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iordanian2\Users\Public\Documents\reg fond 2022\2\"/>
    </mc:Choice>
  </mc:AlternateContent>
  <bookViews>
    <workbookView xWindow="0" yWindow="0" windowWidth="28800" windowHeight="12330" tabRatio="772" firstSheet="1" activeTab="1"/>
  </bookViews>
  <sheets>
    <sheet name="Рабочая таблица" sheetId="1" state="hidden" r:id="rId1"/>
    <sheet name="მოცულობათა უწყისი" sheetId="27" r:id="rId2"/>
  </sheets>
  <definedNames>
    <definedName name="_xlnm.Print_Titles" localSheetId="1">'მოცულობათა უწყისი'!$5:$5</definedName>
  </definedNames>
  <calcPr calcId="162913"/>
</workbook>
</file>

<file path=xl/calcChain.xml><?xml version="1.0" encoding="utf-8"?>
<calcChain xmlns="http://schemas.openxmlformats.org/spreadsheetml/2006/main">
  <c r="F175" i="27" l="1"/>
  <c r="F176" i="27"/>
  <c r="F177" i="27" s="1"/>
  <c r="F178" i="27" l="1"/>
  <c r="F179" i="27" s="1"/>
  <c r="D44" i="27" l="1"/>
  <c r="D13" i="27"/>
  <c r="D12" i="27"/>
  <c r="D174" i="27" l="1"/>
  <c r="D161" i="27"/>
  <c r="D167" i="27" s="1"/>
  <c r="D118" i="27" l="1"/>
  <c r="D116" i="27"/>
  <c r="D117" i="27"/>
  <c r="D98" i="27"/>
  <c r="D96" i="27"/>
  <c r="D115" i="27"/>
  <c r="D111" i="27"/>
  <c r="D77" i="27"/>
  <c r="D74" i="27"/>
  <c r="D70" i="27"/>
  <c r="D15" i="27"/>
  <c r="D14" i="27" l="1"/>
  <c r="D155" i="27" l="1"/>
  <c r="D157" i="27"/>
  <c r="D156" i="27"/>
  <c r="D151" i="27" s="1"/>
  <c r="D152" i="27" l="1"/>
  <c r="D153" i="27" l="1"/>
  <c r="D154" i="27"/>
  <c r="D131" i="27" l="1"/>
  <c r="D97" i="27"/>
  <c r="D95" i="27"/>
  <c r="D91" i="27"/>
  <c r="D92" i="27" s="1"/>
  <c r="D94" i="27" s="1"/>
  <c r="D90" i="27"/>
  <c r="D89" i="27"/>
  <c r="D87" i="27"/>
  <c r="D83" i="27"/>
  <c r="D84" i="27" s="1"/>
  <c r="D80" i="27"/>
  <c r="D81" i="27" s="1"/>
  <c r="D82" i="27" s="1"/>
  <c r="D110" i="27"/>
  <c r="D109" i="27"/>
  <c r="D107" i="27"/>
  <c r="D103" i="27"/>
  <c r="D100" i="27"/>
  <c r="D101" i="27" s="1"/>
  <c r="D102" i="27" s="1"/>
  <c r="D86" i="27" l="1"/>
  <c r="D85" i="27"/>
  <c r="D93" i="27"/>
  <c r="D104" i="27"/>
  <c r="D106" i="27" s="1"/>
  <c r="D112" i="27"/>
  <c r="D114" i="27" s="1"/>
  <c r="D105" i="27" l="1"/>
  <c r="D113" i="27"/>
  <c r="D71" i="27"/>
  <c r="D73" i="27" s="1"/>
  <c r="D69" i="27"/>
  <c r="D68" i="27"/>
  <c r="D66" i="27"/>
  <c r="D62" i="27"/>
  <c r="D63" i="27" s="1"/>
  <c r="D65" i="27" s="1"/>
  <c r="D57" i="27"/>
  <c r="D56" i="27"/>
  <c r="D55" i="27"/>
  <c r="D53" i="27"/>
  <c r="D52" i="27"/>
  <c r="D50" i="27"/>
  <c r="D46" i="27"/>
  <c r="D45" i="27"/>
  <c r="D42" i="27"/>
  <c r="D41" i="27"/>
  <c r="D40" i="27"/>
  <c r="D38" i="27"/>
  <c r="D37" i="27"/>
  <c r="D35" i="27"/>
  <c r="D31" i="27"/>
  <c r="D32" i="27" s="1"/>
  <c r="D34" i="27" s="1"/>
  <c r="D29" i="27"/>
  <c r="D30" i="27" s="1"/>
  <c r="D27" i="27"/>
  <c r="D26" i="27"/>
  <c r="D24" i="27"/>
  <c r="D20" i="27"/>
  <c r="D59" i="27" l="1"/>
  <c r="D60" i="27" s="1"/>
  <c r="D61" i="27" s="1"/>
  <c r="D33" i="27"/>
  <c r="D64" i="27"/>
  <c r="D47" i="27"/>
  <c r="D48" i="27" s="1"/>
  <c r="D54" i="27"/>
  <c r="D39" i="27"/>
  <c r="D72" i="27"/>
  <c r="D21" i="27"/>
  <c r="D23" i="27" s="1"/>
  <c r="D49" i="27" l="1"/>
  <c r="D22" i="27"/>
  <c r="D143" i="27" l="1"/>
  <c r="D148" i="27" l="1"/>
  <c r="D144" i="27" l="1"/>
  <c r="D140" i="27"/>
  <c r="D139" i="27"/>
  <c r="D137" i="27"/>
  <c r="D132" i="27"/>
  <c r="D134" i="27" s="1"/>
  <c r="D128" i="27"/>
  <c r="D127" i="27"/>
  <c r="D125" i="27"/>
  <c r="D145" i="27" l="1"/>
  <c r="D146" i="27"/>
  <c r="D133" i="27"/>
  <c r="D10" i="27" l="1"/>
  <c r="D16" i="27" s="1"/>
  <c r="D11" i="27" l="1"/>
</calcChain>
</file>

<file path=xl/sharedStrings.xml><?xml version="1.0" encoding="utf-8"?>
<sst xmlns="http://schemas.openxmlformats.org/spreadsheetml/2006/main" count="456" uniqueCount="167">
  <si>
    <t>Километраж</t>
  </si>
  <si>
    <t>Пикет</t>
  </si>
  <si>
    <t>Плюс</t>
  </si>
  <si>
    <t>Пикетаж</t>
  </si>
  <si>
    <t>Насыпь</t>
  </si>
  <si>
    <t>Выемка</t>
  </si>
  <si>
    <t>Разделительная полоса</t>
  </si>
  <si>
    <t>Слева</t>
  </si>
  <si>
    <t>Справа</t>
  </si>
  <si>
    <t>Верх земляного полотна</t>
  </si>
  <si>
    <t>Дно кюветов</t>
  </si>
  <si>
    <t>Ширины, м</t>
  </si>
  <si>
    <t>Площади</t>
  </si>
  <si>
    <t>Ширины</t>
  </si>
  <si>
    <t>Выторфовование</t>
  </si>
  <si>
    <t>Присыпные обочины</t>
  </si>
  <si>
    <t>Откос насыпи</t>
  </si>
  <si>
    <t>Откос выемки</t>
  </si>
  <si>
    <t>Откос кюветов</t>
  </si>
  <si>
    <t>Обочина</t>
  </si>
  <si>
    <t>Укрепление откосов и обочины засевом трав</t>
  </si>
  <si>
    <t>Планировочные работы</t>
  </si>
  <si>
    <t xml:space="preserve">Засев трав (откосы) </t>
  </si>
  <si>
    <t>Засев трав (дно)</t>
  </si>
  <si>
    <t>Мощение (откосы)</t>
  </si>
  <si>
    <t>Мощение (дно)</t>
  </si>
  <si>
    <t>Бетонирование (откосы)</t>
  </si>
  <si>
    <t>Бетонирование (дно)</t>
  </si>
  <si>
    <t>Укрепление кюветов</t>
  </si>
  <si>
    <t>Снятие растительного грунта</t>
  </si>
  <si>
    <t>Досыпка растительного грунта на откосы</t>
  </si>
  <si>
    <t>Срезка обочины</t>
  </si>
  <si>
    <t>Проезжая часть</t>
  </si>
  <si>
    <t>Основание</t>
  </si>
  <si>
    <t>Укрепленная часть обочины</t>
  </si>
  <si>
    <t>Объем подстилающего слоя</t>
  </si>
  <si>
    <t>Ширина поперечника</t>
  </si>
  <si>
    <t>Земляные работы</t>
  </si>
  <si>
    <t>Конструкция дорожной одежды</t>
  </si>
  <si>
    <t>Ширина</t>
  </si>
  <si>
    <t>Ведомость занимаемых земель</t>
  </si>
  <si>
    <t>Площадь</t>
  </si>
  <si>
    <t>Кюветы</t>
  </si>
  <si>
    <t>Координта  X</t>
  </si>
  <si>
    <t>Координаты</t>
  </si>
  <si>
    <t>Координта Y</t>
  </si>
  <si>
    <t>Неизвестные контура</t>
  </si>
  <si>
    <t>Неизвестное</t>
  </si>
  <si>
    <t>Нарезка уступов</t>
  </si>
  <si>
    <t>Рыхление откосов</t>
  </si>
  <si>
    <t>Разборка существующей конструкции</t>
  </si>
  <si>
    <t>Рабочий слой</t>
  </si>
  <si>
    <t>Слева 1-ый слой</t>
  </si>
  <si>
    <t>Справа 1-ый слой</t>
  </si>
  <si>
    <t>Расстояния</t>
  </si>
  <si>
    <t>Расстояние</t>
  </si>
  <si>
    <t>N</t>
  </si>
  <si>
    <t>გრძ/მ</t>
  </si>
  <si>
    <t>სამუშაოების მოცულობათა კრებსითი უწყისი</t>
  </si>
  <si>
    <t>სამუშაოს დასახელება</t>
  </si>
  <si>
    <t>განზ. 
ერთ.</t>
  </si>
  <si>
    <t>რაოდენობა</t>
  </si>
  <si>
    <t>თავი 1. ტერიტორიის ათვისება და მოსამზადებელი სამუშაოები</t>
  </si>
  <si>
    <t>ტრასის აღდგენა და დამაგრება</t>
  </si>
  <si>
    <t>კმ</t>
  </si>
  <si>
    <t>თავი 2 მიწის სამუშაოები</t>
  </si>
  <si>
    <t xml:space="preserve">გრუნტის დამუშავება ბულდოზერით, გადაადგილება 30 მ-ზე </t>
  </si>
  <si>
    <r>
      <t>მ</t>
    </r>
    <r>
      <rPr>
        <vertAlign val="superscript"/>
        <sz val="12"/>
        <rFont val="Sylfaen"/>
        <family val="1"/>
        <charset val="204"/>
      </rPr>
      <t>3</t>
    </r>
  </si>
  <si>
    <t xml:space="preserve">გზის მოშანდაკება გრეიდერით </t>
  </si>
  <si>
    <r>
      <t>m</t>
    </r>
    <r>
      <rPr>
        <vertAlign val="superscript"/>
        <sz val="12"/>
        <color indexed="8"/>
        <rFont val="AcadNusx"/>
      </rPr>
      <t>2</t>
    </r>
  </si>
  <si>
    <t>tn</t>
  </si>
  <si>
    <t>გრუნტის გატანა ნაყარში 5კმ-ზე</t>
  </si>
  <si>
    <t xml:space="preserve">გრუნტის დატვირთვა ექსკავატორის საშუალებით </t>
  </si>
  <si>
    <t>ზედმეტი გრუნტის გატანა ნაყარში 5კმ-ზე</t>
  </si>
  <si>
    <t xml:space="preserve">ზედმეტი გრუნტის დატვირთვა ექსკავატორის საშუალებით </t>
  </si>
  <si>
    <t>სამუშაოები ნაყარში</t>
  </si>
  <si>
    <t>მისაყრელი გვერდულების მოწყობა ქვიშა ხრეშოვანი ნარევით  (ტკეპნის კოეფიციენტის გათვალისწინებით K=1,22)</t>
  </si>
  <si>
    <t>თავი 3. ხელოვნური ნაგებობები</t>
  </si>
  <si>
    <r>
      <rPr>
        <sz val="12"/>
        <color indexed="8"/>
        <rFont val="Sylfaen"/>
        <family val="1"/>
        <charset val="204"/>
      </rPr>
      <t>მ</t>
    </r>
    <r>
      <rPr>
        <vertAlign val="superscript"/>
        <sz val="12"/>
        <color indexed="8"/>
        <rFont val="Sylfaen"/>
        <family val="1"/>
        <charset val="204"/>
      </rPr>
      <t>3</t>
    </r>
  </si>
  <si>
    <t>ტნ</t>
  </si>
  <si>
    <r>
      <t xml:space="preserve">ქვესაგები ფენის მოწყობა ქვიშა–ხრეშiთ სისქით 10 სმ (ტკეპნის კოეფიციენტის გათვალისწინებით </t>
    </r>
    <r>
      <rPr>
        <sz val="12"/>
        <rFont val="Arial"/>
        <family val="2"/>
        <charset val="204"/>
      </rPr>
      <t>K</t>
    </r>
    <r>
      <rPr>
        <sz val="12"/>
        <rFont val="AcadNusx"/>
      </rPr>
      <t>=1,1)</t>
    </r>
  </si>
  <si>
    <t>თავი 4, საგზაო სამოსი</t>
  </si>
  <si>
    <t>ნარჩენების გატანა ნაყარში 5კმ-ზე</t>
  </si>
  <si>
    <t xml:space="preserve">ქვაბულის დამუშავება ექსკავატორით ჩამჩის მოცულობით 0,25 მ3 </t>
  </si>
  <si>
    <t>გრუნტის დამუშავება ხელით მექანიზიმის მიუდგომელ ადგილებში</t>
  </si>
  <si>
    <t>სამშენებლო ნაგვის დატვირთვა ავტო თვითმცლელზე</t>
  </si>
  <si>
    <r>
      <rPr>
        <sz val="12"/>
        <color indexed="8"/>
        <rFont val="AcadNusx"/>
      </rPr>
      <t>ტრანშეის შევსება ქვიშა–ხრეშით (ტკეპნის კოეფიციენტის გათვალისწინებით</t>
    </r>
    <r>
      <rPr>
        <sz val="12"/>
        <color indexed="8"/>
        <rFont val="Arial"/>
        <family val="2"/>
        <charset val="204"/>
      </rPr>
      <t xml:space="preserve"> K</t>
    </r>
    <r>
      <rPr>
        <sz val="12"/>
        <color indexed="8"/>
        <rFont val="AcadNusx"/>
      </rPr>
      <t>=1,10)</t>
    </r>
  </si>
  <si>
    <r>
      <t>მ</t>
    </r>
    <r>
      <rPr>
        <vertAlign val="superscript"/>
        <sz val="12"/>
        <color indexed="8"/>
        <rFont val="Sylfaen"/>
        <family val="1"/>
        <charset val="204"/>
      </rPr>
      <t>3</t>
    </r>
  </si>
  <si>
    <t>არსებული ამორტიზირებული რკ. ბეტონის მილის დაშლა სანგრევი ჩაქუჩებით</t>
  </si>
  <si>
    <r>
      <t>მ</t>
    </r>
    <r>
      <rPr>
        <vertAlign val="superscript"/>
        <sz val="12"/>
        <rFont val="Sylfaen"/>
        <family val="1"/>
      </rPr>
      <t>3</t>
    </r>
  </si>
  <si>
    <t>წასაცხები ჰიდროიზოლაციის მოწყობა (2 ჯერადი)</t>
  </si>
  <si>
    <r>
      <t>მ</t>
    </r>
    <r>
      <rPr>
        <vertAlign val="superscript"/>
        <sz val="12"/>
        <color indexed="8"/>
        <rFont val="Sylfaen"/>
        <family val="1"/>
      </rPr>
      <t>2</t>
    </r>
  </si>
  <si>
    <t>ასფალტო ბეტონის საფარი</t>
  </si>
  <si>
    <r>
      <rPr>
        <sz val="12"/>
        <color indexed="8"/>
        <rFont val="AcadNusx"/>
      </rPr>
      <t>m</t>
    </r>
    <r>
      <rPr>
        <vertAlign val="superscript"/>
        <sz val="12"/>
        <color indexed="8"/>
        <rFont val="AcadNusx"/>
      </rPr>
      <t>2</t>
    </r>
  </si>
  <si>
    <r>
      <t>საფუძვლის ზედა ფენაზე თხევადი ბიტუმის  მოსხმა 1მ</t>
    </r>
    <r>
      <rPr>
        <vertAlign val="superscript"/>
        <sz val="12"/>
        <color indexed="8"/>
        <rFont val="Arial"/>
        <family val="2"/>
        <charset val="204"/>
      </rPr>
      <t>2</t>
    </r>
    <r>
      <rPr>
        <sz val="12"/>
        <color indexed="8"/>
        <rFont val="Arial"/>
        <family val="2"/>
        <charset val="204"/>
      </rPr>
      <t>-ზე 700 გრ.</t>
    </r>
  </si>
  <si>
    <t>საფარის ქვედა ფენის მოწყობა მსხვილმარცვლოვანი ფოროვანი, ა/ბეტონის ცხელი ნარევით სისქით 6 სმ</t>
  </si>
  <si>
    <r>
      <t>საფარის ქვედა ფენაზე თხევადი ბიტუმის  მოსხმა 1მ</t>
    </r>
    <r>
      <rPr>
        <vertAlign val="superscript"/>
        <sz val="12"/>
        <color indexed="8"/>
        <rFont val="Arial"/>
        <family val="2"/>
        <charset val="204"/>
      </rPr>
      <t>2</t>
    </r>
    <r>
      <rPr>
        <sz val="12"/>
        <color indexed="8"/>
        <rFont val="Arial"/>
        <family val="2"/>
        <charset val="204"/>
      </rPr>
      <t>-ზე 300 გრ.</t>
    </r>
  </si>
  <si>
    <t>საფარის ზედა ფენის მოწყობა წვრილმარცვლოვანი მკვრივი, ა/ბეტონის ცხელი ნარევით სისქით 4 სმ</t>
  </si>
  <si>
    <t xml:space="preserve">საგზაო სამოსის მოწყობა მიერთებებზე </t>
  </si>
  <si>
    <r>
      <rPr>
        <sz val="12"/>
        <color indexed="8"/>
        <rFont val="AcadNusx"/>
      </rPr>
      <t>საფუძვლის ზედა ფენაზე თხევადი ბიტუმის  მოსხმა 1მ</t>
    </r>
    <r>
      <rPr>
        <vertAlign val="superscript"/>
        <sz val="12"/>
        <color indexed="8"/>
        <rFont val="Arial"/>
        <family val="2"/>
        <charset val="204"/>
      </rPr>
      <t>2</t>
    </r>
    <r>
      <rPr>
        <sz val="12"/>
        <color indexed="8"/>
        <rFont val="Arial"/>
        <family val="2"/>
        <charset val="204"/>
      </rPr>
      <t>-ზე 700 გრ.</t>
    </r>
  </si>
  <si>
    <t>საგზაო სამოსის მოწყობა ეზოში შესასვლელბში</t>
  </si>
  <si>
    <r>
      <t xml:space="preserve">(ფუნდამენტი, ტანი, პარაპეტი)  მოწყობა </t>
    </r>
    <r>
      <rPr>
        <sz val="12"/>
        <color indexed="8"/>
        <rFont val="Arial"/>
        <family val="2"/>
        <charset val="204"/>
      </rPr>
      <t xml:space="preserve">B-22,5 F200 W6 </t>
    </r>
    <r>
      <rPr>
        <sz val="12"/>
        <color indexed="8"/>
        <rFont val="AcadNusx"/>
      </rPr>
      <t xml:space="preserve">კლასის მონოლითური ბეტონით </t>
    </r>
  </si>
  <si>
    <t>საფუძველი ზედა ფენის მოწყობა  ღორღით ფრაქციით 0-40მმ  სისქით 15სმ</t>
  </si>
  <si>
    <t>საფუძვლის ქვედა ფენის მოწყობა ქვიშა ხრეშოვანი ნარევით სისქით 15სმ  (ტკეპნის კოეფიციენტის გათვალისწინებით K=1,22)</t>
  </si>
  <si>
    <t>საფუძველი ზედა ფენის მოწყობა  ღორღით ფრაქციით 0-40მმ  სისქით 12სმ</t>
  </si>
  <si>
    <t xml:space="preserve">გრუნტის დამუშავება ხელით მექანიზიმის მიუდგომელ ადგილებში </t>
  </si>
  <si>
    <t xml:space="preserve">ანაკრები რკ. ბეტონის კიუვეტების ჩალაგება ტრანშეაში </t>
  </si>
  <si>
    <t xml:space="preserve">პორტალური კედლების  უბეების შევსება ქვიშა–ხრეშით </t>
  </si>
  <si>
    <t>ანაკრები რკ. ბეტონის კიუვეტების მოწყობა</t>
  </si>
  <si>
    <t>ანაკრები რკ. ბეტონის კიუვეტები</t>
  </si>
  <si>
    <t>მიერთებაზე ლითონის ცხაურის მოწყობა</t>
  </si>
  <si>
    <t>ამორტიზირებული ლითონის მილების დემონტაჟი</t>
  </si>
  <si>
    <t>ამორტიზირებული მილის გატანა ნაყარში 5კმ-ზე</t>
  </si>
  <si>
    <r>
      <t>ტრანშეის შევსება ქვიშა–ხრეშით (ტკეპნის კოეფიციენტის გათვალისწინებით</t>
    </r>
    <r>
      <rPr>
        <sz val="12"/>
        <rFont val="Arial"/>
        <family val="2"/>
        <charset val="204"/>
      </rPr>
      <t xml:space="preserve"> K</t>
    </r>
    <r>
      <rPr>
        <sz val="12"/>
        <rFont val="AcadNusx"/>
      </rPr>
      <t>=1,1)</t>
    </r>
  </si>
  <si>
    <t>ლითონის ცხაურის მოწყობა</t>
  </si>
  <si>
    <t>ლითონის კუთხოვანა 70X70X5მმ</t>
  </si>
  <si>
    <t>კგ</t>
  </si>
  <si>
    <t>ფოლადი ზოლოვანა 60X5მმ</t>
  </si>
  <si>
    <t>ლითონის კვადრატი 20X20მმ</t>
  </si>
  <si>
    <t xml:space="preserve"> ეზოში შესასვლელებზე ლითონის ცხაურის მოწყობა</t>
  </si>
  <si>
    <r>
      <t xml:space="preserve">გზის გადამკვეთი რკ. ბეტონის მილის მოწყობა </t>
    </r>
    <r>
      <rPr>
        <b/>
        <sz val="12"/>
        <rFont val="Arial"/>
        <family val="2"/>
      </rPr>
      <t>d=1000 მმ</t>
    </r>
  </si>
  <si>
    <t xml:space="preserve">მილისთვის ქვაბულის დამუშავება ექსკავატორით ჩამჩის მოცულობით 0,25 მ3 </t>
  </si>
  <si>
    <t>მილისთვის გრუნტის დამუშავება ხელით მექანიზიმის მიუდგომელ ადგილებში</t>
  </si>
  <si>
    <r>
      <t xml:space="preserve">ქვესაგები ფენის მოწყობა ქვიშა–ხრეშiთ სისქით 30 სმ (ტკეპნის კოეფიციენტის გათვალისწინებით </t>
    </r>
    <r>
      <rPr>
        <sz val="12"/>
        <rFont val="Arial"/>
        <family val="2"/>
        <charset val="204"/>
      </rPr>
      <t>K</t>
    </r>
    <r>
      <rPr>
        <sz val="12"/>
        <rFont val="AcadNusx"/>
      </rPr>
      <t>=1,1)</t>
    </r>
  </si>
  <si>
    <r>
      <t xml:space="preserve">რკ. ბეტონის მილის </t>
    </r>
    <r>
      <rPr>
        <sz val="12"/>
        <rFont val="Arial"/>
        <family val="2"/>
      </rPr>
      <t>d</t>
    </r>
    <r>
      <rPr>
        <sz val="12"/>
        <rFont val="AcadNusx"/>
      </rPr>
      <t>-1000 მმ. კედლის სისქით 10,0მმ. ჩადება ტრანშეაში</t>
    </r>
  </si>
  <si>
    <r>
      <t xml:space="preserve">რკ. ბეტონის მილის </t>
    </r>
    <r>
      <rPr>
        <sz val="12"/>
        <rFont val="Arial"/>
        <family val="2"/>
      </rPr>
      <t>d</t>
    </r>
    <r>
      <rPr>
        <sz val="12"/>
        <rFont val="AcadNusx"/>
      </rPr>
      <t>-1000 მმ. კედლის სისქით 10,0მმ.</t>
    </r>
  </si>
  <si>
    <t>მონოლითური ბეტონის პორტალური კედლების მოსაწყობად ქვაბულის დამუშავება ექსკავატორით</t>
  </si>
  <si>
    <t>რისბერმის მოწყობა ქვით, ზომით არანაკლებ 30სმ</t>
  </si>
  <si>
    <r>
      <t xml:space="preserve">რკ. ბეტონის მილის </t>
    </r>
    <r>
      <rPr>
        <sz val="12"/>
        <rFont val="Arial"/>
        <family val="2"/>
      </rPr>
      <t>d</t>
    </r>
    <r>
      <rPr>
        <sz val="12"/>
        <rFont val="AcadNusx"/>
      </rPr>
      <t>-500 მმ. კედლის სისქით 10,0მმ. ჩადება ტრანშეაში</t>
    </r>
  </si>
  <si>
    <r>
      <t xml:space="preserve">რკ. ბეტონის მილის </t>
    </r>
    <r>
      <rPr>
        <sz val="12"/>
        <rFont val="Arial"/>
        <family val="2"/>
      </rPr>
      <t>d</t>
    </r>
    <r>
      <rPr>
        <sz val="12"/>
        <rFont val="AcadNusx"/>
      </rPr>
      <t>-500 მმ. კედლის სისქით 10,0მმ.</t>
    </r>
  </si>
  <si>
    <r>
      <t xml:space="preserve">მიერთებაზე რკ. ბეტონის მილის მოწყობა </t>
    </r>
    <r>
      <rPr>
        <b/>
        <sz val="12"/>
        <rFont val="Arial"/>
        <family val="2"/>
      </rPr>
      <t>d=500 მმ</t>
    </r>
  </si>
  <si>
    <r>
      <t xml:space="preserve">ეზოში შესასვლელებზე რკ. ბეტონის მილის მოწყობა </t>
    </r>
    <r>
      <rPr>
        <b/>
        <sz val="12"/>
        <rFont val="Arial"/>
        <family val="2"/>
      </rPr>
      <t>d=500 მმ</t>
    </r>
  </si>
  <si>
    <t>საავტომობილო გზა: ახალქალაქის მუნიციპალიტეტი, სოფ. ლომატურცხი–ბურნაშეთი–ღადოლარის გზის რეაბილიტაცია (ბურნაშეთის სკოლამდე)</t>
  </si>
  <si>
    <t>საფარის ზედა ფენის მოწყობა წვრილმარცვლოვანი მკვრივი, ა/ბეტონის ცხელი ნარევით სისქით 5 სმ</t>
  </si>
  <si>
    <r>
      <t>ბაზალტის ახალი ბორდიურის (15X30სმ) მოწყობა ბეტონის საფუძველზე, საფუძვილისთვის გამოიყენება არანაკლებ B 15 მარკის ბეტონი 0.039მ</t>
    </r>
    <r>
      <rPr>
        <vertAlign val="superscript"/>
        <sz val="12"/>
        <color indexed="8"/>
        <rFont val="Sylfaen"/>
        <family val="1"/>
      </rPr>
      <t>3</t>
    </r>
    <r>
      <rPr>
        <sz val="12"/>
        <color indexed="8"/>
        <rFont val="Sylfaen"/>
        <family val="1"/>
        <charset val="204"/>
      </rPr>
      <t xml:space="preserve"> გზრძ/მ-ზე.</t>
    </r>
  </si>
  <si>
    <t>საფეხმავლო ბილიკის (ტროტუარის) მოწყობა გზაზე</t>
  </si>
  <si>
    <r>
      <t>მ</t>
    </r>
    <r>
      <rPr>
        <vertAlign val="superscript"/>
        <sz val="12"/>
        <rFont val="Sylfaen"/>
        <family val="1"/>
      </rPr>
      <t>2</t>
    </r>
  </si>
  <si>
    <t>ტორტუარების საფუძვლის მოწყობა ფრაქციული ღორღით 0-40მმ სისქით 10სმ</t>
  </si>
  <si>
    <t>საფარის ზედა ფენის მოწყობა წვრილმარცვლოვანი მკვრივი, ა/ბეტონის ცხელი ნარევით სისქით 3 სმ</t>
  </si>
  <si>
    <t>საფუძვლის ქვედა ფენის მოწყობა ქვიშა ხრეშოვანი ნარევით სისქით 17სმ  (ტკეპნის კოეფიციენტის გათვალისწინებით K=1,22)</t>
  </si>
  <si>
    <t xml:space="preserve">გრუნტის კიუვეტის მოწყობა ექსკავატორით ჩამჩის მოცულობით 0,25 მ3 </t>
  </si>
  <si>
    <r>
      <t xml:space="preserve">პორტალური კედლების მოწყობა </t>
    </r>
    <r>
      <rPr>
        <sz val="12"/>
        <color theme="1"/>
        <rFont val="Arial"/>
        <family val="2"/>
        <charset val="204"/>
      </rPr>
      <t xml:space="preserve">B-22,5 F200 W6 </t>
    </r>
    <r>
      <rPr>
        <sz val="12"/>
        <color theme="1"/>
        <rFont val="AcadNusx"/>
      </rPr>
      <t>კლასის მონოლითური ბეტონით (ფუნდამენტი, ტანი, პარაპეტი)</t>
    </r>
  </si>
  <si>
    <t>თავი 5. გზის კუთვნილება და კეთილმოწყობა</t>
  </si>
  <si>
    <t>I საგზაო ნიშნების მოწყობა</t>
  </si>
  <si>
    <t xml:space="preserve">standartuli Suqamrekli sagzao niSnebi, I da II tipiuri zomis, dafaruli maRali intensivobis prizmul-optikuri sistemis    „IV“ klasis webovani firiT: </t>
  </si>
  <si>
    <t>ც.</t>
  </si>
  <si>
    <t>samkuTxa 700X700X700 mm - gamafrTxilebeli niSnebi ld-5</t>
  </si>
  <si>
    <t>- amkrZalavi niSnebi mrgvali 700 mm  ლდ-5</t>
  </si>
  <si>
    <t>- gamafrTxilebeli niSnebi marTkuTxa 1160X500 mm ლდ-5</t>
  </si>
  <si>
    <t>- gansakuTrebuli miTiTebebis niSnebi marTkuTxa 900X600 mm Bლდ-5</t>
  </si>
  <si>
    <r>
      <t xml:space="preserve">sagzao niSnebis dayeneba liTonis dgarebze  76-89 mm milebisagan betonis saZirkvliT, </t>
    </r>
    <r>
      <rPr>
        <sz val="12"/>
        <color indexed="8"/>
        <rFont val="Calibri"/>
        <family val="2"/>
        <scheme val="minor"/>
      </rPr>
      <t>B</t>
    </r>
    <r>
      <rPr>
        <sz val="12"/>
        <color indexed="8"/>
        <rFont val="AcadNusx"/>
      </rPr>
      <t>B25F</t>
    </r>
    <r>
      <rPr>
        <sz val="12"/>
        <color indexed="8"/>
        <rFont val="Calibri"/>
        <family val="2"/>
        <scheme val="minor"/>
      </rPr>
      <t>F</t>
    </r>
    <r>
      <rPr>
        <sz val="12"/>
        <color indexed="8"/>
        <rFont val="AcadNusx"/>
      </rPr>
      <t xml:space="preserve"> 200 </t>
    </r>
    <r>
      <rPr>
        <sz val="12"/>
        <color indexed="8"/>
        <rFont val="Calibri"/>
        <family val="2"/>
        <scheme val="minor"/>
      </rPr>
      <t>W</t>
    </r>
    <r>
      <rPr>
        <sz val="12"/>
        <color indexed="8"/>
        <rFont val="AcadNusx"/>
      </rPr>
      <t xml:space="preserve"> 6 gamafrTxilebeli, prioritetis, amkrZalavi, sainformacio, gansakuTrebuli miTiTebebis da obieqtebis niSnebi erT sayrdenze: </t>
    </r>
  </si>
  <si>
    <r>
      <t xml:space="preserve">dgarebis fundamentis betoni: </t>
    </r>
    <r>
      <rPr>
        <sz val="12"/>
        <color indexed="8"/>
        <rFont val="Arial"/>
        <family val="2"/>
        <charset val="204"/>
      </rPr>
      <t>B</t>
    </r>
    <r>
      <rPr>
        <sz val="12"/>
        <color indexed="8"/>
        <rFont val="AcadNusx"/>
      </rPr>
      <t xml:space="preserve">25 </t>
    </r>
    <r>
      <rPr>
        <sz val="12"/>
        <color indexed="8"/>
        <rFont val="Arial"/>
        <family val="2"/>
        <charset val="204"/>
      </rPr>
      <t>F</t>
    </r>
    <r>
      <rPr>
        <sz val="12"/>
        <color indexed="8"/>
        <rFont val="AcadNusx"/>
      </rPr>
      <t>200</t>
    </r>
    <r>
      <rPr>
        <sz val="12"/>
        <color indexed="8"/>
        <rFont val="Arial"/>
        <family val="2"/>
        <charset val="204"/>
      </rPr>
      <t xml:space="preserve"> W</t>
    </r>
    <r>
      <rPr>
        <sz val="12"/>
        <color indexed="8"/>
        <rFont val="AcadNusx"/>
      </rPr>
      <t>6</t>
    </r>
  </si>
  <si>
    <t>II საგზაო მონიშვნის მოწყობა</t>
  </si>
  <si>
    <t>გზის მონიშვნა ღერძზe და გზაჯვარედინებზე წყვეტილი ხაზით ნიტროემალის საღებავით, გაუმჯობესებული ღამის ხილვადობის შუქდამბრუნებელი მინის ბურთულებით სიგანით 100მმ N1,7</t>
  </si>
  <si>
    <t xml:space="preserve">სიჩქარის შემზღუდავი ბარიერების (ე.წ. "მწოლიარე პოლიციელის") მოწყობა </t>
  </si>
  <si>
    <t>გზის ღერძული და გვერდითი მონიშვნა უწყვეტი ხაზით ნიტროემალის საღებავით, გაუმჯობესებული ღამის ხილვადობის შუქდამბრუნებელი მინის ბურთულებით სიგანით 100მმ N1,1</t>
  </si>
  <si>
    <t>გზის ღერძული მონიშვნა წყვეტილი ხაზით ნიტროემალის საღებავით, გაუმჯობესებული ღამის ხილვადობის შუქდამბრუნებელი მინის ბურთულებით სიგანით 100მმ N1,5</t>
  </si>
  <si>
    <t>ბაზალტის ბორდიურის მოწყობა</t>
  </si>
  <si>
    <t>შემზღუდავი ბარიერი რეზინის გზის შასი ,,ბუგოროკი" (კომპლექტი)</t>
  </si>
  <si>
    <t>ერთ.ფასი</t>
  </si>
  <si>
    <t>სულ ჯამი</t>
  </si>
  <si>
    <t xml:space="preserve">sul </t>
  </si>
  <si>
    <t>lari</t>
  </si>
  <si>
    <t>gauTvaliswinebeli xarjebi</t>
  </si>
  <si>
    <t>%</t>
  </si>
  <si>
    <t>dRg</t>
  </si>
  <si>
    <t>sul xarjTaRricxviT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</si>
</sst>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5" formatCode="#,###.00;[Red]\-#,###.00;\-\ ;\ \-\ "/>
    <numFmt numFmtId="166" formatCode="#,##0.000_ ;[Red]\-#,##0.000\ "/>
    <numFmt numFmtId="167" formatCode="#,##0.00_ ;[Red]\-#,##0.00\ "/>
    <numFmt numFmtId="168" formatCode="#,##0.00&quot; &quot;;&quot;-&quot;#,##0.00&quot; &quot;"/>
    <numFmt numFmtId="169" formatCode="0.000"/>
  </numFmts>
  <fonts count="36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Arial"/>
      <family val="2"/>
      <charset val="204"/>
    </font>
    <font>
      <sz val="12"/>
      <name val="Sylfae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sz val="16"/>
      <name val="Arial"/>
      <family val="2"/>
    </font>
    <font>
      <sz val="12"/>
      <name val="AcadNusx"/>
    </font>
    <font>
      <sz val="12"/>
      <name val="Arial"/>
      <family val="2"/>
    </font>
    <font>
      <sz val="11"/>
      <name val="AcadNusx"/>
    </font>
    <font>
      <b/>
      <sz val="12"/>
      <name val="Arial"/>
      <family val="2"/>
    </font>
    <font>
      <b/>
      <sz val="12"/>
      <name val="Sylfaen"/>
      <family val="1"/>
      <charset val="204"/>
    </font>
    <font>
      <sz val="9"/>
      <color indexed="8"/>
      <name val="Arial"/>
      <family val="2"/>
      <charset val="204"/>
    </font>
    <font>
      <vertAlign val="superscript"/>
      <sz val="12"/>
      <name val="Sylfaen"/>
      <family val="1"/>
      <charset val="204"/>
    </font>
    <font>
      <sz val="12"/>
      <color indexed="8"/>
      <name val="AcadNusx"/>
    </font>
    <font>
      <vertAlign val="superscript"/>
      <sz val="12"/>
      <color indexed="8"/>
      <name val="AcadNusx"/>
    </font>
    <font>
      <b/>
      <sz val="12"/>
      <name val="AcadNusx"/>
    </font>
    <font>
      <sz val="10"/>
      <name val="AcadNusx"/>
    </font>
    <font>
      <sz val="12"/>
      <name val="Sylfaen"/>
      <family val="1"/>
    </font>
    <font>
      <sz val="12"/>
      <color indexed="8"/>
      <name val="Sylfaen"/>
      <family val="1"/>
    </font>
    <font>
      <b/>
      <sz val="12"/>
      <color indexed="8"/>
      <name val="Sylfaen"/>
      <family val="1"/>
      <charset val="204"/>
    </font>
    <font>
      <b/>
      <sz val="12"/>
      <color indexed="8"/>
      <name val="Arial"/>
      <family val="2"/>
      <charset val="204"/>
    </font>
    <font>
      <sz val="12"/>
      <color indexed="8"/>
      <name val="Sylfaen"/>
      <family val="1"/>
      <charset val="204"/>
    </font>
    <font>
      <vertAlign val="superscript"/>
      <sz val="12"/>
      <color indexed="8"/>
      <name val="Sylfaen"/>
      <family val="1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vertAlign val="superscript"/>
      <sz val="12"/>
      <name val="Sylfaen"/>
      <family val="1"/>
    </font>
    <font>
      <sz val="12"/>
      <color theme="1"/>
      <name val="Sylfaen"/>
      <family val="1"/>
    </font>
    <font>
      <vertAlign val="superscript"/>
      <sz val="12"/>
      <color indexed="8"/>
      <name val="Sylfaen"/>
      <family val="1"/>
    </font>
    <font>
      <b/>
      <sz val="12"/>
      <color indexed="8"/>
      <name val="AcadNusx"/>
    </font>
    <font>
      <vertAlign val="superscript"/>
      <sz val="12"/>
      <color indexed="8"/>
      <name val="Arial"/>
      <family val="2"/>
      <charset val="204"/>
    </font>
    <font>
      <sz val="12"/>
      <color theme="1"/>
      <name val="AcadNusx"/>
    </font>
    <font>
      <sz val="12"/>
      <color theme="1"/>
      <name val="Arial"/>
      <family val="2"/>
      <charset val="204"/>
    </font>
    <font>
      <sz val="12"/>
      <color indexed="8"/>
      <name val="Calibri"/>
      <family val="2"/>
      <scheme val="minor"/>
    </font>
    <font>
      <b/>
      <sz val="12"/>
      <color theme="1"/>
      <name val="Sylfaen"/>
      <family val="1"/>
      <charset val="204"/>
    </font>
    <font>
      <b/>
      <sz val="10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4" fillId="0" borderId="0"/>
  </cellStyleXfs>
  <cellXfs count="134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wrapText="1"/>
    </xf>
    <xf numFmtId="49" fontId="22" fillId="0" borderId="10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0" borderId="1" xfId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left" vertical="center"/>
    </xf>
    <xf numFmtId="49" fontId="20" fillId="0" borderId="9" xfId="0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top"/>
    </xf>
    <xf numFmtId="0" fontId="7" fillId="0" borderId="1" xfId="2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0" fontId="7" fillId="0" borderId="0" xfId="2" applyFont="1" applyFill="1" applyBorder="1"/>
    <xf numFmtId="0" fontId="11" fillId="0" borderId="1" xfId="1" applyFont="1" applyFill="1" applyBorder="1" applyAlignment="1">
      <alignment horizontal="center" vertical="center"/>
    </xf>
    <xf numFmtId="0" fontId="7" fillId="0" borderId="0" xfId="2" applyFont="1" applyFill="1"/>
    <xf numFmtId="0" fontId="9" fillId="0" borderId="0" xfId="2" applyFont="1" applyFill="1" applyAlignment="1">
      <alignment wrapText="1"/>
    </xf>
    <xf numFmtId="0" fontId="9" fillId="0" borderId="0" xfId="2" applyFont="1" applyFill="1"/>
    <xf numFmtId="0" fontId="2" fillId="0" borderId="1" xfId="0" applyFont="1" applyFill="1" applyBorder="1" applyAlignment="1">
      <alignment horizontal="center"/>
    </xf>
    <xf numFmtId="0" fontId="10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165" fontId="12" fillId="0" borderId="1" xfId="2" applyNumberFormat="1" applyFont="1" applyFill="1" applyBorder="1" applyAlignment="1">
      <alignment horizontal="center" vertical="center" wrapText="1"/>
    </xf>
    <xf numFmtId="0" fontId="3" fillId="0" borderId="0" xfId="1" applyFill="1" applyAlignment="1">
      <alignment horizontal="center" vertical="center"/>
    </xf>
    <xf numFmtId="0" fontId="3" fillId="0" borderId="1" xfId="1" applyFill="1" applyBorder="1" applyAlignment="1">
      <alignment vertical="center"/>
    </xf>
    <xf numFmtId="0" fontId="8" fillId="0" borderId="0" xfId="2" applyFont="1" applyFill="1" applyBorder="1" applyAlignment="1">
      <alignment horizontal="center" vertical="top"/>
    </xf>
    <xf numFmtId="0" fontId="7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horizontal="center" vertical="center"/>
    </xf>
    <xf numFmtId="0" fontId="18" fillId="0" borderId="3" xfId="1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18" fillId="0" borderId="1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0" fontId="27" fillId="0" borderId="1" xfId="1" applyFont="1" applyFill="1" applyBorder="1" applyAlignment="1">
      <alignment wrapText="1"/>
    </xf>
    <xf numFmtId="0" fontId="27" fillId="0" borderId="1" xfId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 wrapText="1"/>
    </xf>
    <xf numFmtId="0" fontId="3" fillId="0" borderId="1" xfId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wrapText="1"/>
    </xf>
    <xf numFmtId="49" fontId="19" fillId="0" borderId="12" xfId="0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ill="1" applyAlignment="1">
      <alignment vertical="center" wrapText="1"/>
    </xf>
    <xf numFmtId="49" fontId="22" fillId="0" borderId="3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/>
    <xf numFmtId="0" fontId="0" fillId="0" borderId="0" xfId="0" applyFont="1" applyFill="1" applyAlignment="1"/>
    <xf numFmtId="0" fontId="14" fillId="0" borderId="1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center"/>
    </xf>
    <xf numFmtId="0" fontId="21" fillId="0" borderId="4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wrapText="1"/>
    </xf>
    <xf numFmtId="0" fontId="21" fillId="0" borderId="2" xfId="0" applyNumberFormat="1" applyFont="1" applyFill="1" applyBorder="1" applyAlignment="1">
      <alignment vertical="center"/>
    </xf>
    <xf numFmtId="0" fontId="21" fillId="0" borderId="5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vertical="center" wrapText="1"/>
    </xf>
    <xf numFmtId="0" fontId="21" fillId="0" borderId="4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vertical="center" wrapText="1"/>
    </xf>
    <xf numFmtId="49" fontId="22" fillId="0" borderId="14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3" fillId="0" borderId="1" xfId="1" applyFill="1" applyBorder="1" applyAlignment="1">
      <alignment wrapText="1"/>
    </xf>
    <xf numFmtId="49" fontId="22" fillId="0" borderId="4" xfId="0" applyNumberFormat="1" applyFont="1" applyFill="1" applyBorder="1" applyAlignment="1">
      <alignment horizontal="center" vertical="center"/>
    </xf>
    <xf numFmtId="0" fontId="34" fillId="0" borderId="1" xfId="1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left" vertical="center" wrapText="1"/>
    </xf>
    <xf numFmtId="0" fontId="3" fillId="0" borderId="1" xfId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165" fontId="12" fillId="0" borderId="3" xfId="2" applyNumberFormat="1" applyFont="1" applyFill="1" applyBorder="1" applyAlignment="1">
      <alignment horizontal="center" vertical="center" wrapText="1"/>
    </xf>
    <xf numFmtId="166" fontId="3" fillId="0" borderId="3" xfId="1" applyNumberFormat="1" applyFill="1" applyBorder="1" applyAlignment="1">
      <alignment horizontal="right" vertical="center"/>
    </xf>
    <xf numFmtId="167" fontId="3" fillId="0" borderId="3" xfId="1" applyNumberFormat="1" applyFill="1" applyBorder="1" applyAlignment="1">
      <alignment horizontal="right" vertical="center"/>
    </xf>
    <xf numFmtId="168" fontId="19" fillId="0" borderId="3" xfId="0" applyNumberFormat="1" applyFont="1" applyFill="1" applyBorder="1" applyAlignment="1">
      <alignment horizontal="right" vertical="center"/>
    </xf>
    <xf numFmtId="168" fontId="22" fillId="0" borderId="3" xfId="0" applyNumberFormat="1" applyFont="1" applyFill="1" applyBorder="1" applyAlignment="1">
      <alignment horizontal="right" vertical="center"/>
    </xf>
    <xf numFmtId="168" fontId="22" fillId="0" borderId="12" xfId="0" applyNumberFormat="1" applyFont="1" applyFill="1" applyBorder="1" applyAlignment="1">
      <alignment horizontal="right" vertical="center"/>
    </xf>
    <xf numFmtId="2" fontId="8" fillId="0" borderId="3" xfId="0" applyNumberFormat="1" applyFont="1" applyFill="1" applyBorder="1" applyAlignment="1">
      <alignment horizontal="center" vertical="center"/>
    </xf>
    <xf numFmtId="167" fontId="18" fillId="0" borderId="3" xfId="1" applyNumberFormat="1" applyFont="1" applyFill="1" applyBorder="1" applyAlignment="1">
      <alignment horizontal="right" vertical="center"/>
    </xf>
    <xf numFmtId="168" fontId="19" fillId="0" borderId="12" xfId="0" applyNumberFormat="1" applyFont="1" applyFill="1" applyBorder="1" applyAlignment="1">
      <alignment horizontal="right" vertical="center"/>
    </xf>
    <xf numFmtId="40" fontId="3" fillId="0" borderId="3" xfId="1" applyNumberFormat="1" applyFill="1" applyBorder="1" applyAlignment="1">
      <alignment horizontal="right" vertical="center"/>
    </xf>
    <xf numFmtId="0" fontId="7" fillId="0" borderId="3" xfId="2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168" fontId="21" fillId="0" borderId="3" xfId="0" applyNumberFormat="1" applyFont="1" applyFill="1" applyBorder="1" applyAlignment="1">
      <alignment horizontal="right" vertical="center"/>
    </xf>
    <xf numFmtId="168" fontId="22" fillId="0" borderId="15" xfId="0" applyNumberFormat="1" applyFont="1" applyFill="1" applyBorder="1" applyAlignment="1">
      <alignment horizontal="right" vertical="center"/>
    </xf>
    <xf numFmtId="168" fontId="22" fillId="0" borderId="16" xfId="0" applyNumberFormat="1" applyFont="1" applyFill="1" applyBorder="1" applyAlignment="1">
      <alignment horizontal="right" vertical="center"/>
    </xf>
    <xf numFmtId="0" fontId="3" fillId="0" borderId="6" xfId="1" applyFill="1" applyBorder="1" applyAlignment="1">
      <alignment horizontal="center" vertical="center"/>
    </xf>
    <xf numFmtId="0" fontId="7" fillId="0" borderId="1" xfId="2" applyFont="1" applyFill="1" applyBorder="1"/>
    <xf numFmtId="49" fontId="19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/>
    <xf numFmtId="2" fontId="35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169" fontId="17" fillId="0" borderId="1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/>
    <xf numFmtId="0" fontId="0" fillId="0" borderId="6" xfId="0" applyBorder="1" applyAlignment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left" vertical="center" wrapText="1"/>
    </xf>
    <xf numFmtId="0" fontId="3" fillId="0" borderId="1" xfId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3" fillId="0" borderId="3" xfId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</cellXfs>
  <cellStyles count="4">
    <cellStyle name="Normal 2" xfId="2"/>
    <cellStyle name="Normal 4" xfId="3"/>
    <cellStyle name="silfain" xfId="1"/>
    <cellStyle name="Обычный" xfId="0" builtinId="0"/>
  </cellStyles>
  <dxfs count="93"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A00-000076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SpPr txBox="1">
          <a:spLocks noChangeArrowheads="1"/>
        </xdr:cNvSpPr>
      </xdr:nvSpPr>
      <xdr:spPr bwMode="auto">
        <a:xfrm>
          <a:off x="1771650" y="2877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SpPr txBox="1">
          <a:spLocks noChangeArrowheads="1"/>
        </xdr:cNvSpPr>
      </xdr:nvSpPr>
      <xdr:spPr bwMode="auto">
        <a:xfrm>
          <a:off x="1771650" y="2877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SpPr txBox="1">
          <a:spLocks noChangeArrowheads="1"/>
        </xdr:cNvSpPr>
      </xdr:nvSpPr>
      <xdr:spPr bwMode="auto">
        <a:xfrm>
          <a:off x="1771650" y="2877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SpPr txBox="1">
          <a:spLocks noChangeArrowheads="1"/>
        </xdr:cNvSpPr>
      </xdr:nvSpPr>
      <xdr:spPr bwMode="auto">
        <a:xfrm>
          <a:off x="1771650" y="2877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SpPr txBox="1">
          <a:spLocks noChangeArrowheads="1"/>
        </xdr:cNvSpPr>
      </xdr:nvSpPr>
      <xdr:spPr bwMode="auto">
        <a:xfrm>
          <a:off x="1771650" y="2877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SpPr txBox="1">
          <a:spLocks noChangeArrowheads="1"/>
        </xdr:cNvSpPr>
      </xdr:nvSpPr>
      <xdr:spPr bwMode="auto">
        <a:xfrm>
          <a:off x="1771650" y="2877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SpPr txBox="1">
          <a:spLocks noChangeArrowheads="1"/>
        </xdr:cNvSpPr>
      </xdr:nvSpPr>
      <xdr:spPr bwMode="auto">
        <a:xfrm>
          <a:off x="1771650" y="2877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SpPr txBox="1">
          <a:spLocks noChangeArrowheads="1"/>
        </xdr:cNvSpPr>
      </xdr:nvSpPr>
      <xdr:spPr bwMode="auto">
        <a:xfrm>
          <a:off x="1771650" y="2877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SpPr txBox="1">
          <a:spLocks noChangeArrowheads="1"/>
        </xdr:cNvSpPr>
      </xdr:nvSpPr>
      <xdr:spPr bwMode="auto">
        <a:xfrm>
          <a:off x="1771650" y="2877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SpPr txBox="1">
          <a:spLocks noChangeArrowheads="1"/>
        </xdr:cNvSpPr>
      </xdr:nvSpPr>
      <xdr:spPr bwMode="auto">
        <a:xfrm>
          <a:off x="1771650" y="2877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SpPr txBox="1">
          <a:spLocks noChangeArrowheads="1"/>
        </xdr:cNvSpPr>
      </xdr:nvSpPr>
      <xdr:spPr bwMode="auto">
        <a:xfrm>
          <a:off x="1771650" y="2877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SpPr txBox="1">
          <a:spLocks noChangeArrowheads="1"/>
        </xdr:cNvSpPr>
      </xdr:nvSpPr>
      <xdr:spPr bwMode="auto">
        <a:xfrm>
          <a:off x="1771650" y="2877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SpPr txBox="1">
          <a:spLocks noChangeArrowheads="1"/>
        </xdr:cNvSpPr>
      </xdr:nvSpPr>
      <xdr:spPr bwMode="auto">
        <a:xfrm>
          <a:off x="1771650" y="2877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SpPr txBox="1">
          <a:spLocks noChangeArrowheads="1"/>
        </xdr:cNvSpPr>
      </xdr:nvSpPr>
      <xdr:spPr bwMode="auto">
        <a:xfrm>
          <a:off x="1771650" y="2877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SpPr txBox="1">
          <a:spLocks noChangeArrowheads="1"/>
        </xdr:cNvSpPr>
      </xdr:nvSpPr>
      <xdr:spPr bwMode="auto">
        <a:xfrm>
          <a:off x="1771650" y="2877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SpPr txBox="1">
          <a:spLocks noChangeArrowheads="1"/>
        </xdr:cNvSpPr>
      </xdr:nvSpPr>
      <xdr:spPr bwMode="auto">
        <a:xfrm>
          <a:off x="1771650" y="2877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SpPr txBox="1">
          <a:spLocks noChangeArrowheads="1"/>
        </xdr:cNvSpPr>
      </xdr:nvSpPr>
      <xdr:spPr bwMode="auto">
        <a:xfrm>
          <a:off x="1771650" y="2877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SpPr txBox="1">
          <a:spLocks noChangeArrowheads="1"/>
        </xdr:cNvSpPr>
      </xdr:nvSpPr>
      <xdr:spPr bwMode="auto">
        <a:xfrm>
          <a:off x="1771650" y="2877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SpPr txBox="1">
          <a:spLocks noChangeArrowheads="1"/>
        </xdr:cNvSpPr>
      </xdr:nvSpPr>
      <xdr:spPr bwMode="auto">
        <a:xfrm>
          <a:off x="1771650" y="2877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SpPr txBox="1">
          <a:spLocks noChangeArrowheads="1"/>
        </xdr:cNvSpPr>
      </xdr:nvSpPr>
      <xdr:spPr bwMode="auto">
        <a:xfrm>
          <a:off x="1771650" y="2877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SpPr txBox="1">
          <a:spLocks noChangeArrowheads="1"/>
        </xdr:cNvSpPr>
      </xdr:nvSpPr>
      <xdr:spPr bwMode="auto">
        <a:xfrm>
          <a:off x="1771650" y="2877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SpPr txBox="1">
          <a:spLocks noChangeArrowheads="1"/>
        </xdr:cNvSpPr>
      </xdr:nvSpPr>
      <xdr:spPr bwMode="auto">
        <a:xfrm>
          <a:off x="1771650" y="2877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SpPr txBox="1">
          <a:spLocks noChangeArrowheads="1"/>
        </xdr:cNvSpPr>
      </xdr:nvSpPr>
      <xdr:spPr bwMode="auto">
        <a:xfrm>
          <a:off x="1771650" y="2877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SpPr txBox="1">
          <a:spLocks noChangeArrowheads="1"/>
        </xdr:cNvSpPr>
      </xdr:nvSpPr>
      <xdr:spPr bwMode="auto">
        <a:xfrm>
          <a:off x="1771650" y="2877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SpPr txBox="1">
          <a:spLocks noChangeArrowheads="1"/>
        </xdr:cNvSpPr>
      </xdr:nvSpPr>
      <xdr:spPr bwMode="auto">
        <a:xfrm>
          <a:off x="1771650" y="2877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SpPr txBox="1">
          <a:spLocks noChangeArrowheads="1"/>
        </xdr:cNvSpPr>
      </xdr:nvSpPr>
      <xdr:spPr bwMode="auto">
        <a:xfrm>
          <a:off x="1771650" y="2877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SpPr txBox="1">
          <a:spLocks noChangeArrowheads="1"/>
        </xdr:cNvSpPr>
      </xdr:nvSpPr>
      <xdr:spPr bwMode="auto">
        <a:xfrm>
          <a:off x="1771650" y="2877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SpPr txBox="1">
          <a:spLocks noChangeArrowheads="1"/>
        </xdr:cNvSpPr>
      </xdr:nvSpPr>
      <xdr:spPr bwMode="auto">
        <a:xfrm>
          <a:off x="1771650" y="2877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SpPr txBox="1">
          <a:spLocks noChangeArrowheads="1"/>
        </xdr:cNvSpPr>
      </xdr:nvSpPr>
      <xdr:spPr bwMode="auto">
        <a:xfrm>
          <a:off x="1771650" y="2877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SpPr txBox="1">
          <a:spLocks noChangeArrowheads="1"/>
        </xdr:cNvSpPr>
      </xdr:nvSpPr>
      <xdr:spPr bwMode="auto">
        <a:xfrm>
          <a:off x="1771650" y="2877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SpPr txBox="1">
          <a:spLocks noChangeArrowheads="1"/>
        </xdr:cNvSpPr>
      </xdr:nvSpPr>
      <xdr:spPr bwMode="auto">
        <a:xfrm>
          <a:off x="1771650" y="2877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SpPr txBox="1">
          <a:spLocks noChangeArrowheads="1"/>
        </xdr:cNvSpPr>
      </xdr:nvSpPr>
      <xdr:spPr bwMode="auto">
        <a:xfrm>
          <a:off x="1771650" y="2877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00000000-0008-0000-0A00-000013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00000000-0008-0000-0A00-000014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00000000-0008-0000-0A00-000015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00000000-0008-0000-0A00-000016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00000000-0008-0000-0A00-000017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00000000-0008-0000-0A00-000018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00000000-0008-0000-0A00-000019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0000000-0008-0000-0A00-00001A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00000000-0008-0000-0A00-00001B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00000000-0008-0000-0A00-00001C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00000000-0008-0000-0A00-00001D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00000000-0008-0000-0A00-00001E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00000000-0008-0000-0A00-00001F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00000000-0008-0000-0A00-000020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00000000-0008-0000-0A00-000021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00000000-0008-0000-0A00-000022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00000000-0008-0000-0A00-000023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00000000-0008-0000-0A00-000024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00000000-0008-0000-0A00-000025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00000000-0008-0000-0A00-000026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00000000-0008-0000-0A00-000027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00000000-0008-0000-0A00-000028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00000000-0008-0000-0A00-000029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00000000-0008-0000-0A00-00002A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00000000-0008-0000-0A00-00002B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00000000-0008-0000-0A00-00002C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00000000-0008-0000-0A00-00002D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00000000-0008-0000-0A00-00002E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00000000-0008-0000-0A00-00002F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00000000-0008-0000-0A00-000030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00000000-0008-0000-0A00-000031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00000000-0008-0000-0A00-000032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00000000-0008-0000-0A00-000033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00000000-0008-0000-0A00-000034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00000000-0008-0000-0A00-000035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00000000-0008-0000-0A00-000036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00000000-0008-0000-0A00-000037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00000000-0008-0000-0A00-000038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00000000-0008-0000-0A00-000039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00000000-0008-0000-0A00-00003A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00000000-0008-0000-0A00-00003B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00000000-0008-0000-0A00-00003C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00000000-0008-0000-0A00-00003D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00000000-0008-0000-0A00-00003E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00000000-0008-0000-0A00-00003F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00000000-0008-0000-0A00-000040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00000000-0008-0000-0A00-000041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0000000-0008-0000-0A00-000042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00000000-0008-0000-0A00-000043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00000000-0008-0000-0A00-000044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00000000-0008-0000-0A00-000045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00000000-0008-0000-0A00-000046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00000000-0008-0000-0A00-000047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00000000-0008-0000-0A00-000048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00000000-0008-0000-0A00-000049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00000000-0008-0000-0A00-00004A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00000000-0008-0000-0A00-00004B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00000000-0008-0000-0A00-00004C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00000000-0008-0000-0A00-00004D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00000000-0008-0000-0A00-00004E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00000000-0008-0000-0A00-00004F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00000000-0008-0000-0A00-000050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00000000-0008-0000-0A00-000051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A00-000052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A00-000053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A00-000054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A00-000055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A00-000056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A00-000057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A00-000058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A00-000059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A00-00005A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A00-00005B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A00-00005C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A00-00005D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A00-00005E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A00-00005F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A00-000060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A00-000061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A00-000062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A00-000063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A00-000064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A00-000065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A00-000066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A00-000067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A00-000068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A00-000069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A00-00006A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A00-00006B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A00-00006C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A00-00006D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A00-00006E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A00-00006F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A00-000070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A00-000071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A00-000072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A00-000073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A00-000074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A00-000075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A00-000076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A00-000077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A00-000078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A00-000079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A00-00007A01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A00-00007B01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A00-00007C01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A00-00007D01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A00-00007E01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A00-00007F01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A00-00008001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A00-00008101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A00-00008201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A00-00008301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A00-00008401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A00-00008501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A00-00008601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A00-00008701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A00-00008801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0000000-0008-0000-0A00-00008901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A00-00008A01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00000000-0008-0000-0A00-00008B01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A00-00008C01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0000000-0008-0000-0A00-00008D01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A00-00008E01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00000000-0008-0000-0A00-00008F01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A00-00009001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0000000-0008-0000-0A00-00009101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A00-00009201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00000000-0008-0000-0A00-00009301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A00-00009401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00000000-0008-0000-0A00-00009501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A00-00009601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A00-00009701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A00-00009801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00000000-0008-0000-0A00-00009901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A00-00009A010000}"/>
            </a:ext>
          </a:extLst>
        </xdr:cNvPr>
        <xdr:cNvSpPr txBox="1">
          <a:spLocks noChangeArrowheads="1"/>
        </xdr:cNvSpPr>
      </xdr:nvSpPr>
      <xdr:spPr bwMode="auto">
        <a:xfrm>
          <a:off x="1771650" y="3142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0000000-0008-0000-0A00-00009B010000}"/>
            </a:ext>
          </a:extLst>
        </xdr:cNvPr>
        <xdr:cNvSpPr txBox="1">
          <a:spLocks noChangeArrowheads="1"/>
        </xdr:cNvSpPr>
      </xdr:nvSpPr>
      <xdr:spPr bwMode="auto">
        <a:xfrm>
          <a:off x="1771650" y="3142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A00-00009C010000}"/>
            </a:ext>
          </a:extLst>
        </xdr:cNvPr>
        <xdr:cNvSpPr txBox="1">
          <a:spLocks noChangeArrowheads="1"/>
        </xdr:cNvSpPr>
      </xdr:nvSpPr>
      <xdr:spPr bwMode="auto">
        <a:xfrm>
          <a:off x="1771650" y="3142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00000000-0008-0000-0A00-00009D010000}"/>
            </a:ext>
          </a:extLst>
        </xdr:cNvPr>
        <xdr:cNvSpPr txBox="1">
          <a:spLocks noChangeArrowheads="1"/>
        </xdr:cNvSpPr>
      </xdr:nvSpPr>
      <xdr:spPr bwMode="auto">
        <a:xfrm>
          <a:off x="1771650" y="3142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A00-00009E010000}"/>
            </a:ext>
          </a:extLst>
        </xdr:cNvPr>
        <xdr:cNvSpPr txBox="1">
          <a:spLocks noChangeArrowheads="1"/>
        </xdr:cNvSpPr>
      </xdr:nvSpPr>
      <xdr:spPr bwMode="auto">
        <a:xfrm>
          <a:off x="1771650" y="3142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00000000-0008-0000-0A00-00009F010000}"/>
            </a:ext>
          </a:extLst>
        </xdr:cNvPr>
        <xdr:cNvSpPr txBox="1">
          <a:spLocks noChangeArrowheads="1"/>
        </xdr:cNvSpPr>
      </xdr:nvSpPr>
      <xdr:spPr bwMode="auto">
        <a:xfrm>
          <a:off x="1771650" y="3142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A00-0000A0010000}"/>
            </a:ext>
          </a:extLst>
        </xdr:cNvPr>
        <xdr:cNvSpPr txBox="1">
          <a:spLocks noChangeArrowheads="1"/>
        </xdr:cNvSpPr>
      </xdr:nvSpPr>
      <xdr:spPr bwMode="auto">
        <a:xfrm>
          <a:off x="1771650" y="3142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00000000-0008-0000-0A00-0000A1010000}"/>
            </a:ext>
          </a:extLst>
        </xdr:cNvPr>
        <xdr:cNvSpPr txBox="1">
          <a:spLocks noChangeArrowheads="1"/>
        </xdr:cNvSpPr>
      </xdr:nvSpPr>
      <xdr:spPr bwMode="auto">
        <a:xfrm>
          <a:off x="1771650" y="3142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A00-0000A2010000}"/>
            </a:ext>
          </a:extLst>
        </xdr:cNvPr>
        <xdr:cNvSpPr txBox="1">
          <a:spLocks noChangeArrowheads="1"/>
        </xdr:cNvSpPr>
      </xdr:nvSpPr>
      <xdr:spPr bwMode="auto">
        <a:xfrm>
          <a:off x="1771650" y="3142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0000000-0008-0000-0A00-0000A3010000}"/>
            </a:ext>
          </a:extLst>
        </xdr:cNvPr>
        <xdr:cNvSpPr txBox="1">
          <a:spLocks noChangeArrowheads="1"/>
        </xdr:cNvSpPr>
      </xdr:nvSpPr>
      <xdr:spPr bwMode="auto">
        <a:xfrm>
          <a:off x="1771650" y="3142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A00-0000A4010000}"/>
            </a:ext>
          </a:extLst>
        </xdr:cNvPr>
        <xdr:cNvSpPr txBox="1">
          <a:spLocks noChangeArrowheads="1"/>
        </xdr:cNvSpPr>
      </xdr:nvSpPr>
      <xdr:spPr bwMode="auto">
        <a:xfrm>
          <a:off x="1771650" y="3142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A00-0000A5010000}"/>
            </a:ext>
          </a:extLst>
        </xdr:cNvPr>
        <xdr:cNvSpPr txBox="1">
          <a:spLocks noChangeArrowheads="1"/>
        </xdr:cNvSpPr>
      </xdr:nvSpPr>
      <xdr:spPr bwMode="auto">
        <a:xfrm>
          <a:off x="1771650" y="3142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00000000-0008-0000-0A00-0000A6010000}"/>
            </a:ext>
          </a:extLst>
        </xdr:cNvPr>
        <xdr:cNvSpPr txBox="1">
          <a:spLocks noChangeArrowheads="1"/>
        </xdr:cNvSpPr>
      </xdr:nvSpPr>
      <xdr:spPr bwMode="auto">
        <a:xfrm>
          <a:off x="1771650" y="3142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00000000-0008-0000-0A00-0000A7010000}"/>
            </a:ext>
          </a:extLst>
        </xdr:cNvPr>
        <xdr:cNvSpPr txBox="1">
          <a:spLocks noChangeArrowheads="1"/>
        </xdr:cNvSpPr>
      </xdr:nvSpPr>
      <xdr:spPr bwMode="auto">
        <a:xfrm>
          <a:off x="1771650" y="3142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00000000-0008-0000-0A00-0000A8010000}"/>
            </a:ext>
          </a:extLst>
        </xdr:cNvPr>
        <xdr:cNvSpPr txBox="1">
          <a:spLocks noChangeArrowheads="1"/>
        </xdr:cNvSpPr>
      </xdr:nvSpPr>
      <xdr:spPr bwMode="auto">
        <a:xfrm>
          <a:off x="1771650" y="3142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00000000-0008-0000-0A00-0000A9010000}"/>
            </a:ext>
          </a:extLst>
        </xdr:cNvPr>
        <xdr:cNvSpPr txBox="1">
          <a:spLocks noChangeArrowheads="1"/>
        </xdr:cNvSpPr>
      </xdr:nvSpPr>
      <xdr:spPr bwMode="auto">
        <a:xfrm>
          <a:off x="1771650" y="3142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00000000-0008-0000-0A00-0000AA010000}"/>
            </a:ext>
          </a:extLst>
        </xdr:cNvPr>
        <xdr:cNvSpPr txBox="1">
          <a:spLocks noChangeArrowheads="1"/>
        </xdr:cNvSpPr>
      </xdr:nvSpPr>
      <xdr:spPr bwMode="auto">
        <a:xfrm>
          <a:off x="1771650" y="3142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00000000-0008-0000-0A00-0000AB010000}"/>
            </a:ext>
          </a:extLst>
        </xdr:cNvPr>
        <xdr:cNvSpPr txBox="1">
          <a:spLocks noChangeArrowheads="1"/>
        </xdr:cNvSpPr>
      </xdr:nvSpPr>
      <xdr:spPr bwMode="auto">
        <a:xfrm>
          <a:off x="1771650" y="3142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00000000-0008-0000-0A00-0000AC010000}"/>
            </a:ext>
          </a:extLst>
        </xdr:cNvPr>
        <xdr:cNvSpPr txBox="1">
          <a:spLocks noChangeArrowheads="1"/>
        </xdr:cNvSpPr>
      </xdr:nvSpPr>
      <xdr:spPr bwMode="auto">
        <a:xfrm>
          <a:off x="1771650" y="3142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00000000-0008-0000-0A00-0000AD010000}"/>
            </a:ext>
          </a:extLst>
        </xdr:cNvPr>
        <xdr:cNvSpPr txBox="1">
          <a:spLocks noChangeArrowheads="1"/>
        </xdr:cNvSpPr>
      </xdr:nvSpPr>
      <xdr:spPr bwMode="auto">
        <a:xfrm>
          <a:off x="1771650" y="3142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00000000-0008-0000-0A00-0000AE010000}"/>
            </a:ext>
          </a:extLst>
        </xdr:cNvPr>
        <xdr:cNvSpPr txBox="1">
          <a:spLocks noChangeArrowheads="1"/>
        </xdr:cNvSpPr>
      </xdr:nvSpPr>
      <xdr:spPr bwMode="auto">
        <a:xfrm>
          <a:off x="1771650" y="3142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00000000-0008-0000-0A00-0000AF010000}"/>
            </a:ext>
          </a:extLst>
        </xdr:cNvPr>
        <xdr:cNvSpPr txBox="1">
          <a:spLocks noChangeArrowheads="1"/>
        </xdr:cNvSpPr>
      </xdr:nvSpPr>
      <xdr:spPr bwMode="auto">
        <a:xfrm>
          <a:off x="1771650" y="3142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00000000-0008-0000-0A00-0000B0010000}"/>
            </a:ext>
          </a:extLst>
        </xdr:cNvPr>
        <xdr:cNvSpPr txBox="1">
          <a:spLocks noChangeArrowheads="1"/>
        </xdr:cNvSpPr>
      </xdr:nvSpPr>
      <xdr:spPr bwMode="auto">
        <a:xfrm>
          <a:off x="1771650" y="3142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00000000-0008-0000-0A00-0000B1010000}"/>
            </a:ext>
          </a:extLst>
        </xdr:cNvPr>
        <xdr:cNvSpPr txBox="1">
          <a:spLocks noChangeArrowheads="1"/>
        </xdr:cNvSpPr>
      </xdr:nvSpPr>
      <xdr:spPr bwMode="auto">
        <a:xfrm>
          <a:off x="1771650" y="3142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00000000-0008-0000-0A00-0000B2010000}"/>
            </a:ext>
          </a:extLst>
        </xdr:cNvPr>
        <xdr:cNvSpPr txBox="1">
          <a:spLocks noChangeArrowheads="1"/>
        </xdr:cNvSpPr>
      </xdr:nvSpPr>
      <xdr:spPr bwMode="auto">
        <a:xfrm>
          <a:off x="1771650" y="3142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00000000-0008-0000-0A00-0000B3010000}"/>
            </a:ext>
          </a:extLst>
        </xdr:cNvPr>
        <xdr:cNvSpPr txBox="1">
          <a:spLocks noChangeArrowheads="1"/>
        </xdr:cNvSpPr>
      </xdr:nvSpPr>
      <xdr:spPr bwMode="auto">
        <a:xfrm>
          <a:off x="1771650" y="3142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00000000-0008-0000-0A00-0000B4010000}"/>
            </a:ext>
          </a:extLst>
        </xdr:cNvPr>
        <xdr:cNvSpPr txBox="1">
          <a:spLocks noChangeArrowheads="1"/>
        </xdr:cNvSpPr>
      </xdr:nvSpPr>
      <xdr:spPr bwMode="auto">
        <a:xfrm>
          <a:off x="1771650" y="3142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00000000-0008-0000-0A00-0000B5010000}"/>
            </a:ext>
          </a:extLst>
        </xdr:cNvPr>
        <xdr:cNvSpPr txBox="1">
          <a:spLocks noChangeArrowheads="1"/>
        </xdr:cNvSpPr>
      </xdr:nvSpPr>
      <xdr:spPr bwMode="auto">
        <a:xfrm>
          <a:off x="1771650" y="3142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00000000-0008-0000-0A00-0000B6010000}"/>
            </a:ext>
          </a:extLst>
        </xdr:cNvPr>
        <xdr:cNvSpPr txBox="1">
          <a:spLocks noChangeArrowheads="1"/>
        </xdr:cNvSpPr>
      </xdr:nvSpPr>
      <xdr:spPr bwMode="auto">
        <a:xfrm>
          <a:off x="1771650" y="3142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id="{00000000-0008-0000-0A00-0000B7010000}"/>
            </a:ext>
          </a:extLst>
        </xdr:cNvPr>
        <xdr:cNvSpPr txBox="1">
          <a:spLocks noChangeArrowheads="1"/>
        </xdr:cNvSpPr>
      </xdr:nvSpPr>
      <xdr:spPr bwMode="auto">
        <a:xfrm>
          <a:off x="1771650" y="3142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00000000-0008-0000-0A00-0000B8010000}"/>
            </a:ext>
          </a:extLst>
        </xdr:cNvPr>
        <xdr:cNvSpPr txBox="1">
          <a:spLocks noChangeArrowheads="1"/>
        </xdr:cNvSpPr>
      </xdr:nvSpPr>
      <xdr:spPr bwMode="auto">
        <a:xfrm>
          <a:off x="1771650" y="3142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00000000-0008-0000-0A00-0000B9010000}"/>
            </a:ext>
          </a:extLst>
        </xdr:cNvPr>
        <xdr:cNvSpPr txBox="1">
          <a:spLocks noChangeArrowheads="1"/>
        </xdr:cNvSpPr>
      </xdr:nvSpPr>
      <xdr:spPr bwMode="auto">
        <a:xfrm>
          <a:off x="1771650" y="3142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00000000-0008-0000-0A00-0000BA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00000000-0008-0000-0A00-0000BB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00000000-0008-0000-0A00-0000BC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00000000-0008-0000-0A00-0000BD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00000000-0008-0000-0A00-0000BE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00000000-0008-0000-0A00-0000BF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00000000-0008-0000-0A00-0000C0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id="{00000000-0008-0000-0A00-0000C1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00000000-0008-0000-0A00-0000C2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00000000-0008-0000-0A00-0000C3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00000000-0008-0000-0A00-0000C4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00000000-0008-0000-0A00-0000C5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00000000-0008-0000-0A00-0000C6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00000000-0008-0000-0A00-0000C7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00000000-0008-0000-0A00-0000C8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id="{00000000-0008-0000-0A00-0000C9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00000000-0008-0000-0A00-0000CA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00000000-0008-0000-0A00-0000CB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00000000-0008-0000-0A00-0000CC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00000000-0008-0000-0A00-0000CD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00000000-0008-0000-0A00-0000CE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00000000-0008-0000-0A00-0000CF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00000000-0008-0000-0A00-0000D0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00000000-0008-0000-0A00-0000D1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00000000-0008-0000-0A00-0000D2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00000000-0008-0000-0A00-0000D3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00000000-0008-0000-0A00-0000D4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00000000-0008-0000-0A00-0000D5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00000000-0008-0000-0A00-0000D6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00000000-0008-0000-0A00-0000D7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00000000-0008-0000-0A00-0000D8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00000000-0008-0000-0A00-0000D9010000}"/>
            </a:ext>
          </a:extLst>
        </xdr:cNvPr>
        <xdr:cNvSpPr txBox="1">
          <a:spLocks noChangeArrowheads="1"/>
        </xdr:cNvSpPr>
      </xdr:nvSpPr>
      <xdr:spPr bwMode="auto">
        <a:xfrm>
          <a:off x="1771650" y="32737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00000000-0008-0000-0A00-0000DA01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00000000-0008-0000-0A00-0000DB01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00000000-0008-0000-0A00-0000DC01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00000000-0008-0000-0A00-0000DD01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00000000-0008-0000-0A00-0000DE01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00000000-0008-0000-0A00-0000DF01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00000000-0008-0000-0A00-0000E001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00000000-0008-0000-0A00-0000E101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00000000-0008-0000-0A00-0000E201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00000000-0008-0000-0A00-0000E301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00000000-0008-0000-0A00-0000E401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00000000-0008-0000-0A00-0000E501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00000000-0008-0000-0A00-0000E601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00000000-0008-0000-0A00-0000E701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00000000-0008-0000-0A00-0000E801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00000000-0008-0000-0A00-0000E901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00000000-0008-0000-0A00-0000EA01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00000000-0008-0000-0A00-0000EB01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00000000-0008-0000-0A00-0000EC01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00000000-0008-0000-0A00-0000ED01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00000000-0008-0000-0A00-0000EE01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00000000-0008-0000-0A00-0000EF01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00000000-0008-0000-0A00-0000F001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00000000-0008-0000-0A00-0000F101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00000000-0008-0000-0A00-0000F201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00000000-0008-0000-0A00-0000F301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00000000-0008-0000-0A00-0000F401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00000000-0008-0000-0A00-0000F501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00000000-0008-0000-0A00-0000F601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00000000-0008-0000-0A00-0000F701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00000000-0008-0000-0A00-0000F801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00000000-0008-0000-0A00-0000F901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00000000-0008-0000-0A00-0000FA01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id="{00000000-0008-0000-0A00-0000FB01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00000000-0008-0000-0A00-0000FC01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00000000-0008-0000-0A00-0000FD01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00000000-0008-0000-0A00-0000FE01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00000000-0008-0000-0A00-0000FF01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00000000-0008-0000-0A00-00000002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00000000-0008-0000-0A00-00000102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00000000-0008-0000-0A00-00000202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00000000-0008-0000-0A00-00000302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00000000-0008-0000-0A00-00000402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00000000-0008-0000-0A00-00000502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00000000-0008-0000-0A00-00000602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00000000-0008-0000-0A00-00000702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00000000-0008-0000-0A00-00000802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00000000-0008-0000-0A00-000009020000}"/>
            </a:ext>
          </a:extLst>
        </xdr:cNvPr>
        <xdr:cNvSpPr txBox="1">
          <a:spLocks noChangeArrowheads="1"/>
        </xdr:cNvSpPr>
      </xdr:nvSpPr>
      <xdr:spPr bwMode="auto">
        <a:xfrm>
          <a:off x="1771650" y="861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0A00-00000A020000}"/>
            </a:ext>
          </a:extLst>
        </xdr:cNvPr>
        <xdr:cNvSpPr txBox="1">
          <a:spLocks noChangeArrowheads="1"/>
        </xdr:cNvSpPr>
      </xdr:nvSpPr>
      <xdr:spPr bwMode="auto">
        <a:xfrm>
          <a:off x="1771650" y="1251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00000000-0008-0000-0A00-00000B020000}"/>
            </a:ext>
          </a:extLst>
        </xdr:cNvPr>
        <xdr:cNvSpPr txBox="1">
          <a:spLocks noChangeArrowheads="1"/>
        </xdr:cNvSpPr>
      </xdr:nvSpPr>
      <xdr:spPr bwMode="auto">
        <a:xfrm>
          <a:off x="1771650" y="1251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00000000-0008-0000-0A00-00000C020000}"/>
            </a:ext>
          </a:extLst>
        </xdr:cNvPr>
        <xdr:cNvSpPr txBox="1">
          <a:spLocks noChangeArrowheads="1"/>
        </xdr:cNvSpPr>
      </xdr:nvSpPr>
      <xdr:spPr bwMode="auto">
        <a:xfrm>
          <a:off x="1771650" y="1251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id="{00000000-0008-0000-0A00-00000D020000}"/>
            </a:ext>
          </a:extLst>
        </xdr:cNvPr>
        <xdr:cNvSpPr txBox="1">
          <a:spLocks noChangeArrowheads="1"/>
        </xdr:cNvSpPr>
      </xdr:nvSpPr>
      <xdr:spPr bwMode="auto">
        <a:xfrm>
          <a:off x="1771650" y="1251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00000000-0008-0000-0A00-00000E020000}"/>
            </a:ext>
          </a:extLst>
        </xdr:cNvPr>
        <xdr:cNvSpPr txBox="1">
          <a:spLocks noChangeArrowheads="1"/>
        </xdr:cNvSpPr>
      </xdr:nvSpPr>
      <xdr:spPr bwMode="auto">
        <a:xfrm>
          <a:off x="1771650" y="1251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00000000-0008-0000-0A00-00000F020000}"/>
            </a:ext>
          </a:extLst>
        </xdr:cNvPr>
        <xdr:cNvSpPr txBox="1">
          <a:spLocks noChangeArrowheads="1"/>
        </xdr:cNvSpPr>
      </xdr:nvSpPr>
      <xdr:spPr bwMode="auto">
        <a:xfrm>
          <a:off x="1771650" y="1251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00000000-0008-0000-0A00-000010020000}"/>
            </a:ext>
          </a:extLst>
        </xdr:cNvPr>
        <xdr:cNvSpPr txBox="1">
          <a:spLocks noChangeArrowheads="1"/>
        </xdr:cNvSpPr>
      </xdr:nvSpPr>
      <xdr:spPr bwMode="auto">
        <a:xfrm>
          <a:off x="1771650" y="1251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id="{00000000-0008-0000-0A00-000011020000}"/>
            </a:ext>
          </a:extLst>
        </xdr:cNvPr>
        <xdr:cNvSpPr txBox="1">
          <a:spLocks noChangeArrowheads="1"/>
        </xdr:cNvSpPr>
      </xdr:nvSpPr>
      <xdr:spPr bwMode="auto">
        <a:xfrm>
          <a:off x="1771650" y="1251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00000000-0008-0000-0A00-000012020000}"/>
            </a:ext>
          </a:extLst>
        </xdr:cNvPr>
        <xdr:cNvSpPr txBox="1">
          <a:spLocks noChangeArrowheads="1"/>
        </xdr:cNvSpPr>
      </xdr:nvSpPr>
      <xdr:spPr bwMode="auto">
        <a:xfrm>
          <a:off x="1771650" y="1251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00000000-0008-0000-0A00-000013020000}"/>
            </a:ext>
          </a:extLst>
        </xdr:cNvPr>
        <xdr:cNvSpPr txBox="1">
          <a:spLocks noChangeArrowheads="1"/>
        </xdr:cNvSpPr>
      </xdr:nvSpPr>
      <xdr:spPr bwMode="auto">
        <a:xfrm>
          <a:off x="1771650" y="1251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00000000-0008-0000-0A00-000014020000}"/>
            </a:ext>
          </a:extLst>
        </xdr:cNvPr>
        <xdr:cNvSpPr txBox="1">
          <a:spLocks noChangeArrowheads="1"/>
        </xdr:cNvSpPr>
      </xdr:nvSpPr>
      <xdr:spPr bwMode="auto">
        <a:xfrm>
          <a:off x="1771650" y="1251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00000000-0008-0000-0A00-000015020000}"/>
            </a:ext>
          </a:extLst>
        </xdr:cNvPr>
        <xdr:cNvSpPr txBox="1">
          <a:spLocks noChangeArrowheads="1"/>
        </xdr:cNvSpPr>
      </xdr:nvSpPr>
      <xdr:spPr bwMode="auto">
        <a:xfrm>
          <a:off x="1771650" y="1251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00000000-0008-0000-0A00-000016020000}"/>
            </a:ext>
          </a:extLst>
        </xdr:cNvPr>
        <xdr:cNvSpPr txBox="1">
          <a:spLocks noChangeArrowheads="1"/>
        </xdr:cNvSpPr>
      </xdr:nvSpPr>
      <xdr:spPr bwMode="auto">
        <a:xfrm>
          <a:off x="1771650" y="1251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00000000-0008-0000-0A00-000017020000}"/>
            </a:ext>
          </a:extLst>
        </xdr:cNvPr>
        <xdr:cNvSpPr txBox="1">
          <a:spLocks noChangeArrowheads="1"/>
        </xdr:cNvSpPr>
      </xdr:nvSpPr>
      <xdr:spPr bwMode="auto">
        <a:xfrm>
          <a:off x="1771650" y="1251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00000000-0008-0000-0A00-000018020000}"/>
            </a:ext>
          </a:extLst>
        </xdr:cNvPr>
        <xdr:cNvSpPr txBox="1">
          <a:spLocks noChangeArrowheads="1"/>
        </xdr:cNvSpPr>
      </xdr:nvSpPr>
      <xdr:spPr bwMode="auto">
        <a:xfrm>
          <a:off x="1771650" y="1251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id="{00000000-0008-0000-0A00-000019020000}"/>
            </a:ext>
          </a:extLst>
        </xdr:cNvPr>
        <xdr:cNvSpPr txBox="1">
          <a:spLocks noChangeArrowheads="1"/>
        </xdr:cNvSpPr>
      </xdr:nvSpPr>
      <xdr:spPr bwMode="auto">
        <a:xfrm>
          <a:off x="1771650" y="1251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00000000-0008-0000-0A00-00001A020000}"/>
            </a:ext>
          </a:extLst>
        </xdr:cNvPr>
        <xdr:cNvSpPr txBox="1">
          <a:spLocks noChangeArrowheads="1"/>
        </xdr:cNvSpPr>
      </xdr:nvSpPr>
      <xdr:spPr bwMode="auto">
        <a:xfrm>
          <a:off x="1771650" y="1251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id="{00000000-0008-0000-0A00-00001B020000}"/>
            </a:ext>
          </a:extLst>
        </xdr:cNvPr>
        <xdr:cNvSpPr txBox="1">
          <a:spLocks noChangeArrowheads="1"/>
        </xdr:cNvSpPr>
      </xdr:nvSpPr>
      <xdr:spPr bwMode="auto">
        <a:xfrm>
          <a:off x="1771650" y="1251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00000000-0008-0000-0A00-00001C020000}"/>
            </a:ext>
          </a:extLst>
        </xdr:cNvPr>
        <xdr:cNvSpPr txBox="1">
          <a:spLocks noChangeArrowheads="1"/>
        </xdr:cNvSpPr>
      </xdr:nvSpPr>
      <xdr:spPr bwMode="auto">
        <a:xfrm>
          <a:off x="1771650" y="1251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00000000-0008-0000-0A00-00001D020000}"/>
            </a:ext>
          </a:extLst>
        </xdr:cNvPr>
        <xdr:cNvSpPr txBox="1">
          <a:spLocks noChangeArrowheads="1"/>
        </xdr:cNvSpPr>
      </xdr:nvSpPr>
      <xdr:spPr bwMode="auto">
        <a:xfrm>
          <a:off x="1771650" y="1251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00000000-0008-0000-0A00-00001E020000}"/>
            </a:ext>
          </a:extLst>
        </xdr:cNvPr>
        <xdr:cNvSpPr txBox="1">
          <a:spLocks noChangeArrowheads="1"/>
        </xdr:cNvSpPr>
      </xdr:nvSpPr>
      <xdr:spPr bwMode="auto">
        <a:xfrm>
          <a:off x="1771650" y="1251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id="{00000000-0008-0000-0A00-00001F020000}"/>
            </a:ext>
          </a:extLst>
        </xdr:cNvPr>
        <xdr:cNvSpPr txBox="1">
          <a:spLocks noChangeArrowheads="1"/>
        </xdr:cNvSpPr>
      </xdr:nvSpPr>
      <xdr:spPr bwMode="auto">
        <a:xfrm>
          <a:off x="1771650" y="1251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00000000-0008-0000-0A00-000020020000}"/>
            </a:ext>
          </a:extLst>
        </xdr:cNvPr>
        <xdr:cNvSpPr txBox="1">
          <a:spLocks noChangeArrowheads="1"/>
        </xdr:cNvSpPr>
      </xdr:nvSpPr>
      <xdr:spPr bwMode="auto">
        <a:xfrm>
          <a:off x="1771650" y="1251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00000000-0008-0000-0A00-000021020000}"/>
            </a:ext>
          </a:extLst>
        </xdr:cNvPr>
        <xdr:cNvSpPr txBox="1">
          <a:spLocks noChangeArrowheads="1"/>
        </xdr:cNvSpPr>
      </xdr:nvSpPr>
      <xdr:spPr bwMode="auto">
        <a:xfrm>
          <a:off x="1771650" y="1251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00000000-0008-0000-0A00-000022020000}"/>
            </a:ext>
          </a:extLst>
        </xdr:cNvPr>
        <xdr:cNvSpPr txBox="1">
          <a:spLocks noChangeArrowheads="1"/>
        </xdr:cNvSpPr>
      </xdr:nvSpPr>
      <xdr:spPr bwMode="auto">
        <a:xfrm>
          <a:off x="1771650" y="1251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id="{00000000-0008-0000-0A00-000023020000}"/>
            </a:ext>
          </a:extLst>
        </xdr:cNvPr>
        <xdr:cNvSpPr txBox="1">
          <a:spLocks noChangeArrowheads="1"/>
        </xdr:cNvSpPr>
      </xdr:nvSpPr>
      <xdr:spPr bwMode="auto">
        <a:xfrm>
          <a:off x="1771650" y="1251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00000000-0008-0000-0A00-000024020000}"/>
            </a:ext>
          </a:extLst>
        </xdr:cNvPr>
        <xdr:cNvSpPr txBox="1">
          <a:spLocks noChangeArrowheads="1"/>
        </xdr:cNvSpPr>
      </xdr:nvSpPr>
      <xdr:spPr bwMode="auto">
        <a:xfrm>
          <a:off x="1771650" y="1251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id="{00000000-0008-0000-0A00-000025020000}"/>
            </a:ext>
          </a:extLst>
        </xdr:cNvPr>
        <xdr:cNvSpPr txBox="1">
          <a:spLocks noChangeArrowheads="1"/>
        </xdr:cNvSpPr>
      </xdr:nvSpPr>
      <xdr:spPr bwMode="auto">
        <a:xfrm>
          <a:off x="1771650" y="1251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00000000-0008-0000-0A00-000026020000}"/>
            </a:ext>
          </a:extLst>
        </xdr:cNvPr>
        <xdr:cNvSpPr txBox="1">
          <a:spLocks noChangeArrowheads="1"/>
        </xdr:cNvSpPr>
      </xdr:nvSpPr>
      <xdr:spPr bwMode="auto">
        <a:xfrm>
          <a:off x="1771650" y="1251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id="{00000000-0008-0000-0A00-000027020000}"/>
            </a:ext>
          </a:extLst>
        </xdr:cNvPr>
        <xdr:cNvSpPr txBox="1">
          <a:spLocks noChangeArrowheads="1"/>
        </xdr:cNvSpPr>
      </xdr:nvSpPr>
      <xdr:spPr bwMode="auto">
        <a:xfrm>
          <a:off x="1771650" y="1251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00000000-0008-0000-0A00-000028020000}"/>
            </a:ext>
          </a:extLst>
        </xdr:cNvPr>
        <xdr:cNvSpPr txBox="1">
          <a:spLocks noChangeArrowheads="1"/>
        </xdr:cNvSpPr>
      </xdr:nvSpPr>
      <xdr:spPr bwMode="auto">
        <a:xfrm>
          <a:off x="1771650" y="1251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id="{00000000-0008-0000-0A00-000029020000}"/>
            </a:ext>
          </a:extLst>
        </xdr:cNvPr>
        <xdr:cNvSpPr txBox="1">
          <a:spLocks noChangeArrowheads="1"/>
        </xdr:cNvSpPr>
      </xdr:nvSpPr>
      <xdr:spPr bwMode="auto">
        <a:xfrm>
          <a:off x="1771650" y="12515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00000000-0008-0000-0A00-00002A020000}"/>
            </a:ext>
          </a:extLst>
        </xdr:cNvPr>
        <xdr:cNvSpPr txBox="1">
          <a:spLocks noChangeArrowheads="1"/>
        </xdr:cNvSpPr>
      </xdr:nvSpPr>
      <xdr:spPr bwMode="auto">
        <a:xfrm>
          <a:off x="1771650" y="16421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id="{00000000-0008-0000-0A00-00002B020000}"/>
            </a:ext>
          </a:extLst>
        </xdr:cNvPr>
        <xdr:cNvSpPr txBox="1">
          <a:spLocks noChangeArrowheads="1"/>
        </xdr:cNvSpPr>
      </xdr:nvSpPr>
      <xdr:spPr bwMode="auto">
        <a:xfrm>
          <a:off x="1771650" y="16421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00000000-0008-0000-0A00-00002C020000}"/>
            </a:ext>
          </a:extLst>
        </xdr:cNvPr>
        <xdr:cNvSpPr txBox="1">
          <a:spLocks noChangeArrowheads="1"/>
        </xdr:cNvSpPr>
      </xdr:nvSpPr>
      <xdr:spPr bwMode="auto">
        <a:xfrm>
          <a:off x="1771650" y="16421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id="{00000000-0008-0000-0A00-00002D020000}"/>
            </a:ext>
          </a:extLst>
        </xdr:cNvPr>
        <xdr:cNvSpPr txBox="1">
          <a:spLocks noChangeArrowheads="1"/>
        </xdr:cNvSpPr>
      </xdr:nvSpPr>
      <xdr:spPr bwMode="auto">
        <a:xfrm>
          <a:off x="1771650" y="16421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00000000-0008-0000-0A00-00002E020000}"/>
            </a:ext>
          </a:extLst>
        </xdr:cNvPr>
        <xdr:cNvSpPr txBox="1">
          <a:spLocks noChangeArrowheads="1"/>
        </xdr:cNvSpPr>
      </xdr:nvSpPr>
      <xdr:spPr bwMode="auto">
        <a:xfrm>
          <a:off x="1771650" y="16421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id="{00000000-0008-0000-0A00-00002F020000}"/>
            </a:ext>
          </a:extLst>
        </xdr:cNvPr>
        <xdr:cNvSpPr txBox="1">
          <a:spLocks noChangeArrowheads="1"/>
        </xdr:cNvSpPr>
      </xdr:nvSpPr>
      <xdr:spPr bwMode="auto">
        <a:xfrm>
          <a:off x="1771650" y="16421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00000000-0008-0000-0A00-000030020000}"/>
            </a:ext>
          </a:extLst>
        </xdr:cNvPr>
        <xdr:cNvSpPr txBox="1">
          <a:spLocks noChangeArrowheads="1"/>
        </xdr:cNvSpPr>
      </xdr:nvSpPr>
      <xdr:spPr bwMode="auto">
        <a:xfrm>
          <a:off x="1771650" y="16421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id="{00000000-0008-0000-0A00-000031020000}"/>
            </a:ext>
          </a:extLst>
        </xdr:cNvPr>
        <xdr:cNvSpPr txBox="1">
          <a:spLocks noChangeArrowheads="1"/>
        </xdr:cNvSpPr>
      </xdr:nvSpPr>
      <xdr:spPr bwMode="auto">
        <a:xfrm>
          <a:off x="1771650" y="16421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00000000-0008-0000-0A00-000032020000}"/>
            </a:ext>
          </a:extLst>
        </xdr:cNvPr>
        <xdr:cNvSpPr txBox="1">
          <a:spLocks noChangeArrowheads="1"/>
        </xdr:cNvSpPr>
      </xdr:nvSpPr>
      <xdr:spPr bwMode="auto">
        <a:xfrm>
          <a:off x="1771650" y="16421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id="{00000000-0008-0000-0A00-000033020000}"/>
            </a:ext>
          </a:extLst>
        </xdr:cNvPr>
        <xdr:cNvSpPr txBox="1">
          <a:spLocks noChangeArrowheads="1"/>
        </xdr:cNvSpPr>
      </xdr:nvSpPr>
      <xdr:spPr bwMode="auto">
        <a:xfrm>
          <a:off x="1771650" y="16421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00000000-0008-0000-0A00-000034020000}"/>
            </a:ext>
          </a:extLst>
        </xdr:cNvPr>
        <xdr:cNvSpPr txBox="1">
          <a:spLocks noChangeArrowheads="1"/>
        </xdr:cNvSpPr>
      </xdr:nvSpPr>
      <xdr:spPr bwMode="auto">
        <a:xfrm>
          <a:off x="1771650" y="16421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id="{00000000-0008-0000-0A00-000035020000}"/>
            </a:ext>
          </a:extLst>
        </xdr:cNvPr>
        <xdr:cNvSpPr txBox="1">
          <a:spLocks noChangeArrowheads="1"/>
        </xdr:cNvSpPr>
      </xdr:nvSpPr>
      <xdr:spPr bwMode="auto">
        <a:xfrm>
          <a:off x="1771650" y="16421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00000000-0008-0000-0A00-000036020000}"/>
            </a:ext>
          </a:extLst>
        </xdr:cNvPr>
        <xdr:cNvSpPr txBox="1">
          <a:spLocks noChangeArrowheads="1"/>
        </xdr:cNvSpPr>
      </xdr:nvSpPr>
      <xdr:spPr bwMode="auto">
        <a:xfrm>
          <a:off x="1771650" y="16421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00000000-0008-0000-0A00-000037020000}"/>
            </a:ext>
          </a:extLst>
        </xdr:cNvPr>
        <xdr:cNvSpPr txBox="1">
          <a:spLocks noChangeArrowheads="1"/>
        </xdr:cNvSpPr>
      </xdr:nvSpPr>
      <xdr:spPr bwMode="auto">
        <a:xfrm>
          <a:off x="1771650" y="16421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00000000-0008-0000-0A00-000038020000}"/>
            </a:ext>
          </a:extLst>
        </xdr:cNvPr>
        <xdr:cNvSpPr txBox="1">
          <a:spLocks noChangeArrowheads="1"/>
        </xdr:cNvSpPr>
      </xdr:nvSpPr>
      <xdr:spPr bwMode="auto">
        <a:xfrm>
          <a:off x="1771650" y="16421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id="{00000000-0008-0000-0A00-000039020000}"/>
            </a:ext>
          </a:extLst>
        </xdr:cNvPr>
        <xdr:cNvSpPr txBox="1">
          <a:spLocks noChangeArrowheads="1"/>
        </xdr:cNvSpPr>
      </xdr:nvSpPr>
      <xdr:spPr bwMode="auto">
        <a:xfrm>
          <a:off x="1771650" y="16421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id="{00000000-0008-0000-0A00-00003A020000}"/>
            </a:ext>
          </a:extLst>
        </xdr:cNvPr>
        <xdr:cNvSpPr txBox="1">
          <a:spLocks noChangeArrowheads="1"/>
        </xdr:cNvSpPr>
      </xdr:nvSpPr>
      <xdr:spPr bwMode="auto">
        <a:xfrm>
          <a:off x="1771650" y="16421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id="{00000000-0008-0000-0A00-00003B020000}"/>
            </a:ext>
          </a:extLst>
        </xdr:cNvPr>
        <xdr:cNvSpPr txBox="1">
          <a:spLocks noChangeArrowheads="1"/>
        </xdr:cNvSpPr>
      </xdr:nvSpPr>
      <xdr:spPr bwMode="auto">
        <a:xfrm>
          <a:off x="1771650" y="16421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00000000-0008-0000-0A00-00003C020000}"/>
            </a:ext>
          </a:extLst>
        </xdr:cNvPr>
        <xdr:cNvSpPr txBox="1">
          <a:spLocks noChangeArrowheads="1"/>
        </xdr:cNvSpPr>
      </xdr:nvSpPr>
      <xdr:spPr bwMode="auto">
        <a:xfrm>
          <a:off x="1771650" y="16421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id="{00000000-0008-0000-0A00-00003D020000}"/>
            </a:ext>
          </a:extLst>
        </xdr:cNvPr>
        <xdr:cNvSpPr txBox="1">
          <a:spLocks noChangeArrowheads="1"/>
        </xdr:cNvSpPr>
      </xdr:nvSpPr>
      <xdr:spPr bwMode="auto">
        <a:xfrm>
          <a:off x="1771650" y="16421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id="{00000000-0008-0000-0A00-00003E020000}"/>
            </a:ext>
          </a:extLst>
        </xdr:cNvPr>
        <xdr:cNvSpPr txBox="1">
          <a:spLocks noChangeArrowheads="1"/>
        </xdr:cNvSpPr>
      </xdr:nvSpPr>
      <xdr:spPr bwMode="auto">
        <a:xfrm>
          <a:off x="1771650" y="16421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id="{00000000-0008-0000-0A00-00003F020000}"/>
            </a:ext>
          </a:extLst>
        </xdr:cNvPr>
        <xdr:cNvSpPr txBox="1">
          <a:spLocks noChangeArrowheads="1"/>
        </xdr:cNvSpPr>
      </xdr:nvSpPr>
      <xdr:spPr bwMode="auto">
        <a:xfrm>
          <a:off x="1771650" y="16421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00000000-0008-0000-0A00-000040020000}"/>
            </a:ext>
          </a:extLst>
        </xdr:cNvPr>
        <xdr:cNvSpPr txBox="1">
          <a:spLocks noChangeArrowheads="1"/>
        </xdr:cNvSpPr>
      </xdr:nvSpPr>
      <xdr:spPr bwMode="auto">
        <a:xfrm>
          <a:off x="1771650" y="16421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id="{00000000-0008-0000-0A00-000041020000}"/>
            </a:ext>
          </a:extLst>
        </xdr:cNvPr>
        <xdr:cNvSpPr txBox="1">
          <a:spLocks noChangeArrowheads="1"/>
        </xdr:cNvSpPr>
      </xdr:nvSpPr>
      <xdr:spPr bwMode="auto">
        <a:xfrm>
          <a:off x="1771650" y="16421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id="{00000000-0008-0000-0A00-000042020000}"/>
            </a:ext>
          </a:extLst>
        </xdr:cNvPr>
        <xdr:cNvSpPr txBox="1">
          <a:spLocks noChangeArrowheads="1"/>
        </xdr:cNvSpPr>
      </xdr:nvSpPr>
      <xdr:spPr bwMode="auto">
        <a:xfrm>
          <a:off x="1771650" y="16421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00000000-0008-0000-0A00-000043020000}"/>
            </a:ext>
          </a:extLst>
        </xdr:cNvPr>
        <xdr:cNvSpPr txBox="1">
          <a:spLocks noChangeArrowheads="1"/>
        </xdr:cNvSpPr>
      </xdr:nvSpPr>
      <xdr:spPr bwMode="auto">
        <a:xfrm>
          <a:off x="1771650" y="16421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00000000-0008-0000-0A00-000044020000}"/>
            </a:ext>
          </a:extLst>
        </xdr:cNvPr>
        <xdr:cNvSpPr txBox="1">
          <a:spLocks noChangeArrowheads="1"/>
        </xdr:cNvSpPr>
      </xdr:nvSpPr>
      <xdr:spPr bwMode="auto">
        <a:xfrm>
          <a:off x="1771650" y="16421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id="{00000000-0008-0000-0A00-000045020000}"/>
            </a:ext>
          </a:extLst>
        </xdr:cNvPr>
        <xdr:cNvSpPr txBox="1">
          <a:spLocks noChangeArrowheads="1"/>
        </xdr:cNvSpPr>
      </xdr:nvSpPr>
      <xdr:spPr bwMode="auto">
        <a:xfrm>
          <a:off x="1771650" y="16421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id="{00000000-0008-0000-0A00-000046020000}"/>
            </a:ext>
          </a:extLst>
        </xdr:cNvPr>
        <xdr:cNvSpPr txBox="1">
          <a:spLocks noChangeArrowheads="1"/>
        </xdr:cNvSpPr>
      </xdr:nvSpPr>
      <xdr:spPr bwMode="auto">
        <a:xfrm>
          <a:off x="1771650" y="16421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id="{00000000-0008-0000-0A00-000047020000}"/>
            </a:ext>
          </a:extLst>
        </xdr:cNvPr>
        <xdr:cNvSpPr txBox="1">
          <a:spLocks noChangeArrowheads="1"/>
        </xdr:cNvSpPr>
      </xdr:nvSpPr>
      <xdr:spPr bwMode="auto">
        <a:xfrm>
          <a:off x="1771650" y="16421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00000000-0008-0000-0A00-000048020000}"/>
            </a:ext>
          </a:extLst>
        </xdr:cNvPr>
        <xdr:cNvSpPr txBox="1">
          <a:spLocks noChangeArrowheads="1"/>
        </xdr:cNvSpPr>
      </xdr:nvSpPr>
      <xdr:spPr bwMode="auto">
        <a:xfrm>
          <a:off x="1771650" y="16421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id="{00000000-0008-0000-0A00-000049020000}"/>
            </a:ext>
          </a:extLst>
        </xdr:cNvPr>
        <xdr:cNvSpPr txBox="1">
          <a:spLocks noChangeArrowheads="1"/>
        </xdr:cNvSpPr>
      </xdr:nvSpPr>
      <xdr:spPr bwMode="auto">
        <a:xfrm>
          <a:off x="1771650" y="16421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id="{00000000-0008-0000-0A00-00004A020000}"/>
            </a:ext>
          </a:extLst>
        </xdr:cNvPr>
        <xdr:cNvSpPr txBox="1">
          <a:spLocks noChangeArrowheads="1"/>
        </xdr:cNvSpPr>
      </xdr:nvSpPr>
      <xdr:spPr bwMode="auto">
        <a:xfrm>
          <a:off x="1771650" y="19897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id="{00000000-0008-0000-0A00-00004B020000}"/>
            </a:ext>
          </a:extLst>
        </xdr:cNvPr>
        <xdr:cNvSpPr txBox="1">
          <a:spLocks noChangeArrowheads="1"/>
        </xdr:cNvSpPr>
      </xdr:nvSpPr>
      <xdr:spPr bwMode="auto">
        <a:xfrm>
          <a:off x="1771650" y="19897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id="{00000000-0008-0000-0A00-00004C020000}"/>
            </a:ext>
          </a:extLst>
        </xdr:cNvPr>
        <xdr:cNvSpPr txBox="1">
          <a:spLocks noChangeArrowheads="1"/>
        </xdr:cNvSpPr>
      </xdr:nvSpPr>
      <xdr:spPr bwMode="auto">
        <a:xfrm>
          <a:off x="1771650" y="19897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id="{00000000-0008-0000-0A00-00004D020000}"/>
            </a:ext>
          </a:extLst>
        </xdr:cNvPr>
        <xdr:cNvSpPr txBox="1">
          <a:spLocks noChangeArrowheads="1"/>
        </xdr:cNvSpPr>
      </xdr:nvSpPr>
      <xdr:spPr bwMode="auto">
        <a:xfrm>
          <a:off x="1771650" y="19897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00000000-0008-0000-0A00-00004E020000}"/>
            </a:ext>
          </a:extLst>
        </xdr:cNvPr>
        <xdr:cNvSpPr txBox="1">
          <a:spLocks noChangeArrowheads="1"/>
        </xdr:cNvSpPr>
      </xdr:nvSpPr>
      <xdr:spPr bwMode="auto">
        <a:xfrm>
          <a:off x="1771650" y="19897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00000000-0008-0000-0A00-00004F020000}"/>
            </a:ext>
          </a:extLst>
        </xdr:cNvPr>
        <xdr:cNvSpPr txBox="1">
          <a:spLocks noChangeArrowheads="1"/>
        </xdr:cNvSpPr>
      </xdr:nvSpPr>
      <xdr:spPr bwMode="auto">
        <a:xfrm>
          <a:off x="1771650" y="19897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00000000-0008-0000-0A00-000050020000}"/>
            </a:ext>
          </a:extLst>
        </xdr:cNvPr>
        <xdr:cNvSpPr txBox="1">
          <a:spLocks noChangeArrowheads="1"/>
        </xdr:cNvSpPr>
      </xdr:nvSpPr>
      <xdr:spPr bwMode="auto">
        <a:xfrm>
          <a:off x="1771650" y="19897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00000000-0008-0000-0A00-000051020000}"/>
            </a:ext>
          </a:extLst>
        </xdr:cNvPr>
        <xdr:cNvSpPr txBox="1">
          <a:spLocks noChangeArrowheads="1"/>
        </xdr:cNvSpPr>
      </xdr:nvSpPr>
      <xdr:spPr bwMode="auto">
        <a:xfrm>
          <a:off x="1771650" y="19897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00000000-0008-0000-0A00-000052020000}"/>
            </a:ext>
          </a:extLst>
        </xdr:cNvPr>
        <xdr:cNvSpPr txBox="1">
          <a:spLocks noChangeArrowheads="1"/>
        </xdr:cNvSpPr>
      </xdr:nvSpPr>
      <xdr:spPr bwMode="auto">
        <a:xfrm>
          <a:off x="1771650" y="19897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id="{00000000-0008-0000-0A00-000053020000}"/>
            </a:ext>
          </a:extLst>
        </xdr:cNvPr>
        <xdr:cNvSpPr txBox="1">
          <a:spLocks noChangeArrowheads="1"/>
        </xdr:cNvSpPr>
      </xdr:nvSpPr>
      <xdr:spPr bwMode="auto">
        <a:xfrm>
          <a:off x="1771650" y="19897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00000000-0008-0000-0A00-000054020000}"/>
            </a:ext>
          </a:extLst>
        </xdr:cNvPr>
        <xdr:cNvSpPr txBox="1">
          <a:spLocks noChangeArrowheads="1"/>
        </xdr:cNvSpPr>
      </xdr:nvSpPr>
      <xdr:spPr bwMode="auto">
        <a:xfrm>
          <a:off x="1771650" y="19897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00000000-0008-0000-0A00-000055020000}"/>
            </a:ext>
          </a:extLst>
        </xdr:cNvPr>
        <xdr:cNvSpPr txBox="1">
          <a:spLocks noChangeArrowheads="1"/>
        </xdr:cNvSpPr>
      </xdr:nvSpPr>
      <xdr:spPr bwMode="auto">
        <a:xfrm>
          <a:off x="1771650" y="19897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00000000-0008-0000-0A00-000056020000}"/>
            </a:ext>
          </a:extLst>
        </xdr:cNvPr>
        <xdr:cNvSpPr txBox="1">
          <a:spLocks noChangeArrowheads="1"/>
        </xdr:cNvSpPr>
      </xdr:nvSpPr>
      <xdr:spPr bwMode="auto">
        <a:xfrm>
          <a:off x="1771650" y="19897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00000000-0008-0000-0A00-000057020000}"/>
            </a:ext>
          </a:extLst>
        </xdr:cNvPr>
        <xdr:cNvSpPr txBox="1">
          <a:spLocks noChangeArrowheads="1"/>
        </xdr:cNvSpPr>
      </xdr:nvSpPr>
      <xdr:spPr bwMode="auto">
        <a:xfrm>
          <a:off x="1771650" y="19897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00000000-0008-0000-0A00-000058020000}"/>
            </a:ext>
          </a:extLst>
        </xdr:cNvPr>
        <xdr:cNvSpPr txBox="1">
          <a:spLocks noChangeArrowheads="1"/>
        </xdr:cNvSpPr>
      </xdr:nvSpPr>
      <xdr:spPr bwMode="auto">
        <a:xfrm>
          <a:off x="1771650" y="19897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00000000-0008-0000-0A00-000059020000}"/>
            </a:ext>
          </a:extLst>
        </xdr:cNvPr>
        <xdr:cNvSpPr txBox="1">
          <a:spLocks noChangeArrowheads="1"/>
        </xdr:cNvSpPr>
      </xdr:nvSpPr>
      <xdr:spPr bwMode="auto">
        <a:xfrm>
          <a:off x="1771650" y="19897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00000000-0008-0000-0A00-00005A020000}"/>
            </a:ext>
          </a:extLst>
        </xdr:cNvPr>
        <xdr:cNvSpPr txBox="1">
          <a:spLocks noChangeArrowheads="1"/>
        </xdr:cNvSpPr>
      </xdr:nvSpPr>
      <xdr:spPr bwMode="auto">
        <a:xfrm>
          <a:off x="1771650" y="19897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00000000-0008-0000-0A00-00005B020000}"/>
            </a:ext>
          </a:extLst>
        </xdr:cNvPr>
        <xdr:cNvSpPr txBox="1">
          <a:spLocks noChangeArrowheads="1"/>
        </xdr:cNvSpPr>
      </xdr:nvSpPr>
      <xdr:spPr bwMode="auto">
        <a:xfrm>
          <a:off x="1771650" y="19897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00000000-0008-0000-0A00-00005C020000}"/>
            </a:ext>
          </a:extLst>
        </xdr:cNvPr>
        <xdr:cNvSpPr txBox="1">
          <a:spLocks noChangeArrowheads="1"/>
        </xdr:cNvSpPr>
      </xdr:nvSpPr>
      <xdr:spPr bwMode="auto">
        <a:xfrm>
          <a:off x="1771650" y="19897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id="{00000000-0008-0000-0A00-00005D020000}"/>
            </a:ext>
          </a:extLst>
        </xdr:cNvPr>
        <xdr:cNvSpPr txBox="1">
          <a:spLocks noChangeArrowheads="1"/>
        </xdr:cNvSpPr>
      </xdr:nvSpPr>
      <xdr:spPr bwMode="auto">
        <a:xfrm>
          <a:off x="1771650" y="19897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00000000-0008-0000-0A00-00005E020000}"/>
            </a:ext>
          </a:extLst>
        </xdr:cNvPr>
        <xdr:cNvSpPr txBox="1">
          <a:spLocks noChangeArrowheads="1"/>
        </xdr:cNvSpPr>
      </xdr:nvSpPr>
      <xdr:spPr bwMode="auto">
        <a:xfrm>
          <a:off x="1771650" y="19897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00000000-0008-0000-0A00-00005F020000}"/>
            </a:ext>
          </a:extLst>
        </xdr:cNvPr>
        <xdr:cNvSpPr txBox="1">
          <a:spLocks noChangeArrowheads="1"/>
        </xdr:cNvSpPr>
      </xdr:nvSpPr>
      <xdr:spPr bwMode="auto">
        <a:xfrm>
          <a:off x="1771650" y="19897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00000000-0008-0000-0A00-000060020000}"/>
            </a:ext>
          </a:extLst>
        </xdr:cNvPr>
        <xdr:cNvSpPr txBox="1">
          <a:spLocks noChangeArrowheads="1"/>
        </xdr:cNvSpPr>
      </xdr:nvSpPr>
      <xdr:spPr bwMode="auto">
        <a:xfrm>
          <a:off x="1771650" y="19897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00000000-0008-0000-0A00-000061020000}"/>
            </a:ext>
          </a:extLst>
        </xdr:cNvPr>
        <xdr:cNvSpPr txBox="1">
          <a:spLocks noChangeArrowheads="1"/>
        </xdr:cNvSpPr>
      </xdr:nvSpPr>
      <xdr:spPr bwMode="auto">
        <a:xfrm>
          <a:off x="1771650" y="19897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00000000-0008-0000-0A00-000062020000}"/>
            </a:ext>
          </a:extLst>
        </xdr:cNvPr>
        <xdr:cNvSpPr txBox="1">
          <a:spLocks noChangeArrowheads="1"/>
        </xdr:cNvSpPr>
      </xdr:nvSpPr>
      <xdr:spPr bwMode="auto">
        <a:xfrm>
          <a:off x="1771650" y="19897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00000000-0008-0000-0A00-000063020000}"/>
            </a:ext>
          </a:extLst>
        </xdr:cNvPr>
        <xdr:cNvSpPr txBox="1">
          <a:spLocks noChangeArrowheads="1"/>
        </xdr:cNvSpPr>
      </xdr:nvSpPr>
      <xdr:spPr bwMode="auto">
        <a:xfrm>
          <a:off x="1771650" y="19897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00000000-0008-0000-0A00-000064020000}"/>
            </a:ext>
          </a:extLst>
        </xdr:cNvPr>
        <xdr:cNvSpPr txBox="1">
          <a:spLocks noChangeArrowheads="1"/>
        </xdr:cNvSpPr>
      </xdr:nvSpPr>
      <xdr:spPr bwMode="auto">
        <a:xfrm>
          <a:off x="1771650" y="19897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id="{00000000-0008-0000-0A00-000065020000}"/>
            </a:ext>
          </a:extLst>
        </xdr:cNvPr>
        <xdr:cNvSpPr txBox="1">
          <a:spLocks noChangeArrowheads="1"/>
        </xdr:cNvSpPr>
      </xdr:nvSpPr>
      <xdr:spPr bwMode="auto">
        <a:xfrm>
          <a:off x="1771650" y="19897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00000000-0008-0000-0A00-000066020000}"/>
            </a:ext>
          </a:extLst>
        </xdr:cNvPr>
        <xdr:cNvSpPr txBox="1">
          <a:spLocks noChangeArrowheads="1"/>
        </xdr:cNvSpPr>
      </xdr:nvSpPr>
      <xdr:spPr bwMode="auto">
        <a:xfrm>
          <a:off x="1771650" y="19897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id="{00000000-0008-0000-0A00-000067020000}"/>
            </a:ext>
          </a:extLst>
        </xdr:cNvPr>
        <xdr:cNvSpPr txBox="1">
          <a:spLocks noChangeArrowheads="1"/>
        </xdr:cNvSpPr>
      </xdr:nvSpPr>
      <xdr:spPr bwMode="auto">
        <a:xfrm>
          <a:off x="1771650" y="19897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00000000-0008-0000-0A00-000068020000}"/>
            </a:ext>
          </a:extLst>
        </xdr:cNvPr>
        <xdr:cNvSpPr txBox="1">
          <a:spLocks noChangeArrowheads="1"/>
        </xdr:cNvSpPr>
      </xdr:nvSpPr>
      <xdr:spPr bwMode="auto">
        <a:xfrm>
          <a:off x="1771650" y="19897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id="{00000000-0008-0000-0A00-000069020000}"/>
            </a:ext>
          </a:extLst>
        </xdr:cNvPr>
        <xdr:cNvSpPr txBox="1">
          <a:spLocks noChangeArrowheads="1"/>
        </xdr:cNvSpPr>
      </xdr:nvSpPr>
      <xdr:spPr bwMode="auto">
        <a:xfrm>
          <a:off x="1771650" y="19897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00000000-0008-0000-0A00-00006A02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id="{00000000-0008-0000-0A00-00006B02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00000000-0008-0000-0A00-00006C02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id="{00000000-0008-0000-0A00-00006D02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00000000-0008-0000-0A00-00006E02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id="{00000000-0008-0000-0A00-00006F02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00000000-0008-0000-0A00-00007002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id="{00000000-0008-0000-0A00-00007102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00000000-0008-0000-0A00-00007202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00000000-0008-0000-0A00-00007302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00000000-0008-0000-0A00-00007402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00000000-0008-0000-0A00-00007502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00000000-0008-0000-0A00-00007602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id="{00000000-0008-0000-0A00-00007702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00000000-0008-0000-0A00-00007802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00000000-0008-0000-0A00-00007902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00000000-0008-0000-0A00-00007A02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id="{00000000-0008-0000-0A00-00007B02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00000000-0008-0000-0A00-00007C02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id="{00000000-0008-0000-0A00-00007D02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00000000-0008-0000-0A00-00007E02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id="{00000000-0008-0000-0A00-00007F02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00000000-0008-0000-0A00-00008002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00000000-0008-0000-0A00-00008102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00000000-0008-0000-0A00-00008202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id="{00000000-0008-0000-0A00-00008302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00000000-0008-0000-0A00-00008402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id="{00000000-0008-0000-0A00-00008502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00000000-0008-0000-0A00-00008602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id="{00000000-0008-0000-0A00-00008702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00000000-0008-0000-0A00-00008802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id="{00000000-0008-0000-0A00-00008902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00000000-0008-0000-0A00-00008A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id="{00000000-0008-0000-0A00-00008B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00000000-0008-0000-0A00-00008C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id="{00000000-0008-0000-0A00-00008D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00000000-0008-0000-0A00-00008E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id="{00000000-0008-0000-0A00-00008F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00000000-0008-0000-0A00-000090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id="{00000000-0008-0000-0A00-000091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00000000-0008-0000-0A00-000092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id="{00000000-0008-0000-0A00-000093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00000000-0008-0000-0A00-000094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id="{00000000-0008-0000-0A00-000095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00000000-0008-0000-0A00-000096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id="{00000000-0008-0000-0A00-000097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00000000-0008-0000-0A00-000098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id="{00000000-0008-0000-0A00-000099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00000000-0008-0000-0A00-00009A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id="{00000000-0008-0000-0A00-00009B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00000000-0008-0000-0A00-00009C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id="{00000000-0008-0000-0A00-00009D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00000000-0008-0000-0A00-00009E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id="{00000000-0008-0000-0A00-00009F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00000000-0008-0000-0A00-0000A0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id="{00000000-0008-0000-0A00-0000A1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00000000-0008-0000-0A00-0000A2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id="{00000000-0008-0000-0A00-0000A3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00000000-0008-0000-0A00-0000A4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id="{00000000-0008-0000-0A00-0000A5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00000000-0008-0000-0A00-0000A6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id="{00000000-0008-0000-0A00-0000A7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00000000-0008-0000-0A00-0000A8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id="{00000000-0008-0000-0A00-0000A9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0000000-0008-0000-0A00-0000AA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id="{00000000-0008-0000-0A00-0000AB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00000000-0008-0000-0A00-0000AC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id="{00000000-0008-0000-0A00-0000AD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00000000-0008-0000-0A00-0000AE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id="{00000000-0008-0000-0A00-0000AF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00000000-0008-0000-0A00-0000B0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id="{00000000-0008-0000-0A00-0000B1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00000000-0008-0000-0A00-0000B2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id="{00000000-0008-0000-0A00-0000B3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00000000-0008-0000-0A00-0000B4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id="{00000000-0008-0000-0A00-0000B5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00000000-0008-0000-0A00-0000B6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id="{00000000-0008-0000-0A00-0000B7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00000000-0008-0000-0A00-0000B8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id="{00000000-0008-0000-0A00-0000B9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00000000-0008-0000-0A00-0000BA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00000000-0008-0000-0A00-0000BB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00000000-0008-0000-0A00-0000BC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id="{00000000-0008-0000-0A00-0000BD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00000000-0008-0000-0A00-0000BE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id="{00000000-0008-0000-0A00-0000BF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00000000-0008-0000-0A00-0000C0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id="{00000000-0008-0000-0A00-0000C1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00000000-0008-0000-0A00-0000C2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id="{00000000-0008-0000-0A00-0000C3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00000000-0008-0000-0A00-0000C4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id="{00000000-0008-0000-0A00-0000C5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00000000-0008-0000-0A00-0000C6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id="{00000000-0008-0000-0A00-0000C7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00000000-0008-0000-0A00-0000C8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id="{00000000-0008-0000-0A00-0000C9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00000000-0008-0000-0A00-0000CA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id="{00000000-0008-0000-0A00-0000CB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00000000-0008-0000-0A00-0000CC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id="{00000000-0008-0000-0A00-0000CD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00000000-0008-0000-0A00-0000CE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id="{00000000-0008-0000-0A00-0000CF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00000000-0008-0000-0A00-0000D0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id="{00000000-0008-0000-0A00-0000D1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00000000-0008-0000-0A00-0000D2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id="{00000000-0008-0000-0A00-0000D3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id="{00000000-0008-0000-0A00-0000D4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id="{00000000-0008-0000-0A00-0000D5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id="{00000000-0008-0000-0A00-0000D6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id="{00000000-0008-0000-0A00-0000D7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00000000-0008-0000-0A00-0000D8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id="{00000000-0008-0000-0A00-0000D9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id="{00000000-0008-0000-0A00-0000DA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id="{00000000-0008-0000-0A00-0000DB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00000000-0008-0000-0A00-0000DC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id="{00000000-0008-0000-0A00-0000DD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id="{00000000-0008-0000-0A00-0000DE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id="{00000000-0008-0000-0A00-0000DF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00000000-0008-0000-0A00-0000E0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id="{00000000-0008-0000-0A00-0000E1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00000000-0008-0000-0A00-0000E2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id="{00000000-0008-0000-0A00-0000E3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00000000-0008-0000-0A00-0000E4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id="{00000000-0008-0000-0A00-0000E5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00000000-0008-0000-0A00-0000E6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id="{00000000-0008-0000-0A00-0000E7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00000000-0008-0000-0A00-0000E8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id="{00000000-0008-0000-0A00-0000E9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00000000-0008-0000-0A00-0000EA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id="{00000000-0008-0000-0A00-0000EB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00000000-0008-0000-0A00-0000EC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id="{00000000-0008-0000-0A00-0000ED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00000000-0008-0000-0A00-0000EE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00000000-0008-0000-0A00-0000EF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id="{00000000-0008-0000-0A00-0000F0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id="{00000000-0008-0000-0A00-0000F1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id="{00000000-0008-0000-0A00-0000F2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id="{00000000-0008-0000-0A00-0000F3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00000000-0008-0000-0A00-0000F4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id="{00000000-0008-0000-0A00-0000F5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id="{00000000-0008-0000-0A00-0000F6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00000000-0008-0000-0A00-0000F7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id="{00000000-0008-0000-0A00-0000F8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00000000-0008-0000-0A00-0000F9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00000000-0008-0000-0A00-0000FA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id="{00000000-0008-0000-0A00-0000FB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00000000-0008-0000-0A00-0000FC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00000000-0008-0000-0A00-0000FD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00000000-0008-0000-0A00-0000FE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id="{00000000-0008-0000-0A00-0000FF02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00000000-0008-0000-0A00-000000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id="{00000000-0008-0000-0A00-000001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00000000-0008-0000-0A00-000002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id="{00000000-0008-0000-0A00-000003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00000000-0008-0000-0A00-000004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id="{00000000-0008-0000-0A00-000005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00000000-0008-0000-0A00-000006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id="{00000000-0008-0000-0A00-000007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00000000-0008-0000-0A00-000008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id="{00000000-0008-0000-0A00-000009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00000000-0008-0000-0A00-00000A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id="{00000000-0008-0000-0A00-00000B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id="{00000000-0008-0000-0A00-00000C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id="{00000000-0008-0000-0A00-00000D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00000000-0008-0000-0A00-00000E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id="{00000000-0008-0000-0A00-00000F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00000000-0008-0000-0A00-000010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id="{00000000-0008-0000-0A00-000011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00000000-0008-0000-0A00-000012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id="{00000000-0008-0000-0A00-000013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id="{00000000-0008-0000-0A00-000014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id="{00000000-0008-0000-0A00-000015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00000000-0008-0000-0A00-000016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id="{00000000-0008-0000-0A00-000017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00000000-0008-0000-0A00-000018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id="{00000000-0008-0000-0A00-000019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00000000-0008-0000-0A00-00001A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id="{00000000-0008-0000-0A00-00001B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00000000-0008-0000-0A00-00001C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id="{00000000-0008-0000-0A00-00001D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00000000-0008-0000-0A00-00001E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id="{00000000-0008-0000-0A00-00001F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00000000-0008-0000-0A00-000020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id="{00000000-0008-0000-0A00-000021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00000000-0008-0000-0A00-000022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id="{00000000-0008-0000-0A00-000023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00000000-0008-0000-0A00-000024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id="{00000000-0008-0000-0A00-000025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00000000-0008-0000-0A00-000026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id="{00000000-0008-0000-0A00-000027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id="{00000000-0008-0000-0A00-000028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id="{00000000-0008-0000-0A00-000029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00000000-0008-0000-0A00-00002A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id="{00000000-0008-0000-0A00-00002B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00000000-0008-0000-0A00-00002C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id="{00000000-0008-0000-0A00-00002D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00000000-0008-0000-0A00-00002E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id="{00000000-0008-0000-0A00-00002F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id="{00000000-0008-0000-0A00-000030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id="{00000000-0008-0000-0A00-000031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id="{00000000-0008-0000-0A00-000032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id="{00000000-0008-0000-0A00-000033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id="{00000000-0008-0000-0A00-000034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id="{00000000-0008-0000-0A00-000035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00000000-0008-0000-0A00-000036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id="{00000000-0008-0000-0A00-000037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id="{00000000-0008-0000-0A00-000038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id="{00000000-0008-0000-0A00-000039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00000000-0008-0000-0A00-00003A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id="{00000000-0008-0000-0A00-00003B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id="{00000000-0008-0000-0A00-00003C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id="{00000000-0008-0000-0A00-00003D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00000000-0008-0000-0A00-00003E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00000000-0008-0000-0A00-00003F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id="{00000000-0008-0000-0A00-000040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id="{00000000-0008-0000-0A00-000041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00000000-0008-0000-0A00-000042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id="{00000000-0008-0000-0A00-000043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id="{00000000-0008-0000-0A00-000044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id="{00000000-0008-0000-0A00-000045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id="{00000000-0008-0000-0A00-000046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id="{00000000-0008-0000-0A00-000047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00000000-0008-0000-0A00-000048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00000000-0008-0000-0A00-000049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00000000-0008-0000-0A00-00004A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00000000-0008-0000-0A00-00004B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id="{00000000-0008-0000-0A00-00004C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00000000-0008-0000-0A00-00004D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00000000-0008-0000-0A00-00004E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id="{00000000-0008-0000-0A00-00004F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id="{00000000-0008-0000-0A00-000050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id="{00000000-0008-0000-0A00-000051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00000000-0008-0000-0A00-000052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id="{00000000-0008-0000-0A00-000053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00000000-0008-0000-0A00-000054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00000000-0008-0000-0A00-000055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00000000-0008-0000-0A00-000056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id="{00000000-0008-0000-0A00-000057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00000000-0008-0000-0A00-000058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id="{00000000-0008-0000-0A00-000059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00000000-0008-0000-0A00-00005A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id="{00000000-0008-0000-0A00-00005B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00000000-0008-0000-0A00-00005C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id="{00000000-0008-0000-0A00-00005D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id="{00000000-0008-0000-0A00-00005E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id="{00000000-0008-0000-0A00-00005F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id="{00000000-0008-0000-0A00-000060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id="{00000000-0008-0000-0A00-000061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00000000-0008-0000-0A00-000062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id="{00000000-0008-0000-0A00-000063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id="{00000000-0008-0000-0A00-000064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id="{00000000-0008-0000-0A00-000065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id="{00000000-0008-0000-0A00-000066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00000000-0008-0000-0A00-000067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id="{00000000-0008-0000-0A00-000068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00000000-0008-0000-0A00-000069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id="{00000000-0008-0000-0A00-00006A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id="{00000000-0008-0000-0A00-00006B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id="{00000000-0008-0000-0A00-00006C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id="{00000000-0008-0000-0A00-00006D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id="{00000000-0008-0000-0A00-00006E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id="{00000000-0008-0000-0A00-00006F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id="{00000000-0008-0000-0A00-000070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id="{00000000-0008-0000-0A00-000071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00000000-0008-0000-0A00-000072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id="{00000000-0008-0000-0A00-000073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id="{00000000-0008-0000-0A00-000074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id="{00000000-0008-0000-0A00-000075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id="{00000000-0008-0000-0A00-000076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id="{00000000-0008-0000-0A00-000077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id="{00000000-0008-0000-0A00-000078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id="{00000000-0008-0000-0A00-000079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id="{00000000-0008-0000-0A00-00007A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id="{00000000-0008-0000-0A00-00007B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id="{00000000-0008-0000-0A00-00007C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id="{00000000-0008-0000-0A00-00007D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id="{00000000-0008-0000-0A00-00007E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id="{00000000-0008-0000-0A00-00007F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id="{00000000-0008-0000-0A00-000080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id="{00000000-0008-0000-0A00-000081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id="{00000000-0008-0000-0A00-000082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id="{00000000-0008-0000-0A00-000083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id="{00000000-0008-0000-0A00-000084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id="{00000000-0008-0000-0A00-000085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00000000-0008-0000-0A00-000086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id="{00000000-0008-0000-0A00-000087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id="{00000000-0008-0000-0A00-000088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id="{00000000-0008-0000-0A00-000089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id="{00000000-0008-0000-0A00-00008A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id="{00000000-0008-0000-0A00-00008B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id="{00000000-0008-0000-0A00-00008C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id="{00000000-0008-0000-0A00-00008D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id="{00000000-0008-0000-0A00-00008E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id="{00000000-0008-0000-0A00-00008F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id="{00000000-0008-0000-0A00-000090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id="{00000000-0008-0000-0A00-000091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id="{00000000-0008-0000-0A00-000092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id="{00000000-0008-0000-0A00-000093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id="{00000000-0008-0000-0A00-000094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id="{00000000-0008-0000-0A00-000095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id="{00000000-0008-0000-0A00-000096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id="{00000000-0008-0000-0A00-000097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id="{00000000-0008-0000-0A00-000098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id="{00000000-0008-0000-0A00-000099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00000000-0008-0000-0A00-00009A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id="{00000000-0008-0000-0A00-00009B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id="{00000000-0008-0000-0A00-00009C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id="{00000000-0008-0000-0A00-00009D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id="{00000000-0008-0000-0A00-00009E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id="{00000000-0008-0000-0A00-00009F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id="{00000000-0008-0000-0A00-0000A0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id="{00000000-0008-0000-0A00-0000A1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00000000-0008-0000-0A00-0000A2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id="{00000000-0008-0000-0A00-0000A3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id="{00000000-0008-0000-0A00-0000A4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id="{00000000-0008-0000-0A00-0000A5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00000000-0008-0000-0A00-0000A6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id="{00000000-0008-0000-0A00-0000A7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id="{00000000-0008-0000-0A00-0000A8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id="{00000000-0008-0000-0A00-0000A9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id="{00000000-0008-0000-0A00-0000AA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id="{00000000-0008-0000-0A00-0000AB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id="{00000000-0008-0000-0A00-0000AC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id="{00000000-0008-0000-0A00-0000AD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00000000-0008-0000-0A00-0000AE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id="{00000000-0008-0000-0A00-0000AF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id="{00000000-0008-0000-0A00-0000B0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id="{00000000-0008-0000-0A00-0000B1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id="{00000000-0008-0000-0A00-0000B2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id="{00000000-0008-0000-0A00-0000B3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id="{00000000-0008-0000-0A00-0000B4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id="{00000000-0008-0000-0A00-0000B5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id="{00000000-0008-0000-0A00-0000B6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id="{00000000-0008-0000-0A00-0000B7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id="{00000000-0008-0000-0A00-0000B8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id="{00000000-0008-0000-0A00-0000B9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id="{00000000-0008-0000-0A00-0000BA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id="{00000000-0008-0000-0A00-0000BB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id="{00000000-0008-0000-0A00-0000BC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id="{00000000-0008-0000-0A00-0000BD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id="{00000000-0008-0000-0A00-0000BE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id="{00000000-0008-0000-0A00-0000BF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id="{00000000-0008-0000-0A00-0000C0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id="{00000000-0008-0000-0A00-0000C1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00000000-0008-0000-0A00-0000C2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id="{00000000-0008-0000-0A00-0000C3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id="{00000000-0008-0000-0A00-0000C4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id="{00000000-0008-0000-0A00-0000C5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id="{00000000-0008-0000-0A00-0000C6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id="{00000000-0008-0000-0A00-0000C7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id="{00000000-0008-0000-0A00-0000C8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id="{00000000-0008-0000-0A00-0000C9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id="{00000000-0008-0000-0A00-0000CA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id="{00000000-0008-0000-0A00-0000CB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id="{00000000-0008-0000-0A00-0000CC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id="{00000000-0008-0000-0A00-0000CD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id="{00000000-0008-0000-0A00-0000CE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id="{00000000-0008-0000-0A00-0000CF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id="{00000000-0008-0000-0A00-0000D0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id="{00000000-0008-0000-0A00-0000D1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00000000-0008-0000-0A00-0000D2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id="{00000000-0008-0000-0A00-0000D3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00000000-0008-0000-0A00-0000D4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id="{00000000-0008-0000-0A00-0000D5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id="{00000000-0008-0000-0A00-0000D6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id="{00000000-0008-0000-0A00-0000D7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id="{00000000-0008-0000-0A00-0000D8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id="{00000000-0008-0000-0A00-0000D9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id="{00000000-0008-0000-0A00-0000DA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id="{00000000-0008-0000-0A00-0000DB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id="{00000000-0008-0000-0A00-0000DC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id="{00000000-0008-0000-0A00-0000DD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id="{00000000-0008-0000-0A00-0000DE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id="{00000000-0008-0000-0A00-0000DF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id="{00000000-0008-0000-0A00-0000E0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id="{00000000-0008-0000-0A00-0000E1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id="{00000000-0008-0000-0A00-0000E2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id="{00000000-0008-0000-0A00-0000E3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id="{00000000-0008-0000-0A00-0000E4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id="{00000000-0008-0000-0A00-0000E5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id="{00000000-0008-0000-0A00-0000E6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id="{00000000-0008-0000-0A00-0000E7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id="{00000000-0008-0000-0A00-0000E8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id="{00000000-0008-0000-0A00-0000E9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00000000-0008-0000-0A00-0000EA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id="{00000000-0008-0000-0A00-0000EB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id="{00000000-0008-0000-0A00-0000EC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id="{00000000-0008-0000-0A00-0000ED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id="{00000000-0008-0000-0A00-0000EE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id="{00000000-0008-0000-0A00-0000EF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id="{00000000-0008-0000-0A00-0000F0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id="{00000000-0008-0000-0A00-0000F1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id="{00000000-0008-0000-0A00-0000F2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id="{00000000-0008-0000-0A00-0000F3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id="{00000000-0008-0000-0A00-0000F4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id="{00000000-0008-0000-0A00-0000F5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id="{00000000-0008-0000-0A00-0000F6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id="{00000000-0008-0000-0A00-0000F7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id="{00000000-0008-0000-0A00-0000F8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id="{00000000-0008-0000-0A00-0000F9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id="{00000000-0008-0000-0A00-0000FA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id="{00000000-0008-0000-0A00-0000FB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id="{00000000-0008-0000-0A00-0000FC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id="{00000000-0008-0000-0A00-0000FD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id="{00000000-0008-0000-0A00-0000FE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id="{00000000-0008-0000-0A00-0000FF03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id="{00000000-0008-0000-0A00-000000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A00-000001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00000000-0008-0000-0A00-000002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id="{00000000-0008-0000-0A00-000003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id="{00000000-0008-0000-0A00-000004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id="{00000000-0008-0000-0A00-000005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id="{00000000-0008-0000-0A00-000006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id="{00000000-0008-0000-0A00-000007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id="{00000000-0008-0000-0A00-000008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id="{00000000-0008-0000-0A00-000009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id="{00000000-0008-0000-0A00-00000A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id="{00000000-0008-0000-0A00-00000B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id="{00000000-0008-0000-0A00-00000C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id="{00000000-0008-0000-0A00-00000D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id="{00000000-0008-0000-0A00-00000E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id="{00000000-0008-0000-0A00-00000F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id="{00000000-0008-0000-0A00-000010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id="{00000000-0008-0000-0A00-000011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00000000-0008-0000-0A00-000012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id="{00000000-0008-0000-0A00-000013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id="{00000000-0008-0000-0A00-000014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id="{00000000-0008-0000-0A00-000015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id="{00000000-0008-0000-0A00-000016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id="{00000000-0008-0000-0A00-000017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id="{00000000-0008-0000-0A00-000018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id="{00000000-0008-0000-0A00-000019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id="{00000000-0008-0000-0A00-00001A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id="{00000000-0008-0000-0A00-00001B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id="{00000000-0008-0000-0A00-00001C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id="{00000000-0008-0000-0A00-00001D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id="{00000000-0008-0000-0A00-00001E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id="{00000000-0008-0000-0A00-00001F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id="{00000000-0008-0000-0A00-000020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id="{00000000-0008-0000-0A00-000021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id="{00000000-0008-0000-0A00-000022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id="{00000000-0008-0000-0A00-000023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id="{00000000-0008-0000-0A00-000024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id="{00000000-0008-0000-0A00-000025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id="{00000000-0008-0000-0A00-000026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id="{00000000-0008-0000-0A00-000027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id="{00000000-0008-0000-0A00-000028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id="{00000000-0008-0000-0A00-000029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id="{00000000-0008-0000-0A00-00002A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id="{00000000-0008-0000-0A00-00002B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id="{00000000-0008-0000-0A00-00002C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id="{00000000-0008-0000-0A00-00002D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id="{00000000-0008-0000-0A00-00002E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id="{00000000-0008-0000-0A00-00002F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id="{00000000-0008-0000-0A00-000030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00000000-0008-0000-0A00-000031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id="{00000000-0008-0000-0A00-000032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id="{00000000-0008-0000-0A00-000033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id="{00000000-0008-0000-0A00-000034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id="{00000000-0008-0000-0A00-000035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id="{00000000-0008-0000-0A00-000036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id="{00000000-0008-0000-0A00-000037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id="{00000000-0008-0000-0A00-000038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id="{00000000-0008-0000-0A00-000039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00000000-0008-0000-0A00-00003A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id="{00000000-0008-0000-0A00-00003B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id="{00000000-0008-0000-0A00-00003C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id="{00000000-0008-0000-0A00-00003D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id="{00000000-0008-0000-0A00-00003E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id="{00000000-0008-0000-0A00-00003F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id="{00000000-0008-0000-0A00-000040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id="{00000000-0008-0000-0A00-000041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id="{00000000-0008-0000-0A00-000042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id="{00000000-0008-0000-0A00-000043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id="{00000000-0008-0000-0A00-000044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id="{00000000-0008-0000-0A00-000045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00000000-0008-0000-0A00-000046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00000000-0008-0000-0A00-000047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id="{00000000-0008-0000-0A00-000048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00000000-0008-0000-0A00-000049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id="{00000000-0008-0000-0A00-00004A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00000000-0008-0000-0A00-00004B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id="{00000000-0008-0000-0A00-00004C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id="{00000000-0008-0000-0A00-00004D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id="{00000000-0008-0000-0A00-00004E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id="{00000000-0008-0000-0A00-00004F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id="{00000000-0008-0000-0A00-000050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00000000-0008-0000-0A00-000051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id="{00000000-0008-0000-0A00-000052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id="{00000000-0008-0000-0A00-000053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id="{00000000-0008-0000-0A00-000054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id="{00000000-0008-0000-0A00-000055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id="{00000000-0008-0000-0A00-000056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id="{00000000-0008-0000-0A00-000057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id="{00000000-0008-0000-0A00-000058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id="{00000000-0008-0000-0A00-000059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id="{00000000-0008-0000-0A00-00005A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id="{00000000-0008-0000-0A00-00005B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id="{00000000-0008-0000-0A00-00005C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00000000-0008-0000-0A00-00005D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id="{00000000-0008-0000-0A00-00005E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id="{00000000-0008-0000-0A00-00005F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id="{00000000-0008-0000-0A00-000060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id="{00000000-0008-0000-0A00-000061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00000000-0008-0000-0A00-000062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id="{00000000-0008-0000-0A00-000063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id="{00000000-0008-0000-0A00-000064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id="{00000000-0008-0000-0A00-000065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id="{00000000-0008-0000-0A00-000066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id="{00000000-0008-0000-0A00-000067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id="{00000000-0008-0000-0A00-000068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00000000-0008-0000-0A00-000069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id="{00000000-0008-0000-0A00-00006A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id="{00000000-0008-0000-0A00-00006B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id="{00000000-0008-0000-0A00-00006C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id="{00000000-0008-0000-0A00-00006D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id="{00000000-0008-0000-0A00-00006E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id="{00000000-0008-0000-0A00-00006F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id="{00000000-0008-0000-0A00-000070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id="{00000000-0008-0000-0A00-000071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id="{00000000-0008-0000-0A00-000072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id="{00000000-0008-0000-0A00-000073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id="{00000000-0008-0000-0A00-000074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id="{00000000-0008-0000-0A00-000075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00000000-0008-0000-0A00-000076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id="{00000000-0008-0000-0A00-000077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id="{00000000-0008-0000-0A00-000078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id="{00000000-0008-0000-0A00-000079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id="{00000000-0008-0000-0A00-00007A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id="{00000000-0008-0000-0A00-00007B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id="{00000000-0008-0000-0A00-00007C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id="{00000000-0008-0000-0A00-00007D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id="{00000000-0008-0000-0A00-00007E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id="{00000000-0008-0000-0A00-00007F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id="{00000000-0008-0000-0A00-000080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id="{00000000-0008-0000-0A00-000081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id="{00000000-0008-0000-0A00-000082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id="{00000000-0008-0000-0A00-000083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id="{00000000-0008-0000-0A00-000084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id="{00000000-0008-0000-0A00-000085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id="{00000000-0008-0000-0A00-000086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id="{00000000-0008-0000-0A00-000087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id="{00000000-0008-0000-0A00-000088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id="{00000000-0008-0000-0A00-000089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00000000-0008-0000-0A00-00008A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id="{00000000-0008-0000-0A00-00008B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id="{00000000-0008-0000-0A00-00008C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id="{00000000-0008-0000-0A00-00008D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id="{00000000-0008-0000-0A00-00008E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id="{00000000-0008-0000-0A00-00008F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id="{00000000-0008-0000-0A00-000090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id="{00000000-0008-0000-0A00-000091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id="{00000000-0008-0000-0A00-000092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id="{00000000-0008-0000-0A00-000093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id="{00000000-0008-0000-0A00-000094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id="{00000000-0008-0000-0A00-000095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id="{00000000-0008-0000-0A00-000096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id="{00000000-0008-0000-0A00-000097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id="{00000000-0008-0000-0A00-000098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id="{00000000-0008-0000-0A00-000099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id="{00000000-0008-0000-0A00-00009A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id="{00000000-0008-0000-0A00-00009B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id="{00000000-0008-0000-0A00-00009C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id="{00000000-0008-0000-0A00-00009D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id="{00000000-0008-0000-0A00-00009E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id="{00000000-0008-0000-0A00-00009F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id="{00000000-0008-0000-0A00-0000A0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id="{00000000-0008-0000-0A00-0000A1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id="{00000000-0008-0000-0A00-0000A2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id="{00000000-0008-0000-0A00-0000A3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id="{00000000-0008-0000-0A00-0000A4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id="{00000000-0008-0000-0A00-0000A5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00000000-0008-0000-0A00-0000A6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id="{00000000-0008-0000-0A00-0000A7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id="{00000000-0008-0000-0A00-0000A8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id="{00000000-0008-0000-0A00-0000A9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id="{00000000-0008-0000-0A00-0000AA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id="{00000000-0008-0000-0A00-0000AB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id="{00000000-0008-0000-0A00-0000AC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id="{00000000-0008-0000-0A00-0000AD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id="{00000000-0008-0000-0A00-0000AE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id="{00000000-0008-0000-0A00-0000AF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id="{00000000-0008-0000-0A00-0000B0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id="{00000000-0008-0000-0A00-0000B1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00000000-0008-0000-0A00-0000B2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id="{00000000-0008-0000-0A00-0000B3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id="{00000000-0008-0000-0A00-0000B4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id="{00000000-0008-0000-0A00-0000B5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id="{00000000-0008-0000-0A00-0000B6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id="{00000000-0008-0000-0A00-0000B7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id="{00000000-0008-0000-0A00-0000B8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id="{00000000-0008-0000-0A00-0000B9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id="{00000000-0008-0000-0A00-0000BA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id="{00000000-0008-0000-0A00-0000BB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id="{00000000-0008-0000-0A00-0000BC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id="{00000000-0008-0000-0A00-0000BD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id="{00000000-0008-0000-0A00-0000BE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id="{00000000-0008-0000-0A00-0000BF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id="{00000000-0008-0000-0A00-0000C0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id="{00000000-0008-0000-0A00-0000C1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id="{00000000-0008-0000-0A00-0000C2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id="{00000000-0008-0000-0A00-0000C3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id="{00000000-0008-0000-0A00-0000C4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id="{00000000-0008-0000-0A00-0000C5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id="{00000000-0008-0000-0A00-0000C6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id="{00000000-0008-0000-0A00-0000C7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id="{00000000-0008-0000-0A00-0000C8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id="{00000000-0008-0000-0A00-0000C9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id="{00000000-0008-0000-0A00-0000CA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id="{00000000-0008-0000-0A00-0000CB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id="{00000000-0008-0000-0A00-0000CC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id="{00000000-0008-0000-0A00-0000CD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id="{00000000-0008-0000-0A00-0000CE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id="{00000000-0008-0000-0A00-0000CF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id="{00000000-0008-0000-0A00-0000D0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id="{00000000-0008-0000-0A00-0000D1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id="{00000000-0008-0000-0A00-0000D2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id="{00000000-0008-0000-0A00-0000D3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id="{00000000-0008-0000-0A00-0000D4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id="{00000000-0008-0000-0A00-0000D5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id="{00000000-0008-0000-0A00-0000D6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id="{00000000-0008-0000-0A00-0000D7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id="{00000000-0008-0000-0A00-0000D8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id="{00000000-0008-0000-0A00-0000D9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00000000-0008-0000-0A00-0000DA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id="{00000000-0008-0000-0A00-0000DB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id="{00000000-0008-0000-0A00-0000DC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id="{00000000-0008-0000-0A00-0000DD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id="{00000000-0008-0000-0A00-0000DE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id="{00000000-0008-0000-0A00-0000DF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id="{00000000-0008-0000-0A00-0000E0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00000000-0008-0000-0A00-0000E1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id="{00000000-0008-0000-0A00-0000E2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id="{00000000-0008-0000-0A00-0000E3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id="{00000000-0008-0000-0A00-0000E4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id="{00000000-0008-0000-0A00-0000E5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id="{00000000-0008-0000-0A00-0000E6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id="{00000000-0008-0000-0A00-0000E7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id="{00000000-0008-0000-0A00-0000E8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id="{00000000-0008-0000-0A00-0000E9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id="{00000000-0008-0000-0A00-0000EA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id="{00000000-0008-0000-0A00-0000EB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id="{00000000-0008-0000-0A00-0000EC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id="{00000000-0008-0000-0A00-0000ED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id="{00000000-0008-0000-0A00-0000EE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id="{00000000-0008-0000-0A00-0000EF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id="{00000000-0008-0000-0A00-0000F0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id="{00000000-0008-0000-0A00-0000F1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id="{00000000-0008-0000-0A00-0000F2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id="{00000000-0008-0000-0A00-0000F3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id="{00000000-0008-0000-0A00-0000F4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id="{00000000-0008-0000-0A00-0000F5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id="{00000000-0008-0000-0A00-0000F6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id="{00000000-0008-0000-0A00-0000F7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id="{00000000-0008-0000-0A00-0000F8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id="{00000000-0008-0000-0A00-0000F9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id="{00000000-0008-0000-0A00-0000FA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id="{00000000-0008-0000-0A00-0000FB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id="{00000000-0008-0000-0A00-0000FC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id="{00000000-0008-0000-0A00-0000FD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id="{00000000-0008-0000-0A00-0000FE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id="{00000000-0008-0000-0A00-0000FF04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id="{00000000-0008-0000-0A00-000000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id="{00000000-0008-0000-0A00-000001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00000000-0008-0000-0A00-000002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id="{00000000-0008-0000-0A00-000003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id="{00000000-0008-0000-0A00-000004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id="{00000000-0008-0000-0A00-000005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id="{00000000-0008-0000-0A00-000006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id="{00000000-0008-0000-0A00-000007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id="{00000000-0008-0000-0A00-000008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id="{00000000-0008-0000-0A00-000009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id="{00000000-0008-0000-0A00-00000A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id="{00000000-0008-0000-0A00-00000B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id="{00000000-0008-0000-0A00-00000C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id="{00000000-0008-0000-0A00-00000D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id="{00000000-0008-0000-0A00-00000E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id="{00000000-0008-0000-0A00-00000F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00000000-0008-0000-0A00-000010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id="{00000000-0008-0000-0A00-000011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id="{00000000-0008-0000-0A00-000012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id="{00000000-0008-0000-0A00-000013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id="{00000000-0008-0000-0A00-000014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id="{00000000-0008-0000-0A00-000015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id="{00000000-0008-0000-0A00-000016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id="{00000000-0008-0000-0A00-000017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id="{00000000-0008-0000-0A00-000018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id="{00000000-0008-0000-0A00-000019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id="{00000000-0008-0000-0A00-00001A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id="{00000000-0008-0000-0A00-00001B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id="{00000000-0008-0000-0A00-00001C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id="{00000000-0008-0000-0A00-00001D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00000000-0008-0000-0A00-00001E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id="{00000000-0008-0000-0A00-00001F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id="{00000000-0008-0000-0A00-000020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id="{00000000-0008-0000-0A00-000021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id="{00000000-0008-0000-0A00-000022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id="{00000000-0008-0000-0A00-000023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id="{00000000-0008-0000-0A00-000024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id="{00000000-0008-0000-0A00-000025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id="{00000000-0008-0000-0A00-000026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id="{00000000-0008-0000-0A00-000027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id="{00000000-0008-0000-0A00-000028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id="{00000000-0008-0000-0A00-000029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00000000-0008-0000-0A00-00002A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id="{00000000-0008-0000-0A00-00002B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id="{00000000-0008-0000-0A00-00002C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25" name="Text Box 1">
          <a:extLst>
            <a:ext uri="{FF2B5EF4-FFF2-40B4-BE49-F238E27FC236}">
              <a16:creationId xmlns:a16="http://schemas.microsoft.com/office/drawing/2014/main" id="{00000000-0008-0000-0A00-00002D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id="{00000000-0008-0000-0A00-00002E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id="{00000000-0008-0000-0A00-00002F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id="{00000000-0008-0000-0A00-000030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id="{00000000-0008-0000-0A00-000031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id="{00000000-0008-0000-0A00-000032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id="{00000000-0008-0000-0A00-000033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id="{00000000-0008-0000-0A00-000034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id="{00000000-0008-0000-0A00-000035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00000000-0008-0000-0A00-000036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id="{00000000-0008-0000-0A00-000037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id="{00000000-0008-0000-0A00-000038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id="{00000000-0008-0000-0A00-000039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id="{00000000-0008-0000-0A00-00003A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id="{00000000-0008-0000-0A00-00003B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id="{00000000-0008-0000-0A00-00003C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id="{00000000-0008-0000-0A00-00003D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id="{00000000-0008-0000-0A00-00003E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id="{00000000-0008-0000-0A00-00003F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id="{00000000-0008-0000-0A00-000040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id="{00000000-0008-0000-0A00-000041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00000000-0008-0000-0A00-000042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id="{00000000-0008-0000-0A00-000043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id="{00000000-0008-0000-0A00-000044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id="{00000000-0008-0000-0A00-000045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00000000-0008-0000-0A00-000046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id="{00000000-0008-0000-0A00-000047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id="{00000000-0008-0000-0A00-000048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id="{00000000-0008-0000-0A00-000049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id="{00000000-0008-0000-0A00-00004A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id="{00000000-0008-0000-0A00-00004B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id="{00000000-0008-0000-0A00-00004C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id="{00000000-0008-0000-0A00-00004D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id="{00000000-0008-0000-0A00-00004E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id="{00000000-0008-0000-0A00-00004F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id="{00000000-0008-0000-0A00-000050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id="{00000000-0008-0000-0A00-000051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00000000-0008-0000-0A00-000052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id="{00000000-0008-0000-0A00-000053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id="{00000000-0008-0000-0A00-000054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id="{00000000-0008-0000-0A00-000055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id="{00000000-0008-0000-0A00-000056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id="{00000000-0008-0000-0A00-000057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id="{00000000-0008-0000-0A00-000058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id="{00000000-0008-0000-0A00-000059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00000000-0008-0000-0A00-00005A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id="{00000000-0008-0000-0A00-00005B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id="{00000000-0008-0000-0A00-00005C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id="{00000000-0008-0000-0A00-00005D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id="{00000000-0008-0000-0A00-00005E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id="{00000000-0008-0000-0A00-00005F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id="{00000000-0008-0000-0A00-000060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id="{00000000-0008-0000-0A00-000061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id="{00000000-0008-0000-0A00-000062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id="{00000000-0008-0000-0A00-000063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id="{00000000-0008-0000-0A00-000064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id="{00000000-0008-0000-0A00-000065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id="{00000000-0008-0000-0A00-000066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id="{00000000-0008-0000-0A00-000067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id="{00000000-0008-0000-0A00-000068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id="{00000000-0008-0000-0A00-000069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id="{00000000-0008-0000-0A00-00006A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id="{00000000-0008-0000-0A00-00006B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id="{00000000-0008-0000-0A00-00006C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id="{00000000-0008-0000-0A00-00006D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id="{00000000-0008-0000-0A00-00006E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id="{00000000-0008-0000-0A00-00006F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id="{00000000-0008-0000-0A00-000070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id="{00000000-0008-0000-0A00-000071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id="{00000000-0008-0000-0A00-000072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id="{00000000-0008-0000-0A00-000073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id="{00000000-0008-0000-0A00-000074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id="{00000000-0008-0000-0A00-000075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id="{00000000-0008-0000-0A00-000076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id="{00000000-0008-0000-0A00-000077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id="{00000000-0008-0000-0A00-000078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id="{00000000-0008-0000-0A00-000079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00000000-0008-0000-0A00-00007A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id="{00000000-0008-0000-0A00-00007B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id="{00000000-0008-0000-0A00-00007C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id="{00000000-0008-0000-0A00-00007D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id="{00000000-0008-0000-0A00-00007E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id="{00000000-0008-0000-0A00-00007F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id="{00000000-0008-0000-0A00-000080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id="{00000000-0008-0000-0A00-000081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id="{00000000-0008-0000-0A00-000082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id="{00000000-0008-0000-0A00-000083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id="{00000000-0008-0000-0A00-000084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id="{00000000-0008-0000-0A00-000085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id="{00000000-0008-0000-0A00-000086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id="{00000000-0008-0000-0A00-000087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id="{00000000-0008-0000-0A00-000088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id="{00000000-0008-0000-0A00-000089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id="{00000000-0008-0000-0A00-00008A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id="{00000000-0008-0000-0A00-00008B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id="{00000000-0008-0000-0A00-00008C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id="{00000000-0008-0000-0A00-00008D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id="{00000000-0008-0000-0A00-00008E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id="{00000000-0008-0000-0A00-00008F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id="{00000000-0008-0000-0A00-000090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id="{00000000-0008-0000-0A00-000091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id="{00000000-0008-0000-0A00-000092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id="{00000000-0008-0000-0A00-000093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id="{00000000-0008-0000-0A00-000094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id="{00000000-0008-0000-0A00-000095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id="{00000000-0008-0000-0A00-000096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id="{00000000-0008-0000-0A00-000097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id="{00000000-0008-0000-0A00-000098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id="{00000000-0008-0000-0A00-000099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id="{00000000-0008-0000-0A00-00009A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id="{00000000-0008-0000-0A00-00009B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id="{00000000-0008-0000-0A00-00009C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id="{00000000-0008-0000-0A00-00009D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id="{00000000-0008-0000-0A00-00009E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id="{00000000-0008-0000-0A00-00009F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id="{00000000-0008-0000-0A00-0000A0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id="{00000000-0008-0000-0A00-0000A1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00000000-0008-0000-0A00-0000A2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id="{00000000-0008-0000-0A00-0000A3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id="{00000000-0008-0000-0A00-0000A4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id="{00000000-0008-0000-0A00-0000A5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id="{00000000-0008-0000-0A00-0000A6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id="{00000000-0008-0000-0A00-0000A7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id="{00000000-0008-0000-0A00-0000A8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id="{00000000-0008-0000-0A00-0000A9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id="{00000000-0008-0000-0A00-0000AA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id="{00000000-0008-0000-0A00-0000AB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id="{00000000-0008-0000-0A00-0000AC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id="{00000000-0008-0000-0A00-0000AD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id="{00000000-0008-0000-0A00-0000AE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id="{00000000-0008-0000-0A00-0000AF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id="{00000000-0008-0000-0A00-0000B0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id="{00000000-0008-0000-0A00-0000B1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id="{00000000-0008-0000-0A00-0000B2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id="{00000000-0008-0000-0A00-0000B3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id="{00000000-0008-0000-0A00-0000B4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id="{00000000-0008-0000-0A00-0000B5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id="{00000000-0008-0000-0A00-0000B6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63" name="Text Box 1">
          <a:extLst>
            <a:ext uri="{FF2B5EF4-FFF2-40B4-BE49-F238E27FC236}">
              <a16:creationId xmlns:a16="http://schemas.microsoft.com/office/drawing/2014/main" id="{00000000-0008-0000-0A00-0000B7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id="{00000000-0008-0000-0A00-0000B8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id="{00000000-0008-0000-0A00-0000B9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id="{00000000-0008-0000-0A00-0000BA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id="{00000000-0008-0000-0A00-0000BB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id="{00000000-0008-0000-0A00-0000BC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id="{00000000-0008-0000-0A00-0000BD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id="{00000000-0008-0000-0A00-0000BE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id="{00000000-0008-0000-0A00-0000BF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id="{00000000-0008-0000-0A00-0000C0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id="{00000000-0008-0000-0A00-0000C1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id="{00000000-0008-0000-0A00-0000C2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75" name="Text Box 1">
          <a:extLst>
            <a:ext uri="{FF2B5EF4-FFF2-40B4-BE49-F238E27FC236}">
              <a16:creationId xmlns:a16="http://schemas.microsoft.com/office/drawing/2014/main" id="{00000000-0008-0000-0A00-0000C3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id="{00000000-0008-0000-0A00-0000C4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77" name="Text Box 1">
          <a:extLst>
            <a:ext uri="{FF2B5EF4-FFF2-40B4-BE49-F238E27FC236}">
              <a16:creationId xmlns:a16="http://schemas.microsoft.com/office/drawing/2014/main" id="{00000000-0008-0000-0A00-0000C5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id="{00000000-0008-0000-0A00-0000C6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id="{00000000-0008-0000-0A00-0000C7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id="{00000000-0008-0000-0A00-0000C8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81" name="Text Box 1">
          <a:extLst>
            <a:ext uri="{FF2B5EF4-FFF2-40B4-BE49-F238E27FC236}">
              <a16:creationId xmlns:a16="http://schemas.microsoft.com/office/drawing/2014/main" id="{00000000-0008-0000-0A00-0000C9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id="{00000000-0008-0000-0A00-0000CA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83" name="Text Box 1">
          <a:extLst>
            <a:ext uri="{FF2B5EF4-FFF2-40B4-BE49-F238E27FC236}">
              <a16:creationId xmlns:a16="http://schemas.microsoft.com/office/drawing/2014/main" id="{00000000-0008-0000-0A00-0000CB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id="{00000000-0008-0000-0A00-0000CC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85" name="Text Box 1">
          <a:extLst>
            <a:ext uri="{FF2B5EF4-FFF2-40B4-BE49-F238E27FC236}">
              <a16:creationId xmlns:a16="http://schemas.microsoft.com/office/drawing/2014/main" id="{00000000-0008-0000-0A00-0000CD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id="{00000000-0008-0000-0A00-0000CE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87" name="Text Box 1">
          <a:extLst>
            <a:ext uri="{FF2B5EF4-FFF2-40B4-BE49-F238E27FC236}">
              <a16:creationId xmlns:a16="http://schemas.microsoft.com/office/drawing/2014/main" id="{00000000-0008-0000-0A00-0000CF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id="{00000000-0008-0000-0A00-0000D0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89" name="Text Box 1">
          <a:extLst>
            <a:ext uri="{FF2B5EF4-FFF2-40B4-BE49-F238E27FC236}">
              <a16:creationId xmlns:a16="http://schemas.microsoft.com/office/drawing/2014/main" id="{00000000-0008-0000-0A00-0000D1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id="{00000000-0008-0000-0A00-0000D2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id="{00000000-0008-0000-0A00-0000D3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id="{00000000-0008-0000-0A00-0000D4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id="{00000000-0008-0000-0A00-0000D5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id="{00000000-0008-0000-0A00-0000D6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id="{00000000-0008-0000-0A00-0000D7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id="{00000000-0008-0000-0A00-0000D8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id="{00000000-0008-0000-0A00-0000D9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id="{00000000-0008-0000-0A00-0000DA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id="{00000000-0008-0000-0A00-0000DB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id="{00000000-0008-0000-0A00-0000DC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id="{00000000-0008-0000-0A00-0000DD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id="{00000000-0008-0000-0A00-0000DE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03" name="Text Box 1">
          <a:extLst>
            <a:ext uri="{FF2B5EF4-FFF2-40B4-BE49-F238E27FC236}">
              <a16:creationId xmlns:a16="http://schemas.microsoft.com/office/drawing/2014/main" id="{00000000-0008-0000-0A00-0000DF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id="{00000000-0008-0000-0A00-0000E0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id="{00000000-0008-0000-0A00-0000E1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id="{00000000-0008-0000-0A00-0000E2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07" name="Text Box 1">
          <a:extLst>
            <a:ext uri="{FF2B5EF4-FFF2-40B4-BE49-F238E27FC236}">
              <a16:creationId xmlns:a16="http://schemas.microsoft.com/office/drawing/2014/main" id="{00000000-0008-0000-0A00-0000E3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id="{00000000-0008-0000-0A00-0000E4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id="{00000000-0008-0000-0A00-0000E5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id="{00000000-0008-0000-0A00-0000E6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id="{00000000-0008-0000-0A00-0000E7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id="{00000000-0008-0000-0A00-0000E8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id="{00000000-0008-0000-0A00-0000E9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id="{00000000-0008-0000-0A00-0000EA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id="{00000000-0008-0000-0A00-0000EB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id="{00000000-0008-0000-0A00-0000EC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id="{00000000-0008-0000-0A00-0000ED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id="{00000000-0008-0000-0A00-0000EE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id="{00000000-0008-0000-0A00-0000EF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id="{00000000-0008-0000-0A00-0000F0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id="{00000000-0008-0000-0A00-0000F1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00000000-0008-0000-0A00-0000F2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id="{00000000-0008-0000-0A00-0000F3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id="{00000000-0008-0000-0A00-0000F4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id="{00000000-0008-0000-0A00-0000F5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id="{00000000-0008-0000-0A00-0000F6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id="{00000000-0008-0000-0A00-0000F7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id="{00000000-0008-0000-0A00-0000F8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id="{00000000-0008-0000-0A00-0000F9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id="{00000000-0008-0000-0A00-0000FA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id="{00000000-0008-0000-0A00-0000FB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id="{00000000-0008-0000-0A00-0000FC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id="{00000000-0008-0000-0A00-0000FD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id="{00000000-0008-0000-0A00-0000FE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id="{00000000-0008-0000-0A00-0000FF05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id="{00000000-0008-0000-0A00-000000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id="{00000000-0008-0000-0A00-000001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id="{00000000-0008-0000-0A00-000002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id="{00000000-0008-0000-0A00-000003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id="{00000000-0008-0000-0A00-000004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id="{00000000-0008-0000-0A00-000005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id="{00000000-0008-0000-0A00-000006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id="{00000000-0008-0000-0A00-000007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id="{00000000-0008-0000-0A00-000008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45" name="Text Box 1">
          <a:extLst>
            <a:ext uri="{FF2B5EF4-FFF2-40B4-BE49-F238E27FC236}">
              <a16:creationId xmlns:a16="http://schemas.microsoft.com/office/drawing/2014/main" id="{00000000-0008-0000-0A00-000009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id="{00000000-0008-0000-0A00-00000A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id="{00000000-0008-0000-0A00-00000B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id="{00000000-0008-0000-0A00-00000C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id="{00000000-0008-0000-0A00-00000D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id="{00000000-0008-0000-0A00-00000E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id="{00000000-0008-0000-0A00-00000F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id="{00000000-0008-0000-0A00-000010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id="{00000000-0008-0000-0A00-000011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81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id="{00000000-0008-0000-0A00-000012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id="{00000000-0008-0000-0A00-000013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id="{00000000-0008-0000-0A00-000014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id="{00000000-0008-0000-0A00-000015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id="{00000000-0008-0000-0A00-000016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id="{00000000-0008-0000-0A00-000017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id="{00000000-0008-0000-0A00-000018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id="{00000000-0008-0000-0A00-000019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00000000-0008-0000-0A00-00001A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id="{00000000-0008-0000-0A00-00001B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id="{00000000-0008-0000-0A00-00001C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id="{00000000-0008-0000-0A00-00001D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id="{00000000-0008-0000-0A00-00001E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id="{00000000-0008-0000-0A00-00001F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id="{00000000-0008-0000-0A00-000020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id="{00000000-0008-0000-0A00-000021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id="{00000000-0008-0000-0A00-000022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id="{00000000-0008-0000-0A00-000023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id="{00000000-0008-0000-0A00-000024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id="{00000000-0008-0000-0A00-000025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id="{00000000-0008-0000-0A00-000026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id="{00000000-0008-0000-0A00-000027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id="{00000000-0008-0000-0A00-000028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id="{00000000-0008-0000-0A00-000029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id="{00000000-0008-0000-0A00-00002A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id="{00000000-0008-0000-0A00-00002B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id="{00000000-0008-0000-0A00-00002C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id="{00000000-0008-0000-0A00-00002D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id="{00000000-0008-0000-0A00-00002E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id="{00000000-0008-0000-0A00-00002F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id="{00000000-0008-0000-0A00-000030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85" name="Text Box 1">
          <a:extLst>
            <a:ext uri="{FF2B5EF4-FFF2-40B4-BE49-F238E27FC236}">
              <a16:creationId xmlns:a16="http://schemas.microsoft.com/office/drawing/2014/main" id="{00000000-0008-0000-0A00-000031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id="{00000000-0008-0000-0A00-000032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87" name="Text Box 1">
          <a:extLst>
            <a:ext uri="{FF2B5EF4-FFF2-40B4-BE49-F238E27FC236}">
              <a16:creationId xmlns:a16="http://schemas.microsoft.com/office/drawing/2014/main" id="{00000000-0008-0000-0A00-000033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id="{00000000-0008-0000-0A00-000034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id="{00000000-0008-0000-0A00-000035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id="{00000000-0008-0000-0A00-000036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id="{00000000-0008-0000-0A00-000037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id="{00000000-0008-0000-0A00-000038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id="{00000000-0008-0000-0A00-000039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id="{00000000-0008-0000-0A00-00003A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id="{00000000-0008-0000-0A00-00003B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id="{00000000-0008-0000-0A00-00003C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id="{00000000-0008-0000-0A00-00003D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id="{00000000-0008-0000-0A00-00003E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id="{00000000-0008-0000-0A00-00003F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id="{00000000-0008-0000-0A00-000040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id="{00000000-0008-0000-0A00-000041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00000000-0008-0000-0A00-000042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id="{00000000-0008-0000-0A00-000043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id="{00000000-0008-0000-0A00-000044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id="{00000000-0008-0000-0A00-000045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id="{00000000-0008-0000-0A00-000046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id="{00000000-0008-0000-0A00-000047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id="{00000000-0008-0000-0A00-000048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id="{00000000-0008-0000-0A00-000049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id="{00000000-0008-0000-0A00-00004A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id="{00000000-0008-0000-0A00-00004B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id="{00000000-0008-0000-0A00-00004C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id="{00000000-0008-0000-0A00-00004D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id="{00000000-0008-0000-0A00-00004E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id="{00000000-0008-0000-0A00-00004F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id="{00000000-0008-0000-0A00-000050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id="{00000000-0008-0000-0A00-000051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id="{00000000-0008-0000-0A00-000052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id="{00000000-0008-0000-0A00-000053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id="{00000000-0008-0000-0A00-000054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id="{00000000-0008-0000-0A00-000055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id="{00000000-0008-0000-0A00-000056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id="{00000000-0008-0000-0A00-000057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id="{00000000-0008-0000-0A00-000058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id="{00000000-0008-0000-0A00-000059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id="{00000000-0008-0000-0A00-00005A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id="{00000000-0008-0000-0A00-00005B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id="{00000000-0008-0000-0A00-00005C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id="{00000000-0008-0000-0A00-00005D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id="{00000000-0008-0000-0A00-00005E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31" name="Text Box 1">
          <a:extLst>
            <a:ext uri="{FF2B5EF4-FFF2-40B4-BE49-F238E27FC236}">
              <a16:creationId xmlns:a16="http://schemas.microsoft.com/office/drawing/2014/main" id="{00000000-0008-0000-0A00-00005F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id="{00000000-0008-0000-0A00-000060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id="{00000000-0008-0000-0A00-000061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id="{00000000-0008-0000-0A00-000062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id="{00000000-0008-0000-0A00-000063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id="{00000000-0008-0000-0A00-000064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id="{00000000-0008-0000-0A00-000065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id="{00000000-0008-0000-0A00-000066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id="{00000000-0008-0000-0A00-000067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id="{00000000-0008-0000-0A00-000068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id="{00000000-0008-0000-0A00-000069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00000000-0008-0000-0A00-00006A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43" name="Text Box 1">
          <a:extLst>
            <a:ext uri="{FF2B5EF4-FFF2-40B4-BE49-F238E27FC236}">
              <a16:creationId xmlns:a16="http://schemas.microsoft.com/office/drawing/2014/main" id="{00000000-0008-0000-0A00-00006B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id="{00000000-0008-0000-0A00-00006C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id="{00000000-0008-0000-0A00-00006D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id="{00000000-0008-0000-0A00-00006E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id="{00000000-0008-0000-0A00-00006F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id="{00000000-0008-0000-0A00-000070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id="{00000000-0008-0000-0A00-000071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id="{00000000-0008-0000-0A00-000072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51" name="Text Box 1">
          <a:extLst>
            <a:ext uri="{FF2B5EF4-FFF2-40B4-BE49-F238E27FC236}">
              <a16:creationId xmlns:a16="http://schemas.microsoft.com/office/drawing/2014/main" id="{00000000-0008-0000-0A00-000073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id="{00000000-0008-0000-0A00-000074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id="{00000000-0008-0000-0A00-000075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id="{00000000-0008-0000-0A00-000076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id="{00000000-0008-0000-0A00-000077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id="{00000000-0008-0000-0A00-000078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id="{00000000-0008-0000-0A00-000079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id="{00000000-0008-0000-0A00-00007A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id="{00000000-0008-0000-0A00-00007B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id="{00000000-0008-0000-0A00-00007C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id="{00000000-0008-0000-0A00-00007D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id="{00000000-0008-0000-0A00-00007E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id="{00000000-0008-0000-0A00-00007F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id="{00000000-0008-0000-0A00-000080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id="{00000000-0008-0000-0A00-000081060000}"/>
            </a:ext>
          </a:extLst>
        </xdr:cNvPr>
        <xdr:cNvSpPr txBox="1">
          <a:spLocks noChangeArrowheads="1"/>
        </xdr:cNvSpPr>
      </xdr:nvSpPr>
      <xdr:spPr bwMode="auto">
        <a:xfrm>
          <a:off x="1771650" y="367188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id="{00000000-0008-0000-0A00-00008206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id="{00000000-0008-0000-0A00-00008306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id="{00000000-0008-0000-0A00-00008406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id="{00000000-0008-0000-0A00-00008506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id="{00000000-0008-0000-0A00-00008606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id="{00000000-0008-0000-0A00-00008706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id="{00000000-0008-0000-0A00-00008806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id="{00000000-0008-0000-0A00-00008906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id="{00000000-0008-0000-0A00-00008A06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id="{00000000-0008-0000-0A00-00008B06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id="{00000000-0008-0000-0A00-00008C06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id="{00000000-0008-0000-0A00-00008D06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id="{00000000-0008-0000-0A00-00008E06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id="{00000000-0008-0000-0A00-00008F06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id="{00000000-0008-0000-0A00-00009006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id="{00000000-0008-0000-0A00-00009106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00000000-0008-0000-0A00-00009206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id="{00000000-0008-0000-0A00-00009306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id="{00000000-0008-0000-0A00-00009406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id="{00000000-0008-0000-0A00-00009506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id="{00000000-0008-0000-0A00-00009606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id="{00000000-0008-0000-0A00-00009706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id="{00000000-0008-0000-0A00-00009806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id="{00000000-0008-0000-0A00-00009906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id="{00000000-0008-0000-0A00-00009A06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id="{00000000-0008-0000-0A00-00009B06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id="{00000000-0008-0000-0A00-00009C06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id="{00000000-0008-0000-0A00-00009D06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id="{00000000-0008-0000-0A00-00009E06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id="{00000000-0008-0000-0A00-00009F06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id="{00000000-0008-0000-0A00-0000A006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id="{00000000-0008-0000-0A00-0000A1060000}"/>
            </a:ext>
          </a:extLst>
        </xdr:cNvPr>
        <xdr:cNvSpPr txBox="1">
          <a:spLocks noChangeArrowheads="1"/>
        </xdr:cNvSpPr>
      </xdr:nvSpPr>
      <xdr:spPr bwMode="auto">
        <a:xfrm>
          <a:off x="1771650" y="2566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id="{00000000-0008-0000-0A00-0000A2060000}"/>
            </a:ext>
          </a:extLst>
        </xdr:cNvPr>
        <xdr:cNvSpPr txBox="1">
          <a:spLocks noChangeArrowheads="1"/>
        </xdr:cNvSpPr>
      </xdr:nvSpPr>
      <xdr:spPr bwMode="auto">
        <a:xfrm>
          <a:off x="1771650" y="1921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id="{00000000-0008-0000-0A00-0000A3060000}"/>
            </a:ext>
          </a:extLst>
        </xdr:cNvPr>
        <xdr:cNvSpPr txBox="1">
          <a:spLocks noChangeArrowheads="1"/>
        </xdr:cNvSpPr>
      </xdr:nvSpPr>
      <xdr:spPr bwMode="auto">
        <a:xfrm>
          <a:off x="1771650" y="1921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id="{00000000-0008-0000-0A00-0000A4060000}"/>
            </a:ext>
          </a:extLst>
        </xdr:cNvPr>
        <xdr:cNvSpPr txBox="1">
          <a:spLocks noChangeArrowheads="1"/>
        </xdr:cNvSpPr>
      </xdr:nvSpPr>
      <xdr:spPr bwMode="auto">
        <a:xfrm>
          <a:off x="1771650" y="1921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id="{00000000-0008-0000-0A00-0000A5060000}"/>
            </a:ext>
          </a:extLst>
        </xdr:cNvPr>
        <xdr:cNvSpPr txBox="1">
          <a:spLocks noChangeArrowheads="1"/>
        </xdr:cNvSpPr>
      </xdr:nvSpPr>
      <xdr:spPr bwMode="auto">
        <a:xfrm>
          <a:off x="1771650" y="1921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id="{00000000-0008-0000-0A00-0000A6060000}"/>
            </a:ext>
          </a:extLst>
        </xdr:cNvPr>
        <xdr:cNvSpPr txBox="1">
          <a:spLocks noChangeArrowheads="1"/>
        </xdr:cNvSpPr>
      </xdr:nvSpPr>
      <xdr:spPr bwMode="auto">
        <a:xfrm>
          <a:off x="1771650" y="1921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id="{00000000-0008-0000-0A00-0000A7060000}"/>
            </a:ext>
          </a:extLst>
        </xdr:cNvPr>
        <xdr:cNvSpPr txBox="1">
          <a:spLocks noChangeArrowheads="1"/>
        </xdr:cNvSpPr>
      </xdr:nvSpPr>
      <xdr:spPr bwMode="auto">
        <a:xfrm>
          <a:off x="1771650" y="1921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id="{00000000-0008-0000-0A00-0000A8060000}"/>
            </a:ext>
          </a:extLst>
        </xdr:cNvPr>
        <xdr:cNvSpPr txBox="1">
          <a:spLocks noChangeArrowheads="1"/>
        </xdr:cNvSpPr>
      </xdr:nvSpPr>
      <xdr:spPr bwMode="auto">
        <a:xfrm>
          <a:off x="1771650" y="1921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id="{00000000-0008-0000-0A00-0000A9060000}"/>
            </a:ext>
          </a:extLst>
        </xdr:cNvPr>
        <xdr:cNvSpPr txBox="1">
          <a:spLocks noChangeArrowheads="1"/>
        </xdr:cNvSpPr>
      </xdr:nvSpPr>
      <xdr:spPr bwMode="auto">
        <a:xfrm>
          <a:off x="1771650" y="19211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id="{00000000-0008-0000-0A00-0000AA060000}"/>
            </a:ext>
          </a:extLst>
        </xdr:cNvPr>
        <xdr:cNvSpPr txBox="1">
          <a:spLocks noChangeArrowheads="1"/>
        </xdr:cNvSpPr>
      </xdr:nvSpPr>
      <xdr:spPr bwMode="auto">
        <a:xfrm>
          <a:off x="1771650" y="18983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id="{00000000-0008-0000-0A00-0000AB060000}"/>
            </a:ext>
          </a:extLst>
        </xdr:cNvPr>
        <xdr:cNvSpPr txBox="1">
          <a:spLocks noChangeArrowheads="1"/>
        </xdr:cNvSpPr>
      </xdr:nvSpPr>
      <xdr:spPr bwMode="auto">
        <a:xfrm>
          <a:off x="1771650" y="18983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id="{00000000-0008-0000-0A00-0000AC060000}"/>
            </a:ext>
          </a:extLst>
        </xdr:cNvPr>
        <xdr:cNvSpPr txBox="1">
          <a:spLocks noChangeArrowheads="1"/>
        </xdr:cNvSpPr>
      </xdr:nvSpPr>
      <xdr:spPr bwMode="auto">
        <a:xfrm>
          <a:off x="1771650" y="18983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id="{00000000-0008-0000-0A00-0000AD060000}"/>
            </a:ext>
          </a:extLst>
        </xdr:cNvPr>
        <xdr:cNvSpPr txBox="1">
          <a:spLocks noChangeArrowheads="1"/>
        </xdr:cNvSpPr>
      </xdr:nvSpPr>
      <xdr:spPr bwMode="auto">
        <a:xfrm>
          <a:off x="1771650" y="18983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id="{00000000-0008-0000-0A00-0000AE060000}"/>
            </a:ext>
          </a:extLst>
        </xdr:cNvPr>
        <xdr:cNvSpPr txBox="1">
          <a:spLocks noChangeArrowheads="1"/>
        </xdr:cNvSpPr>
      </xdr:nvSpPr>
      <xdr:spPr bwMode="auto">
        <a:xfrm>
          <a:off x="1771650" y="18983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id="{00000000-0008-0000-0A00-0000AF060000}"/>
            </a:ext>
          </a:extLst>
        </xdr:cNvPr>
        <xdr:cNvSpPr txBox="1">
          <a:spLocks noChangeArrowheads="1"/>
        </xdr:cNvSpPr>
      </xdr:nvSpPr>
      <xdr:spPr bwMode="auto">
        <a:xfrm>
          <a:off x="1771650" y="18983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id="{00000000-0008-0000-0A00-0000B0060000}"/>
            </a:ext>
          </a:extLst>
        </xdr:cNvPr>
        <xdr:cNvSpPr txBox="1">
          <a:spLocks noChangeArrowheads="1"/>
        </xdr:cNvSpPr>
      </xdr:nvSpPr>
      <xdr:spPr bwMode="auto">
        <a:xfrm>
          <a:off x="1771650" y="18983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id="{00000000-0008-0000-0A00-0000B1060000}"/>
            </a:ext>
          </a:extLst>
        </xdr:cNvPr>
        <xdr:cNvSpPr txBox="1">
          <a:spLocks noChangeArrowheads="1"/>
        </xdr:cNvSpPr>
      </xdr:nvSpPr>
      <xdr:spPr bwMode="auto">
        <a:xfrm>
          <a:off x="1771650" y="18983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id="{7C637D06-8468-4F37-96AC-7577D7E5A4F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id="{0EB77ED9-4955-4112-8B52-DB988C39702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id="{37358BBA-B330-4F94-823D-782E347E81B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17" name="Text Box 1">
          <a:extLst>
            <a:ext uri="{FF2B5EF4-FFF2-40B4-BE49-F238E27FC236}">
              <a16:creationId xmlns:a16="http://schemas.microsoft.com/office/drawing/2014/main" id="{4625EE94-7422-45A4-8BE4-61C89E194D0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id="{967B08A5-239C-4276-BCD3-5C1354B4DBF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id="{63A5AC8C-6DE4-4CF7-A9CB-42B5F933806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id="{73AAD16D-8A5D-40CA-B600-536F9124B14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id="{5C81FDA4-DA10-47C4-8D6B-93703D91DDA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id="{942E6382-A38E-4DA7-9EE2-85C3CABD436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id="{9384740D-A05B-444E-89D9-D515D5623A8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id="{0737262F-3FC1-4EAE-963E-44ED6EF903A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id="{5A690CE4-F58A-46F1-B1AE-02B64B7EA9E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id="{A64E8D36-10E8-41D5-8314-5CC01D031FF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id="{04A3C684-8E29-4704-B507-6369403B2FC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id="{AAE48723-5BA3-4B4B-9FCC-0BA30190689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id="{D29424DD-3063-4456-B4FC-1784E60172D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id="{38CEE627-16C4-44C1-9634-B7963547475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id="{6932B657-623B-48EF-8AAB-5AF9EC83BCF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id="{7683A7CA-6D68-4F97-A9E2-69EE9525692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id="{B40134E5-D409-4D72-B50E-968976E7FA4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id="{404A6E38-0E1D-44B7-8DFA-FED34B96D05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id="{87604550-2277-427C-B728-E8545F9FA8F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id="{CE9C827B-EFAE-4C30-89DC-AB90085368A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id="{899B5F25-E2EA-4629-B2C7-67677BE24A6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id="{113871E1-250B-41FD-B4DC-EDEA8020BAD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id="{C70E5D91-95E6-40E2-9629-08BC219AA82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id="{9F1852F4-2BC6-4851-801E-6D7E8FFA4D1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id="{19F68038-8F60-4935-A26C-C99176C5039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id="{ECC4B548-98D9-4FF5-AB33-C3222128F67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id="{063C36E9-A783-474E-8264-13963FCF2AE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id="{F6EF73FD-952E-4577-9403-5C33B209285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id="{8A88A807-F243-4629-98C9-15A8038F595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id="{45EDEAA3-6AE4-49AE-8FB7-0F5169E281B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id="{DB49AF9C-29D8-4D66-A13F-F41D0061BF1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id="{98C3E0D7-1E05-468E-ACB6-F5D10EAE371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id="{2772AA74-B55A-4D3B-B496-896005501FA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id="{4D1B0A63-D497-4BDD-97AD-5D472945773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id="{4D002CA1-527C-4287-B18E-BB2E5D026F5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id="{0E97D08F-C4DA-47EA-A3AD-B55BD00C6D3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id="{188A5FA5-44B1-4A5A-8E90-B25DD5E1D6B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id="{D1D594EB-6AD4-42E1-971F-158493A45DD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id="{90AC8192-1F5E-4A75-A858-8F6EFB763EA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id="{9F667AD5-487B-4DED-A862-114AA0B3585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id="{16FDBFAF-F5FF-4B40-A6B5-8E7CFA8B421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id="{44D4070B-820A-4E0E-A6DA-0D67756742F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id="{E94929D2-D7DB-4780-AA75-D0CACC41CF3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id="{734EE3EC-7B8D-4CA0-95CF-E2BE71C7005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id="{008E1E81-4622-49F1-942C-02DDAE87AE6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57607DA5-9702-4A20-AEEB-77A5096C478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id="{AA35383E-C106-4BC8-96E4-1FEC64BA6B2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id="{81105687-26C6-4855-A30F-A826FD05C1E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id="{EFF0E979-EDA5-4547-ABCD-E4E5307FD13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id="{6AA42E53-12D6-45FF-B539-D5FF0ACFCB6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id="{ADA56533-2651-4A25-9B4E-885F8971644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id="{5FDE1F50-316E-455F-83CE-6793FDB74D7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id="{706C99EF-C42F-4C83-94A2-A5F1A9566AC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id="{3598DF46-EA52-4553-934B-B28A0FE27FF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id="{F0337624-DF3D-42D2-BBE8-F579BEA05E8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id="{6136C35A-06EF-4E83-8A20-8F52B4B2C2E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id="{82950E14-8797-43F5-9E5E-5C6ACE66DD5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id="{520444E0-6BCC-4EC4-A0F5-70CC2ACFADB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id="{CBBDBA72-6AAD-4CE1-8912-A7E70F164C6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id="{C1CD343C-24EB-4331-89B0-7D2E938EC96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id="{FA39A847-AE66-45B1-A55F-B05C8C7BDBF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id="{6A4180C8-9BD6-4858-9E58-B7C9057DE5F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id="{81EE57B6-2562-4999-9E04-740E690A8F4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id="{37911E4A-6090-4B52-BBC8-C6E8C42981B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id="{E665C4E1-F5D9-4436-9C9B-80F2F38B827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id="{DC1A844C-B002-405A-92AB-9CC178348F0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id="{2CC29C4C-3DCF-496E-9115-2AD67E18EB0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id="{7CF09DA7-57EF-49A2-9B48-6238BBBC237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id="{59D68E7A-7339-46B4-8B91-FBC6D7FA7F2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id="{833B6582-FC28-4EF6-B084-3A1075CD6EE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id="{E36C31A3-4CD1-4642-8850-05263FB8638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id="{3D951CA3-C64E-4B3F-BCF4-AEB499BF7AF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id="{EA2F8B6E-6E64-469A-883C-8C65F667C47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id="{67C9359B-66F0-4129-B01C-F016C133AEA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id="{48FC7619-B1C1-46A2-9C66-BADFEDC2E76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id="{14A983C9-6BF6-423C-BC83-216DC5D1A1A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id="{366DEA68-528A-4326-BE5A-F016918E135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id="{D5885DBD-5482-47D2-BDBF-9AFADEF8D21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id="{05AE86F6-CCEA-422E-B160-DC70B52D647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id="{D1A2EC26-2D23-4BE6-A717-2F853231B9D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id="{C4CD63EE-CFD4-4A60-AC4B-F1F20A0E643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id="{A2270991-342A-4BBB-9C33-1B157CFEBD0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id="{5A9ADBBB-04A3-42D9-A9D5-1B2BE0E5B1C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id="{2C4F8F70-771A-46E0-954F-F749C4CB5FA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id="{459350D2-CE30-468B-9024-C01BCA96913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83ADA88F-19F1-466B-9BE1-B6DCB1F06B0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id="{DAD6A5C1-946E-4BD7-87B0-8CC904DACE8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id="{B529FBE7-146D-4218-AD8B-3335A812553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id="{037BDF29-C30F-4C69-BD7B-82F27992A27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id="{2E6336B4-22A5-415B-B7A1-8AA582329C6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id="{A9294F80-F243-4CE0-9FC9-38BDBC775AA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id="{916905E0-FE2A-4019-823B-57EF476B2D2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id="{0B543B28-DDB9-4D79-A34A-1F01E88920C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id="{5E4A9110-B8CD-4640-A91E-047BDAF5772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id="{EB7CBCAA-F647-4A57-98AB-1F72BBA29EB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id="{79572A45-0E7A-4A80-B7CA-33748BCC2B4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id="{DA304E01-F581-45BA-96E8-5D1AA598446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id="{F298F31D-CEB8-4A52-9E08-CCDD238CF8A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id="{4D530C86-DFCD-4DF1-B298-9F6D4C3A5A1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id="{60746B33-CF25-474C-8776-7902BE1C1AD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id="{4EDB5AF2-3D55-4797-A4B0-1AF9FBB2638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id="{4FC7783B-0CCA-4CED-813F-7DAF1262A66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id="{94375F80-5D58-43F3-8848-B09D0365D34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id="{3E73CD10-9F75-4A15-A4BA-C8268EFB989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id="{52CB15FA-E690-4B33-A46C-0AB40884CFB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id="{4A2F1B43-6455-494C-AD2E-320A5096D75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id="{C3C1B52C-3AAB-409B-A496-15ABB59C2E0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id="{C841B7DE-F0D2-44E7-8432-4458A728D41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id="{64FB0CA5-4C47-4BB7-95E6-DCBBF791CF2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id="{A60D36D3-F064-45DF-8173-E1FE0347587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id="{6D6C6BA7-C6CC-43EE-9F71-3B593337C1F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id="{6DDC5F3F-E8B6-4DDF-A302-6213D32E8A1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id="{6C28780A-6716-4C79-8F0D-DEDB8BD3C68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id="{DBE98A92-8C71-43F5-B3F2-AAA43010933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id="{6AA9541E-79E1-4BBA-99EC-CB5F5174031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id="{3BBD024B-71D2-4C00-8D51-EEDDE3D9201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id="{39D7BEA1-83E6-49C8-A45C-721C65C09C8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id="{E0F05E16-6120-4349-B156-1B004C7D128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id="{286C7F56-F723-488D-876C-DBDB0A1F18C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id="{C9CC9500-1FD8-4435-A938-813B3B103CE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id="{5763E2EF-B953-49BA-AE17-D3826C1759A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id="{BB721639-D401-4866-B42B-A1908861897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id="{ABB22875-CBD9-432C-B593-994B033F409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id="{9A89C6DC-A492-4470-B3FE-B95EF46C520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id="{738D0207-DBA7-4CB5-869D-DF565598D0B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id="{DEF6CAC7-58A1-440E-BE64-C87A5827AC5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id="{F8C9491A-4651-4554-8180-23EE2331A67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id="{FCBF1961-4888-46A0-A848-669CA892D50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id="{BDA10254-D04A-4102-BF76-F1DA3593EFF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id="{54BFCE52-4A95-4E03-8D7D-11218180B6F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id="{E3781A56-6CF7-4514-A08A-004EF8AD703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id="{C799312F-CA53-4A37-A11F-BC3E521E7A8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id="{332859F8-CB3E-41C1-AE2F-3A00EE1E9E6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id="{3A5ED767-7BC0-4593-87A9-357515BC373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id="{63B298D4-05B6-4850-889A-103128E8330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id="{BBD73EEB-2061-49DD-8C1B-271800FC0CD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id="{039BBDBC-8A18-433F-8656-08B809BAA5C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id="{A0C437BD-59F1-4E09-AA23-313D39CD2B7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id="{FB25A5B5-3650-4EBE-9E30-F7490A9B8DA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id="{8FCF2755-7B49-4FCD-9772-6E485AB9233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id="{730D4CBE-3DF6-4355-B4FF-9F641C89C6E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id="{D5784363-6D14-4ADC-A534-F5644CE6DF3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id="{1313020F-468F-4471-A009-B391DA0BA27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id="{B4C03435-B0CC-42BD-A7C5-F835CA3BD32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id="{96A8600D-74AE-4AD8-83B5-AC2E1CC0346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id="{2C386397-B31B-41BB-AB01-D773166A451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id="{CFC1EA03-620B-4671-9EA1-FCFF0C9FADE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id="{F24B0DF5-2F89-46D1-946D-1791D11B76D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id="{2583A349-7F64-4DAA-BF8C-5683D2DADF3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id="{E70E9099-463D-44D0-A98B-4A4428C00A5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id="{74CD18B8-7423-4155-88E8-6AB759932EC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id="{8136FA91-74A3-4721-80D3-9870A9288A4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id="{349D9A83-DD18-4697-A50A-C21880BB8B5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id="{4A6AC250-BE04-499C-9147-702ECC8759D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id="{DD999081-3B78-4F3C-998E-D33BA834842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id="{E963FB06-555C-420C-B796-6A0D03451DC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id="{25B1BD80-0A68-40C3-B9F1-2E51FBCC015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id="{05EF2295-4E5B-4667-9C00-506D3367E7E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id="{D7708400-7611-4B97-BEEC-AEA6CF3AD4E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id="{3EB11FD0-EE28-4475-8E4A-83E529D2489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id="{D92A7B88-54EA-4565-9541-5A2F6EBEF45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id="{FB09CE11-796E-4529-82F9-8329051A276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id="{59A7ADA5-6E28-4DCA-A57C-E809F817381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id="{6033221D-2130-4820-BB1E-F280085B24E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id="{BBBE0EB9-D803-4D62-B6DB-6C744A0FFC2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41A6BD20-666E-43B7-9E5E-6F5D3145BB4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id="{9F100488-87DE-4BDA-BC9D-72442376A4B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id="{3B49F6C9-CD3E-4F6B-BBF8-D22C392D762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id="{C5AC3CC5-D4DE-4BFC-8AE3-4AF6FDC11DD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id="{D9E851C5-1671-4270-895D-72ABE8D0DDF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id="{86E1E604-415E-4510-BF10-A78AD03CEC5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id="{972C5F8E-9036-4C39-9F63-EF83724F497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id="{D65CD0D6-7478-4745-902F-6DB28945B48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id="{07BAE694-E465-4239-A9BA-E150FB4E815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id="{C5C9B719-0758-4553-A64E-146C45F28C7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id="{F0D9C35C-C7E1-41F1-8C52-09AC9E0E41B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id="{9EDAACD6-6918-4C40-8AB7-C4A2D59BFE3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id="{F3AF3FF8-7682-48DC-8316-04DF936D2B3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id="{D5C392C7-89EA-4CBF-9707-82CBA36E764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id="{DCB76943-6662-4896-87AD-6C1784515E8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id="{34394BFE-9DCE-44F8-9C0B-D5178039566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id="{7208EEBA-301F-4384-8B08-ED7B6812C0D7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id="{C62A5D56-4357-40E1-B7BD-A463413D5B42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id="{DBAABA00-4145-431B-A7F3-ED6B9E0B9EFC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id="{D65480DD-1A60-44A6-AB68-B2BF5A68A590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id="{E858DB1E-9951-479D-80DF-97A137CC558B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id="{96FABF1C-5CFA-4663-94FA-5695A4B88261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id="{A9373673-3608-4DE2-B80F-081F33288DC7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id="{A9DDF4F3-2421-40ED-B42B-9271E9704E32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id="{D2EE607F-5791-4DAC-B61A-C52463EAEFAF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id="{3E9CE11C-DA06-4B64-9BB6-BDDB638623BE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id="{DEBB119C-4B21-4883-8405-20B84B14F316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id="{5CAF7467-C3E1-4F3B-A757-25BFE1C8153A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id="{25E73AE3-5C92-4EB2-831A-99F2D6805A28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id="{2D807C52-3A62-47D3-98DE-77017D4DDBC6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id="{F706A178-CB5A-4209-8783-830065322563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id="{D356C402-942A-42F9-BE28-E70FD1EA19CB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id="{E74D6E57-6058-4692-B50B-895967B5595F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id="{C11FA29D-F4F6-475B-B0A5-23728E236ACE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id="{C8235E39-C5AE-48D9-A1F7-58F262A8C233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id="{A96A2162-A58E-4C3F-A0BB-B4029E455561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id="{0D297CBB-752E-42F4-9E2D-6BF1F45F63C5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id="{6B55D100-8F03-478E-A82B-6FDC6389EEA1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id="{F572C885-5465-4828-A04E-DF84068FC20D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id="{286E0015-4BB4-45AA-B894-296476BD769C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A324C7C0-64E9-4ECE-BFA4-964915F4236C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id="{95D97271-EE80-4468-81B1-87FC57E8E76E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id="{6342A889-1E3A-41A4-AFF2-918FF1FC4F52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id="{D4FA3B5E-2A76-44B2-A914-E34DF92C5293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id="{B7445CF6-C693-4FDE-8C53-DF7436B52025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id="{E9F55EF9-E4CC-4719-B966-EB2D2D5F2A3D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id="{2B7BA660-D732-4E20-95F7-C3724263B120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id="{D717E868-4CFC-4071-BDB3-B646CF519292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id="{1A72A32C-B3D5-41E8-94E1-B1585A264A15}"/>
            </a:ext>
          </a:extLst>
        </xdr:cNvPr>
        <xdr:cNvSpPr txBox="1">
          <a:spLocks noChangeArrowheads="1"/>
        </xdr:cNvSpPr>
      </xdr:nvSpPr>
      <xdr:spPr bwMode="auto">
        <a:xfrm>
          <a:off x="1733550" y="4676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id="{5719BBC3-5FE5-41F2-8583-08E026557EED}"/>
            </a:ext>
          </a:extLst>
        </xdr:cNvPr>
        <xdr:cNvSpPr txBox="1">
          <a:spLocks noChangeArrowheads="1"/>
        </xdr:cNvSpPr>
      </xdr:nvSpPr>
      <xdr:spPr bwMode="auto">
        <a:xfrm>
          <a:off x="1733550" y="4676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id="{012E1BB7-B2D7-461F-BC1A-ADDDB2A2FAF8}"/>
            </a:ext>
          </a:extLst>
        </xdr:cNvPr>
        <xdr:cNvSpPr txBox="1">
          <a:spLocks noChangeArrowheads="1"/>
        </xdr:cNvSpPr>
      </xdr:nvSpPr>
      <xdr:spPr bwMode="auto">
        <a:xfrm>
          <a:off x="1733550" y="4676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id="{69B8472B-FCE7-4FEF-9C3A-CEF94A4F2E50}"/>
            </a:ext>
          </a:extLst>
        </xdr:cNvPr>
        <xdr:cNvSpPr txBox="1">
          <a:spLocks noChangeArrowheads="1"/>
        </xdr:cNvSpPr>
      </xdr:nvSpPr>
      <xdr:spPr bwMode="auto">
        <a:xfrm>
          <a:off x="1733550" y="4676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id="{D36E443A-E0E6-4833-9092-8EB1D2126A44}"/>
            </a:ext>
          </a:extLst>
        </xdr:cNvPr>
        <xdr:cNvSpPr txBox="1">
          <a:spLocks noChangeArrowheads="1"/>
        </xdr:cNvSpPr>
      </xdr:nvSpPr>
      <xdr:spPr bwMode="auto">
        <a:xfrm>
          <a:off x="1733550" y="4676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id="{F2FD3016-F694-4477-9FB8-A0CA0739FC51}"/>
            </a:ext>
          </a:extLst>
        </xdr:cNvPr>
        <xdr:cNvSpPr txBox="1">
          <a:spLocks noChangeArrowheads="1"/>
        </xdr:cNvSpPr>
      </xdr:nvSpPr>
      <xdr:spPr bwMode="auto">
        <a:xfrm>
          <a:off x="1733550" y="4676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id="{E31D52E6-B9DF-459D-B694-4B20C8AEDDE0}"/>
            </a:ext>
          </a:extLst>
        </xdr:cNvPr>
        <xdr:cNvSpPr txBox="1">
          <a:spLocks noChangeArrowheads="1"/>
        </xdr:cNvSpPr>
      </xdr:nvSpPr>
      <xdr:spPr bwMode="auto">
        <a:xfrm>
          <a:off x="1733550" y="4676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37" name="Text Box 1">
          <a:extLst>
            <a:ext uri="{FF2B5EF4-FFF2-40B4-BE49-F238E27FC236}">
              <a16:creationId xmlns:a16="http://schemas.microsoft.com/office/drawing/2014/main" id="{D105695D-7D40-4988-93B9-2D0A83D98386}"/>
            </a:ext>
          </a:extLst>
        </xdr:cNvPr>
        <xdr:cNvSpPr txBox="1">
          <a:spLocks noChangeArrowheads="1"/>
        </xdr:cNvSpPr>
      </xdr:nvSpPr>
      <xdr:spPr bwMode="auto">
        <a:xfrm>
          <a:off x="1733550" y="4676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id="{FD5617F4-0F1F-45FE-9B7C-8023577549FC}"/>
            </a:ext>
          </a:extLst>
        </xdr:cNvPr>
        <xdr:cNvSpPr txBox="1">
          <a:spLocks noChangeArrowheads="1"/>
        </xdr:cNvSpPr>
      </xdr:nvSpPr>
      <xdr:spPr bwMode="auto">
        <a:xfrm>
          <a:off x="1733550" y="4676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id="{C2D029BF-9A26-46C7-9DF0-8C8A9F95615C}"/>
            </a:ext>
          </a:extLst>
        </xdr:cNvPr>
        <xdr:cNvSpPr txBox="1">
          <a:spLocks noChangeArrowheads="1"/>
        </xdr:cNvSpPr>
      </xdr:nvSpPr>
      <xdr:spPr bwMode="auto">
        <a:xfrm>
          <a:off x="1733550" y="4676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id="{EB7C7EBF-23C6-4F70-93E3-0E95A1378CF4}"/>
            </a:ext>
          </a:extLst>
        </xdr:cNvPr>
        <xdr:cNvSpPr txBox="1">
          <a:spLocks noChangeArrowheads="1"/>
        </xdr:cNvSpPr>
      </xdr:nvSpPr>
      <xdr:spPr bwMode="auto">
        <a:xfrm>
          <a:off x="1733550" y="4676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41" name="Text Box 1">
          <a:extLst>
            <a:ext uri="{FF2B5EF4-FFF2-40B4-BE49-F238E27FC236}">
              <a16:creationId xmlns:a16="http://schemas.microsoft.com/office/drawing/2014/main" id="{DB7EFB9C-FB10-4817-9F73-6A8171A2D659}"/>
            </a:ext>
          </a:extLst>
        </xdr:cNvPr>
        <xdr:cNvSpPr txBox="1">
          <a:spLocks noChangeArrowheads="1"/>
        </xdr:cNvSpPr>
      </xdr:nvSpPr>
      <xdr:spPr bwMode="auto">
        <a:xfrm>
          <a:off x="1733550" y="4676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id="{D7924573-5FB8-47A8-BE2E-1520DC23F854}"/>
            </a:ext>
          </a:extLst>
        </xdr:cNvPr>
        <xdr:cNvSpPr txBox="1">
          <a:spLocks noChangeArrowheads="1"/>
        </xdr:cNvSpPr>
      </xdr:nvSpPr>
      <xdr:spPr bwMode="auto">
        <a:xfrm>
          <a:off x="1733550" y="4676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id="{5EA96B0B-3481-4B05-95A0-D30DE746F956}"/>
            </a:ext>
          </a:extLst>
        </xdr:cNvPr>
        <xdr:cNvSpPr txBox="1">
          <a:spLocks noChangeArrowheads="1"/>
        </xdr:cNvSpPr>
      </xdr:nvSpPr>
      <xdr:spPr bwMode="auto">
        <a:xfrm>
          <a:off x="1733550" y="4676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id="{C094C2B8-DAEE-4235-A5D8-6690CCA46C39}"/>
            </a:ext>
          </a:extLst>
        </xdr:cNvPr>
        <xdr:cNvSpPr txBox="1">
          <a:spLocks noChangeArrowheads="1"/>
        </xdr:cNvSpPr>
      </xdr:nvSpPr>
      <xdr:spPr bwMode="auto">
        <a:xfrm>
          <a:off x="1733550" y="4676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id="{8FB3C289-7313-457C-82AF-B17D8FA652AC}"/>
            </a:ext>
          </a:extLst>
        </xdr:cNvPr>
        <xdr:cNvSpPr txBox="1">
          <a:spLocks noChangeArrowheads="1"/>
        </xdr:cNvSpPr>
      </xdr:nvSpPr>
      <xdr:spPr bwMode="auto">
        <a:xfrm>
          <a:off x="1733550" y="4676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id="{0FC3B2C4-D64C-4229-BBE5-2D9B2AD307EA}"/>
            </a:ext>
          </a:extLst>
        </xdr:cNvPr>
        <xdr:cNvSpPr txBox="1">
          <a:spLocks noChangeArrowheads="1"/>
        </xdr:cNvSpPr>
      </xdr:nvSpPr>
      <xdr:spPr bwMode="auto">
        <a:xfrm>
          <a:off x="1733550" y="4676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id="{EF0B1BD0-2958-4835-9B1B-42823A56F2E0}"/>
            </a:ext>
          </a:extLst>
        </xdr:cNvPr>
        <xdr:cNvSpPr txBox="1">
          <a:spLocks noChangeArrowheads="1"/>
        </xdr:cNvSpPr>
      </xdr:nvSpPr>
      <xdr:spPr bwMode="auto">
        <a:xfrm>
          <a:off x="1733550" y="4676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id="{8B1C87F5-0DC5-49E1-A3D5-2A25EB657F8C}"/>
            </a:ext>
          </a:extLst>
        </xdr:cNvPr>
        <xdr:cNvSpPr txBox="1">
          <a:spLocks noChangeArrowheads="1"/>
        </xdr:cNvSpPr>
      </xdr:nvSpPr>
      <xdr:spPr bwMode="auto">
        <a:xfrm>
          <a:off x="1733550" y="4676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id="{D1B92104-75EE-484A-BF04-F5477193BF6F}"/>
            </a:ext>
          </a:extLst>
        </xdr:cNvPr>
        <xdr:cNvSpPr txBox="1">
          <a:spLocks noChangeArrowheads="1"/>
        </xdr:cNvSpPr>
      </xdr:nvSpPr>
      <xdr:spPr bwMode="auto">
        <a:xfrm>
          <a:off x="1733550" y="4676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id="{F1D5431B-3DC1-45E5-9E5A-747C63F4C74D}"/>
            </a:ext>
          </a:extLst>
        </xdr:cNvPr>
        <xdr:cNvSpPr txBox="1">
          <a:spLocks noChangeArrowheads="1"/>
        </xdr:cNvSpPr>
      </xdr:nvSpPr>
      <xdr:spPr bwMode="auto">
        <a:xfrm>
          <a:off x="1733550" y="4676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id="{FED28D34-FAD0-4E69-86E1-639C33C39326}"/>
            </a:ext>
          </a:extLst>
        </xdr:cNvPr>
        <xdr:cNvSpPr txBox="1">
          <a:spLocks noChangeArrowheads="1"/>
        </xdr:cNvSpPr>
      </xdr:nvSpPr>
      <xdr:spPr bwMode="auto">
        <a:xfrm>
          <a:off x="1733550" y="4676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id="{032A855D-8D25-4D84-B594-4A5657B08FB2}"/>
            </a:ext>
          </a:extLst>
        </xdr:cNvPr>
        <xdr:cNvSpPr txBox="1">
          <a:spLocks noChangeArrowheads="1"/>
        </xdr:cNvSpPr>
      </xdr:nvSpPr>
      <xdr:spPr bwMode="auto">
        <a:xfrm>
          <a:off x="1733550" y="4676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id="{83305C5D-F93C-47D8-BCDE-6FD01557643F}"/>
            </a:ext>
          </a:extLst>
        </xdr:cNvPr>
        <xdr:cNvSpPr txBox="1">
          <a:spLocks noChangeArrowheads="1"/>
        </xdr:cNvSpPr>
      </xdr:nvSpPr>
      <xdr:spPr bwMode="auto">
        <a:xfrm>
          <a:off x="1733550" y="4676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id="{68BEDB34-D985-47E4-A8BB-523AB1FEF30C}"/>
            </a:ext>
          </a:extLst>
        </xdr:cNvPr>
        <xdr:cNvSpPr txBox="1">
          <a:spLocks noChangeArrowheads="1"/>
        </xdr:cNvSpPr>
      </xdr:nvSpPr>
      <xdr:spPr bwMode="auto">
        <a:xfrm>
          <a:off x="1733550" y="4676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55" name="Text Box 1">
          <a:extLst>
            <a:ext uri="{FF2B5EF4-FFF2-40B4-BE49-F238E27FC236}">
              <a16:creationId xmlns:a16="http://schemas.microsoft.com/office/drawing/2014/main" id="{AE0A914F-6173-459C-AEBF-AA778C569E0A}"/>
            </a:ext>
          </a:extLst>
        </xdr:cNvPr>
        <xdr:cNvSpPr txBox="1">
          <a:spLocks noChangeArrowheads="1"/>
        </xdr:cNvSpPr>
      </xdr:nvSpPr>
      <xdr:spPr bwMode="auto">
        <a:xfrm>
          <a:off x="1733550" y="4676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id="{9FB3F595-757A-4A7B-A5EA-0C7A295355BD}"/>
            </a:ext>
          </a:extLst>
        </xdr:cNvPr>
        <xdr:cNvSpPr txBox="1">
          <a:spLocks noChangeArrowheads="1"/>
        </xdr:cNvSpPr>
      </xdr:nvSpPr>
      <xdr:spPr bwMode="auto">
        <a:xfrm>
          <a:off x="1733550" y="4676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57" name="Text Box 1">
          <a:extLst>
            <a:ext uri="{FF2B5EF4-FFF2-40B4-BE49-F238E27FC236}">
              <a16:creationId xmlns:a16="http://schemas.microsoft.com/office/drawing/2014/main" id="{9B3FB001-E131-46FD-97C5-89875CF68CEB}"/>
            </a:ext>
          </a:extLst>
        </xdr:cNvPr>
        <xdr:cNvSpPr txBox="1">
          <a:spLocks noChangeArrowheads="1"/>
        </xdr:cNvSpPr>
      </xdr:nvSpPr>
      <xdr:spPr bwMode="auto">
        <a:xfrm>
          <a:off x="1733550" y="4676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id="{FC9442A2-5D75-49F3-B58B-030E4792636B}"/>
            </a:ext>
          </a:extLst>
        </xdr:cNvPr>
        <xdr:cNvSpPr txBox="1">
          <a:spLocks noChangeArrowheads="1"/>
        </xdr:cNvSpPr>
      </xdr:nvSpPr>
      <xdr:spPr bwMode="auto">
        <a:xfrm>
          <a:off x="1733550" y="4676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id="{CC9F19CF-4C18-4984-8762-DCA0FB439B26}"/>
            </a:ext>
          </a:extLst>
        </xdr:cNvPr>
        <xdr:cNvSpPr txBox="1">
          <a:spLocks noChangeArrowheads="1"/>
        </xdr:cNvSpPr>
      </xdr:nvSpPr>
      <xdr:spPr bwMode="auto">
        <a:xfrm>
          <a:off x="1733550" y="4676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id="{EC7120D6-2D4A-4D03-AC96-5FBA46807B9F}"/>
            </a:ext>
          </a:extLst>
        </xdr:cNvPr>
        <xdr:cNvSpPr txBox="1">
          <a:spLocks noChangeArrowheads="1"/>
        </xdr:cNvSpPr>
      </xdr:nvSpPr>
      <xdr:spPr bwMode="auto">
        <a:xfrm>
          <a:off x="1733550" y="4676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id="{4CB73D99-7C0F-4B57-8AA3-7CFB7D865C88}"/>
            </a:ext>
          </a:extLst>
        </xdr:cNvPr>
        <xdr:cNvSpPr txBox="1">
          <a:spLocks noChangeArrowheads="1"/>
        </xdr:cNvSpPr>
      </xdr:nvSpPr>
      <xdr:spPr bwMode="auto">
        <a:xfrm>
          <a:off x="1733550" y="4676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9EF05EBB-64EA-4889-9AFC-5C762ABF487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id="{3536D8FF-8E56-4C57-B359-C5E0D506F0C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id="{0B2A219E-D800-4CBD-805B-F2FDB981B5D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65" name="Text Box 1">
          <a:extLst>
            <a:ext uri="{FF2B5EF4-FFF2-40B4-BE49-F238E27FC236}">
              <a16:creationId xmlns:a16="http://schemas.microsoft.com/office/drawing/2014/main" id="{AE7E6626-8FE7-4EC8-BEBD-C911BE453CA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id="{13730E3C-1C34-4AC7-950E-AE0E9E3B390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67" name="Text Box 1">
          <a:extLst>
            <a:ext uri="{FF2B5EF4-FFF2-40B4-BE49-F238E27FC236}">
              <a16:creationId xmlns:a16="http://schemas.microsoft.com/office/drawing/2014/main" id="{0B0EEB82-8899-4BDA-9879-5E73C6840CD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id="{8B3B281A-C2E4-4DF6-AD81-860DA35E75A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69" name="Text Box 1">
          <a:extLst>
            <a:ext uri="{FF2B5EF4-FFF2-40B4-BE49-F238E27FC236}">
              <a16:creationId xmlns:a16="http://schemas.microsoft.com/office/drawing/2014/main" id="{FE07FA20-F5EE-43BC-A42C-A395E054DF3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id="{ADAFAB87-4B7A-4544-94ED-E6770A1E4A8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71" name="Text Box 1">
          <a:extLst>
            <a:ext uri="{FF2B5EF4-FFF2-40B4-BE49-F238E27FC236}">
              <a16:creationId xmlns:a16="http://schemas.microsoft.com/office/drawing/2014/main" id="{FAC091BC-40C7-49C5-9597-14C5D0B0CDA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id="{7794B8B6-6189-4BD9-9664-06A7CFA2C54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73" name="Text Box 1">
          <a:extLst>
            <a:ext uri="{FF2B5EF4-FFF2-40B4-BE49-F238E27FC236}">
              <a16:creationId xmlns:a16="http://schemas.microsoft.com/office/drawing/2014/main" id="{C0E2702E-AD06-4C01-82E3-C7DE71958D9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id="{EE4C7A85-2D5F-499A-9B81-1FDF894C3F4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75" name="Text Box 1">
          <a:extLst>
            <a:ext uri="{FF2B5EF4-FFF2-40B4-BE49-F238E27FC236}">
              <a16:creationId xmlns:a16="http://schemas.microsoft.com/office/drawing/2014/main" id="{96AC733F-B727-4B3B-9BEA-D21E10F852C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id="{EB170A87-5CEA-4DF0-8ACC-1A4B2F0D750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77" name="Text Box 1">
          <a:extLst>
            <a:ext uri="{FF2B5EF4-FFF2-40B4-BE49-F238E27FC236}">
              <a16:creationId xmlns:a16="http://schemas.microsoft.com/office/drawing/2014/main" id="{0D22C14D-5057-4B25-B769-5999C864860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id="{BFBCDCC9-89D2-452E-9174-D7DDA0AFE07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79" name="Text Box 1">
          <a:extLst>
            <a:ext uri="{FF2B5EF4-FFF2-40B4-BE49-F238E27FC236}">
              <a16:creationId xmlns:a16="http://schemas.microsoft.com/office/drawing/2014/main" id="{E7E74A85-9FE3-4C20-95DC-5C6B4CC6B67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id="{D5F24D62-A12D-4A08-B877-BEB3E02D798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81" name="Text Box 1">
          <a:extLst>
            <a:ext uri="{FF2B5EF4-FFF2-40B4-BE49-F238E27FC236}">
              <a16:creationId xmlns:a16="http://schemas.microsoft.com/office/drawing/2014/main" id="{D0360651-80ED-430E-8E3D-C31599B19A4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id="{32B4D95D-6275-4270-9FA0-70C74623984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83" name="Text Box 1">
          <a:extLst>
            <a:ext uri="{FF2B5EF4-FFF2-40B4-BE49-F238E27FC236}">
              <a16:creationId xmlns:a16="http://schemas.microsoft.com/office/drawing/2014/main" id="{362EEA45-86B4-4F53-BCA8-620C8208BAF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84" name="Text Box 1">
          <a:extLst>
            <a:ext uri="{FF2B5EF4-FFF2-40B4-BE49-F238E27FC236}">
              <a16:creationId xmlns:a16="http://schemas.microsoft.com/office/drawing/2014/main" id="{F088EAB1-B2CE-4E85-8617-32F6FD5C3D2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85" name="Text Box 1">
          <a:extLst>
            <a:ext uri="{FF2B5EF4-FFF2-40B4-BE49-F238E27FC236}">
              <a16:creationId xmlns:a16="http://schemas.microsoft.com/office/drawing/2014/main" id="{F7FCDD79-9817-42AB-BAF6-83BEB855E06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id="{C0997EDF-4A85-49F4-9C8B-15C74B29820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87" name="Text Box 1">
          <a:extLst>
            <a:ext uri="{FF2B5EF4-FFF2-40B4-BE49-F238E27FC236}">
              <a16:creationId xmlns:a16="http://schemas.microsoft.com/office/drawing/2014/main" id="{665A01A1-A467-464C-A173-3F31F743B1E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id="{8B1979C0-5CAD-4DC7-9905-7B1D631329D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89" name="Text Box 1">
          <a:extLst>
            <a:ext uri="{FF2B5EF4-FFF2-40B4-BE49-F238E27FC236}">
              <a16:creationId xmlns:a16="http://schemas.microsoft.com/office/drawing/2014/main" id="{7E4D9A7B-C76C-4BA0-B4A0-0A843CD4138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id="{76251E6E-0012-4F64-ABB5-5A639707337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91" name="Text Box 1">
          <a:extLst>
            <a:ext uri="{FF2B5EF4-FFF2-40B4-BE49-F238E27FC236}">
              <a16:creationId xmlns:a16="http://schemas.microsoft.com/office/drawing/2014/main" id="{EA7E81D6-D15A-47B2-B9B3-F6DA3823FF0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id="{DC8EB145-5A42-4411-9FA5-E0B4A6D3F61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93" name="Text Box 1">
          <a:extLst>
            <a:ext uri="{FF2B5EF4-FFF2-40B4-BE49-F238E27FC236}">
              <a16:creationId xmlns:a16="http://schemas.microsoft.com/office/drawing/2014/main" id="{B5031E5E-DF3B-4A0E-AD24-2CA5D99971E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id="{CA803675-5451-4495-BF7D-E00535DF79F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95" name="Text Box 1">
          <a:extLst>
            <a:ext uri="{FF2B5EF4-FFF2-40B4-BE49-F238E27FC236}">
              <a16:creationId xmlns:a16="http://schemas.microsoft.com/office/drawing/2014/main" id="{F148C63A-2CE6-4363-B6DD-AED94C3D380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id="{15A5FFA3-4066-4EA5-B104-A8EA3AFAD89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97" name="Text Box 1">
          <a:extLst>
            <a:ext uri="{FF2B5EF4-FFF2-40B4-BE49-F238E27FC236}">
              <a16:creationId xmlns:a16="http://schemas.microsoft.com/office/drawing/2014/main" id="{1856ED8B-F74A-4EA8-B7F2-73339A5BD04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id="{CC6A9577-C57D-430D-B7B4-E75181250AA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id="{D4182310-F3AF-47CA-A6F1-D8CCCB0014E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id="{6605D604-7ECE-47F2-9F15-FA3607874D0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id="{7554D461-EC7C-43B2-A51D-1CCC97321B7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id="{D80DF3A2-B875-4126-86BC-E3846AAE231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03" name="Text Box 1">
          <a:extLst>
            <a:ext uri="{FF2B5EF4-FFF2-40B4-BE49-F238E27FC236}">
              <a16:creationId xmlns:a16="http://schemas.microsoft.com/office/drawing/2014/main" id="{0D06E709-5591-49FF-95AA-48DBE38BB14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04" name="Text Box 1">
          <a:extLst>
            <a:ext uri="{FF2B5EF4-FFF2-40B4-BE49-F238E27FC236}">
              <a16:creationId xmlns:a16="http://schemas.microsoft.com/office/drawing/2014/main" id="{E9BB5611-F4E4-4790-ADCD-47AB7A21B43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id="{AAE45A19-6ECE-47D7-8B32-BBCDA05EA20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id="{1C3AE7DD-7F68-4ABF-972D-C1D86699ED5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07" name="Text Box 1">
          <a:extLst>
            <a:ext uri="{FF2B5EF4-FFF2-40B4-BE49-F238E27FC236}">
              <a16:creationId xmlns:a16="http://schemas.microsoft.com/office/drawing/2014/main" id="{41E2EBD3-50F8-4800-8BFC-1A02F23FE98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08" name="Text Box 1">
          <a:extLst>
            <a:ext uri="{FF2B5EF4-FFF2-40B4-BE49-F238E27FC236}">
              <a16:creationId xmlns:a16="http://schemas.microsoft.com/office/drawing/2014/main" id="{E6DB56AB-7194-4D68-A8B1-6B45176AD1E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09" name="Text Box 1">
          <a:extLst>
            <a:ext uri="{FF2B5EF4-FFF2-40B4-BE49-F238E27FC236}">
              <a16:creationId xmlns:a16="http://schemas.microsoft.com/office/drawing/2014/main" id="{333F9CDC-60A1-4537-8B12-8674573B406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id="{C3E1830B-4165-48BF-B002-7AF544C457A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id="{A8FE378E-7D68-40CE-8DF4-D1036C0FE33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12" name="Text Box 1">
          <a:extLst>
            <a:ext uri="{FF2B5EF4-FFF2-40B4-BE49-F238E27FC236}">
              <a16:creationId xmlns:a16="http://schemas.microsoft.com/office/drawing/2014/main" id="{E65D00F1-1B71-41E3-BDB0-C6FEE977C61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id="{A4A97D05-FE7A-47D0-A227-51CFF322364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14" name="Text Box 1">
          <a:extLst>
            <a:ext uri="{FF2B5EF4-FFF2-40B4-BE49-F238E27FC236}">
              <a16:creationId xmlns:a16="http://schemas.microsoft.com/office/drawing/2014/main" id="{AFFEDE5D-5FDB-48E8-BEE7-B3D520CB6B8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id="{16C4EBBF-50F0-4632-98DE-0C41F47C6A2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id="{8146B46C-7DA0-4FA3-8707-7F87609523A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id="{99070984-2FDD-4726-998C-E0561EF91CF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id="{A124A687-E5C0-464C-891D-9201F9B1E7E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19" name="Text Box 1">
          <a:extLst>
            <a:ext uri="{FF2B5EF4-FFF2-40B4-BE49-F238E27FC236}">
              <a16:creationId xmlns:a16="http://schemas.microsoft.com/office/drawing/2014/main" id="{41D3C859-0E76-45FC-8BA9-8E27DDE357F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20" name="Text Box 1">
          <a:extLst>
            <a:ext uri="{FF2B5EF4-FFF2-40B4-BE49-F238E27FC236}">
              <a16:creationId xmlns:a16="http://schemas.microsoft.com/office/drawing/2014/main" id="{DC4DBBB3-8942-425F-A459-61CCBB3E14A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21" name="Text Box 1">
          <a:extLst>
            <a:ext uri="{FF2B5EF4-FFF2-40B4-BE49-F238E27FC236}">
              <a16:creationId xmlns:a16="http://schemas.microsoft.com/office/drawing/2014/main" id="{914A392C-8B53-453D-A6DF-A15246BCF6B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22" name="Text Box 1">
          <a:extLst>
            <a:ext uri="{FF2B5EF4-FFF2-40B4-BE49-F238E27FC236}">
              <a16:creationId xmlns:a16="http://schemas.microsoft.com/office/drawing/2014/main" id="{B35EFD30-9197-44DD-8B1C-9A8690DFE26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23" name="Text Box 1">
          <a:extLst>
            <a:ext uri="{FF2B5EF4-FFF2-40B4-BE49-F238E27FC236}">
              <a16:creationId xmlns:a16="http://schemas.microsoft.com/office/drawing/2014/main" id="{34554CC9-DF1F-4D6A-AAF1-08E4374E04F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24" name="Text Box 1">
          <a:extLst>
            <a:ext uri="{FF2B5EF4-FFF2-40B4-BE49-F238E27FC236}">
              <a16:creationId xmlns:a16="http://schemas.microsoft.com/office/drawing/2014/main" id="{4E44D78F-541C-4DA7-A931-6097D69C106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25" name="Text Box 1">
          <a:extLst>
            <a:ext uri="{FF2B5EF4-FFF2-40B4-BE49-F238E27FC236}">
              <a16:creationId xmlns:a16="http://schemas.microsoft.com/office/drawing/2014/main" id="{DFCCC9E9-5C73-4FC5-83D9-6B6ADE8AA0C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26" name="Text Box 1">
          <a:extLst>
            <a:ext uri="{FF2B5EF4-FFF2-40B4-BE49-F238E27FC236}">
              <a16:creationId xmlns:a16="http://schemas.microsoft.com/office/drawing/2014/main" id="{2463585E-1543-4434-A10C-023AA9925FD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id="{0506BEA5-4BA0-4D08-A303-8AA58FA40A1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28" name="Text Box 1">
          <a:extLst>
            <a:ext uri="{FF2B5EF4-FFF2-40B4-BE49-F238E27FC236}">
              <a16:creationId xmlns:a16="http://schemas.microsoft.com/office/drawing/2014/main" id="{FA20DFF2-E5A3-4CDC-9EA1-ADD8ABD1FF5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29" name="Text Box 1">
          <a:extLst>
            <a:ext uri="{FF2B5EF4-FFF2-40B4-BE49-F238E27FC236}">
              <a16:creationId xmlns:a16="http://schemas.microsoft.com/office/drawing/2014/main" id="{85874B67-38D9-4D9E-8EE5-A2593B5962A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30" name="Text Box 1">
          <a:extLst>
            <a:ext uri="{FF2B5EF4-FFF2-40B4-BE49-F238E27FC236}">
              <a16:creationId xmlns:a16="http://schemas.microsoft.com/office/drawing/2014/main" id="{47EB030F-FE34-4754-82C3-3CCF119E5D6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31" name="Text Box 1">
          <a:extLst>
            <a:ext uri="{FF2B5EF4-FFF2-40B4-BE49-F238E27FC236}">
              <a16:creationId xmlns:a16="http://schemas.microsoft.com/office/drawing/2014/main" id="{8ADCB538-ACE5-4C50-BB02-BEB3ACF7D3D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32" name="Text Box 1">
          <a:extLst>
            <a:ext uri="{FF2B5EF4-FFF2-40B4-BE49-F238E27FC236}">
              <a16:creationId xmlns:a16="http://schemas.microsoft.com/office/drawing/2014/main" id="{EEFECE12-AD14-4E56-A00A-6578FC2EE53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33" name="Text Box 1">
          <a:extLst>
            <a:ext uri="{FF2B5EF4-FFF2-40B4-BE49-F238E27FC236}">
              <a16:creationId xmlns:a16="http://schemas.microsoft.com/office/drawing/2014/main" id="{A02C6736-1125-4418-ABBA-2C3531C59F1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34" name="Text Box 1">
          <a:extLst>
            <a:ext uri="{FF2B5EF4-FFF2-40B4-BE49-F238E27FC236}">
              <a16:creationId xmlns:a16="http://schemas.microsoft.com/office/drawing/2014/main" id="{1D78B68E-9E97-44E6-A005-F8D7F5F503F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35" name="Text Box 1">
          <a:extLst>
            <a:ext uri="{FF2B5EF4-FFF2-40B4-BE49-F238E27FC236}">
              <a16:creationId xmlns:a16="http://schemas.microsoft.com/office/drawing/2014/main" id="{B05114E6-3A72-415D-91E8-8D9B5224880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36" name="Text Box 1">
          <a:extLst>
            <a:ext uri="{FF2B5EF4-FFF2-40B4-BE49-F238E27FC236}">
              <a16:creationId xmlns:a16="http://schemas.microsoft.com/office/drawing/2014/main" id="{6381A158-E7E9-495A-9B4F-32FE42E5572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37" name="Text Box 1">
          <a:extLst>
            <a:ext uri="{FF2B5EF4-FFF2-40B4-BE49-F238E27FC236}">
              <a16:creationId xmlns:a16="http://schemas.microsoft.com/office/drawing/2014/main" id="{C3F1D16A-F1EF-445B-BC6D-3B333F53F66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id="{566BA280-4970-46C1-985E-AF13B03AAFB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39" name="Text Box 1">
          <a:extLst>
            <a:ext uri="{FF2B5EF4-FFF2-40B4-BE49-F238E27FC236}">
              <a16:creationId xmlns:a16="http://schemas.microsoft.com/office/drawing/2014/main" id="{981C913C-A414-4CFE-8665-9ECE265A606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40" name="Text Box 1">
          <a:extLst>
            <a:ext uri="{FF2B5EF4-FFF2-40B4-BE49-F238E27FC236}">
              <a16:creationId xmlns:a16="http://schemas.microsoft.com/office/drawing/2014/main" id="{DA579B2C-5B68-450F-AEA5-FEB7699FE50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41" name="Text Box 1">
          <a:extLst>
            <a:ext uri="{FF2B5EF4-FFF2-40B4-BE49-F238E27FC236}">
              <a16:creationId xmlns:a16="http://schemas.microsoft.com/office/drawing/2014/main" id="{3646D0B0-62BA-4435-B4EC-870E4EF4605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id="{7F6D16FF-1F37-4D33-B007-AA091738E9D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43" name="Text Box 1">
          <a:extLst>
            <a:ext uri="{FF2B5EF4-FFF2-40B4-BE49-F238E27FC236}">
              <a16:creationId xmlns:a16="http://schemas.microsoft.com/office/drawing/2014/main" id="{00B15263-CC53-4EFA-AAC1-416BA098CD0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44" name="Text Box 1">
          <a:extLst>
            <a:ext uri="{FF2B5EF4-FFF2-40B4-BE49-F238E27FC236}">
              <a16:creationId xmlns:a16="http://schemas.microsoft.com/office/drawing/2014/main" id="{2205EAC4-4EC8-4D84-8408-8570EC51E5B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45" name="Text Box 1">
          <a:extLst>
            <a:ext uri="{FF2B5EF4-FFF2-40B4-BE49-F238E27FC236}">
              <a16:creationId xmlns:a16="http://schemas.microsoft.com/office/drawing/2014/main" id="{849DAE49-D8D8-4803-89D0-08D7471CD68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id="{089C3DAD-D636-434D-814F-D0FF210CB5F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47" name="Text Box 1">
          <a:extLst>
            <a:ext uri="{FF2B5EF4-FFF2-40B4-BE49-F238E27FC236}">
              <a16:creationId xmlns:a16="http://schemas.microsoft.com/office/drawing/2014/main" id="{D60D2D9B-B4E2-4810-8071-27E66B4C38F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id="{B8C5F0A0-D305-4F5E-8582-9CECA8C7850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EE6373CC-9B50-4519-9FDD-FAE77FA65F0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id="{547EDC7A-3E55-4C24-9500-FFFBB3AF082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51" name="Text Box 1">
          <a:extLst>
            <a:ext uri="{FF2B5EF4-FFF2-40B4-BE49-F238E27FC236}">
              <a16:creationId xmlns:a16="http://schemas.microsoft.com/office/drawing/2014/main" id="{F8B6AFAB-A1F4-4151-88BD-EEDB338AD99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52" name="Text Box 1">
          <a:extLst>
            <a:ext uri="{FF2B5EF4-FFF2-40B4-BE49-F238E27FC236}">
              <a16:creationId xmlns:a16="http://schemas.microsoft.com/office/drawing/2014/main" id="{62D10176-FA0D-4D06-B2E1-50F4FC658CD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53" name="Text Box 1">
          <a:extLst>
            <a:ext uri="{FF2B5EF4-FFF2-40B4-BE49-F238E27FC236}">
              <a16:creationId xmlns:a16="http://schemas.microsoft.com/office/drawing/2014/main" id="{91A3C80D-050C-4B3D-94FE-474AE28B819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54" name="Text Box 1">
          <a:extLst>
            <a:ext uri="{FF2B5EF4-FFF2-40B4-BE49-F238E27FC236}">
              <a16:creationId xmlns:a16="http://schemas.microsoft.com/office/drawing/2014/main" id="{AD335271-C91D-4AC6-ABF2-3666146F41B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55" name="Text Box 1">
          <a:extLst>
            <a:ext uri="{FF2B5EF4-FFF2-40B4-BE49-F238E27FC236}">
              <a16:creationId xmlns:a16="http://schemas.microsoft.com/office/drawing/2014/main" id="{520201BC-F605-49CF-9B4A-3B61ECE7925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56" name="Text Box 1">
          <a:extLst>
            <a:ext uri="{FF2B5EF4-FFF2-40B4-BE49-F238E27FC236}">
              <a16:creationId xmlns:a16="http://schemas.microsoft.com/office/drawing/2014/main" id="{1ACA3C61-0556-4315-9531-E7E47347C2C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57" name="Text Box 1">
          <a:extLst>
            <a:ext uri="{FF2B5EF4-FFF2-40B4-BE49-F238E27FC236}">
              <a16:creationId xmlns:a16="http://schemas.microsoft.com/office/drawing/2014/main" id="{3C4C85EE-05A2-4817-B426-2C2327A5523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58" name="Text Box 1">
          <a:extLst>
            <a:ext uri="{FF2B5EF4-FFF2-40B4-BE49-F238E27FC236}">
              <a16:creationId xmlns:a16="http://schemas.microsoft.com/office/drawing/2014/main" id="{9832673C-818C-4A81-8261-DD06C5D5B13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59" name="Text Box 1">
          <a:extLst>
            <a:ext uri="{FF2B5EF4-FFF2-40B4-BE49-F238E27FC236}">
              <a16:creationId xmlns:a16="http://schemas.microsoft.com/office/drawing/2014/main" id="{B9E0FD2A-4FC9-4B65-8E78-6FCC1CF80CA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60" name="Text Box 1">
          <a:extLst>
            <a:ext uri="{FF2B5EF4-FFF2-40B4-BE49-F238E27FC236}">
              <a16:creationId xmlns:a16="http://schemas.microsoft.com/office/drawing/2014/main" id="{945AFD0C-0AE7-4547-B11E-191339B2E98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61" name="Text Box 1">
          <a:extLst>
            <a:ext uri="{FF2B5EF4-FFF2-40B4-BE49-F238E27FC236}">
              <a16:creationId xmlns:a16="http://schemas.microsoft.com/office/drawing/2014/main" id="{1C9E35F3-0C68-45BB-9ECA-11A21A475F8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62" name="Text Box 1">
          <a:extLst>
            <a:ext uri="{FF2B5EF4-FFF2-40B4-BE49-F238E27FC236}">
              <a16:creationId xmlns:a16="http://schemas.microsoft.com/office/drawing/2014/main" id="{5A8EF139-9576-4420-9FA1-CEFD104783A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63" name="Text Box 1">
          <a:extLst>
            <a:ext uri="{FF2B5EF4-FFF2-40B4-BE49-F238E27FC236}">
              <a16:creationId xmlns:a16="http://schemas.microsoft.com/office/drawing/2014/main" id="{2A0BACE1-779D-45B1-89DE-8386CAFFB5E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64" name="Text Box 1">
          <a:extLst>
            <a:ext uri="{FF2B5EF4-FFF2-40B4-BE49-F238E27FC236}">
              <a16:creationId xmlns:a16="http://schemas.microsoft.com/office/drawing/2014/main" id="{90A46921-EA40-495D-AB81-1483ED2F45C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65" name="Text Box 1">
          <a:extLst>
            <a:ext uri="{FF2B5EF4-FFF2-40B4-BE49-F238E27FC236}">
              <a16:creationId xmlns:a16="http://schemas.microsoft.com/office/drawing/2014/main" id="{F5101523-0E6C-4349-9C8B-468CABC2AD7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id="{59DBC56A-8B54-4DC4-A2B7-85094108B8B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67" name="Text Box 1">
          <a:extLst>
            <a:ext uri="{FF2B5EF4-FFF2-40B4-BE49-F238E27FC236}">
              <a16:creationId xmlns:a16="http://schemas.microsoft.com/office/drawing/2014/main" id="{97236825-1D8A-4431-B1A3-7606A0B7BA2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68" name="Text Box 1">
          <a:extLst>
            <a:ext uri="{FF2B5EF4-FFF2-40B4-BE49-F238E27FC236}">
              <a16:creationId xmlns:a16="http://schemas.microsoft.com/office/drawing/2014/main" id="{3E2A2687-1573-42AF-80AA-A9FB052D9C8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69" name="Text Box 1">
          <a:extLst>
            <a:ext uri="{FF2B5EF4-FFF2-40B4-BE49-F238E27FC236}">
              <a16:creationId xmlns:a16="http://schemas.microsoft.com/office/drawing/2014/main" id="{6069EB72-3512-4B06-AF47-3C8A7AD4262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70" name="Text Box 1">
          <a:extLst>
            <a:ext uri="{FF2B5EF4-FFF2-40B4-BE49-F238E27FC236}">
              <a16:creationId xmlns:a16="http://schemas.microsoft.com/office/drawing/2014/main" id="{F32137F4-491A-4575-A9E1-169B44557F8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id="{8D7FA22C-A8D8-4F0E-96FD-FBA065AFF07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id="{51F92FBD-336C-47DA-A8AB-9FA57F97D6A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73" name="Text Box 1">
          <a:extLst>
            <a:ext uri="{FF2B5EF4-FFF2-40B4-BE49-F238E27FC236}">
              <a16:creationId xmlns:a16="http://schemas.microsoft.com/office/drawing/2014/main" id="{CBD17BB3-8A5D-45BF-AF64-D194C937722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74" name="Text Box 1">
          <a:extLst>
            <a:ext uri="{FF2B5EF4-FFF2-40B4-BE49-F238E27FC236}">
              <a16:creationId xmlns:a16="http://schemas.microsoft.com/office/drawing/2014/main" id="{A5C66E89-BD16-4046-870E-5485B42AD08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75" name="Text Box 1">
          <a:extLst>
            <a:ext uri="{FF2B5EF4-FFF2-40B4-BE49-F238E27FC236}">
              <a16:creationId xmlns:a16="http://schemas.microsoft.com/office/drawing/2014/main" id="{6C03FD96-F524-4673-B72A-F9858C8EF6D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76" name="Text Box 1">
          <a:extLst>
            <a:ext uri="{FF2B5EF4-FFF2-40B4-BE49-F238E27FC236}">
              <a16:creationId xmlns:a16="http://schemas.microsoft.com/office/drawing/2014/main" id="{452F9F0F-B2B0-42F1-83F5-974D3EC0773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77" name="Text Box 1">
          <a:extLst>
            <a:ext uri="{FF2B5EF4-FFF2-40B4-BE49-F238E27FC236}">
              <a16:creationId xmlns:a16="http://schemas.microsoft.com/office/drawing/2014/main" id="{B9E61B08-3206-40A8-A13B-DD25E7BEC61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78" name="Text Box 1">
          <a:extLst>
            <a:ext uri="{FF2B5EF4-FFF2-40B4-BE49-F238E27FC236}">
              <a16:creationId xmlns:a16="http://schemas.microsoft.com/office/drawing/2014/main" id="{94F8BEB7-278A-4EB6-85B4-44B9F0E5DAE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79" name="Text Box 1">
          <a:extLst>
            <a:ext uri="{FF2B5EF4-FFF2-40B4-BE49-F238E27FC236}">
              <a16:creationId xmlns:a16="http://schemas.microsoft.com/office/drawing/2014/main" id="{2F2CBA0D-C286-4474-A2CC-31E57479088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80" name="Text Box 1">
          <a:extLst>
            <a:ext uri="{FF2B5EF4-FFF2-40B4-BE49-F238E27FC236}">
              <a16:creationId xmlns:a16="http://schemas.microsoft.com/office/drawing/2014/main" id="{B8E14F8F-C11C-43E3-AB4A-0BE0FC367A1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81" name="Text Box 1">
          <a:extLst>
            <a:ext uri="{FF2B5EF4-FFF2-40B4-BE49-F238E27FC236}">
              <a16:creationId xmlns:a16="http://schemas.microsoft.com/office/drawing/2014/main" id="{56A37F21-C3CB-47FD-B1DF-697D9C674B4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id="{300F7B96-D601-4ABA-B483-7DEA5D8FD53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83" name="Text Box 1">
          <a:extLst>
            <a:ext uri="{FF2B5EF4-FFF2-40B4-BE49-F238E27FC236}">
              <a16:creationId xmlns:a16="http://schemas.microsoft.com/office/drawing/2014/main" id="{9BE53A69-2C29-4985-8FDA-4A4C7485A09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84" name="Text Box 1">
          <a:extLst>
            <a:ext uri="{FF2B5EF4-FFF2-40B4-BE49-F238E27FC236}">
              <a16:creationId xmlns:a16="http://schemas.microsoft.com/office/drawing/2014/main" id="{63F13524-54A2-4C26-B0EC-C1242D103CA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id="{0E0B6A7B-AD2C-4DAF-B4C2-95CF8313B45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86" name="Text Box 1">
          <a:extLst>
            <a:ext uri="{FF2B5EF4-FFF2-40B4-BE49-F238E27FC236}">
              <a16:creationId xmlns:a16="http://schemas.microsoft.com/office/drawing/2014/main" id="{1E798B04-FB63-476C-A663-19120739E0C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87" name="Text Box 1">
          <a:extLst>
            <a:ext uri="{FF2B5EF4-FFF2-40B4-BE49-F238E27FC236}">
              <a16:creationId xmlns:a16="http://schemas.microsoft.com/office/drawing/2014/main" id="{39081B43-3516-4165-B98B-52E291DE3DC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88" name="Text Box 1">
          <a:extLst>
            <a:ext uri="{FF2B5EF4-FFF2-40B4-BE49-F238E27FC236}">
              <a16:creationId xmlns:a16="http://schemas.microsoft.com/office/drawing/2014/main" id="{6392344B-9A05-46EB-AE2D-06B2AE72433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89" name="Text Box 1">
          <a:extLst>
            <a:ext uri="{FF2B5EF4-FFF2-40B4-BE49-F238E27FC236}">
              <a16:creationId xmlns:a16="http://schemas.microsoft.com/office/drawing/2014/main" id="{8AE8E47B-E2D8-4822-A9BE-37A2734EABA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90" name="Text Box 1">
          <a:extLst>
            <a:ext uri="{FF2B5EF4-FFF2-40B4-BE49-F238E27FC236}">
              <a16:creationId xmlns:a16="http://schemas.microsoft.com/office/drawing/2014/main" id="{4B88942D-121B-42BF-884A-62D82B6F2EE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91" name="Text Box 1">
          <a:extLst>
            <a:ext uri="{FF2B5EF4-FFF2-40B4-BE49-F238E27FC236}">
              <a16:creationId xmlns:a16="http://schemas.microsoft.com/office/drawing/2014/main" id="{B2F1F913-43FE-4AC5-B77E-0CE96D7E896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id="{C73D0A18-63D3-4F0F-BB56-C291172B10C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id="{E26411DF-C8C9-4F1A-A09F-A974C761A5B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id="{B68E9DD8-F872-4532-9325-8403F94EE34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95" name="Text Box 1">
          <a:extLst>
            <a:ext uri="{FF2B5EF4-FFF2-40B4-BE49-F238E27FC236}">
              <a16:creationId xmlns:a16="http://schemas.microsoft.com/office/drawing/2014/main" id="{8707B55A-2503-4C09-A450-A2890235F80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id="{383514B7-6DCB-4EA7-BB29-15F0A559641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id="{123F97A9-D3A1-4321-986F-49C3439C996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id="{FDC5E814-EA9D-41B1-8ACF-17E4C0227D7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099" name="Text Box 1">
          <a:extLst>
            <a:ext uri="{FF2B5EF4-FFF2-40B4-BE49-F238E27FC236}">
              <a16:creationId xmlns:a16="http://schemas.microsoft.com/office/drawing/2014/main" id="{EC2AB6B5-CAD2-4E12-9920-68D8FD47E1E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id="{48EA1228-AD4C-4C30-BC1F-3509E6DD39F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92A94C73-801D-4022-8F42-3E5955E6348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ECC2B026-0B58-4D60-848A-899B60146C6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0AEDABF4-7BF2-4C24-9B0C-B939E63C5C8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F679C8EF-B034-4CD9-A425-2614851D4FB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DD353A6B-833C-41E9-A307-2792BC90E41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C8FB98EE-29DB-4F10-8A15-DED6CA8D4A4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2FA61280-B51E-467D-8CDF-1604591C56C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8095168E-6090-4FD2-B52D-1A7C3CD63C1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40DFFCA9-A021-4E55-AE96-D0C38B61E21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2E220B35-3D98-4530-B369-75862B2223F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665822FE-E66D-4BDA-ADB3-BFC90BF495F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7355D5A0-CEE9-445F-A4A6-B7C321FEC25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16104D3A-DC71-40B0-9858-AA6A595277E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ECEA59CB-7C2C-428F-8EBC-C59FF5E08E4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id="{1BBB1F18-CE5D-4DC9-BC4F-0EC5FF65266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90E7AE49-7B85-478C-97F4-C2C23D7900D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id="{95E79F6F-C868-42DC-A349-B82951D2692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id="{D0B8F769-F27C-48F8-ABDE-B050AD3F04E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id="{FD176CD6-9312-4B11-9E10-0F553A25206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id="{02D387A7-B4A7-471D-8738-FCFC756A0D3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id="{D7211C19-A890-4FE7-AC2F-43F201FE671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2C53E124-7C72-41CA-B18F-A9DA795B26D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id="{7A801AA1-08A7-436D-843F-439C0AC2AA8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id="{F6F6F588-EABA-490A-BDA5-49C4D9FE86D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id="{D308B31F-76B2-43D7-B05D-9948945F58F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id="{D8CE6F43-72FD-4596-A61E-E50A7186C36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id="{634247BE-0A79-4712-9BEA-A936F06F450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id="{0C65C8D8-B980-4330-B37C-2A4378C28AF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id="{7E782D43-17A5-402A-A692-F7AA364B7CA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id="{05D9F124-158B-429D-86D2-92DEAE602AE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id="{BA37EDFB-026F-4454-A226-0EF3231C74C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id="{C0173EA0-B6F9-4823-A763-5AD0EA3C388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id="{5AFEE9A3-F57D-4A47-9450-F1CC5FD7C9B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id="{313C5076-7F5A-4436-BD1D-F51C8F91EB5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id="{D13DE13D-AB5E-46B4-87DF-F64497ECCE2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70A8D605-F035-43F3-B38D-75810CAA970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id="{BDFB5E4F-5E79-47A8-B18B-22A17576FEB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id="{A617FDF9-C1F3-423C-B0FE-76560E63DE7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id="{645FA46F-5F31-4ECF-969B-D86315FCEE2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id="{C22EE268-F18C-45B0-89C7-449ADCC3EFB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id="{B6486DEA-A9F7-4698-9D07-FE60D8D7EB3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id="{8F66C776-42B8-421C-9EEB-28C77610F39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id="{34C0B5E0-E8E2-47C6-ADEB-B0F954FC563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id="{A1B375D4-8A0C-4EE8-94AB-BCE1DC041DD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id="{C05D63ED-1EF5-40E3-B913-464CA72BFBB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id="{7540237D-1896-49B2-A776-CBF01294E9E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id="{D4CB3161-1209-4BA9-9F49-9AEBE60CB2B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id="{E983DC10-76FC-4DFB-B030-825E619D3B4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id="{652E0468-F351-46DA-A26B-8B0F88212F6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id="{76C31CF9-77C8-46CB-8778-20ECF42D9E1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id="{3AE129B4-D151-4687-BE37-9DB79AC8AB1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id="{875BA031-A494-4DAB-BC67-2B083C24FF0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id="{5A276254-B980-4895-8A55-5A7E450F03C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id="{5482D21F-3AE9-4E3D-BEFB-11C9DAA48AC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id="{66CF2E95-1D14-4FB9-BB44-66EA804DEA3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id="{21DEB73D-C70C-4394-8B54-2D982D46441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id="{8DFE2181-BEAE-423E-AFD8-52DFA23DADB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F9AEDF49-2F1E-4952-934F-CBB819B34C8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id="{D0168B41-7253-4DE1-AD60-666F2D76ABA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5E192B77-A011-4F42-A0CC-A4E7E239891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id="{E53875D0-B9E1-4F46-8A40-34361AE4ECF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058E1CDC-FC68-4707-B884-6FDF6422FEC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id="{27B076F9-3D2C-479F-A3C6-D7C7B3C5592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id="{19406145-0C63-442F-A07A-08B92F457BA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id="{9B29DDAE-9913-4ECA-B048-CC357F8A7A9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id="{1E286154-43CF-41DB-813B-DE7EF482DD1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id="{4879D479-CE4F-4379-99F9-145F1BD245B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id="{C70DF41C-23E1-40CE-A2CD-9E7ED6A2A7E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id="{41BFEA2C-8506-4A13-B9AC-6659A391ED5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220AEF07-6B47-4D5E-9F26-ACF3461A3C0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id="{4265401D-EEFC-4457-B767-D85E5B77F5A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id="{5C7DD1AA-C47B-4C57-A95E-40F98B85465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id="{FE9BA473-C4AB-45CA-B5CD-7F40BDC6BC9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id="{8FFBB248-4C32-48C7-B83C-E30FBA86391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id="{9A987CEE-05BC-4AD5-B28C-17B1DFCD744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id="{79E2D54E-2EA7-4A23-B960-FB3482CA9D4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id="{F71F56D3-5904-4ECB-9AD9-70BFFED4501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10DB3009-0DDA-4544-AD22-5A95A612346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id="{7B3FF83A-EF73-4441-A029-90464D08E4E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C22DE951-1EEA-47DC-8363-DCD15680A85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id="{58C2DE3F-A83E-45FB-9D0A-8C5DD1970E2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id="{C89DC344-582E-4F6D-AD4A-A912EBCBADD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id="{52847B77-3402-4C00-9A30-13D0AF02DA7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id="{761BC3FA-4509-402D-8D77-CC3DB1B1769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id="{EF8059CA-7B20-4061-8BFE-7BBEEEEFBFD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id="{1AB20191-D9AE-4591-A8B0-E873BF414C4D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id="{516B8D49-0854-4E85-946B-0875E7E6C0CE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id="{15596CE4-60B0-4AB0-B6D2-C6A753BEC124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id="{1E6A5FC5-D75C-42ED-B987-7FADEDD09478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id="{2883D9A6-CD08-4C10-8D60-FCEDC95ACFC0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id="{E5EC3BDD-7B3B-40BD-A33D-F5279250F492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id="{15BC5B3F-2D3A-41AF-AF05-672479D0FA55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id="{AB2B9ADF-1E00-480A-AAE2-0DE92486EF83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DCFBF72C-FF11-4717-AE68-C02DBE339367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id="{D9B11B75-D3C1-480C-9FB7-D4C5C38802E7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id="{636FC732-B142-4F0E-9464-3A220BC79928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id="{1CC01070-1772-4E2A-92CB-5B3AA2C5721E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id="{4FE5D5DF-9778-44D3-AF2A-8608E028EB83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id="{2449EF51-F3CF-4679-85B1-C63B4697CEE8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id="{E9F97B09-DB0B-49EA-AE92-A05A1E2C038B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id="{8D23FD3C-B682-404B-A4C6-9946C27C1922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259105A3-2A5E-4D10-8D68-E3E77DFBFD54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id="{C20F2E99-9CB9-4AC7-931B-F68012A16A74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id="{F11A4636-8AB9-4B2A-AE09-FC9A7E2B3B62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id="{1E5C3F24-B72D-48A9-BE7A-2B60E07DDB51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id="{9D0FC1B2-7EC3-47E4-B593-A4B0F7DE2871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id="{83F490D7-05A6-439A-82FA-470655B6CEBF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id="{5FFF663A-EA9D-4C6C-9E03-15A251B014AC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id="{E44CB77B-067B-4C37-92B0-1C5F61ACABBB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id="{C50072C0-F6E9-4F37-8687-21F9CB1CB151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id="{A397FDF6-88A8-4AB8-A10B-4CDAB84867C0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id="{2AD00BB5-D5BC-4F45-BAE8-49B5883584D4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id="{BD7B879C-FBE9-462D-8949-6CD933A3EF2A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id="{E365289E-744B-4FE0-B28D-9A49B799B0DB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id="{1E5303F2-BEE4-4392-8F33-7E1CA19DED5B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8AF08CB5-E109-4E1A-871B-8A23CC73E6B7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id="{9322939A-BDAC-4286-B42F-FC79AFBBBC8D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68096777-FF3F-4493-87CD-7EE8A422B711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id="{256D2017-3DD5-4D0D-8FE7-679B25FFFE43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id="{6E73F8B8-B77C-4332-8A16-9A63C1801901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id="{CA057056-219A-497F-A44F-DE35F8121DE8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id="{6DD61358-272C-4008-82D6-D076138A0765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id="{15BC9ED0-4AB0-4C2C-8129-E0D144CC7ECA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id="{515F369D-E43C-4CCE-84F6-3DB0650B7900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id="{166425BD-D8A1-461D-BEDA-7758FE28F740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id="{97711EA3-5A3A-435A-856C-25E15886F6BF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id="{C28339C6-10C6-4533-8D0A-48FCBABC4730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id="{2998FB08-2A49-4223-A259-144AA132ADA1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id="{EE7676A8-B1BB-443E-8CD7-20472E8D671A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id="{D2742B60-1178-432A-BAA5-366FCD0039CC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id="{0CD4DEA3-1287-4E98-9BC3-D5D443F9912B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id="{DC3D6AB9-42D5-4EA5-83FC-F7C4092D0E20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id="{1BC07837-4ACA-4289-AC5A-769CC6DA11C1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id="{8C9F471D-BE72-4878-AF77-6CF3C24979FD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id="{EC0CA40C-A5DE-49D8-9942-BEAA9CF5E2A9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id="{FC3661FC-36FF-47F5-B537-4504BE775C58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id="{DD887220-80A5-4A96-A265-A87248488768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id="{2869A9DD-8E90-4C75-8100-10B38CC74A39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id="{195FDB46-20E3-411F-B856-EA9888E8BC9D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id="{45B2345B-17FA-4B8F-9255-CD9A753741C6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id="{5972CD8E-5E28-4585-BD37-9F143AD70E8C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52651479-DB77-484B-8254-0F6EB1BC98DC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id="{9FDBB610-F196-4BC0-83CB-B5242D648F7D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id="{D44E441C-AEDC-4D27-9D62-D10CDB2449CC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id="{B7D0B75C-74F7-4924-AB05-8371F89A76FF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id="{FA04B9E5-D417-43F5-876F-A2C162FDF0D1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id="{C218A1E1-D694-4DD1-8324-6CB57880A2A8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id="{4EDA0CC6-C84A-46FD-AF7A-5B073DBD876C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id="{08A4069D-9911-45CF-A3DE-51B78881C876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id="{329B0A93-80CA-4E11-8060-CC4A4A55D6ED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id="{C20D59C6-4E0A-410D-AAE3-576E2EA09BB0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id="{AF87BC4C-C2B7-4D03-A0F3-6416C8BD8957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id="{16D4AF7B-3C4F-480C-BF57-9EE5550B7B41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id="{9409E53D-9E35-4315-8A9B-410F612B4AE9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id="{CF83F309-E9F5-4BBC-AE7E-744477BD78DC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id="{C0D8E2AD-B0C4-4589-9A87-9829784B0047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id="{4297B608-19E8-4E45-8588-10C6AD8237C5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3FB68DA5-5572-4968-BE8F-81D8F9044DE3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id="{ADEDAE21-5258-4E94-8676-8C82F23BFDAA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id="{B0191505-B211-4EAE-9A4E-82B8E41E5749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id="{44CC47A1-5B7D-448F-9212-3E832F95C984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37D052DE-10E9-43C1-A24E-FA5CA5C8D21B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id="{A0273FF1-EEAB-4D09-9F3E-EF39B0B82723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id="{B1D6D37C-6C81-4324-8C21-301204228F38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id="{4AA70D50-2DD6-412C-B138-FB5EBC29EA03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id="{2CDF3E73-8F38-48E6-91E6-45FC2B87FDE6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id="{92276FAB-BF4F-479A-A47E-F28B929216B8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id="{545159CD-5C87-45E3-9845-283FFD5B617B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id="{1381E832-A1AA-459E-A807-CA66CAE0E379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C57B4050-95F4-4373-AC63-776545E9AFD7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id="{3D72F02F-964A-4C35-8E45-E7A430883E15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id="{E044F5D4-8DF1-4683-A274-16A85F226869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id="{D52980E3-4775-4129-94FD-5BD626301421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id="{2F5BB550-E308-4500-A965-20FF702B2040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75" name="Text Box 1">
          <a:extLst>
            <a:ext uri="{FF2B5EF4-FFF2-40B4-BE49-F238E27FC236}">
              <a16:creationId xmlns:a16="http://schemas.microsoft.com/office/drawing/2014/main" id="{0D27E02C-5617-44FD-92C1-264BE7DDF273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76" name="Text Box 1">
          <a:extLst>
            <a:ext uri="{FF2B5EF4-FFF2-40B4-BE49-F238E27FC236}">
              <a16:creationId xmlns:a16="http://schemas.microsoft.com/office/drawing/2014/main" id="{FADB7ED1-E204-434E-A54D-3ACB1A429D3D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77" name="Text Box 1">
          <a:extLst>
            <a:ext uri="{FF2B5EF4-FFF2-40B4-BE49-F238E27FC236}">
              <a16:creationId xmlns:a16="http://schemas.microsoft.com/office/drawing/2014/main" id="{45554119-35B3-430E-BFDA-D755F3950C53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78" name="Text Box 1">
          <a:extLst>
            <a:ext uri="{FF2B5EF4-FFF2-40B4-BE49-F238E27FC236}">
              <a16:creationId xmlns:a16="http://schemas.microsoft.com/office/drawing/2014/main" id="{E08D8B96-0CBB-4634-85E2-BB4BAC614582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79" name="Text Box 1">
          <a:extLst>
            <a:ext uri="{FF2B5EF4-FFF2-40B4-BE49-F238E27FC236}">
              <a16:creationId xmlns:a16="http://schemas.microsoft.com/office/drawing/2014/main" id="{3D894575-9C12-495A-8277-421F0BDBC4B4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80" name="Text Box 1">
          <a:extLst>
            <a:ext uri="{FF2B5EF4-FFF2-40B4-BE49-F238E27FC236}">
              <a16:creationId xmlns:a16="http://schemas.microsoft.com/office/drawing/2014/main" id="{D96315BE-5A64-48F1-9F4E-0A786B82F277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81" name="Text Box 1">
          <a:extLst>
            <a:ext uri="{FF2B5EF4-FFF2-40B4-BE49-F238E27FC236}">
              <a16:creationId xmlns:a16="http://schemas.microsoft.com/office/drawing/2014/main" id="{D8256415-C124-473E-9D8F-89798E3BC694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id="{617CA5CC-B4DC-42D1-A691-9973F8AD4BF4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83" name="Text Box 1">
          <a:extLst>
            <a:ext uri="{FF2B5EF4-FFF2-40B4-BE49-F238E27FC236}">
              <a16:creationId xmlns:a16="http://schemas.microsoft.com/office/drawing/2014/main" id="{EF0B1A04-2D14-488F-9602-180DC81BA1E6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84" name="Text Box 1">
          <a:extLst>
            <a:ext uri="{FF2B5EF4-FFF2-40B4-BE49-F238E27FC236}">
              <a16:creationId xmlns:a16="http://schemas.microsoft.com/office/drawing/2014/main" id="{27F638CA-B2CB-41E3-86A9-AFA807DDA61F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85" name="Text Box 1">
          <a:extLst>
            <a:ext uri="{FF2B5EF4-FFF2-40B4-BE49-F238E27FC236}">
              <a16:creationId xmlns:a16="http://schemas.microsoft.com/office/drawing/2014/main" id="{DCD91265-E127-4B44-954D-BB883EF8F63D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86" name="Text Box 1">
          <a:extLst>
            <a:ext uri="{FF2B5EF4-FFF2-40B4-BE49-F238E27FC236}">
              <a16:creationId xmlns:a16="http://schemas.microsoft.com/office/drawing/2014/main" id="{2FEF644A-FBDC-4B73-BF33-C2B9A799B907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87" name="Text Box 1">
          <a:extLst>
            <a:ext uri="{FF2B5EF4-FFF2-40B4-BE49-F238E27FC236}">
              <a16:creationId xmlns:a16="http://schemas.microsoft.com/office/drawing/2014/main" id="{9BC7CE4A-545C-4318-8025-5BC266F8E957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88" name="Text Box 1">
          <a:extLst>
            <a:ext uri="{FF2B5EF4-FFF2-40B4-BE49-F238E27FC236}">
              <a16:creationId xmlns:a16="http://schemas.microsoft.com/office/drawing/2014/main" id="{36360A42-63CD-445B-82A9-161B59E13E0C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89" name="Text Box 1">
          <a:extLst>
            <a:ext uri="{FF2B5EF4-FFF2-40B4-BE49-F238E27FC236}">
              <a16:creationId xmlns:a16="http://schemas.microsoft.com/office/drawing/2014/main" id="{42C4FB36-3280-4B62-BEFB-EF30D5949F4B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id="{D49603E1-ABB1-438A-BF59-A1BCAA1DFFF5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91" name="Text Box 1">
          <a:extLst>
            <a:ext uri="{FF2B5EF4-FFF2-40B4-BE49-F238E27FC236}">
              <a16:creationId xmlns:a16="http://schemas.microsoft.com/office/drawing/2014/main" id="{5FE7F1F4-D548-40A8-856F-17BE420F68AF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92" name="Text Box 1">
          <a:extLst>
            <a:ext uri="{FF2B5EF4-FFF2-40B4-BE49-F238E27FC236}">
              <a16:creationId xmlns:a16="http://schemas.microsoft.com/office/drawing/2014/main" id="{B0C08BA8-B49B-4128-A3E8-0BCCBD2876D5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93" name="Text Box 1">
          <a:extLst>
            <a:ext uri="{FF2B5EF4-FFF2-40B4-BE49-F238E27FC236}">
              <a16:creationId xmlns:a16="http://schemas.microsoft.com/office/drawing/2014/main" id="{DD9E1BAB-1486-4A9C-BD61-9AF9545B27BC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94" name="Text Box 1">
          <a:extLst>
            <a:ext uri="{FF2B5EF4-FFF2-40B4-BE49-F238E27FC236}">
              <a16:creationId xmlns:a16="http://schemas.microsoft.com/office/drawing/2014/main" id="{3CD86DDC-2582-4693-AD91-1B37C7B26B74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95" name="Text Box 1">
          <a:extLst>
            <a:ext uri="{FF2B5EF4-FFF2-40B4-BE49-F238E27FC236}">
              <a16:creationId xmlns:a16="http://schemas.microsoft.com/office/drawing/2014/main" id="{007EF9C0-A708-49B0-B98F-1F3A173D1A8D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96" name="Text Box 1">
          <a:extLst>
            <a:ext uri="{FF2B5EF4-FFF2-40B4-BE49-F238E27FC236}">
              <a16:creationId xmlns:a16="http://schemas.microsoft.com/office/drawing/2014/main" id="{E2E7005A-2519-40D4-94CB-D7D46B715742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97" name="Text Box 1">
          <a:extLst>
            <a:ext uri="{FF2B5EF4-FFF2-40B4-BE49-F238E27FC236}">
              <a16:creationId xmlns:a16="http://schemas.microsoft.com/office/drawing/2014/main" id="{D8821DC9-4CE2-4A3F-8C7E-F463E80AE7C1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98" name="Text Box 1">
          <a:extLst>
            <a:ext uri="{FF2B5EF4-FFF2-40B4-BE49-F238E27FC236}">
              <a16:creationId xmlns:a16="http://schemas.microsoft.com/office/drawing/2014/main" id="{0230FBD7-53D6-4962-A047-2F78C0796118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299" name="Text Box 1">
          <a:extLst>
            <a:ext uri="{FF2B5EF4-FFF2-40B4-BE49-F238E27FC236}">
              <a16:creationId xmlns:a16="http://schemas.microsoft.com/office/drawing/2014/main" id="{8D339E4C-57C9-4515-812A-9C90D6625DB3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00" name="Text Box 1">
          <a:extLst>
            <a:ext uri="{FF2B5EF4-FFF2-40B4-BE49-F238E27FC236}">
              <a16:creationId xmlns:a16="http://schemas.microsoft.com/office/drawing/2014/main" id="{EA29542A-1361-484E-8C55-D185A9298AC8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01" name="Text Box 1">
          <a:extLst>
            <a:ext uri="{FF2B5EF4-FFF2-40B4-BE49-F238E27FC236}">
              <a16:creationId xmlns:a16="http://schemas.microsoft.com/office/drawing/2014/main" id="{7E7DDC64-70C3-4105-AAAD-AEFCE95CC4FD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02" name="Text Box 1">
          <a:extLst>
            <a:ext uri="{FF2B5EF4-FFF2-40B4-BE49-F238E27FC236}">
              <a16:creationId xmlns:a16="http://schemas.microsoft.com/office/drawing/2014/main" id="{9C73A20F-CF2D-4EEE-A919-BFB2041A2519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03" name="Text Box 1">
          <a:extLst>
            <a:ext uri="{FF2B5EF4-FFF2-40B4-BE49-F238E27FC236}">
              <a16:creationId xmlns:a16="http://schemas.microsoft.com/office/drawing/2014/main" id="{67A452BB-0D17-43FD-A36D-D17E20A2F349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04" name="Text Box 1">
          <a:extLst>
            <a:ext uri="{FF2B5EF4-FFF2-40B4-BE49-F238E27FC236}">
              <a16:creationId xmlns:a16="http://schemas.microsoft.com/office/drawing/2014/main" id="{3426E204-C146-471E-9C18-A5AD6BD97B47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05" name="Text Box 1">
          <a:extLst>
            <a:ext uri="{FF2B5EF4-FFF2-40B4-BE49-F238E27FC236}">
              <a16:creationId xmlns:a16="http://schemas.microsoft.com/office/drawing/2014/main" id="{D91E4EB7-6F43-4F2A-ACC0-0116788841D5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id="{5404C6A5-2D84-487E-BED5-07DB9D36E8BA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07" name="Text Box 1">
          <a:extLst>
            <a:ext uri="{FF2B5EF4-FFF2-40B4-BE49-F238E27FC236}">
              <a16:creationId xmlns:a16="http://schemas.microsoft.com/office/drawing/2014/main" id="{785E76AC-89E5-4022-B188-5A7EE16CA27F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08" name="Text Box 1">
          <a:extLst>
            <a:ext uri="{FF2B5EF4-FFF2-40B4-BE49-F238E27FC236}">
              <a16:creationId xmlns:a16="http://schemas.microsoft.com/office/drawing/2014/main" id="{23F3DECE-2A68-4E20-94B6-15FE4CB2F740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09" name="Text Box 1">
          <a:extLst>
            <a:ext uri="{FF2B5EF4-FFF2-40B4-BE49-F238E27FC236}">
              <a16:creationId xmlns:a16="http://schemas.microsoft.com/office/drawing/2014/main" id="{B968AA25-93AB-45A9-BFF2-A7E3E400A1E3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10" name="Text Box 1">
          <a:extLst>
            <a:ext uri="{FF2B5EF4-FFF2-40B4-BE49-F238E27FC236}">
              <a16:creationId xmlns:a16="http://schemas.microsoft.com/office/drawing/2014/main" id="{19F576D4-FAB1-4329-9684-49F75688524C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11" name="Text Box 1">
          <a:extLst>
            <a:ext uri="{FF2B5EF4-FFF2-40B4-BE49-F238E27FC236}">
              <a16:creationId xmlns:a16="http://schemas.microsoft.com/office/drawing/2014/main" id="{10CDB53B-0E1B-40BF-A89A-16F9A34621CC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12" name="Text Box 1">
          <a:extLst>
            <a:ext uri="{FF2B5EF4-FFF2-40B4-BE49-F238E27FC236}">
              <a16:creationId xmlns:a16="http://schemas.microsoft.com/office/drawing/2014/main" id="{EED20B8B-739C-4918-ADF9-F740F88AF2AB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13" name="Text Box 1">
          <a:extLst>
            <a:ext uri="{FF2B5EF4-FFF2-40B4-BE49-F238E27FC236}">
              <a16:creationId xmlns:a16="http://schemas.microsoft.com/office/drawing/2014/main" id="{9A57FC11-1DF4-428A-8FEE-14E3B1AEF020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14" name="Text Box 1">
          <a:extLst>
            <a:ext uri="{FF2B5EF4-FFF2-40B4-BE49-F238E27FC236}">
              <a16:creationId xmlns:a16="http://schemas.microsoft.com/office/drawing/2014/main" id="{BD59B735-FC98-4870-A7E0-90BF0DC24388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15" name="Text Box 1">
          <a:extLst>
            <a:ext uri="{FF2B5EF4-FFF2-40B4-BE49-F238E27FC236}">
              <a16:creationId xmlns:a16="http://schemas.microsoft.com/office/drawing/2014/main" id="{1A4A1EB4-27BD-49AC-BBA0-8A62531BFBE5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16" name="Text Box 1">
          <a:extLst>
            <a:ext uri="{FF2B5EF4-FFF2-40B4-BE49-F238E27FC236}">
              <a16:creationId xmlns:a16="http://schemas.microsoft.com/office/drawing/2014/main" id="{E897D4B5-A0A2-432B-A0BF-D9F644D67CED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17" name="Text Box 1">
          <a:extLst>
            <a:ext uri="{FF2B5EF4-FFF2-40B4-BE49-F238E27FC236}">
              <a16:creationId xmlns:a16="http://schemas.microsoft.com/office/drawing/2014/main" id="{F6FB0234-A52A-48FA-88C6-00B97398FF24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18" name="Text Box 1">
          <a:extLst>
            <a:ext uri="{FF2B5EF4-FFF2-40B4-BE49-F238E27FC236}">
              <a16:creationId xmlns:a16="http://schemas.microsoft.com/office/drawing/2014/main" id="{DFC304C4-778E-49DF-A5EC-606648F72B62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19" name="Text Box 1">
          <a:extLst>
            <a:ext uri="{FF2B5EF4-FFF2-40B4-BE49-F238E27FC236}">
              <a16:creationId xmlns:a16="http://schemas.microsoft.com/office/drawing/2014/main" id="{32145E4C-8213-4BAB-9313-712C008F8898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20" name="Text Box 1">
          <a:extLst>
            <a:ext uri="{FF2B5EF4-FFF2-40B4-BE49-F238E27FC236}">
              <a16:creationId xmlns:a16="http://schemas.microsoft.com/office/drawing/2014/main" id="{0AA9A833-2AED-46DD-9ED7-0BDE64D30501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21" name="Text Box 1">
          <a:extLst>
            <a:ext uri="{FF2B5EF4-FFF2-40B4-BE49-F238E27FC236}">
              <a16:creationId xmlns:a16="http://schemas.microsoft.com/office/drawing/2014/main" id="{76FE190B-3967-4821-8506-66894E6EC416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id="{A09EB46F-ABB1-488C-8095-2FCB1EA32AA2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23" name="Text Box 1">
          <a:extLst>
            <a:ext uri="{FF2B5EF4-FFF2-40B4-BE49-F238E27FC236}">
              <a16:creationId xmlns:a16="http://schemas.microsoft.com/office/drawing/2014/main" id="{2F234C62-4969-4958-91AF-279C37792FF1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24" name="Text Box 1">
          <a:extLst>
            <a:ext uri="{FF2B5EF4-FFF2-40B4-BE49-F238E27FC236}">
              <a16:creationId xmlns:a16="http://schemas.microsoft.com/office/drawing/2014/main" id="{7D4DEAA5-EE88-49C0-9B9F-9B9D232C01A9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25" name="Text Box 1">
          <a:extLst>
            <a:ext uri="{FF2B5EF4-FFF2-40B4-BE49-F238E27FC236}">
              <a16:creationId xmlns:a16="http://schemas.microsoft.com/office/drawing/2014/main" id="{1EE84D58-49DB-4287-ABC4-C9A9D6F6D986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26" name="Text Box 1">
          <a:extLst>
            <a:ext uri="{FF2B5EF4-FFF2-40B4-BE49-F238E27FC236}">
              <a16:creationId xmlns:a16="http://schemas.microsoft.com/office/drawing/2014/main" id="{767E596C-839A-4F66-BC61-857982C30DF7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27" name="Text Box 1">
          <a:extLst>
            <a:ext uri="{FF2B5EF4-FFF2-40B4-BE49-F238E27FC236}">
              <a16:creationId xmlns:a16="http://schemas.microsoft.com/office/drawing/2014/main" id="{202FA1DA-CB65-4DDA-9DC9-966F3ED55258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28" name="Text Box 1">
          <a:extLst>
            <a:ext uri="{FF2B5EF4-FFF2-40B4-BE49-F238E27FC236}">
              <a16:creationId xmlns:a16="http://schemas.microsoft.com/office/drawing/2014/main" id="{EBB1CA5A-5A40-49E1-BD3A-F73C4AE66288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29" name="Text Box 1">
          <a:extLst>
            <a:ext uri="{FF2B5EF4-FFF2-40B4-BE49-F238E27FC236}">
              <a16:creationId xmlns:a16="http://schemas.microsoft.com/office/drawing/2014/main" id="{005DC04A-33AC-40D0-B022-9BE19DF151CD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30" name="Text Box 1">
          <a:extLst>
            <a:ext uri="{FF2B5EF4-FFF2-40B4-BE49-F238E27FC236}">
              <a16:creationId xmlns:a16="http://schemas.microsoft.com/office/drawing/2014/main" id="{512091EC-7F09-43A7-BDC8-5B3DA4ACC87E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31" name="Text Box 1">
          <a:extLst>
            <a:ext uri="{FF2B5EF4-FFF2-40B4-BE49-F238E27FC236}">
              <a16:creationId xmlns:a16="http://schemas.microsoft.com/office/drawing/2014/main" id="{95E0AB06-4C18-4506-84C7-1620B567C260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32" name="Text Box 1">
          <a:extLst>
            <a:ext uri="{FF2B5EF4-FFF2-40B4-BE49-F238E27FC236}">
              <a16:creationId xmlns:a16="http://schemas.microsoft.com/office/drawing/2014/main" id="{51F8E472-B122-48E2-8C49-6968BCF5FA18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33" name="Text Box 1">
          <a:extLst>
            <a:ext uri="{FF2B5EF4-FFF2-40B4-BE49-F238E27FC236}">
              <a16:creationId xmlns:a16="http://schemas.microsoft.com/office/drawing/2014/main" id="{19F0B786-046C-4D78-916B-E91EBE9C5B47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34" name="Text Box 1">
          <a:extLst>
            <a:ext uri="{FF2B5EF4-FFF2-40B4-BE49-F238E27FC236}">
              <a16:creationId xmlns:a16="http://schemas.microsoft.com/office/drawing/2014/main" id="{4F3E5A9A-B572-4E79-85D9-4CE18B931A62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35" name="Text Box 1">
          <a:extLst>
            <a:ext uri="{FF2B5EF4-FFF2-40B4-BE49-F238E27FC236}">
              <a16:creationId xmlns:a16="http://schemas.microsoft.com/office/drawing/2014/main" id="{8DACB15A-66CB-444A-B0FB-F76124BEABE5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36" name="Text Box 1">
          <a:extLst>
            <a:ext uri="{FF2B5EF4-FFF2-40B4-BE49-F238E27FC236}">
              <a16:creationId xmlns:a16="http://schemas.microsoft.com/office/drawing/2014/main" id="{1E5584CD-2A9E-4231-897B-D6870104B003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37" name="Text Box 1">
          <a:extLst>
            <a:ext uri="{FF2B5EF4-FFF2-40B4-BE49-F238E27FC236}">
              <a16:creationId xmlns:a16="http://schemas.microsoft.com/office/drawing/2014/main" id="{85C2A855-E399-4439-BA35-04CCCDCE7D8A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38" name="Text Box 1">
          <a:extLst>
            <a:ext uri="{FF2B5EF4-FFF2-40B4-BE49-F238E27FC236}">
              <a16:creationId xmlns:a16="http://schemas.microsoft.com/office/drawing/2014/main" id="{A2152EBC-6209-4FEB-8955-CC50AF2799AC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39" name="Text Box 1">
          <a:extLst>
            <a:ext uri="{FF2B5EF4-FFF2-40B4-BE49-F238E27FC236}">
              <a16:creationId xmlns:a16="http://schemas.microsoft.com/office/drawing/2014/main" id="{8D04C735-9FCF-4749-96EB-A4882A09CF38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40" name="Text Box 1">
          <a:extLst>
            <a:ext uri="{FF2B5EF4-FFF2-40B4-BE49-F238E27FC236}">
              <a16:creationId xmlns:a16="http://schemas.microsoft.com/office/drawing/2014/main" id="{EB48F7EB-C60A-45B8-9398-AA857FD74ED5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41" name="Text Box 1">
          <a:extLst>
            <a:ext uri="{FF2B5EF4-FFF2-40B4-BE49-F238E27FC236}">
              <a16:creationId xmlns:a16="http://schemas.microsoft.com/office/drawing/2014/main" id="{84FEC250-43BD-43C5-88AB-D6762725D05F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42" name="Text Box 1">
          <a:extLst>
            <a:ext uri="{FF2B5EF4-FFF2-40B4-BE49-F238E27FC236}">
              <a16:creationId xmlns:a16="http://schemas.microsoft.com/office/drawing/2014/main" id="{795B28D2-E7A1-49E1-8541-2CD88E65407E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43" name="Text Box 1">
          <a:extLst>
            <a:ext uri="{FF2B5EF4-FFF2-40B4-BE49-F238E27FC236}">
              <a16:creationId xmlns:a16="http://schemas.microsoft.com/office/drawing/2014/main" id="{525ACFA2-DECD-4158-B30C-685F259A7DE6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44" name="Text Box 1">
          <a:extLst>
            <a:ext uri="{FF2B5EF4-FFF2-40B4-BE49-F238E27FC236}">
              <a16:creationId xmlns:a16="http://schemas.microsoft.com/office/drawing/2014/main" id="{E6A897B9-0523-443C-819C-A1EC848927F0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45" name="Text Box 1">
          <a:extLst>
            <a:ext uri="{FF2B5EF4-FFF2-40B4-BE49-F238E27FC236}">
              <a16:creationId xmlns:a16="http://schemas.microsoft.com/office/drawing/2014/main" id="{90E95F68-3328-4A77-9951-C44752C54CD8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46" name="Text Box 1">
          <a:extLst>
            <a:ext uri="{FF2B5EF4-FFF2-40B4-BE49-F238E27FC236}">
              <a16:creationId xmlns:a16="http://schemas.microsoft.com/office/drawing/2014/main" id="{FE38C9CE-8AF1-4203-BE25-A169D10D7E96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47" name="Text Box 1">
          <a:extLst>
            <a:ext uri="{FF2B5EF4-FFF2-40B4-BE49-F238E27FC236}">
              <a16:creationId xmlns:a16="http://schemas.microsoft.com/office/drawing/2014/main" id="{0C2CD5AA-9916-4A2E-B190-47949CFE0E0F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48" name="Text Box 1">
          <a:extLst>
            <a:ext uri="{FF2B5EF4-FFF2-40B4-BE49-F238E27FC236}">
              <a16:creationId xmlns:a16="http://schemas.microsoft.com/office/drawing/2014/main" id="{8612DA4E-E011-4A9D-85B7-5DE9130B828B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49" name="Text Box 1">
          <a:extLst>
            <a:ext uri="{FF2B5EF4-FFF2-40B4-BE49-F238E27FC236}">
              <a16:creationId xmlns:a16="http://schemas.microsoft.com/office/drawing/2014/main" id="{1A674692-C94F-4197-A009-A5853B78840C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id="{6164E3ED-18BF-4BE9-B2D7-B969665CC630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51" name="Text Box 1">
          <a:extLst>
            <a:ext uri="{FF2B5EF4-FFF2-40B4-BE49-F238E27FC236}">
              <a16:creationId xmlns:a16="http://schemas.microsoft.com/office/drawing/2014/main" id="{32F9428F-13DD-464D-93BF-27556E5F4832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52" name="Text Box 1">
          <a:extLst>
            <a:ext uri="{FF2B5EF4-FFF2-40B4-BE49-F238E27FC236}">
              <a16:creationId xmlns:a16="http://schemas.microsoft.com/office/drawing/2014/main" id="{4AEAA58B-8C98-49B4-BC26-145E3653474C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53" name="Text Box 1">
          <a:extLst>
            <a:ext uri="{FF2B5EF4-FFF2-40B4-BE49-F238E27FC236}">
              <a16:creationId xmlns:a16="http://schemas.microsoft.com/office/drawing/2014/main" id="{854F9DDA-258A-4C03-9250-6828797E21EC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54" name="Text Box 1">
          <a:extLst>
            <a:ext uri="{FF2B5EF4-FFF2-40B4-BE49-F238E27FC236}">
              <a16:creationId xmlns:a16="http://schemas.microsoft.com/office/drawing/2014/main" id="{A942BB24-53DA-4BC6-8CB0-FEB07CD266BD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55" name="Text Box 1">
          <a:extLst>
            <a:ext uri="{FF2B5EF4-FFF2-40B4-BE49-F238E27FC236}">
              <a16:creationId xmlns:a16="http://schemas.microsoft.com/office/drawing/2014/main" id="{B4A41AF7-7AEE-4DA7-A7AD-D4704E3BBA7E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56" name="Text Box 1">
          <a:extLst>
            <a:ext uri="{FF2B5EF4-FFF2-40B4-BE49-F238E27FC236}">
              <a16:creationId xmlns:a16="http://schemas.microsoft.com/office/drawing/2014/main" id="{4BA95154-487E-4A66-B066-EA5D0CAA506C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57" name="Text Box 1">
          <a:extLst>
            <a:ext uri="{FF2B5EF4-FFF2-40B4-BE49-F238E27FC236}">
              <a16:creationId xmlns:a16="http://schemas.microsoft.com/office/drawing/2014/main" id="{0EB92EBC-CECE-4FAA-8E57-674E8B752E5D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58" name="Text Box 1">
          <a:extLst>
            <a:ext uri="{FF2B5EF4-FFF2-40B4-BE49-F238E27FC236}">
              <a16:creationId xmlns:a16="http://schemas.microsoft.com/office/drawing/2014/main" id="{F6777F33-AFBA-4D51-AE71-7BA8209C7D84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59" name="Text Box 1">
          <a:extLst>
            <a:ext uri="{FF2B5EF4-FFF2-40B4-BE49-F238E27FC236}">
              <a16:creationId xmlns:a16="http://schemas.microsoft.com/office/drawing/2014/main" id="{884D8B59-735E-4711-9885-D3A02E457EE1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60" name="Text Box 1">
          <a:extLst>
            <a:ext uri="{FF2B5EF4-FFF2-40B4-BE49-F238E27FC236}">
              <a16:creationId xmlns:a16="http://schemas.microsoft.com/office/drawing/2014/main" id="{94C15457-4466-43F4-AE29-504353FEF7FB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2361" name="Text Box 1">
          <a:extLst>
            <a:ext uri="{FF2B5EF4-FFF2-40B4-BE49-F238E27FC236}">
              <a16:creationId xmlns:a16="http://schemas.microsoft.com/office/drawing/2014/main" id="{4B065E75-AD7D-4DD8-AEB0-369F7780FC4A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id="{7770B123-82C5-406E-A765-D8FDBCFBC56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63" name="Text Box 1">
          <a:extLst>
            <a:ext uri="{FF2B5EF4-FFF2-40B4-BE49-F238E27FC236}">
              <a16:creationId xmlns:a16="http://schemas.microsoft.com/office/drawing/2014/main" id="{57CB933C-3D3D-4698-A79F-199A736CFEE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64" name="Text Box 1">
          <a:extLst>
            <a:ext uri="{FF2B5EF4-FFF2-40B4-BE49-F238E27FC236}">
              <a16:creationId xmlns:a16="http://schemas.microsoft.com/office/drawing/2014/main" id="{B83FB4C4-CBE9-44F0-A499-30A8C025232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65" name="Text Box 1">
          <a:extLst>
            <a:ext uri="{FF2B5EF4-FFF2-40B4-BE49-F238E27FC236}">
              <a16:creationId xmlns:a16="http://schemas.microsoft.com/office/drawing/2014/main" id="{8B8DE826-98BC-466F-B69D-DC2DA16FF6F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66" name="Text Box 1">
          <a:extLst>
            <a:ext uri="{FF2B5EF4-FFF2-40B4-BE49-F238E27FC236}">
              <a16:creationId xmlns:a16="http://schemas.microsoft.com/office/drawing/2014/main" id="{A004853A-67DA-4521-8CD6-F340E3762D1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67" name="Text Box 1">
          <a:extLst>
            <a:ext uri="{FF2B5EF4-FFF2-40B4-BE49-F238E27FC236}">
              <a16:creationId xmlns:a16="http://schemas.microsoft.com/office/drawing/2014/main" id="{767848F4-471F-4605-B389-6632D66DEB1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68" name="Text Box 1">
          <a:extLst>
            <a:ext uri="{FF2B5EF4-FFF2-40B4-BE49-F238E27FC236}">
              <a16:creationId xmlns:a16="http://schemas.microsoft.com/office/drawing/2014/main" id="{2D64EFE3-AA00-42F4-BFDD-F18406C3AEB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69" name="Text Box 1">
          <a:extLst>
            <a:ext uri="{FF2B5EF4-FFF2-40B4-BE49-F238E27FC236}">
              <a16:creationId xmlns:a16="http://schemas.microsoft.com/office/drawing/2014/main" id="{740F278A-900C-4F1C-A47B-9C487368D92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70" name="Text Box 1">
          <a:extLst>
            <a:ext uri="{FF2B5EF4-FFF2-40B4-BE49-F238E27FC236}">
              <a16:creationId xmlns:a16="http://schemas.microsoft.com/office/drawing/2014/main" id="{60E6D7F6-F3AE-4198-9E95-E7D8D395BAA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71" name="Text Box 1">
          <a:extLst>
            <a:ext uri="{FF2B5EF4-FFF2-40B4-BE49-F238E27FC236}">
              <a16:creationId xmlns:a16="http://schemas.microsoft.com/office/drawing/2014/main" id="{ABADEA60-A632-46F5-AA6C-4E105FE6348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72" name="Text Box 1">
          <a:extLst>
            <a:ext uri="{FF2B5EF4-FFF2-40B4-BE49-F238E27FC236}">
              <a16:creationId xmlns:a16="http://schemas.microsoft.com/office/drawing/2014/main" id="{9FDDAACE-630C-443B-99D0-F8C10470A56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73" name="Text Box 1">
          <a:extLst>
            <a:ext uri="{FF2B5EF4-FFF2-40B4-BE49-F238E27FC236}">
              <a16:creationId xmlns:a16="http://schemas.microsoft.com/office/drawing/2014/main" id="{CB540526-AB8A-42F6-830A-A3A6523278B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74" name="Text Box 1">
          <a:extLst>
            <a:ext uri="{FF2B5EF4-FFF2-40B4-BE49-F238E27FC236}">
              <a16:creationId xmlns:a16="http://schemas.microsoft.com/office/drawing/2014/main" id="{44ACC9A8-C517-4650-A069-2B983CE186A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75" name="Text Box 1">
          <a:extLst>
            <a:ext uri="{FF2B5EF4-FFF2-40B4-BE49-F238E27FC236}">
              <a16:creationId xmlns:a16="http://schemas.microsoft.com/office/drawing/2014/main" id="{1587DF6C-6335-4981-9BC3-09468BD63CF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76" name="Text Box 1">
          <a:extLst>
            <a:ext uri="{FF2B5EF4-FFF2-40B4-BE49-F238E27FC236}">
              <a16:creationId xmlns:a16="http://schemas.microsoft.com/office/drawing/2014/main" id="{962AF372-9783-405D-B570-1E686781BB0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77" name="Text Box 1">
          <a:extLst>
            <a:ext uri="{FF2B5EF4-FFF2-40B4-BE49-F238E27FC236}">
              <a16:creationId xmlns:a16="http://schemas.microsoft.com/office/drawing/2014/main" id="{C1250D17-0C0E-4F23-B2DC-4845219C654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78" name="Text Box 1">
          <a:extLst>
            <a:ext uri="{FF2B5EF4-FFF2-40B4-BE49-F238E27FC236}">
              <a16:creationId xmlns:a16="http://schemas.microsoft.com/office/drawing/2014/main" id="{1E1FCE37-3260-4D48-9808-9123386AC86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79" name="Text Box 1">
          <a:extLst>
            <a:ext uri="{FF2B5EF4-FFF2-40B4-BE49-F238E27FC236}">
              <a16:creationId xmlns:a16="http://schemas.microsoft.com/office/drawing/2014/main" id="{0EB0E246-31CB-4939-A815-8796C001C1D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80" name="Text Box 1">
          <a:extLst>
            <a:ext uri="{FF2B5EF4-FFF2-40B4-BE49-F238E27FC236}">
              <a16:creationId xmlns:a16="http://schemas.microsoft.com/office/drawing/2014/main" id="{DEE359D3-EB28-41B0-AE5A-0570629F27C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81" name="Text Box 1">
          <a:extLst>
            <a:ext uri="{FF2B5EF4-FFF2-40B4-BE49-F238E27FC236}">
              <a16:creationId xmlns:a16="http://schemas.microsoft.com/office/drawing/2014/main" id="{341D310F-3635-4386-A20C-2F462A47219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82" name="Text Box 1">
          <a:extLst>
            <a:ext uri="{FF2B5EF4-FFF2-40B4-BE49-F238E27FC236}">
              <a16:creationId xmlns:a16="http://schemas.microsoft.com/office/drawing/2014/main" id="{BA281D98-AD6D-4ADA-ADE0-2A6941C791E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83" name="Text Box 1">
          <a:extLst>
            <a:ext uri="{FF2B5EF4-FFF2-40B4-BE49-F238E27FC236}">
              <a16:creationId xmlns:a16="http://schemas.microsoft.com/office/drawing/2014/main" id="{961A69B4-A1B5-4B91-AF6B-57F5E9E6A26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84" name="Text Box 1">
          <a:extLst>
            <a:ext uri="{FF2B5EF4-FFF2-40B4-BE49-F238E27FC236}">
              <a16:creationId xmlns:a16="http://schemas.microsoft.com/office/drawing/2014/main" id="{290FD8EE-EC35-4DEC-BD9E-5EA6F6F2DCC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85" name="Text Box 1">
          <a:extLst>
            <a:ext uri="{FF2B5EF4-FFF2-40B4-BE49-F238E27FC236}">
              <a16:creationId xmlns:a16="http://schemas.microsoft.com/office/drawing/2014/main" id="{902DDB1B-8DB1-44BF-9E3A-B0211CFF812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86" name="Text Box 1">
          <a:extLst>
            <a:ext uri="{FF2B5EF4-FFF2-40B4-BE49-F238E27FC236}">
              <a16:creationId xmlns:a16="http://schemas.microsoft.com/office/drawing/2014/main" id="{CBFF8224-2A19-4527-AF6C-963F814236E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87" name="Text Box 1">
          <a:extLst>
            <a:ext uri="{FF2B5EF4-FFF2-40B4-BE49-F238E27FC236}">
              <a16:creationId xmlns:a16="http://schemas.microsoft.com/office/drawing/2014/main" id="{9FBA06D6-B2AD-4BAF-ADB1-C9401D0E641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88" name="Text Box 1">
          <a:extLst>
            <a:ext uri="{FF2B5EF4-FFF2-40B4-BE49-F238E27FC236}">
              <a16:creationId xmlns:a16="http://schemas.microsoft.com/office/drawing/2014/main" id="{EC667C86-FB35-4EAF-ABBB-48694B06C90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89" name="Text Box 1">
          <a:extLst>
            <a:ext uri="{FF2B5EF4-FFF2-40B4-BE49-F238E27FC236}">
              <a16:creationId xmlns:a16="http://schemas.microsoft.com/office/drawing/2014/main" id="{D670C3F9-26EF-491E-A05F-19B72ACB4A4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90" name="Text Box 1">
          <a:extLst>
            <a:ext uri="{FF2B5EF4-FFF2-40B4-BE49-F238E27FC236}">
              <a16:creationId xmlns:a16="http://schemas.microsoft.com/office/drawing/2014/main" id="{639D62E0-474A-4C04-9518-F5C868AD648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91" name="Text Box 1">
          <a:extLst>
            <a:ext uri="{FF2B5EF4-FFF2-40B4-BE49-F238E27FC236}">
              <a16:creationId xmlns:a16="http://schemas.microsoft.com/office/drawing/2014/main" id="{F356EFF1-FA40-4FA2-9F2B-EBDF3750012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92" name="Text Box 1">
          <a:extLst>
            <a:ext uri="{FF2B5EF4-FFF2-40B4-BE49-F238E27FC236}">
              <a16:creationId xmlns:a16="http://schemas.microsoft.com/office/drawing/2014/main" id="{D77A322E-A7A6-4F33-B030-35EA5840BF3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93" name="Text Box 1">
          <a:extLst>
            <a:ext uri="{FF2B5EF4-FFF2-40B4-BE49-F238E27FC236}">
              <a16:creationId xmlns:a16="http://schemas.microsoft.com/office/drawing/2014/main" id="{237E6AB7-971D-4902-8773-42015906C6E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94" name="Text Box 1">
          <a:extLst>
            <a:ext uri="{FF2B5EF4-FFF2-40B4-BE49-F238E27FC236}">
              <a16:creationId xmlns:a16="http://schemas.microsoft.com/office/drawing/2014/main" id="{1AD9B9BD-F46A-4BF7-A704-23310EE2295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95" name="Text Box 1">
          <a:extLst>
            <a:ext uri="{FF2B5EF4-FFF2-40B4-BE49-F238E27FC236}">
              <a16:creationId xmlns:a16="http://schemas.microsoft.com/office/drawing/2014/main" id="{8ED4DF40-2A31-4E17-A5D5-F22E93D0C90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96" name="Text Box 1">
          <a:extLst>
            <a:ext uri="{FF2B5EF4-FFF2-40B4-BE49-F238E27FC236}">
              <a16:creationId xmlns:a16="http://schemas.microsoft.com/office/drawing/2014/main" id="{E27B5B0F-28B6-486C-B4B6-7C0B1C3B6C2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97" name="Text Box 1">
          <a:extLst>
            <a:ext uri="{FF2B5EF4-FFF2-40B4-BE49-F238E27FC236}">
              <a16:creationId xmlns:a16="http://schemas.microsoft.com/office/drawing/2014/main" id="{6A133059-D934-4A6F-8E1B-76DE75F0938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98" name="Text Box 1">
          <a:extLst>
            <a:ext uri="{FF2B5EF4-FFF2-40B4-BE49-F238E27FC236}">
              <a16:creationId xmlns:a16="http://schemas.microsoft.com/office/drawing/2014/main" id="{89BD66EA-8F90-4B34-B2B2-B8BD8D56085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399" name="Text Box 1">
          <a:extLst>
            <a:ext uri="{FF2B5EF4-FFF2-40B4-BE49-F238E27FC236}">
              <a16:creationId xmlns:a16="http://schemas.microsoft.com/office/drawing/2014/main" id="{7A594BF2-232E-4181-8D1D-D6EFB28174E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00" name="Text Box 1">
          <a:extLst>
            <a:ext uri="{FF2B5EF4-FFF2-40B4-BE49-F238E27FC236}">
              <a16:creationId xmlns:a16="http://schemas.microsoft.com/office/drawing/2014/main" id="{6658468A-E05B-465F-B33A-5D051182438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01" name="Text Box 1">
          <a:extLst>
            <a:ext uri="{FF2B5EF4-FFF2-40B4-BE49-F238E27FC236}">
              <a16:creationId xmlns:a16="http://schemas.microsoft.com/office/drawing/2014/main" id="{644860A8-15F4-45DB-BFEE-4C4BE7006C5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id="{CD0B71B9-899E-4B6B-B6C8-E28EF3EDB37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03" name="Text Box 1">
          <a:extLst>
            <a:ext uri="{FF2B5EF4-FFF2-40B4-BE49-F238E27FC236}">
              <a16:creationId xmlns:a16="http://schemas.microsoft.com/office/drawing/2014/main" id="{94B08264-4E76-4ED7-AA9B-D52F2E69CC4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04" name="Text Box 1">
          <a:extLst>
            <a:ext uri="{FF2B5EF4-FFF2-40B4-BE49-F238E27FC236}">
              <a16:creationId xmlns:a16="http://schemas.microsoft.com/office/drawing/2014/main" id="{1F0DE1C3-3EB4-40BE-A01A-0F168327D79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05" name="Text Box 1">
          <a:extLst>
            <a:ext uri="{FF2B5EF4-FFF2-40B4-BE49-F238E27FC236}">
              <a16:creationId xmlns:a16="http://schemas.microsoft.com/office/drawing/2014/main" id="{B212DF15-E27F-4289-AA2F-F4C05BD34D1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06" name="Text Box 1">
          <a:extLst>
            <a:ext uri="{FF2B5EF4-FFF2-40B4-BE49-F238E27FC236}">
              <a16:creationId xmlns:a16="http://schemas.microsoft.com/office/drawing/2014/main" id="{0F5ADDE7-F41A-47E1-ABDE-E1DB8B2139C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07" name="Text Box 1">
          <a:extLst>
            <a:ext uri="{FF2B5EF4-FFF2-40B4-BE49-F238E27FC236}">
              <a16:creationId xmlns:a16="http://schemas.microsoft.com/office/drawing/2014/main" id="{6A09EB97-44CA-4B24-B779-9E06BBD8515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08" name="Text Box 1">
          <a:extLst>
            <a:ext uri="{FF2B5EF4-FFF2-40B4-BE49-F238E27FC236}">
              <a16:creationId xmlns:a16="http://schemas.microsoft.com/office/drawing/2014/main" id="{1038DF81-B535-46C9-AC46-4A078346AB0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09" name="Text Box 1">
          <a:extLst>
            <a:ext uri="{FF2B5EF4-FFF2-40B4-BE49-F238E27FC236}">
              <a16:creationId xmlns:a16="http://schemas.microsoft.com/office/drawing/2014/main" id="{BFA8696C-312A-4C9C-8EEB-760FB613F2C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10" name="Text Box 1">
          <a:extLst>
            <a:ext uri="{FF2B5EF4-FFF2-40B4-BE49-F238E27FC236}">
              <a16:creationId xmlns:a16="http://schemas.microsoft.com/office/drawing/2014/main" id="{A705F4AD-F294-46EA-97F6-DC5EA109C2B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11" name="Text Box 1">
          <a:extLst>
            <a:ext uri="{FF2B5EF4-FFF2-40B4-BE49-F238E27FC236}">
              <a16:creationId xmlns:a16="http://schemas.microsoft.com/office/drawing/2014/main" id="{A4953BA9-C1CA-4994-A13D-BD43634EE27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12" name="Text Box 1">
          <a:extLst>
            <a:ext uri="{FF2B5EF4-FFF2-40B4-BE49-F238E27FC236}">
              <a16:creationId xmlns:a16="http://schemas.microsoft.com/office/drawing/2014/main" id="{22D1F521-D2B7-4BE0-9A72-A67DD1EBE02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13" name="Text Box 1">
          <a:extLst>
            <a:ext uri="{FF2B5EF4-FFF2-40B4-BE49-F238E27FC236}">
              <a16:creationId xmlns:a16="http://schemas.microsoft.com/office/drawing/2014/main" id="{CDBE4C76-B6BE-48E7-A0AA-20CDAA62C8B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14" name="Text Box 1">
          <a:extLst>
            <a:ext uri="{FF2B5EF4-FFF2-40B4-BE49-F238E27FC236}">
              <a16:creationId xmlns:a16="http://schemas.microsoft.com/office/drawing/2014/main" id="{94AA7E6A-1B62-4ACA-BC81-2ABE6D22F57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15" name="Text Box 1">
          <a:extLst>
            <a:ext uri="{FF2B5EF4-FFF2-40B4-BE49-F238E27FC236}">
              <a16:creationId xmlns:a16="http://schemas.microsoft.com/office/drawing/2014/main" id="{3D1AA4D7-E592-4537-8CAD-6D1D78F2584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id="{F10CD8CD-6457-4926-BC5B-B7E59A2EE85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17" name="Text Box 1">
          <a:extLst>
            <a:ext uri="{FF2B5EF4-FFF2-40B4-BE49-F238E27FC236}">
              <a16:creationId xmlns:a16="http://schemas.microsoft.com/office/drawing/2014/main" id="{229F314D-EF42-4E8D-9BD5-1070A98D8B5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18" name="Text Box 1">
          <a:extLst>
            <a:ext uri="{FF2B5EF4-FFF2-40B4-BE49-F238E27FC236}">
              <a16:creationId xmlns:a16="http://schemas.microsoft.com/office/drawing/2014/main" id="{2CCB644F-2D6E-42B9-AE59-B66561D0CEA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19" name="Text Box 1">
          <a:extLst>
            <a:ext uri="{FF2B5EF4-FFF2-40B4-BE49-F238E27FC236}">
              <a16:creationId xmlns:a16="http://schemas.microsoft.com/office/drawing/2014/main" id="{69717E53-D2D1-4027-956F-99E85A00F27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20" name="Text Box 1">
          <a:extLst>
            <a:ext uri="{FF2B5EF4-FFF2-40B4-BE49-F238E27FC236}">
              <a16:creationId xmlns:a16="http://schemas.microsoft.com/office/drawing/2014/main" id="{9B16CBA5-4CDC-48B2-A318-8CEB0B6799C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21" name="Text Box 1">
          <a:extLst>
            <a:ext uri="{FF2B5EF4-FFF2-40B4-BE49-F238E27FC236}">
              <a16:creationId xmlns:a16="http://schemas.microsoft.com/office/drawing/2014/main" id="{157BFC1D-0348-42D0-B6BF-61513A68981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22" name="Text Box 1">
          <a:extLst>
            <a:ext uri="{FF2B5EF4-FFF2-40B4-BE49-F238E27FC236}">
              <a16:creationId xmlns:a16="http://schemas.microsoft.com/office/drawing/2014/main" id="{01509D80-E233-4CF4-8132-F3CDBCAAC74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23" name="Text Box 1">
          <a:extLst>
            <a:ext uri="{FF2B5EF4-FFF2-40B4-BE49-F238E27FC236}">
              <a16:creationId xmlns:a16="http://schemas.microsoft.com/office/drawing/2014/main" id="{4CC60990-24A3-4F0B-9F7C-F777BD6CEAB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24" name="Text Box 1">
          <a:extLst>
            <a:ext uri="{FF2B5EF4-FFF2-40B4-BE49-F238E27FC236}">
              <a16:creationId xmlns:a16="http://schemas.microsoft.com/office/drawing/2014/main" id="{D1C0A8DD-8C62-48F3-847F-7E96018971B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25" name="Text Box 1">
          <a:extLst>
            <a:ext uri="{FF2B5EF4-FFF2-40B4-BE49-F238E27FC236}">
              <a16:creationId xmlns:a16="http://schemas.microsoft.com/office/drawing/2014/main" id="{20CB6FF6-704E-41CC-8DA7-28100599F5D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26" name="Text Box 1">
          <a:extLst>
            <a:ext uri="{FF2B5EF4-FFF2-40B4-BE49-F238E27FC236}">
              <a16:creationId xmlns:a16="http://schemas.microsoft.com/office/drawing/2014/main" id="{325A514D-0E09-4C54-9C6B-AC14EDF5256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27" name="Text Box 1">
          <a:extLst>
            <a:ext uri="{FF2B5EF4-FFF2-40B4-BE49-F238E27FC236}">
              <a16:creationId xmlns:a16="http://schemas.microsoft.com/office/drawing/2014/main" id="{5AC16941-0EF3-4F94-BA1D-EC2812064D0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28" name="Text Box 1">
          <a:extLst>
            <a:ext uri="{FF2B5EF4-FFF2-40B4-BE49-F238E27FC236}">
              <a16:creationId xmlns:a16="http://schemas.microsoft.com/office/drawing/2014/main" id="{1A2B9308-53DC-44CA-8C37-49888101A1C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29" name="Text Box 1">
          <a:extLst>
            <a:ext uri="{FF2B5EF4-FFF2-40B4-BE49-F238E27FC236}">
              <a16:creationId xmlns:a16="http://schemas.microsoft.com/office/drawing/2014/main" id="{82933953-9AE5-4A88-B808-BB843C321F8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30" name="Text Box 1">
          <a:extLst>
            <a:ext uri="{FF2B5EF4-FFF2-40B4-BE49-F238E27FC236}">
              <a16:creationId xmlns:a16="http://schemas.microsoft.com/office/drawing/2014/main" id="{C61D6771-81C3-4B02-A732-621C062EE7D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31" name="Text Box 1">
          <a:extLst>
            <a:ext uri="{FF2B5EF4-FFF2-40B4-BE49-F238E27FC236}">
              <a16:creationId xmlns:a16="http://schemas.microsoft.com/office/drawing/2014/main" id="{4A4476B5-27B7-4211-A367-551987196B3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32" name="Text Box 1">
          <a:extLst>
            <a:ext uri="{FF2B5EF4-FFF2-40B4-BE49-F238E27FC236}">
              <a16:creationId xmlns:a16="http://schemas.microsoft.com/office/drawing/2014/main" id="{3E6C5615-BB5B-4F7B-8E43-7BBC29253BB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33" name="Text Box 1">
          <a:extLst>
            <a:ext uri="{FF2B5EF4-FFF2-40B4-BE49-F238E27FC236}">
              <a16:creationId xmlns:a16="http://schemas.microsoft.com/office/drawing/2014/main" id="{90EFF3C4-82D1-4316-A77B-2D11CEB41C1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34" name="Text Box 1">
          <a:extLst>
            <a:ext uri="{FF2B5EF4-FFF2-40B4-BE49-F238E27FC236}">
              <a16:creationId xmlns:a16="http://schemas.microsoft.com/office/drawing/2014/main" id="{D50E5AEE-F643-4849-8FC8-4AD47722C9E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35" name="Text Box 1">
          <a:extLst>
            <a:ext uri="{FF2B5EF4-FFF2-40B4-BE49-F238E27FC236}">
              <a16:creationId xmlns:a16="http://schemas.microsoft.com/office/drawing/2014/main" id="{5E513DDB-21E1-467A-8E4E-D54C9B7E1D3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36" name="Text Box 1">
          <a:extLst>
            <a:ext uri="{FF2B5EF4-FFF2-40B4-BE49-F238E27FC236}">
              <a16:creationId xmlns:a16="http://schemas.microsoft.com/office/drawing/2014/main" id="{1E8A90AF-7D3D-4CF3-A7B1-EE9BDB1609F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37" name="Text Box 1">
          <a:extLst>
            <a:ext uri="{FF2B5EF4-FFF2-40B4-BE49-F238E27FC236}">
              <a16:creationId xmlns:a16="http://schemas.microsoft.com/office/drawing/2014/main" id="{E4D34E27-2DA3-482F-BDA2-11210BB75BA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38" name="Text Box 1">
          <a:extLst>
            <a:ext uri="{FF2B5EF4-FFF2-40B4-BE49-F238E27FC236}">
              <a16:creationId xmlns:a16="http://schemas.microsoft.com/office/drawing/2014/main" id="{6C5746DE-0E3C-44D9-87E2-3C6C0EC65B4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39" name="Text Box 1">
          <a:extLst>
            <a:ext uri="{FF2B5EF4-FFF2-40B4-BE49-F238E27FC236}">
              <a16:creationId xmlns:a16="http://schemas.microsoft.com/office/drawing/2014/main" id="{8D4E38FB-31FA-4461-A014-A69C1F6110A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40" name="Text Box 1">
          <a:extLst>
            <a:ext uri="{FF2B5EF4-FFF2-40B4-BE49-F238E27FC236}">
              <a16:creationId xmlns:a16="http://schemas.microsoft.com/office/drawing/2014/main" id="{40D1D70A-C75A-4479-8737-70D98B4A33D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41" name="Text Box 1">
          <a:extLst>
            <a:ext uri="{FF2B5EF4-FFF2-40B4-BE49-F238E27FC236}">
              <a16:creationId xmlns:a16="http://schemas.microsoft.com/office/drawing/2014/main" id="{7117D691-7D78-4804-A70A-6A1F59BAC1F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id="{16114E63-BE98-4C72-8306-C822EA65B52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43" name="Text Box 1">
          <a:extLst>
            <a:ext uri="{FF2B5EF4-FFF2-40B4-BE49-F238E27FC236}">
              <a16:creationId xmlns:a16="http://schemas.microsoft.com/office/drawing/2014/main" id="{A470F92C-8209-4FE9-BBF6-077991E76BD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44" name="Text Box 1">
          <a:extLst>
            <a:ext uri="{FF2B5EF4-FFF2-40B4-BE49-F238E27FC236}">
              <a16:creationId xmlns:a16="http://schemas.microsoft.com/office/drawing/2014/main" id="{4A227401-A70E-4512-8F8C-6D6D3FC5922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45" name="Text Box 1">
          <a:extLst>
            <a:ext uri="{FF2B5EF4-FFF2-40B4-BE49-F238E27FC236}">
              <a16:creationId xmlns:a16="http://schemas.microsoft.com/office/drawing/2014/main" id="{5C8541DB-3AE1-41D0-8F38-1A22CDDE34B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46" name="Text Box 1">
          <a:extLst>
            <a:ext uri="{FF2B5EF4-FFF2-40B4-BE49-F238E27FC236}">
              <a16:creationId xmlns:a16="http://schemas.microsoft.com/office/drawing/2014/main" id="{6676A789-90B9-4005-8F0B-97F8DD30396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47" name="Text Box 1">
          <a:extLst>
            <a:ext uri="{FF2B5EF4-FFF2-40B4-BE49-F238E27FC236}">
              <a16:creationId xmlns:a16="http://schemas.microsoft.com/office/drawing/2014/main" id="{BCDC4F20-20D3-4A54-9E3F-749E1893AF0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48" name="Text Box 1">
          <a:extLst>
            <a:ext uri="{FF2B5EF4-FFF2-40B4-BE49-F238E27FC236}">
              <a16:creationId xmlns:a16="http://schemas.microsoft.com/office/drawing/2014/main" id="{0DD09FA0-C815-45F7-A929-F14756CCB6A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49" name="Text Box 1">
          <a:extLst>
            <a:ext uri="{FF2B5EF4-FFF2-40B4-BE49-F238E27FC236}">
              <a16:creationId xmlns:a16="http://schemas.microsoft.com/office/drawing/2014/main" id="{5A62DF06-E67D-48FF-8395-63C021F76DC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50" name="Text Box 1">
          <a:extLst>
            <a:ext uri="{FF2B5EF4-FFF2-40B4-BE49-F238E27FC236}">
              <a16:creationId xmlns:a16="http://schemas.microsoft.com/office/drawing/2014/main" id="{72E38010-87CB-40F8-9C1B-1F83D884136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51" name="Text Box 1">
          <a:extLst>
            <a:ext uri="{FF2B5EF4-FFF2-40B4-BE49-F238E27FC236}">
              <a16:creationId xmlns:a16="http://schemas.microsoft.com/office/drawing/2014/main" id="{54354EDA-499F-4A7B-8035-5B1747CFE44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52" name="Text Box 1">
          <a:extLst>
            <a:ext uri="{FF2B5EF4-FFF2-40B4-BE49-F238E27FC236}">
              <a16:creationId xmlns:a16="http://schemas.microsoft.com/office/drawing/2014/main" id="{A14F3705-E8D8-4775-8F1F-C22189FADAF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53" name="Text Box 1">
          <a:extLst>
            <a:ext uri="{FF2B5EF4-FFF2-40B4-BE49-F238E27FC236}">
              <a16:creationId xmlns:a16="http://schemas.microsoft.com/office/drawing/2014/main" id="{246A5B8B-8412-4B25-AE60-A8F8190C40E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54" name="Text Box 1">
          <a:extLst>
            <a:ext uri="{FF2B5EF4-FFF2-40B4-BE49-F238E27FC236}">
              <a16:creationId xmlns:a16="http://schemas.microsoft.com/office/drawing/2014/main" id="{93DF6049-3D90-41F8-89C9-0AB07F0F3DC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55" name="Text Box 1">
          <a:extLst>
            <a:ext uri="{FF2B5EF4-FFF2-40B4-BE49-F238E27FC236}">
              <a16:creationId xmlns:a16="http://schemas.microsoft.com/office/drawing/2014/main" id="{1FF6031E-E8B0-48C4-855D-A0AE5CC0448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56" name="Text Box 1">
          <a:extLst>
            <a:ext uri="{FF2B5EF4-FFF2-40B4-BE49-F238E27FC236}">
              <a16:creationId xmlns:a16="http://schemas.microsoft.com/office/drawing/2014/main" id="{A21460A1-D29C-4501-B3E3-36867A95656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57" name="Text Box 1">
          <a:extLst>
            <a:ext uri="{FF2B5EF4-FFF2-40B4-BE49-F238E27FC236}">
              <a16:creationId xmlns:a16="http://schemas.microsoft.com/office/drawing/2014/main" id="{F05A0507-2E1B-4B2D-8BD7-F9B61E769EB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58" name="Text Box 1">
          <a:extLst>
            <a:ext uri="{FF2B5EF4-FFF2-40B4-BE49-F238E27FC236}">
              <a16:creationId xmlns:a16="http://schemas.microsoft.com/office/drawing/2014/main" id="{B8E7C5AF-A63B-4CEC-B74F-A563E25F8EC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59" name="Text Box 1">
          <a:extLst>
            <a:ext uri="{FF2B5EF4-FFF2-40B4-BE49-F238E27FC236}">
              <a16:creationId xmlns:a16="http://schemas.microsoft.com/office/drawing/2014/main" id="{5F99F09E-E994-41CC-A642-E7128BEABA0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60" name="Text Box 1">
          <a:extLst>
            <a:ext uri="{FF2B5EF4-FFF2-40B4-BE49-F238E27FC236}">
              <a16:creationId xmlns:a16="http://schemas.microsoft.com/office/drawing/2014/main" id="{B7F3ED31-48AF-4ABB-B1AD-7BAF03C959D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61" name="Text Box 1">
          <a:extLst>
            <a:ext uri="{FF2B5EF4-FFF2-40B4-BE49-F238E27FC236}">
              <a16:creationId xmlns:a16="http://schemas.microsoft.com/office/drawing/2014/main" id="{679108BE-1189-4E7D-AB49-DEC42A91C2E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62" name="Text Box 1">
          <a:extLst>
            <a:ext uri="{FF2B5EF4-FFF2-40B4-BE49-F238E27FC236}">
              <a16:creationId xmlns:a16="http://schemas.microsoft.com/office/drawing/2014/main" id="{FCEFB1DC-BCD2-4D5C-974D-E61AAC84DD3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63" name="Text Box 1">
          <a:extLst>
            <a:ext uri="{FF2B5EF4-FFF2-40B4-BE49-F238E27FC236}">
              <a16:creationId xmlns:a16="http://schemas.microsoft.com/office/drawing/2014/main" id="{C1620548-D126-4C0D-994A-BD1FA39E19E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64" name="Text Box 1">
          <a:extLst>
            <a:ext uri="{FF2B5EF4-FFF2-40B4-BE49-F238E27FC236}">
              <a16:creationId xmlns:a16="http://schemas.microsoft.com/office/drawing/2014/main" id="{DFA9C2FB-851B-4568-88B7-662A99C46A6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65" name="Text Box 1">
          <a:extLst>
            <a:ext uri="{FF2B5EF4-FFF2-40B4-BE49-F238E27FC236}">
              <a16:creationId xmlns:a16="http://schemas.microsoft.com/office/drawing/2014/main" id="{90848D37-D118-4AB3-BF27-EB9E04649B6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66" name="Text Box 1">
          <a:extLst>
            <a:ext uri="{FF2B5EF4-FFF2-40B4-BE49-F238E27FC236}">
              <a16:creationId xmlns:a16="http://schemas.microsoft.com/office/drawing/2014/main" id="{711BD9F8-EF86-4443-BB5D-0CD5019DFB6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67" name="Text Box 1">
          <a:extLst>
            <a:ext uri="{FF2B5EF4-FFF2-40B4-BE49-F238E27FC236}">
              <a16:creationId xmlns:a16="http://schemas.microsoft.com/office/drawing/2014/main" id="{1763A870-93BB-46AA-9BE7-E4EEAA83A8F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68" name="Text Box 1">
          <a:extLst>
            <a:ext uri="{FF2B5EF4-FFF2-40B4-BE49-F238E27FC236}">
              <a16:creationId xmlns:a16="http://schemas.microsoft.com/office/drawing/2014/main" id="{C813827F-E12C-4E20-B9E8-7055C14A195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69" name="Text Box 1">
          <a:extLst>
            <a:ext uri="{FF2B5EF4-FFF2-40B4-BE49-F238E27FC236}">
              <a16:creationId xmlns:a16="http://schemas.microsoft.com/office/drawing/2014/main" id="{FAFAB0B6-4F42-4F6A-ADAE-7A693F1ADB9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70" name="Text Box 1">
          <a:extLst>
            <a:ext uri="{FF2B5EF4-FFF2-40B4-BE49-F238E27FC236}">
              <a16:creationId xmlns:a16="http://schemas.microsoft.com/office/drawing/2014/main" id="{B0F6A25C-0880-4B05-A22B-21F362E7EB3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71" name="Text Box 1">
          <a:extLst>
            <a:ext uri="{FF2B5EF4-FFF2-40B4-BE49-F238E27FC236}">
              <a16:creationId xmlns:a16="http://schemas.microsoft.com/office/drawing/2014/main" id="{52470FF4-F579-4391-ABBA-D19DA220FA0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72" name="Text Box 1">
          <a:extLst>
            <a:ext uri="{FF2B5EF4-FFF2-40B4-BE49-F238E27FC236}">
              <a16:creationId xmlns:a16="http://schemas.microsoft.com/office/drawing/2014/main" id="{03968893-B65D-4D13-975A-0AE7D83D90E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73" name="Text Box 1">
          <a:extLst>
            <a:ext uri="{FF2B5EF4-FFF2-40B4-BE49-F238E27FC236}">
              <a16:creationId xmlns:a16="http://schemas.microsoft.com/office/drawing/2014/main" id="{8BA94DFB-8744-4395-86B5-C108BD4B326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74" name="Text Box 1">
          <a:extLst>
            <a:ext uri="{FF2B5EF4-FFF2-40B4-BE49-F238E27FC236}">
              <a16:creationId xmlns:a16="http://schemas.microsoft.com/office/drawing/2014/main" id="{1DBCAA94-D3CE-4524-9D82-49B3A2806D5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75" name="Text Box 1">
          <a:extLst>
            <a:ext uri="{FF2B5EF4-FFF2-40B4-BE49-F238E27FC236}">
              <a16:creationId xmlns:a16="http://schemas.microsoft.com/office/drawing/2014/main" id="{0FCAA6C3-4DC4-4F38-B134-9BB98163308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76" name="Text Box 1">
          <a:extLst>
            <a:ext uri="{FF2B5EF4-FFF2-40B4-BE49-F238E27FC236}">
              <a16:creationId xmlns:a16="http://schemas.microsoft.com/office/drawing/2014/main" id="{FF58BEE0-4275-4913-A0E7-208477FEA71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77" name="Text Box 1">
          <a:extLst>
            <a:ext uri="{FF2B5EF4-FFF2-40B4-BE49-F238E27FC236}">
              <a16:creationId xmlns:a16="http://schemas.microsoft.com/office/drawing/2014/main" id="{59E3AB7E-8EDF-4BA9-B5C7-4F7859C8431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78" name="Text Box 1">
          <a:extLst>
            <a:ext uri="{FF2B5EF4-FFF2-40B4-BE49-F238E27FC236}">
              <a16:creationId xmlns:a16="http://schemas.microsoft.com/office/drawing/2014/main" id="{3A9C68C7-7C44-4075-AEB4-C826DE21EF7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79" name="Text Box 1">
          <a:extLst>
            <a:ext uri="{FF2B5EF4-FFF2-40B4-BE49-F238E27FC236}">
              <a16:creationId xmlns:a16="http://schemas.microsoft.com/office/drawing/2014/main" id="{7554DF87-E99B-40F7-9670-D9A6008AF61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80" name="Text Box 1">
          <a:extLst>
            <a:ext uri="{FF2B5EF4-FFF2-40B4-BE49-F238E27FC236}">
              <a16:creationId xmlns:a16="http://schemas.microsoft.com/office/drawing/2014/main" id="{F9E23AE3-FD8C-4B0D-8A5F-70F938276C5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81" name="Text Box 1">
          <a:extLst>
            <a:ext uri="{FF2B5EF4-FFF2-40B4-BE49-F238E27FC236}">
              <a16:creationId xmlns:a16="http://schemas.microsoft.com/office/drawing/2014/main" id="{F9572B6D-9214-466C-9201-56BB42C5112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id="{C2691534-FDB8-4D80-B7A7-B197A29300E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83" name="Text Box 1">
          <a:extLst>
            <a:ext uri="{FF2B5EF4-FFF2-40B4-BE49-F238E27FC236}">
              <a16:creationId xmlns:a16="http://schemas.microsoft.com/office/drawing/2014/main" id="{3DD21F2D-7271-44CB-8C27-160F4A1464F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84" name="Text Box 1">
          <a:extLst>
            <a:ext uri="{FF2B5EF4-FFF2-40B4-BE49-F238E27FC236}">
              <a16:creationId xmlns:a16="http://schemas.microsoft.com/office/drawing/2014/main" id="{04D21947-2315-4006-81CC-F0ACB4A7125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85" name="Text Box 1">
          <a:extLst>
            <a:ext uri="{FF2B5EF4-FFF2-40B4-BE49-F238E27FC236}">
              <a16:creationId xmlns:a16="http://schemas.microsoft.com/office/drawing/2014/main" id="{A47335A4-A0DC-4374-A090-EF7CD8FD340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86" name="Text Box 1">
          <a:extLst>
            <a:ext uri="{FF2B5EF4-FFF2-40B4-BE49-F238E27FC236}">
              <a16:creationId xmlns:a16="http://schemas.microsoft.com/office/drawing/2014/main" id="{42B86BBC-F45D-4B55-8B15-87CA349F904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87" name="Text Box 1">
          <a:extLst>
            <a:ext uri="{FF2B5EF4-FFF2-40B4-BE49-F238E27FC236}">
              <a16:creationId xmlns:a16="http://schemas.microsoft.com/office/drawing/2014/main" id="{BBA507C5-5D94-487E-B3A1-6DA7D72D6A3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88" name="Text Box 1">
          <a:extLst>
            <a:ext uri="{FF2B5EF4-FFF2-40B4-BE49-F238E27FC236}">
              <a16:creationId xmlns:a16="http://schemas.microsoft.com/office/drawing/2014/main" id="{51ABFB59-26E1-4D7B-AF22-69BB7E3F8EB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89" name="Text Box 1">
          <a:extLst>
            <a:ext uri="{FF2B5EF4-FFF2-40B4-BE49-F238E27FC236}">
              <a16:creationId xmlns:a16="http://schemas.microsoft.com/office/drawing/2014/main" id="{E161C8A5-C784-4E06-B880-A8C2A53DCDF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90" name="Text Box 1">
          <a:extLst>
            <a:ext uri="{FF2B5EF4-FFF2-40B4-BE49-F238E27FC236}">
              <a16:creationId xmlns:a16="http://schemas.microsoft.com/office/drawing/2014/main" id="{05BF590B-AF4B-4D48-A8E4-D75C2B6313C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91" name="Text Box 1">
          <a:extLst>
            <a:ext uri="{FF2B5EF4-FFF2-40B4-BE49-F238E27FC236}">
              <a16:creationId xmlns:a16="http://schemas.microsoft.com/office/drawing/2014/main" id="{E03E6318-ABF7-4A80-9F03-42C805311CB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92" name="Text Box 1">
          <a:extLst>
            <a:ext uri="{FF2B5EF4-FFF2-40B4-BE49-F238E27FC236}">
              <a16:creationId xmlns:a16="http://schemas.microsoft.com/office/drawing/2014/main" id="{4BC96B91-EA49-4354-8669-EE283127279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93" name="Text Box 1">
          <a:extLst>
            <a:ext uri="{FF2B5EF4-FFF2-40B4-BE49-F238E27FC236}">
              <a16:creationId xmlns:a16="http://schemas.microsoft.com/office/drawing/2014/main" id="{B2BD6FA1-00A7-4E2E-82D1-44C346AD3F2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94" name="Text Box 1">
          <a:extLst>
            <a:ext uri="{FF2B5EF4-FFF2-40B4-BE49-F238E27FC236}">
              <a16:creationId xmlns:a16="http://schemas.microsoft.com/office/drawing/2014/main" id="{B00C7F1A-F946-4F84-A1E8-A537C294422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95" name="Text Box 1">
          <a:extLst>
            <a:ext uri="{FF2B5EF4-FFF2-40B4-BE49-F238E27FC236}">
              <a16:creationId xmlns:a16="http://schemas.microsoft.com/office/drawing/2014/main" id="{1133FBA2-AF75-4463-95C7-D86160A3FD2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96" name="Text Box 1">
          <a:extLst>
            <a:ext uri="{FF2B5EF4-FFF2-40B4-BE49-F238E27FC236}">
              <a16:creationId xmlns:a16="http://schemas.microsoft.com/office/drawing/2014/main" id="{8A232E0F-64C4-41A6-AEE8-1206290A7D1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97" name="Text Box 1">
          <a:extLst>
            <a:ext uri="{FF2B5EF4-FFF2-40B4-BE49-F238E27FC236}">
              <a16:creationId xmlns:a16="http://schemas.microsoft.com/office/drawing/2014/main" id="{0D769D34-BECC-426B-BD6F-CB3446D2ACB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98" name="Text Box 1">
          <a:extLst>
            <a:ext uri="{FF2B5EF4-FFF2-40B4-BE49-F238E27FC236}">
              <a16:creationId xmlns:a16="http://schemas.microsoft.com/office/drawing/2014/main" id="{F0CB8119-4A56-48D7-ADB3-8D3D79C2258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499" name="Text Box 1">
          <a:extLst>
            <a:ext uri="{FF2B5EF4-FFF2-40B4-BE49-F238E27FC236}">
              <a16:creationId xmlns:a16="http://schemas.microsoft.com/office/drawing/2014/main" id="{E60DAC0A-300F-4401-B590-39865AE3948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00" name="Text Box 1">
          <a:extLst>
            <a:ext uri="{FF2B5EF4-FFF2-40B4-BE49-F238E27FC236}">
              <a16:creationId xmlns:a16="http://schemas.microsoft.com/office/drawing/2014/main" id="{355A8F24-88F5-401F-A077-12AE0F9B492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01" name="Text Box 1">
          <a:extLst>
            <a:ext uri="{FF2B5EF4-FFF2-40B4-BE49-F238E27FC236}">
              <a16:creationId xmlns:a16="http://schemas.microsoft.com/office/drawing/2014/main" id="{DABC7397-D473-4BC3-8367-69EED97192A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02" name="Text Box 1">
          <a:extLst>
            <a:ext uri="{FF2B5EF4-FFF2-40B4-BE49-F238E27FC236}">
              <a16:creationId xmlns:a16="http://schemas.microsoft.com/office/drawing/2014/main" id="{E9359978-09D1-43BA-B867-685C1CF9E1C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03" name="Text Box 1">
          <a:extLst>
            <a:ext uri="{FF2B5EF4-FFF2-40B4-BE49-F238E27FC236}">
              <a16:creationId xmlns:a16="http://schemas.microsoft.com/office/drawing/2014/main" id="{08EEE427-304F-4F9F-B552-D2818061E55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04" name="Text Box 1">
          <a:extLst>
            <a:ext uri="{FF2B5EF4-FFF2-40B4-BE49-F238E27FC236}">
              <a16:creationId xmlns:a16="http://schemas.microsoft.com/office/drawing/2014/main" id="{EA6AF556-D0F5-4B38-A5A1-9D10486A7C2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05" name="Text Box 1">
          <a:extLst>
            <a:ext uri="{FF2B5EF4-FFF2-40B4-BE49-F238E27FC236}">
              <a16:creationId xmlns:a16="http://schemas.microsoft.com/office/drawing/2014/main" id="{D688CC5C-C373-4315-BFCB-0977A4C2473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06" name="Text Box 1">
          <a:extLst>
            <a:ext uri="{FF2B5EF4-FFF2-40B4-BE49-F238E27FC236}">
              <a16:creationId xmlns:a16="http://schemas.microsoft.com/office/drawing/2014/main" id="{CEEF436A-2DC2-4C0D-B5C3-3E482B2FB49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07" name="Text Box 1">
          <a:extLst>
            <a:ext uri="{FF2B5EF4-FFF2-40B4-BE49-F238E27FC236}">
              <a16:creationId xmlns:a16="http://schemas.microsoft.com/office/drawing/2014/main" id="{3B80670D-3ED3-40C8-8AD5-8F9B4D7F457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08" name="Text Box 1">
          <a:extLst>
            <a:ext uri="{FF2B5EF4-FFF2-40B4-BE49-F238E27FC236}">
              <a16:creationId xmlns:a16="http://schemas.microsoft.com/office/drawing/2014/main" id="{171BBA4F-8D8C-440A-9808-5568C6BB5C9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09" name="Text Box 1">
          <a:extLst>
            <a:ext uri="{FF2B5EF4-FFF2-40B4-BE49-F238E27FC236}">
              <a16:creationId xmlns:a16="http://schemas.microsoft.com/office/drawing/2014/main" id="{6D1255AC-FE7A-4534-8769-0AA8C4F4C47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10" name="Text Box 1">
          <a:extLst>
            <a:ext uri="{FF2B5EF4-FFF2-40B4-BE49-F238E27FC236}">
              <a16:creationId xmlns:a16="http://schemas.microsoft.com/office/drawing/2014/main" id="{4363DA71-516F-44F9-B8C5-D58E97DAF4C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11" name="Text Box 1">
          <a:extLst>
            <a:ext uri="{FF2B5EF4-FFF2-40B4-BE49-F238E27FC236}">
              <a16:creationId xmlns:a16="http://schemas.microsoft.com/office/drawing/2014/main" id="{63F24FE9-009D-41CC-BCB3-CC47EB82CCF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12" name="Text Box 1">
          <a:extLst>
            <a:ext uri="{FF2B5EF4-FFF2-40B4-BE49-F238E27FC236}">
              <a16:creationId xmlns:a16="http://schemas.microsoft.com/office/drawing/2014/main" id="{EEA368E6-EF05-4D94-9F4F-E7626629D1C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13" name="Text Box 1">
          <a:extLst>
            <a:ext uri="{FF2B5EF4-FFF2-40B4-BE49-F238E27FC236}">
              <a16:creationId xmlns:a16="http://schemas.microsoft.com/office/drawing/2014/main" id="{A992FD4F-2F94-448C-8E94-DCD79D2687E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14" name="Text Box 1">
          <a:extLst>
            <a:ext uri="{FF2B5EF4-FFF2-40B4-BE49-F238E27FC236}">
              <a16:creationId xmlns:a16="http://schemas.microsoft.com/office/drawing/2014/main" id="{4C3FA765-E8FB-4037-A8C0-63CCEC96DA9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15" name="Text Box 1">
          <a:extLst>
            <a:ext uri="{FF2B5EF4-FFF2-40B4-BE49-F238E27FC236}">
              <a16:creationId xmlns:a16="http://schemas.microsoft.com/office/drawing/2014/main" id="{E4EC32D0-DD89-411D-8511-C07723B14CF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16" name="Text Box 1">
          <a:extLst>
            <a:ext uri="{FF2B5EF4-FFF2-40B4-BE49-F238E27FC236}">
              <a16:creationId xmlns:a16="http://schemas.microsoft.com/office/drawing/2014/main" id="{072ABA9F-FC9B-41EE-B1C2-3992DCEC705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17" name="Text Box 1">
          <a:extLst>
            <a:ext uri="{FF2B5EF4-FFF2-40B4-BE49-F238E27FC236}">
              <a16:creationId xmlns:a16="http://schemas.microsoft.com/office/drawing/2014/main" id="{2C06AAE4-8B2F-4C39-B700-2EE732C44E3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18" name="Text Box 1">
          <a:extLst>
            <a:ext uri="{FF2B5EF4-FFF2-40B4-BE49-F238E27FC236}">
              <a16:creationId xmlns:a16="http://schemas.microsoft.com/office/drawing/2014/main" id="{0DEE9BDD-1E58-4650-804C-40713644941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19" name="Text Box 1">
          <a:extLst>
            <a:ext uri="{FF2B5EF4-FFF2-40B4-BE49-F238E27FC236}">
              <a16:creationId xmlns:a16="http://schemas.microsoft.com/office/drawing/2014/main" id="{91A9F5F1-C2A8-4D0E-BE2C-AD25CC950A6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20" name="Text Box 1">
          <a:extLst>
            <a:ext uri="{FF2B5EF4-FFF2-40B4-BE49-F238E27FC236}">
              <a16:creationId xmlns:a16="http://schemas.microsoft.com/office/drawing/2014/main" id="{752C8954-A404-4061-A523-AD8E7EB08F4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21" name="Text Box 1">
          <a:extLst>
            <a:ext uri="{FF2B5EF4-FFF2-40B4-BE49-F238E27FC236}">
              <a16:creationId xmlns:a16="http://schemas.microsoft.com/office/drawing/2014/main" id="{7543BE5A-59C5-4518-B2CD-1C2BF23265D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22" name="Text Box 1">
          <a:extLst>
            <a:ext uri="{FF2B5EF4-FFF2-40B4-BE49-F238E27FC236}">
              <a16:creationId xmlns:a16="http://schemas.microsoft.com/office/drawing/2014/main" id="{5E79DFE8-8C8A-4344-BA9F-40DB49D6F17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23" name="Text Box 1">
          <a:extLst>
            <a:ext uri="{FF2B5EF4-FFF2-40B4-BE49-F238E27FC236}">
              <a16:creationId xmlns:a16="http://schemas.microsoft.com/office/drawing/2014/main" id="{292835FD-9722-44AC-B7CE-72490ABB873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24" name="Text Box 1">
          <a:extLst>
            <a:ext uri="{FF2B5EF4-FFF2-40B4-BE49-F238E27FC236}">
              <a16:creationId xmlns:a16="http://schemas.microsoft.com/office/drawing/2014/main" id="{172E7957-E508-475B-81CB-6789C971F64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25" name="Text Box 1">
          <a:extLst>
            <a:ext uri="{FF2B5EF4-FFF2-40B4-BE49-F238E27FC236}">
              <a16:creationId xmlns:a16="http://schemas.microsoft.com/office/drawing/2014/main" id="{29006F17-5E4E-4FE3-A98E-361E8194A5C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26" name="Text Box 1">
          <a:extLst>
            <a:ext uri="{FF2B5EF4-FFF2-40B4-BE49-F238E27FC236}">
              <a16:creationId xmlns:a16="http://schemas.microsoft.com/office/drawing/2014/main" id="{49511676-0905-4A9D-BABD-F30E038082B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27" name="Text Box 1">
          <a:extLst>
            <a:ext uri="{FF2B5EF4-FFF2-40B4-BE49-F238E27FC236}">
              <a16:creationId xmlns:a16="http://schemas.microsoft.com/office/drawing/2014/main" id="{B73D7FEA-232A-47EF-A6B5-6B10764A9FB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28" name="Text Box 1">
          <a:extLst>
            <a:ext uri="{FF2B5EF4-FFF2-40B4-BE49-F238E27FC236}">
              <a16:creationId xmlns:a16="http://schemas.microsoft.com/office/drawing/2014/main" id="{5B7A8D8C-BF30-443C-8F99-3FA5F8CBD76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29" name="Text Box 1">
          <a:extLst>
            <a:ext uri="{FF2B5EF4-FFF2-40B4-BE49-F238E27FC236}">
              <a16:creationId xmlns:a16="http://schemas.microsoft.com/office/drawing/2014/main" id="{702EF621-DB75-4A23-BA38-794F936FA3A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30" name="Text Box 1">
          <a:extLst>
            <a:ext uri="{FF2B5EF4-FFF2-40B4-BE49-F238E27FC236}">
              <a16:creationId xmlns:a16="http://schemas.microsoft.com/office/drawing/2014/main" id="{84EF5FD4-42C5-4DBD-B1E2-8A00C573A61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31" name="Text Box 1">
          <a:extLst>
            <a:ext uri="{FF2B5EF4-FFF2-40B4-BE49-F238E27FC236}">
              <a16:creationId xmlns:a16="http://schemas.microsoft.com/office/drawing/2014/main" id="{48B1591B-2789-445B-B443-3F1707D02B2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32" name="Text Box 1">
          <a:extLst>
            <a:ext uri="{FF2B5EF4-FFF2-40B4-BE49-F238E27FC236}">
              <a16:creationId xmlns:a16="http://schemas.microsoft.com/office/drawing/2014/main" id="{83AFF88A-51B9-49B8-86FC-E4C2801ACDC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33" name="Text Box 1">
          <a:extLst>
            <a:ext uri="{FF2B5EF4-FFF2-40B4-BE49-F238E27FC236}">
              <a16:creationId xmlns:a16="http://schemas.microsoft.com/office/drawing/2014/main" id="{23CE2EB9-E9C7-4A46-80C5-260EF60A4F9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34" name="Text Box 1">
          <a:extLst>
            <a:ext uri="{FF2B5EF4-FFF2-40B4-BE49-F238E27FC236}">
              <a16:creationId xmlns:a16="http://schemas.microsoft.com/office/drawing/2014/main" id="{97AD3270-3E28-47BD-85CF-A4564E645F5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35" name="Text Box 1">
          <a:extLst>
            <a:ext uri="{FF2B5EF4-FFF2-40B4-BE49-F238E27FC236}">
              <a16:creationId xmlns:a16="http://schemas.microsoft.com/office/drawing/2014/main" id="{5586E256-4800-4F91-BD2C-774989BFC54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36" name="Text Box 1">
          <a:extLst>
            <a:ext uri="{FF2B5EF4-FFF2-40B4-BE49-F238E27FC236}">
              <a16:creationId xmlns:a16="http://schemas.microsoft.com/office/drawing/2014/main" id="{604533CB-9D33-4357-B95F-9A609134FA6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37" name="Text Box 1">
          <a:extLst>
            <a:ext uri="{FF2B5EF4-FFF2-40B4-BE49-F238E27FC236}">
              <a16:creationId xmlns:a16="http://schemas.microsoft.com/office/drawing/2014/main" id="{63D65E32-E7A6-48FB-9CFA-75297695A67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38" name="Text Box 1">
          <a:extLst>
            <a:ext uri="{FF2B5EF4-FFF2-40B4-BE49-F238E27FC236}">
              <a16:creationId xmlns:a16="http://schemas.microsoft.com/office/drawing/2014/main" id="{5BA53C68-0C6F-4613-8D59-BD2473836FC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39" name="Text Box 1">
          <a:extLst>
            <a:ext uri="{FF2B5EF4-FFF2-40B4-BE49-F238E27FC236}">
              <a16:creationId xmlns:a16="http://schemas.microsoft.com/office/drawing/2014/main" id="{640CAAB6-F89C-4DDA-9D51-21E1D9D3075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40" name="Text Box 1">
          <a:extLst>
            <a:ext uri="{FF2B5EF4-FFF2-40B4-BE49-F238E27FC236}">
              <a16:creationId xmlns:a16="http://schemas.microsoft.com/office/drawing/2014/main" id="{5D5932FE-307F-4A73-ADAA-52C98344649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41" name="Text Box 1">
          <a:extLst>
            <a:ext uri="{FF2B5EF4-FFF2-40B4-BE49-F238E27FC236}">
              <a16:creationId xmlns:a16="http://schemas.microsoft.com/office/drawing/2014/main" id="{05621083-4999-46C9-BD61-52CA7136F95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42" name="Text Box 1">
          <a:extLst>
            <a:ext uri="{FF2B5EF4-FFF2-40B4-BE49-F238E27FC236}">
              <a16:creationId xmlns:a16="http://schemas.microsoft.com/office/drawing/2014/main" id="{AC58DE96-873B-47DE-BB19-9427F44404E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43" name="Text Box 1">
          <a:extLst>
            <a:ext uri="{FF2B5EF4-FFF2-40B4-BE49-F238E27FC236}">
              <a16:creationId xmlns:a16="http://schemas.microsoft.com/office/drawing/2014/main" id="{2B65D1B7-86B6-4BFE-9B46-47680563C9B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44" name="Text Box 1">
          <a:extLst>
            <a:ext uri="{FF2B5EF4-FFF2-40B4-BE49-F238E27FC236}">
              <a16:creationId xmlns:a16="http://schemas.microsoft.com/office/drawing/2014/main" id="{B8122C0B-9B88-44E2-A081-3CEF8617E84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45" name="Text Box 1">
          <a:extLst>
            <a:ext uri="{FF2B5EF4-FFF2-40B4-BE49-F238E27FC236}">
              <a16:creationId xmlns:a16="http://schemas.microsoft.com/office/drawing/2014/main" id="{C728E1A3-5E90-460E-A648-B88AD4043F6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46" name="Text Box 1">
          <a:extLst>
            <a:ext uri="{FF2B5EF4-FFF2-40B4-BE49-F238E27FC236}">
              <a16:creationId xmlns:a16="http://schemas.microsoft.com/office/drawing/2014/main" id="{E75B3ABC-9675-465B-87A4-AD1454B8302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47" name="Text Box 1">
          <a:extLst>
            <a:ext uri="{FF2B5EF4-FFF2-40B4-BE49-F238E27FC236}">
              <a16:creationId xmlns:a16="http://schemas.microsoft.com/office/drawing/2014/main" id="{48985CB1-27F0-46C7-8A0F-DE3300A23C6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48" name="Text Box 1">
          <a:extLst>
            <a:ext uri="{FF2B5EF4-FFF2-40B4-BE49-F238E27FC236}">
              <a16:creationId xmlns:a16="http://schemas.microsoft.com/office/drawing/2014/main" id="{A1D1AB78-BCAB-4839-A37D-DC8A124FE51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49" name="Text Box 1">
          <a:extLst>
            <a:ext uri="{FF2B5EF4-FFF2-40B4-BE49-F238E27FC236}">
              <a16:creationId xmlns:a16="http://schemas.microsoft.com/office/drawing/2014/main" id="{74820A39-135F-4C9E-A616-74FA1CF27F9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50" name="Text Box 1">
          <a:extLst>
            <a:ext uri="{FF2B5EF4-FFF2-40B4-BE49-F238E27FC236}">
              <a16:creationId xmlns:a16="http://schemas.microsoft.com/office/drawing/2014/main" id="{FBD1C2B6-518B-468F-86D2-EE276E54773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51" name="Text Box 1">
          <a:extLst>
            <a:ext uri="{FF2B5EF4-FFF2-40B4-BE49-F238E27FC236}">
              <a16:creationId xmlns:a16="http://schemas.microsoft.com/office/drawing/2014/main" id="{F5F1833A-2E66-454A-824F-85F51C1E53C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52" name="Text Box 1">
          <a:extLst>
            <a:ext uri="{FF2B5EF4-FFF2-40B4-BE49-F238E27FC236}">
              <a16:creationId xmlns:a16="http://schemas.microsoft.com/office/drawing/2014/main" id="{87F6F013-908C-4889-BCCE-F5C14E914C5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53" name="Text Box 1">
          <a:extLst>
            <a:ext uri="{FF2B5EF4-FFF2-40B4-BE49-F238E27FC236}">
              <a16:creationId xmlns:a16="http://schemas.microsoft.com/office/drawing/2014/main" id="{E1ECD4FB-3CB7-4C7F-8440-3A493AC7086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54" name="Text Box 1">
          <a:extLst>
            <a:ext uri="{FF2B5EF4-FFF2-40B4-BE49-F238E27FC236}">
              <a16:creationId xmlns:a16="http://schemas.microsoft.com/office/drawing/2014/main" id="{A1EE9F44-613E-4C90-8B90-E4C676ED342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55" name="Text Box 1">
          <a:extLst>
            <a:ext uri="{FF2B5EF4-FFF2-40B4-BE49-F238E27FC236}">
              <a16:creationId xmlns:a16="http://schemas.microsoft.com/office/drawing/2014/main" id="{C5092B92-8BDB-4B1F-B4E7-D5460059DE9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56" name="Text Box 1">
          <a:extLst>
            <a:ext uri="{FF2B5EF4-FFF2-40B4-BE49-F238E27FC236}">
              <a16:creationId xmlns:a16="http://schemas.microsoft.com/office/drawing/2014/main" id="{D2B01BD5-8866-4252-AE74-293ECBBF091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57" name="Text Box 1">
          <a:extLst>
            <a:ext uri="{FF2B5EF4-FFF2-40B4-BE49-F238E27FC236}">
              <a16:creationId xmlns:a16="http://schemas.microsoft.com/office/drawing/2014/main" id="{1EF29FCD-9836-4B2F-9AFD-468C50F8509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58" name="Text Box 1">
          <a:extLst>
            <a:ext uri="{FF2B5EF4-FFF2-40B4-BE49-F238E27FC236}">
              <a16:creationId xmlns:a16="http://schemas.microsoft.com/office/drawing/2014/main" id="{DBA37356-0868-4169-B8CB-C172D7AA224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59" name="Text Box 1">
          <a:extLst>
            <a:ext uri="{FF2B5EF4-FFF2-40B4-BE49-F238E27FC236}">
              <a16:creationId xmlns:a16="http://schemas.microsoft.com/office/drawing/2014/main" id="{A4001202-836A-43E4-A568-0D0CD6CE308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60" name="Text Box 1">
          <a:extLst>
            <a:ext uri="{FF2B5EF4-FFF2-40B4-BE49-F238E27FC236}">
              <a16:creationId xmlns:a16="http://schemas.microsoft.com/office/drawing/2014/main" id="{77827EA7-0429-4AE8-B339-A3AB164DD65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61" name="Text Box 1">
          <a:extLst>
            <a:ext uri="{FF2B5EF4-FFF2-40B4-BE49-F238E27FC236}">
              <a16:creationId xmlns:a16="http://schemas.microsoft.com/office/drawing/2014/main" id="{0F8FB9D3-7B1E-494C-8462-69F682D50F5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62" name="Text Box 1">
          <a:extLst>
            <a:ext uri="{FF2B5EF4-FFF2-40B4-BE49-F238E27FC236}">
              <a16:creationId xmlns:a16="http://schemas.microsoft.com/office/drawing/2014/main" id="{A06F8A38-D95A-43FA-92E8-DF470DA8FC2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63" name="Text Box 1">
          <a:extLst>
            <a:ext uri="{FF2B5EF4-FFF2-40B4-BE49-F238E27FC236}">
              <a16:creationId xmlns:a16="http://schemas.microsoft.com/office/drawing/2014/main" id="{019FDACE-E486-4859-BA77-E2E77A9CEA6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64" name="Text Box 1">
          <a:extLst>
            <a:ext uri="{FF2B5EF4-FFF2-40B4-BE49-F238E27FC236}">
              <a16:creationId xmlns:a16="http://schemas.microsoft.com/office/drawing/2014/main" id="{1E30B066-C558-4229-A1D8-B11F0C7A9CB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65" name="Text Box 1">
          <a:extLst>
            <a:ext uri="{FF2B5EF4-FFF2-40B4-BE49-F238E27FC236}">
              <a16:creationId xmlns:a16="http://schemas.microsoft.com/office/drawing/2014/main" id="{A9F75005-7906-4A10-98B3-1D4B3D01C1C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66" name="Text Box 1">
          <a:extLst>
            <a:ext uri="{FF2B5EF4-FFF2-40B4-BE49-F238E27FC236}">
              <a16:creationId xmlns:a16="http://schemas.microsoft.com/office/drawing/2014/main" id="{3AFFE368-46EC-44F9-BB11-FEA314EE40C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67" name="Text Box 1">
          <a:extLst>
            <a:ext uri="{FF2B5EF4-FFF2-40B4-BE49-F238E27FC236}">
              <a16:creationId xmlns:a16="http://schemas.microsoft.com/office/drawing/2014/main" id="{6E123AFD-A43B-4F90-9CBD-9E74C89773A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68" name="Text Box 1">
          <a:extLst>
            <a:ext uri="{FF2B5EF4-FFF2-40B4-BE49-F238E27FC236}">
              <a16:creationId xmlns:a16="http://schemas.microsoft.com/office/drawing/2014/main" id="{EE1EF144-74C5-496E-85F3-A59D04DF035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69" name="Text Box 1">
          <a:extLst>
            <a:ext uri="{FF2B5EF4-FFF2-40B4-BE49-F238E27FC236}">
              <a16:creationId xmlns:a16="http://schemas.microsoft.com/office/drawing/2014/main" id="{0B446B5C-30E0-42B1-B045-0C9B909ABE8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70" name="Text Box 1">
          <a:extLst>
            <a:ext uri="{FF2B5EF4-FFF2-40B4-BE49-F238E27FC236}">
              <a16:creationId xmlns:a16="http://schemas.microsoft.com/office/drawing/2014/main" id="{5D2CABDB-F786-483E-B0A6-957A91F8F9F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71" name="Text Box 1">
          <a:extLst>
            <a:ext uri="{FF2B5EF4-FFF2-40B4-BE49-F238E27FC236}">
              <a16:creationId xmlns:a16="http://schemas.microsoft.com/office/drawing/2014/main" id="{EC958E18-0B31-4335-B946-EDA9A67C8BC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72" name="Text Box 1">
          <a:extLst>
            <a:ext uri="{FF2B5EF4-FFF2-40B4-BE49-F238E27FC236}">
              <a16:creationId xmlns:a16="http://schemas.microsoft.com/office/drawing/2014/main" id="{7380EB8B-AFCD-4D7E-BEA2-284CF2D3B38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73" name="Text Box 1">
          <a:extLst>
            <a:ext uri="{FF2B5EF4-FFF2-40B4-BE49-F238E27FC236}">
              <a16:creationId xmlns:a16="http://schemas.microsoft.com/office/drawing/2014/main" id="{501C6239-2372-4039-A80B-8D1745B531A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74" name="Text Box 1">
          <a:extLst>
            <a:ext uri="{FF2B5EF4-FFF2-40B4-BE49-F238E27FC236}">
              <a16:creationId xmlns:a16="http://schemas.microsoft.com/office/drawing/2014/main" id="{13504431-92E6-4F0D-B99F-65E3279C767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75" name="Text Box 1">
          <a:extLst>
            <a:ext uri="{FF2B5EF4-FFF2-40B4-BE49-F238E27FC236}">
              <a16:creationId xmlns:a16="http://schemas.microsoft.com/office/drawing/2014/main" id="{D1E3C6A0-7A91-4EE3-BC76-9BF304967C2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76" name="Text Box 1">
          <a:extLst>
            <a:ext uri="{FF2B5EF4-FFF2-40B4-BE49-F238E27FC236}">
              <a16:creationId xmlns:a16="http://schemas.microsoft.com/office/drawing/2014/main" id="{31682AE0-6FC4-46DB-A9D1-29294D47962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77" name="Text Box 1">
          <a:extLst>
            <a:ext uri="{FF2B5EF4-FFF2-40B4-BE49-F238E27FC236}">
              <a16:creationId xmlns:a16="http://schemas.microsoft.com/office/drawing/2014/main" id="{DF277A96-2816-4F76-B6A7-4E01E2FBBC0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78" name="Text Box 1">
          <a:extLst>
            <a:ext uri="{FF2B5EF4-FFF2-40B4-BE49-F238E27FC236}">
              <a16:creationId xmlns:a16="http://schemas.microsoft.com/office/drawing/2014/main" id="{8DE01FD7-D5FE-4100-97F2-11192ABC28B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79" name="Text Box 1">
          <a:extLst>
            <a:ext uri="{FF2B5EF4-FFF2-40B4-BE49-F238E27FC236}">
              <a16:creationId xmlns:a16="http://schemas.microsoft.com/office/drawing/2014/main" id="{0B8F1343-F42A-48B6-984F-D71CD002036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80" name="Text Box 1">
          <a:extLst>
            <a:ext uri="{FF2B5EF4-FFF2-40B4-BE49-F238E27FC236}">
              <a16:creationId xmlns:a16="http://schemas.microsoft.com/office/drawing/2014/main" id="{973C1979-4685-4149-8459-AE33D26416C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81" name="Text Box 1">
          <a:extLst>
            <a:ext uri="{FF2B5EF4-FFF2-40B4-BE49-F238E27FC236}">
              <a16:creationId xmlns:a16="http://schemas.microsoft.com/office/drawing/2014/main" id="{A5892EF5-6F21-4F9A-B627-066EDD5C2D3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82" name="Text Box 1">
          <a:extLst>
            <a:ext uri="{FF2B5EF4-FFF2-40B4-BE49-F238E27FC236}">
              <a16:creationId xmlns:a16="http://schemas.microsoft.com/office/drawing/2014/main" id="{92EC93CE-142F-4A0B-B349-6E0A7B8F5AC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83" name="Text Box 1">
          <a:extLst>
            <a:ext uri="{FF2B5EF4-FFF2-40B4-BE49-F238E27FC236}">
              <a16:creationId xmlns:a16="http://schemas.microsoft.com/office/drawing/2014/main" id="{D70FAE16-D2E3-4233-8129-4EB49E0DFE5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84" name="Text Box 1">
          <a:extLst>
            <a:ext uri="{FF2B5EF4-FFF2-40B4-BE49-F238E27FC236}">
              <a16:creationId xmlns:a16="http://schemas.microsoft.com/office/drawing/2014/main" id="{64E0C9C5-5B79-4DD4-B459-5E8F443CD18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85" name="Text Box 1">
          <a:extLst>
            <a:ext uri="{FF2B5EF4-FFF2-40B4-BE49-F238E27FC236}">
              <a16:creationId xmlns:a16="http://schemas.microsoft.com/office/drawing/2014/main" id="{E2FB532D-E61D-4CAC-993A-0589293CF77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86" name="Text Box 1">
          <a:extLst>
            <a:ext uri="{FF2B5EF4-FFF2-40B4-BE49-F238E27FC236}">
              <a16:creationId xmlns:a16="http://schemas.microsoft.com/office/drawing/2014/main" id="{03436C9D-E30D-4D7A-B049-812DAAC9F0D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87" name="Text Box 1">
          <a:extLst>
            <a:ext uri="{FF2B5EF4-FFF2-40B4-BE49-F238E27FC236}">
              <a16:creationId xmlns:a16="http://schemas.microsoft.com/office/drawing/2014/main" id="{6931226B-689F-42F1-9210-9294A78DA2B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88" name="Text Box 1">
          <a:extLst>
            <a:ext uri="{FF2B5EF4-FFF2-40B4-BE49-F238E27FC236}">
              <a16:creationId xmlns:a16="http://schemas.microsoft.com/office/drawing/2014/main" id="{74DDFE04-47DF-4A75-BDED-89A239DFDD1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89" name="Text Box 1">
          <a:extLst>
            <a:ext uri="{FF2B5EF4-FFF2-40B4-BE49-F238E27FC236}">
              <a16:creationId xmlns:a16="http://schemas.microsoft.com/office/drawing/2014/main" id="{27B9256F-2384-4046-B9C3-C0870A5A2E8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90" name="Text Box 1">
          <a:extLst>
            <a:ext uri="{FF2B5EF4-FFF2-40B4-BE49-F238E27FC236}">
              <a16:creationId xmlns:a16="http://schemas.microsoft.com/office/drawing/2014/main" id="{7F6D1149-0AAF-4EC8-A7C7-B0486740C35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91" name="Text Box 1">
          <a:extLst>
            <a:ext uri="{FF2B5EF4-FFF2-40B4-BE49-F238E27FC236}">
              <a16:creationId xmlns:a16="http://schemas.microsoft.com/office/drawing/2014/main" id="{766B2FF0-2F44-4465-B83D-EED06DEC24B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92" name="Text Box 1">
          <a:extLst>
            <a:ext uri="{FF2B5EF4-FFF2-40B4-BE49-F238E27FC236}">
              <a16:creationId xmlns:a16="http://schemas.microsoft.com/office/drawing/2014/main" id="{814F80CD-643E-4671-9FF6-7240455368D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93" name="Text Box 1">
          <a:extLst>
            <a:ext uri="{FF2B5EF4-FFF2-40B4-BE49-F238E27FC236}">
              <a16:creationId xmlns:a16="http://schemas.microsoft.com/office/drawing/2014/main" id="{46BA21EA-8B99-4761-86F5-80B2A61F904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94" name="Text Box 1">
          <a:extLst>
            <a:ext uri="{FF2B5EF4-FFF2-40B4-BE49-F238E27FC236}">
              <a16:creationId xmlns:a16="http://schemas.microsoft.com/office/drawing/2014/main" id="{A84621CB-D28E-4FFB-8205-A5E69BF418B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95" name="Text Box 1">
          <a:extLst>
            <a:ext uri="{FF2B5EF4-FFF2-40B4-BE49-F238E27FC236}">
              <a16:creationId xmlns:a16="http://schemas.microsoft.com/office/drawing/2014/main" id="{78BF7419-954C-4207-9F79-8A6E3FB3DD1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96" name="Text Box 1">
          <a:extLst>
            <a:ext uri="{FF2B5EF4-FFF2-40B4-BE49-F238E27FC236}">
              <a16:creationId xmlns:a16="http://schemas.microsoft.com/office/drawing/2014/main" id="{7FCCFE60-E02E-4137-B712-8A0174ACE98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97" name="Text Box 1">
          <a:extLst>
            <a:ext uri="{FF2B5EF4-FFF2-40B4-BE49-F238E27FC236}">
              <a16:creationId xmlns:a16="http://schemas.microsoft.com/office/drawing/2014/main" id="{30E2380B-E21E-4083-8B99-260AD8AA9C1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98" name="Text Box 1">
          <a:extLst>
            <a:ext uri="{FF2B5EF4-FFF2-40B4-BE49-F238E27FC236}">
              <a16:creationId xmlns:a16="http://schemas.microsoft.com/office/drawing/2014/main" id="{8A80A83E-CD13-4C51-9F7D-A990418F8DB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599" name="Text Box 1">
          <a:extLst>
            <a:ext uri="{FF2B5EF4-FFF2-40B4-BE49-F238E27FC236}">
              <a16:creationId xmlns:a16="http://schemas.microsoft.com/office/drawing/2014/main" id="{87C01212-F7B7-4D43-9F01-3690708E616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00" name="Text Box 1">
          <a:extLst>
            <a:ext uri="{FF2B5EF4-FFF2-40B4-BE49-F238E27FC236}">
              <a16:creationId xmlns:a16="http://schemas.microsoft.com/office/drawing/2014/main" id="{73F2DA3F-23D4-4BE4-BE65-70CD4F1E8F1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01" name="Text Box 1">
          <a:extLst>
            <a:ext uri="{FF2B5EF4-FFF2-40B4-BE49-F238E27FC236}">
              <a16:creationId xmlns:a16="http://schemas.microsoft.com/office/drawing/2014/main" id="{AE9C526F-B608-4C77-8697-58939496B3A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02" name="Text Box 1">
          <a:extLst>
            <a:ext uri="{FF2B5EF4-FFF2-40B4-BE49-F238E27FC236}">
              <a16:creationId xmlns:a16="http://schemas.microsoft.com/office/drawing/2014/main" id="{AA5B0AEC-F0CB-4272-8173-617AC699E22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03" name="Text Box 1">
          <a:extLst>
            <a:ext uri="{FF2B5EF4-FFF2-40B4-BE49-F238E27FC236}">
              <a16:creationId xmlns:a16="http://schemas.microsoft.com/office/drawing/2014/main" id="{686B3B33-A5CB-4C66-A4E8-6213E56859B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04" name="Text Box 1">
          <a:extLst>
            <a:ext uri="{FF2B5EF4-FFF2-40B4-BE49-F238E27FC236}">
              <a16:creationId xmlns:a16="http://schemas.microsoft.com/office/drawing/2014/main" id="{432A8E95-B9F7-45E5-AD9F-C5F3141BEFE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05" name="Text Box 1">
          <a:extLst>
            <a:ext uri="{FF2B5EF4-FFF2-40B4-BE49-F238E27FC236}">
              <a16:creationId xmlns:a16="http://schemas.microsoft.com/office/drawing/2014/main" id="{89EF9F8A-F3C0-4122-B56E-E0B317CA776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06" name="Text Box 1">
          <a:extLst>
            <a:ext uri="{FF2B5EF4-FFF2-40B4-BE49-F238E27FC236}">
              <a16:creationId xmlns:a16="http://schemas.microsoft.com/office/drawing/2014/main" id="{941265D7-C68C-47BA-B62C-16F7E03DEB4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07" name="Text Box 1">
          <a:extLst>
            <a:ext uri="{FF2B5EF4-FFF2-40B4-BE49-F238E27FC236}">
              <a16:creationId xmlns:a16="http://schemas.microsoft.com/office/drawing/2014/main" id="{D43D596B-5C1C-4143-83D6-79BCEF8A7C6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08" name="Text Box 1">
          <a:extLst>
            <a:ext uri="{FF2B5EF4-FFF2-40B4-BE49-F238E27FC236}">
              <a16:creationId xmlns:a16="http://schemas.microsoft.com/office/drawing/2014/main" id="{EE77DCEC-F31A-49C9-A1E5-8EB2720822A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09" name="Text Box 1">
          <a:extLst>
            <a:ext uri="{FF2B5EF4-FFF2-40B4-BE49-F238E27FC236}">
              <a16:creationId xmlns:a16="http://schemas.microsoft.com/office/drawing/2014/main" id="{393B0340-B971-4A8D-A3C2-759DFF28E83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10" name="Text Box 1">
          <a:extLst>
            <a:ext uri="{FF2B5EF4-FFF2-40B4-BE49-F238E27FC236}">
              <a16:creationId xmlns:a16="http://schemas.microsoft.com/office/drawing/2014/main" id="{1DFB02BC-87D4-4B67-B48A-99B54E09141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11" name="Text Box 1">
          <a:extLst>
            <a:ext uri="{FF2B5EF4-FFF2-40B4-BE49-F238E27FC236}">
              <a16:creationId xmlns:a16="http://schemas.microsoft.com/office/drawing/2014/main" id="{FD5CF12C-3290-43AD-BDC7-AFBB75CF9DB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12" name="Text Box 1">
          <a:extLst>
            <a:ext uri="{FF2B5EF4-FFF2-40B4-BE49-F238E27FC236}">
              <a16:creationId xmlns:a16="http://schemas.microsoft.com/office/drawing/2014/main" id="{C64B30C4-C685-48F6-BAED-D3FF8F71F07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13" name="Text Box 1">
          <a:extLst>
            <a:ext uri="{FF2B5EF4-FFF2-40B4-BE49-F238E27FC236}">
              <a16:creationId xmlns:a16="http://schemas.microsoft.com/office/drawing/2014/main" id="{92B9E95C-02F1-4727-9BBD-A44A85678FB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14" name="Text Box 1">
          <a:extLst>
            <a:ext uri="{FF2B5EF4-FFF2-40B4-BE49-F238E27FC236}">
              <a16:creationId xmlns:a16="http://schemas.microsoft.com/office/drawing/2014/main" id="{90F57D9E-7B83-4C9B-AED4-B353DB0D095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15" name="Text Box 1">
          <a:extLst>
            <a:ext uri="{FF2B5EF4-FFF2-40B4-BE49-F238E27FC236}">
              <a16:creationId xmlns:a16="http://schemas.microsoft.com/office/drawing/2014/main" id="{EC0804D1-9CAB-415B-BB9B-6ABD941C865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16" name="Text Box 1">
          <a:extLst>
            <a:ext uri="{FF2B5EF4-FFF2-40B4-BE49-F238E27FC236}">
              <a16:creationId xmlns:a16="http://schemas.microsoft.com/office/drawing/2014/main" id="{96C930DA-5AB7-45B1-92AB-D88307A1F87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17" name="Text Box 1">
          <a:extLst>
            <a:ext uri="{FF2B5EF4-FFF2-40B4-BE49-F238E27FC236}">
              <a16:creationId xmlns:a16="http://schemas.microsoft.com/office/drawing/2014/main" id="{611EB888-3261-4E20-97C9-D8F5A4E2B61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18" name="Text Box 1">
          <a:extLst>
            <a:ext uri="{FF2B5EF4-FFF2-40B4-BE49-F238E27FC236}">
              <a16:creationId xmlns:a16="http://schemas.microsoft.com/office/drawing/2014/main" id="{25450560-F117-4C38-B3E8-0A90E6E3A1C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19" name="Text Box 1">
          <a:extLst>
            <a:ext uri="{FF2B5EF4-FFF2-40B4-BE49-F238E27FC236}">
              <a16:creationId xmlns:a16="http://schemas.microsoft.com/office/drawing/2014/main" id="{DA6915D3-019B-4164-86A6-3569581ACD5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20" name="Text Box 1">
          <a:extLst>
            <a:ext uri="{FF2B5EF4-FFF2-40B4-BE49-F238E27FC236}">
              <a16:creationId xmlns:a16="http://schemas.microsoft.com/office/drawing/2014/main" id="{C7295057-0490-4EDF-A0A9-E7D0C65668A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21" name="Text Box 1">
          <a:extLst>
            <a:ext uri="{FF2B5EF4-FFF2-40B4-BE49-F238E27FC236}">
              <a16:creationId xmlns:a16="http://schemas.microsoft.com/office/drawing/2014/main" id="{C6534BEE-8607-488A-B659-0DB511ACC9F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22" name="Text Box 1">
          <a:extLst>
            <a:ext uri="{FF2B5EF4-FFF2-40B4-BE49-F238E27FC236}">
              <a16:creationId xmlns:a16="http://schemas.microsoft.com/office/drawing/2014/main" id="{541F3E5F-F543-4E6C-9F8D-80F9C66D9D6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23" name="Text Box 1">
          <a:extLst>
            <a:ext uri="{FF2B5EF4-FFF2-40B4-BE49-F238E27FC236}">
              <a16:creationId xmlns:a16="http://schemas.microsoft.com/office/drawing/2014/main" id="{60E34C6C-385E-4A9C-9CA5-EEAE205DD1D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24" name="Text Box 1">
          <a:extLst>
            <a:ext uri="{FF2B5EF4-FFF2-40B4-BE49-F238E27FC236}">
              <a16:creationId xmlns:a16="http://schemas.microsoft.com/office/drawing/2014/main" id="{4E18A3FC-5AAB-4780-A337-479B7C03FA4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25" name="Text Box 1">
          <a:extLst>
            <a:ext uri="{FF2B5EF4-FFF2-40B4-BE49-F238E27FC236}">
              <a16:creationId xmlns:a16="http://schemas.microsoft.com/office/drawing/2014/main" id="{F2F49016-F78E-4F13-BC9E-86CCB7F25D9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26" name="Text Box 1">
          <a:extLst>
            <a:ext uri="{FF2B5EF4-FFF2-40B4-BE49-F238E27FC236}">
              <a16:creationId xmlns:a16="http://schemas.microsoft.com/office/drawing/2014/main" id="{71A21E66-85D5-4AD4-9D3C-9C995BCB242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27" name="Text Box 1">
          <a:extLst>
            <a:ext uri="{FF2B5EF4-FFF2-40B4-BE49-F238E27FC236}">
              <a16:creationId xmlns:a16="http://schemas.microsoft.com/office/drawing/2014/main" id="{384B6B5A-A074-4C7E-B04F-12395E5CFAC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28" name="Text Box 1">
          <a:extLst>
            <a:ext uri="{FF2B5EF4-FFF2-40B4-BE49-F238E27FC236}">
              <a16:creationId xmlns:a16="http://schemas.microsoft.com/office/drawing/2014/main" id="{94F93FFD-906D-4F6D-97FC-14B246F0D15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29" name="Text Box 1">
          <a:extLst>
            <a:ext uri="{FF2B5EF4-FFF2-40B4-BE49-F238E27FC236}">
              <a16:creationId xmlns:a16="http://schemas.microsoft.com/office/drawing/2014/main" id="{241E4CEF-31A8-4D92-8D67-FD1BEF2E227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30" name="Text Box 1">
          <a:extLst>
            <a:ext uri="{FF2B5EF4-FFF2-40B4-BE49-F238E27FC236}">
              <a16:creationId xmlns:a16="http://schemas.microsoft.com/office/drawing/2014/main" id="{88A0B218-332D-42C2-B798-9091F648290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31" name="Text Box 1">
          <a:extLst>
            <a:ext uri="{FF2B5EF4-FFF2-40B4-BE49-F238E27FC236}">
              <a16:creationId xmlns:a16="http://schemas.microsoft.com/office/drawing/2014/main" id="{BD37CBF7-2FBE-416F-A468-68E496ED8D6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32" name="Text Box 1">
          <a:extLst>
            <a:ext uri="{FF2B5EF4-FFF2-40B4-BE49-F238E27FC236}">
              <a16:creationId xmlns:a16="http://schemas.microsoft.com/office/drawing/2014/main" id="{57ED9247-E9A4-470F-9F2F-FC8677F2188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33" name="Text Box 1">
          <a:extLst>
            <a:ext uri="{FF2B5EF4-FFF2-40B4-BE49-F238E27FC236}">
              <a16:creationId xmlns:a16="http://schemas.microsoft.com/office/drawing/2014/main" id="{31B57D8F-A915-4A0C-9DDA-CBAFD07E7A4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34" name="Text Box 1">
          <a:extLst>
            <a:ext uri="{FF2B5EF4-FFF2-40B4-BE49-F238E27FC236}">
              <a16:creationId xmlns:a16="http://schemas.microsoft.com/office/drawing/2014/main" id="{28A9A125-7E31-47EA-ADA0-EBBEDD271E3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35" name="Text Box 1">
          <a:extLst>
            <a:ext uri="{FF2B5EF4-FFF2-40B4-BE49-F238E27FC236}">
              <a16:creationId xmlns:a16="http://schemas.microsoft.com/office/drawing/2014/main" id="{90B5029D-E86F-4F22-BF0B-2D6F0CB25E3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36" name="Text Box 1">
          <a:extLst>
            <a:ext uri="{FF2B5EF4-FFF2-40B4-BE49-F238E27FC236}">
              <a16:creationId xmlns:a16="http://schemas.microsoft.com/office/drawing/2014/main" id="{F5D133BD-D4F3-4BC7-B40C-4BCCD081DF4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37" name="Text Box 1">
          <a:extLst>
            <a:ext uri="{FF2B5EF4-FFF2-40B4-BE49-F238E27FC236}">
              <a16:creationId xmlns:a16="http://schemas.microsoft.com/office/drawing/2014/main" id="{349A5EC8-B504-488D-886F-2ADB239DD1A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38" name="Text Box 1">
          <a:extLst>
            <a:ext uri="{FF2B5EF4-FFF2-40B4-BE49-F238E27FC236}">
              <a16:creationId xmlns:a16="http://schemas.microsoft.com/office/drawing/2014/main" id="{16136F4F-BBDF-4CE2-A00D-F34BE5710C1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39" name="Text Box 1">
          <a:extLst>
            <a:ext uri="{FF2B5EF4-FFF2-40B4-BE49-F238E27FC236}">
              <a16:creationId xmlns:a16="http://schemas.microsoft.com/office/drawing/2014/main" id="{7AB6C27A-55A9-4708-ADDF-1399F82E4BF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40" name="Text Box 1">
          <a:extLst>
            <a:ext uri="{FF2B5EF4-FFF2-40B4-BE49-F238E27FC236}">
              <a16:creationId xmlns:a16="http://schemas.microsoft.com/office/drawing/2014/main" id="{A9F5E6F5-7899-4070-8FE6-42C5AC2294F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41" name="Text Box 1">
          <a:extLst>
            <a:ext uri="{FF2B5EF4-FFF2-40B4-BE49-F238E27FC236}">
              <a16:creationId xmlns:a16="http://schemas.microsoft.com/office/drawing/2014/main" id="{5FDC2A52-1D36-453D-AC32-0F3CEA4785A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id="{D9390DBC-0563-4A1B-BD2E-42092B7337F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43" name="Text Box 1">
          <a:extLst>
            <a:ext uri="{FF2B5EF4-FFF2-40B4-BE49-F238E27FC236}">
              <a16:creationId xmlns:a16="http://schemas.microsoft.com/office/drawing/2014/main" id="{03004C92-30A7-4616-B5D3-D39BB96210A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44" name="Text Box 1">
          <a:extLst>
            <a:ext uri="{FF2B5EF4-FFF2-40B4-BE49-F238E27FC236}">
              <a16:creationId xmlns:a16="http://schemas.microsoft.com/office/drawing/2014/main" id="{F0E10B52-9838-40DE-A5DF-DA3D07F8812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45" name="Text Box 1">
          <a:extLst>
            <a:ext uri="{FF2B5EF4-FFF2-40B4-BE49-F238E27FC236}">
              <a16:creationId xmlns:a16="http://schemas.microsoft.com/office/drawing/2014/main" id="{C54B3E0D-8363-4969-97BB-B64A454060D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46" name="Text Box 1">
          <a:extLst>
            <a:ext uri="{FF2B5EF4-FFF2-40B4-BE49-F238E27FC236}">
              <a16:creationId xmlns:a16="http://schemas.microsoft.com/office/drawing/2014/main" id="{84C23AB3-16D6-4495-BC27-2A19A16645C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47" name="Text Box 1">
          <a:extLst>
            <a:ext uri="{FF2B5EF4-FFF2-40B4-BE49-F238E27FC236}">
              <a16:creationId xmlns:a16="http://schemas.microsoft.com/office/drawing/2014/main" id="{D12E4331-CABF-4770-830B-514938C16E2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48" name="Text Box 1">
          <a:extLst>
            <a:ext uri="{FF2B5EF4-FFF2-40B4-BE49-F238E27FC236}">
              <a16:creationId xmlns:a16="http://schemas.microsoft.com/office/drawing/2014/main" id="{CD448CF9-C694-49EE-8B9B-7AAECE35E9A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49" name="Text Box 1">
          <a:extLst>
            <a:ext uri="{FF2B5EF4-FFF2-40B4-BE49-F238E27FC236}">
              <a16:creationId xmlns:a16="http://schemas.microsoft.com/office/drawing/2014/main" id="{7503E22E-BC8B-4250-A59F-04470A7D8FA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50" name="Text Box 1">
          <a:extLst>
            <a:ext uri="{FF2B5EF4-FFF2-40B4-BE49-F238E27FC236}">
              <a16:creationId xmlns:a16="http://schemas.microsoft.com/office/drawing/2014/main" id="{923AA6A2-3866-4E8A-8E5A-0D3AD480D5B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51" name="Text Box 1">
          <a:extLst>
            <a:ext uri="{FF2B5EF4-FFF2-40B4-BE49-F238E27FC236}">
              <a16:creationId xmlns:a16="http://schemas.microsoft.com/office/drawing/2014/main" id="{6CD6BD16-9EBF-40BD-863A-81711F7962E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52" name="Text Box 1">
          <a:extLst>
            <a:ext uri="{FF2B5EF4-FFF2-40B4-BE49-F238E27FC236}">
              <a16:creationId xmlns:a16="http://schemas.microsoft.com/office/drawing/2014/main" id="{9E9AC651-2E7E-47B2-B5E7-084D6BED362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53" name="Text Box 1">
          <a:extLst>
            <a:ext uri="{FF2B5EF4-FFF2-40B4-BE49-F238E27FC236}">
              <a16:creationId xmlns:a16="http://schemas.microsoft.com/office/drawing/2014/main" id="{9D8B570E-4137-4641-BD54-A7B9D049520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54" name="Text Box 1">
          <a:extLst>
            <a:ext uri="{FF2B5EF4-FFF2-40B4-BE49-F238E27FC236}">
              <a16:creationId xmlns:a16="http://schemas.microsoft.com/office/drawing/2014/main" id="{E615B9BD-BAFA-42A4-B44A-F9A60216B8C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55" name="Text Box 1">
          <a:extLst>
            <a:ext uri="{FF2B5EF4-FFF2-40B4-BE49-F238E27FC236}">
              <a16:creationId xmlns:a16="http://schemas.microsoft.com/office/drawing/2014/main" id="{060038E1-E3CC-4CF5-B09E-DA6B115EFAF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56" name="Text Box 1">
          <a:extLst>
            <a:ext uri="{FF2B5EF4-FFF2-40B4-BE49-F238E27FC236}">
              <a16:creationId xmlns:a16="http://schemas.microsoft.com/office/drawing/2014/main" id="{6A1C971B-72EC-464E-9147-97157C1D17A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57" name="Text Box 1">
          <a:extLst>
            <a:ext uri="{FF2B5EF4-FFF2-40B4-BE49-F238E27FC236}">
              <a16:creationId xmlns:a16="http://schemas.microsoft.com/office/drawing/2014/main" id="{D1CF15D8-360A-437E-89DE-5456AFB48EC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58" name="Text Box 1">
          <a:extLst>
            <a:ext uri="{FF2B5EF4-FFF2-40B4-BE49-F238E27FC236}">
              <a16:creationId xmlns:a16="http://schemas.microsoft.com/office/drawing/2014/main" id="{8EE76023-91AD-4CA6-8291-40201221974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59" name="Text Box 1">
          <a:extLst>
            <a:ext uri="{FF2B5EF4-FFF2-40B4-BE49-F238E27FC236}">
              <a16:creationId xmlns:a16="http://schemas.microsoft.com/office/drawing/2014/main" id="{60ACB3B5-23A0-4D09-9735-6D5528D8897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60" name="Text Box 1">
          <a:extLst>
            <a:ext uri="{FF2B5EF4-FFF2-40B4-BE49-F238E27FC236}">
              <a16:creationId xmlns:a16="http://schemas.microsoft.com/office/drawing/2014/main" id="{2B465F07-DBE5-4A79-8056-B78155E728B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61" name="Text Box 1">
          <a:extLst>
            <a:ext uri="{FF2B5EF4-FFF2-40B4-BE49-F238E27FC236}">
              <a16:creationId xmlns:a16="http://schemas.microsoft.com/office/drawing/2014/main" id="{C59EBB6A-A2EC-4828-950C-E59F88274E3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62" name="Text Box 1">
          <a:extLst>
            <a:ext uri="{FF2B5EF4-FFF2-40B4-BE49-F238E27FC236}">
              <a16:creationId xmlns:a16="http://schemas.microsoft.com/office/drawing/2014/main" id="{27F6D01D-1476-4616-94E7-51FC2F45594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63" name="Text Box 1">
          <a:extLst>
            <a:ext uri="{FF2B5EF4-FFF2-40B4-BE49-F238E27FC236}">
              <a16:creationId xmlns:a16="http://schemas.microsoft.com/office/drawing/2014/main" id="{A09860D8-820C-414E-97AC-FF436926793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64" name="Text Box 1">
          <a:extLst>
            <a:ext uri="{FF2B5EF4-FFF2-40B4-BE49-F238E27FC236}">
              <a16:creationId xmlns:a16="http://schemas.microsoft.com/office/drawing/2014/main" id="{59B35998-8984-4483-9E21-340105C7E01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65" name="Text Box 1">
          <a:extLst>
            <a:ext uri="{FF2B5EF4-FFF2-40B4-BE49-F238E27FC236}">
              <a16:creationId xmlns:a16="http://schemas.microsoft.com/office/drawing/2014/main" id="{4B1D05D4-E6EF-45D6-B78B-8A50F67B1F7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66" name="Text Box 1">
          <a:extLst>
            <a:ext uri="{FF2B5EF4-FFF2-40B4-BE49-F238E27FC236}">
              <a16:creationId xmlns:a16="http://schemas.microsoft.com/office/drawing/2014/main" id="{29F1C470-12C8-4C69-BAB7-431D7C576BD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67" name="Text Box 1">
          <a:extLst>
            <a:ext uri="{FF2B5EF4-FFF2-40B4-BE49-F238E27FC236}">
              <a16:creationId xmlns:a16="http://schemas.microsoft.com/office/drawing/2014/main" id="{98BBED67-D4BA-4E51-A34A-CA0F9226559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68" name="Text Box 1">
          <a:extLst>
            <a:ext uri="{FF2B5EF4-FFF2-40B4-BE49-F238E27FC236}">
              <a16:creationId xmlns:a16="http://schemas.microsoft.com/office/drawing/2014/main" id="{3A420E62-0E53-4D41-AE70-75D7A2CA401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69" name="Text Box 1">
          <a:extLst>
            <a:ext uri="{FF2B5EF4-FFF2-40B4-BE49-F238E27FC236}">
              <a16:creationId xmlns:a16="http://schemas.microsoft.com/office/drawing/2014/main" id="{58E9E958-5705-46DE-8853-52BD3473AA0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70" name="Text Box 1">
          <a:extLst>
            <a:ext uri="{FF2B5EF4-FFF2-40B4-BE49-F238E27FC236}">
              <a16:creationId xmlns:a16="http://schemas.microsoft.com/office/drawing/2014/main" id="{43827098-39F6-4603-BB55-2E54F214F80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71" name="Text Box 1">
          <a:extLst>
            <a:ext uri="{FF2B5EF4-FFF2-40B4-BE49-F238E27FC236}">
              <a16:creationId xmlns:a16="http://schemas.microsoft.com/office/drawing/2014/main" id="{4B7454A1-9407-4252-8D58-04E9F639EAE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72" name="Text Box 1">
          <a:extLst>
            <a:ext uri="{FF2B5EF4-FFF2-40B4-BE49-F238E27FC236}">
              <a16:creationId xmlns:a16="http://schemas.microsoft.com/office/drawing/2014/main" id="{6B064BC7-F0C9-4E1C-8C9C-2878267569A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73" name="Text Box 1">
          <a:extLst>
            <a:ext uri="{FF2B5EF4-FFF2-40B4-BE49-F238E27FC236}">
              <a16:creationId xmlns:a16="http://schemas.microsoft.com/office/drawing/2014/main" id="{96E0F6B6-A7BF-489A-ABCF-CD703603136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74" name="Text Box 1">
          <a:extLst>
            <a:ext uri="{FF2B5EF4-FFF2-40B4-BE49-F238E27FC236}">
              <a16:creationId xmlns:a16="http://schemas.microsoft.com/office/drawing/2014/main" id="{5ACF1DB2-E895-4509-A7F0-664E6427EF8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75" name="Text Box 1">
          <a:extLst>
            <a:ext uri="{FF2B5EF4-FFF2-40B4-BE49-F238E27FC236}">
              <a16:creationId xmlns:a16="http://schemas.microsoft.com/office/drawing/2014/main" id="{B77ED04C-62D8-4816-B3A3-594E6C67FEF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76" name="Text Box 1">
          <a:extLst>
            <a:ext uri="{FF2B5EF4-FFF2-40B4-BE49-F238E27FC236}">
              <a16:creationId xmlns:a16="http://schemas.microsoft.com/office/drawing/2014/main" id="{26A86E43-6BD5-4434-BED4-2185D0BCE67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77" name="Text Box 1">
          <a:extLst>
            <a:ext uri="{FF2B5EF4-FFF2-40B4-BE49-F238E27FC236}">
              <a16:creationId xmlns:a16="http://schemas.microsoft.com/office/drawing/2014/main" id="{D2FD3B78-F889-4D5E-AD67-E06AB8F990B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78" name="Text Box 1">
          <a:extLst>
            <a:ext uri="{FF2B5EF4-FFF2-40B4-BE49-F238E27FC236}">
              <a16:creationId xmlns:a16="http://schemas.microsoft.com/office/drawing/2014/main" id="{9B6BC342-417E-4BAC-A612-B7426CBAAFD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79" name="Text Box 1">
          <a:extLst>
            <a:ext uri="{FF2B5EF4-FFF2-40B4-BE49-F238E27FC236}">
              <a16:creationId xmlns:a16="http://schemas.microsoft.com/office/drawing/2014/main" id="{590A4EE0-08F8-4F5C-9D9C-4D2F656ED2D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80" name="Text Box 1">
          <a:extLst>
            <a:ext uri="{FF2B5EF4-FFF2-40B4-BE49-F238E27FC236}">
              <a16:creationId xmlns:a16="http://schemas.microsoft.com/office/drawing/2014/main" id="{AA03518C-7978-4B77-827A-049E7049792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81" name="Text Box 1">
          <a:extLst>
            <a:ext uri="{FF2B5EF4-FFF2-40B4-BE49-F238E27FC236}">
              <a16:creationId xmlns:a16="http://schemas.microsoft.com/office/drawing/2014/main" id="{E99571FF-77E0-4AA6-8762-2A712EAC83E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82" name="Text Box 1">
          <a:extLst>
            <a:ext uri="{FF2B5EF4-FFF2-40B4-BE49-F238E27FC236}">
              <a16:creationId xmlns:a16="http://schemas.microsoft.com/office/drawing/2014/main" id="{05302EAF-6B8C-427C-9655-1BCCCCC05E8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83" name="Text Box 1">
          <a:extLst>
            <a:ext uri="{FF2B5EF4-FFF2-40B4-BE49-F238E27FC236}">
              <a16:creationId xmlns:a16="http://schemas.microsoft.com/office/drawing/2014/main" id="{77789382-00D4-43D8-9639-F2FCB7E232B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84" name="Text Box 1">
          <a:extLst>
            <a:ext uri="{FF2B5EF4-FFF2-40B4-BE49-F238E27FC236}">
              <a16:creationId xmlns:a16="http://schemas.microsoft.com/office/drawing/2014/main" id="{33530D9B-03D7-43D2-8896-2B59146AFA1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85" name="Text Box 1">
          <a:extLst>
            <a:ext uri="{FF2B5EF4-FFF2-40B4-BE49-F238E27FC236}">
              <a16:creationId xmlns:a16="http://schemas.microsoft.com/office/drawing/2014/main" id="{C8EF55C2-C695-46BF-83CE-A7B340B728A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86" name="Text Box 1">
          <a:extLst>
            <a:ext uri="{FF2B5EF4-FFF2-40B4-BE49-F238E27FC236}">
              <a16:creationId xmlns:a16="http://schemas.microsoft.com/office/drawing/2014/main" id="{C1519276-E84A-4472-A9D2-D3E9DCD0FC4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87" name="Text Box 1">
          <a:extLst>
            <a:ext uri="{FF2B5EF4-FFF2-40B4-BE49-F238E27FC236}">
              <a16:creationId xmlns:a16="http://schemas.microsoft.com/office/drawing/2014/main" id="{E5EB1988-416D-4C08-AD40-6E5AF5AC4D9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88" name="Text Box 1">
          <a:extLst>
            <a:ext uri="{FF2B5EF4-FFF2-40B4-BE49-F238E27FC236}">
              <a16:creationId xmlns:a16="http://schemas.microsoft.com/office/drawing/2014/main" id="{D6D1E199-0C81-4B72-950B-55126349DDA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89" name="Text Box 1">
          <a:extLst>
            <a:ext uri="{FF2B5EF4-FFF2-40B4-BE49-F238E27FC236}">
              <a16:creationId xmlns:a16="http://schemas.microsoft.com/office/drawing/2014/main" id="{ED3B6120-3FA5-4525-A434-8B81E344D79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90" name="Text Box 1">
          <a:extLst>
            <a:ext uri="{FF2B5EF4-FFF2-40B4-BE49-F238E27FC236}">
              <a16:creationId xmlns:a16="http://schemas.microsoft.com/office/drawing/2014/main" id="{957F177F-5C57-4C4C-9CEB-25D6AA3F41C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91" name="Text Box 1">
          <a:extLst>
            <a:ext uri="{FF2B5EF4-FFF2-40B4-BE49-F238E27FC236}">
              <a16:creationId xmlns:a16="http://schemas.microsoft.com/office/drawing/2014/main" id="{67EDEBA8-2EBF-4B7F-9043-874294A96BE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92" name="Text Box 1">
          <a:extLst>
            <a:ext uri="{FF2B5EF4-FFF2-40B4-BE49-F238E27FC236}">
              <a16:creationId xmlns:a16="http://schemas.microsoft.com/office/drawing/2014/main" id="{DA9F7470-353E-4368-B726-F36994DF457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93" name="Text Box 1">
          <a:extLst>
            <a:ext uri="{FF2B5EF4-FFF2-40B4-BE49-F238E27FC236}">
              <a16:creationId xmlns:a16="http://schemas.microsoft.com/office/drawing/2014/main" id="{C77AECD8-DD73-4809-8EDB-DFBD42EB314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94" name="Text Box 1">
          <a:extLst>
            <a:ext uri="{FF2B5EF4-FFF2-40B4-BE49-F238E27FC236}">
              <a16:creationId xmlns:a16="http://schemas.microsoft.com/office/drawing/2014/main" id="{71C9250C-A011-4368-A01E-D4C4AC1D551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95" name="Text Box 1">
          <a:extLst>
            <a:ext uri="{FF2B5EF4-FFF2-40B4-BE49-F238E27FC236}">
              <a16:creationId xmlns:a16="http://schemas.microsoft.com/office/drawing/2014/main" id="{4688AE76-B90C-48D4-8A90-E582AC8D23E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96" name="Text Box 1">
          <a:extLst>
            <a:ext uri="{FF2B5EF4-FFF2-40B4-BE49-F238E27FC236}">
              <a16:creationId xmlns:a16="http://schemas.microsoft.com/office/drawing/2014/main" id="{A8E72D66-5AC1-4376-9C4D-5AA5332EC0C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97" name="Text Box 1">
          <a:extLst>
            <a:ext uri="{FF2B5EF4-FFF2-40B4-BE49-F238E27FC236}">
              <a16:creationId xmlns:a16="http://schemas.microsoft.com/office/drawing/2014/main" id="{DE85A0F1-B7E1-4EB6-8A13-643115FDA61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98" name="Text Box 1">
          <a:extLst>
            <a:ext uri="{FF2B5EF4-FFF2-40B4-BE49-F238E27FC236}">
              <a16:creationId xmlns:a16="http://schemas.microsoft.com/office/drawing/2014/main" id="{95CCB6E7-D147-4CF0-93B8-9FD404F7274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699" name="Text Box 1">
          <a:extLst>
            <a:ext uri="{FF2B5EF4-FFF2-40B4-BE49-F238E27FC236}">
              <a16:creationId xmlns:a16="http://schemas.microsoft.com/office/drawing/2014/main" id="{F8A66A4D-E545-4B95-8E76-9420130D92F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00" name="Text Box 1">
          <a:extLst>
            <a:ext uri="{FF2B5EF4-FFF2-40B4-BE49-F238E27FC236}">
              <a16:creationId xmlns:a16="http://schemas.microsoft.com/office/drawing/2014/main" id="{74080927-7659-490D-916E-DBF0014E7E8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01" name="Text Box 1">
          <a:extLst>
            <a:ext uri="{FF2B5EF4-FFF2-40B4-BE49-F238E27FC236}">
              <a16:creationId xmlns:a16="http://schemas.microsoft.com/office/drawing/2014/main" id="{C859EE60-9053-4702-9B74-4FD7E55A52C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02" name="Text Box 1">
          <a:extLst>
            <a:ext uri="{FF2B5EF4-FFF2-40B4-BE49-F238E27FC236}">
              <a16:creationId xmlns:a16="http://schemas.microsoft.com/office/drawing/2014/main" id="{B63113CC-17E1-4111-9016-5C9B86C573D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03" name="Text Box 1">
          <a:extLst>
            <a:ext uri="{FF2B5EF4-FFF2-40B4-BE49-F238E27FC236}">
              <a16:creationId xmlns:a16="http://schemas.microsoft.com/office/drawing/2014/main" id="{A504CF17-50CC-4D35-87E6-A57B8732DAA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04" name="Text Box 1">
          <a:extLst>
            <a:ext uri="{FF2B5EF4-FFF2-40B4-BE49-F238E27FC236}">
              <a16:creationId xmlns:a16="http://schemas.microsoft.com/office/drawing/2014/main" id="{BB05CE63-3C78-4771-8408-5C8AD4C98A0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05" name="Text Box 1">
          <a:extLst>
            <a:ext uri="{FF2B5EF4-FFF2-40B4-BE49-F238E27FC236}">
              <a16:creationId xmlns:a16="http://schemas.microsoft.com/office/drawing/2014/main" id="{A711A405-E509-46A5-953C-DA08AA9D29F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06" name="Text Box 1">
          <a:extLst>
            <a:ext uri="{FF2B5EF4-FFF2-40B4-BE49-F238E27FC236}">
              <a16:creationId xmlns:a16="http://schemas.microsoft.com/office/drawing/2014/main" id="{9B08BE7F-7C6D-4184-89AD-D6B0B0EAB44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07" name="Text Box 1">
          <a:extLst>
            <a:ext uri="{FF2B5EF4-FFF2-40B4-BE49-F238E27FC236}">
              <a16:creationId xmlns:a16="http://schemas.microsoft.com/office/drawing/2014/main" id="{4A1A25E0-588F-422A-8092-C2B191DF252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08" name="Text Box 1">
          <a:extLst>
            <a:ext uri="{FF2B5EF4-FFF2-40B4-BE49-F238E27FC236}">
              <a16:creationId xmlns:a16="http://schemas.microsoft.com/office/drawing/2014/main" id="{33ECB005-DF98-49A6-A1DD-F15871858A8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09" name="Text Box 1">
          <a:extLst>
            <a:ext uri="{FF2B5EF4-FFF2-40B4-BE49-F238E27FC236}">
              <a16:creationId xmlns:a16="http://schemas.microsoft.com/office/drawing/2014/main" id="{366CCFD1-C7E4-41A3-B425-5394DBEE117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10" name="Text Box 1">
          <a:extLst>
            <a:ext uri="{FF2B5EF4-FFF2-40B4-BE49-F238E27FC236}">
              <a16:creationId xmlns:a16="http://schemas.microsoft.com/office/drawing/2014/main" id="{154B6071-5335-4001-A992-7C4D3D4C8D1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11" name="Text Box 1">
          <a:extLst>
            <a:ext uri="{FF2B5EF4-FFF2-40B4-BE49-F238E27FC236}">
              <a16:creationId xmlns:a16="http://schemas.microsoft.com/office/drawing/2014/main" id="{3C8D76A9-ED7B-4EEE-8F1C-9136D0B9215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12" name="Text Box 1">
          <a:extLst>
            <a:ext uri="{FF2B5EF4-FFF2-40B4-BE49-F238E27FC236}">
              <a16:creationId xmlns:a16="http://schemas.microsoft.com/office/drawing/2014/main" id="{E44EA459-0320-467B-892D-ADEBEB21100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13" name="Text Box 1">
          <a:extLst>
            <a:ext uri="{FF2B5EF4-FFF2-40B4-BE49-F238E27FC236}">
              <a16:creationId xmlns:a16="http://schemas.microsoft.com/office/drawing/2014/main" id="{E45771B9-CBCB-496C-9ECD-6FA93A99FA3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14" name="Text Box 1">
          <a:extLst>
            <a:ext uri="{FF2B5EF4-FFF2-40B4-BE49-F238E27FC236}">
              <a16:creationId xmlns:a16="http://schemas.microsoft.com/office/drawing/2014/main" id="{4E049C96-86D6-4DB8-89B9-A3A3459A9C5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15" name="Text Box 1">
          <a:extLst>
            <a:ext uri="{FF2B5EF4-FFF2-40B4-BE49-F238E27FC236}">
              <a16:creationId xmlns:a16="http://schemas.microsoft.com/office/drawing/2014/main" id="{B2615A7C-5BAE-4BC1-B746-F93CDF5EECF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16" name="Text Box 1">
          <a:extLst>
            <a:ext uri="{FF2B5EF4-FFF2-40B4-BE49-F238E27FC236}">
              <a16:creationId xmlns:a16="http://schemas.microsoft.com/office/drawing/2014/main" id="{E86BFD96-1DF3-4E1B-BBBF-EBD26A9848B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17" name="Text Box 1">
          <a:extLst>
            <a:ext uri="{FF2B5EF4-FFF2-40B4-BE49-F238E27FC236}">
              <a16:creationId xmlns:a16="http://schemas.microsoft.com/office/drawing/2014/main" id="{7026F886-ABE3-4DA9-A0F7-814D3D10FF8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18" name="Text Box 1">
          <a:extLst>
            <a:ext uri="{FF2B5EF4-FFF2-40B4-BE49-F238E27FC236}">
              <a16:creationId xmlns:a16="http://schemas.microsoft.com/office/drawing/2014/main" id="{9C461226-3E07-4968-ADE9-84BC8611765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19" name="Text Box 1">
          <a:extLst>
            <a:ext uri="{FF2B5EF4-FFF2-40B4-BE49-F238E27FC236}">
              <a16:creationId xmlns:a16="http://schemas.microsoft.com/office/drawing/2014/main" id="{6556F654-EBA4-495F-9BF7-24354DBF17A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20" name="Text Box 1">
          <a:extLst>
            <a:ext uri="{FF2B5EF4-FFF2-40B4-BE49-F238E27FC236}">
              <a16:creationId xmlns:a16="http://schemas.microsoft.com/office/drawing/2014/main" id="{2B6E434F-D421-49FF-8C58-D3C786516A2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21" name="Text Box 1">
          <a:extLst>
            <a:ext uri="{FF2B5EF4-FFF2-40B4-BE49-F238E27FC236}">
              <a16:creationId xmlns:a16="http://schemas.microsoft.com/office/drawing/2014/main" id="{4F995CCE-9406-419A-9210-F6A58268058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22" name="Text Box 1">
          <a:extLst>
            <a:ext uri="{FF2B5EF4-FFF2-40B4-BE49-F238E27FC236}">
              <a16:creationId xmlns:a16="http://schemas.microsoft.com/office/drawing/2014/main" id="{E0A7C0CD-AE23-418A-816C-43F17940C82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23" name="Text Box 1">
          <a:extLst>
            <a:ext uri="{FF2B5EF4-FFF2-40B4-BE49-F238E27FC236}">
              <a16:creationId xmlns:a16="http://schemas.microsoft.com/office/drawing/2014/main" id="{151D06FF-EADA-4139-B19C-0F93135ED2A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24" name="Text Box 1">
          <a:extLst>
            <a:ext uri="{FF2B5EF4-FFF2-40B4-BE49-F238E27FC236}">
              <a16:creationId xmlns:a16="http://schemas.microsoft.com/office/drawing/2014/main" id="{34813F4D-4835-4410-A92B-14386BE173C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25" name="Text Box 1">
          <a:extLst>
            <a:ext uri="{FF2B5EF4-FFF2-40B4-BE49-F238E27FC236}">
              <a16:creationId xmlns:a16="http://schemas.microsoft.com/office/drawing/2014/main" id="{82C03416-9E2D-4E10-8F99-F087D57D48E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26" name="Text Box 1">
          <a:extLst>
            <a:ext uri="{FF2B5EF4-FFF2-40B4-BE49-F238E27FC236}">
              <a16:creationId xmlns:a16="http://schemas.microsoft.com/office/drawing/2014/main" id="{62CEEB76-1C9A-4889-BB35-E6596B0CB72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27" name="Text Box 1">
          <a:extLst>
            <a:ext uri="{FF2B5EF4-FFF2-40B4-BE49-F238E27FC236}">
              <a16:creationId xmlns:a16="http://schemas.microsoft.com/office/drawing/2014/main" id="{0B470811-23A2-4220-9203-4DBC0DB0EEC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28" name="Text Box 1">
          <a:extLst>
            <a:ext uri="{FF2B5EF4-FFF2-40B4-BE49-F238E27FC236}">
              <a16:creationId xmlns:a16="http://schemas.microsoft.com/office/drawing/2014/main" id="{2146650A-AA10-486E-B7F5-5B8AE740825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29" name="Text Box 1">
          <a:extLst>
            <a:ext uri="{FF2B5EF4-FFF2-40B4-BE49-F238E27FC236}">
              <a16:creationId xmlns:a16="http://schemas.microsoft.com/office/drawing/2014/main" id="{51A66732-26B5-4D0E-94BA-6D6E0668078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30" name="Text Box 1">
          <a:extLst>
            <a:ext uri="{FF2B5EF4-FFF2-40B4-BE49-F238E27FC236}">
              <a16:creationId xmlns:a16="http://schemas.microsoft.com/office/drawing/2014/main" id="{60C1937D-8BF6-4EED-ADC4-1F010B84A20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31" name="Text Box 1">
          <a:extLst>
            <a:ext uri="{FF2B5EF4-FFF2-40B4-BE49-F238E27FC236}">
              <a16:creationId xmlns:a16="http://schemas.microsoft.com/office/drawing/2014/main" id="{2F89E769-8547-4E82-AA5C-B15BEA6395B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32" name="Text Box 1">
          <a:extLst>
            <a:ext uri="{FF2B5EF4-FFF2-40B4-BE49-F238E27FC236}">
              <a16:creationId xmlns:a16="http://schemas.microsoft.com/office/drawing/2014/main" id="{3831A1C7-0A68-4775-882B-6A43D2913C2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33" name="Text Box 1">
          <a:extLst>
            <a:ext uri="{FF2B5EF4-FFF2-40B4-BE49-F238E27FC236}">
              <a16:creationId xmlns:a16="http://schemas.microsoft.com/office/drawing/2014/main" id="{03F45BC1-B4B0-486A-B757-65A1C17922F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34" name="Text Box 1">
          <a:extLst>
            <a:ext uri="{FF2B5EF4-FFF2-40B4-BE49-F238E27FC236}">
              <a16:creationId xmlns:a16="http://schemas.microsoft.com/office/drawing/2014/main" id="{0AA86B8F-BBEF-431D-84CE-883D21E666E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35" name="Text Box 1">
          <a:extLst>
            <a:ext uri="{FF2B5EF4-FFF2-40B4-BE49-F238E27FC236}">
              <a16:creationId xmlns:a16="http://schemas.microsoft.com/office/drawing/2014/main" id="{C40EBC00-9901-4728-AB87-275806DA957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36" name="Text Box 1">
          <a:extLst>
            <a:ext uri="{FF2B5EF4-FFF2-40B4-BE49-F238E27FC236}">
              <a16:creationId xmlns:a16="http://schemas.microsoft.com/office/drawing/2014/main" id="{A0DF4D8D-6EF2-4971-8A9C-ABDD2F7DFB2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37" name="Text Box 1">
          <a:extLst>
            <a:ext uri="{FF2B5EF4-FFF2-40B4-BE49-F238E27FC236}">
              <a16:creationId xmlns:a16="http://schemas.microsoft.com/office/drawing/2014/main" id="{B702B91D-8BD0-4505-B506-9F871757038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38" name="Text Box 1">
          <a:extLst>
            <a:ext uri="{FF2B5EF4-FFF2-40B4-BE49-F238E27FC236}">
              <a16:creationId xmlns:a16="http://schemas.microsoft.com/office/drawing/2014/main" id="{FB5E1131-B13E-43B2-B6A9-62A35BB1DFD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39" name="Text Box 1">
          <a:extLst>
            <a:ext uri="{FF2B5EF4-FFF2-40B4-BE49-F238E27FC236}">
              <a16:creationId xmlns:a16="http://schemas.microsoft.com/office/drawing/2014/main" id="{728D3C88-66B8-4C95-880F-096569F192C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40" name="Text Box 1">
          <a:extLst>
            <a:ext uri="{FF2B5EF4-FFF2-40B4-BE49-F238E27FC236}">
              <a16:creationId xmlns:a16="http://schemas.microsoft.com/office/drawing/2014/main" id="{6C33456F-80AE-4E12-B316-D8E40F95D5A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41" name="Text Box 1">
          <a:extLst>
            <a:ext uri="{FF2B5EF4-FFF2-40B4-BE49-F238E27FC236}">
              <a16:creationId xmlns:a16="http://schemas.microsoft.com/office/drawing/2014/main" id="{632488A2-46CD-4279-81E4-4179627A6C0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42" name="Text Box 1">
          <a:extLst>
            <a:ext uri="{FF2B5EF4-FFF2-40B4-BE49-F238E27FC236}">
              <a16:creationId xmlns:a16="http://schemas.microsoft.com/office/drawing/2014/main" id="{7217B278-9E0A-4C71-9A2A-7442AA04E14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43" name="Text Box 1">
          <a:extLst>
            <a:ext uri="{FF2B5EF4-FFF2-40B4-BE49-F238E27FC236}">
              <a16:creationId xmlns:a16="http://schemas.microsoft.com/office/drawing/2014/main" id="{74B598FD-034B-436C-A8A9-D0AFD67AFE6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44" name="Text Box 1">
          <a:extLst>
            <a:ext uri="{FF2B5EF4-FFF2-40B4-BE49-F238E27FC236}">
              <a16:creationId xmlns:a16="http://schemas.microsoft.com/office/drawing/2014/main" id="{FC5C147B-4728-4017-9A6E-4E81F5F5408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45" name="Text Box 1">
          <a:extLst>
            <a:ext uri="{FF2B5EF4-FFF2-40B4-BE49-F238E27FC236}">
              <a16:creationId xmlns:a16="http://schemas.microsoft.com/office/drawing/2014/main" id="{138493CD-BA7C-4AD1-9ACA-0B4C9594F05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46" name="Text Box 1">
          <a:extLst>
            <a:ext uri="{FF2B5EF4-FFF2-40B4-BE49-F238E27FC236}">
              <a16:creationId xmlns:a16="http://schemas.microsoft.com/office/drawing/2014/main" id="{00746277-EE3A-4D13-9A67-3CAC291FA30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47" name="Text Box 1">
          <a:extLst>
            <a:ext uri="{FF2B5EF4-FFF2-40B4-BE49-F238E27FC236}">
              <a16:creationId xmlns:a16="http://schemas.microsoft.com/office/drawing/2014/main" id="{7D05F67C-25C0-4A4C-AC63-EC205A0D09E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48" name="Text Box 1">
          <a:extLst>
            <a:ext uri="{FF2B5EF4-FFF2-40B4-BE49-F238E27FC236}">
              <a16:creationId xmlns:a16="http://schemas.microsoft.com/office/drawing/2014/main" id="{B2148D38-53A5-4F36-A21B-B644AB01E8F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49" name="Text Box 1">
          <a:extLst>
            <a:ext uri="{FF2B5EF4-FFF2-40B4-BE49-F238E27FC236}">
              <a16:creationId xmlns:a16="http://schemas.microsoft.com/office/drawing/2014/main" id="{0C30DCA8-A85B-401A-BEF6-2DBC0A447E6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50" name="Text Box 1">
          <a:extLst>
            <a:ext uri="{FF2B5EF4-FFF2-40B4-BE49-F238E27FC236}">
              <a16:creationId xmlns:a16="http://schemas.microsoft.com/office/drawing/2014/main" id="{59B8EC82-61B1-4633-8715-060DE2222A7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51" name="Text Box 1">
          <a:extLst>
            <a:ext uri="{FF2B5EF4-FFF2-40B4-BE49-F238E27FC236}">
              <a16:creationId xmlns:a16="http://schemas.microsoft.com/office/drawing/2014/main" id="{E640469F-D68F-4135-9FC5-50D678178DE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52" name="Text Box 1">
          <a:extLst>
            <a:ext uri="{FF2B5EF4-FFF2-40B4-BE49-F238E27FC236}">
              <a16:creationId xmlns:a16="http://schemas.microsoft.com/office/drawing/2014/main" id="{8276157A-D65B-4C68-B87B-78E9731E50E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53" name="Text Box 1">
          <a:extLst>
            <a:ext uri="{FF2B5EF4-FFF2-40B4-BE49-F238E27FC236}">
              <a16:creationId xmlns:a16="http://schemas.microsoft.com/office/drawing/2014/main" id="{60452A4A-EF8C-469F-AF92-3133AB779B7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54" name="Text Box 1">
          <a:extLst>
            <a:ext uri="{FF2B5EF4-FFF2-40B4-BE49-F238E27FC236}">
              <a16:creationId xmlns:a16="http://schemas.microsoft.com/office/drawing/2014/main" id="{E96CCBB2-2DCA-4278-8DC3-0D7F2F21C7D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55" name="Text Box 1">
          <a:extLst>
            <a:ext uri="{FF2B5EF4-FFF2-40B4-BE49-F238E27FC236}">
              <a16:creationId xmlns:a16="http://schemas.microsoft.com/office/drawing/2014/main" id="{BD54FC54-1709-472F-A7D7-2E1A4D62330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56" name="Text Box 1">
          <a:extLst>
            <a:ext uri="{FF2B5EF4-FFF2-40B4-BE49-F238E27FC236}">
              <a16:creationId xmlns:a16="http://schemas.microsoft.com/office/drawing/2014/main" id="{767CFDF3-8518-4747-BA1E-F0759A8A555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57" name="Text Box 1">
          <a:extLst>
            <a:ext uri="{FF2B5EF4-FFF2-40B4-BE49-F238E27FC236}">
              <a16:creationId xmlns:a16="http://schemas.microsoft.com/office/drawing/2014/main" id="{3ABF9849-11BD-48DB-A44E-E78828E2C77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58" name="Text Box 1">
          <a:extLst>
            <a:ext uri="{FF2B5EF4-FFF2-40B4-BE49-F238E27FC236}">
              <a16:creationId xmlns:a16="http://schemas.microsoft.com/office/drawing/2014/main" id="{4C4CB223-C1F2-4C48-B9FE-1341FA2180F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59" name="Text Box 1">
          <a:extLst>
            <a:ext uri="{FF2B5EF4-FFF2-40B4-BE49-F238E27FC236}">
              <a16:creationId xmlns:a16="http://schemas.microsoft.com/office/drawing/2014/main" id="{6FC0C758-35ED-4C00-A203-927B7340311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60" name="Text Box 1">
          <a:extLst>
            <a:ext uri="{FF2B5EF4-FFF2-40B4-BE49-F238E27FC236}">
              <a16:creationId xmlns:a16="http://schemas.microsoft.com/office/drawing/2014/main" id="{DB137259-4191-4925-8094-E8D8630EEE4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61" name="Text Box 1">
          <a:extLst>
            <a:ext uri="{FF2B5EF4-FFF2-40B4-BE49-F238E27FC236}">
              <a16:creationId xmlns:a16="http://schemas.microsoft.com/office/drawing/2014/main" id="{B6028C62-7847-46AA-B115-1AE98795C3B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62" name="Text Box 1">
          <a:extLst>
            <a:ext uri="{FF2B5EF4-FFF2-40B4-BE49-F238E27FC236}">
              <a16:creationId xmlns:a16="http://schemas.microsoft.com/office/drawing/2014/main" id="{722AC4A7-23E1-42A4-9CD6-B5A61B06271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63" name="Text Box 1">
          <a:extLst>
            <a:ext uri="{FF2B5EF4-FFF2-40B4-BE49-F238E27FC236}">
              <a16:creationId xmlns:a16="http://schemas.microsoft.com/office/drawing/2014/main" id="{2019CA0F-9346-4149-B58C-99ABE84A1C3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64" name="Text Box 1">
          <a:extLst>
            <a:ext uri="{FF2B5EF4-FFF2-40B4-BE49-F238E27FC236}">
              <a16:creationId xmlns:a16="http://schemas.microsoft.com/office/drawing/2014/main" id="{368E0AED-F108-446B-AD9C-1D8669A1B54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65" name="Text Box 1">
          <a:extLst>
            <a:ext uri="{FF2B5EF4-FFF2-40B4-BE49-F238E27FC236}">
              <a16:creationId xmlns:a16="http://schemas.microsoft.com/office/drawing/2014/main" id="{CEE90428-D12F-412C-9C1D-510944F6204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66" name="Text Box 1">
          <a:extLst>
            <a:ext uri="{FF2B5EF4-FFF2-40B4-BE49-F238E27FC236}">
              <a16:creationId xmlns:a16="http://schemas.microsoft.com/office/drawing/2014/main" id="{64D4E007-7990-41FD-B86A-16600CAE85A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67" name="Text Box 1">
          <a:extLst>
            <a:ext uri="{FF2B5EF4-FFF2-40B4-BE49-F238E27FC236}">
              <a16:creationId xmlns:a16="http://schemas.microsoft.com/office/drawing/2014/main" id="{AEA9CEC5-836F-4342-9D48-723557C6CD2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68" name="Text Box 1">
          <a:extLst>
            <a:ext uri="{FF2B5EF4-FFF2-40B4-BE49-F238E27FC236}">
              <a16:creationId xmlns:a16="http://schemas.microsoft.com/office/drawing/2014/main" id="{7E23E33B-CB28-445C-8BE4-F0FBDC09C96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69" name="Text Box 1">
          <a:extLst>
            <a:ext uri="{FF2B5EF4-FFF2-40B4-BE49-F238E27FC236}">
              <a16:creationId xmlns:a16="http://schemas.microsoft.com/office/drawing/2014/main" id="{B048C110-08D6-4E9F-B509-A13CBBF910E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70" name="Text Box 1">
          <a:extLst>
            <a:ext uri="{FF2B5EF4-FFF2-40B4-BE49-F238E27FC236}">
              <a16:creationId xmlns:a16="http://schemas.microsoft.com/office/drawing/2014/main" id="{B59E5A54-2928-4FB7-A2ED-B6935CCDD56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71" name="Text Box 1">
          <a:extLst>
            <a:ext uri="{FF2B5EF4-FFF2-40B4-BE49-F238E27FC236}">
              <a16:creationId xmlns:a16="http://schemas.microsoft.com/office/drawing/2014/main" id="{33285C4C-2672-4148-86B3-07047B760D1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72" name="Text Box 1">
          <a:extLst>
            <a:ext uri="{FF2B5EF4-FFF2-40B4-BE49-F238E27FC236}">
              <a16:creationId xmlns:a16="http://schemas.microsoft.com/office/drawing/2014/main" id="{E7049B39-2054-4FCE-AE77-4F7C32D9E8E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73" name="Text Box 1">
          <a:extLst>
            <a:ext uri="{FF2B5EF4-FFF2-40B4-BE49-F238E27FC236}">
              <a16:creationId xmlns:a16="http://schemas.microsoft.com/office/drawing/2014/main" id="{4EF20613-BA14-4DE6-96E4-D37D420ACD8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74" name="Text Box 1">
          <a:extLst>
            <a:ext uri="{FF2B5EF4-FFF2-40B4-BE49-F238E27FC236}">
              <a16:creationId xmlns:a16="http://schemas.microsoft.com/office/drawing/2014/main" id="{36113D9A-C5A6-4485-A0E7-2C44A2AF592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75" name="Text Box 1">
          <a:extLst>
            <a:ext uri="{FF2B5EF4-FFF2-40B4-BE49-F238E27FC236}">
              <a16:creationId xmlns:a16="http://schemas.microsoft.com/office/drawing/2014/main" id="{789F01E5-C2D6-477E-BDEB-0CBB699AE75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76" name="Text Box 1">
          <a:extLst>
            <a:ext uri="{FF2B5EF4-FFF2-40B4-BE49-F238E27FC236}">
              <a16:creationId xmlns:a16="http://schemas.microsoft.com/office/drawing/2014/main" id="{C5FFED8B-AAFE-4CAF-B1B3-4FCE2EC414A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77" name="Text Box 1">
          <a:extLst>
            <a:ext uri="{FF2B5EF4-FFF2-40B4-BE49-F238E27FC236}">
              <a16:creationId xmlns:a16="http://schemas.microsoft.com/office/drawing/2014/main" id="{BE8EA48F-2F1C-4EBB-A14D-871819684D7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78" name="Text Box 1">
          <a:extLst>
            <a:ext uri="{FF2B5EF4-FFF2-40B4-BE49-F238E27FC236}">
              <a16:creationId xmlns:a16="http://schemas.microsoft.com/office/drawing/2014/main" id="{B0622032-D00D-4390-B7DD-4520390ECFD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79" name="Text Box 1">
          <a:extLst>
            <a:ext uri="{FF2B5EF4-FFF2-40B4-BE49-F238E27FC236}">
              <a16:creationId xmlns:a16="http://schemas.microsoft.com/office/drawing/2014/main" id="{F30D974E-AC32-4EE9-B651-4935D55DE79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80" name="Text Box 1">
          <a:extLst>
            <a:ext uri="{FF2B5EF4-FFF2-40B4-BE49-F238E27FC236}">
              <a16:creationId xmlns:a16="http://schemas.microsoft.com/office/drawing/2014/main" id="{42372F15-4804-4EB9-954C-E8391F72083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81" name="Text Box 1">
          <a:extLst>
            <a:ext uri="{FF2B5EF4-FFF2-40B4-BE49-F238E27FC236}">
              <a16:creationId xmlns:a16="http://schemas.microsoft.com/office/drawing/2014/main" id="{D2E663B8-82F4-4DBA-981E-0F0F798291D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82" name="Text Box 1">
          <a:extLst>
            <a:ext uri="{FF2B5EF4-FFF2-40B4-BE49-F238E27FC236}">
              <a16:creationId xmlns:a16="http://schemas.microsoft.com/office/drawing/2014/main" id="{D43F47AC-16DD-4748-83F1-AEE23675C15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83" name="Text Box 1">
          <a:extLst>
            <a:ext uri="{FF2B5EF4-FFF2-40B4-BE49-F238E27FC236}">
              <a16:creationId xmlns:a16="http://schemas.microsoft.com/office/drawing/2014/main" id="{AAE17D2F-3D87-43FF-A8F3-29D2985418D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84" name="Text Box 1">
          <a:extLst>
            <a:ext uri="{FF2B5EF4-FFF2-40B4-BE49-F238E27FC236}">
              <a16:creationId xmlns:a16="http://schemas.microsoft.com/office/drawing/2014/main" id="{4035438E-6805-48AE-AB01-C4ED0F5BDAE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85" name="Text Box 1">
          <a:extLst>
            <a:ext uri="{FF2B5EF4-FFF2-40B4-BE49-F238E27FC236}">
              <a16:creationId xmlns:a16="http://schemas.microsoft.com/office/drawing/2014/main" id="{D68FE688-BD5E-4231-A314-24EA171A5D3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86" name="Text Box 1">
          <a:extLst>
            <a:ext uri="{FF2B5EF4-FFF2-40B4-BE49-F238E27FC236}">
              <a16:creationId xmlns:a16="http://schemas.microsoft.com/office/drawing/2014/main" id="{51C3A259-E916-4B0F-980B-A1088EAFD05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87" name="Text Box 1">
          <a:extLst>
            <a:ext uri="{FF2B5EF4-FFF2-40B4-BE49-F238E27FC236}">
              <a16:creationId xmlns:a16="http://schemas.microsoft.com/office/drawing/2014/main" id="{777E7D18-D027-42B8-8FD7-0871893150C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88" name="Text Box 1">
          <a:extLst>
            <a:ext uri="{FF2B5EF4-FFF2-40B4-BE49-F238E27FC236}">
              <a16:creationId xmlns:a16="http://schemas.microsoft.com/office/drawing/2014/main" id="{C067FD2D-4F13-4036-A4F1-23BAF3FC72B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89" name="Text Box 1">
          <a:extLst>
            <a:ext uri="{FF2B5EF4-FFF2-40B4-BE49-F238E27FC236}">
              <a16:creationId xmlns:a16="http://schemas.microsoft.com/office/drawing/2014/main" id="{5B55BA09-AABA-4F68-A7E1-759273B3D30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90" name="Text Box 1">
          <a:extLst>
            <a:ext uri="{FF2B5EF4-FFF2-40B4-BE49-F238E27FC236}">
              <a16:creationId xmlns:a16="http://schemas.microsoft.com/office/drawing/2014/main" id="{6CE46C3E-8294-438D-A289-4F26E928D2B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91" name="Text Box 1">
          <a:extLst>
            <a:ext uri="{FF2B5EF4-FFF2-40B4-BE49-F238E27FC236}">
              <a16:creationId xmlns:a16="http://schemas.microsoft.com/office/drawing/2014/main" id="{5E9FA0CE-F3B7-4EBE-931B-D8B1D05E622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92" name="Text Box 1">
          <a:extLst>
            <a:ext uri="{FF2B5EF4-FFF2-40B4-BE49-F238E27FC236}">
              <a16:creationId xmlns:a16="http://schemas.microsoft.com/office/drawing/2014/main" id="{CBD96276-EF04-4B48-A95C-6FB5A624CF5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93" name="Text Box 1">
          <a:extLst>
            <a:ext uri="{FF2B5EF4-FFF2-40B4-BE49-F238E27FC236}">
              <a16:creationId xmlns:a16="http://schemas.microsoft.com/office/drawing/2014/main" id="{43F11326-E21D-4107-982D-870C72A32BF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94" name="Text Box 1">
          <a:extLst>
            <a:ext uri="{FF2B5EF4-FFF2-40B4-BE49-F238E27FC236}">
              <a16:creationId xmlns:a16="http://schemas.microsoft.com/office/drawing/2014/main" id="{9C231BBB-2EEF-48FD-AC9E-BAB3D95CAD3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95" name="Text Box 1">
          <a:extLst>
            <a:ext uri="{FF2B5EF4-FFF2-40B4-BE49-F238E27FC236}">
              <a16:creationId xmlns:a16="http://schemas.microsoft.com/office/drawing/2014/main" id="{66458E72-A8FA-41E3-A420-D8A25F63E46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96" name="Text Box 1">
          <a:extLst>
            <a:ext uri="{FF2B5EF4-FFF2-40B4-BE49-F238E27FC236}">
              <a16:creationId xmlns:a16="http://schemas.microsoft.com/office/drawing/2014/main" id="{4487698D-A978-4A59-A5F2-EE12FC1C25E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97" name="Text Box 1">
          <a:extLst>
            <a:ext uri="{FF2B5EF4-FFF2-40B4-BE49-F238E27FC236}">
              <a16:creationId xmlns:a16="http://schemas.microsoft.com/office/drawing/2014/main" id="{D524BC55-A8E9-4D11-BD79-A520FDD1612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98" name="Text Box 1">
          <a:extLst>
            <a:ext uri="{FF2B5EF4-FFF2-40B4-BE49-F238E27FC236}">
              <a16:creationId xmlns:a16="http://schemas.microsoft.com/office/drawing/2014/main" id="{F18F1164-CAB7-4BFA-B459-98DF052E683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799" name="Text Box 1">
          <a:extLst>
            <a:ext uri="{FF2B5EF4-FFF2-40B4-BE49-F238E27FC236}">
              <a16:creationId xmlns:a16="http://schemas.microsoft.com/office/drawing/2014/main" id="{12F1775F-FD29-4B6C-A1FC-101DADB8282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00" name="Text Box 1">
          <a:extLst>
            <a:ext uri="{FF2B5EF4-FFF2-40B4-BE49-F238E27FC236}">
              <a16:creationId xmlns:a16="http://schemas.microsoft.com/office/drawing/2014/main" id="{99D1946B-8F47-4390-B31C-BBE038E8AA5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01" name="Text Box 1">
          <a:extLst>
            <a:ext uri="{FF2B5EF4-FFF2-40B4-BE49-F238E27FC236}">
              <a16:creationId xmlns:a16="http://schemas.microsoft.com/office/drawing/2014/main" id="{50DE7166-B476-4199-9384-C444AD14E7C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02" name="Text Box 1">
          <a:extLst>
            <a:ext uri="{FF2B5EF4-FFF2-40B4-BE49-F238E27FC236}">
              <a16:creationId xmlns:a16="http://schemas.microsoft.com/office/drawing/2014/main" id="{AC234003-B4DD-4E2E-84EA-17A7AE68BBF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03" name="Text Box 1">
          <a:extLst>
            <a:ext uri="{FF2B5EF4-FFF2-40B4-BE49-F238E27FC236}">
              <a16:creationId xmlns:a16="http://schemas.microsoft.com/office/drawing/2014/main" id="{0D98E0A1-E91B-4266-AFA8-6893BD4A1AF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04" name="Text Box 1">
          <a:extLst>
            <a:ext uri="{FF2B5EF4-FFF2-40B4-BE49-F238E27FC236}">
              <a16:creationId xmlns:a16="http://schemas.microsoft.com/office/drawing/2014/main" id="{6D13FB96-FB9C-47B6-AD6E-42D50BE1114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05" name="Text Box 1">
          <a:extLst>
            <a:ext uri="{FF2B5EF4-FFF2-40B4-BE49-F238E27FC236}">
              <a16:creationId xmlns:a16="http://schemas.microsoft.com/office/drawing/2014/main" id="{2C6D78C7-85CB-49A5-B443-775A8A025E2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06" name="Text Box 1">
          <a:extLst>
            <a:ext uri="{FF2B5EF4-FFF2-40B4-BE49-F238E27FC236}">
              <a16:creationId xmlns:a16="http://schemas.microsoft.com/office/drawing/2014/main" id="{559C24D7-CEBA-4C1B-BDD5-7BC3AFD5489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07" name="Text Box 1">
          <a:extLst>
            <a:ext uri="{FF2B5EF4-FFF2-40B4-BE49-F238E27FC236}">
              <a16:creationId xmlns:a16="http://schemas.microsoft.com/office/drawing/2014/main" id="{2BF4FF31-5FFA-42AD-97DA-0F76B8E8A99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08" name="Text Box 1">
          <a:extLst>
            <a:ext uri="{FF2B5EF4-FFF2-40B4-BE49-F238E27FC236}">
              <a16:creationId xmlns:a16="http://schemas.microsoft.com/office/drawing/2014/main" id="{9FEA2CC4-B6B8-44C0-B3A1-B242F4801E2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09" name="Text Box 1">
          <a:extLst>
            <a:ext uri="{FF2B5EF4-FFF2-40B4-BE49-F238E27FC236}">
              <a16:creationId xmlns:a16="http://schemas.microsoft.com/office/drawing/2014/main" id="{895BDD63-880A-4082-8D0C-F7ACEC137CF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10" name="Text Box 1">
          <a:extLst>
            <a:ext uri="{FF2B5EF4-FFF2-40B4-BE49-F238E27FC236}">
              <a16:creationId xmlns:a16="http://schemas.microsoft.com/office/drawing/2014/main" id="{84C70F17-A029-4433-A3CD-15000C6A787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11" name="Text Box 1">
          <a:extLst>
            <a:ext uri="{FF2B5EF4-FFF2-40B4-BE49-F238E27FC236}">
              <a16:creationId xmlns:a16="http://schemas.microsoft.com/office/drawing/2014/main" id="{4776072B-E18E-47BE-A59B-B0DFF28E92B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12" name="Text Box 1">
          <a:extLst>
            <a:ext uri="{FF2B5EF4-FFF2-40B4-BE49-F238E27FC236}">
              <a16:creationId xmlns:a16="http://schemas.microsoft.com/office/drawing/2014/main" id="{712F018A-3437-4632-8464-5A47DFDF674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13" name="Text Box 1">
          <a:extLst>
            <a:ext uri="{FF2B5EF4-FFF2-40B4-BE49-F238E27FC236}">
              <a16:creationId xmlns:a16="http://schemas.microsoft.com/office/drawing/2014/main" id="{66E77343-4BC7-4C92-907A-AC415B2B0F7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14" name="Text Box 1">
          <a:extLst>
            <a:ext uri="{FF2B5EF4-FFF2-40B4-BE49-F238E27FC236}">
              <a16:creationId xmlns:a16="http://schemas.microsoft.com/office/drawing/2014/main" id="{21107197-C4A9-4138-99C3-EE21DE61E42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15" name="Text Box 1">
          <a:extLst>
            <a:ext uri="{FF2B5EF4-FFF2-40B4-BE49-F238E27FC236}">
              <a16:creationId xmlns:a16="http://schemas.microsoft.com/office/drawing/2014/main" id="{328962B7-7AE6-4103-AF5B-9CBBCC73961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16" name="Text Box 1">
          <a:extLst>
            <a:ext uri="{FF2B5EF4-FFF2-40B4-BE49-F238E27FC236}">
              <a16:creationId xmlns:a16="http://schemas.microsoft.com/office/drawing/2014/main" id="{4CEAEFDA-FC09-454C-9ABC-BC5CACED138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17" name="Text Box 1">
          <a:extLst>
            <a:ext uri="{FF2B5EF4-FFF2-40B4-BE49-F238E27FC236}">
              <a16:creationId xmlns:a16="http://schemas.microsoft.com/office/drawing/2014/main" id="{A77BF4DF-CC59-4E7E-A240-0617B0C87AB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18" name="Text Box 1">
          <a:extLst>
            <a:ext uri="{FF2B5EF4-FFF2-40B4-BE49-F238E27FC236}">
              <a16:creationId xmlns:a16="http://schemas.microsoft.com/office/drawing/2014/main" id="{EDFFB2FA-5527-4676-9A87-F98CA1E7B18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19" name="Text Box 1">
          <a:extLst>
            <a:ext uri="{FF2B5EF4-FFF2-40B4-BE49-F238E27FC236}">
              <a16:creationId xmlns:a16="http://schemas.microsoft.com/office/drawing/2014/main" id="{D6EACECC-B796-4384-BDCE-F971F006A86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20" name="Text Box 1">
          <a:extLst>
            <a:ext uri="{FF2B5EF4-FFF2-40B4-BE49-F238E27FC236}">
              <a16:creationId xmlns:a16="http://schemas.microsoft.com/office/drawing/2014/main" id="{02FC1952-D9B5-431A-BA55-3E007778128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21" name="Text Box 1">
          <a:extLst>
            <a:ext uri="{FF2B5EF4-FFF2-40B4-BE49-F238E27FC236}">
              <a16:creationId xmlns:a16="http://schemas.microsoft.com/office/drawing/2014/main" id="{BF7A4C26-9569-4DDE-9305-0AB9B1CF14A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22" name="Text Box 1">
          <a:extLst>
            <a:ext uri="{FF2B5EF4-FFF2-40B4-BE49-F238E27FC236}">
              <a16:creationId xmlns:a16="http://schemas.microsoft.com/office/drawing/2014/main" id="{797BF9D3-650C-40A0-A5B7-FB3910A5ACF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23" name="Text Box 1">
          <a:extLst>
            <a:ext uri="{FF2B5EF4-FFF2-40B4-BE49-F238E27FC236}">
              <a16:creationId xmlns:a16="http://schemas.microsoft.com/office/drawing/2014/main" id="{2D6E3DEB-20C0-405F-90E8-DF04FD76D08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24" name="Text Box 1">
          <a:extLst>
            <a:ext uri="{FF2B5EF4-FFF2-40B4-BE49-F238E27FC236}">
              <a16:creationId xmlns:a16="http://schemas.microsoft.com/office/drawing/2014/main" id="{1A168613-EA0F-441A-B238-BA534F86B41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25" name="Text Box 1">
          <a:extLst>
            <a:ext uri="{FF2B5EF4-FFF2-40B4-BE49-F238E27FC236}">
              <a16:creationId xmlns:a16="http://schemas.microsoft.com/office/drawing/2014/main" id="{CA5F0676-6845-4E99-BAC3-275E5EAAB70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26" name="Text Box 1">
          <a:extLst>
            <a:ext uri="{FF2B5EF4-FFF2-40B4-BE49-F238E27FC236}">
              <a16:creationId xmlns:a16="http://schemas.microsoft.com/office/drawing/2014/main" id="{9C9C4F73-8CCA-441E-8632-BB5DA4B8529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27" name="Text Box 1">
          <a:extLst>
            <a:ext uri="{FF2B5EF4-FFF2-40B4-BE49-F238E27FC236}">
              <a16:creationId xmlns:a16="http://schemas.microsoft.com/office/drawing/2014/main" id="{CC84C293-4982-4260-AD2B-1AC3A944F24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28" name="Text Box 1">
          <a:extLst>
            <a:ext uri="{FF2B5EF4-FFF2-40B4-BE49-F238E27FC236}">
              <a16:creationId xmlns:a16="http://schemas.microsoft.com/office/drawing/2014/main" id="{25D30840-476E-4EFB-9CA2-5EDF12F537A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29" name="Text Box 1">
          <a:extLst>
            <a:ext uri="{FF2B5EF4-FFF2-40B4-BE49-F238E27FC236}">
              <a16:creationId xmlns:a16="http://schemas.microsoft.com/office/drawing/2014/main" id="{72660309-57A3-44B9-BABA-00B58F9B876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30" name="Text Box 1">
          <a:extLst>
            <a:ext uri="{FF2B5EF4-FFF2-40B4-BE49-F238E27FC236}">
              <a16:creationId xmlns:a16="http://schemas.microsoft.com/office/drawing/2014/main" id="{31BA160F-634F-4476-8912-4D69A32F82E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31" name="Text Box 1">
          <a:extLst>
            <a:ext uri="{FF2B5EF4-FFF2-40B4-BE49-F238E27FC236}">
              <a16:creationId xmlns:a16="http://schemas.microsoft.com/office/drawing/2014/main" id="{C382306A-2F13-4753-B2D3-3759F56EFC7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32" name="Text Box 1">
          <a:extLst>
            <a:ext uri="{FF2B5EF4-FFF2-40B4-BE49-F238E27FC236}">
              <a16:creationId xmlns:a16="http://schemas.microsoft.com/office/drawing/2014/main" id="{3F84A362-439A-4906-852F-DDEBD0A654C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33" name="Text Box 1">
          <a:extLst>
            <a:ext uri="{FF2B5EF4-FFF2-40B4-BE49-F238E27FC236}">
              <a16:creationId xmlns:a16="http://schemas.microsoft.com/office/drawing/2014/main" id="{B5325E31-B59D-4F7B-93A6-44978030BF5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34" name="Text Box 1">
          <a:extLst>
            <a:ext uri="{FF2B5EF4-FFF2-40B4-BE49-F238E27FC236}">
              <a16:creationId xmlns:a16="http://schemas.microsoft.com/office/drawing/2014/main" id="{2F1A0D2B-AC4D-46EB-A7A5-0C50EA20EB4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35" name="Text Box 1">
          <a:extLst>
            <a:ext uri="{FF2B5EF4-FFF2-40B4-BE49-F238E27FC236}">
              <a16:creationId xmlns:a16="http://schemas.microsoft.com/office/drawing/2014/main" id="{67575BF0-70DA-4809-9119-E14F724B443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36" name="Text Box 1">
          <a:extLst>
            <a:ext uri="{FF2B5EF4-FFF2-40B4-BE49-F238E27FC236}">
              <a16:creationId xmlns:a16="http://schemas.microsoft.com/office/drawing/2014/main" id="{184546B2-F368-4866-A7D4-7A8B9C14FC2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37" name="Text Box 1">
          <a:extLst>
            <a:ext uri="{FF2B5EF4-FFF2-40B4-BE49-F238E27FC236}">
              <a16:creationId xmlns:a16="http://schemas.microsoft.com/office/drawing/2014/main" id="{D139FB95-ECD6-4975-981F-D60135FA573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38" name="Text Box 1">
          <a:extLst>
            <a:ext uri="{FF2B5EF4-FFF2-40B4-BE49-F238E27FC236}">
              <a16:creationId xmlns:a16="http://schemas.microsoft.com/office/drawing/2014/main" id="{884059CF-C878-48E2-9A83-4D9529DD6D3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39" name="Text Box 1">
          <a:extLst>
            <a:ext uri="{FF2B5EF4-FFF2-40B4-BE49-F238E27FC236}">
              <a16:creationId xmlns:a16="http://schemas.microsoft.com/office/drawing/2014/main" id="{2359126F-70D6-497E-8674-CE1840DBD11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40" name="Text Box 1">
          <a:extLst>
            <a:ext uri="{FF2B5EF4-FFF2-40B4-BE49-F238E27FC236}">
              <a16:creationId xmlns:a16="http://schemas.microsoft.com/office/drawing/2014/main" id="{331236CF-B126-4DFE-A55E-4A147E0C657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41" name="Text Box 1">
          <a:extLst>
            <a:ext uri="{FF2B5EF4-FFF2-40B4-BE49-F238E27FC236}">
              <a16:creationId xmlns:a16="http://schemas.microsoft.com/office/drawing/2014/main" id="{439D0C01-F45C-4EC6-AF1B-87FC1786672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42" name="Text Box 1">
          <a:extLst>
            <a:ext uri="{FF2B5EF4-FFF2-40B4-BE49-F238E27FC236}">
              <a16:creationId xmlns:a16="http://schemas.microsoft.com/office/drawing/2014/main" id="{3C0AFEE2-74F9-40C7-90E8-BDD0AA31295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43" name="Text Box 1">
          <a:extLst>
            <a:ext uri="{FF2B5EF4-FFF2-40B4-BE49-F238E27FC236}">
              <a16:creationId xmlns:a16="http://schemas.microsoft.com/office/drawing/2014/main" id="{5F7B54DE-723C-4A15-BFE2-0FF7C66E53A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44" name="Text Box 1">
          <a:extLst>
            <a:ext uri="{FF2B5EF4-FFF2-40B4-BE49-F238E27FC236}">
              <a16:creationId xmlns:a16="http://schemas.microsoft.com/office/drawing/2014/main" id="{5894AE2E-94DD-469D-9A32-460F2F05719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45" name="Text Box 1">
          <a:extLst>
            <a:ext uri="{FF2B5EF4-FFF2-40B4-BE49-F238E27FC236}">
              <a16:creationId xmlns:a16="http://schemas.microsoft.com/office/drawing/2014/main" id="{91C09788-0B6F-462E-AC81-79733F5BEA9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46" name="Text Box 1">
          <a:extLst>
            <a:ext uri="{FF2B5EF4-FFF2-40B4-BE49-F238E27FC236}">
              <a16:creationId xmlns:a16="http://schemas.microsoft.com/office/drawing/2014/main" id="{1213A031-F6B6-493F-B550-E740C7C831C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47" name="Text Box 1">
          <a:extLst>
            <a:ext uri="{FF2B5EF4-FFF2-40B4-BE49-F238E27FC236}">
              <a16:creationId xmlns:a16="http://schemas.microsoft.com/office/drawing/2014/main" id="{D31EEDAA-D077-4FD7-A97F-DD368E2C1D2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48" name="Text Box 1">
          <a:extLst>
            <a:ext uri="{FF2B5EF4-FFF2-40B4-BE49-F238E27FC236}">
              <a16:creationId xmlns:a16="http://schemas.microsoft.com/office/drawing/2014/main" id="{95A6744F-DCA6-4E7E-9B73-629AED785EC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49" name="Text Box 1">
          <a:extLst>
            <a:ext uri="{FF2B5EF4-FFF2-40B4-BE49-F238E27FC236}">
              <a16:creationId xmlns:a16="http://schemas.microsoft.com/office/drawing/2014/main" id="{68A42809-416A-48F5-9774-99020692572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50" name="Text Box 1">
          <a:extLst>
            <a:ext uri="{FF2B5EF4-FFF2-40B4-BE49-F238E27FC236}">
              <a16:creationId xmlns:a16="http://schemas.microsoft.com/office/drawing/2014/main" id="{07B0505C-922C-4DF1-8843-22991217C39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51" name="Text Box 1">
          <a:extLst>
            <a:ext uri="{FF2B5EF4-FFF2-40B4-BE49-F238E27FC236}">
              <a16:creationId xmlns:a16="http://schemas.microsoft.com/office/drawing/2014/main" id="{C8ABE292-367A-483C-A2F9-E0E611B47A3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52" name="Text Box 1">
          <a:extLst>
            <a:ext uri="{FF2B5EF4-FFF2-40B4-BE49-F238E27FC236}">
              <a16:creationId xmlns:a16="http://schemas.microsoft.com/office/drawing/2014/main" id="{7265B321-93B3-45BA-A6B2-81D2CD427E4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53" name="Text Box 1">
          <a:extLst>
            <a:ext uri="{FF2B5EF4-FFF2-40B4-BE49-F238E27FC236}">
              <a16:creationId xmlns:a16="http://schemas.microsoft.com/office/drawing/2014/main" id="{D43DB3C6-D354-4A28-8321-235750D193B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54" name="Text Box 1">
          <a:extLst>
            <a:ext uri="{FF2B5EF4-FFF2-40B4-BE49-F238E27FC236}">
              <a16:creationId xmlns:a16="http://schemas.microsoft.com/office/drawing/2014/main" id="{B3510726-71AB-4672-875C-7F1E6ED4692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55" name="Text Box 1">
          <a:extLst>
            <a:ext uri="{FF2B5EF4-FFF2-40B4-BE49-F238E27FC236}">
              <a16:creationId xmlns:a16="http://schemas.microsoft.com/office/drawing/2014/main" id="{8B5623CA-91AB-445F-A94E-8E3BA9DEBB1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56" name="Text Box 1">
          <a:extLst>
            <a:ext uri="{FF2B5EF4-FFF2-40B4-BE49-F238E27FC236}">
              <a16:creationId xmlns:a16="http://schemas.microsoft.com/office/drawing/2014/main" id="{B7965885-7427-4E17-9FC5-26AF3391A90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57" name="Text Box 1">
          <a:extLst>
            <a:ext uri="{FF2B5EF4-FFF2-40B4-BE49-F238E27FC236}">
              <a16:creationId xmlns:a16="http://schemas.microsoft.com/office/drawing/2014/main" id="{FF5FBB62-F929-479E-895F-E6BBF49799E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58" name="Text Box 1">
          <a:extLst>
            <a:ext uri="{FF2B5EF4-FFF2-40B4-BE49-F238E27FC236}">
              <a16:creationId xmlns:a16="http://schemas.microsoft.com/office/drawing/2014/main" id="{A36CF198-DABB-4F17-A2A2-C65C276D7B1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59" name="Text Box 1">
          <a:extLst>
            <a:ext uri="{FF2B5EF4-FFF2-40B4-BE49-F238E27FC236}">
              <a16:creationId xmlns:a16="http://schemas.microsoft.com/office/drawing/2014/main" id="{A6E390E7-B6BA-45E2-84E3-735CC7D6908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60" name="Text Box 1">
          <a:extLst>
            <a:ext uri="{FF2B5EF4-FFF2-40B4-BE49-F238E27FC236}">
              <a16:creationId xmlns:a16="http://schemas.microsoft.com/office/drawing/2014/main" id="{5754E9E9-B5A2-4ACE-B9CC-3F393AB079B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61" name="Text Box 1">
          <a:extLst>
            <a:ext uri="{FF2B5EF4-FFF2-40B4-BE49-F238E27FC236}">
              <a16:creationId xmlns:a16="http://schemas.microsoft.com/office/drawing/2014/main" id="{60B30729-A71B-4788-AE11-1A97912D453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62" name="Text Box 1">
          <a:extLst>
            <a:ext uri="{FF2B5EF4-FFF2-40B4-BE49-F238E27FC236}">
              <a16:creationId xmlns:a16="http://schemas.microsoft.com/office/drawing/2014/main" id="{D00CCDF0-0E29-480D-B064-53A3911BEC4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63" name="Text Box 1">
          <a:extLst>
            <a:ext uri="{FF2B5EF4-FFF2-40B4-BE49-F238E27FC236}">
              <a16:creationId xmlns:a16="http://schemas.microsoft.com/office/drawing/2014/main" id="{0CBE0D62-615A-478F-83C2-525DE101BCD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64" name="Text Box 1">
          <a:extLst>
            <a:ext uri="{FF2B5EF4-FFF2-40B4-BE49-F238E27FC236}">
              <a16:creationId xmlns:a16="http://schemas.microsoft.com/office/drawing/2014/main" id="{C576BC34-2B6C-4395-8351-3DE1844A9D7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65" name="Text Box 1">
          <a:extLst>
            <a:ext uri="{FF2B5EF4-FFF2-40B4-BE49-F238E27FC236}">
              <a16:creationId xmlns:a16="http://schemas.microsoft.com/office/drawing/2014/main" id="{CD056610-EE75-4DBF-81E8-314957D5597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66" name="Text Box 1">
          <a:extLst>
            <a:ext uri="{FF2B5EF4-FFF2-40B4-BE49-F238E27FC236}">
              <a16:creationId xmlns:a16="http://schemas.microsoft.com/office/drawing/2014/main" id="{E8F0E595-0F6B-40D8-A92E-74723A01EBB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67" name="Text Box 1">
          <a:extLst>
            <a:ext uri="{FF2B5EF4-FFF2-40B4-BE49-F238E27FC236}">
              <a16:creationId xmlns:a16="http://schemas.microsoft.com/office/drawing/2014/main" id="{A15CF7BC-0FB5-418D-B135-E7D1B5B9972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68" name="Text Box 1">
          <a:extLst>
            <a:ext uri="{FF2B5EF4-FFF2-40B4-BE49-F238E27FC236}">
              <a16:creationId xmlns:a16="http://schemas.microsoft.com/office/drawing/2014/main" id="{882AED44-5691-4E2A-A933-5F58818EA82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69" name="Text Box 1">
          <a:extLst>
            <a:ext uri="{FF2B5EF4-FFF2-40B4-BE49-F238E27FC236}">
              <a16:creationId xmlns:a16="http://schemas.microsoft.com/office/drawing/2014/main" id="{AC35B6D8-9D06-40F9-979E-6590B9B3820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70" name="Text Box 1">
          <a:extLst>
            <a:ext uri="{FF2B5EF4-FFF2-40B4-BE49-F238E27FC236}">
              <a16:creationId xmlns:a16="http://schemas.microsoft.com/office/drawing/2014/main" id="{5B7A2B63-8C79-4E1B-ABBF-5478E078A95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71" name="Text Box 1">
          <a:extLst>
            <a:ext uri="{FF2B5EF4-FFF2-40B4-BE49-F238E27FC236}">
              <a16:creationId xmlns:a16="http://schemas.microsoft.com/office/drawing/2014/main" id="{9CAA6DAD-B2D0-43F7-98B8-1753D75AF85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72" name="Text Box 1">
          <a:extLst>
            <a:ext uri="{FF2B5EF4-FFF2-40B4-BE49-F238E27FC236}">
              <a16:creationId xmlns:a16="http://schemas.microsoft.com/office/drawing/2014/main" id="{D26593A5-E52E-41DF-986F-4446FC04CC9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73" name="Text Box 1">
          <a:extLst>
            <a:ext uri="{FF2B5EF4-FFF2-40B4-BE49-F238E27FC236}">
              <a16:creationId xmlns:a16="http://schemas.microsoft.com/office/drawing/2014/main" id="{A6F00038-5C9D-48F2-9977-62BEDD38AE1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74" name="Text Box 1">
          <a:extLst>
            <a:ext uri="{FF2B5EF4-FFF2-40B4-BE49-F238E27FC236}">
              <a16:creationId xmlns:a16="http://schemas.microsoft.com/office/drawing/2014/main" id="{A32BB307-0E78-4068-B805-51F888746A6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75" name="Text Box 1">
          <a:extLst>
            <a:ext uri="{FF2B5EF4-FFF2-40B4-BE49-F238E27FC236}">
              <a16:creationId xmlns:a16="http://schemas.microsoft.com/office/drawing/2014/main" id="{0943B8AB-8649-484D-AAE3-682C3E650EF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76" name="Text Box 1">
          <a:extLst>
            <a:ext uri="{FF2B5EF4-FFF2-40B4-BE49-F238E27FC236}">
              <a16:creationId xmlns:a16="http://schemas.microsoft.com/office/drawing/2014/main" id="{EB67CFD3-CD5C-4CB4-A808-CB52AC97FE0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77" name="Text Box 1">
          <a:extLst>
            <a:ext uri="{FF2B5EF4-FFF2-40B4-BE49-F238E27FC236}">
              <a16:creationId xmlns:a16="http://schemas.microsoft.com/office/drawing/2014/main" id="{06A36A52-210C-4774-9AA2-09BFFF614F6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78" name="Text Box 1">
          <a:extLst>
            <a:ext uri="{FF2B5EF4-FFF2-40B4-BE49-F238E27FC236}">
              <a16:creationId xmlns:a16="http://schemas.microsoft.com/office/drawing/2014/main" id="{826CDA53-3352-4DDB-B41D-5DF8D16450C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79" name="Text Box 1">
          <a:extLst>
            <a:ext uri="{FF2B5EF4-FFF2-40B4-BE49-F238E27FC236}">
              <a16:creationId xmlns:a16="http://schemas.microsoft.com/office/drawing/2014/main" id="{21311909-0301-4019-9284-232D58014F8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80" name="Text Box 1">
          <a:extLst>
            <a:ext uri="{FF2B5EF4-FFF2-40B4-BE49-F238E27FC236}">
              <a16:creationId xmlns:a16="http://schemas.microsoft.com/office/drawing/2014/main" id="{5B892548-5448-484F-A0C7-1981AB4DF6A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81" name="Text Box 1">
          <a:extLst>
            <a:ext uri="{FF2B5EF4-FFF2-40B4-BE49-F238E27FC236}">
              <a16:creationId xmlns:a16="http://schemas.microsoft.com/office/drawing/2014/main" id="{D4A52E75-6B63-4A6B-8DDB-A771E8C5F62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82" name="Text Box 1">
          <a:extLst>
            <a:ext uri="{FF2B5EF4-FFF2-40B4-BE49-F238E27FC236}">
              <a16:creationId xmlns:a16="http://schemas.microsoft.com/office/drawing/2014/main" id="{67FFED96-5908-4B05-8286-2C5FAFF4D46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83" name="Text Box 1">
          <a:extLst>
            <a:ext uri="{FF2B5EF4-FFF2-40B4-BE49-F238E27FC236}">
              <a16:creationId xmlns:a16="http://schemas.microsoft.com/office/drawing/2014/main" id="{1B555ED3-AC0F-42D2-B96C-6648C9ABAD1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84" name="Text Box 1">
          <a:extLst>
            <a:ext uri="{FF2B5EF4-FFF2-40B4-BE49-F238E27FC236}">
              <a16:creationId xmlns:a16="http://schemas.microsoft.com/office/drawing/2014/main" id="{49AB0ECA-67C3-4673-A743-3B836325D44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85" name="Text Box 1">
          <a:extLst>
            <a:ext uri="{FF2B5EF4-FFF2-40B4-BE49-F238E27FC236}">
              <a16:creationId xmlns:a16="http://schemas.microsoft.com/office/drawing/2014/main" id="{AEA22F91-A95C-4C92-8B3F-74859DCFFAD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86" name="Text Box 1">
          <a:extLst>
            <a:ext uri="{FF2B5EF4-FFF2-40B4-BE49-F238E27FC236}">
              <a16:creationId xmlns:a16="http://schemas.microsoft.com/office/drawing/2014/main" id="{6BC89148-081E-4AE7-A9D5-519A55D250D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87" name="Text Box 1">
          <a:extLst>
            <a:ext uri="{FF2B5EF4-FFF2-40B4-BE49-F238E27FC236}">
              <a16:creationId xmlns:a16="http://schemas.microsoft.com/office/drawing/2014/main" id="{51846360-534C-4C29-A620-0598876F624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88" name="Text Box 1">
          <a:extLst>
            <a:ext uri="{FF2B5EF4-FFF2-40B4-BE49-F238E27FC236}">
              <a16:creationId xmlns:a16="http://schemas.microsoft.com/office/drawing/2014/main" id="{447A08C6-0FE9-474B-A987-EA4B4280B05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89" name="Text Box 1">
          <a:extLst>
            <a:ext uri="{FF2B5EF4-FFF2-40B4-BE49-F238E27FC236}">
              <a16:creationId xmlns:a16="http://schemas.microsoft.com/office/drawing/2014/main" id="{F8B1E5AB-9072-46AC-AC4E-211B1F69CBD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90" name="Text Box 1">
          <a:extLst>
            <a:ext uri="{FF2B5EF4-FFF2-40B4-BE49-F238E27FC236}">
              <a16:creationId xmlns:a16="http://schemas.microsoft.com/office/drawing/2014/main" id="{0BDDB4CB-4C00-413C-AEF2-6AF57F1AC4A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91" name="Text Box 1">
          <a:extLst>
            <a:ext uri="{FF2B5EF4-FFF2-40B4-BE49-F238E27FC236}">
              <a16:creationId xmlns:a16="http://schemas.microsoft.com/office/drawing/2014/main" id="{C632A3B3-90D1-4DFB-B5F5-2650B87B615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92" name="Text Box 1">
          <a:extLst>
            <a:ext uri="{FF2B5EF4-FFF2-40B4-BE49-F238E27FC236}">
              <a16:creationId xmlns:a16="http://schemas.microsoft.com/office/drawing/2014/main" id="{B4DF206A-8AF6-4FAF-853A-7026414C183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93" name="Text Box 1">
          <a:extLst>
            <a:ext uri="{FF2B5EF4-FFF2-40B4-BE49-F238E27FC236}">
              <a16:creationId xmlns:a16="http://schemas.microsoft.com/office/drawing/2014/main" id="{768D0D7C-B0DE-4C9D-8D3B-4DAA8A451EB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94" name="Text Box 1">
          <a:extLst>
            <a:ext uri="{FF2B5EF4-FFF2-40B4-BE49-F238E27FC236}">
              <a16:creationId xmlns:a16="http://schemas.microsoft.com/office/drawing/2014/main" id="{AF807765-04A4-4BD6-A726-F1FB875F519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95" name="Text Box 1">
          <a:extLst>
            <a:ext uri="{FF2B5EF4-FFF2-40B4-BE49-F238E27FC236}">
              <a16:creationId xmlns:a16="http://schemas.microsoft.com/office/drawing/2014/main" id="{30079475-149F-407D-AED2-3DBAFCC927E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96" name="Text Box 1">
          <a:extLst>
            <a:ext uri="{FF2B5EF4-FFF2-40B4-BE49-F238E27FC236}">
              <a16:creationId xmlns:a16="http://schemas.microsoft.com/office/drawing/2014/main" id="{FC6E8CB9-E0F2-4AED-8A6A-C3A4218AAFF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97" name="Text Box 1">
          <a:extLst>
            <a:ext uri="{FF2B5EF4-FFF2-40B4-BE49-F238E27FC236}">
              <a16:creationId xmlns:a16="http://schemas.microsoft.com/office/drawing/2014/main" id="{316CC965-D577-4E42-95E2-C3B03E980A6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98" name="Text Box 1">
          <a:extLst>
            <a:ext uri="{FF2B5EF4-FFF2-40B4-BE49-F238E27FC236}">
              <a16:creationId xmlns:a16="http://schemas.microsoft.com/office/drawing/2014/main" id="{C2E20538-E7DA-46D1-A50E-7F5E29B6838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899" name="Text Box 1">
          <a:extLst>
            <a:ext uri="{FF2B5EF4-FFF2-40B4-BE49-F238E27FC236}">
              <a16:creationId xmlns:a16="http://schemas.microsoft.com/office/drawing/2014/main" id="{86719DEC-3646-421C-87FD-77F2E8BBB72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00" name="Text Box 1">
          <a:extLst>
            <a:ext uri="{FF2B5EF4-FFF2-40B4-BE49-F238E27FC236}">
              <a16:creationId xmlns:a16="http://schemas.microsoft.com/office/drawing/2014/main" id="{6DBDC733-9A58-4668-B4C2-82EA0712314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01" name="Text Box 1">
          <a:extLst>
            <a:ext uri="{FF2B5EF4-FFF2-40B4-BE49-F238E27FC236}">
              <a16:creationId xmlns:a16="http://schemas.microsoft.com/office/drawing/2014/main" id="{9C0C5503-4CA7-4243-AE5E-73C0DE415C8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02" name="Text Box 1">
          <a:extLst>
            <a:ext uri="{FF2B5EF4-FFF2-40B4-BE49-F238E27FC236}">
              <a16:creationId xmlns:a16="http://schemas.microsoft.com/office/drawing/2014/main" id="{8020CFC1-FDAA-4CD3-9FB7-958BD1D556E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03" name="Text Box 1">
          <a:extLst>
            <a:ext uri="{FF2B5EF4-FFF2-40B4-BE49-F238E27FC236}">
              <a16:creationId xmlns:a16="http://schemas.microsoft.com/office/drawing/2014/main" id="{E155B5C0-3847-415B-8927-D0A9BA2E542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04" name="Text Box 1">
          <a:extLst>
            <a:ext uri="{FF2B5EF4-FFF2-40B4-BE49-F238E27FC236}">
              <a16:creationId xmlns:a16="http://schemas.microsoft.com/office/drawing/2014/main" id="{11FCEBDA-4751-43F9-9D16-189F750580E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05" name="Text Box 1">
          <a:extLst>
            <a:ext uri="{FF2B5EF4-FFF2-40B4-BE49-F238E27FC236}">
              <a16:creationId xmlns:a16="http://schemas.microsoft.com/office/drawing/2014/main" id="{068600DC-8290-4104-9BBF-C5022CA72CC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06" name="Text Box 1">
          <a:extLst>
            <a:ext uri="{FF2B5EF4-FFF2-40B4-BE49-F238E27FC236}">
              <a16:creationId xmlns:a16="http://schemas.microsoft.com/office/drawing/2014/main" id="{E4F7EE16-4820-4941-9904-6DA6A96AF3A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07" name="Text Box 1">
          <a:extLst>
            <a:ext uri="{FF2B5EF4-FFF2-40B4-BE49-F238E27FC236}">
              <a16:creationId xmlns:a16="http://schemas.microsoft.com/office/drawing/2014/main" id="{B3D93FF9-4368-4EA2-9CAA-7568F4F2A08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08" name="Text Box 1">
          <a:extLst>
            <a:ext uri="{FF2B5EF4-FFF2-40B4-BE49-F238E27FC236}">
              <a16:creationId xmlns:a16="http://schemas.microsoft.com/office/drawing/2014/main" id="{1ECCEE2C-0EE8-49A3-B5E6-E98FE1999E1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09" name="Text Box 1">
          <a:extLst>
            <a:ext uri="{FF2B5EF4-FFF2-40B4-BE49-F238E27FC236}">
              <a16:creationId xmlns:a16="http://schemas.microsoft.com/office/drawing/2014/main" id="{F510710B-14BB-4311-A310-0DA9B5B4738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10" name="Text Box 1">
          <a:extLst>
            <a:ext uri="{FF2B5EF4-FFF2-40B4-BE49-F238E27FC236}">
              <a16:creationId xmlns:a16="http://schemas.microsoft.com/office/drawing/2014/main" id="{DBBFE5A4-6C73-47E3-9936-465D0C80F51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11" name="Text Box 1">
          <a:extLst>
            <a:ext uri="{FF2B5EF4-FFF2-40B4-BE49-F238E27FC236}">
              <a16:creationId xmlns:a16="http://schemas.microsoft.com/office/drawing/2014/main" id="{4EBD11DE-66C5-46A9-AF6F-394BF089044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12" name="Text Box 1">
          <a:extLst>
            <a:ext uri="{FF2B5EF4-FFF2-40B4-BE49-F238E27FC236}">
              <a16:creationId xmlns:a16="http://schemas.microsoft.com/office/drawing/2014/main" id="{277BE3AC-AD79-492B-949D-7375D6808F8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13" name="Text Box 1">
          <a:extLst>
            <a:ext uri="{FF2B5EF4-FFF2-40B4-BE49-F238E27FC236}">
              <a16:creationId xmlns:a16="http://schemas.microsoft.com/office/drawing/2014/main" id="{D95669CC-6EB1-4E3C-8845-CD442A1F1DE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14" name="Text Box 1">
          <a:extLst>
            <a:ext uri="{FF2B5EF4-FFF2-40B4-BE49-F238E27FC236}">
              <a16:creationId xmlns:a16="http://schemas.microsoft.com/office/drawing/2014/main" id="{42781774-76AB-4214-B42E-A0787103CA9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15" name="Text Box 1">
          <a:extLst>
            <a:ext uri="{FF2B5EF4-FFF2-40B4-BE49-F238E27FC236}">
              <a16:creationId xmlns:a16="http://schemas.microsoft.com/office/drawing/2014/main" id="{D912CA5D-BDB4-49EA-91BF-39D798D7EB8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16" name="Text Box 1">
          <a:extLst>
            <a:ext uri="{FF2B5EF4-FFF2-40B4-BE49-F238E27FC236}">
              <a16:creationId xmlns:a16="http://schemas.microsoft.com/office/drawing/2014/main" id="{BB298F47-0252-4F0B-BA99-8D5DF9BAAD8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17" name="Text Box 1">
          <a:extLst>
            <a:ext uri="{FF2B5EF4-FFF2-40B4-BE49-F238E27FC236}">
              <a16:creationId xmlns:a16="http://schemas.microsoft.com/office/drawing/2014/main" id="{CF4F6310-03BA-4AED-BA41-046E16E6069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18" name="Text Box 1">
          <a:extLst>
            <a:ext uri="{FF2B5EF4-FFF2-40B4-BE49-F238E27FC236}">
              <a16:creationId xmlns:a16="http://schemas.microsoft.com/office/drawing/2014/main" id="{596DE7E6-9654-49B2-B1F3-DB09DBE4E22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19" name="Text Box 1">
          <a:extLst>
            <a:ext uri="{FF2B5EF4-FFF2-40B4-BE49-F238E27FC236}">
              <a16:creationId xmlns:a16="http://schemas.microsoft.com/office/drawing/2014/main" id="{ACCE165C-FE9D-4410-96E6-18FD08F9195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20" name="Text Box 1">
          <a:extLst>
            <a:ext uri="{FF2B5EF4-FFF2-40B4-BE49-F238E27FC236}">
              <a16:creationId xmlns:a16="http://schemas.microsoft.com/office/drawing/2014/main" id="{BB7E4BDB-C407-4756-B045-EFA2CA3D75F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21" name="Text Box 1">
          <a:extLst>
            <a:ext uri="{FF2B5EF4-FFF2-40B4-BE49-F238E27FC236}">
              <a16:creationId xmlns:a16="http://schemas.microsoft.com/office/drawing/2014/main" id="{CAB4B8C2-EBBF-4E97-A7D2-F8361F4D5F3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id="{DEBBD6B7-2742-45A8-B0D5-B2D7D2B0757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23" name="Text Box 1">
          <a:extLst>
            <a:ext uri="{FF2B5EF4-FFF2-40B4-BE49-F238E27FC236}">
              <a16:creationId xmlns:a16="http://schemas.microsoft.com/office/drawing/2014/main" id="{80D033C9-33A7-4D63-B30E-7D83DEE4A4F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24" name="Text Box 1">
          <a:extLst>
            <a:ext uri="{FF2B5EF4-FFF2-40B4-BE49-F238E27FC236}">
              <a16:creationId xmlns:a16="http://schemas.microsoft.com/office/drawing/2014/main" id="{2639757A-778B-47EF-ABA8-CE4BAE704D0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25" name="Text Box 1">
          <a:extLst>
            <a:ext uri="{FF2B5EF4-FFF2-40B4-BE49-F238E27FC236}">
              <a16:creationId xmlns:a16="http://schemas.microsoft.com/office/drawing/2014/main" id="{B8E772DD-39C6-42D3-845A-81E8B8162DC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26" name="Text Box 1">
          <a:extLst>
            <a:ext uri="{FF2B5EF4-FFF2-40B4-BE49-F238E27FC236}">
              <a16:creationId xmlns:a16="http://schemas.microsoft.com/office/drawing/2014/main" id="{BFBF07AD-17F8-4A21-9B79-BA6A325F9DF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27" name="Text Box 1">
          <a:extLst>
            <a:ext uri="{FF2B5EF4-FFF2-40B4-BE49-F238E27FC236}">
              <a16:creationId xmlns:a16="http://schemas.microsoft.com/office/drawing/2014/main" id="{A028C0BF-1284-4BA0-BF82-7C8CE93C6E7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28" name="Text Box 1">
          <a:extLst>
            <a:ext uri="{FF2B5EF4-FFF2-40B4-BE49-F238E27FC236}">
              <a16:creationId xmlns:a16="http://schemas.microsoft.com/office/drawing/2014/main" id="{7CC3A138-DD5F-43ED-97CC-38CBF92E570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29" name="Text Box 1">
          <a:extLst>
            <a:ext uri="{FF2B5EF4-FFF2-40B4-BE49-F238E27FC236}">
              <a16:creationId xmlns:a16="http://schemas.microsoft.com/office/drawing/2014/main" id="{35B7C7DC-6361-471C-A998-F804278C179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30" name="Text Box 1">
          <a:extLst>
            <a:ext uri="{FF2B5EF4-FFF2-40B4-BE49-F238E27FC236}">
              <a16:creationId xmlns:a16="http://schemas.microsoft.com/office/drawing/2014/main" id="{E2E521AE-ADFB-4B10-B3D4-581CBD11797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31" name="Text Box 1">
          <a:extLst>
            <a:ext uri="{FF2B5EF4-FFF2-40B4-BE49-F238E27FC236}">
              <a16:creationId xmlns:a16="http://schemas.microsoft.com/office/drawing/2014/main" id="{6B722374-1A07-4A4D-8767-2A19F41EEA6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32" name="Text Box 1">
          <a:extLst>
            <a:ext uri="{FF2B5EF4-FFF2-40B4-BE49-F238E27FC236}">
              <a16:creationId xmlns:a16="http://schemas.microsoft.com/office/drawing/2014/main" id="{50EB0392-DB9B-4368-A970-83C36B21D19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33" name="Text Box 1">
          <a:extLst>
            <a:ext uri="{FF2B5EF4-FFF2-40B4-BE49-F238E27FC236}">
              <a16:creationId xmlns:a16="http://schemas.microsoft.com/office/drawing/2014/main" id="{419F41BC-472C-45AC-8C80-20ED9A2A004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34" name="Text Box 1">
          <a:extLst>
            <a:ext uri="{FF2B5EF4-FFF2-40B4-BE49-F238E27FC236}">
              <a16:creationId xmlns:a16="http://schemas.microsoft.com/office/drawing/2014/main" id="{A9F86A76-F6DB-47AA-A769-6BD559573FF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35" name="Text Box 1">
          <a:extLst>
            <a:ext uri="{FF2B5EF4-FFF2-40B4-BE49-F238E27FC236}">
              <a16:creationId xmlns:a16="http://schemas.microsoft.com/office/drawing/2014/main" id="{01842867-3428-4C84-8EEA-168967E2ED3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36" name="Text Box 1">
          <a:extLst>
            <a:ext uri="{FF2B5EF4-FFF2-40B4-BE49-F238E27FC236}">
              <a16:creationId xmlns:a16="http://schemas.microsoft.com/office/drawing/2014/main" id="{6615281A-336E-4D93-8882-8C76C458F3F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37" name="Text Box 1">
          <a:extLst>
            <a:ext uri="{FF2B5EF4-FFF2-40B4-BE49-F238E27FC236}">
              <a16:creationId xmlns:a16="http://schemas.microsoft.com/office/drawing/2014/main" id="{A293685A-F78B-4D21-8E8F-BAF02758413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38" name="Text Box 1">
          <a:extLst>
            <a:ext uri="{FF2B5EF4-FFF2-40B4-BE49-F238E27FC236}">
              <a16:creationId xmlns:a16="http://schemas.microsoft.com/office/drawing/2014/main" id="{BC820F18-08F1-4290-B34E-11E551DDBA0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39" name="Text Box 1">
          <a:extLst>
            <a:ext uri="{FF2B5EF4-FFF2-40B4-BE49-F238E27FC236}">
              <a16:creationId xmlns:a16="http://schemas.microsoft.com/office/drawing/2014/main" id="{0B273F3C-9FBE-428D-8D16-BA13961423C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40" name="Text Box 1">
          <a:extLst>
            <a:ext uri="{FF2B5EF4-FFF2-40B4-BE49-F238E27FC236}">
              <a16:creationId xmlns:a16="http://schemas.microsoft.com/office/drawing/2014/main" id="{3B5AA20C-E911-4174-95E6-727B632D5AA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41" name="Text Box 1">
          <a:extLst>
            <a:ext uri="{FF2B5EF4-FFF2-40B4-BE49-F238E27FC236}">
              <a16:creationId xmlns:a16="http://schemas.microsoft.com/office/drawing/2014/main" id="{35DE65C5-B4DF-4A7F-BD82-9DBC39944E6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42" name="Text Box 1">
          <a:extLst>
            <a:ext uri="{FF2B5EF4-FFF2-40B4-BE49-F238E27FC236}">
              <a16:creationId xmlns:a16="http://schemas.microsoft.com/office/drawing/2014/main" id="{16D41859-04F8-4933-99A6-B317DD0653B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43" name="Text Box 1">
          <a:extLst>
            <a:ext uri="{FF2B5EF4-FFF2-40B4-BE49-F238E27FC236}">
              <a16:creationId xmlns:a16="http://schemas.microsoft.com/office/drawing/2014/main" id="{EF6C0C2B-C7A4-4A9D-BF9C-495750DC7A0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44" name="Text Box 1">
          <a:extLst>
            <a:ext uri="{FF2B5EF4-FFF2-40B4-BE49-F238E27FC236}">
              <a16:creationId xmlns:a16="http://schemas.microsoft.com/office/drawing/2014/main" id="{59DE030A-E4BD-4A33-8A13-8DCC504F5F2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45" name="Text Box 1">
          <a:extLst>
            <a:ext uri="{FF2B5EF4-FFF2-40B4-BE49-F238E27FC236}">
              <a16:creationId xmlns:a16="http://schemas.microsoft.com/office/drawing/2014/main" id="{FE3F1B6F-A2EA-4F15-82E0-1F403DC6FDA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46" name="Text Box 1">
          <a:extLst>
            <a:ext uri="{FF2B5EF4-FFF2-40B4-BE49-F238E27FC236}">
              <a16:creationId xmlns:a16="http://schemas.microsoft.com/office/drawing/2014/main" id="{75A43139-04F9-4910-8947-661995CA25D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47" name="Text Box 1">
          <a:extLst>
            <a:ext uri="{FF2B5EF4-FFF2-40B4-BE49-F238E27FC236}">
              <a16:creationId xmlns:a16="http://schemas.microsoft.com/office/drawing/2014/main" id="{FE44A0D7-0ED9-4E6E-988C-F06DAF1731A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48" name="Text Box 1">
          <a:extLst>
            <a:ext uri="{FF2B5EF4-FFF2-40B4-BE49-F238E27FC236}">
              <a16:creationId xmlns:a16="http://schemas.microsoft.com/office/drawing/2014/main" id="{1CA7444F-06B4-432D-8230-77F242E689F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49" name="Text Box 1">
          <a:extLst>
            <a:ext uri="{FF2B5EF4-FFF2-40B4-BE49-F238E27FC236}">
              <a16:creationId xmlns:a16="http://schemas.microsoft.com/office/drawing/2014/main" id="{19AD301D-0998-4C49-8C09-6AD9C2321A1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50" name="Text Box 1">
          <a:extLst>
            <a:ext uri="{FF2B5EF4-FFF2-40B4-BE49-F238E27FC236}">
              <a16:creationId xmlns:a16="http://schemas.microsoft.com/office/drawing/2014/main" id="{C7C53254-5FEF-433A-8871-6DF191FEA22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51" name="Text Box 1">
          <a:extLst>
            <a:ext uri="{FF2B5EF4-FFF2-40B4-BE49-F238E27FC236}">
              <a16:creationId xmlns:a16="http://schemas.microsoft.com/office/drawing/2014/main" id="{F04E4C77-2D41-41F4-9E6C-E1BBB68D21A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52" name="Text Box 1">
          <a:extLst>
            <a:ext uri="{FF2B5EF4-FFF2-40B4-BE49-F238E27FC236}">
              <a16:creationId xmlns:a16="http://schemas.microsoft.com/office/drawing/2014/main" id="{CB1BE622-C333-4AE8-B75D-F577A396C50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53" name="Text Box 1">
          <a:extLst>
            <a:ext uri="{FF2B5EF4-FFF2-40B4-BE49-F238E27FC236}">
              <a16:creationId xmlns:a16="http://schemas.microsoft.com/office/drawing/2014/main" id="{15DEEB10-4E16-4C19-B31F-9BBFEDD6F62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54" name="Text Box 1">
          <a:extLst>
            <a:ext uri="{FF2B5EF4-FFF2-40B4-BE49-F238E27FC236}">
              <a16:creationId xmlns:a16="http://schemas.microsoft.com/office/drawing/2014/main" id="{67463937-2416-4202-85E2-E355D67C4C4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55" name="Text Box 1">
          <a:extLst>
            <a:ext uri="{FF2B5EF4-FFF2-40B4-BE49-F238E27FC236}">
              <a16:creationId xmlns:a16="http://schemas.microsoft.com/office/drawing/2014/main" id="{05F1046B-0354-44F3-9CEF-279DA200E65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56" name="Text Box 1">
          <a:extLst>
            <a:ext uri="{FF2B5EF4-FFF2-40B4-BE49-F238E27FC236}">
              <a16:creationId xmlns:a16="http://schemas.microsoft.com/office/drawing/2014/main" id="{37EEBEE3-6396-4416-A072-34E6C42042C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57" name="Text Box 1">
          <a:extLst>
            <a:ext uri="{FF2B5EF4-FFF2-40B4-BE49-F238E27FC236}">
              <a16:creationId xmlns:a16="http://schemas.microsoft.com/office/drawing/2014/main" id="{744E138A-F14E-4544-9194-BE75FE5881A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58" name="Text Box 1">
          <a:extLst>
            <a:ext uri="{FF2B5EF4-FFF2-40B4-BE49-F238E27FC236}">
              <a16:creationId xmlns:a16="http://schemas.microsoft.com/office/drawing/2014/main" id="{BDA781BE-20FD-4829-A383-36B62BD4192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59" name="Text Box 1">
          <a:extLst>
            <a:ext uri="{FF2B5EF4-FFF2-40B4-BE49-F238E27FC236}">
              <a16:creationId xmlns:a16="http://schemas.microsoft.com/office/drawing/2014/main" id="{A0D53E83-754A-4C87-B723-B6541B1092E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60" name="Text Box 1">
          <a:extLst>
            <a:ext uri="{FF2B5EF4-FFF2-40B4-BE49-F238E27FC236}">
              <a16:creationId xmlns:a16="http://schemas.microsoft.com/office/drawing/2014/main" id="{26F16B8D-BCAE-40C3-84C7-BB8DAD1466A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61" name="Text Box 1">
          <a:extLst>
            <a:ext uri="{FF2B5EF4-FFF2-40B4-BE49-F238E27FC236}">
              <a16:creationId xmlns:a16="http://schemas.microsoft.com/office/drawing/2014/main" id="{31C765F9-5E54-48AF-B064-AC736F829B1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id="{8A31DCB3-B2D5-4027-B955-6C04F5BAF6B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63" name="Text Box 1">
          <a:extLst>
            <a:ext uri="{FF2B5EF4-FFF2-40B4-BE49-F238E27FC236}">
              <a16:creationId xmlns:a16="http://schemas.microsoft.com/office/drawing/2014/main" id="{11F3D090-0E22-43AB-B72C-28AB683F365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64" name="Text Box 1">
          <a:extLst>
            <a:ext uri="{FF2B5EF4-FFF2-40B4-BE49-F238E27FC236}">
              <a16:creationId xmlns:a16="http://schemas.microsoft.com/office/drawing/2014/main" id="{872CF947-9715-495F-A23C-49406857B49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65" name="Text Box 1">
          <a:extLst>
            <a:ext uri="{FF2B5EF4-FFF2-40B4-BE49-F238E27FC236}">
              <a16:creationId xmlns:a16="http://schemas.microsoft.com/office/drawing/2014/main" id="{59F13A27-47B9-4941-ADF4-1F81F910132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66" name="Text Box 1">
          <a:extLst>
            <a:ext uri="{FF2B5EF4-FFF2-40B4-BE49-F238E27FC236}">
              <a16:creationId xmlns:a16="http://schemas.microsoft.com/office/drawing/2014/main" id="{63A91047-9285-4352-8D6B-114AD0CC999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67" name="Text Box 1">
          <a:extLst>
            <a:ext uri="{FF2B5EF4-FFF2-40B4-BE49-F238E27FC236}">
              <a16:creationId xmlns:a16="http://schemas.microsoft.com/office/drawing/2014/main" id="{7A898A91-C38B-4832-ABD3-F42B6E5B568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68" name="Text Box 1">
          <a:extLst>
            <a:ext uri="{FF2B5EF4-FFF2-40B4-BE49-F238E27FC236}">
              <a16:creationId xmlns:a16="http://schemas.microsoft.com/office/drawing/2014/main" id="{EDED0845-B456-4CDC-AC3C-CF25E70F3AF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69" name="Text Box 1">
          <a:extLst>
            <a:ext uri="{FF2B5EF4-FFF2-40B4-BE49-F238E27FC236}">
              <a16:creationId xmlns:a16="http://schemas.microsoft.com/office/drawing/2014/main" id="{BFC15F75-C817-4DF6-9D6E-E3BB91C6528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70" name="Text Box 1">
          <a:extLst>
            <a:ext uri="{FF2B5EF4-FFF2-40B4-BE49-F238E27FC236}">
              <a16:creationId xmlns:a16="http://schemas.microsoft.com/office/drawing/2014/main" id="{CC1CE4D4-CBE7-4B51-B5A4-C2E9321CC28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71" name="Text Box 1">
          <a:extLst>
            <a:ext uri="{FF2B5EF4-FFF2-40B4-BE49-F238E27FC236}">
              <a16:creationId xmlns:a16="http://schemas.microsoft.com/office/drawing/2014/main" id="{931D6F7C-0055-4E5C-B573-612493C40C4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72" name="Text Box 1">
          <a:extLst>
            <a:ext uri="{FF2B5EF4-FFF2-40B4-BE49-F238E27FC236}">
              <a16:creationId xmlns:a16="http://schemas.microsoft.com/office/drawing/2014/main" id="{4939E0C4-2F67-4CA1-9BE9-CC3EC517B21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73" name="Text Box 1">
          <a:extLst>
            <a:ext uri="{FF2B5EF4-FFF2-40B4-BE49-F238E27FC236}">
              <a16:creationId xmlns:a16="http://schemas.microsoft.com/office/drawing/2014/main" id="{2CD1089A-73AD-47B0-8992-A94978BC640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74" name="Text Box 1">
          <a:extLst>
            <a:ext uri="{FF2B5EF4-FFF2-40B4-BE49-F238E27FC236}">
              <a16:creationId xmlns:a16="http://schemas.microsoft.com/office/drawing/2014/main" id="{17C3BE6D-2894-407C-8B2E-ACA69D3018C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75" name="Text Box 1">
          <a:extLst>
            <a:ext uri="{FF2B5EF4-FFF2-40B4-BE49-F238E27FC236}">
              <a16:creationId xmlns:a16="http://schemas.microsoft.com/office/drawing/2014/main" id="{5BAB2299-5F94-4B60-AB86-12DF844F298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76" name="Text Box 1">
          <a:extLst>
            <a:ext uri="{FF2B5EF4-FFF2-40B4-BE49-F238E27FC236}">
              <a16:creationId xmlns:a16="http://schemas.microsoft.com/office/drawing/2014/main" id="{EF99D6AA-E7AA-4C45-92DC-D7468EDD3E3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77" name="Text Box 1">
          <a:extLst>
            <a:ext uri="{FF2B5EF4-FFF2-40B4-BE49-F238E27FC236}">
              <a16:creationId xmlns:a16="http://schemas.microsoft.com/office/drawing/2014/main" id="{DBDAD03F-DF93-417C-8324-A387C787A12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78" name="Text Box 1">
          <a:extLst>
            <a:ext uri="{FF2B5EF4-FFF2-40B4-BE49-F238E27FC236}">
              <a16:creationId xmlns:a16="http://schemas.microsoft.com/office/drawing/2014/main" id="{63E0E8BC-0D42-442F-B493-6537E0C293D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79" name="Text Box 1">
          <a:extLst>
            <a:ext uri="{FF2B5EF4-FFF2-40B4-BE49-F238E27FC236}">
              <a16:creationId xmlns:a16="http://schemas.microsoft.com/office/drawing/2014/main" id="{75829780-DF97-4CB2-8776-EFAC518ACCB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80" name="Text Box 1">
          <a:extLst>
            <a:ext uri="{FF2B5EF4-FFF2-40B4-BE49-F238E27FC236}">
              <a16:creationId xmlns:a16="http://schemas.microsoft.com/office/drawing/2014/main" id="{F5679FEA-3BD9-4C77-BA6C-05BBE8CBCF7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81" name="Text Box 1">
          <a:extLst>
            <a:ext uri="{FF2B5EF4-FFF2-40B4-BE49-F238E27FC236}">
              <a16:creationId xmlns:a16="http://schemas.microsoft.com/office/drawing/2014/main" id="{D8DA7C1E-886E-484E-852D-034DA4F4FD3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82" name="Text Box 1">
          <a:extLst>
            <a:ext uri="{FF2B5EF4-FFF2-40B4-BE49-F238E27FC236}">
              <a16:creationId xmlns:a16="http://schemas.microsoft.com/office/drawing/2014/main" id="{D8B94403-37CD-4DFB-9314-577516C15A0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83" name="Text Box 1">
          <a:extLst>
            <a:ext uri="{FF2B5EF4-FFF2-40B4-BE49-F238E27FC236}">
              <a16:creationId xmlns:a16="http://schemas.microsoft.com/office/drawing/2014/main" id="{805B7F5E-8DF3-4447-A76B-A82CF56C13B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84" name="Text Box 1">
          <a:extLst>
            <a:ext uri="{FF2B5EF4-FFF2-40B4-BE49-F238E27FC236}">
              <a16:creationId xmlns:a16="http://schemas.microsoft.com/office/drawing/2014/main" id="{81FB85A8-5D4D-4DF7-93A2-7D2F6AEE7E4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85" name="Text Box 1">
          <a:extLst>
            <a:ext uri="{FF2B5EF4-FFF2-40B4-BE49-F238E27FC236}">
              <a16:creationId xmlns:a16="http://schemas.microsoft.com/office/drawing/2014/main" id="{B9AA41EC-6A71-488E-B71B-B1BEC7C3383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86" name="Text Box 1">
          <a:extLst>
            <a:ext uri="{FF2B5EF4-FFF2-40B4-BE49-F238E27FC236}">
              <a16:creationId xmlns:a16="http://schemas.microsoft.com/office/drawing/2014/main" id="{84DCB9DA-CCC1-4866-9A01-854F8017E62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87" name="Text Box 1">
          <a:extLst>
            <a:ext uri="{FF2B5EF4-FFF2-40B4-BE49-F238E27FC236}">
              <a16:creationId xmlns:a16="http://schemas.microsoft.com/office/drawing/2014/main" id="{3D8A9397-24EB-4D58-86F2-4B9C6F1F0F5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88" name="Text Box 1">
          <a:extLst>
            <a:ext uri="{FF2B5EF4-FFF2-40B4-BE49-F238E27FC236}">
              <a16:creationId xmlns:a16="http://schemas.microsoft.com/office/drawing/2014/main" id="{03204DFC-1A94-4589-89A5-992C3FE06A0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89" name="Text Box 1">
          <a:extLst>
            <a:ext uri="{FF2B5EF4-FFF2-40B4-BE49-F238E27FC236}">
              <a16:creationId xmlns:a16="http://schemas.microsoft.com/office/drawing/2014/main" id="{532B8B34-6D07-467A-A540-89FF44D6755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90" name="Text Box 1">
          <a:extLst>
            <a:ext uri="{FF2B5EF4-FFF2-40B4-BE49-F238E27FC236}">
              <a16:creationId xmlns:a16="http://schemas.microsoft.com/office/drawing/2014/main" id="{87B53260-6483-4054-A14E-DB833EA657F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91" name="Text Box 1">
          <a:extLst>
            <a:ext uri="{FF2B5EF4-FFF2-40B4-BE49-F238E27FC236}">
              <a16:creationId xmlns:a16="http://schemas.microsoft.com/office/drawing/2014/main" id="{C1FF656C-DE22-47E0-B814-EBE0B5A99F4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92" name="Text Box 1">
          <a:extLst>
            <a:ext uri="{FF2B5EF4-FFF2-40B4-BE49-F238E27FC236}">
              <a16:creationId xmlns:a16="http://schemas.microsoft.com/office/drawing/2014/main" id="{BBDA6C51-A8C9-4A15-80D7-CB15739B6A6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93" name="Text Box 1">
          <a:extLst>
            <a:ext uri="{FF2B5EF4-FFF2-40B4-BE49-F238E27FC236}">
              <a16:creationId xmlns:a16="http://schemas.microsoft.com/office/drawing/2014/main" id="{01B2F584-D93D-4DA2-A88E-1B3233A533C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94" name="Text Box 1">
          <a:extLst>
            <a:ext uri="{FF2B5EF4-FFF2-40B4-BE49-F238E27FC236}">
              <a16:creationId xmlns:a16="http://schemas.microsoft.com/office/drawing/2014/main" id="{BB478290-075F-494E-8888-9EFB455CD52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95" name="Text Box 1">
          <a:extLst>
            <a:ext uri="{FF2B5EF4-FFF2-40B4-BE49-F238E27FC236}">
              <a16:creationId xmlns:a16="http://schemas.microsoft.com/office/drawing/2014/main" id="{15EA393E-8B6A-4A4A-9123-F507C5A8948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96" name="Text Box 1">
          <a:extLst>
            <a:ext uri="{FF2B5EF4-FFF2-40B4-BE49-F238E27FC236}">
              <a16:creationId xmlns:a16="http://schemas.microsoft.com/office/drawing/2014/main" id="{5D352181-AAA5-4298-BB80-F47B4E5BA1F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97" name="Text Box 1">
          <a:extLst>
            <a:ext uri="{FF2B5EF4-FFF2-40B4-BE49-F238E27FC236}">
              <a16:creationId xmlns:a16="http://schemas.microsoft.com/office/drawing/2014/main" id="{6DED55CB-3E9C-4C45-BAC7-67D3E898D4E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98" name="Text Box 1">
          <a:extLst>
            <a:ext uri="{FF2B5EF4-FFF2-40B4-BE49-F238E27FC236}">
              <a16:creationId xmlns:a16="http://schemas.microsoft.com/office/drawing/2014/main" id="{4E3F0606-ABD0-4DA9-B3DC-8F9036D1EE2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2999" name="Text Box 1">
          <a:extLst>
            <a:ext uri="{FF2B5EF4-FFF2-40B4-BE49-F238E27FC236}">
              <a16:creationId xmlns:a16="http://schemas.microsoft.com/office/drawing/2014/main" id="{401C9559-15CE-4311-BC42-F949A4B2C9A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00" name="Text Box 1">
          <a:extLst>
            <a:ext uri="{FF2B5EF4-FFF2-40B4-BE49-F238E27FC236}">
              <a16:creationId xmlns:a16="http://schemas.microsoft.com/office/drawing/2014/main" id="{E6807507-3866-4C52-8F7D-A7110C096AA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01" name="Text Box 1">
          <a:extLst>
            <a:ext uri="{FF2B5EF4-FFF2-40B4-BE49-F238E27FC236}">
              <a16:creationId xmlns:a16="http://schemas.microsoft.com/office/drawing/2014/main" id="{6AB7E2D0-45CD-4CBF-91CA-5EC35E1CF6F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02" name="Text Box 1">
          <a:extLst>
            <a:ext uri="{FF2B5EF4-FFF2-40B4-BE49-F238E27FC236}">
              <a16:creationId xmlns:a16="http://schemas.microsoft.com/office/drawing/2014/main" id="{FFDB0DD5-A478-4519-A1D1-D63FE8D6B8F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03" name="Text Box 1">
          <a:extLst>
            <a:ext uri="{FF2B5EF4-FFF2-40B4-BE49-F238E27FC236}">
              <a16:creationId xmlns:a16="http://schemas.microsoft.com/office/drawing/2014/main" id="{C1E5D44F-C7D3-4E56-AD22-4C190416B74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04" name="Text Box 1">
          <a:extLst>
            <a:ext uri="{FF2B5EF4-FFF2-40B4-BE49-F238E27FC236}">
              <a16:creationId xmlns:a16="http://schemas.microsoft.com/office/drawing/2014/main" id="{3525B2F8-657C-4A4C-9FD9-1766A70D555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05" name="Text Box 1">
          <a:extLst>
            <a:ext uri="{FF2B5EF4-FFF2-40B4-BE49-F238E27FC236}">
              <a16:creationId xmlns:a16="http://schemas.microsoft.com/office/drawing/2014/main" id="{38E816C8-CFD1-4BDC-96E7-8C0B1ED4BE2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06" name="Text Box 1">
          <a:extLst>
            <a:ext uri="{FF2B5EF4-FFF2-40B4-BE49-F238E27FC236}">
              <a16:creationId xmlns:a16="http://schemas.microsoft.com/office/drawing/2014/main" id="{6B3FDA67-4AD2-4B8C-8F09-A65E51E9F66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07" name="Text Box 1">
          <a:extLst>
            <a:ext uri="{FF2B5EF4-FFF2-40B4-BE49-F238E27FC236}">
              <a16:creationId xmlns:a16="http://schemas.microsoft.com/office/drawing/2014/main" id="{75500539-999B-432F-A35A-6DE62F3FA7A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08" name="Text Box 1">
          <a:extLst>
            <a:ext uri="{FF2B5EF4-FFF2-40B4-BE49-F238E27FC236}">
              <a16:creationId xmlns:a16="http://schemas.microsoft.com/office/drawing/2014/main" id="{836BA2C4-84C3-4279-ACA9-A05D20ED268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09" name="Text Box 1">
          <a:extLst>
            <a:ext uri="{FF2B5EF4-FFF2-40B4-BE49-F238E27FC236}">
              <a16:creationId xmlns:a16="http://schemas.microsoft.com/office/drawing/2014/main" id="{AE2442CF-A2D2-4DB5-8F54-A861301B7C8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10" name="Text Box 1">
          <a:extLst>
            <a:ext uri="{FF2B5EF4-FFF2-40B4-BE49-F238E27FC236}">
              <a16:creationId xmlns:a16="http://schemas.microsoft.com/office/drawing/2014/main" id="{7228F0ED-63F3-4773-A63C-CBD8F94AACD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11" name="Text Box 1">
          <a:extLst>
            <a:ext uri="{FF2B5EF4-FFF2-40B4-BE49-F238E27FC236}">
              <a16:creationId xmlns:a16="http://schemas.microsoft.com/office/drawing/2014/main" id="{8D9845DF-436A-45C0-8BBB-994FF62F24B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12" name="Text Box 1">
          <a:extLst>
            <a:ext uri="{FF2B5EF4-FFF2-40B4-BE49-F238E27FC236}">
              <a16:creationId xmlns:a16="http://schemas.microsoft.com/office/drawing/2014/main" id="{14BEDB24-4D42-4AAC-856D-004D28BB19A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13" name="Text Box 1">
          <a:extLst>
            <a:ext uri="{FF2B5EF4-FFF2-40B4-BE49-F238E27FC236}">
              <a16:creationId xmlns:a16="http://schemas.microsoft.com/office/drawing/2014/main" id="{7E9AA4CB-37E7-4706-A4D0-DB0FC180B83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14" name="Text Box 1">
          <a:extLst>
            <a:ext uri="{FF2B5EF4-FFF2-40B4-BE49-F238E27FC236}">
              <a16:creationId xmlns:a16="http://schemas.microsoft.com/office/drawing/2014/main" id="{E3E7BEC2-D3A9-40F4-985F-B24A15EEFD4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15" name="Text Box 1">
          <a:extLst>
            <a:ext uri="{FF2B5EF4-FFF2-40B4-BE49-F238E27FC236}">
              <a16:creationId xmlns:a16="http://schemas.microsoft.com/office/drawing/2014/main" id="{7F8EDEB4-F7D4-405A-924D-1C2B2A42801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16" name="Text Box 1">
          <a:extLst>
            <a:ext uri="{FF2B5EF4-FFF2-40B4-BE49-F238E27FC236}">
              <a16:creationId xmlns:a16="http://schemas.microsoft.com/office/drawing/2014/main" id="{8FA139D4-4829-4A35-B2A0-BD001A3159C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17" name="Text Box 1">
          <a:extLst>
            <a:ext uri="{FF2B5EF4-FFF2-40B4-BE49-F238E27FC236}">
              <a16:creationId xmlns:a16="http://schemas.microsoft.com/office/drawing/2014/main" id="{4487D2CC-AFC8-466C-A634-04D359FC6CE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18" name="Text Box 1">
          <a:extLst>
            <a:ext uri="{FF2B5EF4-FFF2-40B4-BE49-F238E27FC236}">
              <a16:creationId xmlns:a16="http://schemas.microsoft.com/office/drawing/2014/main" id="{9C76DEFC-CAF7-4ED4-9E02-DCD25F987C3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19" name="Text Box 1">
          <a:extLst>
            <a:ext uri="{FF2B5EF4-FFF2-40B4-BE49-F238E27FC236}">
              <a16:creationId xmlns:a16="http://schemas.microsoft.com/office/drawing/2014/main" id="{ECCB8B31-BDDA-4566-81A5-F9F0B83A788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20" name="Text Box 1">
          <a:extLst>
            <a:ext uri="{FF2B5EF4-FFF2-40B4-BE49-F238E27FC236}">
              <a16:creationId xmlns:a16="http://schemas.microsoft.com/office/drawing/2014/main" id="{71BD5CEC-D301-44C4-B81C-8D662C2149E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21" name="Text Box 1">
          <a:extLst>
            <a:ext uri="{FF2B5EF4-FFF2-40B4-BE49-F238E27FC236}">
              <a16:creationId xmlns:a16="http://schemas.microsoft.com/office/drawing/2014/main" id="{32019C31-6569-4143-8E83-7899377F513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22" name="Text Box 1">
          <a:extLst>
            <a:ext uri="{FF2B5EF4-FFF2-40B4-BE49-F238E27FC236}">
              <a16:creationId xmlns:a16="http://schemas.microsoft.com/office/drawing/2014/main" id="{A9F518A5-11D1-4EAC-9253-107E695D04F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23" name="Text Box 1">
          <a:extLst>
            <a:ext uri="{FF2B5EF4-FFF2-40B4-BE49-F238E27FC236}">
              <a16:creationId xmlns:a16="http://schemas.microsoft.com/office/drawing/2014/main" id="{3DB16F9B-C82D-42C8-B783-0AD4FA1765B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24" name="Text Box 1">
          <a:extLst>
            <a:ext uri="{FF2B5EF4-FFF2-40B4-BE49-F238E27FC236}">
              <a16:creationId xmlns:a16="http://schemas.microsoft.com/office/drawing/2014/main" id="{AF20935C-B41D-433B-8D47-266E9AA648E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25" name="Text Box 1">
          <a:extLst>
            <a:ext uri="{FF2B5EF4-FFF2-40B4-BE49-F238E27FC236}">
              <a16:creationId xmlns:a16="http://schemas.microsoft.com/office/drawing/2014/main" id="{FEAAAA1E-C0E7-4E69-A1F6-F1754160FBE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26" name="Text Box 1">
          <a:extLst>
            <a:ext uri="{FF2B5EF4-FFF2-40B4-BE49-F238E27FC236}">
              <a16:creationId xmlns:a16="http://schemas.microsoft.com/office/drawing/2014/main" id="{7B929DED-A84B-4B05-97DC-96861AC67FF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27" name="Text Box 1">
          <a:extLst>
            <a:ext uri="{FF2B5EF4-FFF2-40B4-BE49-F238E27FC236}">
              <a16:creationId xmlns:a16="http://schemas.microsoft.com/office/drawing/2014/main" id="{F40B5C61-A039-47BA-8A77-C59AF9A8C43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28" name="Text Box 1">
          <a:extLst>
            <a:ext uri="{FF2B5EF4-FFF2-40B4-BE49-F238E27FC236}">
              <a16:creationId xmlns:a16="http://schemas.microsoft.com/office/drawing/2014/main" id="{F216AD8C-DF73-469C-9A00-999560B62E2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29" name="Text Box 1">
          <a:extLst>
            <a:ext uri="{FF2B5EF4-FFF2-40B4-BE49-F238E27FC236}">
              <a16:creationId xmlns:a16="http://schemas.microsoft.com/office/drawing/2014/main" id="{29166211-F7DC-478E-9846-587AB43A9FC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30" name="Text Box 1">
          <a:extLst>
            <a:ext uri="{FF2B5EF4-FFF2-40B4-BE49-F238E27FC236}">
              <a16:creationId xmlns:a16="http://schemas.microsoft.com/office/drawing/2014/main" id="{F0556872-A17D-4508-ADEF-80EFE980704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31" name="Text Box 1">
          <a:extLst>
            <a:ext uri="{FF2B5EF4-FFF2-40B4-BE49-F238E27FC236}">
              <a16:creationId xmlns:a16="http://schemas.microsoft.com/office/drawing/2014/main" id="{ADCC0B0B-C8DA-4BC1-A5CB-7D2ACCC21BA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32" name="Text Box 1">
          <a:extLst>
            <a:ext uri="{FF2B5EF4-FFF2-40B4-BE49-F238E27FC236}">
              <a16:creationId xmlns:a16="http://schemas.microsoft.com/office/drawing/2014/main" id="{47422119-FA62-4F17-A80C-1625E6A1837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33" name="Text Box 1">
          <a:extLst>
            <a:ext uri="{FF2B5EF4-FFF2-40B4-BE49-F238E27FC236}">
              <a16:creationId xmlns:a16="http://schemas.microsoft.com/office/drawing/2014/main" id="{0EE5CF7B-08B2-47D7-B6A2-13C659B57FB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34" name="Text Box 1">
          <a:extLst>
            <a:ext uri="{FF2B5EF4-FFF2-40B4-BE49-F238E27FC236}">
              <a16:creationId xmlns:a16="http://schemas.microsoft.com/office/drawing/2014/main" id="{5BC5A6F7-1298-4334-84CD-016750C4A40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35" name="Text Box 1">
          <a:extLst>
            <a:ext uri="{FF2B5EF4-FFF2-40B4-BE49-F238E27FC236}">
              <a16:creationId xmlns:a16="http://schemas.microsoft.com/office/drawing/2014/main" id="{EDF52427-9824-4AB1-A50A-86E64998E26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36" name="Text Box 1">
          <a:extLst>
            <a:ext uri="{FF2B5EF4-FFF2-40B4-BE49-F238E27FC236}">
              <a16:creationId xmlns:a16="http://schemas.microsoft.com/office/drawing/2014/main" id="{2479ABCB-09BA-47C8-B80E-9F04CA0659D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37" name="Text Box 1">
          <a:extLst>
            <a:ext uri="{FF2B5EF4-FFF2-40B4-BE49-F238E27FC236}">
              <a16:creationId xmlns:a16="http://schemas.microsoft.com/office/drawing/2014/main" id="{14A4BDFB-7AE6-497D-9C57-2DF050874F8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38" name="Text Box 1">
          <a:extLst>
            <a:ext uri="{FF2B5EF4-FFF2-40B4-BE49-F238E27FC236}">
              <a16:creationId xmlns:a16="http://schemas.microsoft.com/office/drawing/2014/main" id="{1C80876A-59F8-4436-89AB-C7F9111170A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39" name="Text Box 1">
          <a:extLst>
            <a:ext uri="{FF2B5EF4-FFF2-40B4-BE49-F238E27FC236}">
              <a16:creationId xmlns:a16="http://schemas.microsoft.com/office/drawing/2014/main" id="{D11AF5DA-242E-40BA-8625-8A7272E997F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40" name="Text Box 1">
          <a:extLst>
            <a:ext uri="{FF2B5EF4-FFF2-40B4-BE49-F238E27FC236}">
              <a16:creationId xmlns:a16="http://schemas.microsoft.com/office/drawing/2014/main" id="{9A308E94-AB50-4EF3-94C0-BC918CCFE6D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41" name="Text Box 1">
          <a:extLst>
            <a:ext uri="{FF2B5EF4-FFF2-40B4-BE49-F238E27FC236}">
              <a16:creationId xmlns:a16="http://schemas.microsoft.com/office/drawing/2014/main" id="{72DD8998-43B3-4BA9-8B78-F06EC0A5B83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42" name="Text Box 1">
          <a:extLst>
            <a:ext uri="{FF2B5EF4-FFF2-40B4-BE49-F238E27FC236}">
              <a16:creationId xmlns:a16="http://schemas.microsoft.com/office/drawing/2014/main" id="{6C59686C-68B4-4AEF-B6D3-45E998315C8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43" name="Text Box 1">
          <a:extLst>
            <a:ext uri="{FF2B5EF4-FFF2-40B4-BE49-F238E27FC236}">
              <a16:creationId xmlns:a16="http://schemas.microsoft.com/office/drawing/2014/main" id="{DE72D021-FF61-4BF0-8122-4216B88A015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44" name="Text Box 1">
          <a:extLst>
            <a:ext uri="{FF2B5EF4-FFF2-40B4-BE49-F238E27FC236}">
              <a16:creationId xmlns:a16="http://schemas.microsoft.com/office/drawing/2014/main" id="{1C89BE06-3321-44B5-B972-40069B1B8AF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45" name="Text Box 1">
          <a:extLst>
            <a:ext uri="{FF2B5EF4-FFF2-40B4-BE49-F238E27FC236}">
              <a16:creationId xmlns:a16="http://schemas.microsoft.com/office/drawing/2014/main" id="{C07E9EC9-9EBA-4BA5-B087-34500FA7D86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46" name="Text Box 1">
          <a:extLst>
            <a:ext uri="{FF2B5EF4-FFF2-40B4-BE49-F238E27FC236}">
              <a16:creationId xmlns:a16="http://schemas.microsoft.com/office/drawing/2014/main" id="{02D5B2C0-84D6-4A4B-81B8-41C2DA8C192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47" name="Text Box 1">
          <a:extLst>
            <a:ext uri="{FF2B5EF4-FFF2-40B4-BE49-F238E27FC236}">
              <a16:creationId xmlns:a16="http://schemas.microsoft.com/office/drawing/2014/main" id="{18C61125-5634-4471-BDE0-0214908ABD4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48" name="Text Box 1">
          <a:extLst>
            <a:ext uri="{FF2B5EF4-FFF2-40B4-BE49-F238E27FC236}">
              <a16:creationId xmlns:a16="http://schemas.microsoft.com/office/drawing/2014/main" id="{40526506-9DBA-4D1A-AD74-7543000D2B9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49" name="Text Box 1">
          <a:extLst>
            <a:ext uri="{FF2B5EF4-FFF2-40B4-BE49-F238E27FC236}">
              <a16:creationId xmlns:a16="http://schemas.microsoft.com/office/drawing/2014/main" id="{C375043A-9D3F-465D-AA9F-0CB93831889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50" name="Text Box 1">
          <a:extLst>
            <a:ext uri="{FF2B5EF4-FFF2-40B4-BE49-F238E27FC236}">
              <a16:creationId xmlns:a16="http://schemas.microsoft.com/office/drawing/2014/main" id="{9A9344F3-D287-4DA2-8A2B-20DF6DB4661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51" name="Text Box 1">
          <a:extLst>
            <a:ext uri="{FF2B5EF4-FFF2-40B4-BE49-F238E27FC236}">
              <a16:creationId xmlns:a16="http://schemas.microsoft.com/office/drawing/2014/main" id="{AC39D175-13C6-4C1A-B82E-854E314EF7C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52" name="Text Box 1">
          <a:extLst>
            <a:ext uri="{FF2B5EF4-FFF2-40B4-BE49-F238E27FC236}">
              <a16:creationId xmlns:a16="http://schemas.microsoft.com/office/drawing/2014/main" id="{8B497EEF-6D16-4538-BA11-16D018DBE5B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53" name="Text Box 1">
          <a:extLst>
            <a:ext uri="{FF2B5EF4-FFF2-40B4-BE49-F238E27FC236}">
              <a16:creationId xmlns:a16="http://schemas.microsoft.com/office/drawing/2014/main" id="{69D6A78C-5C61-4C07-9EB8-AFE35D9FDEB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54" name="Text Box 1">
          <a:extLst>
            <a:ext uri="{FF2B5EF4-FFF2-40B4-BE49-F238E27FC236}">
              <a16:creationId xmlns:a16="http://schemas.microsoft.com/office/drawing/2014/main" id="{9E4ABFE2-B3D6-4D43-9C75-9CAE75542F3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55" name="Text Box 1">
          <a:extLst>
            <a:ext uri="{FF2B5EF4-FFF2-40B4-BE49-F238E27FC236}">
              <a16:creationId xmlns:a16="http://schemas.microsoft.com/office/drawing/2014/main" id="{FDCC8B48-E0D5-4101-9558-0F30CC34F5C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56" name="Text Box 1">
          <a:extLst>
            <a:ext uri="{FF2B5EF4-FFF2-40B4-BE49-F238E27FC236}">
              <a16:creationId xmlns:a16="http://schemas.microsoft.com/office/drawing/2014/main" id="{D59EFC06-BE22-4608-8ED8-C78785A92DC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57" name="Text Box 1">
          <a:extLst>
            <a:ext uri="{FF2B5EF4-FFF2-40B4-BE49-F238E27FC236}">
              <a16:creationId xmlns:a16="http://schemas.microsoft.com/office/drawing/2014/main" id="{2B115E4F-53B5-4936-AA72-DE0AC54E473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58" name="Text Box 1">
          <a:extLst>
            <a:ext uri="{FF2B5EF4-FFF2-40B4-BE49-F238E27FC236}">
              <a16:creationId xmlns:a16="http://schemas.microsoft.com/office/drawing/2014/main" id="{C432C7CB-1A50-4124-8111-82AC95E34DF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59" name="Text Box 1">
          <a:extLst>
            <a:ext uri="{FF2B5EF4-FFF2-40B4-BE49-F238E27FC236}">
              <a16:creationId xmlns:a16="http://schemas.microsoft.com/office/drawing/2014/main" id="{32977E52-AACB-439D-9440-4BD2AD7D72A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60" name="Text Box 1">
          <a:extLst>
            <a:ext uri="{FF2B5EF4-FFF2-40B4-BE49-F238E27FC236}">
              <a16:creationId xmlns:a16="http://schemas.microsoft.com/office/drawing/2014/main" id="{005DF9F4-D02D-4270-AF9A-56B900D0873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61" name="Text Box 1">
          <a:extLst>
            <a:ext uri="{FF2B5EF4-FFF2-40B4-BE49-F238E27FC236}">
              <a16:creationId xmlns:a16="http://schemas.microsoft.com/office/drawing/2014/main" id="{728407C4-ECC0-4EF1-970A-39FD67D1BA3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62" name="Text Box 1">
          <a:extLst>
            <a:ext uri="{FF2B5EF4-FFF2-40B4-BE49-F238E27FC236}">
              <a16:creationId xmlns:a16="http://schemas.microsoft.com/office/drawing/2014/main" id="{9618FA68-2BC0-471B-8C5C-FF25E5247AA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63" name="Text Box 1">
          <a:extLst>
            <a:ext uri="{FF2B5EF4-FFF2-40B4-BE49-F238E27FC236}">
              <a16:creationId xmlns:a16="http://schemas.microsoft.com/office/drawing/2014/main" id="{3B5E313B-0B73-42D0-A038-FEC05635B38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64" name="Text Box 1">
          <a:extLst>
            <a:ext uri="{FF2B5EF4-FFF2-40B4-BE49-F238E27FC236}">
              <a16:creationId xmlns:a16="http://schemas.microsoft.com/office/drawing/2014/main" id="{F3CD55CF-D6FC-42D8-B928-222E0F4D858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65" name="Text Box 1">
          <a:extLst>
            <a:ext uri="{FF2B5EF4-FFF2-40B4-BE49-F238E27FC236}">
              <a16:creationId xmlns:a16="http://schemas.microsoft.com/office/drawing/2014/main" id="{A072BD3C-56A2-4DD9-8CE3-5E2452A7448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66" name="Text Box 1">
          <a:extLst>
            <a:ext uri="{FF2B5EF4-FFF2-40B4-BE49-F238E27FC236}">
              <a16:creationId xmlns:a16="http://schemas.microsoft.com/office/drawing/2014/main" id="{7477DDA1-22FB-488D-87DD-F2CBB7D4760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67" name="Text Box 1">
          <a:extLst>
            <a:ext uri="{FF2B5EF4-FFF2-40B4-BE49-F238E27FC236}">
              <a16:creationId xmlns:a16="http://schemas.microsoft.com/office/drawing/2014/main" id="{2A6FF011-F3A1-4609-AAC6-73152CA6F9F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68" name="Text Box 1">
          <a:extLst>
            <a:ext uri="{FF2B5EF4-FFF2-40B4-BE49-F238E27FC236}">
              <a16:creationId xmlns:a16="http://schemas.microsoft.com/office/drawing/2014/main" id="{09A16835-3F4D-4116-B07B-68C4EE92856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69" name="Text Box 1">
          <a:extLst>
            <a:ext uri="{FF2B5EF4-FFF2-40B4-BE49-F238E27FC236}">
              <a16:creationId xmlns:a16="http://schemas.microsoft.com/office/drawing/2014/main" id="{2FA6D14A-34D1-4D2A-B0DE-1A48087D627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70" name="Text Box 1">
          <a:extLst>
            <a:ext uri="{FF2B5EF4-FFF2-40B4-BE49-F238E27FC236}">
              <a16:creationId xmlns:a16="http://schemas.microsoft.com/office/drawing/2014/main" id="{DF509B2D-E78E-400D-9A46-09E299E7F8D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71" name="Text Box 1">
          <a:extLst>
            <a:ext uri="{FF2B5EF4-FFF2-40B4-BE49-F238E27FC236}">
              <a16:creationId xmlns:a16="http://schemas.microsoft.com/office/drawing/2014/main" id="{D5CA905C-57C0-4027-86B9-5C331BD274A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72" name="Text Box 1">
          <a:extLst>
            <a:ext uri="{FF2B5EF4-FFF2-40B4-BE49-F238E27FC236}">
              <a16:creationId xmlns:a16="http://schemas.microsoft.com/office/drawing/2014/main" id="{D6583DED-67CA-48D1-8C79-8CA8463BA6E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A1813FEC-4278-41AF-BEA1-9629EADE634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74" name="Text Box 1">
          <a:extLst>
            <a:ext uri="{FF2B5EF4-FFF2-40B4-BE49-F238E27FC236}">
              <a16:creationId xmlns:a16="http://schemas.microsoft.com/office/drawing/2014/main" id="{66C6DAA2-9309-4D5C-A015-E6452E000B9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75" name="Text Box 1">
          <a:extLst>
            <a:ext uri="{FF2B5EF4-FFF2-40B4-BE49-F238E27FC236}">
              <a16:creationId xmlns:a16="http://schemas.microsoft.com/office/drawing/2014/main" id="{745540CD-512B-499B-9974-1D9D9E95686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76" name="Text Box 1">
          <a:extLst>
            <a:ext uri="{FF2B5EF4-FFF2-40B4-BE49-F238E27FC236}">
              <a16:creationId xmlns:a16="http://schemas.microsoft.com/office/drawing/2014/main" id="{84377AB0-F80F-4663-AD1E-AF553CE3FE1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77" name="Text Box 1">
          <a:extLst>
            <a:ext uri="{FF2B5EF4-FFF2-40B4-BE49-F238E27FC236}">
              <a16:creationId xmlns:a16="http://schemas.microsoft.com/office/drawing/2014/main" id="{5D3E47FD-795D-4400-8AF1-94BCA72BD75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78" name="Text Box 1">
          <a:extLst>
            <a:ext uri="{FF2B5EF4-FFF2-40B4-BE49-F238E27FC236}">
              <a16:creationId xmlns:a16="http://schemas.microsoft.com/office/drawing/2014/main" id="{D0EF3DB9-DFD1-4113-B730-89F5A250897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79" name="Text Box 1">
          <a:extLst>
            <a:ext uri="{FF2B5EF4-FFF2-40B4-BE49-F238E27FC236}">
              <a16:creationId xmlns:a16="http://schemas.microsoft.com/office/drawing/2014/main" id="{F0FAB9F9-3A59-4A2C-A1BB-FCBA72F8657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80" name="Text Box 1">
          <a:extLst>
            <a:ext uri="{FF2B5EF4-FFF2-40B4-BE49-F238E27FC236}">
              <a16:creationId xmlns:a16="http://schemas.microsoft.com/office/drawing/2014/main" id="{B44BB5B6-6D78-4DBD-B17C-7FA7FB2313D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81" name="Text Box 1">
          <a:extLst>
            <a:ext uri="{FF2B5EF4-FFF2-40B4-BE49-F238E27FC236}">
              <a16:creationId xmlns:a16="http://schemas.microsoft.com/office/drawing/2014/main" id="{17EE81DC-1B8C-4A5C-AE51-FB60E7243EC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82" name="Text Box 1">
          <a:extLst>
            <a:ext uri="{FF2B5EF4-FFF2-40B4-BE49-F238E27FC236}">
              <a16:creationId xmlns:a16="http://schemas.microsoft.com/office/drawing/2014/main" id="{8EBC853E-8491-4BAA-9EB2-1CB5BFAD980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83" name="Text Box 1">
          <a:extLst>
            <a:ext uri="{FF2B5EF4-FFF2-40B4-BE49-F238E27FC236}">
              <a16:creationId xmlns:a16="http://schemas.microsoft.com/office/drawing/2014/main" id="{D973050D-15AC-4160-8E60-4119F02FAEB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84" name="Text Box 1">
          <a:extLst>
            <a:ext uri="{FF2B5EF4-FFF2-40B4-BE49-F238E27FC236}">
              <a16:creationId xmlns:a16="http://schemas.microsoft.com/office/drawing/2014/main" id="{26369B2B-30A1-4CF5-839F-6B83FE7E945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85" name="Text Box 1">
          <a:extLst>
            <a:ext uri="{FF2B5EF4-FFF2-40B4-BE49-F238E27FC236}">
              <a16:creationId xmlns:a16="http://schemas.microsoft.com/office/drawing/2014/main" id="{1E860B70-206E-4D21-A913-7414BB77C35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86" name="Text Box 1">
          <a:extLst>
            <a:ext uri="{FF2B5EF4-FFF2-40B4-BE49-F238E27FC236}">
              <a16:creationId xmlns:a16="http://schemas.microsoft.com/office/drawing/2014/main" id="{5764B0FC-345E-4CE6-9CDD-71388AB14A0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87" name="Text Box 1">
          <a:extLst>
            <a:ext uri="{FF2B5EF4-FFF2-40B4-BE49-F238E27FC236}">
              <a16:creationId xmlns:a16="http://schemas.microsoft.com/office/drawing/2014/main" id="{6F40A324-5B37-41EB-A274-859C8804D00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88" name="Text Box 1">
          <a:extLst>
            <a:ext uri="{FF2B5EF4-FFF2-40B4-BE49-F238E27FC236}">
              <a16:creationId xmlns:a16="http://schemas.microsoft.com/office/drawing/2014/main" id="{7BEC1790-D618-4B3B-BFAE-FD69D4935DB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89" name="Text Box 1">
          <a:extLst>
            <a:ext uri="{FF2B5EF4-FFF2-40B4-BE49-F238E27FC236}">
              <a16:creationId xmlns:a16="http://schemas.microsoft.com/office/drawing/2014/main" id="{273FBDCC-A448-4FB0-B6DC-B481B2FB60D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90" name="Text Box 1">
          <a:extLst>
            <a:ext uri="{FF2B5EF4-FFF2-40B4-BE49-F238E27FC236}">
              <a16:creationId xmlns:a16="http://schemas.microsoft.com/office/drawing/2014/main" id="{D5A64F4F-D2E4-4A2B-BE1D-A19D2F4D0BB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91" name="Text Box 1">
          <a:extLst>
            <a:ext uri="{FF2B5EF4-FFF2-40B4-BE49-F238E27FC236}">
              <a16:creationId xmlns:a16="http://schemas.microsoft.com/office/drawing/2014/main" id="{4C8FC3D3-22D0-42EC-B537-23B85FAB64F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92" name="Text Box 1">
          <a:extLst>
            <a:ext uri="{FF2B5EF4-FFF2-40B4-BE49-F238E27FC236}">
              <a16:creationId xmlns:a16="http://schemas.microsoft.com/office/drawing/2014/main" id="{052FF1E4-BCB8-41D8-BE1C-8DD4180B89B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93" name="Text Box 1">
          <a:extLst>
            <a:ext uri="{FF2B5EF4-FFF2-40B4-BE49-F238E27FC236}">
              <a16:creationId xmlns:a16="http://schemas.microsoft.com/office/drawing/2014/main" id="{ACCF58E9-13A0-4522-A0FA-0448E7F12B9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94" name="Text Box 1">
          <a:extLst>
            <a:ext uri="{FF2B5EF4-FFF2-40B4-BE49-F238E27FC236}">
              <a16:creationId xmlns:a16="http://schemas.microsoft.com/office/drawing/2014/main" id="{984CC96C-85C0-4630-AA39-55A2542CB90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95" name="Text Box 1">
          <a:extLst>
            <a:ext uri="{FF2B5EF4-FFF2-40B4-BE49-F238E27FC236}">
              <a16:creationId xmlns:a16="http://schemas.microsoft.com/office/drawing/2014/main" id="{87DFEE0F-38EB-4A1C-B971-B5392EEA7C9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96" name="Text Box 1">
          <a:extLst>
            <a:ext uri="{FF2B5EF4-FFF2-40B4-BE49-F238E27FC236}">
              <a16:creationId xmlns:a16="http://schemas.microsoft.com/office/drawing/2014/main" id="{CD848CC7-3D96-40AE-8E92-FDD88D78C65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97" name="Text Box 1">
          <a:extLst>
            <a:ext uri="{FF2B5EF4-FFF2-40B4-BE49-F238E27FC236}">
              <a16:creationId xmlns:a16="http://schemas.microsoft.com/office/drawing/2014/main" id="{CA8C334B-84FB-4FC4-A0D6-3C8EF5DBABE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98" name="Text Box 1">
          <a:extLst>
            <a:ext uri="{FF2B5EF4-FFF2-40B4-BE49-F238E27FC236}">
              <a16:creationId xmlns:a16="http://schemas.microsoft.com/office/drawing/2014/main" id="{8863FFC0-9C45-4167-8F3B-F93726797FD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099" name="Text Box 1">
          <a:extLst>
            <a:ext uri="{FF2B5EF4-FFF2-40B4-BE49-F238E27FC236}">
              <a16:creationId xmlns:a16="http://schemas.microsoft.com/office/drawing/2014/main" id="{670A8D60-9D15-42A3-BDC2-5B64F1949D6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00" name="Text Box 1">
          <a:extLst>
            <a:ext uri="{FF2B5EF4-FFF2-40B4-BE49-F238E27FC236}">
              <a16:creationId xmlns:a16="http://schemas.microsoft.com/office/drawing/2014/main" id="{166733D6-D5A4-449D-9B7E-DFA45C3F45F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01" name="Text Box 1">
          <a:extLst>
            <a:ext uri="{FF2B5EF4-FFF2-40B4-BE49-F238E27FC236}">
              <a16:creationId xmlns:a16="http://schemas.microsoft.com/office/drawing/2014/main" id="{6351C623-A4FB-491F-9D54-8C2EF30F9DA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02" name="Text Box 1">
          <a:extLst>
            <a:ext uri="{FF2B5EF4-FFF2-40B4-BE49-F238E27FC236}">
              <a16:creationId xmlns:a16="http://schemas.microsoft.com/office/drawing/2014/main" id="{A8FB4865-1F8F-4AE3-AD32-C5DB4ACAF1F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03" name="Text Box 1">
          <a:extLst>
            <a:ext uri="{FF2B5EF4-FFF2-40B4-BE49-F238E27FC236}">
              <a16:creationId xmlns:a16="http://schemas.microsoft.com/office/drawing/2014/main" id="{84EFF658-1A26-4579-89C9-0EE4F3CB957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04" name="Text Box 1">
          <a:extLst>
            <a:ext uri="{FF2B5EF4-FFF2-40B4-BE49-F238E27FC236}">
              <a16:creationId xmlns:a16="http://schemas.microsoft.com/office/drawing/2014/main" id="{BEBC6435-7BD8-42A7-A93D-506DDE42EF7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05" name="Text Box 1">
          <a:extLst>
            <a:ext uri="{FF2B5EF4-FFF2-40B4-BE49-F238E27FC236}">
              <a16:creationId xmlns:a16="http://schemas.microsoft.com/office/drawing/2014/main" id="{A8E17BB1-78FB-477E-9154-BD0FEF669F8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06" name="Text Box 1">
          <a:extLst>
            <a:ext uri="{FF2B5EF4-FFF2-40B4-BE49-F238E27FC236}">
              <a16:creationId xmlns:a16="http://schemas.microsoft.com/office/drawing/2014/main" id="{FD0DB6F2-45B9-477C-A87E-24E7784E289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07" name="Text Box 1">
          <a:extLst>
            <a:ext uri="{FF2B5EF4-FFF2-40B4-BE49-F238E27FC236}">
              <a16:creationId xmlns:a16="http://schemas.microsoft.com/office/drawing/2014/main" id="{F45772EB-474A-423E-B786-C04068AA135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08" name="Text Box 1">
          <a:extLst>
            <a:ext uri="{FF2B5EF4-FFF2-40B4-BE49-F238E27FC236}">
              <a16:creationId xmlns:a16="http://schemas.microsoft.com/office/drawing/2014/main" id="{9EB965FD-F3BD-44FC-8BEF-556D08C40EF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09" name="Text Box 1">
          <a:extLst>
            <a:ext uri="{FF2B5EF4-FFF2-40B4-BE49-F238E27FC236}">
              <a16:creationId xmlns:a16="http://schemas.microsoft.com/office/drawing/2014/main" id="{84F64390-1537-48E8-942B-C3593A1D180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10" name="Text Box 1">
          <a:extLst>
            <a:ext uri="{FF2B5EF4-FFF2-40B4-BE49-F238E27FC236}">
              <a16:creationId xmlns:a16="http://schemas.microsoft.com/office/drawing/2014/main" id="{2073FCEC-899E-4D96-8389-C0DC60CD210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11" name="Text Box 1">
          <a:extLst>
            <a:ext uri="{FF2B5EF4-FFF2-40B4-BE49-F238E27FC236}">
              <a16:creationId xmlns:a16="http://schemas.microsoft.com/office/drawing/2014/main" id="{BBFBF840-BE7B-47E5-8FF9-BDF907E43A0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12" name="Text Box 1">
          <a:extLst>
            <a:ext uri="{FF2B5EF4-FFF2-40B4-BE49-F238E27FC236}">
              <a16:creationId xmlns:a16="http://schemas.microsoft.com/office/drawing/2014/main" id="{71ABB707-F3A3-45DC-8522-5810886FF3E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13" name="Text Box 1">
          <a:extLst>
            <a:ext uri="{FF2B5EF4-FFF2-40B4-BE49-F238E27FC236}">
              <a16:creationId xmlns:a16="http://schemas.microsoft.com/office/drawing/2014/main" id="{492CA9A4-CCF6-4A64-99D0-8C7C2B64E6B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14" name="Text Box 1">
          <a:extLst>
            <a:ext uri="{FF2B5EF4-FFF2-40B4-BE49-F238E27FC236}">
              <a16:creationId xmlns:a16="http://schemas.microsoft.com/office/drawing/2014/main" id="{586F6C00-7E79-4EAF-A718-0CD0D25294D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15" name="Text Box 1">
          <a:extLst>
            <a:ext uri="{FF2B5EF4-FFF2-40B4-BE49-F238E27FC236}">
              <a16:creationId xmlns:a16="http://schemas.microsoft.com/office/drawing/2014/main" id="{19F66766-96A8-4BA7-981E-95D9B98DC1C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16" name="Text Box 1">
          <a:extLst>
            <a:ext uri="{FF2B5EF4-FFF2-40B4-BE49-F238E27FC236}">
              <a16:creationId xmlns:a16="http://schemas.microsoft.com/office/drawing/2014/main" id="{701730E7-E063-4930-AD27-20F8E364238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17" name="Text Box 1">
          <a:extLst>
            <a:ext uri="{FF2B5EF4-FFF2-40B4-BE49-F238E27FC236}">
              <a16:creationId xmlns:a16="http://schemas.microsoft.com/office/drawing/2014/main" id="{1728F328-C250-4CA6-A84D-B9F43EABD1D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18" name="Text Box 1">
          <a:extLst>
            <a:ext uri="{FF2B5EF4-FFF2-40B4-BE49-F238E27FC236}">
              <a16:creationId xmlns:a16="http://schemas.microsoft.com/office/drawing/2014/main" id="{8CB365E1-E9DF-4CE3-9C9F-558066A3F0B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19" name="Text Box 1">
          <a:extLst>
            <a:ext uri="{FF2B5EF4-FFF2-40B4-BE49-F238E27FC236}">
              <a16:creationId xmlns:a16="http://schemas.microsoft.com/office/drawing/2014/main" id="{A319BAB9-A066-45C5-889B-A9DD5F02B94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20" name="Text Box 1">
          <a:extLst>
            <a:ext uri="{FF2B5EF4-FFF2-40B4-BE49-F238E27FC236}">
              <a16:creationId xmlns:a16="http://schemas.microsoft.com/office/drawing/2014/main" id="{17F65B09-0556-4669-98D0-E64A798BFCF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21" name="Text Box 1">
          <a:extLst>
            <a:ext uri="{FF2B5EF4-FFF2-40B4-BE49-F238E27FC236}">
              <a16:creationId xmlns:a16="http://schemas.microsoft.com/office/drawing/2014/main" id="{B8C7C8EB-EC84-4CAA-A873-3E17A3A5EE2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22" name="Text Box 1">
          <a:extLst>
            <a:ext uri="{FF2B5EF4-FFF2-40B4-BE49-F238E27FC236}">
              <a16:creationId xmlns:a16="http://schemas.microsoft.com/office/drawing/2014/main" id="{EDE1522E-9301-4833-9B2F-4682C1387E9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23" name="Text Box 1">
          <a:extLst>
            <a:ext uri="{FF2B5EF4-FFF2-40B4-BE49-F238E27FC236}">
              <a16:creationId xmlns:a16="http://schemas.microsoft.com/office/drawing/2014/main" id="{6EEB7F23-85C2-4B07-B779-7CF130F958B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24" name="Text Box 1">
          <a:extLst>
            <a:ext uri="{FF2B5EF4-FFF2-40B4-BE49-F238E27FC236}">
              <a16:creationId xmlns:a16="http://schemas.microsoft.com/office/drawing/2014/main" id="{97D4F865-B468-48BE-B766-03C1C264185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25" name="Text Box 1">
          <a:extLst>
            <a:ext uri="{FF2B5EF4-FFF2-40B4-BE49-F238E27FC236}">
              <a16:creationId xmlns:a16="http://schemas.microsoft.com/office/drawing/2014/main" id="{26A3EEC3-A1EB-49C5-9092-FDA2A5EF908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26" name="Text Box 1">
          <a:extLst>
            <a:ext uri="{FF2B5EF4-FFF2-40B4-BE49-F238E27FC236}">
              <a16:creationId xmlns:a16="http://schemas.microsoft.com/office/drawing/2014/main" id="{3581F07A-E32F-4DEE-AD2D-681DD848A93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27" name="Text Box 1">
          <a:extLst>
            <a:ext uri="{FF2B5EF4-FFF2-40B4-BE49-F238E27FC236}">
              <a16:creationId xmlns:a16="http://schemas.microsoft.com/office/drawing/2014/main" id="{A0C12BF3-220C-4E7B-8816-02B840CEED4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28" name="Text Box 1">
          <a:extLst>
            <a:ext uri="{FF2B5EF4-FFF2-40B4-BE49-F238E27FC236}">
              <a16:creationId xmlns:a16="http://schemas.microsoft.com/office/drawing/2014/main" id="{6F8D147D-7C50-422D-B987-F18BE70B380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29" name="Text Box 1">
          <a:extLst>
            <a:ext uri="{FF2B5EF4-FFF2-40B4-BE49-F238E27FC236}">
              <a16:creationId xmlns:a16="http://schemas.microsoft.com/office/drawing/2014/main" id="{2C7D00CE-7E35-4774-94BF-945E26A6DCC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30" name="Text Box 1">
          <a:extLst>
            <a:ext uri="{FF2B5EF4-FFF2-40B4-BE49-F238E27FC236}">
              <a16:creationId xmlns:a16="http://schemas.microsoft.com/office/drawing/2014/main" id="{D968986A-8D7B-47C6-B080-F19A62F11AA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31" name="Text Box 1">
          <a:extLst>
            <a:ext uri="{FF2B5EF4-FFF2-40B4-BE49-F238E27FC236}">
              <a16:creationId xmlns:a16="http://schemas.microsoft.com/office/drawing/2014/main" id="{A9E0E22F-8066-45B9-86D7-8FA28534AF5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32" name="Text Box 1">
          <a:extLst>
            <a:ext uri="{FF2B5EF4-FFF2-40B4-BE49-F238E27FC236}">
              <a16:creationId xmlns:a16="http://schemas.microsoft.com/office/drawing/2014/main" id="{0C0EC433-9E28-4E4A-84D4-22974FC4975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33" name="Text Box 1">
          <a:extLst>
            <a:ext uri="{FF2B5EF4-FFF2-40B4-BE49-F238E27FC236}">
              <a16:creationId xmlns:a16="http://schemas.microsoft.com/office/drawing/2014/main" id="{ADCD7DDB-BD5A-451F-B277-419145470A3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34" name="Text Box 1">
          <a:extLst>
            <a:ext uri="{FF2B5EF4-FFF2-40B4-BE49-F238E27FC236}">
              <a16:creationId xmlns:a16="http://schemas.microsoft.com/office/drawing/2014/main" id="{B4FD74BF-0BA3-4C89-A845-F60C7352DF4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35" name="Text Box 1">
          <a:extLst>
            <a:ext uri="{FF2B5EF4-FFF2-40B4-BE49-F238E27FC236}">
              <a16:creationId xmlns:a16="http://schemas.microsoft.com/office/drawing/2014/main" id="{38D920FC-E93A-4807-B42A-DE1B868BC12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36" name="Text Box 1">
          <a:extLst>
            <a:ext uri="{FF2B5EF4-FFF2-40B4-BE49-F238E27FC236}">
              <a16:creationId xmlns:a16="http://schemas.microsoft.com/office/drawing/2014/main" id="{1700B794-3FE1-4038-A170-37B9C8C5816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37" name="Text Box 1">
          <a:extLst>
            <a:ext uri="{FF2B5EF4-FFF2-40B4-BE49-F238E27FC236}">
              <a16:creationId xmlns:a16="http://schemas.microsoft.com/office/drawing/2014/main" id="{05C2B6C8-5943-45F2-8C2D-36BD682406D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38" name="Text Box 1">
          <a:extLst>
            <a:ext uri="{FF2B5EF4-FFF2-40B4-BE49-F238E27FC236}">
              <a16:creationId xmlns:a16="http://schemas.microsoft.com/office/drawing/2014/main" id="{8B430202-A5DE-4D31-9B11-E82EF68D9FC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39" name="Text Box 1">
          <a:extLst>
            <a:ext uri="{FF2B5EF4-FFF2-40B4-BE49-F238E27FC236}">
              <a16:creationId xmlns:a16="http://schemas.microsoft.com/office/drawing/2014/main" id="{A16B1257-4BEF-482E-8704-40C2A21E6DC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40" name="Text Box 1">
          <a:extLst>
            <a:ext uri="{FF2B5EF4-FFF2-40B4-BE49-F238E27FC236}">
              <a16:creationId xmlns:a16="http://schemas.microsoft.com/office/drawing/2014/main" id="{788A0DDB-48D3-48BD-B12C-811DDC89360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41" name="Text Box 1">
          <a:extLst>
            <a:ext uri="{FF2B5EF4-FFF2-40B4-BE49-F238E27FC236}">
              <a16:creationId xmlns:a16="http://schemas.microsoft.com/office/drawing/2014/main" id="{453CB0BF-FD35-4CF8-860F-B9B6ED6CD40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42" name="Text Box 1">
          <a:extLst>
            <a:ext uri="{FF2B5EF4-FFF2-40B4-BE49-F238E27FC236}">
              <a16:creationId xmlns:a16="http://schemas.microsoft.com/office/drawing/2014/main" id="{C3A226E3-A41B-43E7-91A1-78121134788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43" name="Text Box 1">
          <a:extLst>
            <a:ext uri="{FF2B5EF4-FFF2-40B4-BE49-F238E27FC236}">
              <a16:creationId xmlns:a16="http://schemas.microsoft.com/office/drawing/2014/main" id="{D97D1C92-F1F1-4545-AC42-5AC84AF205D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44" name="Text Box 1">
          <a:extLst>
            <a:ext uri="{FF2B5EF4-FFF2-40B4-BE49-F238E27FC236}">
              <a16:creationId xmlns:a16="http://schemas.microsoft.com/office/drawing/2014/main" id="{57D985B8-2920-4064-99F1-0BD349FD4DF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45" name="Text Box 1">
          <a:extLst>
            <a:ext uri="{FF2B5EF4-FFF2-40B4-BE49-F238E27FC236}">
              <a16:creationId xmlns:a16="http://schemas.microsoft.com/office/drawing/2014/main" id="{6059ACDE-8764-4473-A01E-C87B640C5F6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46" name="Text Box 1">
          <a:extLst>
            <a:ext uri="{FF2B5EF4-FFF2-40B4-BE49-F238E27FC236}">
              <a16:creationId xmlns:a16="http://schemas.microsoft.com/office/drawing/2014/main" id="{1BD863DD-F90A-4415-8176-B6A0C4CEED1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47" name="Text Box 1">
          <a:extLst>
            <a:ext uri="{FF2B5EF4-FFF2-40B4-BE49-F238E27FC236}">
              <a16:creationId xmlns:a16="http://schemas.microsoft.com/office/drawing/2014/main" id="{1534D8FF-9291-4396-9B76-9431A5D6CA8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48" name="Text Box 1">
          <a:extLst>
            <a:ext uri="{FF2B5EF4-FFF2-40B4-BE49-F238E27FC236}">
              <a16:creationId xmlns:a16="http://schemas.microsoft.com/office/drawing/2014/main" id="{432D341B-E23E-411D-B792-A450D935961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49" name="Text Box 1">
          <a:extLst>
            <a:ext uri="{FF2B5EF4-FFF2-40B4-BE49-F238E27FC236}">
              <a16:creationId xmlns:a16="http://schemas.microsoft.com/office/drawing/2014/main" id="{A90772EC-9511-4554-A4D9-D3F42155E4A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50" name="Text Box 1">
          <a:extLst>
            <a:ext uri="{FF2B5EF4-FFF2-40B4-BE49-F238E27FC236}">
              <a16:creationId xmlns:a16="http://schemas.microsoft.com/office/drawing/2014/main" id="{DA92B2B2-C99B-47BB-822E-936B65C281D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51" name="Text Box 1">
          <a:extLst>
            <a:ext uri="{FF2B5EF4-FFF2-40B4-BE49-F238E27FC236}">
              <a16:creationId xmlns:a16="http://schemas.microsoft.com/office/drawing/2014/main" id="{6499270F-7EAF-4381-8B11-5CF35D98BAA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52" name="Text Box 1">
          <a:extLst>
            <a:ext uri="{FF2B5EF4-FFF2-40B4-BE49-F238E27FC236}">
              <a16:creationId xmlns:a16="http://schemas.microsoft.com/office/drawing/2014/main" id="{B94CD940-740F-45A2-8DDE-253ADEA2774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53" name="Text Box 1">
          <a:extLst>
            <a:ext uri="{FF2B5EF4-FFF2-40B4-BE49-F238E27FC236}">
              <a16:creationId xmlns:a16="http://schemas.microsoft.com/office/drawing/2014/main" id="{88677EA8-81CD-4A4D-BAF6-E7507C3A8D5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54" name="Text Box 1">
          <a:extLst>
            <a:ext uri="{FF2B5EF4-FFF2-40B4-BE49-F238E27FC236}">
              <a16:creationId xmlns:a16="http://schemas.microsoft.com/office/drawing/2014/main" id="{CF967CAA-8D3D-4326-B355-89E785A1D6A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55" name="Text Box 1">
          <a:extLst>
            <a:ext uri="{FF2B5EF4-FFF2-40B4-BE49-F238E27FC236}">
              <a16:creationId xmlns:a16="http://schemas.microsoft.com/office/drawing/2014/main" id="{8FED25E4-9891-49B0-B469-41254FCD9F1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56" name="Text Box 1">
          <a:extLst>
            <a:ext uri="{FF2B5EF4-FFF2-40B4-BE49-F238E27FC236}">
              <a16:creationId xmlns:a16="http://schemas.microsoft.com/office/drawing/2014/main" id="{E0C5075C-9A6E-4FDE-A6B3-795BDA039AD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57" name="Text Box 1">
          <a:extLst>
            <a:ext uri="{FF2B5EF4-FFF2-40B4-BE49-F238E27FC236}">
              <a16:creationId xmlns:a16="http://schemas.microsoft.com/office/drawing/2014/main" id="{D68543D8-C00F-4024-B564-8CE91A259BC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58" name="Text Box 1">
          <a:extLst>
            <a:ext uri="{FF2B5EF4-FFF2-40B4-BE49-F238E27FC236}">
              <a16:creationId xmlns:a16="http://schemas.microsoft.com/office/drawing/2014/main" id="{979E3418-25E9-4C48-8A23-A7D47F24315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59" name="Text Box 1">
          <a:extLst>
            <a:ext uri="{FF2B5EF4-FFF2-40B4-BE49-F238E27FC236}">
              <a16:creationId xmlns:a16="http://schemas.microsoft.com/office/drawing/2014/main" id="{78271210-344F-4427-830A-0008EF63A85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60" name="Text Box 1">
          <a:extLst>
            <a:ext uri="{FF2B5EF4-FFF2-40B4-BE49-F238E27FC236}">
              <a16:creationId xmlns:a16="http://schemas.microsoft.com/office/drawing/2014/main" id="{953ABF12-BB4A-4FFB-A520-79E1930DE90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61" name="Text Box 1">
          <a:extLst>
            <a:ext uri="{FF2B5EF4-FFF2-40B4-BE49-F238E27FC236}">
              <a16:creationId xmlns:a16="http://schemas.microsoft.com/office/drawing/2014/main" id="{C1E4E144-4C8D-4423-9457-3AD22202037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62" name="Text Box 1">
          <a:extLst>
            <a:ext uri="{FF2B5EF4-FFF2-40B4-BE49-F238E27FC236}">
              <a16:creationId xmlns:a16="http://schemas.microsoft.com/office/drawing/2014/main" id="{F1422A20-9720-4D59-B728-B9FB4FDF390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63" name="Text Box 1">
          <a:extLst>
            <a:ext uri="{FF2B5EF4-FFF2-40B4-BE49-F238E27FC236}">
              <a16:creationId xmlns:a16="http://schemas.microsoft.com/office/drawing/2014/main" id="{194F0F55-0AE5-46B9-A60F-4553E45C9D2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64" name="Text Box 1">
          <a:extLst>
            <a:ext uri="{FF2B5EF4-FFF2-40B4-BE49-F238E27FC236}">
              <a16:creationId xmlns:a16="http://schemas.microsoft.com/office/drawing/2014/main" id="{2ED4EDC3-7C0C-4862-B839-EFC3111BE73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65" name="Text Box 1">
          <a:extLst>
            <a:ext uri="{FF2B5EF4-FFF2-40B4-BE49-F238E27FC236}">
              <a16:creationId xmlns:a16="http://schemas.microsoft.com/office/drawing/2014/main" id="{81EE02EB-B341-45A1-BA8E-463C3CF9CB2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66" name="Text Box 1">
          <a:extLst>
            <a:ext uri="{FF2B5EF4-FFF2-40B4-BE49-F238E27FC236}">
              <a16:creationId xmlns:a16="http://schemas.microsoft.com/office/drawing/2014/main" id="{1C9E9506-34E5-4E53-AAC0-64B1D8EE839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67" name="Text Box 1">
          <a:extLst>
            <a:ext uri="{FF2B5EF4-FFF2-40B4-BE49-F238E27FC236}">
              <a16:creationId xmlns:a16="http://schemas.microsoft.com/office/drawing/2014/main" id="{5B8B4535-95AE-446A-9163-9FD4FD6C8F2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68" name="Text Box 1">
          <a:extLst>
            <a:ext uri="{FF2B5EF4-FFF2-40B4-BE49-F238E27FC236}">
              <a16:creationId xmlns:a16="http://schemas.microsoft.com/office/drawing/2014/main" id="{EFD23EFE-8ECD-458C-A0C2-CF66914B809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69" name="Text Box 1">
          <a:extLst>
            <a:ext uri="{FF2B5EF4-FFF2-40B4-BE49-F238E27FC236}">
              <a16:creationId xmlns:a16="http://schemas.microsoft.com/office/drawing/2014/main" id="{FED5DA21-C35B-4A93-AE69-EF39517D903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70" name="Text Box 1">
          <a:extLst>
            <a:ext uri="{FF2B5EF4-FFF2-40B4-BE49-F238E27FC236}">
              <a16:creationId xmlns:a16="http://schemas.microsoft.com/office/drawing/2014/main" id="{A381232E-0DDC-45FD-B458-853EB147ECB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71" name="Text Box 1">
          <a:extLst>
            <a:ext uri="{FF2B5EF4-FFF2-40B4-BE49-F238E27FC236}">
              <a16:creationId xmlns:a16="http://schemas.microsoft.com/office/drawing/2014/main" id="{46EE04EB-D5F9-415D-B9C2-B0FED1B239B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72" name="Text Box 1">
          <a:extLst>
            <a:ext uri="{FF2B5EF4-FFF2-40B4-BE49-F238E27FC236}">
              <a16:creationId xmlns:a16="http://schemas.microsoft.com/office/drawing/2014/main" id="{E00E78C9-77A8-4924-BED4-B114F510933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73" name="Text Box 1">
          <a:extLst>
            <a:ext uri="{FF2B5EF4-FFF2-40B4-BE49-F238E27FC236}">
              <a16:creationId xmlns:a16="http://schemas.microsoft.com/office/drawing/2014/main" id="{3A413C30-B144-40C1-8769-0619D871EEF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74" name="Text Box 1">
          <a:extLst>
            <a:ext uri="{FF2B5EF4-FFF2-40B4-BE49-F238E27FC236}">
              <a16:creationId xmlns:a16="http://schemas.microsoft.com/office/drawing/2014/main" id="{2A6F4731-6D4C-48DF-9A8B-7CF2D6A5226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75" name="Text Box 1">
          <a:extLst>
            <a:ext uri="{FF2B5EF4-FFF2-40B4-BE49-F238E27FC236}">
              <a16:creationId xmlns:a16="http://schemas.microsoft.com/office/drawing/2014/main" id="{953CF455-A736-4DAE-A331-DABD69893D3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76" name="Text Box 1">
          <a:extLst>
            <a:ext uri="{FF2B5EF4-FFF2-40B4-BE49-F238E27FC236}">
              <a16:creationId xmlns:a16="http://schemas.microsoft.com/office/drawing/2014/main" id="{12F2D102-0EBD-478F-8475-55229CC72B8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77" name="Text Box 1">
          <a:extLst>
            <a:ext uri="{FF2B5EF4-FFF2-40B4-BE49-F238E27FC236}">
              <a16:creationId xmlns:a16="http://schemas.microsoft.com/office/drawing/2014/main" id="{79C43361-4B5B-4E18-B6EA-39FF3FE5FFC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78" name="Text Box 1">
          <a:extLst>
            <a:ext uri="{FF2B5EF4-FFF2-40B4-BE49-F238E27FC236}">
              <a16:creationId xmlns:a16="http://schemas.microsoft.com/office/drawing/2014/main" id="{4AB6234D-D98E-4FE0-A627-7CD7EDC4D6F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79" name="Text Box 1">
          <a:extLst>
            <a:ext uri="{FF2B5EF4-FFF2-40B4-BE49-F238E27FC236}">
              <a16:creationId xmlns:a16="http://schemas.microsoft.com/office/drawing/2014/main" id="{8715E9A9-6FD9-499C-AE73-310E594F064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80" name="Text Box 1">
          <a:extLst>
            <a:ext uri="{FF2B5EF4-FFF2-40B4-BE49-F238E27FC236}">
              <a16:creationId xmlns:a16="http://schemas.microsoft.com/office/drawing/2014/main" id="{07496331-7AF3-4ED5-A645-EBF8D8FE932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81" name="Text Box 1">
          <a:extLst>
            <a:ext uri="{FF2B5EF4-FFF2-40B4-BE49-F238E27FC236}">
              <a16:creationId xmlns:a16="http://schemas.microsoft.com/office/drawing/2014/main" id="{3D007F4B-86DD-47A7-846F-3695024C010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82" name="Text Box 1">
          <a:extLst>
            <a:ext uri="{FF2B5EF4-FFF2-40B4-BE49-F238E27FC236}">
              <a16:creationId xmlns:a16="http://schemas.microsoft.com/office/drawing/2014/main" id="{81D5AC35-E17E-4255-807F-CC5D0BBF230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83" name="Text Box 1">
          <a:extLst>
            <a:ext uri="{FF2B5EF4-FFF2-40B4-BE49-F238E27FC236}">
              <a16:creationId xmlns:a16="http://schemas.microsoft.com/office/drawing/2014/main" id="{018359B7-0EEF-496E-9569-08CB89DF64B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84" name="Text Box 1">
          <a:extLst>
            <a:ext uri="{FF2B5EF4-FFF2-40B4-BE49-F238E27FC236}">
              <a16:creationId xmlns:a16="http://schemas.microsoft.com/office/drawing/2014/main" id="{08622E65-734D-49DA-B318-E103A1317C4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85" name="Text Box 1">
          <a:extLst>
            <a:ext uri="{FF2B5EF4-FFF2-40B4-BE49-F238E27FC236}">
              <a16:creationId xmlns:a16="http://schemas.microsoft.com/office/drawing/2014/main" id="{824818BA-F465-4C03-B6D6-EC4ECE48373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86" name="Text Box 1">
          <a:extLst>
            <a:ext uri="{FF2B5EF4-FFF2-40B4-BE49-F238E27FC236}">
              <a16:creationId xmlns:a16="http://schemas.microsoft.com/office/drawing/2014/main" id="{55ADFDD3-4C06-41DD-9EA4-356C8769037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87" name="Text Box 1">
          <a:extLst>
            <a:ext uri="{FF2B5EF4-FFF2-40B4-BE49-F238E27FC236}">
              <a16:creationId xmlns:a16="http://schemas.microsoft.com/office/drawing/2014/main" id="{42DD0232-42E8-46A6-9E30-91135281A19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88" name="Text Box 1">
          <a:extLst>
            <a:ext uri="{FF2B5EF4-FFF2-40B4-BE49-F238E27FC236}">
              <a16:creationId xmlns:a16="http://schemas.microsoft.com/office/drawing/2014/main" id="{D2566A7E-AD46-44BF-B3A6-2CFAEA3B570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89" name="Text Box 1">
          <a:extLst>
            <a:ext uri="{FF2B5EF4-FFF2-40B4-BE49-F238E27FC236}">
              <a16:creationId xmlns:a16="http://schemas.microsoft.com/office/drawing/2014/main" id="{D50338BE-AEFD-4E57-A5B1-6924582F069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90" name="Text Box 1">
          <a:extLst>
            <a:ext uri="{FF2B5EF4-FFF2-40B4-BE49-F238E27FC236}">
              <a16:creationId xmlns:a16="http://schemas.microsoft.com/office/drawing/2014/main" id="{6419AF68-22E0-4336-AF6E-D637F000C21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91" name="Text Box 1">
          <a:extLst>
            <a:ext uri="{FF2B5EF4-FFF2-40B4-BE49-F238E27FC236}">
              <a16:creationId xmlns:a16="http://schemas.microsoft.com/office/drawing/2014/main" id="{717C2267-B43D-4ECB-855C-B6EF12BA782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92" name="Text Box 1">
          <a:extLst>
            <a:ext uri="{FF2B5EF4-FFF2-40B4-BE49-F238E27FC236}">
              <a16:creationId xmlns:a16="http://schemas.microsoft.com/office/drawing/2014/main" id="{166EA8A7-A786-4F33-AE60-03486F89DCF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93" name="Text Box 1">
          <a:extLst>
            <a:ext uri="{FF2B5EF4-FFF2-40B4-BE49-F238E27FC236}">
              <a16:creationId xmlns:a16="http://schemas.microsoft.com/office/drawing/2014/main" id="{D883DE8A-1265-4E4F-9660-D470C8B7BC4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94" name="Text Box 1">
          <a:extLst>
            <a:ext uri="{FF2B5EF4-FFF2-40B4-BE49-F238E27FC236}">
              <a16:creationId xmlns:a16="http://schemas.microsoft.com/office/drawing/2014/main" id="{723E4546-27A1-4DBA-95C8-D37866DF0D1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95" name="Text Box 1">
          <a:extLst>
            <a:ext uri="{FF2B5EF4-FFF2-40B4-BE49-F238E27FC236}">
              <a16:creationId xmlns:a16="http://schemas.microsoft.com/office/drawing/2014/main" id="{9A01879E-8BDB-4A77-9CD0-0869EFE1BDE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96" name="Text Box 1">
          <a:extLst>
            <a:ext uri="{FF2B5EF4-FFF2-40B4-BE49-F238E27FC236}">
              <a16:creationId xmlns:a16="http://schemas.microsoft.com/office/drawing/2014/main" id="{34B0032C-A853-4AEF-8BAA-26D5B1A039A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97" name="Text Box 1">
          <a:extLst>
            <a:ext uri="{FF2B5EF4-FFF2-40B4-BE49-F238E27FC236}">
              <a16:creationId xmlns:a16="http://schemas.microsoft.com/office/drawing/2014/main" id="{DB092552-BCCA-4B43-ACF3-D8D3A47A840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98" name="Text Box 1">
          <a:extLst>
            <a:ext uri="{FF2B5EF4-FFF2-40B4-BE49-F238E27FC236}">
              <a16:creationId xmlns:a16="http://schemas.microsoft.com/office/drawing/2014/main" id="{C15EA6FC-762F-41D8-A805-9C729C26CE8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199" name="Text Box 1">
          <a:extLst>
            <a:ext uri="{FF2B5EF4-FFF2-40B4-BE49-F238E27FC236}">
              <a16:creationId xmlns:a16="http://schemas.microsoft.com/office/drawing/2014/main" id="{49BA447B-21BD-4C88-AD6F-E30AE836656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00" name="Text Box 1">
          <a:extLst>
            <a:ext uri="{FF2B5EF4-FFF2-40B4-BE49-F238E27FC236}">
              <a16:creationId xmlns:a16="http://schemas.microsoft.com/office/drawing/2014/main" id="{84DC4401-92A8-4EB8-BBC9-0F91F4E2137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01" name="Text Box 1">
          <a:extLst>
            <a:ext uri="{FF2B5EF4-FFF2-40B4-BE49-F238E27FC236}">
              <a16:creationId xmlns:a16="http://schemas.microsoft.com/office/drawing/2014/main" id="{141FBDAB-A611-43A2-B290-5102F9A63C2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02" name="Text Box 1">
          <a:extLst>
            <a:ext uri="{FF2B5EF4-FFF2-40B4-BE49-F238E27FC236}">
              <a16:creationId xmlns:a16="http://schemas.microsoft.com/office/drawing/2014/main" id="{376B8ACF-09C2-40B3-A963-97BDE6EDA0A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03" name="Text Box 1">
          <a:extLst>
            <a:ext uri="{FF2B5EF4-FFF2-40B4-BE49-F238E27FC236}">
              <a16:creationId xmlns:a16="http://schemas.microsoft.com/office/drawing/2014/main" id="{5004E331-B83B-433A-B272-32F1FEBFBC4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04" name="Text Box 1">
          <a:extLst>
            <a:ext uri="{FF2B5EF4-FFF2-40B4-BE49-F238E27FC236}">
              <a16:creationId xmlns:a16="http://schemas.microsoft.com/office/drawing/2014/main" id="{3FCA480A-95E9-4307-9BE1-83841FFE7CC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05" name="Text Box 1">
          <a:extLst>
            <a:ext uri="{FF2B5EF4-FFF2-40B4-BE49-F238E27FC236}">
              <a16:creationId xmlns:a16="http://schemas.microsoft.com/office/drawing/2014/main" id="{0BDC4C7E-B930-4712-BE65-96FB9944F3D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06" name="Text Box 1">
          <a:extLst>
            <a:ext uri="{FF2B5EF4-FFF2-40B4-BE49-F238E27FC236}">
              <a16:creationId xmlns:a16="http://schemas.microsoft.com/office/drawing/2014/main" id="{59C77514-3313-43F8-9BB2-8D0E48583C7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07" name="Text Box 1">
          <a:extLst>
            <a:ext uri="{FF2B5EF4-FFF2-40B4-BE49-F238E27FC236}">
              <a16:creationId xmlns:a16="http://schemas.microsoft.com/office/drawing/2014/main" id="{F25B2948-B8CC-4D0B-A564-D63793A89C4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08" name="Text Box 1">
          <a:extLst>
            <a:ext uri="{FF2B5EF4-FFF2-40B4-BE49-F238E27FC236}">
              <a16:creationId xmlns:a16="http://schemas.microsoft.com/office/drawing/2014/main" id="{147473B2-20F9-42EB-9CA0-DE75064A7C8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09" name="Text Box 1">
          <a:extLst>
            <a:ext uri="{FF2B5EF4-FFF2-40B4-BE49-F238E27FC236}">
              <a16:creationId xmlns:a16="http://schemas.microsoft.com/office/drawing/2014/main" id="{45FB5424-66D7-4CD9-9ED5-984D01C18F5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10" name="Text Box 1">
          <a:extLst>
            <a:ext uri="{FF2B5EF4-FFF2-40B4-BE49-F238E27FC236}">
              <a16:creationId xmlns:a16="http://schemas.microsoft.com/office/drawing/2014/main" id="{2912CF66-3557-428C-9374-29A1437BBDF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11" name="Text Box 1">
          <a:extLst>
            <a:ext uri="{FF2B5EF4-FFF2-40B4-BE49-F238E27FC236}">
              <a16:creationId xmlns:a16="http://schemas.microsoft.com/office/drawing/2014/main" id="{AD5A1B9A-B667-4C56-A53B-224C1A2DDD2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12" name="Text Box 1">
          <a:extLst>
            <a:ext uri="{FF2B5EF4-FFF2-40B4-BE49-F238E27FC236}">
              <a16:creationId xmlns:a16="http://schemas.microsoft.com/office/drawing/2014/main" id="{F1D6C25D-D11C-411B-B81D-24BAA8E08B8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13" name="Text Box 1">
          <a:extLst>
            <a:ext uri="{FF2B5EF4-FFF2-40B4-BE49-F238E27FC236}">
              <a16:creationId xmlns:a16="http://schemas.microsoft.com/office/drawing/2014/main" id="{93BA06AA-6B15-439B-B6EB-D6CBAF21DFB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14" name="Text Box 1">
          <a:extLst>
            <a:ext uri="{FF2B5EF4-FFF2-40B4-BE49-F238E27FC236}">
              <a16:creationId xmlns:a16="http://schemas.microsoft.com/office/drawing/2014/main" id="{3721DFCD-5F76-4058-B7D3-0E47EC65CB6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15" name="Text Box 1">
          <a:extLst>
            <a:ext uri="{FF2B5EF4-FFF2-40B4-BE49-F238E27FC236}">
              <a16:creationId xmlns:a16="http://schemas.microsoft.com/office/drawing/2014/main" id="{B79B3A62-CAF0-4F04-8264-79412D51743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16" name="Text Box 1">
          <a:extLst>
            <a:ext uri="{FF2B5EF4-FFF2-40B4-BE49-F238E27FC236}">
              <a16:creationId xmlns:a16="http://schemas.microsoft.com/office/drawing/2014/main" id="{065D1167-1621-42F7-917A-0E918834157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17" name="Text Box 1">
          <a:extLst>
            <a:ext uri="{FF2B5EF4-FFF2-40B4-BE49-F238E27FC236}">
              <a16:creationId xmlns:a16="http://schemas.microsoft.com/office/drawing/2014/main" id="{6CA19DD6-E69B-4679-BAE8-F89B52F647A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18" name="Text Box 1">
          <a:extLst>
            <a:ext uri="{FF2B5EF4-FFF2-40B4-BE49-F238E27FC236}">
              <a16:creationId xmlns:a16="http://schemas.microsoft.com/office/drawing/2014/main" id="{1C47AD16-6B7F-45C9-AEC5-FDF938E04DD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19" name="Text Box 1">
          <a:extLst>
            <a:ext uri="{FF2B5EF4-FFF2-40B4-BE49-F238E27FC236}">
              <a16:creationId xmlns:a16="http://schemas.microsoft.com/office/drawing/2014/main" id="{48D0E6F0-A524-4135-BBF8-022D3DCD286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20" name="Text Box 1">
          <a:extLst>
            <a:ext uri="{FF2B5EF4-FFF2-40B4-BE49-F238E27FC236}">
              <a16:creationId xmlns:a16="http://schemas.microsoft.com/office/drawing/2014/main" id="{39F185FB-AADC-4734-9CA6-F4320F3D77D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21" name="Text Box 1">
          <a:extLst>
            <a:ext uri="{FF2B5EF4-FFF2-40B4-BE49-F238E27FC236}">
              <a16:creationId xmlns:a16="http://schemas.microsoft.com/office/drawing/2014/main" id="{1A0CF10C-100A-4352-9240-F465C6FE018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22" name="Text Box 1">
          <a:extLst>
            <a:ext uri="{FF2B5EF4-FFF2-40B4-BE49-F238E27FC236}">
              <a16:creationId xmlns:a16="http://schemas.microsoft.com/office/drawing/2014/main" id="{F92E1412-86E4-424B-AE74-4DE8EA4B207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23" name="Text Box 1">
          <a:extLst>
            <a:ext uri="{FF2B5EF4-FFF2-40B4-BE49-F238E27FC236}">
              <a16:creationId xmlns:a16="http://schemas.microsoft.com/office/drawing/2014/main" id="{2683F6FA-45A3-4CA1-A634-65481087799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24" name="Text Box 1">
          <a:extLst>
            <a:ext uri="{FF2B5EF4-FFF2-40B4-BE49-F238E27FC236}">
              <a16:creationId xmlns:a16="http://schemas.microsoft.com/office/drawing/2014/main" id="{E2C4E2F4-FA29-44B6-B012-B0B3E4A14DC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25" name="Text Box 1">
          <a:extLst>
            <a:ext uri="{FF2B5EF4-FFF2-40B4-BE49-F238E27FC236}">
              <a16:creationId xmlns:a16="http://schemas.microsoft.com/office/drawing/2014/main" id="{72F37C72-61FE-4F06-A002-94786B35352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26" name="Text Box 1">
          <a:extLst>
            <a:ext uri="{FF2B5EF4-FFF2-40B4-BE49-F238E27FC236}">
              <a16:creationId xmlns:a16="http://schemas.microsoft.com/office/drawing/2014/main" id="{D4991335-8CE4-4208-81B2-FFF120AA212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27" name="Text Box 1">
          <a:extLst>
            <a:ext uri="{FF2B5EF4-FFF2-40B4-BE49-F238E27FC236}">
              <a16:creationId xmlns:a16="http://schemas.microsoft.com/office/drawing/2014/main" id="{9BF59EB5-2F94-4C3E-A141-C4FF3D0FF3D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28" name="Text Box 1">
          <a:extLst>
            <a:ext uri="{FF2B5EF4-FFF2-40B4-BE49-F238E27FC236}">
              <a16:creationId xmlns:a16="http://schemas.microsoft.com/office/drawing/2014/main" id="{FBA63D17-C594-4C69-9290-C082DA0D5EA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29" name="Text Box 1">
          <a:extLst>
            <a:ext uri="{FF2B5EF4-FFF2-40B4-BE49-F238E27FC236}">
              <a16:creationId xmlns:a16="http://schemas.microsoft.com/office/drawing/2014/main" id="{05F80722-815C-4627-B481-15E43F7A245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30" name="Text Box 1">
          <a:extLst>
            <a:ext uri="{FF2B5EF4-FFF2-40B4-BE49-F238E27FC236}">
              <a16:creationId xmlns:a16="http://schemas.microsoft.com/office/drawing/2014/main" id="{FAC7E69D-412F-4363-8F72-572F979EE1D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31" name="Text Box 1">
          <a:extLst>
            <a:ext uri="{FF2B5EF4-FFF2-40B4-BE49-F238E27FC236}">
              <a16:creationId xmlns:a16="http://schemas.microsoft.com/office/drawing/2014/main" id="{457D359B-3B15-4357-867E-431C07CEB54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32" name="Text Box 1">
          <a:extLst>
            <a:ext uri="{FF2B5EF4-FFF2-40B4-BE49-F238E27FC236}">
              <a16:creationId xmlns:a16="http://schemas.microsoft.com/office/drawing/2014/main" id="{1BD2235B-21E4-4EF9-9E33-479AD991A2A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33" name="Text Box 1">
          <a:extLst>
            <a:ext uri="{FF2B5EF4-FFF2-40B4-BE49-F238E27FC236}">
              <a16:creationId xmlns:a16="http://schemas.microsoft.com/office/drawing/2014/main" id="{A3CCF7E9-0933-4C95-B69C-830D5EBDB51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34" name="Text Box 1">
          <a:extLst>
            <a:ext uri="{FF2B5EF4-FFF2-40B4-BE49-F238E27FC236}">
              <a16:creationId xmlns:a16="http://schemas.microsoft.com/office/drawing/2014/main" id="{AB656426-4900-4E59-8FF5-8CB100DBEBD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35" name="Text Box 1">
          <a:extLst>
            <a:ext uri="{FF2B5EF4-FFF2-40B4-BE49-F238E27FC236}">
              <a16:creationId xmlns:a16="http://schemas.microsoft.com/office/drawing/2014/main" id="{9B9E5677-F43B-4AE1-B6FB-293B7AE4638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36" name="Text Box 1">
          <a:extLst>
            <a:ext uri="{FF2B5EF4-FFF2-40B4-BE49-F238E27FC236}">
              <a16:creationId xmlns:a16="http://schemas.microsoft.com/office/drawing/2014/main" id="{E8C9CA27-BF22-4FF6-9555-4259C565A11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37" name="Text Box 1">
          <a:extLst>
            <a:ext uri="{FF2B5EF4-FFF2-40B4-BE49-F238E27FC236}">
              <a16:creationId xmlns:a16="http://schemas.microsoft.com/office/drawing/2014/main" id="{BC269F46-3EDE-4CB7-89A1-164A910203A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38" name="Text Box 1">
          <a:extLst>
            <a:ext uri="{FF2B5EF4-FFF2-40B4-BE49-F238E27FC236}">
              <a16:creationId xmlns:a16="http://schemas.microsoft.com/office/drawing/2014/main" id="{728844F1-1AF7-4E7D-A2B3-7B29C2F5E8D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39" name="Text Box 1">
          <a:extLst>
            <a:ext uri="{FF2B5EF4-FFF2-40B4-BE49-F238E27FC236}">
              <a16:creationId xmlns:a16="http://schemas.microsoft.com/office/drawing/2014/main" id="{B64563F0-9C0E-45FC-A7DC-5450D0B3824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40" name="Text Box 1">
          <a:extLst>
            <a:ext uri="{FF2B5EF4-FFF2-40B4-BE49-F238E27FC236}">
              <a16:creationId xmlns:a16="http://schemas.microsoft.com/office/drawing/2014/main" id="{7C3BD05B-41C2-4AAB-BF9F-C87D3E6D90F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41" name="Text Box 1">
          <a:extLst>
            <a:ext uri="{FF2B5EF4-FFF2-40B4-BE49-F238E27FC236}">
              <a16:creationId xmlns:a16="http://schemas.microsoft.com/office/drawing/2014/main" id="{3F784924-EF2F-4B93-9DB0-6F17745B1E8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42" name="Text Box 1">
          <a:extLst>
            <a:ext uri="{FF2B5EF4-FFF2-40B4-BE49-F238E27FC236}">
              <a16:creationId xmlns:a16="http://schemas.microsoft.com/office/drawing/2014/main" id="{BC1CA9C9-A30D-47B3-900B-5ABA867F504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43" name="Text Box 1">
          <a:extLst>
            <a:ext uri="{FF2B5EF4-FFF2-40B4-BE49-F238E27FC236}">
              <a16:creationId xmlns:a16="http://schemas.microsoft.com/office/drawing/2014/main" id="{0C7CF160-E5B6-47A3-A89B-BBC719587F1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44" name="Text Box 1">
          <a:extLst>
            <a:ext uri="{FF2B5EF4-FFF2-40B4-BE49-F238E27FC236}">
              <a16:creationId xmlns:a16="http://schemas.microsoft.com/office/drawing/2014/main" id="{9BD48400-FAA3-466F-BF1D-68F8EF88535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45" name="Text Box 1">
          <a:extLst>
            <a:ext uri="{FF2B5EF4-FFF2-40B4-BE49-F238E27FC236}">
              <a16:creationId xmlns:a16="http://schemas.microsoft.com/office/drawing/2014/main" id="{376E5752-8B84-41A9-B47A-73C3DBF5996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46" name="Text Box 1">
          <a:extLst>
            <a:ext uri="{FF2B5EF4-FFF2-40B4-BE49-F238E27FC236}">
              <a16:creationId xmlns:a16="http://schemas.microsoft.com/office/drawing/2014/main" id="{6EC04BA8-A934-4B99-90D4-E57893ABDFB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47" name="Text Box 1">
          <a:extLst>
            <a:ext uri="{FF2B5EF4-FFF2-40B4-BE49-F238E27FC236}">
              <a16:creationId xmlns:a16="http://schemas.microsoft.com/office/drawing/2014/main" id="{5498A38D-FAF8-46F3-8ECA-4068AB65BB3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48" name="Text Box 1">
          <a:extLst>
            <a:ext uri="{FF2B5EF4-FFF2-40B4-BE49-F238E27FC236}">
              <a16:creationId xmlns:a16="http://schemas.microsoft.com/office/drawing/2014/main" id="{ADC824DD-3E40-4B23-89DE-D8550286EE6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49" name="Text Box 1">
          <a:extLst>
            <a:ext uri="{FF2B5EF4-FFF2-40B4-BE49-F238E27FC236}">
              <a16:creationId xmlns:a16="http://schemas.microsoft.com/office/drawing/2014/main" id="{F0B63C1B-FDEA-4E22-A8AB-2592194D389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50" name="Text Box 1">
          <a:extLst>
            <a:ext uri="{FF2B5EF4-FFF2-40B4-BE49-F238E27FC236}">
              <a16:creationId xmlns:a16="http://schemas.microsoft.com/office/drawing/2014/main" id="{F68BB74D-A720-4513-B10C-70250B79FAB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51" name="Text Box 1">
          <a:extLst>
            <a:ext uri="{FF2B5EF4-FFF2-40B4-BE49-F238E27FC236}">
              <a16:creationId xmlns:a16="http://schemas.microsoft.com/office/drawing/2014/main" id="{9ECC988E-FCE1-4ED6-8D0C-DBFD631EE33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52" name="Text Box 1">
          <a:extLst>
            <a:ext uri="{FF2B5EF4-FFF2-40B4-BE49-F238E27FC236}">
              <a16:creationId xmlns:a16="http://schemas.microsoft.com/office/drawing/2014/main" id="{D6C5DF0B-8D0E-4305-BF1C-662475B4C43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53" name="Text Box 1">
          <a:extLst>
            <a:ext uri="{FF2B5EF4-FFF2-40B4-BE49-F238E27FC236}">
              <a16:creationId xmlns:a16="http://schemas.microsoft.com/office/drawing/2014/main" id="{BE57EA38-390D-4A69-907F-F8BF604C08B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54" name="Text Box 1">
          <a:extLst>
            <a:ext uri="{FF2B5EF4-FFF2-40B4-BE49-F238E27FC236}">
              <a16:creationId xmlns:a16="http://schemas.microsoft.com/office/drawing/2014/main" id="{0F5D666C-62EA-4846-B77A-CB01C5C5070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55" name="Text Box 1">
          <a:extLst>
            <a:ext uri="{FF2B5EF4-FFF2-40B4-BE49-F238E27FC236}">
              <a16:creationId xmlns:a16="http://schemas.microsoft.com/office/drawing/2014/main" id="{0F8D6192-4A96-40B2-BE6C-EE8E973E317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56" name="Text Box 1">
          <a:extLst>
            <a:ext uri="{FF2B5EF4-FFF2-40B4-BE49-F238E27FC236}">
              <a16:creationId xmlns:a16="http://schemas.microsoft.com/office/drawing/2014/main" id="{F3F8BF88-C563-43F6-888A-467B9D500F0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57" name="Text Box 1">
          <a:extLst>
            <a:ext uri="{FF2B5EF4-FFF2-40B4-BE49-F238E27FC236}">
              <a16:creationId xmlns:a16="http://schemas.microsoft.com/office/drawing/2014/main" id="{EEE0F981-5027-4C90-8952-B3714950F1A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58" name="Text Box 1">
          <a:extLst>
            <a:ext uri="{FF2B5EF4-FFF2-40B4-BE49-F238E27FC236}">
              <a16:creationId xmlns:a16="http://schemas.microsoft.com/office/drawing/2014/main" id="{A526986F-199E-4D33-844F-BD0086E7CD1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59" name="Text Box 1">
          <a:extLst>
            <a:ext uri="{FF2B5EF4-FFF2-40B4-BE49-F238E27FC236}">
              <a16:creationId xmlns:a16="http://schemas.microsoft.com/office/drawing/2014/main" id="{736FD8B6-D6F2-454C-98D2-B535DADB31A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60" name="Text Box 1">
          <a:extLst>
            <a:ext uri="{FF2B5EF4-FFF2-40B4-BE49-F238E27FC236}">
              <a16:creationId xmlns:a16="http://schemas.microsoft.com/office/drawing/2014/main" id="{707C45D1-03CC-4221-BF66-3F6FB13DF5D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61" name="Text Box 1">
          <a:extLst>
            <a:ext uri="{FF2B5EF4-FFF2-40B4-BE49-F238E27FC236}">
              <a16:creationId xmlns:a16="http://schemas.microsoft.com/office/drawing/2014/main" id="{82E3776F-1E42-43B9-A5BD-2F4820D0507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62" name="Text Box 1">
          <a:extLst>
            <a:ext uri="{FF2B5EF4-FFF2-40B4-BE49-F238E27FC236}">
              <a16:creationId xmlns:a16="http://schemas.microsoft.com/office/drawing/2014/main" id="{4E405F16-B644-409B-BE52-373634A838F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63" name="Text Box 1">
          <a:extLst>
            <a:ext uri="{FF2B5EF4-FFF2-40B4-BE49-F238E27FC236}">
              <a16:creationId xmlns:a16="http://schemas.microsoft.com/office/drawing/2014/main" id="{52BA5F32-0A12-4E8F-B539-26BFBF63532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64" name="Text Box 1">
          <a:extLst>
            <a:ext uri="{FF2B5EF4-FFF2-40B4-BE49-F238E27FC236}">
              <a16:creationId xmlns:a16="http://schemas.microsoft.com/office/drawing/2014/main" id="{8A30D851-95B8-44A4-A27F-FC385E23AA0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65" name="Text Box 1">
          <a:extLst>
            <a:ext uri="{FF2B5EF4-FFF2-40B4-BE49-F238E27FC236}">
              <a16:creationId xmlns:a16="http://schemas.microsoft.com/office/drawing/2014/main" id="{816560E5-9DF8-400E-BC45-3FCECD21A8B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66" name="Text Box 1">
          <a:extLst>
            <a:ext uri="{FF2B5EF4-FFF2-40B4-BE49-F238E27FC236}">
              <a16:creationId xmlns:a16="http://schemas.microsoft.com/office/drawing/2014/main" id="{F3C6B7C3-9596-4E5E-AD33-7BB0ACCD28D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67" name="Text Box 1">
          <a:extLst>
            <a:ext uri="{FF2B5EF4-FFF2-40B4-BE49-F238E27FC236}">
              <a16:creationId xmlns:a16="http://schemas.microsoft.com/office/drawing/2014/main" id="{46706F26-783F-4F20-A848-7BEF69C2D9B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68" name="Text Box 1">
          <a:extLst>
            <a:ext uri="{FF2B5EF4-FFF2-40B4-BE49-F238E27FC236}">
              <a16:creationId xmlns:a16="http://schemas.microsoft.com/office/drawing/2014/main" id="{62C89E26-097B-4143-8F71-B15AFA389C6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69" name="Text Box 1">
          <a:extLst>
            <a:ext uri="{FF2B5EF4-FFF2-40B4-BE49-F238E27FC236}">
              <a16:creationId xmlns:a16="http://schemas.microsoft.com/office/drawing/2014/main" id="{2DB084A1-063F-429E-AB1A-AD0FD2FB7CB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70" name="Text Box 1">
          <a:extLst>
            <a:ext uri="{FF2B5EF4-FFF2-40B4-BE49-F238E27FC236}">
              <a16:creationId xmlns:a16="http://schemas.microsoft.com/office/drawing/2014/main" id="{97ED2588-86B6-4E3A-9128-E72B1540778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71" name="Text Box 1">
          <a:extLst>
            <a:ext uri="{FF2B5EF4-FFF2-40B4-BE49-F238E27FC236}">
              <a16:creationId xmlns:a16="http://schemas.microsoft.com/office/drawing/2014/main" id="{1B719BDF-0468-4D08-88BC-4695E176695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72" name="Text Box 1">
          <a:extLst>
            <a:ext uri="{FF2B5EF4-FFF2-40B4-BE49-F238E27FC236}">
              <a16:creationId xmlns:a16="http://schemas.microsoft.com/office/drawing/2014/main" id="{68DA5DE1-7321-432F-AC23-84B136C8257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73" name="Text Box 1">
          <a:extLst>
            <a:ext uri="{FF2B5EF4-FFF2-40B4-BE49-F238E27FC236}">
              <a16:creationId xmlns:a16="http://schemas.microsoft.com/office/drawing/2014/main" id="{C6E51A9A-636C-4E06-8D8A-8964D8E747E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74" name="Text Box 1">
          <a:extLst>
            <a:ext uri="{FF2B5EF4-FFF2-40B4-BE49-F238E27FC236}">
              <a16:creationId xmlns:a16="http://schemas.microsoft.com/office/drawing/2014/main" id="{E67F74CA-AEE7-4244-A520-C0F50632B06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75" name="Text Box 1">
          <a:extLst>
            <a:ext uri="{FF2B5EF4-FFF2-40B4-BE49-F238E27FC236}">
              <a16:creationId xmlns:a16="http://schemas.microsoft.com/office/drawing/2014/main" id="{06B5FB83-D7DC-4BD9-B28B-895E0377151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76" name="Text Box 1">
          <a:extLst>
            <a:ext uri="{FF2B5EF4-FFF2-40B4-BE49-F238E27FC236}">
              <a16:creationId xmlns:a16="http://schemas.microsoft.com/office/drawing/2014/main" id="{06C2CD4F-34E7-43C0-8B10-0F155110180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77" name="Text Box 1">
          <a:extLst>
            <a:ext uri="{FF2B5EF4-FFF2-40B4-BE49-F238E27FC236}">
              <a16:creationId xmlns:a16="http://schemas.microsoft.com/office/drawing/2014/main" id="{A928080C-6366-44CC-A945-EC4C634C228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78" name="Text Box 1">
          <a:extLst>
            <a:ext uri="{FF2B5EF4-FFF2-40B4-BE49-F238E27FC236}">
              <a16:creationId xmlns:a16="http://schemas.microsoft.com/office/drawing/2014/main" id="{95225B0C-C430-4C9D-9010-A0E82F7DE30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79" name="Text Box 1">
          <a:extLst>
            <a:ext uri="{FF2B5EF4-FFF2-40B4-BE49-F238E27FC236}">
              <a16:creationId xmlns:a16="http://schemas.microsoft.com/office/drawing/2014/main" id="{CA00ACEA-8805-422C-89E6-58F45609A69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80" name="Text Box 1">
          <a:extLst>
            <a:ext uri="{FF2B5EF4-FFF2-40B4-BE49-F238E27FC236}">
              <a16:creationId xmlns:a16="http://schemas.microsoft.com/office/drawing/2014/main" id="{B3220707-4218-418D-B734-AEFBCC06448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81" name="Text Box 1">
          <a:extLst>
            <a:ext uri="{FF2B5EF4-FFF2-40B4-BE49-F238E27FC236}">
              <a16:creationId xmlns:a16="http://schemas.microsoft.com/office/drawing/2014/main" id="{ACB5B7C9-F135-48AE-94C9-7975825AA23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82" name="Text Box 1">
          <a:extLst>
            <a:ext uri="{FF2B5EF4-FFF2-40B4-BE49-F238E27FC236}">
              <a16:creationId xmlns:a16="http://schemas.microsoft.com/office/drawing/2014/main" id="{6C717E31-1136-40C4-96BC-E246672181F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83" name="Text Box 1">
          <a:extLst>
            <a:ext uri="{FF2B5EF4-FFF2-40B4-BE49-F238E27FC236}">
              <a16:creationId xmlns:a16="http://schemas.microsoft.com/office/drawing/2014/main" id="{3380A54B-AE2A-4FC3-812E-9450EBD88CC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84" name="Text Box 1">
          <a:extLst>
            <a:ext uri="{FF2B5EF4-FFF2-40B4-BE49-F238E27FC236}">
              <a16:creationId xmlns:a16="http://schemas.microsoft.com/office/drawing/2014/main" id="{5AE08905-6384-476F-95A4-3C902C919EF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85" name="Text Box 1">
          <a:extLst>
            <a:ext uri="{FF2B5EF4-FFF2-40B4-BE49-F238E27FC236}">
              <a16:creationId xmlns:a16="http://schemas.microsoft.com/office/drawing/2014/main" id="{EC841A75-675E-4041-A952-17C8D366038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86" name="Text Box 1">
          <a:extLst>
            <a:ext uri="{FF2B5EF4-FFF2-40B4-BE49-F238E27FC236}">
              <a16:creationId xmlns:a16="http://schemas.microsoft.com/office/drawing/2014/main" id="{B8C695F8-4F3B-4291-9CA5-A87BA11826A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87" name="Text Box 1">
          <a:extLst>
            <a:ext uri="{FF2B5EF4-FFF2-40B4-BE49-F238E27FC236}">
              <a16:creationId xmlns:a16="http://schemas.microsoft.com/office/drawing/2014/main" id="{346F1BAB-C785-4320-95CE-61734246B89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88" name="Text Box 1">
          <a:extLst>
            <a:ext uri="{FF2B5EF4-FFF2-40B4-BE49-F238E27FC236}">
              <a16:creationId xmlns:a16="http://schemas.microsoft.com/office/drawing/2014/main" id="{C3304702-00E1-4FC0-85F5-68DF7910AA2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89" name="Text Box 1">
          <a:extLst>
            <a:ext uri="{FF2B5EF4-FFF2-40B4-BE49-F238E27FC236}">
              <a16:creationId xmlns:a16="http://schemas.microsoft.com/office/drawing/2014/main" id="{F68B6EAF-A99C-46B3-AB5F-A66EB0FE4FF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90" name="Text Box 1">
          <a:extLst>
            <a:ext uri="{FF2B5EF4-FFF2-40B4-BE49-F238E27FC236}">
              <a16:creationId xmlns:a16="http://schemas.microsoft.com/office/drawing/2014/main" id="{44D0EBE4-B894-4990-BE7D-B1C2083509F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91" name="Text Box 1">
          <a:extLst>
            <a:ext uri="{FF2B5EF4-FFF2-40B4-BE49-F238E27FC236}">
              <a16:creationId xmlns:a16="http://schemas.microsoft.com/office/drawing/2014/main" id="{0D967088-D21A-491D-BBB3-5D6A7619415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92" name="Text Box 1">
          <a:extLst>
            <a:ext uri="{FF2B5EF4-FFF2-40B4-BE49-F238E27FC236}">
              <a16:creationId xmlns:a16="http://schemas.microsoft.com/office/drawing/2014/main" id="{FD331ED4-3135-4A46-BDFD-BE57F0FB4F0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93" name="Text Box 1">
          <a:extLst>
            <a:ext uri="{FF2B5EF4-FFF2-40B4-BE49-F238E27FC236}">
              <a16:creationId xmlns:a16="http://schemas.microsoft.com/office/drawing/2014/main" id="{3DB0743B-CD20-4A27-B9D1-450F5158074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94" name="Text Box 1">
          <a:extLst>
            <a:ext uri="{FF2B5EF4-FFF2-40B4-BE49-F238E27FC236}">
              <a16:creationId xmlns:a16="http://schemas.microsoft.com/office/drawing/2014/main" id="{3C37C7AD-0CF4-4F15-AF12-0A15B09939F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95" name="Text Box 1">
          <a:extLst>
            <a:ext uri="{FF2B5EF4-FFF2-40B4-BE49-F238E27FC236}">
              <a16:creationId xmlns:a16="http://schemas.microsoft.com/office/drawing/2014/main" id="{6E0ACCAA-E3F0-40EF-BE5E-A00A1273A68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96" name="Text Box 1">
          <a:extLst>
            <a:ext uri="{FF2B5EF4-FFF2-40B4-BE49-F238E27FC236}">
              <a16:creationId xmlns:a16="http://schemas.microsoft.com/office/drawing/2014/main" id="{CE20139C-68DF-41DF-BDF6-F674F356E0A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97" name="Text Box 1">
          <a:extLst>
            <a:ext uri="{FF2B5EF4-FFF2-40B4-BE49-F238E27FC236}">
              <a16:creationId xmlns:a16="http://schemas.microsoft.com/office/drawing/2014/main" id="{F9BFB28E-A19F-4AF1-BBC6-B868E8A73D1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98" name="Text Box 1">
          <a:extLst>
            <a:ext uri="{FF2B5EF4-FFF2-40B4-BE49-F238E27FC236}">
              <a16:creationId xmlns:a16="http://schemas.microsoft.com/office/drawing/2014/main" id="{51F63A10-D376-4757-AA75-7403466B204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299" name="Text Box 1">
          <a:extLst>
            <a:ext uri="{FF2B5EF4-FFF2-40B4-BE49-F238E27FC236}">
              <a16:creationId xmlns:a16="http://schemas.microsoft.com/office/drawing/2014/main" id="{B9750EED-369D-4F62-9C05-B44A0E02C29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00" name="Text Box 1">
          <a:extLst>
            <a:ext uri="{FF2B5EF4-FFF2-40B4-BE49-F238E27FC236}">
              <a16:creationId xmlns:a16="http://schemas.microsoft.com/office/drawing/2014/main" id="{F0D2CD47-8BAA-4F6A-AF43-F088AB3DB73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01" name="Text Box 1">
          <a:extLst>
            <a:ext uri="{FF2B5EF4-FFF2-40B4-BE49-F238E27FC236}">
              <a16:creationId xmlns:a16="http://schemas.microsoft.com/office/drawing/2014/main" id="{7E9BAA0E-D22E-4EE8-8F1E-932237B31C7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02" name="Text Box 1">
          <a:extLst>
            <a:ext uri="{FF2B5EF4-FFF2-40B4-BE49-F238E27FC236}">
              <a16:creationId xmlns:a16="http://schemas.microsoft.com/office/drawing/2014/main" id="{C9601C8C-5201-4653-A1E2-B1761365688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03" name="Text Box 1">
          <a:extLst>
            <a:ext uri="{FF2B5EF4-FFF2-40B4-BE49-F238E27FC236}">
              <a16:creationId xmlns:a16="http://schemas.microsoft.com/office/drawing/2014/main" id="{C19EFD62-47D5-42D2-9A27-4DC6A15909B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04" name="Text Box 1">
          <a:extLst>
            <a:ext uri="{FF2B5EF4-FFF2-40B4-BE49-F238E27FC236}">
              <a16:creationId xmlns:a16="http://schemas.microsoft.com/office/drawing/2014/main" id="{0205FC73-C0AD-4634-AF1E-47130CED621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05" name="Text Box 1">
          <a:extLst>
            <a:ext uri="{FF2B5EF4-FFF2-40B4-BE49-F238E27FC236}">
              <a16:creationId xmlns:a16="http://schemas.microsoft.com/office/drawing/2014/main" id="{3583D063-D811-4D0F-B765-2D9D4D40957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06" name="Text Box 1">
          <a:extLst>
            <a:ext uri="{FF2B5EF4-FFF2-40B4-BE49-F238E27FC236}">
              <a16:creationId xmlns:a16="http://schemas.microsoft.com/office/drawing/2014/main" id="{94ACCDB8-2666-4A17-AEB4-38199207FFB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07" name="Text Box 1">
          <a:extLst>
            <a:ext uri="{FF2B5EF4-FFF2-40B4-BE49-F238E27FC236}">
              <a16:creationId xmlns:a16="http://schemas.microsoft.com/office/drawing/2014/main" id="{C4EB7238-8EE3-40F7-9AC7-500D639A65B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08" name="Text Box 1">
          <a:extLst>
            <a:ext uri="{FF2B5EF4-FFF2-40B4-BE49-F238E27FC236}">
              <a16:creationId xmlns:a16="http://schemas.microsoft.com/office/drawing/2014/main" id="{5DA63428-16D3-462F-B066-DF752C0F4F2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09" name="Text Box 1">
          <a:extLst>
            <a:ext uri="{FF2B5EF4-FFF2-40B4-BE49-F238E27FC236}">
              <a16:creationId xmlns:a16="http://schemas.microsoft.com/office/drawing/2014/main" id="{39129D33-2BA9-4DC9-9F5D-4F0B662F722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10" name="Text Box 1">
          <a:extLst>
            <a:ext uri="{FF2B5EF4-FFF2-40B4-BE49-F238E27FC236}">
              <a16:creationId xmlns:a16="http://schemas.microsoft.com/office/drawing/2014/main" id="{477853BB-8E23-4772-8769-32D89E24008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11" name="Text Box 1">
          <a:extLst>
            <a:ext uri="{FF2B5EF4-FFF2-40B4-BE49-F238E27FC236}">
              <a16:creationId xmlns:a16="http://schemas.microsoft.com/office/drawing/2014/main" id="{5815EADE-F1DE-480A-A4E7-8FF3C1895BF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12" name="Text Box 1">
          <a:extLst>
            <a:ext uri="{FF2B5EF4-FFF2-40B4-BE49-F238E27FC236}">
              <a16:creationId xmlns:a16="http://schemas.microsoft.com/office/drawing/2014/main" id="{3815A37B-1CDC-4E52-A049-F70D5626F67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13" name="Text Box 1">
          <a:extLst>
            <a:ext uri="{FF2B5EF4-FFF2-40B4-BE49-F238E27FC236}">
              <a16:creationId xmlns:a16="http://schemas.microsoft.com/office/drawing/2014/main" id="{9F5C8095-5AC7-403B-9419-7782862FFCF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14" name="Text Box 1">
          <a:extLst>
            <a:ext uri="{FF2B5EF4-FFF2-40B4-BE49-F238E27FC236}">
              <a16:creationId xmlns:a16="http://schemas.microsoft.com/office/drawing/2014/main" id="{29BC5924-B350-45F8-AF8B-70FF5C819F0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15" name="Text Box 1">
          <a:extLst>
            <a:ext uri="{FF2B5EF4-FFF2-40B4-BE49-F238E27FC236}">
              <a16:creationId xmlns:a16="http://schemas.microsoft.com/office/drawing/2014/main" id="{2518E550-7F9B-4C0B-8EEE-F815EEFE685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16" name="Text Box 1">
          <a:extLst>
            <a:ext uri="{FF2B5EF4-FFF2-40B4-BE49-F238E27FC236}">
              <a16:creationId xmlns:a16="http://schemas.microsoft.com/office/drawing/2014/main" id="{002CA97E-9C9A-4B47-A9B9-3F16B6D9150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17" name="Text Box 1">
          <a:extLst>
            <a:ext uri="{FF2B5EF4-FFF2-40B4-BE49-F238E27FC236}">
              <a16:creationId xmlns:a16="http://schemas.microsoft.com/office/drawing/2014/main" id="{4F2BCDFC-BF62-4664-B61A-11B6EC8A677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18" name="Text Box 1">
          <a:extLst>
            <a:ext uri="{FF2B5EF4-FFF2-40B4-BE49-F238E27FC236}">
              <a16:creationId xmlns:a16="http://schemas.microsoft.com/office/drawing/2014/main" id="{E21EED7C-C9EC-45C2-9B29-C8A4956588B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19" name="Text Box 1">
          <a:extLst>
            <a:ext uri="{FF2B5EF4-FFF2-40B4-BE49-F238E27FC236}">
              <a16:creationId xmlns:a16="http://schemas.microsoft.com/office/drawing/2014/main" id="{059B68F1-6354-4B2A-B276-49E5DC3CDA0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20" name="Text Box 1">
          <a:extLst>
            <a:ext uri="{FF2B5EF4-FFF2-40B4-BE49-F238E27FC236}">
              <a16:creationId xmlns:a16="http://schemas.microsoft.com/office/drawing/2014/main" id="{5EFA4317-E186-45F3-84DF-0FC89490E56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21" name="Text Box 1">
          <a:extLst>
            <a:ext uri="{FF2B5EF4-FFF2-40B4-BE49-F238E27FC236}">
              <a16:creationId xmlns:a16="http://schemas.microsoft.com/office/drawing/2014/main" id="{C3128FA5-F47F-4231-9C6E-19A50F99067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22" name="Text Box 1">
          <a:extLst>
            <a:ext uri="{FF2B5EF4-FFF2-40B4-BE49-F238E27FC236}">
              <a16:creationId xmlns:a16="http://schemas.microsoft.com/office/drawing/2014/main" id="{818E96C7-D3F8-49BF-A0D7-DA874174779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23" name="Text Box 1">
          <a:extLst>
            <a:ext uri="{FF2B5EF4-FFF2-40B4-BE49-F238E27FC236}">
              <a16:creationId xmlns:a16="http://schemas.microsoft.com/office/drawing/2014/main" id="{F7E43A29-0AE8-45F7-AE1A-42033E885D1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24" name="Text Box 1">
          <a:extLst>
            <a:ext uri="{FF2B5EF4-FFF2-40B4-BE49-F238E27FC236}">
              <a16:creationId xmlns:a16="http://schemas.microsoft.com/office/drawing/2014/main" id="{691579E4-A7DC-4F4C-A4E1-2CEFE8628AA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25" name="Text Box 1">
          <a:extLst>
            <a:ext uri="{FF2B5EF4-FFF2-40B4-BE49-F238E27FC236}">
              <a16:creationId xmlns:a16="http://schemas.microsoft.com/office/drawing/2014/main" id="{8BF60DEE-DCB6-467E-85C1-5AFA3EF3FC8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26" name="Text Box 1">
          <a:extLst>
            <a:ext uri="{FF2B5EF4-FFF2-40B4-BE49-F238E27FC236}">
              <a16:creationId xmlns:a16="http://schemas.microsoft.com/office/drawing/2014/main" id="{2E1B1F4A-F6C3-4383-A78B-3E0D357B298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27" name="Text Box 1">
          <a:extLst>
            <a:ext uri="{FF2B5EF4-FFF2-40B4-BE49-F238E27FC236}">
              <a16:creationId xmlns:a16="http://schemas.microsoft.com/office/drawing/2014/main" id="{2D4D6DAA-A8F7-48C1-9D6F-EE19D828802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28" name="Text Box 1">
          <a:extLst>
            <a:ext uri="{FF2B5EF4-FFF2-40B4-BE49-F238E27FC236}">
              <a16:creationId xmlns:a16="http://schemas.microsoft.com/office/drawing/2014/main" id="{65858F33-3534-49F7-A819-A05D008A740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29" name="Text Box 1">
          <a:extLst>
            <a:ext uri="{FF2B5EF4-FFF2-40B4-BE49-F238E27FC236}">
              <a16:creationId xmlns:a16="http://schemas.microsoft.com/office/drawing/2014/main" id="{F42BA827-13E1-4FB5-8AEF-56288798D9E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30" name="Text Box 1">
          <a:extLst>
            <a:ext uri="{FF2B5EF4-FFF2-40B4-BE49-F238E27FC236}">
              <a16:creationId xmlns:a16="http://schemas.microsoft.com/office/drawing/2014/main" id="{AFE83403-A305-49E9-85D4-32BBF8C24C5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31" name="Text Box 1">
          <a:extLst>
            <a:ext uri="{FF2B5EF4-FFF2-40B4-BE49-F238E27FC236}">
              <a16:creationId xmlns:a16="http://schemas.microsoft.com/office/drawing/2014/main" id="{AFEF36A9-5EBB-40C8-BBD8-8EA09D000D2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32" name="Text Box 1">
          <a:extLst>
            <a:ext uri="{FF2B5EF4-FFF2-40B4-BE49-F238E27FC236}">
              <a16:creationId xmlns:a16="http://schemas.microsoft.com/office/drawing/2014/main" id="{447D1103-A8D2-4DD9-8E8B-7623B3410BC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33" name="Text Box 1">
          <a:extLst>
            <a:ext uri="{FF2B5EF4-FFF2-40B4-BE49-F238E27FC236}">
              <a16:creationId xmlns:a16="http://schemas.microsoft.com/office/drawing/2014/main" id="{97326862-F401-4A3E-BF46-2DE887BA5AE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34" name="Text Box 1">
          <a:extLst>
            <a:ext uri="{FF2B5EF4-FFF2-40B4-BE49-F238E27FC236}">
              <a16:creationId xmlns:a16="http://schemas.microsoft.com/office/drawing/2014/main" id="{B2C73E24-D7CF-409E-8ADD-668E2737C64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35" name="Text Box 1">
          <a:extLst>
            <a:ext uri="{FF2B5EF4-FFF2-40B4-BE49-F238E27FC236}">
              <a16:creationId xmlns:a16="http://schemas.microsoft.com/office/drawing/2014/main" id="{393C01AE-AAB0-4FAD-8335-DC7225E7ECA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36" name="Text Box 1">
          <a:extLst>
            <a:ext uri="{FF2B5EF4-FFF2-40B4-BE49-F238E27FC236}">
              <a16:creationId xmlns:a16="http://schemas.microsoft.com/office/drawing/2014/main" id="{C994A8E1-0BD4-46F7-8C0C-6150AFBBF10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37" name="Text Box 1">
          <a:extLst>
            <a:ext uri="{FF2B5EF4-FFF2-40B4-BE49-F238E27FC236}">
              <a16:creationId xmlns:a16="http://schemas.microsoft.com/office/drawing/2014/main" id="{4CF697A8-99B6-4ABF-97C5-5296EF60CBB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38" name="Text Box 1">
          <a:extLst>
            <a:ext uri="{FF2B5EF4-FFF2-40B4-BE49-F238E27FC236}">
              <a16:creationId xmlns:a16="http://schemas.microsoft.com/office/drawing/2014/main" id="{96D7E843-13BE-4942-BE23-51019878B02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39" name="Text Box 1">
          <a:extLst>
            <a:ext uri="{FF2B5EF4-FFF2-40B4-BE49-F238E27FC236}">
              <a16:creationId xmlns:a16="http://schemas.microsoft.com/office/drawing/2014/main" id="{D9618FDF-617E-4503-BA9E-A7292DB6B3F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40" name="Text Box 1">
          <a:extLst>
            <a:ext uri="{FF2B5EF4-FFF2-40B4-BE49-F238E27FC236}">
              <a16:creationId xmlns:a16="http://schemas.microsoft.com/office/drawing/2014/main" id="{33227842-3332-4FCB-A1F1-B561E0B589E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41" name="Text Box 1">
          <a:extLst>
            <a:ext uri="{FF2B5EF4-FFF2-40B4-BE49-F238E27FC236}">
              <a16:creationId xmlns:a16="http://schemas.microsoft.com/office/drawing/2014/main" id="{B0B49532-14A8-48B9-885C-FD642FE714D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42" name="Text Box 1">
          <a:extLst>
            <a:ext uri="{FF2B5EF4-FFF2-40B4-BE49-F238E27FC236}">
              <a16:creationId xmlns:a16="http://schemas.microsoft.com/office/drawing/2014/main" id="{BA3C9DD0-3A70-4352-BB1D-7655F515CC5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43" name="Text Box 1">
          <a:extLst>
            <a:ext uri="{FF2B5EF4-FFF2-40B4-BE49-F238E27FC236}">
              <a16:creationId xmlns:a16="http://schemas.microsoft.com/office/drawing/2014/main" id="{BD2B27DA-21B3-47BC-9B47-38B6E527A24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44" name="Text Box 1">
          <a:extLst>
            <a:ext uri="{FF2B5EF4-FFF2-40B4-BE49-F238E27FC236}">
              <a16:creationId xmlns:a16="http://schemas.microsoft.com/office/drawing/2014/main" id="{3A301707-FE50-4E57-ACD8-F9158DFC498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45" name="Text Box 1">
          <a:extLst>
            <a:ext uri="{FF2B5EF4-FFF2-40B4-BE49-F238E27FC236}">
              <a16:creationId xmlns:a16="http://schemas.microsoft.com/office/drawing/2014/main" id="{DF33C429-473C-4926-9CF1-EEF7D8875B6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46" name="Text Box 1">
          <a:extLst>
            <a:ext uri="{FF2B5EF4-FFF2-40B4-BE49-F238E27FC236}">
              <a16:creationId xmlns:a16="http://schemas.microsoft.com/office/drawing/2014/main" id="{B3708331-2795-460D-8ADB-02C15B33168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47" name="Text Box 1">
          <a:extLst>
            <a:ext uri="{FF2B5EF4-FFF2-40B4-BE49-F238E27FC236}">
              <a16:creationId xmlns:a16="http://schemas.microsoft.com/office/drawing/2014/main" id="{F6130BE2-957C-4220-B9C9-7939C8FE33B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48" name="Text Box 1">
          <a:extLst>
            <a:ext uri="{FF2B5EF4-FFF2-40B4-BE49-F238E27FC236}">
              <a16:creationId xmlns:a16="http://schemas.microsoft.com/office/drawing/2014/main" id="{7A70C3F6-9341-4B59-A9F3-844A028A8A7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49" name="Text Box 1">
          <a:extLst>
            <a:ext uri="{FF2B5EF4-FFF2-40B4-BE49-F238E27FC236}">
              <a16:creationId xmlns:a16="http://schemas.microsoft.com/office/drawing/2014/main" id="{A19D6C00-532B-4E4B-A867-1F01FA448BC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50" name="Text Box 1">
          <a:extLst>
            <a:ext uri="{FF2B5EF4-FFF2-40B4-BE49-F238E27FC236}">
              <a16:creationId xmlns:a16="http://schemas.microsoft.com/office/drawing/2014/main" id="{D3785FA0-6253-4184-98EE-60557F1FE9F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51" name="Text Box 1">
          <a:extLst>
            <a:ext uri="{FF2B5EF4-FFF2-40B4-BE49-F238E27FC236}">
              <a16:creationId xmlns:a16="http://schemas.microsoft.com/office/drawing/2014/main" id="{62E80C90-70E3-4F64-AAF7-C52EA3DFE17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52" name="Text Box 1">
          <a:extLst>
            <a:ext uri="{FF2B5EF4-FFF2-40B4-BE49-F238E27FC236}">
              <a16:creationId xmlns:a16="http://schemas.microsoft.com/office/drawing/2014/main" id="{52520D4D-66FE-423A-9B37-55CF9A082B1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53" name="Text Box 1">
          <a:extLst>
            <a:ext uri="{FF2B5EF4-FFF2-40B4-BE49-F238E27FC236}">
              <a16:creationId xmlns:a16="http://schemas.microsoft.com/office/drawing/2014/main" id="{C5E52003-29A4-4160-852E-D46F66744B6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54" name="Text Box 1">
          <a:extLst>
            <a:ext uri="{FF2B5EF4-FFF2-40B4-BE49-F238E27FC236}">
              <a16:creationId xmlns:a16="http://schemas.microsoft.com/office/drawing/2014/main" id="{14008C14-5AE6-4019-A927-69DC5796CC1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55" name="Text Box 1">
          <a:extLst>
            <a:ext uri="{FF2B5EF4-FFF2-40B4-BE49-F238E27FC236}">
              <a16:creationId xmlns:a16="http://schemas.microsoft.com/office/drawing/2014/main" id="{84E22942-2559-4B17-9232-FF4AAA865CE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56" name="Text Box 1">
          <a:extLst>
            <a:ext uri="{FF2B5EF4-FFF2-40B4-BE49-F238E27FC236}">
              <a16:creationId xmlns:a16="http://schemas.microsoft.com/office/drawing/2014/main" id="{3FAC0B13-B9EA-476B-A687-E61715BC1CF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57" name="Text Box 1">
          <a:extLst>
            <a:ext uri="{FF2B5EF4-FFF2-40B4-BE49-F238E27FC236}">
              <a16:creationId xmlns:a16="http://schemas.microsoft.com/office/drawing/2014/main" id="{A62345EE-A749-4732-BF96-CBDC79F4212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58" name="Text Box 1">
          <a:extLst>
            <a:ext uri="{FF2B5EF4-FFF2-40B4-BE49-F238E27FC236}">
              <a16:creationId xmlns:a16="http://schemas.microsoft.com/office/drawing/2014/main" id="{61F5E131-392F-4214-84FB-5A282D8D8C8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59" name="Text Box 1">
          <a:extLst>
            <a:ext uri="{FF2B5EF4-FFF2-40B4-BE49-F238E27FC236}">
              <a16:creationId xmlns:a16="http://schemas.microsoft.com/office/drawing/2014/main" id="{50C77BCD-E441-4992-B932-A6D6F2A0AF8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60" name="Text Box 1">
          <a:extLst>
            <a:ext uri="{FF2B5EF4-FFF2-40B4-BE49-F238E27FC236}">
              <a16:creationId xmlns:a16="http://schemas.microsoft.com/office/drawing/2014/main" id="{23C136DA-AE40-4005-BDD1-3EA72D75B71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id="{6752973D-50CB-45BE-B4B6-257BA714D48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id="{7D40F665-CE73-46F2-90AE-6C48C67F19E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63" name="Text Box 1">
          <a:extLst>
            <a:ext uri="{FF2B5EF4-FFF2-40B4-BE49-F238E27FC236}">
              <a16:creationId xmlns:a16="http://schemas.microsoft.com/office/drawing/2014/main" id="{862B6460-6549-4757-98B8-0213B3A2C29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64" name="Text Box 1">
          <a:extLst>
            <a:ext uri="{FF2B5EF4-FFF2-40B4-BE49-F238E27FC236}">
              <a16:creationId xmlns:a16="http://schemas.microsoft.com/office/drawing/2014/main" id="{1737EE1D-53DE-427D-90C1-A8FC1126777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65" name="Text Box 1">
          <a:extLst>
            <a:ext uri="{FF2B5EF4-FFF2-40B4-BE49-F238E27FC236}">
              <a16:creationId xmlns:a16="http://schemas.microsoft.com/office/drawing/2014/main" id="{8B0D773D-A63B-452E-A472-01D2F7B364B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66" name="Text Box 1">
          <a:extLst>
            <a:ext uri="{FF2B5EF4-FFF2-40B4-BE49-F238E27FC236}">
              <a16:creationId xmlns:a16="http://schemas.microsoft.com/office/drawing/2014/main" id="{1080BE5C-2F6E-470B-B469-7384B1C560E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67" name="Text Box 1">
          <a:extLst>
            <a:ext uri="{FF2B5EF4-FFF2-40B4-BE49-F238E27FC236}">
              <a16:creationId xmlns:a16="http://schemas.microsoft.com/office/drawing/2014/main" id="{0DC24D59-825F-450F-B10D-A28D5FCED7F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id="{FEDBEF6F-AF19-45CD-A6A5-5F3F835F07B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69" name="Text Box 1">
          <a:extLst>
            <a:ext uri="{FF2B5EF4-FFF2-40B4-BE49-F238E27FC236}">
              <a16:creationId xmlns:a16="http://schemas.microsoft.com/office/drawing/2014/main" id="{3588E748-FE9A-4BA8-9C55-F1825D5122F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70" name="Text Box 1">
          <a:extLst>
            <a:ext uri="{FF2B5EF4-FFF2-40B4-BE49-F238E27FC236}">
              <a16:creationId xmlns:a16="http://schemas.microsoft.com/office/drawing/2014/main" id="{996E53CF-FDE5-4F13-AC6B-74AB90FE0AF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71" name="Text Box 1">
          <a:extLst>
            <a:ext uri="{FF2B5EF4-FFF2-40B4-BE49-F238E27FC236}">
              <a16:creationId xmlns:a16="http://schemas.microsoft.com/office/drawing/2014/main" id="{8E4EB1B9-0F12-4178-BCD6-D51C836C5E4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72" name="Text Box 1">
          <a:extLst>
            <a:ext uri="{FF2B5EF4-FFF2-40B4-BE49-F238E27FC236}">
              <a16:creationId xmlns:a16="http://schemas.microsoft.com/office/drawing/2014/main" id="{65F6DD18-C786-4CE0-BAB2-C683DF6D8DC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73" name="Text Box 1">
          <a:extLst>
            <a:ext uri="{FF2B5EF4-FFF2-40B4-BE49-F238E27FC236}">
              <a16:creationId xmlns:a16="http://schemas.microsoft.com/office/drawing/2014/main" id="{604A555A-8A91-4399-A659-3F9BCF1E19C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74" name="Text Box 1">
          <a:extLst>
            <a:ext uri="{FF2B5EF4-FFF2-40B4-BE49-F238E27FC236}">
              <a16:creationId xmlns:a16="http://schemas.microsoft.com/office/drawing/2014/main" id="{24FB4642-547B-4278-944E-425F3F2A81D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75" name="Text Box 1">
          <a:extLst>
            <a:ext uri="{FF2B5EF4-FFF2-40B4-BE49-F238E27FC236}">
              <a16:creationId xmlns:a16="http://schemas.microsoft.com/office/drawing/2014/main" id="{D65E0398-02D3-4420-978A-058F9324F61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76" name="Text Box 1">
          <a:extLst>
            <a:ext uri="{FF2B5EF4-FFF2-40B4-BE49-F238E27FC236}">
              <a16:creationId xmlns:a16="http://schemas.microsoft.com/office/drawing/2014/main" id="{D9BECDCC-0F9E-496B-92BE-FA68102894F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377" name="Text Box 1">
          <a:extLst>
            <a:ext uri="{FF2B5EF4-FFF2-40B4-BE49-F238E27FC236}">
              <a16:creationId xmlns:a16="http://schemas.microsoft.com/office/drawing/2014/main" id="{8CFCD0A7-C507-47F7-885C-4477CF4169F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378" name="Text Box 1">
          <a:extLst>
            <a:ext uri="{FF2B5EF4-FFF2-40B4-BE49-F238E27FC236}">
              <a16:creationId xmlns:a16="http://schemas.microsoft.com/office/drawing/2014/main" id="{9698F24A-5E3F-44F2-B0F7-E5697BD386AC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379" name="Text Box 1">
          <a:extLst>
            <a:ext uri="{FF2B5EF4-FFF2-40B4-BE49-F238E27FC236}">
              <a16:creationId xmlns:a16="http://schemas.microsoft.com/office/drawing/2014/main" id="{58F44CD0-3BCF-4081-9470-BAECB4ED2B5E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id="{440B130E-99F6-42EC-A464-5DD136359976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381" name="Text Box 1">
          <a:extLst>
            <a:ext uri="{FF2B5EF4-FFF2-40B4-BE49-F238E27FC236}">
              <a16:creationId xmlns:a16="http://schemas.microsoft.com/office/drawing/2014/main" id="{3D35E793-A684-48AD-96FD-86A77EE42AC5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id="{9979A1C9-1809-42B2-86C6-62284EEFD669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383" name="Text Box 1">
          <a:extLst>
            <a:ext uri="{FF2B5EF4-FFF2-40B4-BE49-F238E27FC236}">
              <a16:creationId xmlns:a16="http://schemas.microsoft.com/office/drawing/2014/main" id="{B9FC8302-AE35-4CBE-8C22-44911153F502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384" name="Text Box 1">
          <a:extLst>
            <a:ext uri="{FF2B5EF4-FFF2-40B4-BE49-F238E27FC236}">
              <a16:creationId xmlns:a16="http://schemas.microsoft.com/office/drawing/2014/main" id="{7F7A5E6A-6C10-413A-A4EC-2E45C4016A3D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id="{B7F27550-7CA8-4A4D-8FBC-B9CCB54AB772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id="{3A811C5B-F3B9-491C-974A-EF69C414FDF7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id="{BB99B1B3-3BD4-4E5E-A3A4-756E2E1CE287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id="{1C3CC4DC-85ED-4A7B-8016-9F728105BA41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id="{AA7DBB16-382A-4903-8453-F6608B8DA24B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390" name="Text Box 1">
          <a:extLst>
            <a:ext uri="{FF2B5EF4-FFF2-40B4-BE49-F238E27FC236}">
              <a16:creationId xmlns:a16="http://schemas.microsoft.com/office/drawing/2014/main" id="{81CBB27D-AE37-4252-986D-AEA15BF882F3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391" name="Text Box 1">
          <a:extLst>
            <a:ext uri="{FF2B5EF4-FFF2-40B4-BE49-F238E27FC236}">
              <a16:creationId xmlns:a16="http://schemas.microsoft.com/office/drawing/2014/main" id="{73BAAE2C-E855-425E-ACFC-F64ECCD7C9C9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id="{71AF4AAE-C6C7-40BD-B58D-3BCD898A92E1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393" name="Text Box 1">
          <a:extLst>
            <a:ext uri="{FF2B5EF4-FFF2-40B4-BE49-F238E27FC236}">
              <a16:creationId xmlns:a16="http://schemas.microsoft.com/office/drawing/2014/main" id="{96F3DED3-AB63-400D-8834-5B038C5AA0A9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id="{5BA02EF5-7F9F-4DE5-A97A-E9A8A2A96759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395" name="Text Box 1">
          <a:extLst>
            <a:ext uri="{FF2B5EF4-FFF2-40B4-BE49-F238E27FC236}">
              <a16:creationId xmlns:a16="http://schemas.microsoft.com/office/drawing/2014/main" id="{54ACC9AF-E1FD-46B9-800D-6494EB43D903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396" name="Text Box 1">
          <a:extLst>
            <a:ext uri="{FF2B5EF4-FFF2-40B4-BE49-F238E27FC236}">
              <a16:creationId xmlns:a16="http://schemas.microsoft.com/office/drawing/2014/main" id="{87FE1483-2DBB-4ECB-9FC8-BCBFC48EE7FF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397" name="Text Box 1">
          <a:extLst>
            <a:ext uri="{FF2B5EF4-FFF2-40B4-BE49-F238E27FC236}">
              <a16:creationId xmlns:a16="http://schemas.microsoft.com/office/drawing/2014/main" id="{D222D7FC-3988-4C08-B539-595C6DD6945C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398" name="Text Box 1">
          <a:extLst>
            <a:ext uri="{FF2B5EF4-FFF2-40B4-BE49-F238E27FC236}">
              <a16:creationId xmlns:a16="http://schemas.microsoft.com/office/drawing/2014/main" id="{8D74331A-EB27-4647-A1E2-93715BC82562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id="{71634C00-DE22-4291-9ADF-67BFE0D99C25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400" name="Text Box 1">
          <a:extLst>
            <a:ext uri="{FF2B5EF4-FFF2-40B4-BE49-F238E27FC236}">
              <a16:creationId xmlns:a16="http://schemas.microsoft.com/office/drawing/2014/main" id="{5F762FFD-4B3B-4928-80EC-359CCFDCB483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401" name="Text Box 1">
          <a:extLst>
            <a:ext uri="{FF2B5EF4-FFF2-40B4-BE49-F238E27FC236}">
              <a16:creationId xmlns:a16="http://schemas.microsoft.com/office/drawing/2014/main" id="{35D4D487-05A0-41D5-90D2-823C23E278DC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id="{8A2FD697-FA3D-4E9D-B13C-98DB023EEA4D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403" name="Text Box 1">
          <a:extLst>
            <a:ext uri="{FF2B5EF4-FFF2-40B4-BE49-F238E27FC236}">
              <a16:creationId xmlns:a16="http://schemas.microsoft.com/office/drawing/2014/main" id="{443F1124-5D6D-4167-AA30-16F7140FA48B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404" name="Text Box 1">
          <a:extLst>
            <a:ext uri="{FF2B5EF4-FFF2-40B4-BE49-F238E27FC236}">
              <a16:creationId xmlns:a16="http://schemas.microsoft.com/office/drawing/2014/main" id="{CC2C6FFD-F9F0-45F5-89E5-62E04BA0EF2E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id="{324811EC-A200-4697-8965-C14837DD8DAD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406" name="Text Box 1">
          <a:extLst>
            <a:ext uri="{FF2B5EF4-FFF2-40B4-BE49-F238E27FC236}">
              <a16:creationId xmlns:a16="http://schemas.microsoft.com/office/drawing/2014/main" id="{532A4382-8BD6-436B-8CEC-4192270F8C07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407" name="Text Box 1">
          <a:extLst>
            <a:ext uri="{FF2B5EF4-FFF2-40B4-BE49-F238E27FC236}">
              <a16:creationId xmlns:a16="http://schemas.microsoft.com/office/drawing/2014/main" id="{2FB260AE-85C7-4744-8D00-6B3AB17E12D8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408" name="Text Box 1">
          <a:extLst>
            <a:ext uri="{FF2B5EF4-FFF2-40B4-BE49-F238E27FC236}">
              <a16:creationId xmlns:a16="http://schemas.microsoft.com/office/drawing/2014/main" id="{BE9B4CB6-89B3-4893-B417-38D004854485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409" name="Text Box 1">
          <a:extLst>
            <a:ext uri="{FF2B5EF4-FFF2-40B4-BE49-F238E27FC236}">
              <a16:creationId xmlns:a16="http://schemas.microsoft.com/office/drawing/2014/main" id="{09C2FC81-B4A4-478C-9BFA-2954174EEF24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id="{2714EE0E-1CA9-46C2-AB2A-6ABC8B21895D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411" name="Text Box 1">
          <a:extLst>
            <a:ext uri="{FF2B5EF4-FFF2-40B4-BE49-F238E27FC236}">
              <a16:creationId xmlns:a16="http://schemas.microsoft.com/office/drawing/2014/main" id="{2ABEB214-8FD4-41B5-AC65-9052EA3AF1A6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412" name="Text Box 1">
          <a:extLst>
            <a:ext uri="{FF2B5EF4-FFF2-40B4-BE49-F238E27FC236}">
              <a16:creationId xmlns:a16="http://schemas.microsoft.com/office/drawing/2014/main" id="{06293E6E-1F81-4466-8AEF-AB4FBC8272D0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id="{3B41D3E4-CCA3-480A-A39E-0EE95879BD10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id="{CA69BEAE-4A8A-49E3-BEA8-A2F654A7A53A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415" name="Text Box 1">
          <a:extLst>
            <a:ext uri="{FF2B5EF4-FFF2-40B4-BE49-F238E27FC236}">
              <a16:creationId xmlns:a16="http://schemas.microsoft.com/office/drawing/2014/main" id="{576303B3-10BF-436F-8B0C-B79388DF8D05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id="{C6B99E26-0622-4756-A873-61F0DB83DFE4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id="{0E25E10E-FDA0-4059-B27C-0D986DF3CECC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418" name="Text Box 1">
          <a:extLst>
            <a:ext uri="{FF2B5EF4-FFF2-40B4-BE49-F238E27FC236}">
              <a16:creationId xmlns:a16="http://schemas.microsoft.com/office/drawing/2014/main" id="{13E1FE29-31CD-4AAD-9152-753F2D31D4E8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id="{C26E95D0-1A10-4E64-BFDC-2DEBDD2B7B54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420" name="Text Box 1">
          <a:extLst>
            <a:ext uri="{FF2B5EF4-FFF2-40B4-BE49-F238E27FC236}">
              <a16:creationId xmlns:a16="http://schemas.microsoft.com/office/drawing/2014/main" id="{31C632BD-C680-456C-88BD-968C8F9B0E64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id="{356ACE02-2CE5-41D2-BE06-DFE0813721C6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422" name="Text Box 1">
          <a:extLst>
            <a:ext uri="{FF2B5EF4-FFF2-40B4-BE49-F238E27FC236}">
              <a16:creationId xmlns:a16="http://schemas.microsoft.com/office/drawing/2014/main" id="{D7A4013F-C49A-49AC-96C1-5F423B02E00E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423" name="Text Box 1">
          <a:extLst>
            <a:ext uri="{FF2B5EF4-FFF2-40B4-BE49-F238E27FC236}">
              <a16:creationId xmlns:a16="http://schemas.microsoft.com/office/drawing/2014/main" id="{50ED5171-D380-40F3-9860-70B5199924FD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424" name="Text Box 1">
          <a:extLst>
            <a:ext uri="{FF2B5EF4-FFF2-40B4-BE49-F238E27FC236}">
              <a16:creationId xmlns:a16="http://schemas.microsoft.com/office/drawing/2014/main" id="{FB110C7D-5924-4BCC-988D-F03210322DAA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425" name="Text Box 1">
          <a:extLst>
            <a:ext uri="{FF2B5EF4-FFF2-40B4-BE49-F238E27FC236}">
              <a16:creationId xmlns:a16="http://schemas.microsoft.com/office/drawing/2014/main" id="{02F6C439-64AB-43D9-B68E-1F2DC68CB685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26" name="Text Box 1">
          <a:extLst>
            <a:ext uri="{FF2B5EF4-FFF2-40B4-BE49-F238E27FC236}">
              <a16:creationId xmlns:a16="http://schemas.microsoft.com/office/drawing/2014/main" id="{F6C7BD1D-AB8E-45E2-BBA6-8E35837EF9E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27" name="Text Box 1">
          <a:extLst>
            <a:ext uri="{FF2B5EF4-FFF2-40B4-BE49-F238E27FC236}">
              <a16:creationId xmlns:a16="http://schemas.microsoft.com/office/drawing/2014/main" id="{B9EC2A44-934F-4E3F-8E19-9E2723857B2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28" name="Text Box 1">
          <a:extLst>
            <a:ext uri="{FF2B5EF4-FFF2-40B4-BE49-F238E27FC236}">
              <a16:creationId xmlns:a16="http://schemas.microsoft.com/office/drawing/2014/main" id="{265F00FE-82B6-4C45-8552-D236FB7A8F8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29" name="Text Box 1">
          <a:extLst>
            <a:ext uri="{FF2B5EF4-FFF2-40B4-BE49-F238E27FC236}">
              <a16:creationId xmlns:a16="http://schemas.microsoft.com/office/drawing/2014/main" id="{0BF69C58-A89E-4E38-ACDE-1B01E187E62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30" name="Text Box 1">
          <a:extLst>
            <a:ext uri="{FF2B5EF4-FFF2-40B4-BE49-F238E27FC236}">
              <a16:creationId xmlns:a16="http://schemas.microsoft.com/office/drawing/2014/main" id="{08BF7974-1EE9-496D-9E33-53429E22FA7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31" name="Text Box 1">
          <a:extLst>
            <a:ext uri="{FF2B5EF4-FFF2-40B4-BE49-F238E27FC236}">
              <a16:creationId xmlns:a16="http://schemas.microsoft.com/office/drawing/2014/main" id="{6350229F-A906-4F38-B2D7-95B8BBC3A0C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32" name="Text Box 1">
          <a:extLst>
            <a:ext uri="{FF2B5EF4-FFF2-40B4-BE49-F238E27FC236}">
              <a16:creationId xmlns:a16="http://schemas.microsoft.com/office/drawing/2014/main" id="{0E8EC35F-BAA0-42D0-AA37-6D36B3CCA69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id="{7A63D832-E4C8-440F-8014-087F343AEAD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id="{AD8CA82A-B883-4FFB-9894-334D53AFAD7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id="{411BF97B-5A78-4A58-ACA6-1FCA1E1C389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36" name="Text Box 1">
          <a:extLst>
            <a:ext uri="{FF2B5EF4-FFF2-40B4-BE49-F238E27FC236}">
              <a16:creationId xmlns:a16="http://schemas.microsoft.com/office/drawing/2014/main" id="{4EF13BFF-BD0A-49AA-BD8D-3511FBF62EE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id="{CF9AE471-E707-4746-8B30-5D25C8D823D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id="{40A1ECE6-4576-4922-A71C-2BB01CBD9C8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id="{03E5DC72-6F54-4AD8-80E8-6F0A762C93C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id="{C39F63F2-C210-40B1-82FA-A135653D8C9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41" name="Text Box 1">
          <a:extLst>
            <a:ext uri="{FF2B5EF4-FFF2-40B4-BE49-F238E27FC236}">
              <a16:creationId xmlns:a16="http://schemas.microsoft.com/office/drawing/2014/main" id="{4F4783E1-88D2-43E2-9193-A2BA8894A5A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id="{4717A2AC-D4D6-49FF-94FB-832E04BA53E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id="{B431D369-AA97-44A2-9AD6-71D91AB88A6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id="{F7B6DC58-D839-41FF-AB78-575214331D9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45" name="Text Box 1">
          <a:extLst>
            <a:ext uri="{FF2B5EF4-FFF2-40B4-BE49-F238E27FC236}">
              <a16:creationId xmlns:a16="http://schemas.microsoft.com/office/drawing/2014/main" id="{C181558D-9AE9-45E3-B252-30879A844E0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id="{6A7EB4AD-8174-450A-BCFD-EF75B0D8979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47" name="Text Box 1">
          <a:extLst>
            <a:ext uri="{FF2B5EF4-FFF2-40B4-BE49-F238E27FC236}">
              <a16:creationId xmlns:a16="http://schemas.microsoft.com/office/drawing/2014/main" id="{5F412B18-D671-4054-95B6-A16ED0FFFDC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id="{54EB549A-9073-46FD-A138-5332A5651F2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49" name="Text Box 1">
          <a:extLst>
            <a:ext uri="{FF2B5EF4-FFF2-40B4-BE49-F238E27FC236}">
              <a16:creationId xmlns:a16="http://schemas.microsoft.com/office/drawing/2014/main" id="{9FEABE33-38D3-44EB-A4B5-43F6F98BDE1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id="{C224945F-9AB2-4B4D-9F60-C02D9B1799D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id="{1CA72D2D-6CEE-492A-B866-4DB44C764EE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id="{C03A02DA-6577-4270-A429-1F33E62ED66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id="{3076F390-952F-4009-A31A-CA86FD98DE4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id="{27B132AA-5ABA-4B04-A5E1-EB1D1CEA240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id="{F7F4AF30-B49D-4E67-9251-08E4EA5D019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id="{BDE12BE8-5348-400E-A589-A36F429F071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57" name="Text Box 1">
          <a:extLst>
            <a:ext uri="{FF2B5EF4-FFF2-40B4-BE49-F238E27FC236}">
              <a16:creationId xmlns:a16="http://schemas.microsoft.com/office/drawing/2014/main" id="{8F032D02-77A4-426C-92E5-F8AFF817ED2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id="{E3BA138A-BDB2-452A-BCB7-B0239B88974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59" name="Text Box 1">
          <a:extLst>
            <a:ext uri="{FF2B5EF4-FFF2-40B4-BE49-F238E27FC236}">
              <a16:creationId xmlns:a16="http://schemas.microsoft.com/office/drawing/2014/main" id="{84851263-1C56-4234-99B9-DEC0020BFB3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60" name="Text Box 1">
          <a:extLst>
            <a:ext uri="{FF2B5EF4-FFF2-40B4-BE49-F238E27FC236}">
              <a16:creationId xmlns:a16="http://schemas.microsoft.com/office/drawing/2014/main" id="{54C7D342-1CA0-43FD-8FD1-AF4E2AFAD86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61" name="Text Box 1">
          <a:extLst>
            <a:ext uri="{FF2B5EF4-FFF2-40B4-BE49-F238E27FC236}">
              <a16:creationId xmlns:a16="http://schemas.microsoft.com/office/drawing/2014/main" id="{2348E96D-580B-4179-B97B-E88DC391521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id="{4329F790-5925-401C-9055-E7DD676F013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63" name="Text Box 1">
          <a:extLst>
            <a:ext uri="{FF2B5EF4-FFF2-40B4-BE49-F238E27FC236}">
              <a16:creationId xmlns:a16="http://schemas.microsoft.com/office/drawing/2014/main" id="{36A8DCC8-D3DB-4DA4-B014-1D3E39AB8AD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id="{D4BDC1DF-4CD9-413E-9FD2-7E610ED5154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65" name="Text Box 1">
          <a:extLst>
            <a:ext uri="{FF2B5EF4-FFF2-40B4-BE49-F238E27FC236}">
              <a16:creationId xmlns:a16="http://schemas.microsoft.com/office/drawing/2014/main" id="{6AB06660-AD82-44B0-B2BA-A5FF7E4F395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66" name="Text Box 1">
          <a:extLst>
            <a:ext uri="{FF2B5EF4-FFF2-40B4-BE49-F238E27FC236}">
              <a16:creationId xmlns:a16="http://schemas.microsoft.com/office/drawing/2014/main" id="{2DBADBD0-BF1E-49CA-901B-2C09ABFACCC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id="{5DE036BC-EB85-4559-98CF-576ECF642E3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68" name="Text Box 1">
          <a:extLst>
            <a:ext uri="{FF2B5EF4-FFF2-40B4-BE49-F238E27FC236}">
              <a16:creationId xmlns:a16="http://schemas.microsoft.com/office/drawing/2014/main" id="{2676DD6C-E4BA-4E6A-977B-78CC8DF9235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69" name="Text Box 1">
          <a:extLst>
            <a:ext uri="{FF2B5EF4-FFF2-40B4-BE49-F238E27FC236}">
              <a16:creationId xmlns:a16="http://schemas.microsoft.com/office/drawing/2014/main" id="{3D35624B-D838-48EF-BC12-8895AFCE519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70" name="Text Box 1">
          <a:extLst>
            <a:ext uri="{FF2B5EF4-FFF2-40B4-BE49-F238E27FC236}">
              <a16:creationId xmlns:a16="http://schemas.microsoft.com/office/drawing/2014/main" id="{C7D50F90-7095-4400-BC82-081162C3162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71" name="Text Box 1">
          <a:extLst>
            <a:ext uri="{FF2B5EF4-FFF2-40B4-BE49-F238E27FC236}">
              <a16:creationId xmlns:a16="http://schemas.microsoft.com/office/drawing/2014/main" id="{BD7C7B1B-94D2-472C-8712-52282053437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72" name="Text Box 1">
          <a:extLst>
            <a:ext uri="{FF2B5EF4-FFF2-40B4-BE49-F238E27FC236}">
              <a16:creationId xmlns:a16="http://schemas.microsoft.com/office/drawing/2014/main" id="{B8998EF5-1DAF-4643-814B-8EC7EF1DDDD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73" name="Text Box 1">
          <a:extLst>
            <a:ext uri="{FF2B5EF4-FFF2-40B4-BE49-F238E27FC236}">
              <a16:creationId xmlns:a16="http://schemas.microsoft.com/office/drawing/2014/main" id="{3905E03D-0C3D-44B1-85B2-BF3F27A8537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74" name="Text Box 1">
          <a:extLst>
            <a:ext uri="{FF2B5EF4-FFF2-40B4-BE49-F238E27FC236}">
              <a16:creationId xmlns:a16="http://schemas.microsoft.com/office/drawing/2014/main" id="{D429A036-4F14-42F1-8118-B91B4BE791E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75" name="Text Box 1">
          <a:extLst>
            <a:ext uri="{FF2B5EF4-FFF2-40B4-BE49-F238E27FC236}">
              <a16:creationId xmlns:a16="http://schemas.microsoft.com/office/drawing/2014/main" id="{3F39AA84-66F9-4B42-8AB4-9DDA015D19D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id="{393A9065-5822-422B-BDC3-2E941E20DD5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77" name="Text Box 1">
          <a:extLst>
            <a:ext uri="{FF2B5EF4-FFF2-40B4-BE49-F238E27FC236}">
              <a16:creationId xmlns:a16="http://schemas.microsoft.com/office/drawing/2014/main" id="{033EB22E-996A-420D-BA3C-60A9E1CAFA3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id="{143E050F-0518-46FA-BDA0-2E73C32FBFA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79" name="Text Box 1">
          <a:extLst>
            <a:ext uri="{FF2B5EF4-FFF2-40B4-BE49-F238E27FC236}">
              <a16:creationId xmlns:a16="http://schemas.microsoft.com/office/drawing/2014/main" id="{33538ADB-A90C-411C-BEF1-FC6571857A9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80" name="Text Box 1">
          <a:extLst>
            <a:ext uri="{FF2B5EF4-FFF2-40B4-BE49-F238E27FC236}">
              <a16:creationId xmlns:a16="http://schemas.microsoft.com/office/drawing/2014/main" id="{D0604061-1162-4D43-85F8-6B68EBC43D8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81" name="Text Box 1">
          <a:extLst>
            <a:ext uri="{FF2B5EF4-FFF2-40B4-BE49-F238E27FC236}">
              <a16:creationId xmlns:a16="http://schemas.microsoft.com/office/drawing/2014/main" id="{9AAD3FDB-9653-456B-8DF1-4FFD9E4E286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id="{19BC1A47-7EEC-4796-8EB2-B3C8B21AFD1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83" name="Text Box 1">
          <a:extLst>
            <a:ext uri="{FF2B5EF4-FFF2-40B4-BE49-F238E27FC236}">
              <a16:creationId xmlns:a16="http://schemas.microsoft.com/office/drawing/2014/main" id="{7DC22FA6-9F24-47BE-8C69-F39C564277F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id="{24778878-8626-4511-9A09-F376E031080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85" name="Text Box 1">
          <a:extLst>
            <a:ext uri="{FF2B5EF4-FFF2-40B4-BE49-F238E27FC236}">
              <a16:creationId xmlns:a16="http://schemas.microsoft.com/office/drawing/2014/main" id="{8DD3154C-A6AE-451D-AA99-356DEAA4F86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86" name="Text Box 1">
          <a:extLst>
            <a:ext uri="{FF2B5EF4-FFF2-40B4-BE49-F238E27FC236}">
              <a16:creationId xmlns:a16="http://schemas.microsoft.com/office/drawing/2014/main" id="{8D0CD348-65CF-45E7-9D5E-D8F3A89BD74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87" name="Text Box 1">
          <a:extLst>
            <a:ext uri="{FF2B5EF4-FFF2-40B4-BE49-F238E27FC236}">
              <a16:creationId xmlns:a16="http://schemas.microsoft.com/office/drawing/2014/main" id="{1898C9A5-1C2F-4E1C-BD5D-831040F5ECF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88" name="Text Box 1">
          <a:extLst>
            <a:ext uri="{FF2B5EF4-FFF2-40B4-BE49-F238E27FC236}">
              <a16:creationId xmlns:a16="http://schemas.microsoft.com/office/drawing/2014/main" id="{59823628-6E79-46C6-95FF-B8CE760647E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89" name="Text Box 1">
          <a:extLst>
            <a:ext uri="{FF2B5EF4-FFF2-40B4-BE49-F238E27FC236}">
              <a16:creationId xmlns:a16="http://schemas.microsoft.com/office/drawing/2014/main" id="{A5467541-39A2-4E31-AA54-1A79DD34B96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90" name="Text Box 1">
          <a:extLst>
            <a:ext uri="{FF2B5EF4-FFF2-40B4-BE49-F238E27FC236}">
              <a16:creationId xmlns:a16="http://schemas.microsoft.com/office/drawing/2014/main" id="{B85DC37F-05B5-4E76-AB9D-5DF84AF1539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91" name="Text Box 1">
          <a:extLst>
            <a:ext uri="{FF2B5EF4-FFF2-40B4-BE49-F238E27FC236}">
              <a16:creationId xmlns:a16="http://schemas.microsoft.com/office/drawing/2014/main" id="{6531CAC2-CAEB-4321-8BA7-362FFBF7DA1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92" name="Text Box 1">
          <a:extLst>
            <a:ext uri="{FF2B5EF4-FFF2-40B4-BE49-F238E27FC236}">
              <a16:creationId xmlns:a16="http://schemas.microsoft.com/office/drawing/2014/main" id="{70884569-F645-4C10-959B-67ACA73FA67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93" name="Text Box 1">
          <a:extLst>
            <a:ext uri="{FF2B5EF4-FFF2-40B4-BE49-F238E27FC236}">
              <a16:creationId xmlns:a16="http://schemas.microsoft.com/office/drawing/2014/main" id="{971BB9E6-9E8C-4EC3-8DCD-B2AB326C5B4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94" name="Text Box 1">
          <a:extLst>
            <a:ext uri="{FF2B5EF4-FFF2-40B4-BE49-F238E27FC236}">
              <a16:creationId xmlns:a16="http://schemas.microsoft.com/office/drawing/2014/main" id="{7456732F-0304-4112-BE09-DFF73686508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95" name="Text Box 1">
          <a:extLst>
            <a:ext uri="{FF2B5EF4-FFF2-40B4-BE49-F238E27FC236}">
              <a16:creationId xmlns:a16="http://schemas.microsoft.com/office/drawing/2014/main" id="{56CC6678-777F-460E-A46F-744E266CA21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96" name="Text Box 1">
          <a:extLst>
            <a:ext uri="{FF2B5EF4-FFF2-40B4-BE49-F238E27FC236}">
              <a16:creationId xmlns:a16="http://schemas.microsoft.com/office/drawing/2014/main" id="{528E87D5-9BAC-4FFD-9187-257A719152E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97" name="Text Box 1">
          <a:extLst>
            <a:ext uri="{FF2B5EF4-FFF2-40B4-BE49-F238E27FC236}">
              <a16:creationId xmlns:a16="http://schemas.microsoft.com/office/drawing/2014/main" id="{271FA821-0B10-4804-A01D-67145A48E60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98" name="Text Box 1">
          <a:extLst>
            <a:ext uri="{FF2B5EF4-FFF2-40B4-BE49-F238E27FC236}">
              <a16:creationId xmlns:a16="http://schemas.microsoft.com/office/drawing/2014/main" id="{F693B478-8D6E-4D02-8492-F194A90C263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499" name="Text Box 1">
          <a:extLst>
            <a:ext uri="{FF2B5EF4-FFF2-40B4-BE49-F238E27FC236}">
              <a16:creationId xmlns:a16="http://schemas.microsoft.com/office/drawing/2014/main" id="{EA518F07-FF9D-491B-BBBE-60435D0F604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00" name="Text Box 1">
          <a:extLst>
            <a:ext uri="{FF2B5EF4-FFF2-40B4-BE49-F238E27FC236}">
              <a16:creationId xmlns:a16="http://schemas.microsoft.com/office/drawing/2014/main" id="{F320C575-4DAD-405A-9D6B-E9CB7DA17AF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01" name="Text Box 1">
          <a:extLst>
            <a:ext uri="{FF2B5EF4-FFF2-40B4-BE49-F238E27FC236}">
              <a16:creationId xmlns:a16="http://schemas.microsoft.com/office/drawing/2014/main" id="{F5068EBF-2CA1-4FC6-B237-5C2984D7816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02" name="Text Box 1">
          <a:extLst>
            <a:ext uri="{FF2B5EF4-FFF2-40B4-BE49-F238E27FC236}">
              <a16:creationId xmlns:a16="http://schemas.microsoft.com/office/drawing/2014/main" id="{A804DD3E-9088-4866-83DC-8C6BB986908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03" name="Text Box 1">
          <a:extLst>
            <a:ext uri="{FF2B5EF4-FFF2-40B4-BE49-F238E27FC236}">
              <a16:creationId xmlns:a16="http://schemas.microsoft.com/office/drawing/2014/main" id="{5CDAC0B7-9D01-42E6-BE3E-40BEE4A2065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04" name="Text Box 1">
          <a:extLst>
            <a:ext uri="{FF2B5EF4-FFF2-40B4-BE49-F238E27FC236}">
              <a16:creationId xmlns:a16="http://schemas.microsoft.com/office/drawing/2014/main" id="{E140EDC2-C3FD-4A8C-B432-02552DC81BF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05" name="Text Box 1">
          <a:extLst>
            <a:ext uri="{FF2B5EF4-FFF2-40B4-BE49-F238E27FC236}">
              <a16:creationId xmlns:a16="http://schemas.microsoft.com/office/drawing/2014/main" id="{026D075F-103B-4381-9721-497570C0F52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06" name="Text Box 1">
          <a:extLst>
            <a:ext uri="{FF2B5EF4-FFF2-40B4-BE49-F238E27FC236}">
              <a16:creationId xmlns:a16="http://schemas.microsoft.com/office/drawing/2014/main" id="{37B3592C-F7A5-4837-B7A8-483222C0D36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07" name="Text Box 1">
          <a:extLst>
            <a:ext uri="{FF2B5EF4-FFF2-40B4-BE49-F238E27FC236}">
              <a16:creationId xmlns:a16="http://schemas.microsoft.com/office/drawing/2014/main" id="{1C53C19A-479E-427D-A158-4DB63C7DF7F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08" name="Text Box 1">
          <a:extLst>
            <a:ext uri="{FF2B5EF4-FFF2-40B4-BE49-F238E27FC236}">
              <a16:creationId xmlns:a16="http://schemas.microsoft.com/office/drawing/2014/main" id="{1EE099EE-7F36-4B8B-AFE5-513384E8C59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09" name="Text Box 1">
          <a:extLst>
            <a:ext uri="{FF2B5EF4-FFF2-40B4-BE49-F238E27FC236}">
              <a16:creationId xmlns:a16="http://schemas.microsoft.com/office/drawing/2014/main" id="{3541F655-FC56-4832-904F-48D759EFDEB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10" name="Text Box 1">
          <a:extLst>
            <a:ext uri="{FF2B5EF4-FFF2-40B4-BE49-F238E27FC236}">
              <a16:creationId xmlns:a16="http://schemas.microsoft.com/office/drawing/2014/main" id="{11B29D1B-E4A3-4AC0-90B8-5E0C3B8673E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11" name="Text Box 1">
          <a:extLst>
            <a:ext uri="{FF2B5EF4-FFF2-40B4-BE49-F238E27FC236}">
              <a16:creationId xmlns:a16="http://schemas.microsoft.com/office/drawing/2014/main" id="{81D531CE-F0CE-4E52-9814-97354A636B5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12" name="Text Box 1">
          <a:extLst>
            <a:ext uri="{FF2B5EF4-FFF2-40B4-BE49-F238E27FC236}">
              <a16:creationId xmlns:a16="http://schemas.microsoft.com/office/drawing/2014/main" id="{FC0BED5C-3178-4EC3-89E2-811E84D6EB5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13" name="Text Box 1">
          <a:extLst>
            <a:ext uri="{FF2B5EF4-FFF2-40B4-BE49-F238E27FC236}">
              <a16:creationId xmlns:a16="http://schemas.microsoft.com/office/drawing/2014/main" id="{F572777A-F421-4989-B92C-AE10C19D71F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14" name="Text Box 1">
          <a:extLst>
            <a:ext uri="{FF2B5EF4-FFF2-40B4-BE49-F238E27FC236}">
              <a16:creationId xmlns:a16="http://schemas.microsoft.com/office/drawing/2014/main" id="{981A5D54-22E7-4869-AB62-D69A64ED8D8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15" name="Text Box 1">
          <a:extLst>
            <a:ext uri="{FF2B5EF4-FFF2-40B4-BE49-F238E27FC236}">
              <a16:creationId xmlns:a16="http://schemas.microsoft.com/office/drawing/2014/main" id="{A33CD930-FAF6-43D2-B0D5-96A715A05D5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16" name="Text Box 1">
          <a:extLst>
            <a:ext uri="{FF2B5EF4-FFF2-40B4-BE49-F238E27FC236}">
              <a16:creationId xmlns:a16="http://schemas.microsoft.com/office/drawing/2014/main" id="{D43DF64C-EF07-4D11-930B-D130560E479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17" name="Text Box 1">
          <a:extLst>
            <a:ext uri="{FF2B5EF4-FFF2-40B4-BE49-F238E27FC236}">
              <a16:creationId xmlns:a16="http://schemas.microsoft.com/office/drawing/2014/main" id="{CD65A1D2-E7CC-46BC-B8C4-6D6565C3EFB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18" name="Text Box 1">
          <a:extLst>
            <a:ext uri="{FF2B5EF4-FFF2-40B4-BE49-F238E27FC236}">
              <a16:creationId xmlns:a16="http://schemas.microsoft.com/office/drawing/2014/main" id="{F36341A3-2998-4761-B7B1-78CC09CCE25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19" name="Text Box 1">
          <a:extLst>
            <a:ext uri="{FF2B5EF4-FFF2-40B4-BE49-F238E27FC236}">
              <a16:creationId xmlns:a16="http://schemas.microsoft.com/office/drawing/2014/main" id="{F03F9B32-1EC3-41DB-87CD-198F10DAB3D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20" name="Text Box 1">
          <a:extLst>
            <a:ext uri="{FF2B5EF4-FFF2-40B4-BE49-F238E27FC236}">
              <a16:creationId xmlns:a16="http://schemas.microsoft.com/office/drawing/2014/main" id="{16870F91-8475-4856-B2C8-73ABBF48D17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21" name="Text Box 1">
          <a:extLst>
            <a:ext uri="{FF2B5EF4-FFF2-40B4-BE49-F238E27FC236}">
              <a16:creationId xmlns:a16="http://schemas.microsoft.com/office/drawing/2014/main" id="{7D028CA4-4B3F-4930-A605-180990B955E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22" name="Text Box 1">
          <a:extLst>
            <a:ext uri="{FF2B5EF4-FFF2-40B4-BE49-F238E27FC236}">
              <a16:creationId xmlns:a16="http://schemas.microsoft.com/office/drawing/2014/main" id="{B07D92BD-64E3-4279-BC0D-D9974DC3956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23" name="Text Box 1">
          <a:extLst>
            <a:ext uri="{FF2B5EF4-FFF2-40B4-BE49-F238E27FC236}">
              <a16:creationId xmlns:a16="http://schemas.microsoft.com/office/drawing/2014/main" id="{5AE124C5-6251-40B5-BC44-5F6CD2C20A6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24" name="Text Box 1">
          <a:extLst>
            <a:ext uri="{FF2B5EF4-FFF2-40B4-BE49-F238E27FC236}">
              <a16:creationId xmlns:a16="http://schemas.microsoft.com/office/drawing/2014/main" id="{EAB388B7-C8B4-4379-B88E-D8665BD5B88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25" name="Text Box 1">
          <a:extLst>
            <a:ext uri="{FF2B5EF4-FFF2-40B4-BE49-F238E27FC236}">
              <a16:creationId xmlns:a16="http://schemas.microsoft.com/office/drawing/2014/main" id="{0F5C7FE3-751F-41A4-AC37-34138EFE7C7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26" name="Text Box 1">
          <a:extLst>
            <a:ext uri="{FF2B5EF4-FFF2-40B4-BE49-F238E27FC236}">
              <a16:creationId xmlns:a16="http://schemas.microsoft.com/office/drawing/2014/main" id="{1BFBDA28-C7A5-49DA-A055-01CE6DA931B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27" name="Text Box 1">
          <a:extLst>
            <a:ext uri="{FF2B5EF4-FFF2-40B4-BE49-F238E27FC236}">
              <a16:creationId xmlns:a16="http://schemas.microsoft.com/office/drawing/2014/main" id="{8EB20820-5B6D-46E3-9869-4A22E8192BC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28" name="Text Box 1">
          <a:extLst>
            <a:ext uri="{FF2B5EF4-FFF2-40B4-BE49-F238E27FC236}">
              <a16:creationId xmlns:a16="http://schemas.microsoft.com/office/drawing/2014/main" id="{D1365CA4-1A0F-4809-8240-145298C88E7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29" name="Text Box 1">
          <a:extLst>
            <a:ext uri="{FF2B5EF4-FFF2-40B4-BE49-F238E27FC236}">
              <a16:creationId xmlns:a16="http://schemas.microsoft.com/office/drawing/2014/main" id="{E2D65A11-0AE1-4EC3-B8D9-39FAA69A1A4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30" name="Text Box 1">
          <a:extLst>
            <a:ext uri="{FF2B5EF4-FFF2-40B4-BE49-F238E27FC236}">
              <a16:creationId xmlns:a16="http://schemas.microsoft.com/office/drawing/2014/main" id="{E0C93024-2512-49EB-BB21-B928B9FBEE4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31" name="Text Box 1">
          <a:extLst>
            <a:ext uri="{FF2B5EF4-FFF2-40B4-BE49-F238E27FC236}">
              <a16:creationId xmlns:a16="http://schemas.microsoft.com/office/drawing/2014/main" id="{2B145ACF-97A3-4CDD-854A-12B5DB93595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32" name="Text Box 1">
          <a:extLst>
            <a:ext uri="{FF2B5EF4-FFF2-40B4-BE49-F238E27FC236}">
              <a16:creationId xmlns:a16="http://schemas.microsoft.com/office/drawing/2014/main" id="{1270C0E7-08A2-4C8D-BF11-D21068F92EE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33" name="Text Box 1">
          <a:extLst>
            <a:ext uri="{FF2B5EF4-FFF2-40B4-BE49-F238E27FC236}">
              <a16:creationId xmlns:a16="http://schemas.microsoft.com/office/drawing/2014/main" id="{C0B9BB28-1184-4224-AEA3-873E831E8A2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34" name="Text Box 1">
          <a:extLst>
            <a:ext uri="{FF2B5EF4-FFF2-40B4-BE49-F238E27FC236}">
              <a16:creationId xmlns:a16="http://schemas.microsoft.com/office/drawing/2014/main" id="{1D7EC263-A319-47AE-A887-5458FC55E14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35" name="Text Box 1">
          <a:extLst>
            <a:ext uri="{FF2B5EF4-FFF2-40B4-BE49-F238E27FC236}">
              <a16:creationId xmlns:a16="http://schemas.microsoft.com/office/drawing/2014/main" id="{4FEB398E-58B3-4C37-A244-07D51B7DCCE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36" name="Text Box 1">
          <a:extLst>
            <a:ext uri="{FF2B5EF4-FFF2-40B4-BE49-F238E27FC236}">
              <a16:creationId xmlns:a16="http://schemas.microsoft.com/office/drawing/2014/main" id="{00DC50AB-3071-4230-976C-0A9849CD931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37" name="Text Box 1">
          <a:extLst>
            <a:ext uri="{FF2B5EF4-FFF2-40B4-BE49-F238E27FC236}">
              <a16:creationId xmlns:a16="http://schemas.microsoft.com/office/drawing/2014/main" id="{4F7D7F49-D074-4179-A83F-0A56C5FB61E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38" name="Text Box 1">
          <a:extLst>
            <a:ext uri="{FF2B5EF4-FFF2-40B4-BE49-F238E27FC236}">
              <a16:creationId xmlns:a16="http://schemas.microsoft.com/office/drawing/2014/main" id="{CD95CD7E-26C5-489A-AB10-2E57B5ADB24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39" name="Text Box 1">
          <a:extLst>
            <a:ext uri="{FF2B5EF4-FFF2-40B4-BE49-F238E27FC236}">
              <a16:creationId xmlns:a16="http://schemas.microsoft.com/office/drawing/2014/main" id="{8094DB8A-F02B-4BD9-9FB8-2D5ABAFCB9F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40" name="Text Box 1">
          <a:extLst>
            <a:ext uri="{FF2B5EF4-FFF2-40B4-BE49-F238E27FC236}">
              <a16:creationId xmlns:a16="http://schemas.microsoft.com/office/drawing/2014/main" id="{7054BB3C-36C7-4751-92C5-58B1DC79C0C3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41" name="Text Box 1">
          <a:extLst>
            <a:ext uri="{FF2B5EF4-FFF2-40B4-BE49-F238E27FC236}">
              <a16:creationId xmlns:a16="http://schemas.microsoft.com/office/drawing/2014/main" id="{57D8BEFC-9351-433F-9BEA-D4DE6BAFB64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42" name="Text Box 1">
          <a:extLst>
            <a:ext uri="{FF2B5EF4-FFF2-40B4-BE49-F238E27FC236}">
              <a16:creationId xmlns:a16="http://schemas.microsoft.com/office/drawing/2014/main" id="{AD494393-9EFA-4483-BC9C-A78D173396C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43" name="Text Box 1">
          <a:extLst>
            <a:ext uri="{FF2B5EF4-FFF2-40B4-BE49-F238E27FC236}">
              <a16:creationId xmlns:a16="http://schemas.microsoft.com/office/drawing/2014/main" id="{B35F5732-290A-487F-A688-AB5543322E1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44" name="Text Box 1">
          <a:extLst>
            <a:ext uri="{FF2B5EF4-FFF2-40B4-BE49-F238E27FC236}">
              <a16:creationId xmlns:a16="http://schemas.microsoft.com/office/drawing/2014/main" id="{EB7C855E-788A-4BF1-B641-7DA5C8BABDBC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45" name="Text Box 1">
          <a:extLst>
            <a:ext uri="{FF2B5EF4-FFF2-40B4-BE49-F238E27FC236}">
              <a16:creationId xmlns:a16="http://schemas.microsoft.com/office/drawing/2014/main" id="{01DA416B-1997-4C7A-B3EA-A24D4889763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46" name="Text Box 1">
          <a:extLst>
            <a:ext uri="{FF2B5EF4-FFF2-40B4-BE49-F238E27FC236}">
              <a16:creationId xmlns:a16="http://schemas.microsoft.com/office/drawing/2014/main" id="{64C1EEC2-CA56-4C46-9B23-66E6B2B43C4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47" name="Text Box 1">
          <a:extLst>
            <a:ext uri="{FF2B5EF4-FFF2-40B4-BE49-F238E27FC236}">
              <a16:creationId xmlns:a16="http://schemas.microsoft.com/office/drawing/2014/main" id="{EE6B5D63-1229-43F5-8D51-B7E988B09B7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48" name="Text Box 1">
          <a:extLst>
            <a:ext uri="{FF2B5EF4-FFF2-40B4-BE49-F238E27FC236}">
              <a16:creationId xmlns:a16="http://schemas.microsoft.com/office/drawing/2014/main" id="{99984B61-255A-43B7-BF20-15165C47EF2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49" name="Text Box 1">
          <a:extLst>
            <a:ext uri="{FF2B5EF4-FFF2-40B4-BE49-F238E27FC236}">
              <a16:creationId xmlns:a16="http://schemas.microsoft.com/office/drawing/2014/main" id="{E65B3941-C3E6-4B0A-99EF-1133EDC7FCB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50" name="Text Box 1">
          <a:extLst>
            <a:ext uri="{FF2B5EF4-FFF2-40B4-BE49-F238E27FC236}">
              <a16:creationId xmlns:a16="http://schemas.microsoft.com/office/drawing/2014/main" id="{506CC474-7030-4ECE-BA99-006DF278000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51" name="Text Box 1">
          <a:extLst>
            <a:ext uri="{FF2B5EF4-FFF2-40B4-BE49-F238E27FC236}">
              <a16:creationId xmlns:a16="http://schemas.microsoft.com/office/drawing/2014/main" id="{0B7E4A4B-43C0-49DC-A325-CC13BF3A6FF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52" name="Text Box 1">
          <a:extLst>
            <a:ext uri="{FF2B5EF4-FFF2-40B4-BE49-F238E27FC236}">
              <a16:creationId xmlns:a16="http://schemas.microsoft.com/office/drawing/2014/main" id="{CA6E2608-89DB-4698-81C2-0BCBAFFD3B0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53" name="Text Box 1">
          <a:extLst>
            <a:ext uri="{FF2B5EF4-FFF2-40B4-BE49-F238E27FC236}">
              <a16:creationId xmlns:a16="http://schemas.microsoft.com/office/drawing/2014/main" id="{DF32CB82-2450-4CC1-A906-19293186F92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54" name="Text Box 1">
          <a:extLst>
            <a:ext uri="{FF2B5EF4-FFF2-40B4-BE49-F238E27FC236}">
              <a16:creationId xmlns:a16="http://schemas.microsoft.com/office/drawing/2014/main" id="{B9C7FB34-2409-48AE-AC97-AD3E9B2B464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55" name="Text Box 1">
          <a:extLst>
            <a:ext uri="{FF2B5EF4-FFF2-40B4-BE49-F238E27FC236}">
              <a16:creationId xmlns:a16="http://schemas.microsoft.com/office/drawing/2014/main" id="{B182B83A-FD07-4CFD-A6BF-AC557111A4D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56" name="Text Box 1">
          <a:extLst>
            <a:ext uri="{FF2B5EF4-FFF2-40B4-BE49-F238E27FC236}">
              <a16:creationId xmlns:a16="http://schemas.microsoft.com/office/drawing/2014/main" id="{24F0BBF9-7F25-4448-AB4A-921FDFFCDB2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57" name="Text Box 1">
          <a:extLst>
            <a:ext uri="{FF2B5EF4-FFF2-40B4-BE49-F238E27FC236}">
              <a16:creationId xmlns:a16="http://schemas.microsoft.com/office/drawing/2014/main" id="{21AF32C0-2CFC-4C95-B80F-C8F8004F42A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58" name="Text Box 1">
          <a:extLst>
            <a:ext uri="{FF2B5EF4-FFF2-40B4-BE49-F238E27FC236}">
              <a16:creationId xmlns:a16="http://schemas.microsoft.com/office/drawing/2014/main" id="{4B159C2D-DC53-4A37-AA0C-07591581F7D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59" name="Text Box 1">
          <a:extLst>
            <a:ext uri="{FF2B5EF4-FFF2-40B4-BE49-F238E27FC236}">
              <a16:creationId xmlns:a16="http://schemas.microsoft.com/office/drawing/2014/main" id="{E8411494-23D3-450D-804C-B7D32CE3C70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60" name="Text Box 1">
          <a:extLst>
            <a:ext uri="{FF2B5EF4-FFF2-40B4-BE49-F238E27FC236}">
              <a16:creationId xmlns:a16="http://schemas.microsoft.com/office/drawing/2014/main" id="{6C63FA01-9F63-46D0-8029-FEBC8499DC29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61" name="Text Box 1">
          <a:extLst>
            <a:ext uri="{FF2B5EF4-FFF2-40B4-BE49-F238E27FC236}">
              <a16:creationId xmlns:a16="http://schemas.microsoft.com/office/drawing/2014/main" id="{ACC3AC97-3AA1-4981-9913-83BFF7D7D13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62" name="Text Box 1">
          <a:extLst>
            <a:ext uri="{FF2B5EF4-FFF2-40B4-BE49-F238E27FC236}">
              <a16:creationId xmlns:a16="http://schemas.microsoft.com/office/drawing/2014/main" id="{29914F9D-15D9-4FF5-A8A8-87373D38D87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63" name="Text Box 1">
          <a:extLst>
            <a:ext uri="{FF2B5EF4-FFF2-40B4-BE49-F238E27FC236}">
              <a16:creationId xmlns:a16="http://schemas.microsoft.com/office/drawing/2014/main" id="{C0D19019-5D00-4F0F-BB72-83C63542629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64" name="Text Box 1">
          <a:extLst>
            <a:ext uri="{FF2B5EF4-FFF2-40B4-BE49-F238E27FC236}">
              <a16:creationId xmlns:a16="http://schemas.microsoft.com/office/drawing/2014/main" id="{D1C7A686-C9AB-4B5E-B8C8-DF21005E9BD8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65" name="Text Box 1">
          <a:extLst>
            <a:ext uri="{FF2B5EF4-FFF2-40B4-BE49-F238E27FC236}">
              <a16:creationId xmlns:a16="http://schemas.microsoft.com/office/drawing/2014/main" id="{C7AD634C-9EFC-41AD-A26D-11DF2D36153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66" name="Text Box 1">
          <a:extLst>
            <a:ext uri="{FF2B5EF4-FFF2-40B4-BE49-F238E27FC236}">
              <a16:creationId xmlns:a16="http://schemas.microsoft.com/office/drawing/2014/main" id="{1767ED04-A8E8-4FEF-816B-C1171975E50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67" name="Text Box 1">
          <a:extLst>
            <a:ext uri="{FF2B5EF4-FFF2-40B4-BE49-F238E27FC236}">
              <a16:creationId xmlns:a16="http://schemas.microsoft.com/office/drawing/2014/main" id="{919E7D8C-A57A-42C4-B732-DBA7174EB9D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68" name="Text Box 1">
          <a:extLst>
            <a:ext uri="{FF2B5EF4-FFF2-40B4-BE49-F238E27FC236}">
              <a16:creationId xmlns:a16="http://schemas.microsoft.com/office/drawing/2014/main" id="{054142DE-D506-4EAF-8139-D280B4F1C00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69" name="Text Box 1">
          <a:extLst>
            <a:ext uri="{FF2B5EF4-FFF2-40B4-BE49-F238E27FC236}">
              <a16:creationId xmlns:a16="http://schemas.microsoft.com/office/drawing/2014/main" id="{249E223C-2A23-42F7-991A-279735E06DC0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70" name="Text Box 1">
          <a:extLst>
            <a:ext uri="{FF2B5EF4-FFF2-40B4-BE49-F238E27FC236}">
              <a16:creationId xmlns:a16="http://schemas.microsoft.com/office/drawing/2014/main" id="{56A16D40-6C80-4666-B13A-4EADC5216A4D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71" name="Text Box 1">
          <a:extLst>
            <a:ext uri="{FF2B5EF4-FFF2-40B4-BE49-F238E27FC236}">
              <a16:creationId xmlns:a16="http://schemas.microsoft.com/office/drawing/2014/main" id="{C223C07D-5478-4B71-BB29-61A51C9BEE36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72" name="Text Box 1">
          <a:extLst>
            <a:ext uri="{FF2B5EF4-FFF2-40B4-BE49-F238E27FC236}">
              <a16:creationId xmlns:a16="http://schemas.microsoft.com/office/drawing/2014/main" id="{787C398E-AA88-4B15-950F-19FA9DDEE0BA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73" name="Text Box 1">
          <a:extLst>
            <a:ext uri="{FF2B5EF4-FFF2-40B4-BE49-F238E27FC236}">
              <a16:creationId xmlns:a16="http://schemas.microsoft.com/office/drawing/2014/main" id="{0EF0C51E-4470-47C4-9C09-FE3555E2F40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74" name="Text Box 1">
          <a:extLst>
            <a:ext uri="{FF2B5EF4-FFF2-40B4-BE49-F238E27FC236}">
              <a16:creationId xmlns:a16="http://schemas.microsoft.com/office/drawing/2014/main" id="{B4EDACEF-9AFC-409E-B130-B70F7C90F5FE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75" name="Text Box 1">
          <a:extLst>
            <a:ext uri="{FF2B5EF4-FFF2-40B4-BE49-F238E27FC236}">
              <a16:creationId xmlns:a16="http://schemas.microsoft.com/office/drawing/2014/main" id="{AE1AA90E-4020-4E9D-9B76-29E7365FB6D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76" name="Text Box 1">
          <a:extLst>
            <a:ext uri="{FF2B5EF4-FFF2-40B4-BE49-F238E27FC236}">
              <a16:creationId xmlns:a16="http://schemas.microsoft.com/office/drawing/2014/main" id="{2011DA07-418B-4DBB-9B17-8A35BA7C4F6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77" name="Text Box 1">
          <a:extLst>
            <a:ext uri="{FF2B5EF4-FFF2-40B4-BE49-F238E27FC236}">
              <a16:creationId xmlns:a16="http://schemas.microsoft.com/office/drawing/2014/main" id="{F585B88F-02F5-419B-89BA-67CBEA9F8BA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78" name="Text Box 1">
          <a:extLst>
            <a:ext uri="{FF2B5EF4-FFF2-40B4-BE49-F238E27FC236}">
              <a16:creationId xmlns:a16="http://schemas.microsoft.com/office/drawing/2014/main" id="{4FE318BB-7E0B-430F-9C5A-AB3079525715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79" name="Text Box 1">
          <a:extLst>
            <a:ext uri="{FF2B5EF4-FFF2-40B4-BE49-F238E27FC236}">
              <a16:creationId xmlns:a16="http://schemas.microsoft.com/office/drawing/2014/main" id="{56CF58A7-0028-43F0-B1BC-01E7098FAA22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80" name="Text Box 1">
          <a:extLst>
            <a:ext uri="{FF2B5EF4-FFF2-40B4-BE49-F238E27FC236}">
              <a16:creationId xmlns:a16="http://schemas.microsoft.com/office/drawing/2014/main" id="{C650069E-98F4-4A36-B2DE-95DC46D444DB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81" name="Text Box 1">
          <a:extLst>
            <a:ext uri="{FF2B5EF4-FFF2-40B4-BE49-F238E27FC236}">
              <a16:creationId xmlns:a16="http://schemas.microsoft.com/office/drawing/2014/main" id="{9D33B26C-400D-468C-90DF-3F8D40BC099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82" name="Text Box 1">
          <a:extLst>
            <a:ext uri="{FF2B5EF4-FFF2-40B4-BE49-F238E27FC236}">
              <a16:creationId xmlns:a16="http://schemas.microsoft.com/office/drawing/2014/main" id="{8F387B24-1DAB-44C8-ABB2-AF5974F59B41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83" name="Text Box 1">
          <a:extLst>
            <a:ext uri="{FF2B5EF4-FFF2-40B4-BE49-F238E27FC236}">
              <a16:creationId xmlns:a16="http://schemas.microsoft.com/office/drawing/2014/main" id="{2FBDEC88-0E4C-4199-B661-EE7D3559B70F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84" name="Text Box 1">
          <a:extLst>
            <a:ext uri="{FF2B5EF4-FFF2-40B4-BE49-F238E27FC236}">
              <a16:creationId xmlns:a16="http://schemas.microsoft.com/office/drawing/2014/main" id="{04D1493C-B72B-41D1-BF5C-1629A22175C7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179</xdr:row>
      <xdr:rowOff>0</xdr:rowOff>
    </xdr:from>
    <xdr:to>
      <xdr:col>1</xdr:col>
      <xdr:colOff>1476375</xdr:colOff>
      <xdr:row>179</xdr:row>
      <xdr:rowOff>28575</xdr:rowOff>
    </xdr:to>
    <xdr:sp macro="" textlink="">
      <xdr:nvSpPr>
        <xdr:cNvPr id="3585" name="Text Box 1">
          <a:extLst>
            <a:ext uri="{FF2B5EF4-FFF2-40B4-BE49-F238E27FC236}">
              <a16:creationId xmlns:a16="http://schemas.microsoft.com/office/drawing/2014/main" id="{3C5B85E3-124A-4692-B529-825EE9EDBD24}"/>
            </a:ext>
          </a:extLst>
        </xdr:cNvPr>
        <xdr:cNvSpPr txBox="1">
          <a:spLocks noChangeArrowheads="1"/>
        </xdr:cNvSpPr>
      </xdr:nvSpPr>
      <xdr:spPr bwMode="auto">
        <a:xfrm>
          <a:off x="1733550" y="603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586" name="Text Box 1">
          <a:extLst>
            <a:ext uri="{FF2B5EF4-FFF2-40B4-BE49-F238E27FC236}">
              <a16:creationId xmlns:a16="http://schemas.microsoft.com/office/drawing/2014/main" id="{70787A19-6178-417A-ACFE-22A0DC070C9E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587" name="Text Box 1">
          <a:extLst>
            <a:ext uri="{FF2B5EF4-FFF2-40B4-BE49-F238E27FC236}">
              <a16:creationId xmlns:a16="http://schemas.microsoft.com/office/drawing/2014/main" id="{2478AC0A-EF3C-4FAC-B871-D883D1194360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588" name="Text Box 1">
          <a:extLst>
            <a:ext uri="{FF2B5EF4-FFF2-40B4-BE49-F238E27FC236}">
              <a16:creationId xmlns:a16="http://schemas.microsoft.com/office/drawing/2014/main" id="{79DCF33A-F86E-4A60-BD46-E843F53FB3EE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589" name="Text Box 1">
          <a:extLst>
            <a:ext uri="{FF2B5EF4-FFF2-40B4-BE49-F238E27FC236}">
              <a16:creationId xmlns:a16="http://schemas.microsoft.com/office/drawing/2014/main" id="{02025A61-BCEF-49BC-A2CE-92A55CB3DD84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590" name="Text Box 1">
          <a:extLst>
            <a:ext uri="{FF2B5EF4-FFF2-40B4-BE49-F238E27FC236}">
              <a16:creationId xmlns:a16="http://schemas.microsoft.com/office/drawing/2014/main" id="{6D315C16-F377-4FCC-B719-EA10E854B7A8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591" name="Text Box 1">
          <a:extLst>
            <a:ext uri="{FF2B5EF4-FFF2-40B4-BE49-F238E27FC236}">
              <a16:creationId xmlns:a16="http://schemas.microsoft.com/office/drawing/2014/main" id="{8A9AA937-9C78-47BB-AACD-B158BA1F61AA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592" name="Text Box 1">
          <a:extLst>
            <a:ext uri="{FF2B5EF4-FFF2-40B4-BE49-F238E27FC236}">
              <a16:creationId xmlns:a16="http://schemas.microsoft.com/office/drawing/2014/main" id="{F0A8674E-5CED-4732-9A90-68C67764F125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593" name="Text Box 1">
          <a:extLst>
            <a:ext uri="{FF2B5EF4-FFF2-40B4-BE49-F238E27FC236}">
              <a16:creationId xmlns:a16="http://schemas.microsoft.com/office/drawing/2014/main" id="{A2DC7097-AA37-48B1-A53D-A38AB4312FA0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594" name="Text Box 1">
          <a:extLst>
            <a:ext uri="{FF2B5EF4-FFF2-40B4-BE49-F238E27FC236}">
              <a16:creationId xmlns:a16="http://schemas.microsoft.com/office/drawing/2014/main" id="{8539E6E1-D334-4003-A35F-EC1CA2554DD0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595" name="Text Box 1">
          <a:extLst>
            <a:ext uri="{FF2B5EF4-FFF2-40B4-BE49-F238E27FC236}">
              <a16:creationId xmlns:a16="http://schemas.microsoft.com/office/drawing/2014/main" id="{6FB93E8B-9514-467D-9894-5B52498E45C0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596" name="Text Box 1">
          <a:extLst>
            <a:ext uri="{FF2B5EF4-FFF2-40B4-BE49-F238E27FC236}">
              <a16:creationId xmlns:a16="http://schemas.microsoft.com/office/drawing/2014/main" id="{D67A49CF-84B7-4D26-BE8E-1F215F102E4D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597" name="Text Box 1">
          <a:extLst>
            <a:ext uri="{FF2B5EF4-FFF2-40B4-BE49-F238E27FC236}">
              <a16:creationId xmlns:a16="http://schemas.microsoft.com/office/drawing/2014/main" id="{4ECB0EAE-FB1A-454B-9537-DE57E78B6734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598" name="Text Box 1">
          <a:extLst>
            <a:ext uri="{FF2B5EF4-FFF2-40B4-BE49-F238E27FC236}">
              <a16:creationId xmlns:a16="http://schemas.microsoft.com/office/drawing/2014/main" id="{C6E3881D-4CFC-4917-8092-1A8A11FBF2C8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599" name="Text Box 1">
          <a:extLst>
            <a:ext uri="{FF2B5EF4-FFF2-40B4-BE49-F238E27FC236}">
              <a16:creationId xmlns:a16="http://schemas.microsoft.com/office/drawing/2014/main" id="{0FD0E948-9B11-4DCF-A4C1-47C5273E0D7F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00" name="Text Box 1">
          <a:extLst>
            <a:ext uri="{FF2B5EF4-FFF2-40B4-BE49-F238E27FC236}">
              <a16:creationId xmlns:a16="http://schemas.microsoft.com/office/drawing/2014/main" id="{4E448534-8536-4C81-B6D4-47249318AF79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01" name="Text Box 1">
          <a:extLst>
            <a:ext uri="{FF2B5EF4-FFF2-40B4-BE49-F238E27FC236}">
              <a16:creationId xmlns:a16="http://schemas.microsoft.com/office/drawing/2014/main" id="{C934C6C2-A937-4352-A4E1-AC6CC36A63FD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02" name="Text Box 1">
          <a:extLst>
            <a:ext uri="{FF2B5EF4-FFF2-40B4-BE49-F238E27FC236}">
              <a16:creationId xmlns:a16="http://schemas.microsoft.com/office/drawing/2014/main" id="{F44C69B9-F3DC-4A18-8115-1726ABA0C7FB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03" name="Text Box 1">
          <a:extLst>
            <a:ext uri="{FF2B5EF4-FFF2-40B4-BE49-F238E27FC236}">
              <a16:creationId xmlns:a16="http://schemas.microsoft.com/office/drawing/2014/main" id="{9D3DF344-DF67-4B70-A04D-9FE7ECA4F57E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04" name="Text Box 1">
          <a:extLst>
            <a:ext uri="{FF2B5EF4-FFF2-40B4-BE49-F238E27FC236}">
              <a16:creationId xmlns:a16="http://schemas.microsoft.com/office/drawing/2014/main" id="{A8E5DA7B-F34A-435E-A7F9-94F832364640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05" name="Text Box 1">
          <a:extLst>
            <a:ext uri="{FF2B5EF4-FFF2-40B4-BE49-F238E27FC236}">
              <a16:creationId xmlns:a16="http://schemas.microsoft.com/office/drawing/2014/main" id="{4242993C-86D6-4286-B5A7-80CF9AC209A3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06" name="Text Box 1">
          <a:extLst>
            <a:ext uri="{FF2B5EF4-FFF2-40B4-BE49-F238E27FC236}">
              <a16:creationId xmlns:a16="http://schemas.microsoft.com/office/drawing/2014/main" id="{E44DA7BA-9178-4FC7-BCEC-199336F736C7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07" name="Text Box 1">
          <a:extLst>
            <a:ext uri="{FF2B5EF4-FFF2-40B4-BE49-F238E27FC236}">
              <a16:creationId xmlns:a16="http://schemas.microsoft.com/office/drawing/2014/main" id="{AE658364-E005-4788-BFDF-605F00FBBC58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08" name="Text Box 1">
          <a:extLst>
            <a:ext uri="{FF2B5EF4-FFF2-40B4-BE49-F238E27FC236}">
              <a16:creationId xmlns:a16="http://schemas.microsoft.com/office/drawing/2014/main" id="{2F8F2099-5670-4B59-8CF0-6491583E82D3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09" name="Text Box 1">
          <a:extLst>
            <a:ext uri="{FF2B5EF4-FFF2-40B4-BE49-F238E27FC236}">
              <a16:creationId xmlns:a16="http://schemas.microsoft.com/office/drawing/2014/main" id="{9E28C714-2E86-43F5-9CEC-75AAADADD206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10" name="Text Box 1">
          <a:extLst>
            <a:ext uri="{FF2B5EF4-FFF2-40B4-BE49-F238E27FC236}">
              <a16:creationId xmlns:a16="http://schemas.microsoft.com/office/drawing/2014/main" id="{B51A3F8F-A851-4A0B-A966-5DE0C5B18D3C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11" name="Text Box 1">
          <a:extLst>
            <a:ext uri="{FF2B5EF4-FFF2-40B4-BE49-F238E27FC236}">
              <a16:creationId xmlns:a16="http://schemas.microsoft.com/office/drawing/2014/main" id="{CB3A0995-8B3F-4318-AC99-3175CFC31593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12" name="Text Box 1">
          <a:extLst>
            <a:ext uri="{FF2B5EF4-FFF2-40B4-BE49-F238E27FC236}">
              <a16:creationId xmlns:a16="http://schemas.microsoft.com/office/drawing/2014/main" id="{054FEF92-DCF7-47B9-BAE4-DA9AF76AA2CE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13" name="Text Box 1">
          <a:extLst>
            <a:ext uri="{FF2B5EF4-FFF2-40B4-BE49-F238E27FC236}">
              <a16:creationId xmlns:a16="http://schemas.microsoft.com/office/drawing/2014/main" id="{5DAA2481-636D-43AF-B668-17C9D81E0EFA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14" name="Text Box 1">
          <a:extLst>
            <a:ext uri="{FF2B5EF4-FFF2-40B4-BE49-F238E27FC236}">
              <a16:creationId xmlns:a16="http://schemas.microsoft.com/office/drawing/2014/main" id="{5D7D69F0-A2C6-499C-AD56-686DE1844C4A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15" name="Text Box 1">
          <a:extLst>
            <a:ext uri="{FF2B5EF4-FFF2-40B4-BE49-F238E27FC236}">
              <a16:creationId xmlns:a16="http://schemas.microsoft.com/office/drawing/2014/main" id="{3DA6F404-0552-4EB6-991E-C2AF3B28D692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16" name="Text Box 1">
          <a:extLst>
            <a:ext uri="{FF2B5EF4-FFF2-40B4-BE49-F238E27FC236}">
              <a16:creationId xmlns:a16="http://schemas.microsoft.com/office/drawing/2014/main" id="{5F45ACE3-D866-4873-8AA6-CEF6F9A7B928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17" name="Text Box 1">
          <a:extLst>
            <a:ext uri="{FF2B5EF4-FFF2-40B4-BE49-F238E27FC236}">
              <a16:creationId xmlns:a16="http://schemas.microsoft.com/office/drawing/2014/main" id="{0920E02D-D0E2-436A-B5AA-D22DC73C6B3D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18" name="Text Box 1">
          <a:extLst>
            <a:ext uri="{FF2B5EF4-FFF2-40B4-BE49-F238E27FC236}">
              <a16:creationId xmlns:a16="http://schemas.microsoft.com/office/drawing/2014/main" id="{B6B985A7-F7FA-4DE2-94BA-4AF4ED0B0C42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19" name="Text Box 1">
          <a:extLst>
            <a:ext uri="{FF2B5EF4-FFF2-40B4-BE49-F238E27FC236}">
              <a16:creationId xmlns:a16="http://schemas.microsoft.com/office/drawing/2014/main" id="{9038B529-5624-446A-8658-8E25217B9B38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20" name="Text Box 1">
          <a:extLst>
            <a:ext uri="{FF2B5EF4-FFF2-40B4-BE49-F238E27FC236}">
              <a16:creationId xmlns:a16="http://schemas.microsoft.com/office/drawing/2014/main" id="{EE3A8867-BC6A-4D7C-93B6-9C8E0DC8E427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21" name="Text Box 1">
          <a:extLst>
            <a:ext uri="{FF2B5EF4-FFF2-40B4-BE49-F238E27FC236}">
              <a16:creationId xmlns:a16="http://schemas.microsoft.com/office/drawing/2014/main" id="{80DDC1EE-1088-4227-A4CE-49394A049C96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22" name="Text Box 1">
          <a:extLst>
            <a:ext uri="{FF2B5EF4-FFF2-40B4-BE49-F238E27FC236}">
              <a16:creationId xmlns:a16="http://schemas.microsoft.com/office/drawing/2014/main" id="{7438D2FE-D02E-4BDD-B6E1-9CE715792338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23" name="Text Box 1">
          <a:extLst>
            <a:ext uri="{FF2B5EF4-FFF2-40B4-BE49-F238E27FC236}">
              <a16:creationId xmlns:a16="http://schemas.microsoft.com/office/drawing/2014/main" id="{51CB0EDD-29BF-4261-BC88-58497B5CA25C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24" name="Text Box 1">
          <a:extLst>
            <a:ext uri="{FF2B5EF4-FFF2-40B4-BE49-F238E27FC236}">
              <a16:creationId xmlns:a16="http://schemas.microsoft.com/office/drawing/2014/main" id="{2CF75750-3E39-4AC4-9F6C-550CB2052570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25" name="Text Box 1">
          <a:extLst>
            <a:ext uri="{FF2B5EF4-FFF2-40B4-BE49-F238E27FC236}">
              <a16:creationId xmlns:a16="http://schemas.microsoft.com/office/drawing/2014/main" id="{C628C1B6-BCA2-4B55-B709-446C02AA9F59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26" name="Text Box 1">
          <a:extLst>
            <a:ext uri="{FF2B5EF4-FFF2-40B4-BE49-F238E27FC236}">
              <a16:creationId xmlns:a16="http://schemas.microsoft.com/office/drawing/2014/main" id="{A92C5B42-9CDE-4E1E-A634-9E49FD971138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27" name="Text Box 1">
          <a:extLst>
            <a:ext uri="{FF2B5EF4-FFF2-40B4-BE49-F238E27FC236}">
              <a16:creationId xmlns:a16="http://schemas.microsoft.com/office/drawing/2014/main" id="{B8F8F303-F399-42A2-A54F-A99172ACAEC9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28" name="Text Box 1">
          <a:extLst>
            <a:ext uri="{FF2B5EF4-FFF2-40B4-BE49-F238E27FC236}">
              <a16:creationId xmlns:a16="http://schemas.microsoft.com/office/drawing/2014/main" id="{DAB3B040-3841-4B20-B8CB-E9461DBA84C4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29" name="Text Box 1">
          <a:extLst>
            <a:ext uri="{FF2B5EF4-FFF2-40B4-BE49-F238E27FC236}">
              <a16:creationId xmlns:a16="http://schemas.microsoft.com/office/drawing/2014/main" id="{D4F49137-3A94-4844-840F-338B3AF912DB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30" name="Text Box 1">
          <a:extLst>
            <a:ext uri="{FF2B5EF4-FFF2-40B4-BE49-F238E27FC236}">
              <a16:creationId xmlns:a16="http://schemas.microsoft.com/office/drawing/2014/main" id="{6A0F73B6-401D-4AA1-A332-1346BAA756A6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31" name="Text Box 1">
          <a:extLst>
            <a:ext uri="{FF2B5EF4-FFF2-40B4-BE49-F238E27FC236}">
              <a16:creationId xmlns:a16="http://schemas.microsoft.com/office/drawing/2014/main" id="{8BE2BAAE-9C48-458A-82F4-F67A93729C1A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32" name="Text Box 1">
          <a:extLst>
            <a:ext uri="{FF2B5EF4-FFF2-40B4-BE49-F238E27FC236}">
              <a16:creationId xmlns:a16="http://schemas.microsoft.com/office/drawing/2014/main" id="{E1804F6D-2909-46B0-8DA3-639E5AD9368D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33" name="Text Box 1">
          <a:extLst>
            <a:ext uri="{FF2B5EF4-FFF2-40B4-BE49-F238E27FC236}">
              <a16:creationId xmlns:a16="http://schemas.microsoft.com/office/drawing/2014/main" id="{83AF0C16-B50D-4A2A-96FD-9E72D3EF0B51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34" name="Text Box 1">
          <a:extLst>
            <a:ext uri="{FF2B5EF4-FFF2-40B4-BE49-F238E27FC236}">
              <a16:creationId xmlns:a16="http://schemas.microsoft.com/office/drawing/2014/main" id="{FB165402-0A49-4773-B72D-447E69DDBEE3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35" name="Text Box 1">
          <a:extLst>
            <a:ext uri="{FF2B5EF4-FFF2-40B4-BE49-F238E27FC236}">
              <a16:creationId xmlns:a16="http://schemas.microsoft.com/office/drawing/2014/main" id="{C9F5A5E0-6240-40F0-8195-B631DE5BD217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36" name="Text Box 1">
          <a:extLst>
            <a:ext uri="{FF2B5EF4-FFF2-40B4-BE49-F238E27FC236}">
              <a16:creationId xmlns:a16="http://schemas.microsoft.com/office/drawing/2014/main" id="{4DA3C446-0C07-404E-AB34-6DB313E2CD9D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37" name="Text Box 1">
          <a:extLst>
            <a:ext uri="{FF2B5EF4-FFF2-40B4-BE49-F238E27FC236}">
              <a16:creationId xmlns:a16="http://schemas.microsoft.com/office/drawing/2014/main" id="{04B9427C-9434-4044-A05D-637C5EE2EF25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38" name="Text Box 1">
          <a:extLst>
            <a:ext uri="{FF2B5EF4-FFF2-40B4-BE49-F238E27FC236}">
              <a16:creationId xmlns:a16="http://schemas.microsoft.com/office/drawing/2014/main" id="{4F986875-A9C1-4FD1-8F94-4972AA4FAD67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39" name="Text Box 1">
          <a:extLst>
            <a:ext uri="{FF2B5EF4-FFF2-40B4-BE49-F238E27FC236}">
              <a16:creationId xmlns:a16="http://schemas.microsoft.com/office/drawing/2014/main" id="{DED19940-453C-42F6-9CD3-2E2EE7A40310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40" name="Text Box 1">
          <a:extLst>
            <a:ext uri="{FF2B5EF4-FFF2-40B4-BE49-F238E27FC236}">
              <a16:creationId xmlns:a16="http://schemas.microsoft.com/office/drawing/2014/main" id="{C80A6984-C549-45A8-9C41-FD68D4C6B071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41" name="Text Box 1">
          <a:extLst>
            <a:ext uri="{FF2B5EF4-FFF2-40B4-BE49-F238E27FC236}">
              <a16:creationId xmlns:a16="http://schemas.microsoft.com/office/drawing/2014/main" id="{216965C0-7CC0-4348-B324-A573238A5006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42" name="Text Box 1">
          <a:extLst>
            <a:ext uri="{FF2B5EF4-FFF2-40B4-BE49-F238E27FC236}">
              <a16:creationId xmlns:a16="http://schemas.microsoft.com/office/drawing/2014/main" id="{619BAAB3-7229-460D-AD13-930809945E03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43" name="Text Box 1">
          <a:extLst>
            <a:ext uri="{FF2B5EF4-FFF2-40B4-BE49-F238E27FC236}">
              <a16:creationId xmlns:a16="http://schemas.microsoft.com/office/drawing/2014/main" id="{19F0A03E-8E42-4B2D-BF48-9F169A493C75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44" name="Text Box 1">
          <a:extLst>
            <a:ext uri="{FF2B5EF4-FFF2-40B4-BE49-F238E27FC236}">
              <a16:creationId xmlns:a16="http://schemas.microsoft.com/office/drawing/2014/main" id="{40458E60-193B-4E89-A3DF-45C52938ABB5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45" name="Text Box 1">
          <a:extLst>
            <a:ext uri="{FF2B5EF4-FFF2-40B4-BE49-F238E27FC236}">
              <a16:creationId xmlns:a16="http://schemas.microsoft.com/office/drawing/2014/main" id="{5630FA97-8C60-47A3-88AF-CE6835E52E56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46" name="Text Box 1">
          <a:extLst>
            <a:ext uri="{FF2B5EF4-FFF2-40B4-BE49-F238E27FC236}">
              <a16:creationId xmlns:a16="http://schemas.microsoft.com/office/drawing/2014/main" id="{4D9A2ADF-F3B1-4362-A42A-A3616927FADE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47" name="Text Box 1">
          <a:extLst>
            <a:ext uri="{FF2B5EF4-FFF2-40B4-BE49-F238E27FC236}">
              <a16:creationId xmlns:a16="http://schemas.microsoft.com/office/drawing/2014/main" id="{57B29CA2-DDCD-4FDB-A4E6-C2D6D1554C38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48" name="Text Box 1">
          <a:extLst>
            <a:ext uri="{FF2B5EF4-FFF2-40B4-BE49-F238E27FC236}">
              <a16:creationId xmlns:a16="http://schemas.microsoft.com/office/drawing/2014/main" id="{733AE5A1-0451-4705-972B-7D09BC32BF7F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49" name="Text Box 1">
          <a:extLst>
            <a:ext uri="{FF2B5EF4-FFF2-40B4-BE49-F238E27FC236}">
              <a16:creationId xmlns:a16="http://schemas.microsoft.com/office/drawing/2014/main" id="{86EB8E2F-16FE-4D9F-8417-1A6EDCC74E09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50" name="Text Box 1">
          <a:extLst>
            <a:ext uri="{FF2B5EF4-FFF2-40B4-BE49-F238E27FC236}">
              <a16:creationId xmlns:a16="http://schemas.microsoft.com/office/drawing/2014/main" id="{82705A0B-777F-49CC-9524-FDF599344029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51" name="Text Box 1">
          <a:extLst>
            <a:ext uri="{FF2B5EF4-FFF2-40B4-BE49-F238E27FC236}">
              <a16:creationId xmlns:a16="http://schemas.microsoft.com/office/drawing/2014/main" id="{68547445-605C-4B71-BC08-6B18B7ECA0BA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52" name="Text Box 1">
          <a:extLst>
            <a:ext uri="{FF2B5EF4-FFF2-40B4-BE49-F238E27FC236}">
              <a16:creationId xmlns:a16="http://schemas.microsoft.com/office/drawing/2014/main" id="{730377F1-975B-43FD-9F44-86E89F870C84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53" name="Text Box 1">
          <a:extLst>
            <a:ext uri="{FF2B5EF4-FFF2-40B4-BE49-F238E27FC236}">
              <a16:creationId xmlns:a16="http://schemas.microsoft.com/office/drawing/2014/main" id="{E470BBD6-4473-4991-86E1-E303795DA3C2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54" name="Text Box 1">
          <a:extLst>
            <a:ext uri="{FF2B5EF4-FFF2-40B4-BE49-F238E27FC236}">
              <a16:creationId xmlns:a16="http://schemas.microsoft.com/office/drawing/2014/main" id="{A92F6498-6C1D-4DA9-B789-B24812FF87E8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55" name="Text Box 1">
          <a:extLst>
            <a:ext uri="{FF2B5EF4-FFF2-40B4-BE49-F238E27FC236}">
              <a16:creationId xmlns:a16="http://schemas.microsoft.com/office/drawing/2014/main" id="{37D81BF4-E7E9-4505-98CB-40EDF58C9318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56" name="Text Box 1">
          <a:extLst>
            <a:ext uri="{FF2B5EF4-FFF2-40B4-BE49-F238E27FC236}">
              <a16:creationId xmlns:a16="http://schemas.microsoft.com/office/drawing/2014/main" id="{F2543474-2108-4794-96D7-A5163E47AADB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57" name="Text Box 1">
          <a:extLst>
            <a:ext uri="{FF2B5EF4-FFF2-40B4-BE49-F238E27FC236}">
              <a16:creationId xmlns:a16="http://schemas.microsoft.com/office/drawing/2014/main" id="{FF7097EF-571D-47A8-8222-7EE52C3B928E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58" name="Text Box 1">
          <a:extLst>
            <a:ext uri="{FF2B5EF4-FFF2-40B4-BE49-F238E27FC236}">
              <a16:creationId xmlns:a16="http://schemas.microsoft.com/office/drawing/2014/main" id="{CB3479A6-0128-438E-B3D2-F598A60E5AE3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59" name="Text Box 1">
          <a:extLst>
            <a:ext uri="{FF2B5EF4-FFF2-40B4-BE49-F238E27FC236}">
              <a16:creationId xmlns:a16="http://schemas.microsoft.com/office/drawing/2014/main" id="{7E03A7F7-3C1D-48CA-AF9F-7A07BD8E13B0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60" name="Text Box 1">
          <a:extLst>
            <a:ext uri="{FF2B5EF4-FFF2-40B4-BE49-F238E27FC236}">
              <a16:creationId xmlns:a16="http://schemas.microsoft.com/office/drawing/2014/main" id="{34565EAB-C47E-4635-A8D6-8913EEF71075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61" name="Text Box 1">
          <a:extLst>
            <a:ext uri="{FF2B5EF4-FFF2-40B4-BE49-F238E27FC236}">
              <a16:creationId xmlns:a16="http://schemas.microsoft.com/office/drawing/2014/main" id="{C02987E8-9315-45B7-BA1E-D4F76B6627E5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62" name="Text Box 1">
          <a:extLst>
            <a:ext uri="{FF2B5EF4-FFF2-40B4-BE49-F238E27FC236}">
              <a16:creationId xmlns:a16="http://schemas.microsoft.com/office/drawing/2014/main" id="{3C699598-8585-4F16-AF66-30C17498B05C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63" name="Text Box 1">
          <a:extLst>
            <a:ext uri="{FF2B5EF4-FFF2-40B4-BE49-F238E27FC236}">
              <a16:creationId xmlns:a16="http://schemas.microsoft.com/office/drawing/2014/main" id="{9CDF9E18-8F80-4438-8803-DBFBF53B7F1A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64" name="Text Box 1">
          <a:extLst>
            <a:ext uri="{FF2B5EF4-FFF2-40B4-BE49-F238E27FC236}">
              <a16:creationId xmlns:a16="http://schemas.microsoft.com/office/drawing/2014/main" id="{A0B881ED-BE0D-489D-82FD-56A076F9C8F9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3665" name="Text Box 1">
          <a:extLst>
            <a:ext uri="{FF2B5EF4-FFF2-40B4-BE49-F238E27FC236}">
              <a16:creationId xmlns:a16="http://schemas.microsoft.com/office/drawing/2014/main" id="{623C1704-5F87-49A6-A96A-38DCFBCA237C}"/>
            </a:ext>
          </a:extLst>
        </xdr:cNvPr>
        <xdr:cNvSpPr txBox="1">
          <a:spLocks noChangeArrowheads="1"/>
        </xdr:cNvSpPr>
      </xdr:nvSpPr>
      <xdr:spPr bwMode="auto">
        <a:xfrm>
          <a:off x="1733550" y="2952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666" name="Text 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667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668" name="Text Box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669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670" name="Text 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671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672" name="Text 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673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674" name="Text Box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675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676" name="Text 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677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678" name="Text Box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679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680" name="Text 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681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682" name="Text 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683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684" name="Text Box 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685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686" name="Text 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687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688" name="Text 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689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690" name="Text Box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691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692" name="Text Box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693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694" name="Text Box 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695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696" name="Text 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697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698" name="Text 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699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00" name="Text 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01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02" name="Text 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03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04" name="Text Box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05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06" name="Text 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07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08" name="Text 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09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10" name="Text 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11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12" name="Text 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13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14" name="Text Box 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15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16" name="Text 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17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18" name="Text 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19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20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21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22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23" name="Text 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24" name="Text Box 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25" name="Text 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26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27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28" name="Text Box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29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30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31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32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33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34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35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36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37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38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39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40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41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42" name="Text Box 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43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44" name="Text Box 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45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46" name="Text Box 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47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48" name="Text Box 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49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50" name="Text Box 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51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52" name="Text Box 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53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54" name="Text Box 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55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56" name="Text Box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57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58" name="Text Box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59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60" name="Text Box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61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62" name="Text Box 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63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64" name="Text Box 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65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66" name="Text Box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67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68" name="Text Box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69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70" name="Text Box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71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72" name="Text Box 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73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74" name="Text Box 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75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76" name="Text Box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77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78" name="Text Box 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79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80" name="Text Box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81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82" name="Text Box 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83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84" name="Text Box 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85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86" name="Text Box 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87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88" name="Text Box 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89" name="Text Box 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90" name="Text Box 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91" name="Text Box 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92" name="Text Box 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93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94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95" name="Text Box 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96" name="Text Box 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97" name="Text Box 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98" name="Text Box 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799" name="Text Box 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00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01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02" name="Text Box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03" name="Text 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04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05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06" name="Text Box 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07" name="Text Box 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08" name="Text Box 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09" name="Text Box 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10" name="Text Box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11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12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13" name="Text Box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14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15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16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17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18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19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20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21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22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23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24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25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26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27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28" name="Text 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29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30" name="Text 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31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32" name="Text 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33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34" name="Text Box 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35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36" name="Text 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37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38" name="Text 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39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40" name="Text Box 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41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42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43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44" name="Text 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45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46" name="Text Box 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47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48" name="Text 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49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50" name="Text 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51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52" name="Text Box 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53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54" name="Text 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55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56" name="Text 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57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58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59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60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61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62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63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64" name="Text Box 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65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66" name="Text Box 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67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68" name="Text Box 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69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70" name="Text Box 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71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72" name="Text Box 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73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74" name="Text Box 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75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76" name="Text Box 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77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78" name="Text Box 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79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80" name="Text Box 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81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82" name="Text Box 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83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84" name="Text Box 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85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86" name="Text Box 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87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88" name="Text Box 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89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90" name="Text Box 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91" name="Text 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92" name="Text Box 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93" name="Text 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94" name="Text Box 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95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96" name="Text Box 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97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98" name="Text Box 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899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00" name="Text Box 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01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02" name="Text Box 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03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04" name="Text Box 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05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06" name="Text Box 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07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08" name="Text Box 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09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10" name="Text Box 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11" name="Text Box 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12" name="Text Box 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13" name="Text Box 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14" name="Text Box 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15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16" name="Text 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17" name="Text Box 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18" name="Text Box 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19" name="Text Box 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20" name="Text Box 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21" name="Text Box 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22" name="Text Box 1">
          <a:extLst>
            <a:ext uri="{FF2B5EF4-FFF2-40B4-BE49-F238E27FC236}">
              <a16:creationId xmlns:a16="http://schemas.microsoft.com/office/drawing/2014/main" id="{0C4A2794-60A5-47D1-AA29-D6F24A4BE82F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23" name="Text Box 1">
          <a:extLst>
            <a:ext uri="{FF2B5EF4-FFF2-40B4-BE49-F238E27FC236}">
              <a16:creationId xmlns:a16="http://schemas.microsoft.com/office/drawing/2014/main" id="{5F152391-98F9-486B-81DF-A3916A64B105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24" name="Text Box 1">
          <a:extLst>
            <a:ext uri="{FF2B5EF4-FFF2-40B4-BE49-F238E27FC236}">
              <a16:creationId xmlns:a16="http://schemas.microsoft.com/office/drawing/2014/main" id="{A47CCF16-8ED0-41DE-965F-83254945C60A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25" name="Text Box 1">
          <a:extLst>
            <a:ext uri="{FF2B5EF4-FFF2-40B4-BE49-F238E27FC236}">
              <a16:creationId xmlns:a16="http://schemas.microsoft.com/office/drawing/2014/main" id="{932E0336-DF1B-4B83-82CA-83AD87D623EC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26" name="Text Box 1">
          <a:extLst>
            <a:ext uri="{FF2B5EF4-FFF2-40B4-BE49-F238E27FC236}">
              <a16:creationId xmlns:a16="http://schemas.microsoft.com/office/drawing/2014/main" id="{4F4E6D95-E34D-423D-B3CE-8467AABB48F2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27" name="Text Box 1">
          <a:extLst>
            <a:ext uri="{FF2B5EF4-FFF2-40B4-BE49-F238E27FC236}">
              <a16:creationId xmlns:a16="http://schemas.microsoft.com/office/drawing/2014/main" id="{5E059453-9714-4950-971B-590D7C90455C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28" name="Text Box 1">
          <a:extLst>
            <a:ext uri="{FF2B5EF4-FFF2-40B4-BE49-F238E27FC236}">
              <a16:creationId xmlns:a16="http://schemas.microsoft.com/office/drawing/2014/main" id="{B144BB3D-D901-451C-98D0-3EEF5AED4931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29" name="Text Box 1">
          <a:extLst>
            <a:ext uri="{FF2B5EF4-FFF2-40B4-BE49-F238E27FC236}">
              <a16:creationId xmlns:a16="http://schemas.microsoft.com/office/drawing/2014/main" id="{E9C867EC-245E-44C6-9B82-B7B48952EFA3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30" name="Text Box 1">
          <a:extLst>
            <a:ext uri="{FF2B5EF4-FFF2-40B4-BE49-F238E27FC236}">
              <a16:creationId xmlns:a16="http://schemas.microsoft.com/office/drawing/2014/main" id="{36B0CC6E-6632-4E22-B61D-8AA236DC2FFB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31" name="Text Box 1">
          <a:extLst>
            <a:ext uri="{FF2B5EF4-FFF2-40B4-BE49-F238E27FC236}">
              <a16:creationId xmlns:a16="http://schemas.microsoft.com/office/drawing/2014/main" id="{FB9DA1A7-16FF-468E-B73D-B559A6F25232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32" name="Text Box 1">
          <a:extLst>
            <a:ext uri="{FF2B5EF4-FFF2-40B4-BE49-F238E27FC236}">
              <a16:creationId xmlns:a16="http://schemas.microsoft.com/office/drawing/2014/main" id="{1E5D1894-5FAC-497A-A1AB-6F9937C9945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33" name="Text Box 1">
          <a:extLst>
            <a:ext uri="{FF2B5EF4-FFF2-40B4-BE49-F238E27FC236}">
              <a16:creationId xmlns:a16="http://schemas.microsoft.com/office/drawing/2014/main" id="{E8A5ED41-6376-4003-9414-C398DD0C9EB3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34" name="Text Box 1">
          <a:extLst>
            <a:ext uri="{FF2B5EF4-FFF2-40B4-BE49-F238E27FC236}">
              <a16:creationId xmlns:a16="http://schemas.microsoft.com/office/drawing/2014/main" id="{7E0500C2-7B9B-473F-9273-82628D52928F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35" name="Text Box 1">
          <a:extLst>
            <a:ext uri="{FF2B5EF4-FFF2-40B4-BE49-F238E27FC236}">
              <a16:creationId xmlns:a16="http://schemas.microsoft.com/office/drawing/2014/main" id="{4F456802-BC63-4E4E-B0A7-91B87A30089D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36" name="Text Box 1">
          <a:extLst>
            <a:ext uri="{FF2B5EF4-FFF2-40B4-BE49-F238E27FC236}">
              <a16:creationId xmlns:a16="http://schemas.microsoft.com/office/drawing/2014/main" id="{16A05B67-FD88-4571-87F2-A949D36EACC1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37" name="Text Box 1">
          <a:extLst>
            <a:ext uri="{FF2B5EF4-FFF2-40B4-BE49-F238E27FC236}">
              <a16:creationId xmlns:a16="http://schemas.microsoft.com/office/drawing/2014/main" id="{A896E00D-5E44-4776-AD58-9E3A861E4141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38" name="Text Box 1">
          <a:extLst>
            <a:ext uri="{FF2B5EF4-FFF2-40B4-BE49-F238E27FC236}">
              <a16:creationId xmlns:a16="http://schemas.microsoft.com/office/drawing/2014/main" id="{3FF8AD71-D73D-44F8-B669-406CE1ED7772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39" name="Text Box 1">
          <a:extLst>
            <a:ext uri="{FF2B5EF4-FFF2-40B4-BE49-F238E27FC236}">
              <a16:creationId xmlns:a16="http://schemas.microsoft.com/office/drawing/2014/main" id="{DFBDC6F8-E50B-414B-A4CF-934C8E57F8CF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40" name="Text Box 1">
          <a:extLst>
            <a:ext uri="{FF2B5EF4-FFF2-40B4-BE49-F238E27FC236}">
              <a16:creationId xmlns:a16="http://schemas.microsoft.com/office/drawing/2014/main" id="{3100E951-B5FD-4F9A-AE60-13B219623C85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41" name="Text Box 1">
          <a:extLst>
            <a:ext uri="{FF2B5EF4-FFF2-40B4-BE49-F238E27FC236}">
              <a16:creationId xmlns:a16="http://schemas.microsoft.com/office/drawing/2014/main" id="{7C1BE8C5-B07F-4B6F-B68F-19D9FF8933A7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42" name="Text Box 1">
          <a:extLst>
            <a:ext uri="{FF2B5EF4-FFF2-40B4-BE49-F238E27FC236}">
              <a16:creationId xmlns:a16="http://schemas.microsoft.com/office/drawing/2014/main" id="{262BAA18-1D8B-4508-9BCA-D88EDAFC9448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43" name="Text Box 1">
          <a:extLst>
            <a:ext uri="{FF2B5EF4-FFF2-40B4-BE49-F238E27FC236}">
              <a16:creationId xmlns:a16="http://schemas.microsoft.com/office/drawing/2014/main" id="{AD63D8BA-D450-4A78-BE9F-24CA05F0C579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44" name="Text Box 1">
          <a:extLst>
            <a:ext uri="{FF2B5EF4-FFF2-40B4-BE49-F238E27FC236}">
              <a16:creationId xmlns:a16="http://schemas.microsoft.com/office/drawing/2014/main" id="{65727B56-0AEC-4830-996D-2B70A12633F6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45" name="Text Box 1">
          <a:extLst>
            <a:ext uri="{FF2B5EF4-FFF2-40B4-BE49-F238E27FC236}">
              <a16:creationId xmlns:a16="http://schemas.microsoft.com/office/drawing/2014/main" id="{9E180E3D-A00C-44CE-99CB-CF9078AA25F4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46" name="Text Box 1">
          <a:extLst>
            <a:ext uri="{FF2B5EF4-FFF2-40B4-BE49-F238E27FC236}">
              <a16:creationId xmlns:a16="http://schemas.microsoft.com/office/drawing/2014/main" id="{A9B48DE1-393A-4F3F-814B-1A4246E444C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47" name="Text Box 1">
          <a:extLst>
            <a:ext uri="{FF2B5EF4-FFF2-40B4-BE49-F238E27FC236}">
              <a16:creationId xmlns:a16="http://schemas.microsoft.com/office/drawing/2014/main" id="{27147E3B-03CA-4574-8864-82141878AE84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48" name="Text Box 1">
          <a:extLst>
            <a:ext uri="{FF2B5EF4-FFF2-40B4-BE49-F238E27FC236}">
              <a16:creationId xmlns:a16="http://schemas.microsoft.com/office/drawing/2014/main" id="{9E6C4446-DE22-4821-B370-0235FECDBA66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49" name="Text Box 1">
          <a:extLst>
            <a:ext uri="{FF2B5EF4-FFF2-40B4-BE49-F238E27FC236}">
              <a16:creationId xmlns:a16="http://schemas.microsoft.com/office/drawing/2014/main" id="{9A4351B2-77EC-455C-8ABC-6599E5B037F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50" name="Text Box 1">
          <a:extLst>
            <a:ext uri="{FF2B5EF4-FFF2-40B4-BE49-F238E27FC236}">
              <a16:creationId xmlns:a16="http://schemas.microsoft.com/office/drawing/2014/main" id="{F556F547-6470-45FA-8838-D8D91E6426C7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51" name="Text Box 1">
          <a:extLst>
            <a:ext uri="{FF2B5EF4-FFF2-40B4-BE49-F238E27FC236}">
              <a16:creationId xmlns:a16="http://schemas.microsoft.com/office/drawing/2014/main" id="{05D3813B-0B63-4313-96AB-4AB48447C712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52" name="Text Box 1">
          <a:extLst>
            <a:ext uri="{FF2B5EF4-FFF2-40B4-BE49-F238E27FC236}">
              <a16:creationId xmlns:a16="http://schemas.microsoft.com/office/drawing/2014/main" id="{2B6ADA5B-A8A2-4813-8072-9D6C1584D90B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53" name="Text Box 1">
          <a:extLst>
            <a:ext uri="{FF2B5EF4-FFF2-40B4-BE49-F238E27FC236}">
              <a16:creationId xmlns:a16="http://schemas.microsoft.com/office/drawing/2014/main" id="{B859A351-287D-459A-B480-0FDBE3B2DEAD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54" name="Text Box 1">
          <a:extLst>
            <a:ext uri="{FF2B5EF4-FFF2-40B4-BE49-F238E27FC236}">
              <a16:creationId xmlns:a16="http://schemas.microsoft.com/office/drawing/2014/main" id="{ED7FE6CF-547C-42DC-8DDD-4869A2E643C7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55" name="Text Box 1">
          <a:extLst>
            <a:ext uri="{FF2B5EF4-FFF2-40B4-BE49-F238E27FC236}">
              <a16:creationId xmlns:a16="http://schemas.microsoft.com/office/drawing/2014/main" id="{49C28C21-22CB-4A6E-A3AF-CFAF3A0BD956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56" name="Text Box 1">
          <a:extLst>
            <a:ext uri="{FF2B5EF4-FFF2-40B4-BE49-F238E27FC236}">
              <a16:creationId xmlns:a16="http://schemas.microsoft.com/office/drawing/2014/main" id="{2F86D3F9-8857-4A94-BEF7-0141A8616BAE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57" name="Text Box 1">
          <a:extLst>
            <a:ext uri="{FF2B5EF4-FFF2-40B4-BE49-F238E27FC236}">
              <a16:creationId xmlns:a16="http://schemas.microsoft.com/office/drawing/2014/main" id="{AB4DE5C5-BD3C-4612-B2F2-B112DC487DAE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58" name="Text Box 1">
          <a:extLst>
            <a:ext uri="{FF2B5EF4-FFF2-40B4-BE49-F238E27FC236}">
              <a16:creationId xmlns:a16="http://schemas.microsoft.com/office/drawing/2014/main" id="{F6C27600-22EA-4CB2-B5E9-D16E59F2ACDD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59" name="Text Box 1">
          <a:extLst>
            <a:ext uri="{FF2B5EF4-FFF2-40B4-BE49-F238E27FC236}">
              <a16:creationId xmlns:a16="http://schemas.microsoft.com/office/drawing/2014/main" id="{6892271D-3D3F-45BF-8BB9-BCA9BE092537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60" name="Text Box 1">
          <a:extLst>
            <a:ext uri="{FF2B5EF4-FFF2-40B4-BE49-F238E27FC236}">
              <a16:creationId xmlns:a16="http://schemas.microsoft.com/office/drawing/2014/main" id="{03F9E51D-6F26-42AE-9F37-2F84EC823E9B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61" name="Text Box 1">
          <a:extLst>
            <a:ext uri="{FF2B5EF4-FFF2-40B4-BE49-F238E27FC236}">
              <a16:creationId xmlns:a16="http://schemas.microsoft.com/office/drawing/2014/main" id="{B632711F-CC65-42C2-AB0D-1BF3FCD2F293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62" name="Text Box 1">
          <a:extLst>
            <a:ext uri="{FF2B5EF4-FFF2-40B4-BE49-F238E27FC236}">
              <a16:creationId xmlns:a16="http://schemas.microsoft.com/office/drawing/2014/main" id="{4FD006F1-8AAB-4E81-9904-E148AE9D2548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63" name="Text Box 1">
          <a:extLst>
            <a:ext uri="{FF2B5EF4-FFF2-40B4-BE49-F238E27FC236}">
              <a16:creationId xmlns:a16="http://schemas.microsoft.com/office/drawing/2014/main" id="{CFF19408-1FE0-4213-BFB1-8D49D9500AC3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64" name="Text Box 1">
          <a:extLst>
            <a:ext uri="{FF2B5EF4-FFF2-40B4-BE49-F238E27FC236}">
              <a16:creationId xmlns:a16="http://schemas.microsoft.com/office/drawing/2014/main" id="{2EA7E683-B68C-4B9E-8849-C6B2C62D181D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65" name="Text Box 1">
          <a:extLst>
            <a:ext uri="{FF2B5EF4-FFF2-40B4-BE49-F238E27FC236}">
              <a16:creationId xmlns:a16="http://schemas.microsoft.com/office/drawing/2014/main" id="{8F1A8E6E-236F-4AE2-B444-BE15C6C064E8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66" name="Text Box 1">
          <a:extLst>
            <a:ext uri="{FF2B5EF4-FFF2-40B4-BE49-F238E27FC236}">
              <a16:creationId xmlns:a16="http://schemas.microsoft.com/office/drawing/2014/main" id="{370C0197-3356-4BA0-8FB1-47104040730A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67" name="Text Box 1">
          <a:extLst>
            <a:ext uri="{FF2B5EF4-FFF2-40B4-BE49-F238E27FC236}">
              <a16:creationId xmlns:a16="http://schemas.microsoft.com/office/drawing/2014/main" id="{EBCAFC19-F0E8-450E-9B15-7368403A557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68" name="Text Box 1">
          <a:extLst>
            <a:ext uri="{FF2B5EF4-FFF2-40B4-BE49-F238E27FC236}">
              <a16:creationId xmlns:a16="http://schemas.microsoft.com/office/drawing/2014/main" id="{AA167E6D-D0B8-4073-917D-099E3AD81167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69" name="Text Box 1">
          <a:extLst>
            <a:ext uri="{FF2B5EF4-FFF2-40B4-BE49-F238E27FC236}">
              <a16:creationId xmlns:a16="http://schemas.microsoft.com/office/drawing/2014/main" id="{46934824-04CA-4387-A2CA-EDEB964AE751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70" name="Text Box 1">
          <a:extLst>
            <a:ext uri="{FF2B5EF4-FFF2-40B4-BE49-F238E27FC236}">
              <a16:creationId xmlns:a16="http://schemas.microsoft.com/office/drawing/2014/main" id="{227FA03A-F048-40DA-8C56-B25085E2063F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71" name="Text Box 1">
          <a:extLst>
            <a:ext uri="{FF2B5EF4-FFF2-40B4-BE49-F238E27FC236}">
              <a16:creationId xmlns:a16="http://schemas.microsoft.com/office/drawing/2014/main" id="{1E8931CD-CD0A-453F-B398-A652C5D55834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72" name="Text Box 1">
          <a:extLst>
            <a:ext uri="{FF2B5EF4-FFF2-40B4-BE49-F238E27FC236}">
              <a16:creationId xmlns:a16="http://schemas.microsoft.com/office/drawing/2014/main" id="{51D4A1FA-D5A5-4A6D-8BB4-2136CFF94DBC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73" name="Text Box 1">
          <a:extLst>
            <a:ext uri="{FF2B5EF4-FFF2-40B4-BE49-F238E27FC236}">
              <a16:creationId xmlns:a16="http://schemas.microsoft.com/office/drawing/2014/main" id="{7922A837-4551-4664-B549-DDD3F545DA73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74" name="Text Box 1">
          <a:extLst>
            <a:ext uri="{FF2B5EF4-FFF2-40B4-BE49-F238E27FC236}">
              <a16:creationId xmlns:a16="http://schemas.microsoft.com/office/drawing/2014/main" id="{283C0CE7-274B-4FD4-AA81-D1ECDE39A6FB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75" name="Text Box 1">
          <a:extLst>
            <a:ext uri="{FF2B5EF4-FFF2-40B4-BE49-F238E27FC236}">
              <a16:creationId xmlns:a16="http://schemas.microsoft.com/office/drawing/2014/main" id="{E3FE320B-6838-4D87-80F7-9483B7BB73D5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76" name="Text Box 1">
          <a:extLst>
            <a:ext uri="{FF2B5EF4-FFF2-40B4-BE49-F238E27FC236}">
              <a16:creationId xmlns:a16="http://schemas.microsoft.com/office/drawing/2014/main" id="{00C3F0CE-84A6-46B6-9B68-998A7078E5AF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77" name="Text Box 1">
          <a:extLst>
            <a:ext uri="{FF2B5EF4-FFF2-40B4-BE49-F238E27FC236}">
              <a16:creationId xmlns:a16="http://schemas.microsoft.com/office/drawing/2014/main" id="{A6CFAA3C-D799-4032-8940-350F3EA554D2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78" name="Text Box 1">
          <a:extLst>
            <a:ext uri="{FF2B5EF4-FFF2-40B4-BE49-F238E27FC236}">
              <a16:creationId xmlns:a16="http://schemas.microsoft.com/office/drawing/2014/main" id="{0F744844-A1A0-43E5-B99E-4BE3823E031B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79" name="Text Box 1">
          <a:extLst>
            <a:ext uri="{FF2B5EF4-FFF2-40B4-BE49-F238E27FC236}">
              <a16:creationId xmlns:a16="http://schemas.microsoft.com/office/drawing/2014/main" id="{22874A6A-DC63-4DDD-802F-7BBC7E9E7016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80" name="Text Box 1">
          <a:extLst>
            <a:ext uri="{FF2B5EF4-FFF2-40B4-BE49-F238E27FC236}">
              <a16:creationId xmlns:a16="http://schemas.microsoft.com/office/drawing/2014/main" id="{E35AFAB2-A0D8-4D4C-9E3B-D28EDA2A793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81" name="Text Box 1">
          <a:extLst>
            <a:ext uri="{FF2B5EF4-FFF2-40B4-BE49-F238E27FC236}">
              <a16:creationId xmlns:a16="http://schemas.microsoft.com/office/drawing/2014/main" id="{7481D0D1-C802-4D06-863C-F22C5FC21752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82" name="Text Box 1">
          <a:extLst>
            <a:ext uri="{FF2B5EF4-FFF2-40B4-BE49-F238E27FC236}">
              <a16:creationId xmlns:a16="http://schemas.microsoft.com/office/drawing/2014/main" id="{6B54D273-493D-4B11-B260-D279403D25E9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83" name="Text Box 1">
          <a:extLst>
            <a:ext uri="{FF2B5EF4-FFF2-40B4-BE49-F238E27FC236}">
              <a16:creationId xmlns:a16="http://schemas.microsoft.com/office/drawing/2014/main" id="{5B3A4885-77A9-4215-9C8B-A050AF7154AB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84" name="Text Box 1">
          <a:extLst>
            <a:ext uri="{FF2B5EF4-FFF2-40B4-BE49-F238E27FC236}">
              <a16:creationId xmlns:a16="http://schemas.microsoft.com/office/drawing/2014/main" id="{257BE140-61F9-4C15-B027-DDD46F4577B6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85" name="Text Box 1">
          <a:extLst>
            <a:ext uri="{FF2B5EF4-FFF2-40B4-BE49-F238E27FC236}">
              <a16:creationId xmlns:a16="http://schemas.microsoft.com/office/drawing/2014/main" id="{1C6AE047-A6BE-4449-B619-1BF9174CD7BA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86" name="Text Box 1">
          <a:extLst>
            <a:ext uri="{FF2B5EF4-FFF2-40B4-BE49-F238E27FC236}">
              <a16:creationId xmlns:a16="http://schemas.microsoft.com/office/drawing/2014/main" id="{37370452-E36C-4F96-B07E-7CD37361DEE8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87" name="Text Box 1">
          <a:extLst>
            <a:ext uri="{FF2B5EF4-FFF2-40B4-BE49-F238E27FC236}">
              <a16:creationId xmlns:a16="http://schemas.microsoft.com/office/drawing/2014/main" id="{9EA8C53B-83BF-47B9-B824-51419BD1377A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88" name="Text Box 1">
          <a:extLst>
            <a:ext uri="{FF2B5EF4-FFF2-40B4-BE49-F238E27FC236}">
              <a16:creationId xmlns:a16="http://schemas.microsoft.com/office/drawing/2014/main" id="{81F55F54-B0F8-4506-BA5E-5AAADBFDFA2E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89" name="Text Box 1">
          <a:extLst>
            <a:ext uri="{FF2B5EF4-FFF2-40B4-BE49-F238E27FC236}">
              <a16:creationId xmlns:a16="http://schemas.microsoft.com/office/drawing/2014/main" id="{D0FED484-F9BF-4353-A9C9-9F039198DAA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90" name="Text Box 1">
          <a:extLst>
            <a:ext uri="{FF2B5EF4-FFF2-40B4-BE49-F238E27FC236}">
              <a16:creationId xmlns:a16="http://schemas.microsoft.com/office/drawing/2014/main" id="{390686CD-BF8F-417F-BF6A-3AB678234FB2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91" name="Text Box 1">
          <a:extLst>
            <a:ext uri="{FF2B5EF4-FFF2-40B4-BE49-F238E27FC236}">
              <a16:creationId xmlns:a16="http://schemas.microsoft.com/office/drawing/2014/main" id="{49282002-1877-4807-8E0F-576C0A2B3A72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92" name="Text Box 1">
          <a:extLst>
            <a:ext uri="{FF2B5EF4-FFF2-40B4-BE49-F238E27FC236}">
              <a16:creationId xmlns:a16="http://schemas.microsoft.com/office/drawing/2014/main" id="{11819994-15E0-4001-AC93-889FF9066C6F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93" name="Text Box 1">
          <a:extLst>
            <a:ext uri="{FF2B5EF4-FFF2-40B4-BE49-F238E27FC236}">
              <a16:creationId xmlns:a16="http://schemas.microsoft.com/office/drawing/2014/main" id="{4029950B-6B5D-4A02-A939-4C35739DEDB6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94" name="Text Box 1">
          <a:extLst>
            <a:ext uri="{FF2B5EF4-FFF2-40B4-BE49-F238E27FC236}">
              <a16:creationId xmlns:a16="http://schemas.microsoft.com/office/drawing/2014/main" id="{E0909874-D049-4E68-BBBF-FCCD131C2701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95" name="Text Box 1">
          <a:extLst>
            <a:ext uri="{FF2B5EF4-FFF2-40B4-BE49-F238E27FC236}">
              <a16:creationId xmlns:a16="http://schemas.microsoft.com/office/drawing/2014/main" id="{EC225479-813C-4136-82B7-09046EC83F32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96" name="Text Box 1">
          <a:extLst>
            <a:ext uri="{FF2B5EF4-FFF2-40B4-BE49-F238E27FC236}">
              <a16:creationId xmlns:a16="http://schemas.microsoft.com/office/drawing/2014/main" id="{F42CC045-7436-40F2-B8D5-89513000997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97" name="Text Box 1">
          <a:extLst>
            <a:ext uri="{FF2B5EF4-FFF2-40B4-BE49-F238E27FC236}">
              <a16:creationId xmlns:a16="http://schemas.microsoft.com/office/drawing/2014/main" id="{E11F3EBF-FA3A-4AA2-BA08-6C6ADC14874E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98" name="Text Box 1">
          <a:extLst>
            <a:ext uri="{FF2B5EF4-FFF2-40B4-BE49-F238E27FC236}">
              <a16:creationId xmlns:a16="http://schemas.microsoft.com/office/drawing/2014/main" id="{1C30F5A3-D395-48F2-B32A-09E9D640A87E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3999" name="Text Box 1">
          <a:extLst>
            <a:ext uri="{FF2B5EF4-FFF2-40B4-BE49-F238E27FC236}">
              <a16:creationId xmlns:a16="http://schemas.microsoft.com/office/drawing/2014/main" id="{AC4F7A86-D1EF-4D66-8730-D27CD19941E6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00" name="Text Box 1">
          <a:extLst>
            <a:ext uri="{FF2B5EF4-FFF2-40B4-BE49-F238E27FC236}">
              <a16:creationId xmlns:a16="http://schemas.microsoft.com/office/drawing/2014/main" id="{BAA20006-BA97-4D32-BDC1-14C6E2125707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01" name="Text Box 1">
          <a:extLst>
            <a:ext uri="{FF2B5EF4-FFF2-40B4-BE49-F238E27FC236}">
              <a16:creationId xmlns:a16="http://schemas.microsoft.com/office/drawing/2014/main" id="{03EF9394-1908-4603-BDB9-9D268CB525CB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02" name="Text Box 1">
          <a:extLst>
            <a:ext uri="{FF2B5EF4-FFF2-40B4-BE49-F238E27FC236}">
              <a16:creationId xmlns:a16="http://schemas.microsoft.com/office/drawing/2014/main" id="{C5A18D36-EED1-4F59-8339-5C4679759F25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03" name="Text Box 1">
          <a:extLst>
            <a:ext uri="{FF2B5EF4-FFF2-40B4-BE49-F238E27FC236}">
              <a16:creationId xmlns:a16="http://schemas.microsoft.com/office/drawing/2014/main" id="{F1AD6244-A2F6-486E-8B0B-138B0A7020FC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04" name="Text Box 1">
          <a:extLst>
            <a:ext uri="{FF2B5EF4-FFF2-40B4-BE49-F238E27FC236}">
              <a16:creationId xmlns:a16="http://schemas.microsoft.com/office/drawing/2014/main" id="{6013BC1E-56CA-41CB-8EB7-B90303BB1305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05" name="Text Box 1">
          <a:extLst>
            <a:ext uri="{FF2B5EF4-FFF2-40B4-BE49-F238E27FC236}">
              <a16:creationId xmlns:a16="http://schemas.microsoft.com/office/drawing/2014/main" id="{791010B6-015E-40C2-9906-01332797E454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06" name="Text Box 1">
          <a:extLst>
            <a:ext uri="{FF2B5EF4-FFF2-40B4-BE49-F238E27FC236}">
              <a16:creationId xmlns:a16="http://schemas.microsoft.com/office/drawing/2014/main" id="{73237F96-1BD0-4037-BD0C-8577B7C37BF5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07" name="Text Box 1">
          <a:extLst>
            <a:ext uri="{FF2B5EF4-FFF2-40B4-BE49-F238E27FC236}">
              <a16:creationId xmlns:a16="http://schemas.microsoft.com/office/drawing/2014/main" id="{CBD599D5-B265-461D-91F8-19809E080365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08" name="Text Box 1">
          <a:extLst>
            <a:ext uri="{FF2B5EF4-FFF2-40B4-BE49-F238E27FC236}">
              <a16:creationId xmlns:a16="http://schemas.microsoft.com/office/drawing/2014/main" id="{ADA61E5E-AC48-4117-936B-A88F2D27C0EC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09" name="Text Box 1">
          <a:extLst>
            <a:ext uri="{FF2B5EF4-FFF2-40B4-BE49-F238E27FC236}">
              <a16:creationId xmlns:a16="http://schemas.microsoft.com/office/drawing/2014/main" id="{1EC07380-6AEA-4BD5-A310-7FDD465EBF19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10" name="Text Box 1">
          <a:extLst>
            <a:ext uri="{FF2B5EF4-FFF2-40B4-BE49-F238E27FC236}">
              <a16:creationId xmlns:a16="http://schemas.microsoft.com/office/drawing/2014/main" id="{7F13A038-ADC0-4D4E-B094-0C1B3708F391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11" name="Text Box 1">
          <a:extLst>
            <a:ext uri="{FF2B5EF4-FFF2-40B4-BE49-F238E27FC236}">
              <a16:creationId xmlns:a16="http://schemas.microsoft.com/office/drawing/2014/main" id="{F3D54599-49BF-45D3-AB02-791E26E430CA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12" name="Text Box 1">
          <a:extLst>
            <a:ext uri="{FF2B5EF4-FFF2-40B4-BE49-F238E27FC236}">
              <a16:creationId xmlns:a16="http://schemas.microsoft.com/office/drawing/2014/main" id="{7D58ED41-9BD4-4C85-A01B-7AC893AA22E5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13" name="Text Box 1">
          <a:extLst>
            <a:ext uri="{FF2B5EF4-FFF2-40B4-BE49-F238E27FC236}">
              <a16:creationId xmlns:a16="http://schemas.microsoft.com/office/drawing/2014/main" id="{9C92260C-2FF6-4655-A612-D02B79DAF759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14" name="Text Box 1">
          <a:extLst>
            <a:ext uri="{FF2B5EF4-FFF2-40B4-BE49-F238E27FC236}">
              <a16:creationId xmlns:a16="http://schemas.microsoft.com/office/drawing/2014/main" id="{B9F0EB41-5F35-4831-A022-DEA48398E8E5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15" name="Text Box 1">
          <a:extLst>
            <a:ext uri="{FF2B5EF4-FFF2-40B4-BE49-F238E27FC236}">
              <a16:creationId xmlns:a16="http://schemas.microsoft.com/office/drawing/2014/main" id="{8BA2A836-6199-4989-9289-2030F55550E2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16" name="Text Box 1">
          <a:extLst>
            <a:ext uri="{FF2B5EF4-FFF2-40B4-BE49-F238E27FC236}">
              <a16:creationId xmlns:a16="http://schemas.microsoft.com/office/drawing/2014/main" id="{ABCBCB2B-14E4-40A8-9060-E4820891458E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17" name="Text Box 1">
          <a:extLst>
            <a:ext uri="{FF2B5EF4-FFF2-40B4-BE49-F238E27FC236}">
              <a16:creationId xmlns:a16="http://schemas.microsoft.com/office/drawing/2014/main" id="{BCB57B46-C6C0-4BBB-B217-714C30C0CD83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18" name="Text Box 1">
          <a:extLst>
            <a:ext uri="{FF2B5EF4-FFF2-40B4-BE49-F238E27FC236}">
              <a16:creationId xmlns:a16="http://schemas.microsoft.com/office/drawing/2014/main" id="{62A52317-9E16-4CBD-9314-6928D5565A39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19" name="Text Box 1">
          <a:extLst>
            <a:ext uri="{FF2B5EF4-FFF2-40B4-BE49-F238E27FC236}">
              <a16:creationId xmlns:a16="http://schemas.microsoft.com/office/drawing/2014/main" id="{3D073C80-74D7-4CC7-BE62-8EB602194D8B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20" name="Text Box 1">
          <a:extLst>
            <a:ext uri="{FF2B5EF4-FFF2-40B4-BE49-F238E27FC236}">
              <a16:creationId xmlns:a16="http://schemas.microsoft.com/office/drawing/2014/main" id="{ED7614B0-FDDC-4CAF-85B8-7C65E956309C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21" name="Text Box 1">
          <a:extLst>
            <a:ext uri="{FF2B5EF4-FFF2-40B4-BE49-F238E27FC236}">
              <a16:creationId xmlns:a16="http://schemas.microsoft.com/office/drawing/2014/main" id="{2711C2C4-6703-463A-86D7-916A7B41E36C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22" name="Text Box 1">
          <a:extLst>
            <a:ext uri="{FF2B5EF4-FFF2-40B4-BE49-F238E27FC236}">
              <a16:creationId xmlns:a16="http://schemas.microsoft.com/office/drawing/2014/main" id="{BE48022E-BB65-4DE5-82EE-DAD68163E38A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23" name="Text Box 1">
          <a:extLst>
            <a:ext uri="{FF2B5EF4-FFF2-40B4-BE49-F238E27FC236}">
              <a16:creationId xmlns:a16="http://schemas.microsoft.com/office/drawing/2014/main" id="{E7EB32DA-9FD2-4621-B84A-6D433876BA8B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24" name="Text Box 1">
          <a:extLst>
            <a:ext uri="{FF2B5EF4-FFF2-40B4-BE49-F238E27FC236}">
              <a16:creationId xmlns:a16="http://schemas.microsoft.com/office/drawing/2014/main" id="{91BF62D2-AADD-4CF0-9672-F5D6ED80A7BB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25" name="Text Box 1">
          <a:extLst>
            <a:ext uri="{FF2B5EF4-FFF2-40B4-BE49-F238E27FC236}">
              <a16:creationId xmlns:a16="http://schemas.microsoft.com/office/drawing/2014/main" id="{FCD6D3FE-B7DD-47E8-BF18-99E84934B6DD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26" name="Text Box 1">
          <a:extLst>
            <a:ext uri="{FF2B5EF4-FFF2-40B4-BE49-F238E27FC236}">
              <a16:creationId xmlns:a16="http://schemas.microsoft.com/office/drawing/2014/main" id="{C55E63BE-C124-4255-9FA3-AF684455396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27" name="Text Box 1">
          <a:extLst>
            <a:ext uri="{FF2B5EF4-FFF2-40B4-BE49-F238E27FC236}">
              <a16:creationId xmlns:a16="http://schemas.microsoft.com/office/drawing/2014/main" id="{36A8A5D6-BB67-4B15-92A8-3794711C43D1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28" name="Text Box 1">
          <a:extLst>
            <a:ext uri="{FF2B5EF4-FFF2-40B4-BE49-F238E27FC236}">
              <a16:creationId xmlns:a16="http://schemas.microsoft.com/office/drawing/2014/main" id="{C9B179CD-1606-4AC1-B792-EAA6EA9302F5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29" name="Text Box 1">
          <a:extLst>
            <a:ext uri="{FF2B5EF4-FFF2-40B4-BE49-F238E27FC236}">
              <a16:creationId xmlns:a16="http://schemas.microsoft.com/office/drawing/2014/main" id="{5F22470D-9C4D-4C7F-9AB5-25C15D761A19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30" name="Text Box 1">
          <a:extLst>
            <a:ext uri="{FF2B5EF4-FFF2-40B4-BE49-F238E27FC236}">
              <a16:creationId xmlns:a16="http://schemas.microsoft.com/office/drawing/2014/main" id="{C6C158D2-6E8C-47A2-AE3D-9A31FF16C645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31" name="Text Box 1">
          <a:extLst>
            <a:ext uri="{FF2B5EF4-FFF2-40B4-BE49-F238E27FC236}">
              <a16:creationId xmlns:a16="http://schemas.microsoft.com/office/drawing/2014/main" id="{A57C9A26-BD8C-4917-BC27-B19F6AB501DB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32" name="Text Box 1">
          <a:extLst>
            <a:ext uri="{FF2B5EF4-FFF2-40B4-BE49-F238E27FC236}">
              <a16:creationId xmlns:a16="http://schemas.microsoft.com/office/drawing/2014/main" id="{C913D5C5-C49C-4208-BC2A-C480099F8514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33" name="Text Box 1">
          <a:extLst>
            <a:ext uri="{FF2B5EF4-FFF2-40B4-BE49-F238E27FC236}">
              <a16:creationId xmlns:a16="http://schemas.microsoft.com/office/drawing/2014/main" id="{16E58125-250A-4E47-94AA-FB10C4B8F911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34" name="Text Box 1">
          <a:extLst>
            <a:ext uri="{FF2B5EF4-FFF2-40B4-BE49-F238E27FC236}">
              <a16:creationId xmlns:a16="http://schemas.microsoft.com/office/drawing/2014/main" id="{E417B741-AA81-40FE-8F06-54EDA7DFB34C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35" name="Text Box 1">
          <a:extLst>
            <a:ext uri="{FF2B5EF4-FFF2-40B4-BE49-F238E27FC236}">
              <a16:creationId xmlns:a16="http://schemas.microsoft.com/office/drawing/2014/main" id="{D698CCBF-E7B8-47A3-A108-9E863FD4F1F8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36" name="Text Box 1">
          <a:extLst>
            <a:ext uri="{FF2B5EF4-FFF2-40B4-BE49-F238E27FC236}">
              <a16:creationId xmlns:a16="http://schemas.microsoft.com/office/drawing/2014/main" id="{48F29E26-C3AC-4712-86BE-F953B7AD75E7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37" name="Text Box 1">
          <a:extLst>
            <a:ext uri="{FF2B5EF4-FFF2-40B4-BE49-F238E27FC236}">
              <a16:creationId xmlns:a16="http://schemas.microsoft.com/office/drawing/2014/main" id="{389C46DA-78F7-4E83-A22C-E3A9762ADE4A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38" name="Text Box 1">
          <a:extLst>
            <a:ext uri="{FF2B5EF4-FFF2-40B4-BE49-F238E27FC236}">
              <a16:creationId xmlns:a16="http://schemas.microsoft.com/office/drawing/2014/main" id="{3E8A0DFD-3E37-46B3-B950-D6E81500B77D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39" name="Text Box 1">
          <a:extLst>
            <a:ext uri="{FF2B5EF4-FFF2-40B4-BE49-F238E27FC236}">
              <a16:creationId xmlns:a16="http://schemas.microsoft.com/office/drawing/2014/main" id="{0947464D-7B33-4BF4-918B-2784B722FE3B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40" name="Text Box 1">
          <a:extLst>
            <a:ext uri="{FF2B5EF4-FFF2-40B4-BE49-F238E27FC236}">
              <a16:creationId xmlns:a16="http://schemas.microsoft.com/office/drawing/2014/main" id="{D8556ADE-AED4-4E73-9819-60BF85F4397E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41" name="Text Box 1">
          <a:extLst>
            <a:ext uri="{FF2B5EF4-FFF2-40B4-BE49-F238E27FC236}">
              <a16:creationId xmlns:a16="http://schemas.microsoft.com/office/drawing/2014/main" id="{9E81AC9E-D4F1-4996-A694-C1E74F0EA0D4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42" name="Text Box 1">
          <a:extLst>
            <a:ext uri="{FF2B5EF4-FFF2-40B4-BE49-F238E27FC236}">
              <a16:creationId xmlns:a16="http://schemas.microsoft.com/office/drawing/2014/main" id="{C2FE1162-1F6E-407B-A5CC-7217AF03F424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43" name="Text Box 1">
          <a:extLst>
            <a:ext uri="{FF2B5EF4-FFF2-40B4-BE49-F238E27FC236}">
              <a16:creationId xmlns:a16="http://schemas.microsoft.com/office/drawing/2014/main" id="{AE44CE06-48CA-4E54-944A-5499E52F7CEA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44" name="Text Box 1">
          <a:extLst>
            <a:ext uri="{FF2B5EF4-FFF2-40B4-BE49-F238E27FC236}">
              <a16:creationId xmlns:a16="http://schemas.microsoft.com/office/drawing/2014/main" id="{4D257487-9858-47F9-B26A-C6AC3D649B87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45" name="Text Box 1">
          <a:extLst>
            <a:ext uri="{FF2B5EF4-FFF2-40B4-BE49-F238E27FC236}">
              <a16:creationId xmlns:a16="http://schemas.microsoft.com/office/drawing/2014/main" id="{8671FA8E-D45A-44F0-9A3D-86C098E0193C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46" name="Text Box 1">
          <a:extLst>
            <a:ext uri="{FF2B5EF4-FFF2-40B4-BE49-F238E27FC236}">
              <a16:creationId xmlns:a16="http://schemas.microsoft.com/office/drawing/2014/main" id="{BF23E4B5-56E5-479D-805E-FAEF005234D3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47" name="Text Box 1">
          <a:extLst>
            <a:ext uri="{FF2B5EF4-FFF2-40B4-BE49-F238E27FC236}">
              <a16:creationId xmlns:a16="http://schemas.microsoft.com/office/drawing/2014/main" id="{485F47FB-705C-49EB-88B9-AFE1D3050A30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48" name="Text Box 1">
          <a:extLst>
            <a:ext uri="{FF2B5EF4-FFF2-40B4-BE49-F238E27FC236}">
              <a16:creationId xmlns:a16="http://schemas.microsoft.com/office/drawing/2014/main" id="{EB6E87CD-5441-4986-9D2E-8FADBA809AD8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49" name="Text Box 1">
          <a:extLst>
            <a:ext uri="{FF2B5EF4-FFF2-40B4-BE49-F238E27FC236}">
              <a16:creationId xmlns:a16="http://schemas.microsoft.com/office/drawing/2014/main" id="{F5437A79-3640-4F41-92C2-497E3D4090B4}"/>
            </a:ext>
          </a:extLst>
        </xdr:cNvPr>
        <xdr:cNvSpPr txBox="1">
          <a:spLocks noChangeArrowheads="1"/>
        </xdr:cNvSpPr>
      </xdr:nvSpPr>
      <xdr:spPr bwMode="auto">
        <a:xfrm>
          <a:off x="2819400" y="9874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50" name="Text 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51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52" name="Text Box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53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54" name="Text 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55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56" name="Text 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57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58" name="Text Box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59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60" name="Text 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61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62" name="Text Box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63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64" name="Text 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65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66" name="Text 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67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68" name="Text Box 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69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70" name="Text 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71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72" name="Text 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73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74" name="Text Box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75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76" name="Text Box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77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78" name="Text Box 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79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80" name="Text 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81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82" name="Text 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83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84" name="Text 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85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86" name="Text 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87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88" name="Text Box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89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90" name="Text 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91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92" name="Text 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93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94" name="Text 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95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96" name="Text 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98" name="Text Box 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099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00" name="Text 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01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02" name="Text 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03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04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05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06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07" name="Text 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08" name="Text Box 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09" name="Text 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10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11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12" name="Text Box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13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14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15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16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17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18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19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20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21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22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23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24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25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26" name="Text Box 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27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28" name="Text Box 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29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30" name="Text Box 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31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32" name="Text Box 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33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34" name="Text Box 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35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36" name="Text Box 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37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38" name="Text Box 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39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40" name="Text Box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41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42" name="Text Box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43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44" name="Text Box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45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46" name="Text Box 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47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48" name="Text Box 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49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50" name="Text Box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51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52" name="Text Box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53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54" name="Text Box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55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56" name="Text Box 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57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58" name="Text Box 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59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60" name="Text Box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61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62" name="Text Box 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63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64" name="Text Box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65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66" name="Text Box 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67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68" name="Text Box 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69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70" name="Text Box 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71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72" name="Text Box 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73" name="Text Box 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74" name="Text Box 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75" name="Text Box 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76" name="Text Box 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77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78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79" name="Text Box 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80" name="Text Box 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81" name="Text Box 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82" name="Text Box 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83" name="Text Box 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84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85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86" name="Text Box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87" name="Text 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88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89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90" name="Text Box 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91" name="Text Box 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92" name="Text Box 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93" name="Text Box 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94" name="Text Box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95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96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97" name="Text Box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98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199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00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01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02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03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04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05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06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07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08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09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10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11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12" name="Text 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13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14" name="Text 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15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16" name="Text 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17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18" name="Text Box 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19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20" name="Text 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21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22" name="Text 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23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24" name="Text Box 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25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26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27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28" name="Text 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29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30" name="Text Box 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31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32" name="Text 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33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34" name="Text 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35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36" name="Text Box 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37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38" name="Text 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39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40" name="Text 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41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42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43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44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45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46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47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48" name="Text Box 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49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50" name="Text Box 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51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52" name="Text Box 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53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54" name="Text Box 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55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56" name="Text Box 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57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58" name="Text Box 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59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60" name="Text Box 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61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62" name="Text Box 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63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64" name="Text Box 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65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66" name="Text Box 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67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68" name="Text Box 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69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70" name="Text Box 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71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72" name="Text Box 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73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74" name="Text Box 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75" name="Text 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76" name="Text Box 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77" name="Text 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78" name="Text Box 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79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80" name="Text Box 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81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82" name="Text Box 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83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84" name="Text Box 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85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86" name="Text Box 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87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88" name="Text Box 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89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90" name="Text Box 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91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92" name="Text Box 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93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94" name="Text Box 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95" name="Text Box 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96" name="Text Box 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97" name="Text Box 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98" name="Text Box 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299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00" name="Text 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01" name="Text Box 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02" name="Text Box 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03" name="Text Box 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04" name="Text Box 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05" name="Text Box 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06" name="Text Box 1">
          <a:extLst>
            <a:ext uri="{FF2B5EF4-FFF2-40B4-BE49-F238E27FC236}">
              <a16:creationId xmlns:a16="http://schemas.microsoft.com/office/drawing/2014/main" id="{0C4A2794-60A5-47D1-AA29-D6F24A4BE82F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07" name="Text Box 1">
          <a:extLst>
            <a:ext uri="{FF2B5EF4-FFF2-40B4-BE49-F238E27FC236}">
              <a16:creationId xmlns:a16="http://schemas.microsoft.com/office/drawing/2014/main" id="{5F152391-98F9-486B-81DF-A3916A64B105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08" name="Text Box 1">
          <a:extLst>
            <a:ext uri="{FF2B5EF4-FFF2-40B4-BE49-F238E27FC236}">
              <a16:creationId xmlns:a16="http://schemas.microsoft.com/office/drawing/2014/main" id="{A47CCF16-8ED0-41DE-965F-83254945C60A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09" name="Text Box 1">
          <a:extLst>
            <a:ext uri="{FF2B5EF4-FFF2-40B4-BE49-F238E27FC236}">
              <a16:creationId xmlns:a16="http://schemas.microsoft.com/office/drawing/2014/main" id="{932E0336-DF1B-4B83-82CA-83AD87D623EC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10" name="Text Box 1">
          <a:extLst>
            <a:ext uri="{FF2B5EF4-FFF2-40B4-BE49-F238E27FC236}">
              <a16:creationId xmlns:a16="http://schemas.microsoft.com/office/drawing/2014/main" id="{4F4E6D95-E34D-423D-B3CE-8467AABB48F2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11" name="Text Box 1">
          <a:extLst>
            <a:ext uri="{FF2B5EF4-FFF2-40B4-BE49-F238E27FC236}">
              <a16:creationId xmlns:a16="http://schemas.microsoft.com/office/drawing/2014/main" id="{5E059453-9714-4950-971B-590D7C90455C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12" name="Text Box 1">
          <a:extLst>
            <a:ext uri="{FF2B5EF4-FFF2-40B4-BE49-F238E27FC236}">
              <a16:creationId xmlns:a16="http://schemas.microsoft.com/office/drawing/2014/main" id="{B144BB3D-D901-451C-98D0-3EEF5AED4931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13" name="Text Box 1">
          <a:extLst>
            <a:ext uri="{FF2B5EF4-FFF2-40B4-BE49-F238E27FC236}">
              <a16:creationId xmlns:a16="http://schemas.microsoft.com/office/drawing/2014/main" id="{E9C867EC-245E-44C6-9B82-B7B48952EFA3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14" name="Text Box 1">
          <a:extLst>
            <a:ext uri="{FF2B5EF4-FFF2-40B4-BE49-F238E27FC236}">
              <a16:creationId xmlns:a16="http://schemas.microsoft.com/office/drawing/2014/main" id="{36B0CC6E-6632-4E22-B61D-8AA236DC2FFB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15" name="Text Box 1">
          <a:extLst>
            <a:ext uri="{FF2B5EF4-FFF2-40B4-BE49-F238E27FC236}">
              <a16:creationId xmlns:a16="http://schemas.microsoft.com/office/drawing/2014/main" id="{FB9DA1A7-16FF-468E-B73D-B559A6F25232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16" name="Text Box 1">
          <a:extLst>
            <a:ext uri="{FF2B5EF4-FFF2-40B4-BE49-F238E27FC236}">
              <a16:creationId xmlns:a16="http://schemas.microsoft.com/office/drawing/2014/main" id="{1E5D1894-5FAC-497A-A1AB-6F9937C9945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17" name="Text Box 1">
          <a:extLst>
            <a:ext uri="{FF2B5EF4-FFF2-40B4-BE49-F238E27FC236}">
              <a16:creationId xmlns:a16="http://schemas.microsoft.com/office/drawing/2014/main" id="{E8A5ED41-6376-4003-9414-C398DD0C9EB3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18" name="Text Box 1">
          <a:extLst>
            <a:ext uri="{FF2B5EF4-FFF2-40B4-BE49-F238E27FC236}">
              <a16:creationId xmlns:a16="http://schemas.microsoft.com/office/drawing/2014/main" id="{7E0500C2-7B9B-473F-9273-82628D52928F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19" name="Text Box 1">
          <a:extLst>
            <a:ext uri="{FF2B5EF4-FFF2-40B4-BE49-F238E27FC236}">
              <a16:creationId xmlns:a16="http://schemas.microsoft.com/office/drawing/2014/main" id="{4F456802-BC63-4E4E-B0A7-91B87A30089D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20" name="Text Box 1">
          <a:extLst>
            <a:ext uri="{FF2B5EF4-FFF2-40B4-BE49-F238E27FC236}">
              <a16:creationId xmlns:a16="http://schemas.microsoft.com/office/drawing/2014/main" id="{16A05B67-FD88-4571-87F2-A949D36EACC1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21" name="Text Box 1">
          <a:extLst>
            <a:ext uri="{FF2B5EF4-FFF2-40B4-BE49-F238E27FC236}">
              <a16:creationId xmlns:a16="http://schemas.microsoft.com/office/drawing/2014/main" id="{A896E00D-5E44-4776-AD58-9E3A861E4141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22" name="Text Box 1">
          <a:extLst>
            <a:ext uri="{FF2B5EF4-FFF2-40B4-BE49-F238E27FC236}">
              <a16:creationId xmlns:a16="http://schemas.microsoft.com/office/drawing/2014/main" id="{3FF8AD71-D73D-44F8-B669-406CE1ED7772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23" name="Text Box 1">
          <a:extLst>
            <a:ext uri="{FF2B5EF4-FFF2-40B4-BE49-F238E27FC236}">
              <a16:creationId xmlns:a16="http://schemas.microsoft.com/office/drawing/2014/main" id="{DFBDC6F8-E50B-414B-A4CF-934C8E57F8CF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24" name="Text Box 1">
          <a:extLst>
            <a:ext uri="{FF2B5EF4-FFF2-40B4-BE49-F238E27FC236}">
              <a16:creationId xmlns:a16="http://schemas.microsoft.com/office/drawing/2014/main" id="{3100E951-B5FD-4F9A-AE60-13B219623C85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25" name="Text Box 1">
          <a:extLst>
            <a:ext uri="{FF2B5EF4-FFF2-40B4-BE49-F238E27FC236}">
              <a16:creationId xmlns:a16="http://schemas.microsoft.com/office/drawing/2014/main" id="{7C1BE8C5-B07F-4B6F-B68F-19D9FF8933A7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26" name="Text Box 1">
          <a:extLst>
            <a:ext uri="{FF2B5EF4-FFF2-40B4-BE49-F238E27FC236}">
              <a16:creationId xmlns:a16="http://schemas.microsoft.com/office/drawing/2014/main" id="{262BAA18-1D8B-4508-9BCA-D88EDAFC9448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27" name="Text Box 1">
          <a:extLst>
            <a:ext uri="{FF2B5EF4-FFF2-40B4-BE49-F238E27FC236}">
              <a16:creationId xmlns:a16="http://schemas.microsoft.com/office/drawing/2014/main" id="{AD63D8BA-D450-4A78-BE9F-24CA05F0C579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28" name="Text Box 1">
          <a:extLst>
            <a:ext uri="{FF2B5EF4-FFF2-40B4-BE49-F238E27FC236}">
              <a16:creationId xmlns:a16="http://schemas.microsoft.com/office/drawing/2014/main" id="{65727B56-0AEC-4830-996D-2B70A12633F6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29" name="Text Box 1">
          <a:extLst>
            <a:ext uri="{FF2B5EF4-FFF2-40B4-BE49-F238E27FC236}">
              <a16:creationId xmlns:a16="http://schemas.microsoft.com/office/drawing/2014/main" id="{9E180E3D-A00C-44CE-99CB-CF9078AA25F4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30" name="Text Box 1">
          <a:extLst>
            <a:ext uri="{FF2B5EF4-FFF2-40B4-BE49-F238E27FC236}">
              <a16:creationId xmlns:a16="http://schemas.microsoft.com/office/drawing/2014/main" id="{A9B48DE1-393A-4F3F-814B-1A4246E444C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31" name="Text Box 1">
          <a:extLst>
            <a:ext uri="{FF2B5EF4-FFF2-40B4-BE49-F238E27FC236}">
              <a16:creationId xmlns:a16="http://schemas.microsoft.com/office/drawing/2014/main" id="{27147E3B-03CA-4574-8864-82141878AE84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32" name="Text Box 1">
          <a:extLst>
            <a:ext uri="{FF2B5EF4-FFF2-40B4-BE49-F238E27FC236}">
              <a16:creationId xmlns:a16="http://schemas.microsoft.com/office/drawing/2014/main" id="{9E6C4446-DE22-4821-B370-0235FECDBA66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33" name="Text Box 1">
          <a:extLst>
            <a:ext uri="{FF2B5EF4-FFF2-40B4-BE49-F238E27FC236}">
              <a16:creationId xmlns:a16="http://schemas.microsoft.com/office/drawing/2014/main" id="{9A4351B2-77EC-455C-8ABC-6599E5B037F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34" name="Text Box 1">
          <a:extLst>
            <a:ext uri="{FF2B5EF4-FFF2-40B4-BE49-F238E27FC236}">
              <a16:creationId xmlns:a16="http://schemas.microsoft.com/office/drawing/2014/main" id="{F556F547-6470-45FA-8838-D8D91E6426C7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35" name="Text Box 1">
          <a:extLst>
            <a:ext uri="{FF2B5EF4-FFF2-40B4-BE49-F238E27FC236}">
              <a16:creationId xmlns:a16="http://schemas.microsoft.com/office/drawing/2014/main" id="{05D3813B-0B63-4313-96AB-4AB48447C712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36" name="Text Box 1">
          <a:extLst>
            <a:ext uri="{FF2B5EF4-FFF2-40B4-BE49-F238E27FC236}">
              <a16:creationId xmlns:a16="http://schemas.microsoft.com/office/drawing/2014/main" id="{2B6ADA5B-A8A2-4813-8072-9D6C1584D90B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37" name="Text Box 1">
          <a:extLst>
            <a:ext uri="{FF2B5EF4-FFF2-40B4-BE49-F238E27FC236}">
              <a16:creationId xmlns:a16="http://schemas.microsoft.com/office/drawing/2014/main" id="{B859A351-287D-459A-B480-0FDBE3B2DEAD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38" name="Text Box 1">
          <a:extLst>
            <a:ext uri="{FF2B5EF4-FFF2-40B4-BE49-F238E27FC236}">
              <a16:creationId xmlns:a16="http://schemas.microsoft.com/office/drawing/2014/main" id="{ED7FE6CF-547C-42DC-8DDD-4869A2E643C7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39" name="Text Box 1">
          <a:extLst>
            <a:ext uri="{FF2B5EF4-FFF2-40B4-BE49-F238E27FC236}">
              <a16:creationId xmlns:a16="http://schemas.microsoft.com/office/drawing/2014/main" id="{49C28C21-22CB-4A6E-A3AF-CFAF3A0BD956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40" name="Text Box 1">
          <a:extLst>
            <a:ext uri="{FF2B5EF4-FFF2-40B4-BE49-F238E27FC236}">
              <a16:creationId xmlns:a16="http://schemas.microsoft.com/office/drawing/2014/main" id="{2F86D3F9-8857-4A94-BEF7-0141A8616BAE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41" name="Text Box 1">
          <a:extLst>
            <a:ext uri="{FF2B5EF4-FFF2-40B4-BE49-F238E27FC236}">
              <a16:creationId xmlns:a16="http://schemas.microsoft.com/office/drawing/2014/main" id="{AB4DE5C5-BD3C-4612-B2F2-B112DC487DAE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42" name="Text Box 1">
          <a:extLst>
            <a:ext uri="{FF2B5EF4-FFF2-40B4-BE49-F238E27FC236}">
              <a16:creationId xmlns:a16="http://schemas.microsoft.com/office/drawing/2014/main" id="{F6C27600-22EA-4CB2-B5E9-D16E59F2ACDD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43" name="Text Box 1">
          <a:extLst>
            <a:ext uri="{FF2B5EF4-FFF2-40B4-BE49-F238E27FC236}">
              <a16:creationId xmlns:a16="http://schemas.microsoft.com/office/drawing/2014/main" id="{6892271D-3D3F-45BF-8BB9-BCA9BE092537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44" name="Text Box 1">
          <a:extLst>
            <a:ext uri="{FF2B5EF4-FFF2-40B4-BE49-F238E27FC236}">
              <a16:creationId xmlns:a16="http://schemas.microsoft.com/office/drawing/2014/main" id="{03F9E51D-6F26-42AE-9F37-2F84EC823E9B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45" name="Text Box 1">
          <a:extLst>
            <a:ext uri="{FF2B5EF4-FFF2-40B4-BE49-F238E27FC236}">
              <a16:creationId xmlns:a16="http://schemas.microsoft.com/office/drawing/2014/main" id="{B632711F-CC65-42C2-AB0D-1BF3FCD2F293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46" name="Text Box 1">
          <a:extLst>
            <a:ext uri="{FF2B5EF4-FFF2-40B4-BE49-F238E27FC236}">
              <a16:creationId xmlns:a16="http://schemas.microsoft.com/office/drawing/2014/main" id="{4FD006F1-8AAB-4E81-9904-E148AE9D2548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47" name="Text Box 1">
          <a:extLst>
            <a:ext uri="{FF2B5EF4-FFF2-40B4-BE49-F238E27FC236}">
              <a16:creationId xmlns:a16="http://schemas.microsoft.com/office/drawing/2014/main" id="{CFF19408-1FE0-4213-BFB1-8D49D9500AC3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48" name="Text Box 1">
          <a:extLst>
            <a:ext uri="{FF2B5EF4-FFF2-40B4-BE49-F238E27FC236}">
              <a16:creationId xmlns:a16="http://schemas.microsoft.com/office/drawing/2014/main" id="{2EA7E683-B68C-4B9E-8849-C6B2C62D181D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49" name="Text Box 1">
          <a:extLst>
            <a:ext uri="{FF2B5EF4-FFF2-40B4-BE49-F238E27FC236}">
              <a16:creationId xmlns:a16="http://schemas.microsoft.com/office/drawing/2014/main" id="{8F1A8E6E-236F-4AE2-B444-BE15C6C064E8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50" name="Text Box 1">
          <a:extLst>
            <a:ext uri="{FF2B5EF4-FFF2-40B4-BE49-F238E27FC236}">
              <a16:creationId xmlns:a16="http://schemas.microsoft.com/office/drawing/2014/main" id="{370C0197-3356-4BA0-8FB1-47104040730A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51" name="Text Box 1">
          <a:extLst>
            <a:ext uri="{FF2B5EF4-FFF2-40B4-BE49-F238E27FC236}">
              <a16:creationId xmlns:a16="http://schemas.microsoft.com/office/drawing/2014/main" id="{EBCAFC19-F0E8-450E-9B15-7368403A557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52" name="Text Box 1">
          <a:extLst>
            <a:ext uri="{FF2B5EF4-FFF2-40B4-BE49-F238E27FC236}">
              <a16:creationId xmlns:a16="http://schemas.microsoft.com/office/drawing/2014/main" id="{AA167E6D-D0B8-4073-917D-099E3AD81167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53" name="Text Box 1">
          <a:extLst>
            <a:ext uri="{FF2B5EF4-FFF2-40B4-BE49-F238E27FC236}">
              <a16:creationId xmlns:a16="http://schemas.microsoft.com/office/drawing/2014/main" id="{46934824-04CA-4387-A2CA-EDEB964AE751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54" name="Text Box 1">
          <a:extLst>
            <a:ext uri="{FF2B5EF4-FFF2-40B4-BE49-F238E27FC236}">
              <a16:creationId xmlns:a16="http://schemas.microsoft.com/office/drawing/2014/main" id="{227FA03A-F048-40DA-8C56-B25085E2063F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55" name="Text Box 1">
          <a:extLst>
            <a:ext uri="{FF2B5EF4-FFF2-40B4-BE49-F238E27FC236}">
              <a16:creationId xmlns:a16="http://schemas.microsoft.com/office/drawing/2014/main" id="{1E8931CD-CD0A-453F-B398-A652C5D55834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56" name="Text Box 1">
          <a:extLst>
            <a:ext uri="{FF2B5EF4-FFF2-40B4-BE49-F238E27FC236}">
              <a16:creationId xmlns:a16="http://schemas.microsoft.com/office/drawing/2014/main" id="{51D4A1FA-D5A5-4A6D-8BB4-2136CFF94DBC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57" name="Text Box 1">
          <a:extLst>
            <a:ext uri="{FF2B5EF4-FFF2-40B4-BE49-F238E27FC236}">
              <a16:creationId xmlns:a16="http://schemas.microsoft.com/office/drawing/2014/main" id="{7922A837-4551-4664-B549-DDD3F545DA73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58" name="Text Box 1">
          <a:extLst>
            <a:ext uri="{FF2B5EF4-FFF2-40B4-BE49-F238E27FC236}">
              <a16:creationId xmlns:a16="http://schemas.microsoft.com/office/drawing/2014/main" id="{283C0CE7-274B-4FD4-AA81-D1ECDE39A6FB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59" name="Text Box 1">
          <a:extLst>
            <a:ext uri="{FF2B5EF4-FFF2-40B4-BE49-F238E27FC236}">
              <a16:creationId xmlns:a16="http://schemas.microsoft.com/office/drawing/2014/main" id="{E3FE320B-6838-4D87-80F7-9483B7BB73D5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60" name="Text Box 1">
          <a:extLst>
            <a:ext uri="{FF2B5EF4-FFF2-40B4-BE49-F238E27FC236}">
              <a16:creationId xmlns:a16="http://schemas.microsoft.com/office/drawing/2014/main" id="{00C3F0CE-84A6-46B6-9B68-998A7078E5AF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61" name="Text Box 1">
          <a:extLst>
            <a:ext uri="{FF2B5EF4-FFF2-40B4-BE49-F238E27FC236}">
              <a16:creationId xmlns:a16="http://schemas.microsoft.com/office/drawing/2014/main" id="{A6CFAA3C-D799-4032-8940-350F3EA554D2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62" name="Text Box 1">
          <a:extLst>
            <a:ext uri="{FF2B5EF4-FFF2-40B4-BE49-F238E27FC236}">
              <a16:creationId xmlns:a16="http://schemas.microsoft.com/office/drawing/2014/main" id="{0F744844-A1A0-43E5-B99E-4BE3823E031B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63" name="Text Box 1">
          <a:extLst>
            <a:ext uri="{FF2B5EF4-FFF2-40B4-BE49-F238E27FC236}">
              <a16:creationId xmlns:a16="http://schemas.microsoft.com/office/drawing/2014/main" id="{22874A6A-DC63-4DDD-802F-7BBC7E9E7016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64" name="Text Box 1">
          <a:extLst>
            <a:ext uri="{FF2B5EF4-FFF2-40B4-BE49-F238E27FC236}">
              <a16:creationId xmlns:a16="http://schemas.microsoft.com/office/drawing/2014/main" id="{E35AFAB2-A0D8-4D4C-9E3B-D28EDA2A793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65" name="Text Box 1">
          <a:extLst>
            <a:ext uri="{FF2B5EF4-FFF2-40B4-BE49-F238E27FC236}">
              <a16:creationId xmlns:a16="http://schemas.microsoft.com/office/drawing/2014/main" id="{7481D0D1-C802-4D06-863C-F22C5FC21752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66" name="Text Box 1">
          <a:extLst>
            <a:ext uri="{FF2B5EF4-FFF2-40B4-BE49-F238E27FC236}">
              <a16:creationId xmlns:a16="http://schemas.microsoft.com/office/drawing/2014/main" id="{6B54D273-493D-4B11-B260-D279403D25E9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67" name="Text Box 1">
          <a:extLst>
            <a:ext uri="{FF2B5EF4-FFF2-40B4-BE49-F238E27FC236}">
              <a16:creationId xmlns:a16="http://schemas.microsoft.com/office/drawing/2014/main" id="{5B3A4885-77A9-4215-9C8B-A050AF7154AB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68" name="Text Box 1">
          <a:extLst>
            <a:ext uri="{FF2B5EF4-FFF2-40B4-BE49-F238E27FC236}">
              <a16:creationId xmlns:a16="http://schemas.microsoft.com/office/drawing/2014/main" id="{257BE140-61F9-4C15-B027-DDD46F4577B6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69" name="Text Box 1">
          <a:extLst>
            <a:ext uri="{FF2B5EF4-FFF2-40B4-BE49-F238E27FC236}">
              <a16:creationId xmlns:a16="http://schemas.microsoft.com/office/drawing/2014/main" id="{1C6AE047-A6BE-4449-B619-1BF9174CD7BA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70" name="Text Box 1">
          <a:extLst>
            <a:ext uri="{FF2B5EF4-FFF2-40B4-BE49-F238E27FC236}">
              <a16:creationId xmlns:a16="http://schemas.microsoft.com/office/drawing/2014/main" id="{37370452-E36C-4F96-B07E-7CD37361DEE8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71" name="Text Box 1">
          <a:extLst>
            <a:ext uri="{FF2B5EF4-FFF2-40B4-BE49-F238E27FC236}">
              <a16:creationId xmlns:a16="http://schemas.microsoft.com/office/drawing/2014/main" id="{9EA8C53B-83BF-47B9-B824-51419BD1377A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72" name="Text Box 1">
          <a:extLst>
            <a:ext uri="{FF2B5EF4-FFF2-40B4-BE49-F238E27FC236}">
              <a16:creationId xmlns:a16="http://schemas.microsoft.com/office/drawing/2014/main" id="{81F55F54-B0F8-4506-BA5E-5AAADBFDFA2E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73" name="Text Box 1">
          <a:extLst>
            <a:ext uri="{FF2B5EF4-FFF2-40B4-BE49-F238E27FC236}">
              <a16:creationId xmlns:a16="http://schemas.microsoft.com/office/drawing/2014/main" id="{D0FED484-F9BF-4353-A9C9-9F039198DAA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74" name="Text Box 1">
          <a:extLst>
            <a:ext uri="{FF2B5EF4-FFF2-40B4-BE49-F238E27FC236}">
              <a16:creationId xmlns:a16="http://schemas.microsoft.com/office/drawing/2014/main" id="{390686CD-BF8F-417F-BF6A-3AB678234FB2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75" name="Text Box 1">
          <a:extLst>
            <a:ext uri="{FF2B5EF4-FFF2-40B4-BE49-F238E27FC236}">
              <a16:creationId xmlns:a16="http://schemas.microsoft.com/office/drawing/2014/main" id="{49282002-1877-4807-8E0F-576C0A2B3A72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76" name="Text Box 1">
          <a:extLst>
            <a:ext uri="{FF2B5EF4-FFF2-40B4-BE49-F238E27FC236}">
              <a16:creationId xmlns:a16="http://schemas.microsoft.com/office/drawing/2014/main" id="{11819994-15E0-4001-AC93-889FF9066C6F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77" name="Text Box 1">
          <a:extLst>
            <a:ext uri="{FF2B5EF4-FFF2-40B4-BE49-F238E27FC236}">
              <a16:creationId xmlns:a16="http://schemas.microsoft.com/office/drawing/2014/main" id="{4029950B-6B5D-4A02-A939-4C35739DEDB6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78" name="Text Box 1">
          <a:extLst>
            <a:ext uri="{FF2B5EF4-FFF2-40B4-BE49-F238E27FC236}">
              <a16:creationId xmlns:a16="http://schemas.microsoft.com/office/drawing/2014/main" id="{E0909874-D049-4E68-BBBF-FCCD131C2701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79" name="Text Box 1">
          <a:extLst>
            <a:ext uri="{FF2B5EF4-FFF2-40B4-BE49-F238E27FC236}">
              <a16:creationId xmlns:a16="http://schemas.microsoft.com/office/drawing/2014/main" id="{EC225479-813C-4136-82B7-09046EC83F32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80" name="Text Box 1">
          <a:extLst>
            <a:ext uri="{FF2B5EF4-FFF2-40B4-BE49-F238E27FC236}">
              <a16:creationId xmlns:a16="http://schemas.microsoft.com/office/drawing/2014/main" id="{F42CC045-7436-40F2-B8D5-89513000997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81" name="Text Box 1">
          <a:extLst>
            <a:ext uri="{FF2B5EF4-FFF2-40B4-BE49-F238E27FC236}">
              <a16:creationId xmlns:a16="http://schemas.microsoft.com/office/drawing/2014/main" id="{E11F3EBF-FA3A-4AA2-BA08-6C6ADC14874E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82" name="Text Box 1">
          <a:extLst>
            <a:ext uri="{FF2B5EF4-FFF2-40B4-BE49-F238E27FC236}">
              <a16:creationId xmlns:a16="http://schemas.microsoft.com/office/drawing/2014/main" id="{1C30F5A3-D395-48F2-B32A-09E9D640A87E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83" name="Text Box 1">
          <a:extLst>
            <a:ext uri="{FF2B5EF4-FFF2-40B4-BE49-F238E27FC236}">
              <a16:creationId xmlns:a16="http://schemas.microsoft.com/office/drawing/2014/main" id="{AC4F7A86-D1EF-4D66-8730-D27CD19941E6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84" name="Text Box 1">
          <a:extLst>
            <a:ext uri="{FF2B5EF4-FFF2-40B4-BE49-F238E27FC236}">
              <a16:creationId xmlns:a16="http://schemas.microsoft.com/office/drawing/2014/main" id="{BAA20006-BA97-4D32-BDC1-14C6E2125707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85" name="Text Box 1">
          <a:extLst>
            <a:ext uri="{FF2B5EF4-FFF2-40B4-BE49-F238E27FC236}">
              <a16:creationId xmlns:a16="http://schemas.microsoft.com/office/drawing/2014/main" id="{03EF9394-1908-4603-BDB9-9D268CB525CB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86" name="Text Box 1">
          <a:extLst>
            <a:ext uri="{FF2B5EF4-FFF2-40B4-BE49-F238E27FC236}">
              <a16:creationId xmlns:a16="http://schemas.microsoft.com/office/drawing/2014/main" id="{C5A18D36-EED1-4F59-8339-5C4679759F25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87" name="Text Box 1">
          <a:extLst>
            <a:ext uri="{FF2B5EF4-FFF2-40B4-BE49-F238E27FC236}">
              <a16:creationId xmlns:a16="http://schemas.microsoft.com/office/drawing/2014/main" id="{F1AD6244-A2F6-486E-8B0B-138B0A7020FC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88" name="Text Box 1">
          <a:extLst>
            <a:ext uri="{FF2B5EF4-FFF2-40B4-BE49-F238E27FC236}">
              <a16:creationId xmlns:a16="http://schemas.microsoft.com/office/drawing/2014/main" id="{6013BC1E-56CA-41CB-8EB7-B90303BB1305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89" name="Text Box 1">
          <a:extLst>
            <a:ext uri="{FF2B5EF4-FFF2-40B4-BE49-F238E27FC236}">
              <a16:creationId xmlns:a16="http://schemas.microsoft.com/office/drawing/2014/main" id="{791010B6-015E-40C2-9906-01332797E454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90" name="Text Box 1">
          <a:extLst>
            <a:ext uri="{FF2B5EF4-FFF2-40B4-BE49-F238E27FC236}">
              <a16:creationId xmlns:a16="http://schemas.microsoft.com/office/drawing/2014/main" id="{73237F96-1BD0-4037-BD0C-8577B7C37BF5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91" name="Text Box 1">
          <a:extLst>
            <a:ext uri="{FF2B5EF4-FFF2-40B4-BE49-F238E27FC236}">
              <a16:creationId xmlns:a16="http://schemas.microsoft.com/office/drawing/2014/main" id="{CBD599D5-B265-461D-91F8-19809E080365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92" name="Text Box 1">
          <a:extLst>
            <a:ext uri="{FF2B5EF4-FFF2-40B4-BE49-F238E27FC236}">
              <a16:creationId xmlns:a16="http://schemas.microsoft.com/office/drawing/2014/main" id="{ADA61E5E-AC48-4117-936B-A88F2D27C0EC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93" name="Text Box 1">
          <a:extLst>
            <a:ext uri="{FF2B5EF4-FFF2-40B4-BE49-F238E27FC236}">
              <a16:creationId xmlns:a16="http://schemas.microsoft.com/office/drawing/2014/main" id="{1EC07380-6AEA-4BD5-A310-7FDD465EBF19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94" name="Text Box 1">
          <a:extLst>
            <a:ext uri="{FF2B5EF4-FFF2-40B4-BE49-F238E27FC236}">
              <a16:creationId xmlns:a16="http://schemas.microsoft.com/office/drawing/2014/main" id="{7F13A038-ADC0-4D4E-B094-0C1B3708F391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95" name="Text Box 1">
          <a:extLst>
            <a:ext uri="{FF2B5EF4-FFF2-40B4-BE49-F238E27FC236}">
              <a16:creationId xmlns:a16="http://schemas.microsoft.com/office/drawing/2014/main" id="{F3D54599-49BF-45D3-AB02-791E26E430CA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96" name="Text Box 1">
          <a:extLst>
            <a:ext uri="{FF2B5EF4-FFF2-40B4-BE49-F238E27FC236}">
              <a16:creationId xmlns:a16="http://schemas.microsoft.com/office/drawing/2014/main" id="{7D58ED41-9BD4-4C85-A01B-7AC893AA22E5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97" name="Text Box 1">
          <a:extLst>
            <a:ext uri="{FF2B5EF4-FFF2-40B4-BE49-F238E27FC236}">
              <a16:creationId xmlns:a16="http://schemas.microsoft.com/office/drawing/2014/main" id="{9C92260C-2FF6-4655-A612-D02B79DAF759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98" name="Text Box 1">
          <a:extLst>
            <a:ext uri="{FF2B5EF4-FFF2-40B4-BE49-F238E27FC236}">
              <a16:creationId xmlns:a16="http://schemas.microsoft.com/office/drawing/2014/main" id="{B9F0EB41-5F35-4831-A022-DEA48398E8E5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399" name="Text Box 1">
          <a:extLst>
            <a:ext uri="{FF2B5EF4-FFF2-40B4-BE49-F238E27FC236}">
              <a16:creationId xmlns:a16="http://schemas.microsoft.com/office/drawing/2014/main" id="{8BA2A836-6199-4989-9289-2030F55550E2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400" name="Text Box 1">
          <a:extLst>
            <a:ext uri="{FF2B5EF4-FFF2-40B4-BE49-F238E27FC236}">
              <a16:creationId xmlns:a16="http://schemas.microsoft.com/office/drawing/2014/main" id="{ABCBCB2B-14E4-40A8-9060-E4820891458E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401" name="Text Box 1">
          <a:extLst>
            <a:ext uri="{FF2B5EF4-FFF2-40B4-BE49-F238E27FC236}">
              <a16:creationId xmlns:a16="http://schemas.microsoft.com/office/drawing/2014/main" id="{BCB57B46-C6C0-4BBB-B217-714C30C0CD83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402" name="Text Box 1">
          <a:extLst>
            <a:ext uri="{FF2B5EF4-FFF2-40B4-BE49-F238E27FC236}">
              <a16:creationId xmlns:a16="http://schemas.microsoft.com/office/drawing/2014/main" id="{62A52317-9E16-4CBD-9314-6928D5565A39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403" name="Text Box 1">
          <a:extLst>
            <a:ext uri="{FF2B5EF4-FFF2-40B4-BE49-F238E27FC236}">
              <a16:creationId xmlns:a16="http://schemas.microsoft.com/office/drawing/2014/main" id="{3D073C80-74D7-4CC7-BE62-8EB602194D8B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404" name="Text Box 1">
          <a:extLst>
            <a:ext uri="{FF2B5EF4-FFF2-40B4-BE49-F238E27FC236}">
              <a16:creationId xmlns:a16="http://schemas.microsoft.com/office/drawing/2014/main" id="{ED7614B0-FDDC-4CAF-85B8-7C65E956309C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405" name="Text Box 1">
          <a:extLst>
            <a:ext uri="{FF2B5EF4-FFF2-40B4-BE49-F238E27FC236}">
              <a16:creationId xmlns:a16="http://schemas.microsoft.com/office/drawing/2014/main" id="{2711C2C4-6703-463A-86D7-916A7B41E36C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406" name="Text Box 1">
          <a:extLst>
            <a:ext uri="{FF2B5EF4-FFF2-40B4-BE49-F238E27FC236}">
              <a16:creationId xmlns:a16="http://schemas.microsoft.com/office/drawing/2014/main" id="{BE48022E-BB65-4DE5-82EE-DAD68163E38A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407" name="Text Box 1">
          <a:extLst>
            <a:ext uri="{FF2B5EF4-FFF2-40B4-BE49-F238E27FC236}">
              <a16:creationId xmlns:a16="http://schemas.microsoft.com/office/drawing/2014/main" id="{E7EB32DA-9FD2-4621-B84A-6D433876BA8B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408" name="Text Box 1">
          <a:extLst>
            <a:ext uri="{FF2B5EF4-FFF2-40B4-BE49-F238E27FC236}">
              <a16:creationId xmlns:a16="http://schemas.microsoft.com/office/drawing/2014/main" id="{91BF62D2-AADD-4CF0-9672-F5D6ED80A7BB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409" name="Text Box 1">
          <a:extLst>
            <a:ext uri="{FF2B5EF4-FFF2-40B4-BE49-F238E27FC236}">
              <a16:creationId xmlns:a16="http://schemas.microsoft.com/office/drawing/2014/main" id="{FCD6D3FE-B7DD-47E8-BF18-99E84934B6DD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410" name="Text Box 1">
          <a:extLst>
            <a:ext uri="{FF2B5EF4-FFF2-40B4-BE49-F238E27FC236}">
              <a16:creationId xmlns:a16="http://schemas.microsoft.com/office/drawing/2014/main" id="{C55E63BE-C124-4255-9FA3-AF684455396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411" name="Text Box 1">
          <a:extLst>
            <a:ext uri="{FF2B5EF4-FFF2-40B4-BE49-F238E27FC236}">
              <a16:creationId xmlns:a16="http://schemas.microsoft.com/office/drawing/2014/main" id="{36A8A5D6-BB67-4B15-92A8-3794711C43D1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412" name="Text Box 1">
          <a:extLst>
            <a:ext uri="{FF2B5EF4-FFF2-40B4-BE49-F238E27FC236}">
              <a16:creationId xmlns:a16="http://schemas.microsoft.com/office/drawing/2014/main" id="{C9B179CD-1606-4AC1-B792-EAA6EA9302F5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413" name="Text Box 1">
          <a:extLst>
            <a:ext uri="{FF2B5EF4-FFF2-40B4-BE49-F238E27FC236}">
              <a16:creationId xmlns:a16="http://schemas.microsoft.com/office/drawing/2014/main" id="{5F22470D-9C4D-4C7F-9AB5-25C15D761A19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414" name="Text Box 1">
          <a:extLst>
            <a:ext uri="{FF2B5EF4-FFF2-40B4-BE49-F238E27FC236}">
              <a16:creationId xmlns:a16="http://schemas.microsoft.com/office/drawing/2014/main" id="{C6C158D2-6E8C-47A2-AE3D-9A31FF16C645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415" name="Text Box 1">
          <a:extLst>
            <a:ext uri="{FF2B5EF4-FFF2-40B4-BE49-F238E27FC236}">
              <a16:creationId xmlns:a16="http://schemas.microsoft.com/office/drawing/2014/main" id="{A57C9A26-BD8C-4917-BC27-B19F6AB501DB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416" name="Text Box 1">
          <a:extLst>
            <a:ext uri="{FF2B5EF4-FFF2-40B4-BE49-F238E27FC236}">
              <a16:creationId xmlns:a16="http://schemas.microsoft.com/office/drawing/2014/main" id="{C913D5C5-C49C-4208-BC2A-C480099F8514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417" name="Text Box 1">
          <a:extLst>
            <a:ext uri="{FF2B5EF4-FFF2-40B4-BE49-F238E27FC236}">
              <a16:creationId xmlns:a16="http://schemas.microsoft.com/office/drawing/2014/main" id="{16E58125-250A-4E47-94AA-FB10C4B8F911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418" name="Text Box 1">
          <a:extLst>
            <a:ext uri="{FF2B5EF4-FFF2-40B4-BE49-F238E27FC236}">
              <a16:creationId xmlns:a16="http://schemas.microsoft.com/office/drawing/2014/main" id="{E417B741-AA81-40FE-8F06-54EDA7DFB34C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419" name="Text Box 1">
          <a:extLst>
            <a:ext uri="{FF2B5EF4-FFF2-40B4-BE49-F238E27FC236}">
              <a16:creationId xmlns:a16="http://schemas.microsoft.com/office/drawing/2014/main" id="{D698CCBF-E7B8-47A3-A108-9E863FD4F1F8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420" name="Text Box 1">
          <a:extLst>
            <a:ext uri="{FF2B5EF4-FFF2-40B4-BE49-F238E27FC236}">
              <a16:creationId xmlns:a16="http://schemas.microsoft.com/office/drawing/2014/main" id="{48F29E26-C3AC-4712-86BE-F953B7AD75E7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421" name="Text Box 1">
          <a:extLst>
            <a:ext uri="{FF2B5EF4-FFF2-40B4-BE49-F238E27FC236}">
              <a16:creationId xmlns:a16="http://schemas.microsoft.com/office/drawing/2014/main" id="{389C46DA-78F7-4E83-A22C-E3A9762ADE4A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422" name="Text Box 1">
          <a:extLst>
            <a:ext uri="{FF2B5EF4-FFF2-40B4-BE49-F238E27FC236}">
              <a16:creationId xmlns:a16="http://schemas.microsoft.com/office/drawing/2014/main" id="{3E8A0DFD-3E37-46B3-B950-D6E81500B77D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423" name="Text Box 1">
          <a:extLst>
            <a:ext uri="{FF2B5EF4-FFF2-40B4-BE49-F238E27FC236}">
              <a16:creationId xmlns:a16="http://schemas.microsoft.com/office/drawing/2014/main" id="{0947464D-7B33-4BF4-918B-2784B722FE3B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424" name="Text Box 1">
          <a:extLst>
            <a:ext uri="{FF2B5EF4-FFF2-40B4-BE49-F238E27FC236}">
              <a16:creationId xmlns:a16="http://schemas.microsoft.com/office/drawing/2014/main" id="{D8556ADE-AED4-4E73-9819-60BF85F4397E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425" name="Text Box 1">
          <a:extLst>
            <a:ext uri="{FF2B5EF4-FFF2-40B4-BE49-F238E27FC236}">
              <a16:creationId xmlns:a16="http://schemas.microsoft.com/office/drawing/2014/main" id="{9E81AC9E-D4F1-4996-A694-C1E74F0EA0D4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426" name="Text Box 1">
          <a:extLst>
            <a:ext uri="{FF2B5EF4-FFF2-40B4-BE49-F238E27FC236}">
              <a16:creationId xmlns:a16="http://schemas.microsoft.com/office/drawing/2014/main" id="{C2FE1162-1F6E-407B-A5CC-7217AF03F424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427" name="Text Box 1">
          <a:extLst>
            <a:ext uri="{FF2B5EF4-FFF2-40B4-BE49-F238E27FC236}">
              <a16:creationId xmlns:a16="http://schemas.microsoft.com/office/drawing/2014/main" id="{AE44CE06-48CA-4E54-944A-5499E52F7CEA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428" name="Text Box 1">
          <a:extLst>
            <a:ext uri="{FF2B5EF4-FFF2-40B4-BE49-F238E27FC236}">
              <a16:creationId xmlns:a16="http://schemas.microsoft.com/office/drawing/2014/main" id="{4D257487-9858-47F9-B26A-C6AC3D649B87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429" name="Text Box 1">
          <a:extLst>
            <a:ext uri="{FF2B5EF4-FFF2-40B4-BE49-F238E27FC236}">
              <a16:creationId xmlns:a16="http://schemas.microsoft.com/office/drawing/2014/main" id="{8671FA8E-D45A-44F0-9A3D-86C098E0193C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430" name="Text Box 1">
          <a:extLst>
            <a:ext uri="{FF2B5EF4-FFF2-40B4-BE49-F238E27FC236}">
              <a16:creationId xmlns:a16="http://schemas.microsoft.com/office/drawing/2014/main" id="{BF23E4B5-56E5-479D-805E-FAEF005234D3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431" name="Text Box 1">
          <a:extLst>
            <a:ext uri="{FF2B5EF4-FFF2-40B4-BE49-F238E27FC236}">
              <a16:creationId xmlns:a16="http://schemas.microsoft.com/office/drawing/2014/main" id="{485F47FB-705C-49EB-88B9-AFE1D3050A30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432" name="Text Box 1">
          <a:extLst>
            <a:ext uri="{FF2B5EF4-FFF2-40B4-BE49-F238E27FC236}">
              <a16:creationId xmlns:a16="http://schemas.microsoft.com/office/drawing/2014/main" id="{EB6E87CD-5441-4986-9D2E-8FADBA809AD8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4433" name="Text Box 1">
          <a:extLst>
            <a:ext uri="{FF2B5EF4-FFF2-40B4-BE49-F238E27FC236}">
              <a16:creationId xmlns:a16="http://schemas.microsoft.com/office/drawing/2014/main" id="{F5437A79-3640-4F41-92C2-497E3D4090B4}"/>
            </a:ext>
          </a:extLst>
        </xdr:cNvPr>
        <xdr:cNvSpPr txBox="1">
          <a:spLocks noChangeArrowheads="1"/>
        </xdr:cNvSpPr>
      </xdr:nvSpPr>
      <xdr:spPr bwMode="auto">
        <a:xfrm>
          <a:off x="2819400" y="119776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34" name="Text Box 1"/>
        <xdr:cNvSpPr txBox="1">
          <a:spLocks noChangeArrowheads="1"/>
        </xdr:cNvSpPr>
      </xdr:nvSpPr>
      <xdr:spPr bwMode="auto">
        <a:xfrm>
          <a:off x="1771650" y="1423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35" name="Text Box 1"/>
        <xdr:cNvSpPr txBox="1">
          <a:spLocks noChangeArrowheads="1"/>
        </xdr:cNvSpPr>
      </xdr:nvSpPr>
      <xdr:spPr bwMode="auto">
        <a:xfrm>
          <a:off x="1771650" y="1423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36" name="Text Box 1"/>
        <xdr:cNvSpPr txBox="1">
          <a:spLocks noChangeArrowheads="1"/>
        </xdr:cNvSpPr>
      </xdr:nvSpPr>
      <xdr:spPr bwMode="auto">
        <a:xfrm>
          <a:off x="1771650" y="1423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1771650" y="1423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38" name="Text Box 1"/>
        <xdr:cNvSpPr txBox="1">
          <a:spLocks noChangeArrowheads="1"/>
        </xdr:cNvSpPr>
      </xdr:nvSpPr>
      <xdr:spPr bwMode="auto">
        <a:xfrm>
          <a:off x="1771650" y="1423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39" name="Text Box 1"/>
        <xdr:cNvSpPr txBox="1">
          <a:spLocks noChangeArrowheads="1"/>
        </xdr:cNvSpPr>
      </xdr:nvSpPr>
      <xdr:spPr bwMode="auto">
        <a:xfrm>
          <a:off x="1771650" y="1423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1771650" y="1423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1771650" y="14239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1771650" y="1401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1771650" y="1401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1771650" y="1401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1771650" y="1401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46" name="Text Box 1"/>
        <xdr:cNvSpPr txBox="1">
          <a:spLocks noChangeArrowheads="1"/>
        </xdr:cNvSpPr>
      </xdr:nvSpPr>
      <xdr:spPr bwMode="auto">
        <a:xfrm>
          <a:off x="1771650" y="1401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1771650" y="1401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1771650" y="1401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1771650" y="1401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50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51" name="Text Box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52" name="Text Box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53" name="Text Box 1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54" name="Text Box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55" name="Text Box 1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56" name="Text Box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57" name="Text Box 1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58" name="Text Box 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59" name="Text Box 1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60" name="Text Box 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61" name="Text Box 1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62" name="Text Box 1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63" name="Text Box 1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64" name="Text Box 1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65" name="Text Box 1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66" name="Text Box 1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67" name="Text Box 1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68" name="Text Box 1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69" name="Text Box 1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70" name="Text Box 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71" name="Text Box 1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72" name="Text Box 1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73" name="Text Box 1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74" name="Text Box 1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75" name="Text Box 1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76" name="Text Box 1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77" name="Text Box 1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78" name="Text Box 1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79" name="Text Box 1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80" name="Text Box 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81" name="Text Box 1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82" name="Text Box 1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83" name="Text Box 1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84" name="Text Box 1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85" name="Text Box 1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86" name="Text Box 1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87" name="Text Box 1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88" name="Text Box 1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89" name="Text Box 1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90" name="Text Box 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91" name="Text Box 1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92" name="Text Box 1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93" name="Text Box 1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94" name="Text Box 1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95" name="Text Box 1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96" name="Text Box 1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97" name="Text Box 1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98" name="Text Box 1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499" name="Text Box 1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00" name="Text Box 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01" name="Text Box 1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02" name="Text Box 1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03" name="Text Box 1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04" name="Text Box 1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05" name="Text Box 1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06" name="Text Box 1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07" name="Text Box 1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08" name="Text Box 1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09" name="Text Box 1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10" name="Text Box 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11" name="Text Box 1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12" name="Text Box 1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13" name="Text Box 1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14" name="Text Box 1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15" name="Text Box 1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16" name="Text Box 1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17" name="Text Box 1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18" name="Text Box 1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19" name="Text Box 1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20" name="Text Box 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21" name="Text Box 1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22" name="Text Box 1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23" name="Text Box 1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24" name="Text Box 1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25" name="Text Box 1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26" name="Text Box 1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27" name="Text Box 1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28" name="Text Box 1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29" name="Text Box 1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30" name="Text Box 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31" name="Text Box 1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32" name="Text Box 1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33" name="Text Box 1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34" name="Text Box 1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35" name="Text Box 1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36" name="Text Box 1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37" name="Text Box 1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38" name="Text Box 1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39" name="Text Box 1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40" name="Text Box 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41" name="Text Box 1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42" name="Text Box 1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43" name="Text Box 1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44" name="Text Box 1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45" name="Text Box 1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46" name="Text Box 1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47" name="Text Box 1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48" name="Text Box 1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49" name="Text Box 1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50" name="Text Box 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51" name="Text Box 1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52" name="Text Box 1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53" name="Text Box 1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54" name="Text Box 1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55" name="Text Box 1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56" name="Text Box 1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57" name="Text Box 1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58" name="Text Box 1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59" name="Text Box 1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60" name="Text Box 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61" name="Text Box 1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62" name="Text Box 1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63" name="Text Box 1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64" name="Text Box 1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65" name="Text Box 1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66" name="Text Box 1">
          <a:extLst>
            <a:ext uri="{FF2B5EF4-FFF2-40B4-BE49-F238E27FC236}">
              <a16:creationId xmlns:a16="http://schemas.microsoft.com/office/drawing/2014/main" id="{00000000-0008-0000-0A00-000076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67" name="Text Box 1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68" name="Text Box 1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69" name="Text Box 1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70" name="Text Box 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71" name="Text Box 1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72" name="Text Box 1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73" name="Text Box 1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74" name="Text Box 1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75" name="Text Box 1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76" name="Text Box 1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77" name="Text Box 1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78" name="Text Box 1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79" name="Text Box 1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80" name="Text Box 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81" name="Text Box 1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82" name="Text Box 1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83" name="Text Box 1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84" name="Text Box 1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85" name="Text Box 1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86" name="Text Box 1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87" name="Text Box 1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88" name="Text Box 1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89" name="Text Box 1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90" name="Text Box 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91" name="Text Box 1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92" name="Text Box 1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93" name="Text Box 1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94" name="Text Box 1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95" name="Text Box 1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96" name="Text Box 1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97" name="Text Box 1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98" name="Text Box 1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599" name="Text Box 1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00" name="Text Box 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01" name="Text Box 1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02" name="Text Box 1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03" name="Text Box 1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04" name="Text Box 1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05" name="Text Box 1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06" name="Text Box 1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07" name="Text Box 1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08" name="Text Box 1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09" name="Text Box 1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10" name="Text Box 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11" name="Text Box 1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12" name="Text Box 1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13" name="Text Box 1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14" name="Text Box 1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15" name="Text Box 1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16" name="Text Box 1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17" name="Text Box 1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18" name="Text Box 1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19" name="Text Box 1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20" name="Text Box 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21" name="Text Box 1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22" name="Text Box 1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23" name="Text Box 1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24" name="Text Box 1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25" name="Text Box 1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26" name="Text Box 1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27" name="Text Box 1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28" name="Text Box 1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29" name="Text Box 1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30" name="Text Box 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31" name="Text Box 1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32" name="Text Box 1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33" name="Text Box 1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34" name="Text Box 1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35" name="Text Box 1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36" name="Text Box 1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37" name="Text Box 1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38" name="Text Box 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39" name="Text Box 1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40" name="Text Box 1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41" name="Text Box 1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42" name="Text Box 1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43" name="Text Box 1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44" name="Text Box 1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45" name="Text Box 1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46" name="Text Box 1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47" name="Text Box 1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48" name="Text Box 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49" name="Text Box 1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50" name="Text Box 1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51" name="Text Box 1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52" name="Text Box 1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53" name="Text Box 1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54" name="Text Box 1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55" name="Text Box 1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56" name="Text Box 1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57" name="Text Box 1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58" name="Text Box 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59" name="Text Box 1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60" name="Text Box 1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61" name="Text Box 1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62" name="Text Box 1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63" name="Text Box 1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64" name="Text Box 1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65" name="Text Box 1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66" name="Text Box 1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67" name="Text Box 1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68" name="Text Box 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69" name="Text Box 1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70" name="Text Box 1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71" name="Text Box 1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72" name="Text Box 1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73" name="Text Box 1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74" name="Text Box 1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75" name="Text Box 1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76" name="Text Box 1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77" name="Text Box 1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78" name="Text Box 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79" name="Text Box 1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80" name="Text Box 1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81" name="Text Box 1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82" name="Text Box 1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83" name="Text Box 1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84" name="Text Box 1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85" name="Text Box 1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86" name="Text Box 1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87" name="Text Box 1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88" name="Text Box 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89" name="Text Box 1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90" name="Text Box 1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91" name="Text Box 1">
          <a:extLst>
            <a:ext uri="{FF2B5EF4-FFF2-40B4-BE49-F238E27FC236}">
              <a16:creationId xmlns:a16="http://schemas.microsoft.com/office/drawing/2014/main" id="{00000000-0008-0000-0A00-000013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92" name="Text Box 1">
          <a:extLst>
            <a:ext uri="{FF2B5EF4-FFF2-40B4-BE49-F238E27FC236}">
              <a16:creationId xmlns:a16="http://schemas.microsoft.com/office/drawing/2014/main" id="{00000000-0008-0000-0A00-000014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93" name="Text Box 1">
          <a:extLst>
            <a:ext uri="{FF2B5EF4-FFF2-40B4-BE49-F238E27FC236}">
              <a16:creationId xmlns:a16="http://schemas.microsoft.com/office/drawing/2014/main" id="{00000000-0008-0000-0A00-000015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94" name="Text Box 1">
          <a:extLst>
            <a:ext uri="{FF2B5EF4-FFF2-40B4-BE49-F238E27FC236}">
              <a16:creationId xmlns:a16="http://schemas.microsoft.com/office/drawing/2014/main" id="{00000000-0008-0000-0A00-000016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95" name="Text Box 1">
          <a:extLst>
            <a:ext uri="{FF2B5EF4-FFF2-40B4-BE49-F238E27FC236}">
              <a16:creationId xmlns:a16="http://schemas.microsoft.com/office/drawing/2014/main" id="{00000000-0008-0000-0A00-000017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96" name="Text Box 1">
          <a:extLst>
            <a:ext uri="{FF2B5EF4-FFF2-40B4-BE49-F238E27FC236}">
              <a16:creationId xmlns:a16="http://schemas.microsoft.com/office/drawing/2014/main" id="{00000000-0008-0000-0A00-000018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97" name="Text Box 1">
          <a:extLst>
            <a:ext uri="{FF2B5EF4-FFF2-40B4-BE49-F238E27FC236}">
              <a16:creationId xmlns:a16="http://schemas.microsoft.com/office/drawing/2014/main" id="{00000000-0008-0000-0A00-000019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98" name="Text Box 1">
          <a:extLst>
            <a:ext uri="{FF2B5EF4-FFF2-40B4-BE49-F238E27FC236}">
              <a16:creationId xmlns:a16="http://schemas.microsoft.com/office/drawing/2014/main" id="{00000000-0008-0000-0A00-00001A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699" name="Text Box 1">
          <a:extLst>
            <a:ext uri="{FF2B5EF4-FFF2-40B4-BE49-F238E27FC236}">
              <a16:creationId xmlns:a16="http://schemas.microsoft.com/office/drawing/2014/main" id="{00000000-0008-0000-0A00-00001B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00" name="Text Box 1">
          <a:extLst>
            <a:ext uri="{FF2B5EF4-FFF2-40B4-BE49-F238E27FC236}">
              <a16:creationId xmlns:a16="http://schemas.microsoft.com/office/drawing/2014/main" id="{00000000-0008-0000-0A00-00001C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01" name="Text Box 1">
          <a:extLst>
            <a:ext uri="{FF2B5EF4-FFF2-40B4-BE49-F238E27FC236}">
              <a16:creationId xmlns:a16="http://schemas.microsoft.com/office/drawing/2014/main" id="{00000000-0008-0000-0A00-00001D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02" name="Text Box 1">
          <a:extLst>
            <a:ext uri="{FF2B5EF4-FFF2-40B4-BE49-F238E27FC236}">
              <a16:creationId xmlns:a16="http://schemas.microsoft.com/office/drawing/2014/main" id="{00000000-0008-0000-0A00-00001E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03" name="Text Box 1">
          <a:extLst>
            <a:ext uri="{FF2B5EF4-FFF2-40B4-BE49-F238E27FC236}">
              <a16:creationId xmlns:a16="http://schemas.microsoft.com/office/drawing/2014/main" id="{00000000-0008-0000-0A00-00001F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04" name="Text Box 1">
          <a:extLst>
            <a:ext uri="{FF2B5EF4-FFF2-40B4-BE49-F238E27FC236}">
              <a16:creationId xmlns:a16="http://schemas.microsoft.com/office/drawing/2014/main" id="{00000000-0008-0000-0A00-000020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05" name="Text Box 1">
          <a:extLst>
            <a:ext uri="{FF2B5EF4-FFF2-40B4-BE49-F238E27FC236}">
              <a16:creationId xmlns:a16="http://schemas.microsoft.com/office/drawing/2014/main" id="{00000000-0008-0000-0A00-000021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06" name="Text Box 1">
          <a:extLst>
            <a:ext uri="{FF2B5EF4-FFF2-40B4-BE49-F238E27FC236}">
              <a16:creationId xmlns:a16="http://schemas.microsoft.com/office/drawing/2014/main" id="{00000000-0008-0000-0A00-000022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07" name="Text Box 1">
          <a:extLst>
            <a:ext uri="{FF2B5EF4-FFF2-40B4-BE49-F238E27FC236}">
              <a16:creationId xmlns:a16="http://schemas.microsoft.com/office/drawing/2014/main" id="{00000000-0008-0000-0A00-000023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08" name="Text Box 1">
          <a:extLst>
            <a:ext uri="{FF2B5EF4-FFF2-40B4-BE49-F238E27FC236}">
              <a16:creationId xmlns:a16="http://schemas.microsoft.com/office/drawing/2014/main" id="{00000000-0008-0000-0A00-000024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09" name="Text Box 1">
          <a:extLst>
            <a:ext uri="{FF2B5EF4-FFF2-40B4-BE49-F238E27FC236}">
              <a16:creationId xmlns:a16="http://schemas.microsoft.com/office/drawing/2014/main" id="{00000000-0008-0000-0A00-000025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10" name="Text Box 1">
          <a:extLst>
            <a:ext uri="{FF2B5EF4-FFF2-40B4-BE49-F238E27FC236}">
              <a16:creationId xmlns:a16="http://schemas.microsoft.com/office/drawing/2014/main" id="{00000000-0008-0000-0A00-000026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11" name="Text Box 1">
          <a:extLst>
            <a:ext uri="{FF2B5EF4-FFF2-40B4-BE49-F238E27FC236}">
              <a16:creationId xmlns:a16="http://schemas.microsoft.com/office/drawing/2014/main" id="{00000000-0008-0000-0A00-000027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12" name="Text Box 1">
          <a:extLst>
            <a:ext uri="{FF2B5EF4-FFF2-40B4-BE49-F238E27FC236}">
              <a16:creationId xmlns:a16="http://schemas.microsoft.com/office/drawing/2014/main" id="{00000000-0008-0000-0A00-000028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13" name="Text Box 1">
          <a:extLst>
            <a:ext uri="{FF2B5EF4-FFF2-40B4-BE49-F238E27FC236}">
              <a16:creationId xmlns:a16="http://schemas.microsoft.com/office/drawing/2014/main" id="{00000000-0008-0000-0A00-000029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14" name="Text Box 1">
          <a:extLst>
            <a:ext uri="{FF2B5EF4-FFF2-40B4-BE49-F238E27FC236}">
              <a16:creationId xmlns:a16="http://schemas.microsoft.com/office/drawing/2014/main" id="{00000000-0008-0000-0A00-00002A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15" name="Text Box 1">
          <a:extLst>
            <a:ext uri="{FF2B5EF4-FFF2-40B4-BE49-F238E27FC236}">
              <a16:creationId xmlns:a16="http://schemas.microsoft.com/office/drawing/2014/main" id="{00000000-0008-0000-0A00-00002B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16" name="Text Box 1">
          <a:extLst>
            <a:ext uri="{FF2B5EF4-FFF2-40B4-BE49-F238E27FC236}">
              <a16:creationId xmlns:a16="http://schemas.microsoft.com/office/drawing/2014/main" id="{00000000-0008-0000-0A00-00002C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17" name="Text Box 1">
          <a:extLst>
            <a:ext uri="{FF2B5EF4-FFF2-40B4-BE49-F238E27FC236}">
              <a16:creationId xmlns:a16="http://schemas.microsoft.com/office/drawing/2014/main" id="{00000000-0008-0000-0A00-00002D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18" name="Text Box 1">
          <a:extLst>
            <a:ext uri="{FF2B5EF4-FFF2-40B4-BE49-F238E27FC236}">
              <a16:creationId xmlns:a16="http://schemas.microsoft.com/office/drawing/2014/main" id="{00000000-0008-0000-0A00-00002E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19" name="Text Box 1">
          <a:extLst>
            <a:ext uri="{FF2B5EF4-FFF2-40B4-BE49-F238E27FC236}">
              <a16:creationId xmlns:a16="http://schemas.microsoft.com/office/drawing/2014/main" id="{00000000-0008-0000-0A00-00002F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20" name="Text Box 1">
          <a:extLst>
            <a:ext uri="{FF2B5EF4-FFF2-40B4-BE49-F238E27FC236}">
              <a16:creationId xmlns:a16="http://schemas.microsoft.com/office/drawing/2014/main" id="{00000000-0008-0000-0A00-000030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21" name="Text Box 1">
          <a:extLst>
            <a:ext uri="{FF2B5EF4-FFF2-40B4-BE49-F238E27FC236}">
              <a16:creationId xmlns:a16="http://schemas.microsoft.com/office/drawing/2014/main" id="{00000000-0008-0000-0A00-000031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22" name="Text Box 1">
          <a:extLst>
            <a:ext uri="{FF2B5EF4-FFF2-40B4-BE49-F238E27FC236}">
              <a16:creationId xmlns:a16="http://schemas.microsoft.com/office/drawing/2014/main" id="{00000000-0008-0000-0A00-000032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23" name="Text Box 1">
          <a:extLst>
            <a:ext uri="{FF2B5EF4-FFF2-40B4-BE49-F238E27FC236}">
              <a16:creationId xmlns:a16="http://schemas.microsoft.com/office/drawing/2014/main" id="{00000000-0008-0000-0A00-000033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24" name="Text Box 1">
          <a:extLst>
            <a:ext uri="{FF2B5EF4-FFF2-40B4-BE49-F238E27FC236}">
              <a16:creationId xmlns:a16="http://schemas.microsoft.com/office/drawing/2014/main" id="{00000000-0008-0000-0A00-000034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25" name="Text Box 1">
          <a:extLst>
            <a:ext uri="{FF2B5EF4-FFF2-40B4-BE49-F238E27FC236}">
              <a16:creationId xmlns:a16="http://schemas.microsoft.com/office/drawing/2014/main" id="{00000000-0008-0000-0A00-000035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26" name="Text Box 1">
          <a:extLst>
            <a:ext uri="{FF2B5EF4-FFF2-40B4-BE49-F238E27FC236}">
              <a16:creationId xmlns:a16="http://schemas.microsoft.com/office/drawing/2014/main" id="{00000000-0008-0000-0A00-000036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27" name="Text Box 1">
          <a:extLst>
            <a:ext uri="{FF2B5EF4-FFF2-40B4-BE49-F238E27FC236}">
              <a16:creationId xmlns:a16="http://schemas.microsoft.com/office/drawing/2014/main" id="{00000000-0008-0000-0A00-000037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28" name="Text Box 1">
          <a:extLst>
            <a:ext uri="{FF2B5EF4-FFF2-40B4-BE49-F238E27FC236}">
              <a16:creationId xmlns:a16="http://schemas.microsoft.com/office/drawing/2014/main" id="{00000000-0008-0000-0A00-000038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29" name="Text Box 1">
          <a:extLst>
            <a:ext uri="{FF2B5EF4-FFF2-40B4-BE49-F238E27FC236}">
              <a16:creationId xmlns:a16="http://schemas.microsoft.com/office/drawing/2014/main" id="{00000000-0008-0000-0A00-000039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30" name="Text Box 1">
          <a:extLst>
            <a:ext uri="{FF2B5EF4-FFF2-40B4-BE49-F238E27FC236}">
              <a16:creationId xmlns:a16="http://schemas.microsoft.com/office/drawing/2014/main" id="{00000000-0008-0000-0A00-00003A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31" name="Text Box 1">
          <a:extLst>
            <a:ext uri="{FF2B5EF4-FFF2-40B4-BE49-F238E27FC236}">
              <a16:creationId xmlns:a16="http://schemas.microsoft.com/office/drawing/2014/main" id="{00000000-0008-0000-0A00-00003B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32" name="Text Box 1">
          <a:extLst>
            <a:ext uri="{FF2B5EF4-FFF2-40B4-BE49-F238E27FC236}">
              <a16:creationId xmlns:a16="http://schemas.microsoft.com/office/drawing/2014/main" id="{00000000-0008-0000-0A00-00003C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33" name="Text Box 1">
          <a:extLst>
            <a:ext uri="{FF2B5EF4-FFF2-40B4-BE49-F238E27FC236}">
              <a16:creationId xmlns:a16="http://schemas.microsoft.com/office/drawing/2014/main" id="{00000000-0008-0000-0A00-00003D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34" name="Text Box 1">
          <a:extLst>
            <a:ext uri="{FF2B5EF4-FFF2-40B4-BE49-F238E27FC236}">
              <a16:creationId xmlns:a16="http://schemas.microsoft.com/office/drawing/2014/main" id="{00000000-0008-0000-0A00-00003E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35" name="Text Box 1">
          <a:extLst>
            <a:ext uri="{FF2B5EF4-FFF2-40B4-BE49-F238E27FC236}">
              <a16:creationId xmlns:a16="http://schemas.microsoft.com/office/drawing/2014/main" id="{00000000-0008-0000-0A00-00003F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36" name="Text Box 1">
          <a:extLst>
            <a:ext uri="{FF2B5EF4-FFF2-40B4-BE49-F238E27FC236}">
              <a16:creationId xmlns:a16="http://schemas.microsoft.com/office/drawing/2014/main" id="{00000000-0008-0000-0A00-000040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37" name="Text Box 1">
          <a:extLst>
            <a:ext uri="{FF2B5EF4-FFF2-40B4-BE49-F238E27FC236}">
              <a16:creationId xmlns:a16="http://schemas.microsoft.com/office/drawing/2014/main" id="{00000000-0008-0000-0A00-000041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38" name="Text Box 1">
          <a:extLst>
            <a:ext uri="{FF2B5EF4-FFF2-40B4-BE49-F238E27FC236}">
              <a16:creationId xmlns:a16="http://schemas.microsoft.com/office/drawing/2014/main" id="{00000000-0008-0000-0A00-000042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39" name="Text Box 1">
          <a:extLst>
            <a:ext uri="{FF2B5EF4-FFF2-40B4-BE49-F238E27FC236}">
              <a16:creationId xmlns:a16="http://schemas.microsoft.com/office/drawing/2014/main" id="{00000000-0008-0000-0A00-000043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40" name="Text Box 1">
          <a:extLst>
            <a:ext uri="{FF2B5EF4-FFF2-40B4-BE49-F238E27FC236}">
              <a16:creationId xmlns:a16="http://schemas.microsoft.com/office/drawing/2014/main" id="{00000000-0008-0000-0A00-000044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41" name="Text Box 1">
          <a:extLst>
            <a:ext uri="{FF2B5EF4-FFF2-40B4-BE49-F238E27FC236}">
              <a16:creationId xmlns:a16="http://schemas.microsoft.com/office/drawing/2014/main" id="{00000000-0008-0000-0A00-000045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42" name="Text Box 1">
          <a:extLst>
            <a:ext uri="{FF2B5EF4-FFF2-40B4-BE49-F238E27FC236}">
              <a16:creationId xmlns:a16="http://schemas.microsoft.com/office/drawing/2014/main" id="{00000000-0008-0000-0A00-000046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43" name="Text Box 1">
          <a:extLst>
            <a:ext uri="{FF2B5EF4-FFF2-40B4-BE49-F238E27FC236}">
              <a16:creationId xmlns:a16="http://schemas.microsoft.com/office/drawing/2014/main" id="{00000000-0008-0000-0A00-000047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44" name="Text Box 1">
          <a:extLst>
            <a:ext uri="{FF2B5EF4-FFF2-40B4-BE49-F238E27FC236}">
              <a16:creationId xmlns:a16="http://schemas.microsoft.com/office/drawing/2014/main" id="{00000000-0008-0000-0A00-000048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45" name="Text Box 1">
          <a:extLst>
            <a:ext uri="{FF2B5EF4-FFF2-40B4-BE49-F238E27FC236}">
              <a16:creationId xmlns:a16="http://schemas.microsoft.com/office/drawing/2014/main" id="{00000000-0008-0000-0A00-000049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46" name="Text Box 1">
          <a:extLst>
            <a:ext uri="{FF2B5EF4-FFF2-40B4-BE49-F238E27FC236}">
              <a16:creationId xmlns:a16="http://schemas.microsoft.com/office/drawing/2014/main" id="{00000000-0008-0000-0A00-00004A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47" name="Text Box 1">
          <a:extLst>
            <a:ext uri="{FF2B5EF4-FFF2-40B4-BE49-F238E27FC236}">
              <a16:creationId xmlns:a16="http://schemas.microsoft.com/office/drawing/2014/main" id="{00000000-0008-0000-0A00-00004B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48" name="Text Box 1">
          <a:extLst>
            <a:ext uri="{FF2B5EF4-FFF2-40B4-BE49-F238E27FC236}">
              <a16:creationId xmlns:a16="http://schemas.microsoft.com/office/drawing/2014/main" id="{00000000-0008-0000-0A00-00004C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49" name="Text Box 1">
          <a:extLst>
            <a:ext uri="{FF2B5EF4-FFF2-40B4-BE49-F238E27FC236}">
              <a16:creationId xmlns:a16="http://schemas.microsoft.com/office/drawing/2014/main" id="{00000000-0008-0000-0A00-00004D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50" name="Text Box 1">
          <a:extLst>
            <a:ext uri="{FF2B5EF4-FFF2-40B4-BE49-F238E27FC236}">
              <a16:creationId xmlns:a16="http://schemas.microsoft.com/office/drawing/2014/main" id="{00000000-0008-0000-0A00-00004E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51" name="Text Box 1">
          <a:extLst>
            <a:ext uri="{FF2B5EF4-FFF2-40B4-BE49-F238E27FC236}">
              <a16:creationId xmlns:a16="http://schemas.microsoft.com/office/drawing/2014/main" id="{00000000-0008-0000-0A00-00004F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52" name="Text Box 1">
          <a:extLst>
            <a:ext uri="{FF2B5EF4-FFF2-40B4-BE49-F238E27FC236}">
              <a16:creationId xmlns:a16="http://schemas.microsoft.com/office/drawing/2014/main" id="{00000000-0008-0000-0A00-000050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53" name="Text Box 1">
          <a:extLst>
            <a:ext uri="{FF2B5EF4-FFF2-40B4-BE49-F238E27FC236}">
              <a16:creationId xmlns:a16="http://schemas.microsoft.com/office/drawing/2014/main" id="{00000000-0008-0000-0A00-000051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54" name="Text Box 1">
          <a:extLst>
            <a:ext uri="{FF2B5EF4-FFF2-40B4-BE49-F238E27FC236}">
              <a16:creationId xmlns:a16="http://schemas.microsoft.com/office/drawing/2014/main" id="{00000000-0008-0000-0A00-000052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55" name="Text Box 1">
          <a:extLst>
            <a:ext uri="{FF2B5EF4-FFF2-40B4-BE49-F238E27FC236}">
              <a16:creationId xmlns:a16="http://schemas.microsoft.com/office/drawing/2014/main" id="{00000000-0008-0000-0A00-000053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56" name="Text Box 1">
          <a:extLst>
            <a:ext uri="{FF2B5EF4-FFF2-40B4-BE49-F238E27FC236}">
              <a16:creationId xmlns:a16="http://schemas.microsoft.com/office/drawing/2014/main" id="{00000000-0008-0000-0A00-000054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57" name="Text Box 1">
          <a:extLst>
            <a:ext uri="{FF2B5EF4-FFF2-40B4-BE49-F238E27FC236}">
              <a16:creationId xmlns:a16="http://schemas.microsoft.com/office/drawing/2014/main" id="{00000000-0008-0000-0A00-000055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58" name="Text Box 1">
          <a:extLst>
            <a:ext uri="{FF2B5EF4-FFF2-40B4-BE49-F238E27FC236}">
              <a16:creationId xmlns:a16="http://schemas.microsoft.com/office/drawing/2014/main" id="{00000000-0008-0000-0A00-000056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59" name="Text Box 1">
          <a:extLst>
            <a:ext uri="{FF2B5EF4-FFF2-40B4-BE49-F238E27FC236}">
              <a16:creationId xmlns:a16="http://schemas.microsoft.com/office/drawing/2014/main" id="{00000000-0008-0000-0A00-000057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60" name="Text Box 1">
          <a:extLst>
            <a:ext uri="{FF2B5EF4-FFF2-40B4-BE49-F238E27FC236}">
              <a16:creationId xmlns:a16="http://schemas.microsoft.com/office/drawing/2014/main" id="{00000000-0008-0000-0A00-000058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61" name="Text Box 1">
          <a:extLst>
            <a:ext uri="{FF2B5EF4-FFF2-40B4-BE49-F238E27FC236}">
              <a16:creationId xmlns:a16="http://schemas.microsoft.com/office/drawing/2014/main" id="{00000000-0008-0000-0A00-000059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62" name="Text Box 1">
          <a:extLst>
            <a:ext uri="{FF2B5EF4-FFF2-40B4-BE49-F238E27FC236}">
              <a16:creationId xmlns:a16="http://schemas.microsoft.com/office/drawing/2014/main" id="{00000000-0008-0000-0A00-00005A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63" name="Text Box 1">
          <a:extLst>
            <a:ext uri="{FF2B5EF4-FFF2-40B4-BE49-F238E27FC236}">
              <a16:creationId xmlns:a16="http://schemas.microsoft.com/office/drawing/2014/main" id="{00000000-0008-0000-0A00-00005B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64" name="Text Box 1">
          <a:extLst>
            <a:ext uri="{FF2B5EF4-FFF2-40B4-BE49-F238E27FC236}">
              <a16:creationId xmlns:a16="http://schemas.microsoft.com/office/drawing/2014/main" id="{00000000-0008-0000-0A00-00005C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65" name="Text Box 1">
          <a:extLst>
            <a:ext uri="{FF2B5EF4-FFF2-40B4-BE49-F238E27FC236}">
              <a16:creationId xmlns:a16="http://schemas.microsoft.com/office/drawing/2014/main" id="{00000000-0008-0000-0A00-00005D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66" name="Text Box 1">
          <a:extLst>
            <a:ext uri="{FF2B5EF4-FFF2-40B4-BE49-F238E27FC236}">
              <a16:creationId xmlns:a16="http://schemas.microsoft.com/office/drawing/2014/main" id="{00000000-0008-0000-0A00-00005E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67" name="Text Box 1">
          <a:extLst>
            <a:ext uri="{FF2B5EF4-FFF2-40B4-BE49-F238E27FC236}">
              <a16:creationId xmlns:a16="http://schemas.microsoft.com/office/drawing/2014/main" id="{00000000-0008-0000-0A00-00005F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68" name="Text Box 1">
          <a:extLst>
            <a:ext uri="{FF2B5EF4-FFF2-40B4-BE49-F238E27FC236}">
              <a16:creationId xmlns:a16="http://schemas.microsoft.com/office/drawing/2014/main" id="{00000000-0008-0000-0A00-000060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69" name="Text Box 1">
          <a:extLst>
            <a:ext uri="{FF2B5EF4-FFF2-40B4-BE49-F238E27FC236}">
              <a16:creationId xmlns:a16="http://schemas.microsoft.com/office/drawing/2014/main" id="{00000000-0008-0000-0A00-000061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70" name="Text Box 1">
          <a:extLst>
            <a:ext uri="{FF2B5EF4-FFF2-40B4-BE49-F238E27FC236}">
              <a16:creationId xmlns:a16="http://schemas.microsoft.com/office/drawing/2014/main" id="{00000000-0008-0000-0A00-000062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71" name="Text Box 1">
          <a:extLst>
            <a:ext uri="{FF2B5EF4-FFF2-40B4-BE49-F238E27FC236}">
              <a16:creationId xmlns:a16="http://schemas.microsoft.com/office/drawing/2014/main" id="{00000000-0008-0000-0A00-000063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72" name="Text Box 1">
          <a:extLst>
            <a:ext uri="{FF2B5EF4-FFF2-40B4-BE49-F238E27FC236}">
              <a16:creationId xmlns:a16="http://schemas.microsoft.com/office/drawing/2014/main" id="{00000000-0008-0000-0A00-000064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73" name="Text Box 1">
          <a:extLst>
            <a:ext uri="{FF2B5EF4-FFF2-40B4-BE49-F238E27FC236}">
              <a16:creationId xmlns:a16="http://schemas.microsoft.com/office/drawing/2014/main" id="{00000000-0008-0000-0A00-000065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74" name="Text Box 1">
          <a:extLst>
            <a:ext uri="{FF2B5EF4-FFF2-40B4-BE49-F238E27FC236}">
              <a16:creationId xmlns:a16="http://schemas.microsoft.com/office/drawing/2014/main" id="{00000000-0008-0000-0A00-000066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75" name="Text Box 1">
          <a:extLst>
            <a:ext uri="{FF2B5EF4-FFF2-40B4-BE49-F238E27FC236}">
              <a16:creationId xmlns:a16="http://schemas.microsoft.com/office/drawing/2014/main" id="{00000000-0008-0000-0A00-000067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76" name="Text Box 1">
          <a:extLst>
            <a:ext uri="{FF2B5EF4-FFF2-40B4-BE49-F238E27FC236}">
              <a16:creationId xmlns:a16="http://schemas.microsoft.com/office/drawing/2014/main" id="{00000000-0008-0000-0A00-000068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77" name="Text Box 1">
          <a:extLst>
            <a:ext uri="{FF2B5EF4-FFF2-40B4-BE49-F238E27FC236}">
              <a16:creationId xmlns:a16="http://schemas.microsoft.com/office/drawing/2014/main" id="{00000000-0008-0000-0A00-000069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78" name="Text Box 1">
          <a:extLst>
            <a:ext uri="{FF2B5EF4-FFF2-40B4-BE49-F238E27FC236}">
              <a16:creationId xmlns:a16="http://schemas.microsoft.com/office/drawing/2014/main" id="{00000000-0008-0000-0A00-00006A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79" name="Text Box 1">
          <a:extLst>
            <a:ext uri="{FF2B5EF4-FFF2-40B4-BE49-F238E27FC236}">
              <a16:creationId xmlns:a16="http://schemas.microsoft.com/office/drawing/2014/main" id="{00000000-0008-0000-0A00-00006B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80" name="Text Box 1">
          <a:extLst>
            <a:ext uri="{FF2B5EF4-FFF2-40B4-BE49-F238E27FC236}">
              <a16:creationId xmlns:a16="http://schemas.microsoft.com/office/drawing/2014/main" id="{00000000-0008-0000-0A00-00006C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81" name="Text Box 1">
          <a:extLst>
            <a:ext uri="{FF2B5EF4-FFF2-40B4-BE49-F238E27FC236}">
              <a16:creationId xmlns:a16="http://schemas.microsoft.com/office/drawing/2014/main" id="{00000000-0008-0000-0A00-00006D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82" name="Text Box 1">
          <a:extLst>
            <a:ext uri="{FF2B5EF4-FFF2-40B4-BE49-F238E27FC236}">
              <a16:creationId xmlns:a16="http://schemas.microsoft.com/office/drawing/2014/main" id="{00000000-0008-0000-0A00-00006E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83" name="Text Box 1">
          <a:extLst>
            <a:ext uri="{FF2B5EF4-FFF2-40B4-BE49-F238E27FC236}">
              <a16:creationId xmlns:a16="http://schemas.microsoft.com/office/drawing/2014/main" id="{00000000-0008-0000-0A00-00006F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84" name="Text Box 1">
          <a:extLst>
            <a:ext uri="{FF2B5EF4-FFF2-40B4-BE49-F238E27FC236}">
              <a16:creationId xmlns:a16="http://schemas.microsoft.com/office/drawing/2014/main" id="{00000000-0008-0000-0A00-000070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85" name="Text Box 1">
          <a:extLst>
            <a:ext uri="{FF2B5EF4-FFF2-40B4-BE49-F238E27FC236}">
              <a16:creationId xmlns:a16="http://schemas.microsoft.com/office/drawing/2014/main" id="{00000000-0008-0000-0A00-000071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86" name="Text Box 1">
          <a:extLst>
            <a:ext uri="{FF2B5EF4-FFF2-40B4-BE49-F238E27FC236}">
              <a16:creationId xmlns:a16="http://schemas.microsoft.com/office/drawing/2014/main" id="{00000000-0008-0000-0A00-000072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87" name="Text Box 1">
          <a:extLst>
            <a:ext uri="{FF2B5EF4-FFF2-40B4-BE49-F238E27FC236}">
              <a16:creationId xmlns:a16="http://schemas.microsoft.com/office/drawing/2014/main" id="{00000000-0008-0000-0A00-000073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88" name="Text Box 1">
          <a:extLst>
            <a:ext uri="{FF2B5EF4-FFF2-40B4-BE49-F238E27FC236}">
              <a16:creationId xmlns:a16="http://schemas.microsoft.com/office/drawing/2014/main" id="{00000000-0008-0000-0A00-000074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89" name="Text Box 1">
          <a:extLst>
            <a:ext uri="{FF2B5EF4-FFF2-40B4-BE49-F238E27FC236}">
              <a16:creationId xmlns:a16="http://schemas.microsoft.com/office/drawing/2014/main" id="{00000000-0008-0000-0A00-000075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90" name="Text Box 1">
          <a:extLst>
            <a:ext uri="{FF2B5EF4-FFF2-40B4-BE49-F238E27FC236}">
              <a16:creationId xmlns:a16="http://schemas.microsoft.com/office/drawing/2014/main" id="{00000000-0008-0000-0A00-000076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91" name="Text Box 1">
          <a:extLst>
            <a:ext uri="{FF2B5EF4-FFF2-40B4-BE49-F238E27FC236}">
              <a16:creationId xmlns:a16="http://schemas.microsoft.com/office/drawing/2014/main" id="{00000000-0008-0000-0A00-000077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92" name="Text Box 1">
          <a:extLst>
            <a:ext uri="{FF2B5EF4-FFF2-40B4-BE49-F238E27FC236}">
              <a16:creationId xmlns:a16="http://schemas.microsoft.com/office/drawing/2014/main" id="{00000000-0008-0000-0A00-000078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93" name="Text Box 1">
          <a:extLst>
            <a:ext uri="{FF2B5EF4-FFF2-40B4-BE49-F238E27FC236}">
              <a16:creationId xmlns:a16="http://schemas.microsoft.com/office/drawing/2014/main" id="{00000000-0008-0000-0A00-000079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94" name="Text Box 1">
          <a:extLst>
            <a:ext uri="{FF2B5EF4-FFF2-40B4-BE49-F238E27FC236}">
              <a16:creationId xmlns:a16="http://schemas.microsoft.com/office/drawing/2014/main" id="{00000000-0008-0000-0A00-00007A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95" name="Text Box 1">
          <a:extLst>
            <a:ext uri="{FF2B5EF4-FFF2-40B4-BE49-F238E27FC236}">
              <a16:creationId xmlns:a16="http://schemas.microsoft.com/office/drawing/2014/main" id="{00000000-0008-0000-0A00-00007B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96" name="Text Box 1">
          <a:extLst>
            <a:ext uri="{FF2B5EF4-FFF2-40B4-BE49-F238E27FC236}">
              <a16:creationId xmlns:a16="http://schemas.microsoft.com/office/drawing/2014/main" id="{00000000-0008-0000-0A00-00007C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97" name="Text Box 1">
          <a:extLst>
            <a:ext uri="{FF2B5EF4-FFF2-40B4-BE49-F238E27FC236}">
              <a16:creationId xmlns:a16="http://schemas.microsoft.com/office/drawing/2014/main" id="{00000000-0008-0000-0A00-00007D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98" name="Text Box 1">
          <a:extLst>
            <a:ext uri="{FF2B5EF4-FFF2-40B4-BE49-F238E27FC236}">
              <a16:creationId xmlns:a16="http://schemas.microsoft.com/office/drawing/2014/main" id="{00000000-0008-0000-0A00-00007E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799" name="Text Box 1">
          <a:extLst>
            <a:ext uri="{FF2B5EF4-FFF2-40B4-BE49-F238E27FC236}">
              <a16:creationId xmlns:a16="http://schemas.microsoft.com/office/drawing/2014/main" id="{00000000-0008-0000-0A00-00007F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00" name="Text Box 1">
          <a:extLst>
            <a:ext uri="{FF2B5EF4-FFF2-40B4-BE49-F238E27FC236}">
              <a16:creationId xmlns:a16="http://schemas.microsoft.com/office/drawing/2014/main" id="{00000000-0008-0000-0A00-000080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01" name="Text Box 1">
          <a:extLst>
            <a:ext uri="{FF2B5EF4-FFF2-40B4-BE49-F238E27FC236}">
              <a16:creationId xmlns:a16="http://schemas.microsoft.com/office/drawing/2014/main" id="{00000000-0008-0000-0A00-000081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02" name="Text Box 1">
          <a:extLst>
            <a:ext uri="{FF2B5EF4-FFF2-40B4-BE49-F238E27FC236}">
              <a16:creationId xmlns:a16="http://schemas.microsoft.com/office/drawing/2014/main" id="{00000000-0008-0000-0A00-000082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03" name="Text Box 1">
          <a:extLst>
            <a:ext uri="{FF2B5EF4-FFF2-40B4-BE49-F238E27FC236}">
              <a16:creationId xmlns:a16="http://schemas.microsoft.com/office/drawing/2014/main" id="{00000000-0008-0000-0A00-000083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04" name="Text Box 1">
          <a:extLst>
            <a:ext uri="{FF2B5EF4-FFF2-40B4-BE49-F238E27FC236}">
              <a16:creationId xmlns:a16="http://schemas.microsoft.com/office/drawing/2014/main" id="{00000000-0008-0000-0A00-000084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05" name="Text Box 1">
          <a:extLst>
            <a:ext uri="{FF2B5EF4-FFF2-40B4-BE49-F238E27FC236}">
              <a16:creationId xmlns:a16="http://schemas.microsoft.com/office/drawing/2014/main" id="{00000000-0008-0000-0A00-000085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06" name="Text Box 1">
          <a:extLst>
            <a:ext uri="{FF2B5EF4-FFF2-40B4-BE49-F238E27FC236}">
              <a16:creationId xmlns:a16="http://schemas.microsoft.com/office/drawing/2014/main" id="{00000000-0008-0000-0A00-000086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07" name="Text Box 1">
          <a:extLst>
            <a:ext uri="{FF2B5EF4-FFF2-40B4-BE49-F238E27FC236}">
              <a16:creationId xmlns:a16="http://schemas.microsoft.com/office/drawing/2014/main" id="{00000000-0008-0000-0A00-000087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08" name="Text Box 1">
          <a:extLst>
            <a:ext uri="{FF2B5EF4-FFF2-40B4-BE49-F238E27FC236}">
              <a16:creationId xmlns:a16="http://schemas.microsoft.com/office/drawing/2014/main" id="{00000000-0008-0000-0A00-000088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09" name="Text Box 1">
          <a:extLst>
            <a:ext uri="{FF2B5EF4-FFF2-40B4-BE49-F238E27FC236}">
              <a16:creationId xmlns:a16="http://schemas.microsoft.com/office/drawing/2014/main" id="{00000000-0008-0000-0A00-000089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10" name="Text Box 1">
          <a:extLst>
            <a:ext uri="{FF2B5EF4-FFF2-40B4-BE49-F238E27FC236}">
              <a16:creationId xmlns:a16="http://schemas.microsoft.com/office/drawing/2014/main" id="{00000000-0008-0000-0A00-00008A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11" name="Text Box 1">
          <a:extLst>
            <a:ext uri="{FF2B5EF4-FFF2-40B4-BE49-F238E27FC236}">
              <a16:creationId xmlns:a16="http://schemas.microsoft.com/office/drawing/2014/main" id="{00000000-0008-0000-0A00-00008B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12" name="Text Box 1">
          <a:extLst>
            <a:ext uri="{FF2B5EF4-FFF2-40B4-BE49-F238E27FC236}">
              <a16:creationId xmlns:a16="http://schemas.microsoft.com/office/drawing/2014/main" id="{00000000-0008-0000-0A00-00008C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13" name="Text Box 1">
          <a:extLst>
            <a:ext uri="{FF2B5EF4-FFF2-40B4-BE49-F238E27FC236}">
              <a16:creationId xmlns:a16="http://schemas.microsoft.com/office/drawing/2014/main" id="{00000000-0008-0000-0A00-00008D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14" name="Text Box 1">
          <a:extLst>
            <a:ext uri="{FF2B5EF4-FFF2-40B4-BE49-F238E27FC236}">
              <a16:creationId xmlns:a16="http://schemas.microsoft.com/office/drawing/2014/main" id="{00000000-0008-0000-0A00-00008E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15" name="Text Box 1">
          <a:extLst>
            <a:ext uri="{FF2B5EF4-FFF2-40B4-BE49-F238E27FC236}">
              <a16:creationId xmlns:a16="http://schemas.microsoft.com/office/drawing/2014/main" id="{00000000-0008-0000-0A00-00008F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16" name="Text Box 1">
          <a:extLst>
            <a:ext uri="{FF2B5EF4-FFF2-40B4-BE49-F238E27FC236}">
              <a16:creationId xmlns:a16="http://schemas.microsoft.com/office/drawing/2014/main" id="{00000000-0008-0000-0A00-000090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17" name="Text Box 1">
          <a:extLst>
            <a:ext uri="{FF2B5EF4-FFF2-40B4-BE49-F238E27FC236}">
              <a16:creationId xmlns:a16="http://schemas.microsoft.com/office/drawing/2014/main" id="{00000000-0008-0000-0A00-000091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18" name="Text Box 1">
          <a:extLst>
            <a:ext uri="{FF2B5EF4-FFF2-40B4-BE49-F238E27FC236}">
              <a16:creationId xmlns:a16="http://schemas.microsoft.com/office/drawing/2014/main" id="{00000000-0008-0000-0A00-000092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19" name="Text Box 1">
          <a:extLst>
            <a:ext uri="{FF2B5EF4-FFF2-40B4-BE49-F238E27FC236}">
              <a16:creationId xmlns:a16="http://schemas.microsoft.com/office/drawing/2014/main" id="{00000000-0008-0000-0A00-000093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20" name="Text Box 1">
          <a:extLst>
            <a:ext uri="{FF2B5EF4-FFF2-40B4-BE49-F238E27FC236}">
              <a16:creationId xmlns:a16="http://schemas.microsoft.com/office/drawing/2014/main" id="{00000000-0008-0000-0A00-000094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21" name="Text Box 1">
          <a:extLst>
            <a:ext uri="{FF2B5EF4-FFF2-40B4-BE49-F238E27FC236}">
              <a16:creationId xmlns:a16="http://schemas.microsoft.com/office/drawing/2014/main" id="{00000000-0008-0000-0A00-000095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22" name="Text Box 1">
          <a:extLst>
            <a:ext uri="{FF2B5EF4-FFF2-40B4-BE49-F238E27FC236}">
              <a16:creationId xmlns:a16="http://schemas.microsoft.com/office/drawing/2014/main" id="{00000000-0008-0000-0A00-000096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23" name="Text Box 1">
          <a:extLst>
            <a:ext uri="{FF2B5EF4-FFF2-40B4-BE49-F238E27FC236}">
              <a16:creationId xmlns:a16="http://schemas.microsoft.com/office/drawing/2014/main" id="{00000000-0008-0000-0A00-000097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24" name="Text Box 1">
          <a:extLst>
            <a:ext uri="{FF2B5EF4-FFF2-40B4-BE49-F238E27FC236}">
              <a16:creationId xmlns:a16="http://schemas.microsoft.com/office/drawing/2014/main" id="{00000000-0008-0000-0A00-000098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25" name="Text Box 1">
          <a:extLst>
            <a:ext uri="{FF2B5EF4-FFF2-40B4-BE49-F238E27FC236}">
              <a16:creationId xmlns:a16="http://schemas.microsoft.com/office/drawing/2014/main" id="{00000000-0008-0000-0A00-000099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26" name="Text Box 1">
          <a:extLst>
            <a:ext uri="{FF2B5EF4-FFF2-40B4-BE49-F238E27FC236}">
              <a16:creationId xmlns:a16="http://schemas.microsoft.com/office/drawing/2014/main" id="{00000000-0008-0000-0A00-00009A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27" name="Text Box 1">
          <a:extLst>
            <a:ext uri="{FF2B5EF4-FFF2-40B4-BE49-F238E27FC236}">
              <a16:creationId xmlns:a16="http://schemas.microsoft.com/office/drawing/2014/main" id="{00000000-0008-0000-0A00-00009B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28" name="Text Box 1">
          <a:extLst>
            <a:ext uri="{FF2B5EF4-FFF2-40B4-BE49-F238E27FC236}">
              <a16:creationId xmlns:a16="http://schemas.microsoft.com/office/drawing/2014/main" id="{00000000-0008-0000-0A00-00009C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29" name="Text Box 1">
          <a:extLst>
            <a:ext uri="{FF2B5EF4-FFF2-40B4-BE49-F238E27FC236}">
              <a16:creationId xmlns:a16="http://schemas.microsoft.com/office/drawing/2014/main" id="{00000000-0008-0000-0A00-00009D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30" name="Text Box 1">
          <a:extLst>
            <a:ext uri="{FF2B5EF4-FFF2-40B4-BE49-F238E27FC236}">
              <a16:creationId xmlns:a16="http://schemas.microsoft.com/office/drawing/2014/main" id="{00000000-0008-0000-0A00-00009E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31" name="Text Box 1">
          <a:extLst>
            <a:ext uri="{FF2B5EF4-FFF2-40B4-BE49-F238E27FC236}">
              <a16:creationId xmlns:a16="http://schemas.microsoft.com/office/drawing/2014/main" id="{00000000-0008-0000-0A00-00009F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32" name="Text Box 1">
          <a:extLst>
            <a:ext uri="{FF2B5EF4-FFF2-40B4-BE49-F238E27FC236}">
              <a16:creationId xmlns:a16="http://schemas.microsoft.com/office/drawing/2014/main" id="{00000000-0008-0000-0A00-0000A0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33" name="Text Box 1">
          <a:extLst>
            <a:ext uri="{FF2B5EF4-FFF2-40B4-BE49-F238E27FC236}">
              <a16:creationId xmlns:a16="http://schemas.microsoft.com/office/drawing/2014/main" id="{00000000-0008-0000-0A00-0000A1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34" name="Text Box 1">
          <a:extLst>
            <a:ext uri="{FF2B5EF4-FFF2-40B4-BE49-F238E27FC236}">
              <a16:creationId xmlns:a16="http://schemas.microsoft.com/office/drawing/2014/main" id="{00000000-0008-0000-0A00-0000A2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35" name="Text Box 1">
          <a:extLst>
            <a:ext uri="{FF2B5EF4-FFF2-40B4-BE49-F238E27FC236}">
              <a16:creationId xmlns:a16="http://schemas.microsoft.com/office/drawing/2014/main" id="{00000000-0008-0000-0A00-0000A3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36" name="Text Box 1">
          <a:extLst>
            <a:ext uri="{FF2B5EF4-FFF2-40B4-BE49-F238E27FC236}">
              <a16:creationId xmlns:a16="http://schemas.microsoft.com/office/drawing/2014/main" id="{00000000-0008-0000-0A00-0000A4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37" name="Text Box 1">
          <a:extLst>
            <a:ext uri="{FF2B5EF4-FFF2-40B4-BE49-F238E27FC236}">
              <a16:creationId xmlns:a16="http://schemas.microsoft.com/office/drawing/2014/main" id="{00000000-0008-0000-0A00-0000A5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38" name="Text Box 1">
          <a:extLst>
            <a:ext uri="{FF2B5EF4-FFF2-40B4-BE49-F238E27FC236}">
              <a16:creationId xmlns:a16="http://schemas.microsoft.com/office/drawing/2014/main" id="{00000000-0008-0000-0A00-0000A6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39" name="Text Box 1">
          <a:extLst>
            <a:ext uri="{FF2B5EF4-FFF2-40B4-BE49-F238E27FC236}">
              <a16:creationId xmlns:a16="http://schemas.microsoft.com/office/drawing/2014/main" id="{00000000-0008-0000-0A00-0000A7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40" name="Text Box 1">
          <a:extLst>
            <a:ext uri="{FF2B5EF4-FFF2-40B4-BE49-F238E27FC236}">
              <a16:creationId xmlns:a16="http://schemas.microsoft.com/office/drawing/2014/main" id="{00000000-0008-0000-0A00-0000A8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41" name="Text Box 1">
          <a:extLst>
            <a:ext uri="{FF2B5EF4-FFF2-40B4-BE49-F238E27FC236}">
              <a16:creationId xmlns:a16="http://schemas.microsoft.com/office/drawing/2014/main" id="{00000000-0008-0000-0A00-0000A9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42" name="Text Box 1">
          <a:extLst>
            <a:ext uri="{FF2B5EF4-FFF2-40B4-BE49-F238E27FC236}">
              <a16:creationId xmlns:a16="http://schemas.microsoft.com/office/drawing/2014/main" id="{00000000-0008-0000-0A00-0000AA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43" name="Text Box 1">
          <a:extLst>
            <a:ext uri="{FF2B5EF4-FFF2-40B4-BE49-F238E27FC236}">
              <a16:creationId xmlns:a16="http://schemas.microsoft.com/office/drawing/2014/main" id="{00000000-0008-0000-0A00-0000AB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44" name="Text Box 1">
          <a:extLst>
            <a:ext uri="{FF2B5EF4-FFF2-40B4-BE49-F238E27FC236}">
              <a16:creationId xmlns:a16="http://schemas.microsoft.com/office/drawing/2014/main" id="{00000000-0008-0000-0A00-0000AC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45" name="Text Box 1">
          <a:extLst>
            <a:ext uri="{FF2B5EF4-FFF2-40B4-BE49-F238E27FC236}">
              <a16:creationId xmlns:a16="http://schemas.microsoft.com/office/drawing/2014/main" id="{00000000-0008-0000-0A00-0000AD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46" name="Text Box 1">
          <a:extLst>
            <a:ext uri="{FF2B5EF4-FFF2-40B4-BE49-F238E27FC236}">
              <a16:creationId xmlns:a16="http://schemas.microsoft.com/office/drawing/2014/main" id="{00000000-0008-0000-0A00-0000AE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47" name="Text Box 1">
          <a:extLst>
            <a:ext uri="{FF2B5EF4-FFF2-40B4-BE49-F238E27FC236}">
              <a16:creationId xmlns:a16="http://schemas.microsoft.com/office/drawing/2014/main" id="{00000000-0008-0000-0A00-0000AF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48" name="Text Box 1">
          <a:extLst>
            <a:ext uri="{FF2B5EF4-FFF2-40B4-BE49-F238E27FC236}">
              <a16:creationId xmlns:a16="http://schemas.microsoft.com/office/drawing/2014/main" id="{00000000-0008-0000-0A00-0000B0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49" name="Text Box 1">
          <a:extLst>
            <a:ext uri="{FF2B5EF4-FFF2-40B4-BE49-F238E27FC236}">
              <a16:creationId xmlns:a16="http://schemas.microsoft.com/office/drawing/2014/main" id="{00000000-0008-0000-0A00-0000B1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50" name="Text Box 1">
          <a:extLst>
            <a:ext uri="{FF2B5EF4-FFF2-40B4-BE49-F238E27FC236}">
              <a16:creationId xmlns:a16="http://schemas.microsoft.com/office/drawing/2014/main" id="{00000000-0008-0000-0A00-0000B2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51" name="Text Box 1">
          <a:extLst>
            <a:ext uri="{FF2B5EF4-FFF2-40B4-BE49-F238E27FC236}">
              <a16:creationId xmlns:a16="http://schemas.microsoft.com/office/drawing/2014/main" id="{00000000-0008-0000-0A00-0000B3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52" name="Text Box 1">
          <a:extLst>
            <a:ext uri="{FF2B5EF4-FFF2-40B4-BE49-F238E27FC236}">
              <a16:creationId xmlns:a16="http://schemas.microsoft.com/office/drawing/2014/main" id="{00000000-0008-0000-0A00-0000B4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53" name="Text Box 1">
          <a:extLst>
            <a:ext uri="{FF2B5EF4-FFF2-40B4-BE49-F238E27FC236}">
              <a16:creationId xmlns:a16="http://schemas.microsoft.com/office/drawing/2014/main" id="{00000000-0008-0000-0A00-0000B5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54" name="Text Box 1">
          <a:extLst>
            <a:ext uri="{FF2B5EF4-FFF2-40B4-BE49-F238E27FC236}">
              <a16:creationId xmlns:a16="http://schemas.microsoft.com/office/drawing/2014/main" id="{00000000-0008-0000-0A00-0000B6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55" name="Text Box 1">
          <a:extLst>
            <a:ext uri="{FF2B5EF4-FFF2-40B4-BE49-F238E27FC236}">
              <a16:creationId xmlns:a16="http://schemas.microsoft.com/office/drawing/2014/main" id="{00000000-0008-0000-0A00-0000B7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56" name="Text Box 1">
          <a:extLst>
            <a:ext uri="{FF2B5EF4-FFF2-40B4-BE49-F238E27FC236}">
              <a16:creationId xmlns:a16="http://schemas.microsoft.com/office/drawing/2014/main" id="{00000000-0008-0000-0A00-0000B8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57" name="Text Box 1">
          <a:extLst>
            <a:ext uri="{FF2B5EF4-FFF2-40B4-BE49-F238E27FC236}">
              <a16:creationId xmlns:a16="http://schemas.microsoft.com/office/drawing/2014/main" id="{00000000-0008-0000-0A00-0000B9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58" name="Text Box 1">
          <a:extLst>
            <a:ext uri="{FF2B5EF4-FFF2-40B4-BE49-F238E27FC236}">
              <a16:creationId xmlns:a16="http://schemas.microsoft.com/office/drawing/2014/main" id="{00000000-0008-0000-0A00-0000BA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59" name="Text Box 1">
          <a:extLst>
            <a:ext uri="{FF2B5EF4-FFF2-40B4-BE49-F238E27FC236}">
              <a16:creationId xmlns:a16="http://schemas.microsoft.com/office/drawing/2014/main" id="{00000000-0008-0000-0A00-0000BB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60" name="Text Box 1">
          <a:extLst>
            <a:ext uri="{FF2B5EF4-FFF2-40B4-BE49-F238E27FC236}">
              <a16:creationId xmlns:a16="http://schemas.microsoft.com/office/drawing/2014/main" id="{00000000-0008-0000-0A00-0000BC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61" name="Text Box 1">
          <a:extLst>
            <a:ext uri="{FF2B5EF4-FFF2-40B4-BE49-F238E27FC236}">
              <a16:creationId xmlns:a16="http://schemas.microsoft.com/office/drawing/2014/main" id="{00000000-0008-0000-0A00-0000BD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62" name="Text Box 1">
          <a:extLst>
            <a:ext uri="{FF2B5EF4-FFF2-40B4-BE49-F238E27FC236}">
              <a16:creationId xmlns:a16="http://schemas.microsoft.com/office/drawing/2014/main" id="{00000000-0008-0000-0A00-0000BE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63" name="Text Box 1">
          <a:extLst>
            <a:ext uri="{FF2B5EF4-FFF2-40B4-BE49-F238E27FC236}">
              <a16:creationId xmlns:a16="http://schemas.microsoft.com/office/drawing/2014/main" id="{00000000-0008-0000-0A00-0000BF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64" name="Text Box 1">
          <a:extLst>
            <a:ext uri="{FF2B5EF4-FFF2-40B4-BE49-F238E27FC236}">
              <a16:creationId xmlns:a16="http://schemas.microsoft.com/office/drawing/2014/main" id="{00000000-0008-0000-0A00-0000C0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65" name="Text Box 1">
          <a:extLst>
            <a:ext uri="{FF2B5EF4-FFF2-40B4-BE49-F238E27FC236}">
              <a16:creationId xmlns:a16="http://schemas.microsoft.com/office/drawing/2014/main" id="{00000000-0008-0000-0A00-0000C1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66" name="Text Box 1">
          <a:extLst>
            <a:ext uri="{FF2B5EF4-FFF2-40B4-BE49-F238E27FC236}">
              <a16:creationId xmlns:a16="http://schemas.microsoft.com/office/drawing/2014/main" id="{00000000-0008-0000-0A00-0000C2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67" name="Text Box 1">
          <a:extLst>
            <a:ext uri="{FF2B5EF4-FFF2-40B4-BE49-F238E27FC236}">
              <a16:creationId xmlns:a16="http://schemas.microsoft.com/office/drawing/2014/main" id="{00000000-0008-0000-0A00-0000C3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68" name="Text Box 1">
          <a:extLst>
            <a:ext uri="{FF2B5EF4-FFF2-40B4-BE49-F238E27FC236}">
              <a16:creationId xmlns:a16="http://schemas.microsoft.com/office/drawing/2014/main" id="{00000000-0008-0000-0A00-0000C4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69" name="Text Box 1">
          <a:extLst>
            <a:ext uri="{FF2B5EF4-FFF2-40B4-BE49-F238E27FC236}">
              <a16:creationId xmlns:a16="http://schemas.microsoft.com/office/drawing/2014/main" id="{00000000-0008-0000-0A00-0000C5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70" name="Text Box 1">
          <a:extLst>
            <a:ext uri="{FF2B5EF4-FFF2-40B4-BE49-F238E27FC236}">
              <a16:creationId xmlns:a16="http://schemas.microsoft.com/office/drawing/2014/main" id="{00000000-0008-0000-0A00-0000C6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71" name="Text Box 1">
          <a:extLst>
            <a:ext uri="{FF2B5EF4-FFF2-40B4-BE49-F238E27FC236}">
              <a16:creationId xmlns:a16="http://schemas.microsoft.com/office/drawing/2014/main" id="{00000000-0008-0000-0A00-0000C7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72" name="Text Box 1">
          <a:extLst>
            <a:ext uri="{FF2B5EF4-FFF2-40B4-BE49-F238E27FC236}">
              <a16:creationId xmlns:a16="http://schemas.microsoft.com/office/drawing/2014/main" id="{00000000-0008-0000-0A00-0000C8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73" name="Text Box 1">
          <a:extLst>
            <a:ext uri="{FF2B5EF4-FFF2-40B4-BE49-F238E27FC236}">
              <a16:creationId xmlns:a16="http://schemas.microsoft.com/office/drawing/2014/main" id="{00000000-0008-0000-0A00-0000C9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74" name="Text Box 1">
          <a:extLst>
            <a:ext uri="{FF2B5EF4-FFF2-40B4-BE49-F238E27FC236}">
              <a16:creationId xmlns:a16="http://schemas.microsoft.com/office/drawing/2014/main" id="{00000000-0008-0000-0A00-0000CA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75" name="Text Box 1">
          <a:extLst>
            <a:ext uri="{FF2B5EF4-FFF2-40B4-BE49-F238E27FC236}">
              <a16:creationId xmlns:a16="http://schemas.microsoft.com/office/drawing/2014/main" id="{00000000-0008-0000-0A00-0000CB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76" name="Text Box 1">
          <a:extLst>
            <a:ext uri="{FF2B5EF4-FFF2-40B4-BE49-F238E27FC236}">
              <a16:creationId xmlns:a16="http://schemas.microsoft.com/office/drawing/2014/main" id="{00000000-0008-0000-0A00-0000CC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77" name="Text Box 1">
          <a:extLst>
            <a:ext uri="{FF2B5EF4-FFF2-40B4-BE49-F238E27FC236}">
              <a16:creationId xmlns:a16="http://schemas.microsoft.com/office/drawing/2014/main" id="{00000000-0008-0000-0A00-0000CD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78" name="Text Box 1">
          <a:extLst>
            <a:ext uri="{FF2B5EF4-FFF2-40B4-BE49-F238E27FC236}">
              <a16:creationId xmlns:a16="http://schemas.microsoft.com/office/drawing/2014/main" id="{00000000-0008-0000-0A00-0000CE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79" name="Text Box 1">
          <a:extLst>
            <a:ext uri="{FF2B5EF4-FFF2-40B4-BE49-F238E27FC236}">
              <a16:creationId xmlns:a16="http://schemas.microsoft.com/office/drawing/2014/main" id="{00000000-0008-0000-0A00-0000CF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80" name="Text Box 1">
          <a:extLst>
            <a:ext uri="{FF2B5EF4-FFF2-40B4-BE49-F238E27FC236}">
              <a16:creationId xmlns:a16="http://schemas.microsoft.com/office/drawing/2014/main" id="{00000000-0008-0000-0A00-0000D0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81" name="Text Box 1">
          <a:extLst>
            <a:ext uri="{FF2B5EF4-FFF2-40B4-BE49-F238E27FC236}">
              <a16:creationId xmlns:a16="http://schemas.microsoft.com/office/drawing/2014/main" id="{00000000-0008-0000-0A00-0000D1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82" name="Text Box 1">
          <a:extLst>
            <a:ext uri="{FF2B5EF4-FFF2-40B4-BE49-F238E27FC236}">
              <a16:creationId xmlns:a16="http://schemas.microsoft.com/office/drawing/2014/main" id="{00000000-0008-0000-0A00-0000D2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83" name="Text Box 1">
          <a:extLst>
            <a:ext uri="{FF2B5EF4-FFF2-40B4-BE49-F238E27FC236}">
              <a16:creationId xmlns:a16="http://schemas.microsoft.com/office/drawing/2014/main" id="{00000000-0008-0000-0A00-0000D3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84" name="Text Box 1">
          <a:extLst>
            <a:ext uri="{FF2B5EF4-FFF2-40B4-BE49-F238E27FC236}">
              <a16:creationId xmlns:a16="http://schemas.microsoft.com/office/drawing/2014/main" id="{00000000-0008-0000-0A00-0000D4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85" name="Text Box 1">
          <a:extLst>
            <a:ext uri="{FF2B5EF4-FFF2-40B4-BE49-F238E27FC236}">
              <a16:creationId xmlns:a16="http://schemas.microsoft.com/office/drawing/2014/main" id="{00000000-0008-0000-0A00-0000D5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86" name="Text Box 1">
          <a:extLst>
            <a:ext uri="{FF2B5EF4-FFF2-40B4-BE49-F238E27FC236}">
              <a16:creationId xmlns:a16="http://schemas.microsoft.com/office/drawing/2014/main" id="{00000000-0008-0000-0A00-0000D6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87" name="Text Box 1">
          <a:extLst>
            <a:ext uri="{FF2B5EF4-FFF2-40B4-BE49-F238E27FC236}">
              <a16:creationId xmlns:a16="http://schemas.microsoft.com/office/drawing/2014/main" id="{00000000-0008-0000-0A00-0000D7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88" name="Text Box 1">
          <a:extLst>
            <a:ext uri="{FF2B5EF4-FFF2-40B4-BE49-F238E27FC236}">
              <a16:creationId xmlns:a16="http://schemas.microsoft.com/office/drawing/2014/main" id="{00000000-0008-0000-0A00-0000D8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89" name="Text Box 1">
          <a:extLst>
            <a:ext uri="{FF2B5EF4-FFF2-40B4-BE49-F238E27FC236}">
              <a16:creationId xmlns:a16="http://schemas.microsoft.com/office/drawing/2014/main" id="{00000000-0008-0000-0A00-0000D9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90" name="Text Box 1">
          <a:extLst>
            <a:ext uri="{FF2B5EF4-FFF2-40B4-BE49-F238E27FC236}">
              <a16:creationId xmlns:a16="http://schemas.microsoft.com/office/drawing/2014/main" id="{00000000-0008-0000-0A00-00008A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91" name="Text Box 1">
          <a:extLst>
            <a:ext uri="{FF2B5EF4-FFF2-40B4-BE49-F238E27FC236}">
              <a16:creationId xmlns:a16="http://schemas.microsoft.com/office/drawing/2014/main" id="{00000000-0008-0000-0A00-00008B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92" name="Text Box 1">
          <a:extLst>
            <a:ext uri="{FF2B5EF4-FFF2-40B4-BE49-F238E27FC236}">
              <a16:creationId xmlns:a16="http://schemas.microsoft.com/office/drawing/2014/main" id="{00000000-0008-0000-0A00-00008C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93" name="Text Box 1">
          <a:extLst>
            <a:ext uri="{FF2B5EF4-FFF2-40B4-BE49-F238E27FC236}">
              <a16:creationId xmlns:a16="http://schemas.microsoft.com/office/drawing/2014/main" id="{00000000-0008-0000-0A00-00008D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94" name="Text Box 1">
          <a:extLst>
            <a:ext uri="{FF2B5EF4-FFF2-40B4-BE49-F238E27FC236}">
              <a16:creationId xmlns:a16="http://schemas.microsoft.com/office/drawing/2014/main" id="{00000000-0008-0000-0A00-00008E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95" name="Text Box 1">
          <a:extLst>
            <a:ext uri="{FF2B5EF4-FFF2-40B4-BE49-F238E27FC236}">
              <a16:creationId xmlns:a16="http://schemas.microsoft.com/office/drawing/2014/main" id="{00000000-0008-0000-0A00-00008F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96" name="Text Box 1">
          <a:extLst>
            <a:ext uri="{FF2B5EF4-FFF2-40B4-BE49-F238E27FC236}">
              <a16:creationId xmlns:a16="http://schemas.microsoft.com/office/drawing/2014/main" id="{00000000-0008-0000-0A00-000090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97" name="Text Box 1">
          <a:extLst>
            <a:ext uri="{FF2B5EF4-FFF2-40B4-BE49-F238E27FC236}">
              <a16:creationId xmlns:a16="http://schemas.microsoft.com/office/drawing/2014/main" id="{00000000-0008-0000-0A00-000091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98" name="Text Box 1">
          <a:extLst>
            <a:ext uri="{FF2B5EF4-FFF2-40B4-BE49-F238E27FC236}">
              <a16:creationId xmlns:a16="http://schemas.microsoft.com/office/drawing/2014/main" id="{00000000-0008-0000-0A00-000092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899" name="Text Box 1">
          <a:extLst>
            <a:ext uri="{FF2B5EF4-FFF2-40B4-BE49-F238E27FC236}">
              <a16:creationId xmlns:a16="http://schemas.microsoft.com/office/drawing/2014/main" id="{00000000-0008-0000-0A00-000093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00" name="Text Box 1">
          <a:extLst>
            <a:ext uri="{FF2B5EF4-FFF2-40B4-BE49-F238E27FC236}">
              <a16:creationId xmlns:a16="http://schemas.microsoft.com/office/drawing/2014/main" id="{00000000-0008-0000-0A00-000094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01" name="Text Box 1">
          <a:extLst>
            <a:ext uri="{FF2B5EF4-FFF2-40B4-BE49-F238E27FC236}">
              <a16:creationId xmlns:a16="http://schemas.microsoft.com/office/drawing/2014/main" id="{00000000-0008-0000-0A00-000095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02" name="Text Box 1">
          <a:extLst>
            <a:ext uri="{FF2B5EF4-FFF2-40B4-BE49-F238E27FC236}">
              <a16:creationId xmlns:a16="http://schemas.microsoft.com/office/drawing/2014/main" id="{00000000-0008-0000-0A00-000096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03" name="Text Box 1">
          <a:extLst>
            <a:ext uri="{FF2B5EF4-FFF2-40B4-BE49-F238E27FC236}">
              <a16:creationId xmlns:a16="http://schemas.microsoft.com/office/drawing/2014/main" id="{00000000-0008-0000-0A00-000097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04" name="Text Box 1">
          <a:extLst>
            <a:ext uri="{FF2B5EF4-FFF2-40B4-BE49-F238E27FC236}">
              <a16:creationId xmlns:a16="http://schemas.microsoft.com/office/drawing/2014/main" id="{00000000-0008-0000-0A00-000098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05" name="Text Box 1">
          <a:extLst>
            <a:ext uri="{FF2B5EF4-FFF2-40B4-BE49-F238E27FC236}">
              <a16:creationId xmlns:a16="http://schemas.microsoft.com/office/drawing/2014/main" id="{00000000-0008-0000-0A00-000099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06" name="Text Box 1">
          <a:extLst>
            <a:ext uri="{FF2B5EF4-FFF2-40B4-BE49-F238E27FC236}">
              <a16:creationId xmlns:a16="http://schemas.microsoft.com/office/drawing/2014/main" id="{00000000-0008-0000-0A00-00009A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07" name="Text Box 1">
          <a:extLst>
            <a:ext uri="{FF2B5EF4-FFF2-40B4-BE49-F238E27FC236}">
              <a16:creationId xmlns:a16="http://schemas.microsoft.com/office/drawing/2014/main" id="{00000000-0008-0000-0A00-00009B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08" name="Text Box 1">
          <a:extLst>
            <a:ext uri="{FF2B5EF4-FFF2-40B4-BE49-F238E27FC236}">
              <a16:creationId xmlns:a16="http://schemas.microsoft.com/office/drawing/2014/main" id="{00000000-0008-0000-0A00-00009C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09" name="Text Box 1">
          <a:extLst>
            <a:ext uri="{FF2B5EF4-FFF2-40B4-BE49-F238E27FC236}">
              <a16:creationId xmlns:a16="http://schemas.microsoft.com/office/drawing/2014/main" id="{00000000-0008-0000-0A00-00009D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10" name="Text Box 1">
          <a:extLst>
            <a:ext uri="{FF2B5EF4-FFF2-40B4-BE49-F238E27FC236}">
              <a16:creationId xmlns:a16="http://schemas.microsoft.com/office/drawing/2014/main" id="{00000000-0008-0000-0A00-00009E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11" name="Text Box 1">
          <a:extLst>
            <a:ext uri="{FF2B5EF4-FFF2-40B4-BE49-F238E27FC236}">
              <a16:creationId xmlns:a16="http://schemas.microsoft.com/office/drawing/2014/main" id="{00000000-0008-0000-0A00-00009F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12" name="Text Box 1">
          <a:extLst>
            <a:ext uri="{FF2B5EF4-FFF2-40B4-BE49-F238E27FC236}">
              <a16:creationId xmlns:a16="http://schemas.microsoft.com/office/drawing/2014/main" id="{00000000-0008-0000-0A00-0000A0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13" name="Text Box 1">
          <a:extLst>
            <a:ext uri="{FF2B5EF4-FFF2-40B4-BE49-F238E27FC236}">
              <a16:creationId xmlns:a16="http://schemas.microsoft.com/office/drawing/2014/main" id="{00000000-0008-0000-0A00-0000A1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14" name="Text Box 1">
          <a:extLst>
            <a:ext uri="{FF2B5EF4-FFF2-40B4-BE49-F238E27FC236}">
              <a16:creationId xmlns:a16="http://schemas.microsoft.com/office/drawing/2014/main" id="{00000000-0008-0000-0A00-0000A2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15" name="Text Box 1">
          <a:extLst>
            <a:ext uri="{FF2B5EF4-FFF2-40B4-BE49-F238E27FC236}">
              <a16:creationId xmlns:a16="http://schemas.microsoft.com/office/drawing/2014/main" id="{00000000-0008-0000-0A00-0000A3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16" name="Text Box 1">
          <a:extLst>
            <a:ext uri="{FF2B5EF4-FFF2-40B4-BE49-F238E27FC236}">
              <a16:creationId xmlns:a16="http://schemas.microsoft.com/office/drawing/2014/main" id="{00000000-0008-0000-0A00-0000A4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17" name="Text Box 1">
          <a:extLst>
            <a:ext uri="{FF2B5EF4-FFF2-40B4-BE49-F238E27FC236}">
              <a16:creationId xmlns:a16="http://schemas.microsoft.com/office/drawing/2014/main" id="{00000000-0008-0000-0A00-0000A5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18" name="Text Box 1">
          <a:extLst>
            <a:ext uri="{FF2B5EF4-FFF2-40B4-BE49-F238E27FC236}">
              <a16:creationId xmlns:a16="http://schemas.microsoft.com/office/drawing/2014/main" id="{00000000-0008-0000-0A00-0000A6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19" name="Text Box 1">
          <a:extLst>
            <a:ext uri="{FF2B5EF4-FFF2-40B4-BE49-F238E27FC236}">
              <a16:creationId xmlns:a16="http://schemas.microsoft.com/office/drawing/2014/main" id="{00000000-0008-0000-0A00-0000A7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20" name="Text Box 1">
          <a:extLst>
            <a:ext uri="{FF2B5EF4-FFF2-40B4-BE49-F238E27FC236}">
              <a16:creationId xmlns:a16="http://schemas.microsoft.com/office/drawing/2014/main" id="{00000000-0008-0000-0A00-0000A8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21" name="Text Box 1">
          <a:extLst>
            <a:ext uri="{FF2B5EF4-FFF2-40B4-BE49-F238E27FC236}">
              <a16:creationId xmlns:a16="http://schemas.microsoft.com/office/drawing/2014/main" id="{00000000-0008-0000-0A00-0000A9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22" name="Text Box 1">
          <a:extLst>
            <a:ext uri="{FF2B5EF4-FFF2-40B4-BE49-F238E27FC236}">
              <a16:creationId xmlns:a16="http://schemas.microsoft.com/office/drawing/2014/main" id="{00000000-0008-0000-0A00-0000AA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23" name="Text Box 1">
          <a:extLst>
            <a:ext uri="{FF2B5EF4-FFF2-40B4-BE49-F238E27FC236}">
              <a16:creationId xmlns:a16="http://schemas.microsoft.com/office/drawing/2014/main" id="{00000000-0008-0000-0A00-0000AB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24" name="Text Box 1">
          <a:extLst>
            <a:ext uri="{FF2B5EF4-FFF2-40B4-BE49-F238E27FC236}">
              <a16:creationId xmlns:a16="http://schemas.microsoft.com/office/drawing/2014/main" id="{00000000-0008-0000-0A00-0000AC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25" name="Text Box 1">
          <a:extLst>
            <a:ext uri="{FF2B5EF4-FFF2-40B4-BE49-F238E27FC236}">
              <a16:creationId xmlns:a16="http://schemas.microsoft.com/office/drawing/2014/main" id="{00000000-0008-0000-0A00-0000AD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26" name="Text Box 1">
          <a:extLst>
            <a:ext uri="{FF2B5EF4-FFF2-40B4-BE49-F238E27FC236}">
              <a16:creationId xmlns:a16="http://schemas.microsoft.com/office/drawing/2014/main" id="{00000000-0008-0000-0A00-0000AE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27" name="Text Box 1">
          <a:extLst>
            <a:ext uri="{FF2B5EF4-FFF2-40B4-BE49-F238E27FC236}">
              <a16:creationId xmlns:a16="http://schemas.microsoft.com/office/drawing/2014/main" id="{00000000-0008-0000-0A00-0000AF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28" name="Text Box 1">
          <a:extLst>
            <a:ext uri="{FF2B5EF4-FFF2-40B4-BE49-F238E27FC236}">
              <a16:creationId xmlns:a16="http://schemas.microsoft.com/office/drawing/2014/main" id="{00000000-0008-0000-0A00-0000B0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29" name="Text Box 1">
          <a:extLst>
            <a:ext uri="{FF2B5EF4-FFF2-40B4-BE49-F238E27FC236}">
              <a16:creationId xmlns:a16="http://schemas.microsoft.com/office/drawing/2014/main" id="{00000000-0008-0000-0A00-0000B1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30" name="Text Box 1">
          <a:extLst>
            <a:ext uri="{FF2B5EF4-FFF2-40B4-BE49-F238E27FC236}">
              <a16:creationId xmlns:a16="http://schemas.microsoft.com/office/drawing/2014/main" id="{00000000-0008-0000-0A00-0000B2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31" name="Text Box 1">
          <a:extLst>
            <a:ext uri="{FF2B5EF4-FFF2-40B4-BE49-F238E27FC236}">
              <a16:creationId xmlns:a16="http://schemas.microsoft.com/office/drawing/2014/main" id="{00000000-0008-0000-0A00-0000B3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32" name="Text Box 1">
          <a:extLst>
            <a:ext uri="{FF2B5EF4-FFF2-40B4-BE49-F238E27FC236}">
              <a16:creationId xmlns:a16="http://schemas.microsoft.com/office/drawing/2014/main" id="{00000000-0008-0000-0A00-0000B4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33" name="Text Box 1">
          <a:extLst>
            <a:ext uri="{FF2B5EF4-FFF2-40B4-BE49-F238E27FC236}">
              <a16:creationId xmlns:a16="http://schemas.microsoft.com/office/drawing/2014/main" id="{00000000-0008-0000-0A00-0000B5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34" name="Text Box 1">
          <a:extLst>
            <a:ext uri="{FF2B5EF4-FFF2-40B4-BE49-F238E27FC236}">
              <a16:creationId xmlns:a16="http://schemas.microsoft.com/office/drawing/2014/main" id="{00000000-0008-0000-0A00-0000B6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35" name="Text Box 1">
          <a:extLst>
            <a:ext uri="{FF2B5EF4-FFF2-40B4-BE49-F238E27FC236}">
              <a16:creationId xmlns:a16="http://schemas.microsoft.com/office/drawing/2014/main" id="{00000000-0008-0000-0A00-0000B7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36" name="Text Box 1">
          <a:extLst>
            <a:ext uri="{FF2B5EF4-FFF2-40B4-BE49-F238E27FC236}">
              <a16:creationId xmlns:a16="http://schemas.microsoft.com/office/drawing/2014/main" id="{00000000-0008-0000-0A00-0000B8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37" name="Text Box 1">
          <a:extLst>
            <a:ext uri="{FF2B5EF4-FFF2-40B4-BE49-F238E27FC236}">
              <a16:creationId xmlns:a16="http://schemas.microsoft.com/office/drawing/2014/main" id="{00000000-0008-0000-0A00-0000B9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38" name="Text Box 1">
          <a:extLst>
            <a:ext uri="{FF2B5EF4-FFF2-40B4-BE49-F238E27FC236}">
              <a16:creationId xmlns:a16="http://schemas.microsoft.com/office/drawing/2014/main" id="{00000000-0008-0000-0A00-0000BA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39" name="Text Box 1">
          <a:extLst>
            <a:ext uri="{FF2B5EF4-FFF2-40B4-BE49-F238E27FC236}">
              <a16:creationId xmlns:a16="http://schemas.microsoft.com/office/drawing/2014/main" id="{00000000-0008-0000-0A00-0000BB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40" name="Text Box 1">
          <a:extLst>
            <a:ext uri="{FF2B5EF4-FFF2-40B4-BE49-F238E27FC236}">
              <a16:creationId xmlns:a16="http://schemas.microsoft.com/office/drawing/2014/main" id="{00000000-0008-0000-0A00-0000BC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41" name="Text Box 1">
          <a:extLst>
            <a:ext uri="{FF2B5EF4-FFF2-40B4-BE49-F238E27FC236}">
              <a16:creationId xmlns:a16="http://schemas.microsoft.com/office/drawing/2014/main" id="{00000000-0008-0000-0A00-0000BD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42" name="Text Box 1">
          <a:extLst>
            <a:ext uri="{FF2B5EF4-FFF2-40B4-BE49-F238E27FC236}">
              <a16:creationId xmlns:a16="http://schemas.microsoft.com/office/drawing/2014/main" id="{00000000-0008-0000-0A00-0000BE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43" name="Text Box 1">
          <a:extLst>
            <a:ext uri="{FF2B5EF4-FFF2-40B4-BE49-F238E27FC236}">
              <a16:creationId xmlns:a16="http://schemas.microsoft.com/office/drawing/2014/main" id="{00000000-0008-0000-0A00-0000BF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44" name="Text Box 1">
          <a:extLst>
            <a:ext uri="{FF2B5EF4-FFF2-40B4-BE49-F238E27FC236}">
              <a16:creationId xmlns:a16="http://schemas.microsoft.com/office/drawing/2014/main" id="{00000000-0008-0000-0A00-0000C0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45" name="Text Box 1">
          <a:extLst>
            <a:ext uri="{FF2B5EF4-FFF2-40B4-BE49-F238E27FC236}">
              <a16:creationId xmlns:a16="http://schemas.microsoft.com/office/drawing/2014/main" id="{00000000-0008-0000-0A00-0000C1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46" name="Text Box 1">
          <a:extLst>
            <a:ext uri="{FF2B5EF4-FFF2-40B4-BE49-F238E27FC236}">
              <a16:creationId xmlns:a16="http://schemas.microsoft.com/office/drawing/2014/main" id="{00000000-0008-0000-0A00-0000C2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47" name="Text Box 1">
          <a:extLst>
            <a:ext uri="{FF2B5EF4-FFF2-40B4-BE49-F238E27FC236}">
              <a16:creationId xmlns:a16="http://schemas.microsoft.com/office/drawing/2014/main" id="{00000000-0008-0000-0A00-0000C3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48" name="Text Box 1">
          <a:extLst>
            <a:ext uri="{FF2B5EF4-FFF2-40B4-BE49-F238E27FC236}">
              <a16:creationId xmlns:a16="http://schemas.microsoft.com/office/drawing/2014/main" id="{00000000-0008-0000-0A00-0000C4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49" name="Text Box 1">
          <a:extLst>
            <a:ext uri="{FF2B5EF4-FFF2-40B4-BE49-F238E27FC236}">
              <a16:creationId xmlns:a16="http://schemas.microsoft.com/office/drawing/2014/main" id="{00000000-0008-0000-0A00-0000C5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50" name="Text Box 1">
          <a:extLst>
            <a:ext uri="{FF2B5EF4-FFF2-40B4-BE49-F238E27FC236}">
              <a16:creationId xmlns:a16="http://schemas.microsoft.com/office/drawing/2014/main" id="{00000000-0008-0000-0A00-0000C6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51" name="Text Box 1">
          <a:extLst>
            <a:ext uri="{FF2B5EF4-FFF2-40B4-BE49-F238E27FC236}">
              <a16:creationId xmlns:a16="http://schemas.microsoft.com/office/drawing/2014/main" id="{00000000-0008-0000-0A00-0000C7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52" name="Text Box 1">
          <a:extLst>
            <a:ext uri="{FF2B5EF4-FFF2-40B4-BE49-F238E27FC236}">
              <a16:creationId xmlns:a16="http://schemas.microsoft.com/office/drawing/2014/main" id="{00000000-0008-0000-0A00-0000C8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53" name="Text Box 1">
          <a:extLst>
            <a:ext uri="{FF2B5EF4-FFF2-40B4-BE49-F238E27FC236}">
              <a16:creationId xmlns:a16="http://schemas.microsoft.com/office/drawing/2014/main" id="{00000000-0008-0000-0A00-0000C9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54" name="Text Box 1">
          <a:extLst>
            <a:ext uri="{FF2B5EF4-FFF2-40B4-BE49-F238E27FC236}">
              <a16:creationId xmlns:a16="http://schemas.microsoft.com/office/drawing/2014/main" id="{00000000-0008-0000-0A00-0000CA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55" name="Text Box 1">
          <a:extLst>
            <a:ext uri="{FF2B5EF4-FFF2-40B4-BE49-F238E27FC236}">
              <a16:creationId xmlns:a16="http://schemas.microsoft.com/office/drawing/2014/main" id="{00000000-0008-0000-0A00-0000CB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56" name="Text Box 1">
          <a:extLst>
            <a:ext uri="{FF2B5EF4-FFF2-40B4-BE49-F238E27FC236}">
              <a16:creationId xmlns:a16="http://schemas.microsoft.com/office/drawing/2014/main" id="{00000000-0008-0000-0A00-0000CC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57" name="Text Box 1">
          <a:extLst>
            <a:ext uri="{FF2B5EF4-FFF2-40B4-BE49-F238E27FC236}">
              <a16:creationId xmlns:a16="http://schemas.microsoft.com/office/drawing/2014/main" id="{00000000-0008-0000-0A00-0000CD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58" name="Text Box 1">
          <a:extLst>
            <a:ext uri="{FF2B5EF4-FFF2-40B4-BE49-F238E27FC236}">
              <a16:creationId xmlns:a16="http://schemas.microsoft.com/office/drawing/2014/main" id="{00000000-0008-0000-0A00-0000CE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59" name="Text Box 1">
          <a:extLst>
            <a:ext uri="{FF2B5EF4-FFF2-40B4-BE49-F238E27FC236}">
              <a16:creationId xmlns:a16="http://schemas.microsoft.com/office/drawing/2014/main" id="{00000000-0008-0000-0A00-0000CF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60" name="Text Box 1">
          <a:extLst>
            <a:ext uri="{FF2B5EF4-FFF2-40B4-BE49-F238E27FC236}">
              <a16:creationId xmlns:a16="http://schemas.microsoft.com/office/drawing/2014/main" id="{00000000-0008-0000-0A00-0000D0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61" name="Text Box 1">
          <a:extLst>
            <a:ext uri="{FF2B5EF4-FFF2-40B4-BE49-F238E27FC236}">
              <a16:creationId xmlns:a16="http://schemas.microsoft.com/office/drawing/2014/main" id="{00000000-0008-0000-0A00-0000D1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62" name="Text Box 1">
          <a:extLst>
            <a:ext uri="{FF2B5EF4-FFF2-40B4-BE49-F238E27FC236}">
              <a16:creationId xmlns:a16="http://schemas.microsoft.com/office/drawing/2014/main" id="{00000000-0008-0000-0A00-0000D2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63" name="Text Box 1">
          <a:extLst>
            <a:ext uri="{FF2B5EF4-FFF2-40B4-BE49-F238E27FC236}">
              <a16:creationId xmlns:a16="http://schemas.microsoft.com/office/drawing/2014/main" id="{00000000-0008-0000-0A00-0000D3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64" name="Text Box 1">
          <a:extLst>
            <a:ext uri="{FF2B5EF4-FFF2-40B4-BE49-F238E27FC236}">
              <a16:creationId xmlns:a16="http://schemas.microsoft.com/office/drawing/2014/main" id="{00000000-0008-0000-0A00-0000D4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65" name="Text Box 1">
          <a:extLst>
            <a:ext uri="{FF2B5EF4-FFF2-40B4-BE49-F238E27FC236}">
              <a16:creationId xmlns:a16="http://schemas.microsoft.com/office/drawing/2014/main" id="{00000000-0008-0000-0A00-0000D5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66" name="Text Box 1">
          <a:extLst>
            <a:ext uri="{FF2B5EF4-FFF2-40B4-BE49-F238E27FC236}">
              <a16:creationId xmlns:a16="http://schemas.microsoft.com/office/drawing/2014/main" id="{00000000-0008-0000-0A00-0000D6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67" name="Text Box 1">
          <a:extLst>
            <a:ext uri="{FF2B5EF4-FFF2-40B4-BE49-F238E27FC236}">
              <a16:creationId xmlns:a16="http://schemas.microsoft.com/office/drawing/2014/main" id="{00000000-0008-0000-0A00-0000D7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68" name="Text Box 1">
          <a:extLst>
            <a:ext uri="{FF2B5EF4-FFF2-40B4-BE49-F238E27FC236}">
              <a16:creationId xmlns:a16="http://schemas.microsoft.com/office/drawing/2014/main" id="{00000000-0008-0000-0A00-0000D8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69" name="Text Box 1">
          <a:extLst>
            <a:ext uri="{FF2B5EF4-FFF2-40B4-BE49-F238E27FC236}">
              <a16:creationId xmlns:a16="http://schemas.microsoft.com/office/drawing/2014/main" id="{00000000-0008-0000-0A00-0000D9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70" name="Text Box 1">
          <a:extLst>
            <a:ext uri="{FF2B5EF4-FFF2-40B4-BE49-F238E27FC236}">
              <a16:creationId xmlns:a16="http://schemas.microsoft.com/office/drawing/2014/main" id="{00000000-0008-0000-0A00-0000DA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71" name="Text Box 1">
          <a:extLst>
            <a:ext uri="{FF2B5EF4-FFF2-40B4-BE49-F238E27FC236}">
              <a16:creationId xmlns:a16="http://schemas.microsoft.com/office/drawing/2014/main" id="{00000000-0008-0000-0A00-0000DB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72" name="Text Box 1">
          <a:extLst>
            <a:ext uri="{FF2B5EF4-FFF2-40B4-BE49-F238E27FC236}">
              <a16:creationId xmlns:a16="http://schemas.microsoft.com/office/drawing/2014/main" id="{00000000-0008-0000-0A00-0000DC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73" name="Text Box 1">
          <a:extLst>
            <a:ext uri="{FF2B5EF4-FFF2-40B4-BE49-F238E27FC236}">
              <a16:creationId xmlns:a16="http://schemas.microsoft.com/office/drawing/2014/main" id="{00000000-0008-0000-0A00-0000DD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74" name="Text Box 1">
          <a:extLst>
            <a:ext uri="{FF2B5EF4-FFF2-40B4-BE49-F238E27FC236}">
              <a16:creationId xmlns:a16="http://schemas.microsoft.com/office/drawing/2014/main" id="{00000000-0008-0000-0A00-0000DE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75" name="Text Box 1">
          <a:extLst>
            <a:ext uri="{FF2B5EF4-FFF2-40B4-BE49-F238E27FC236}">
              <a16:creationId xmlns:a16="http://schemas.microsoft.com/office/drawing/2014/main" id="{00000000-0008-0000-0A00-0000DF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76" name="Text Box 1">
          <a:extLst>
            <a:ext uri="{FF2B5EF4-FFF2-40B4-BE49-F238E27FC236}">
              <a16:creationId xmlns:a16="http://schemas.microsoft.com/office/drawing/2014/main" id="{00000000-0008-0000-0A00-0000E0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77" name="Text Box 1">
          <a:extLst>
            <a:ext uri="{FF2B5EF4-FFF2-40B4-BE49-F238E27FC236}">
              <a16:creationId xmlns:a16="http://schemas.microsoft.com/office/drawing/2014/main" id="{00000000-0008-0000-0A00-0000E1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78" name="Text Box 1">
          <a:extLst>
            <a:ext uri="{FF2B5EF4-FFF2-40B4-BE49-F238E27FC236}">
              <a16:creationId xmlns:a16="http://schemas.microsoft.com/office/drawing/2014/main" id="{00000000-0008-0000-0A00-0000E2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79" name="Text Box 1">
          <a:extLst>
            <a:ext uri="{FF2B5EF4-FFF2-40B4-BE49-F238E27FC236}">
              <a16:creationId xmlns:a16="http://schemas.microsoft.com/office/drawing/2014/main" id="{00000000-0008-0000-0A00-0000E3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80" name="Text Box 1">
          <a:extLst>
            <a:ext uri="{FF2B5EF4-FFF2-40B4-BE49-F238E27FC236}">
              <a16:creationId xmlns:a16="http://schemas.microsoft.com/office/drawing/2014/main" id="{00000000-0008-0000-0A00-0000E4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81" name="Text Box 1">
          <a:extLst>
            <a:ext uri="{FF2B5EF4-FFF2-40B4-BE49-F238E27FC236}">
              <a16:creationId xmlns:a16="http://schemas.microsoft.com/office/drawing/2014/main" id="{00000000-0008-0000-0A00-0000E5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82" name="Text Box 1">
          <a:extLst>
            <a:ext uri="{FF2B5EF4-FFF2-40B4-BE49-F238E27FC236}">
              <a16:creationId xmlns:a16="http://schemas.microsoft.com/office/drawing/2014/main" id="{00000000-0008-0000-0A00-0000E6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83" name="Text Box 1">
          <a:extLst>
            <a:ext uri="{FF2B5EF4-FFF2-40B4-BE49-F238E27FC236}">
              <a16:creationId xmlns:a16="http://schemas.microsoft.com/office/drawing/2014/main" id="{00000000-0008-0000-0A00-0000E7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84" name="Text Box 1">
          <a:extLst>
            <a:ext uri="{FF2B5EF4-FFF2-40B4-BE49-F238E27FC236}">
              <a16:creationId xmlns:a16="http://schemas.microsoft.com/office/drawing/2014/main" id="{00000000-0008-0000-0A00-0000E8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85" name="Text Box 1">
          <a:extLst>
            <a:ext uri="{FF2B5EF4-FFF2-40B4-BE49-F238E27FC236}">
              <a16:creationId xmlns:a16="http://schemas.microsoft.com/office/drawing/2014/main" id="{00000000-0008-0000-0A00-0000E9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86" name="Text Box 1">
          <a:extLst>
            <a:ext uri="{FF2B5EF4-FFF2-40B4-BE49-F238E27FC236}">
              <a16:creationId xmlns:a16="http://schemas.microsoft.com/office/drawing/2014/main" id="{00000000-0008-0000-0A00-0000EA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87" name="Text Box 1">
          <a:extLst>
            <a:ext uri="{FF2B5EF4-FFF2-40B4-BE49-F238E27FC236}">
              <a16:creationId xmlns:a16="http://schemas.microsoft.com/office/drawing/2014/main" id="{00000000-0008-0000-0A00-0000EB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88" name="Text Box 1">
          <a:extLst>
            <a:ext uri="{FF2B5EF4-FFF2-40B4-BE49-F238E27FC236}">
              <a16:creationId xmlns:a16="http://schemas.microsoft.com/office/drawing/2014/main" id="{00000000-0008-0000-0A00-0000EC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89" name="Text Box 1">
          <a:extLst>
            <a:ext uri="{FF2B5EF4-FFF2-40B4-BE49-F238E27FC236}">
              <a16:creationId xmlns:a16="http://schemas.microsoft.com/office/drawing/2014/main" id="{00000000-0008-0000-0A00-0000ED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90" name="Text Box 1">
          <a:extLst>
            <a:ext uri="{FF2B5EF4-FFF2-40B4-BE49-F238E27FC236}">
              <a16:creationId xmlns:a16="http://schemas.microsoft.com/office/drawing/2014/main" id="{00000000-0008-0000-0A00-0000EE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91" name="Text Box 1">
          <a:extLst>
            <a:ext uri="{FF2B5EF4-FFF2-40B4-BE49-F238E27FC236}">
              <a16:creationId xmlns:a16="http://schemas.microsoft.com/office/drawing/2014/main" id="{00000000-0008-0000-0A00-0000EF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92" name="Text Box 1">
          <a:extLst>
            <a:ext uri="{FF2B5EF4-FFF2-40B4-BE49-F238E27FC236}">
              <a16:creationId xmlns:a16="http://schemas.microsoft.com/office/drawing/2014/main" id="{00000000-0008-0000-0A00-0000F0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93" name="Text Box 1">
          <a:extLst>
            <a:ext uri="{FF2B5EF4-FFF2-40B4-BE49-F238E27FC236}">
              <a16:creationId xmlns:a16="http://schemas.microsoft.com/office/drawing/2014/main" id="{00000000-0008-0000-0A00-0000F1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94" name="Text Box 1">
          <a:extLst>
            <a:ext uri="{FF2B5EF4-FFF2-40B4-BE49-F238E27FC236}">
              <a16:creationId xmlns:a16="http://schemas.microsoft.com/office/drawing/2014/main" id="{00000000-0008-0000-0A00-0000F2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95" name="Text Box 1">
          <a:extLst>
            <a:ext uri="{FF2B5EF4-FFF2-40B4-BE49-F238E27FC236}">
              <a16:creationId xmlns:a16="http://schemas.microsoft.com/office/drawing/2014/main" id="{00000000-0008-0000-0A00-0000F3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96" name="Text Box 1">
          <a:extLst>
            <a:ext uri="{FF2B5EF4-FFF2-40B4-BE49-F238E27FC236}">
              <a16:creationId xmlns:a16="http://schemas.microsoft.com/office/drawing/2014/main" id="{00000000-0008-0000-0A00-0000F4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97" name="Text Box 1">
          <a:extLst>
            <a:ext uri="{FF2B5EF4-FFF2-40B4-BE49-F238E27FC236}">
              <a16:creationId xmlns:a16="http://schemas.microsoft.com/office/drawing/2014/main" id="{00000000-0008-0000-0A00-0000F5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98" name="Text Box 1">
          <a:extLst>
            <a:ext uri="{FF2B5EF4-FFF2-40B4-BE49-F238E27FC236}">
              <a16:creationId xmlns:a16="http://schemas.microsoft.com/office/drawing/2014/main" id="{00000000-0008-0000-0A00-0000F6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4999" name="Text Box 1">
          <a:extLst>
            <a:ext uri="{FF2B5EF4-FFF2-40B4-BE49-F238E27FC236}">
              <a16:creationId xmlns:a16="http://schemas.microsoft.com/office/drawing/2014/main" id="{00000000-0008-0000-0A00-0000F7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00" name="Text Box 1">
          <a:extLst>
            <a:ext uri="{FF2B5EF4-FFF2-40B4-BE49-F238E27FC236}">
              <a16:creationId xmlns:a16="http://schemas.microsoft.com/office/drawing/2014/main" id="{00000000-0008-0000-0A00-0000F8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01" name="Text Box 1">
          <a:extLst>
            <a:ext uri="{FF2B5EF4-FFF2-40B4-BE49-F238E27FC236}">
              <a16:creationId xmlns:a16="http://schemas.microsoft.com/office/drawing/2014/main" id="{00000000-0008-0000-0A00-0000F9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02" name="Text Box 1">
          <a:extLst>
            <a:ext uri="{FF2B5EF4-FFF2-40B4-BE49-F238E27FC236}">
              <a16:creationId xmlns:a16="http://schemas.microsoft.com/office/drawing/2014/main" id="{00000000-0008-0000-0A00-0000FA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03" name="Text Box 1">
          <a:extLst>
            <a:ext uri="{FF2B5EF4-FFF2-40B4-BE49-F238E27FC236}">
              <a16:creationId xmlns:a16="http://schemas.microsoft.com/office/drawing/2014/main" id="{00000000-0008-0000-0A00-0000FB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04" name="Text Box 1">
          <a:extLst>
            <a:ext uri="{FF2B5EF4-FFF2-40B4-BE49-F238E27FC236}">
              <a16:creationId xmlns:a16="http://schemas.microsoft.com/office/drawing/2014/main" id="{00000000-0008-0000-0A00-0000FC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05" name="Text Box 1">
          <a:extLst>
            <a:ext uri="{FF2B5EF4-FFF2-40B4-BE49-F238E27FC236}">
              <a16:creationId xmlns:a16="http://schemas.microsoft.com/office/drawing/2014/main" id="{00000000-0008-0000-0A00-0000FD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06" name="Text Box 1">
          <a:extLst>
            <a:ext uri="{FF2B5EF4-FFF2-40B4-BE49-F238E27FC236}">
              <a16:creationId xmlns:a16="http://schemas.microsoft.com/office/drawing/2014/main" id="{00000000-0008-0000-0A00-0000FE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07" name="Text Box 1">
          <a:extLst>
            <a:ext uri="{FF2B5EF4-FFF2-40B4-BE49-F238E27FC236}">
              <a16:creationId xmlns:a16="http://schemas.microsoft.com/office/drawing/2014/main" id="{00000000-0008-0000-0A00-0000FF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08" name="Text Box 1">
          <a:extLst>
            <a:ext uri="{FF2B5EF4-FFF2-40B4-BE49-F238E27FC236}">
              <a16:creationId xmlns:a16="http://schemas.microsoft.com/office/drawing/2014/main" id="{00000000-0008-0000-0A00-000000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09" name="Text Box 1">
          <a:extLst>
            <a:ext uri="{FF2B5EF4-FFF2-40B4-BE49-F238E27FC236}">
              <a16:creationId xmlns:a16="http://schemas.microsoft.com/office/drawing/2014/main" id="{00000000-0008-0000-0A00-000001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10" name="Text Box 1">
          <a:extLst>
            <a:ext uri="{FF2B5EF4-FFF2-40B4-BE49-F238E27FC236}">
              <a16:creationId xmlns:a16="http://schemas.microsoft.com/office/drawing/2014/main" id="{00000000-0008-0000-0A00-000002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11" name="Text Box 1">
          <a:extLst>
            <a:ext uri="{FF2B5EF4-FFF2-40B4-BE49-F238E27FC236}">
              <a16:creationId xmlns:a16="http://schemas.microsoft.com/office/drawing/2014/main" id="{00000000-0008-0000-0A00-000003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12" name="Text Box 1">
          <a:extLst>
            <a:ext uri="{FF2B5EF4-FFF2-40B4-BE49-F238E27FC236}">
              <a16:creationId xmlns:a16="http://schemas.microsoft.com/office/drawing/2014/main" id="{00000000-0008-0000-0A00-000004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13" name="Text Box 1">
          <a:extLst>
            <a:ext uri="{FF2B5EF4-FFF2-40B4-BE49-F238E27FC236}">
              <a16:creationId xmlns:a16="http://schemas.microsoft.com/office/drawing/2014/main" id="{00000000-0008-0000-0A00-000005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14" name="Text Box 1">
          <a:extLst>
            <a:ext uri="{FF2B5EF4-FFF2-40B4-BE49-F238E27FC236}">
              <a16:creationId xmlns:a16="http://schemas.microsoft.com/office/drawing/2014/main" id="{00000000-0008-0000-0A00-000006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15" name="Text Box 1">
          <a:extLst>
            <a:ext uri="{FF2B5EF4-FFF2-40B4-BE49-F238E27FC236}">
              <a16:creationId xmlns:a16="http://schemas.microsoft.com/office/drawing/2014/main" id="{00000000-0008-0000-0A00-000007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16" name="Text Box 1">
          <a:extLst>
            <a:ext uri="{FF2B5EF4-FFF2-40B4-BE49-F238E27FC236}">
              <a16:creationId xmlns:a16="http://schemas.microsoft.com/office/drawing/2014/main" id="{00000000-0008-0000-0A00-000008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17" name="Text Box 1">
          <a:extLst>
            <a:ext uri="{FF2B5EF4-FFF2-40B4-BE49-F238E27FC236}">
              <a16:creationId xmlns:a16="http://schemas.microsoft.com/office/drawing/2014/main" id="{00000000-0008-0000-0A00-000009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18" name="Text Box 1">
          <a:extLst>
            <a:ext uri="{FF2B5EF4-FFF2-40B4-BE49-F238E27FC236}">
              <a16:creationId xmlns:a16="http://schemas.microsoft.com/office/drawing/2014/main" id="{00000000-0008-0000-0A00-00000A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19" name="Text Box 1">
          <a:extLst>
            <a:ext uri="{FF2B5EF4-FFF2-40B4-BE49-F238E27FC236}">
              <a16:creationId xmlns:a16="http://schemas.microsoft.com/office/drawing/2014/main" id="{00000000-0008-0000-0A00-00000B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20" name="Text Box 1">
          <a:extLst>
            <a:ext uri="{FF2B5EF4-FFF2-40B4-BE49-F238E27FC236}">
              <a16:creationId xmlns:a16="http://schemas.microsoft.com/office/drawing/2014/main" id="{00000000-0008-0000-0A00-00000C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21" name="Text Box 1">
          <a:extLst>
            <a:ext uri="{FF2B5EF4-FFF2-40B4-BE49-F238E27FC236}">
              <a16:creationId xmlns:a16="http://schemas.microsoft.com/office/drawing/2014/main" id="{00000000-0008-0000-0A00-00000D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22" name="Text Box 1">
          <a:extLst>
            <a:ext uri="{FF2B5EF4-FFF2-40B4-BE49-F238E27FC236}">
              <a16:creationId xmlns:a16="http://schemas.microsoft.com/office/drawing/2014/main" id="{00000000-0008-0000-0A00-00000E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23" name="Text Box 1">
          <a:extLst>
            <a:ext uri="{FF2B5EF4-FFF2-40B4-BE49-F238E27FC236}">
              <a16:creationId xmlns:a16="http://schemas.microsoft.com/office/drawing/2014/main" id="{00000000-0008-0000-0A00-00000F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24" name="Text Box 1">
          <a:extLst>
            <a:ext uri="{FF2B5EF4-FFF2-40B4-BE49-F238E27FC236}">
              <a16:creationId xmlns:a16="http://schemas.microsoft.com/office/drawing/2014/main" id="{00000000-0008-0000-0A00-000010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25" name="Text Box 1">
          <a:extLst>
            <a:ext uri="{FF2B5EF4-FFF2-40B4-BE49-F238E27FC236}">
              <a16:creationId xmlns:a16="http://schemas.microsoft.com/office/drawing/2014/main" id="{00000000-0008-0000-0A00-000011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26" name="Text Box 1">
          <a:extLst>
            <a:ext uri="{FF2B5EF4-FFF2-40B4-BE49-F238E27FC236}">
              <a16:creationId xmlns:a16="http://schemas.microsoft.com/office/drawing/2014/main" id="{00000000-0008-0000-0A00-000012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27" name="Text Box 1">
          <a:extLst>
            <a:ext uri="{FF2B5EF4-FFF2-40B4-BE49-F238E27FC236}">
              <a16:creationId xmlns:a16="http://schemas.microsoft.com/office/drawing/2014/main" id="{00000000-0008-0000-0A00-000013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28" name="Text Box 1">
          <a:extLst>
            <a:ext uri="{FF2B5EF4-FFF2-40B4-BE49-F238E27FC236}">
              <a16:creationId xmlns:a16="http://schemas.microsoft.com/office/drawing/2014/main" id="{00000000-0008-0000-0A00-000014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29" name="Text Box 1">
          <a:extLst>
            <a:ext uri="{FF2B5EF4-FFF2-40B4-BE49-F238E27FC236}">
              <a16:creationId xmlns:a16="http://schemas.microsoft.com/office/drawing/2014/main" id="{00000000-0008-0000-0A00-000015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30" name="Text Box 1">
          <a:extLst>
            <a:ext uri="{FF2B5EF4-FFF2-40B4-BE49-F238E27FC236}">
              <a16:creationId xmlns:a16="http://schemas.microsoft.com/office/drawing/2014/main" id="{00000000-0008-0000-0A00-000016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31" name="Text Box 1">
          <a:extLst>
            <a:ext uri="{FF2B5EF4-FFF2-40B4-BE49-F238E27FC236}">
              <a16:creationId xmlns:a16="http://schemas.microsoft.com/office/drawing/2014/main" id="{00000000-0008-0000-0A00-000017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32" name="Text Box 1">
          <a:extLst>
            <a:ext uri="{FF2B5EF4-FFF2-40B4-BE49-F238E27FC236}">
              <a16:creationId xmlns:a16="http://schemas.microsoft.com/office/drawing/2014/main" id="{00000000-0008-0000-0A00-000018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33" name="Text Box 1">
          <a:extLst>
            <a:ext uri="{FF2B5EF4-FFF2-40B4-BE49-F238E27FC236}">
              <a16:creationId xmlns:a16="http://schemas.microsoft.com/office/drawing/2014/main" id="{00000000-0008-0000-0A00-000019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34" name="Text Box 1">
          <a:extLst>
            <a:ext uri="{FF2B5EF4-FFF2-40B4-BE49-F238E27FC236}">
              <a16:creationId xmlns:a16="http://schemas.microsoft.com/office/drawing/2014/main" id="{00000000-0008-0000-0A00-00001A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35" name="Text Box 1">
          <a:extLst>
            <a:ext uri="{FF2B5EF4-FFF2-40B4-BE49-F238E27FC236}">
              <a16:creationId xmlns:a16="http://schemas.microsoft.com/office/drawing/2014/main" id="{00000000-0008-0000-0A00-00001B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36" name="Text Box 1">
          <a:extLst>
            <a:ext uri="{FF2B5EF4-FFF2-40B4-BE49-F238E27FC236}">
              <a16:creationId xmlns:a16="http://schemas.microsoft.com/office/drawing/2014/main" id="{00000000-0008-0000-0A00-00001C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37" name="Text Box 1">
          <a:extLst>
            <a:ext uri="{FF2B5EF4-FFF2-40B4-BE49-F238E27FC236}">
              <a16:creationId xmlns:a16="http://schemas.microsoft.com/office/drawing/2014/main" id="{00000000-0008-0000-0A00-00001D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38" name="Text Box 1">
          <a:extLst>
            <a:ext uri="{FF2B5EF4-FFF2-40B4-BE49-F238E27FC236}">
              <a16:creationId xmlns:a16="http://schemas.microsoft.com/office/drawing/2014/main" id="{00000000-0008-0000-0A00-00001E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39" name="Text Box 1">
          <a:extLst>
            <a:ext uri="{FF2B5EF4-FFF2-40B4-BE49-F238E27FC236}">
              <a16:creationId xmlns:a16="http://schemas.microsoft.com/office/drawing/2014/main" id="{00000000-0008-0000-0A00-00001F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40" name="Text Box 1">
          <a:extLst>
            <a:ext uri="{FF2B5EF4-FFF2-40B4-BE49-F238E27FC236}">
              <a16:creationId xmlns:a16="http://schemas.microsoft.com/office/drawing/2014/main" id="{00000000-0008-0000-0A00-000020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41" name="Text Box 1">
          <a:extLst>
            <a:ext uri="{FF2B5EF4-FFF2-40B4-BE49-F238E27FC236}">
              <a16:creationId xmlns:a16="http://schemas.microsoft.com/office/drawing/2014/main" id="{00000000-0008-0000-0A00-000021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42" name="Text Box 1">
          <a:extLst>
            <a:ext uri="{FF2B5EF4-FFF2-40B4-BE49-F238E27FC236}">
              <a16:creationId xmlns:a16="http://schemas.microsoft.com/office/drawing/2014/main" id="{00000000-0008-0000-0A00-000022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43" name="Text Box 1">
          <a:extLst>
            <a:ext uri="{FF2B5EF4-FFF2-40B4-BE49-F238E27FC236}">
              <a16:creationId xmlns:a16="http://schemas.microsoft.com/office/drawing/2014/main" id="{00000000-0008-0000-0A00-000023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44" name="Text Box 1">
          <a:extLst>
            <a:ext uri="{FF2B5EF4-FFF2-40B4-BE49-F238E27FC236}">
              <a16:creationId xmlns:a16="http://schemas.microsoft.com/office/drawing/2014/main" id="{00000000-0008-0000-0A00-000024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45" name="Text Box 1">
          <a:extLst>
            <a:ext uri="{FF2B5EF4-FFF2-40B4-BE49-F238E27FC236}">
              <a16:creationId xmlns:a16="http://schemas.microsoft.com/office/drawing/2014/main" id="{00000000-0008-0000-0A00-000025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46" name="Text Box 1">
          <a:extLst>
            <a:ext uri="{FF2B5EF4-FFF2-40B4-BE49-F238E27FC236}">
              <a16:creationId xmlns:a16="http://schemas.microsoft.com/office/drawing/2014/main" id="{00000000-0008-0000-0A00-000026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47" name="Text Box 1">
          <a:extLst>
            <a:ext uri="{FF2B5EF4-FFF2-40B4-BE49-F238E27FC236}">
              <a16:creationId xmlns:a16="http://schemas.microsoft.com/office/drawing/2014/main" id="{00000000-0008-0000-0A00-000027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48" name="Text Box 1">
          <a:extLst>
            <a:ext uri="{FF2B5EF4-FFF2-40B4-BE49-F238E27FC236}">
              <a16:creationId xmlns:a16="http://schemas.microsoft.com/office/drawing/2014/main" id="{00000000-0008-0000-0A00-000028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49" name="Text Box 1">
          <a:extLst>
            <a:ext uri="{FF2B5EF4-FFF2-40B4-BE49-F238E27FC236}">
              <a16:creationId xmlns:a16="http://schemas.microsoft.com/office/drawing/2014/main" id="{00000000-0008-0000-0A00-000029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50" name="Text Box 1">
          <a:extLst>
            <a:ext uri="{FF2B5EF4-FFF2-40B4-BE49-F238E27FC236}">
              <a16:creationId xmlns:a16="http://schemas.microsoft.com/office/drawing/2014/main" id="{00000000-0008-0000-0A00-00002A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51" name="Text Box 1">
          <a:extLst>
            <a:ext uri="{FF2B5EF4-FFF2-40B4-BE49-F238E27FC236}">
              <a16:creationId xmlns:a16="http://schemas.microsoft.com/office/drawing/2014/main" id="{00000000-0008-0000-0A00-00002B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52" name="Text Box 1">
          <a:extLst>
            <a:ext uri="{FF2B5EF4-FFF2-40B4-BE49-F238E27FC236}">
              <a16:creationId xmlns:a16="http://schemas.microsoft.com/office/drawing/2014/main" id="{00000000-0008-0000-0A00-00002C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53" name="Text Box 1">
          <a:extLst>
            <a:ext uri="{FF2B5EF4-FFF2-40B4-BE49-F238E27FC236}">
              <a16:creationId xmlns:a16="http://schemas.microsoft.com/office/drawing/2014/main" id="{00000000-0008-0000-0A00-00002D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54" name="Text Box 1">
          <a:extLst>
            <a:ext uri="{FF2B5EF4-FFF2-40B4-BE49-F238E27FC236}">
              <a16:creationId xmlns:a16="http://schemas.microsoft.com/office/drawing/2014/main" id="{00000000-0008-0000-0A00-00002E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55" name="Text Box 1">
          <a:extLst>
            <a:ext uri="{FF2B5EF4-FFF2-40B4-BE49-F238E27FC236}">
              <a16:creationId xmlns:a16="http://schemas.microsoft.com/office/drawing/2014/main" id="{00000000-0008-0000-0A00-00002F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56" name="Text Box 1">
          <a:extLst>
            <a:ext uri="{FF2B5EF4-FFF2-40B4-BE49-F238E27FC236}">
              <a16:creationId xmlns:a16="http://schemas.microsoft.com/office/drawing/2014/main" id="{00000000-0008-0000-0A00-000030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57" name="Text Box 1">
          <a:extLst>
            <a:ext uri="{FF2B5EF4-FFF2-40B4-BE49-F238E27FC236}">
              <a16:creationId xmlns:a16="http://schemas.microsoft.com/office/drawing/2014/main" id="{00000000-0008-0000-0A00-000031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58" name="Text Box 1">
          <a:extLst>
            <a:ext uri="{FF2B5EF4-FFF2-40B4-BE49-F238E27FC236}">
              <a16:creationId xmlns:a16="http://schemas.microsoft.com/office/drawing/2014/main" id="{00000000-0008-0000-0A00-000032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59" name="Text Box 1">
          <a:extLst>
            <a:ext uri="{FF2B5EF4-FFF2-40B4-BE49-F238E27FC236}">
              <a16:creationId xmlns:a16="http://schemas.microsoft.com/office/drawing/2014/main" id="{00000000-0008-0000-0A00-000033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60" name="Text Box 1">
          <a:extLst>
            <a:ext uri="{FF2B5EF4-FFF2-40B4-BE49-F238E27FC236}">
              <a16:creationId xmlns:a16="http://schemas.microsoft.com/office/drawing/2014/main" id="{00000000-0008-0000-0A00-000034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61" name="Text Box 1">
          <a:extLst>
            <a:ext uri="{FF2B5EF4-FFF2-40B4-BE49-F238E27FC236}">
              <a16:creationId xmlns:a16="http://schemas.microsoft.com/office/drawing/2014/main" id="{00000000-0008-0000-0A00-000035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62" name="Text Box 1">
          <a:extLst>
            <a:ext uri="{FF2B5EF4-FFF2-40B4-BE49-F238E27FC236}">
              <a16:creationId xmlns:a16="http://schemas.microsoft.com/office/drawing/2014/main" id="{00000000-0008-0000-0A00-000036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63" name="Text Box 1">
          <a:extLst>
            <a:ext uri="{FF2B5EF4-FFF2-40B4-BE49-F238E27FC236}">
              <a16:creationId xmlns:a16="http://schemas.microsoft.com/office/drawing/2014/main" id="{00000000-0008-0000-0A00-000037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64" name="Text Box 1">
          <a:extLst>
            <a:ext uri="{FF2B5EF4-FFF2-40B4-BE49-F238E27FC236}">
              <a16:creationId xmlns:a16="http://schemas.microsoft.com/office/drawing/2014/main" id="{00000000-0008-0000-0A00-000038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65" name="Text Box 1">
          <a:extLst>
            <a:ext uri="{FF2B5EF4-FFF2-40B4-BE49-F238E27FC236}">
              <a16:creationId xmlns:a16="http://schemas.microsoft.com/office/drawing/2014/main" id="{00000000-0008-0000-0A00-000039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66" name="Text Box 1">
          <a:extLst>
            <a:ext uri="{FF2B5EF4-FFF2-40B4-BE49-F238E27FC236}">
              <a16:creationId xmlns:a16="http://schemas.microsoft.com/office/drawing/2014/main" id="{00000000-0008-0000-0A00-00003A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67" name="Text Box 1">
          <a:extLst>
            <a:ext uri="{FF2B5EF4-FFF2-40B4-BE49-F238E27FC236}">
              <a16:creationId xmlns:a16="http://schemas.microsoft.com/office/drawing/2014/main" id="{00000000-0008-0000-0A00-00003B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68" name="Text Box 1">
          <a:extLst>
            <a:ext uri="{FF2B5EF4-FFF2-40B4-BE49-F238E27FC236}">
              <a16:creationId xmlns:a16="http://schemas.microsoft.com/office/drawing/2014/main" id="{00000000-0008-0000-0A00-00003C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69" name="Text Box 1">
          <a:extLst>
            <a:ext uri="{FF2B5EF4-FFF2-40B4-BE49-F238E27FC236}">
              <a16:creationId xmlns:a16="http://schemas.microsoft.com/office/drawing/2014/main" id="{00000000-0008-0000-0A00-00003D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70" name="Text Box 1">
          <a:extLst>
            <a:ext uri="{FF2B5EF4-FFF2-40B4-BE49-F238E27FC236}">
              <a16:creationId xmlns:a16="http://schemas.microsoft.com/office/drawing/2014/main" id="{00000000-0008-0000-0A00-00003E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71" name="Text Box 1">
          <a:extLst>
            <a:ext uri="{FF2B5EF4-FFF2-40B4-BE49-F238E27FC236}">
              <a16:creationId xmlns:a16="http://schemas.microsoft.com/office/drawing/2014/main" id="{00000000-0008-0000-0A00-00003F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72" name="Text Box 1">
          <a:extLst>
            <a:ext uri="{FF2B5EF4-FFF2-40B4-BE49-F238E27FC236}">
              <a16:creationId xmlns:a16="http://schemas.microsoft.com/office/drawing/2014/main" id="{00000000-0008-0000-0A00-000040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73" name="Text Box 1">
          <a:extLst>
            <a:ext uri="{FF2B5EF4-FFF2-40B4-BE49-F238E27FC236}">
              <a16:creationId xmlns:a16="http://schemas.microsoft.com/office/drawing/2014/main" id="{00000000-0008-0000-0A00-000041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74" name="Text Box 1">
          <a:extLst>
            <a:ext uri="{FF2B5EF4-FFF2-40B4-BE49-F238E27FC236}">
              <a16:creationId xmlns:a16="http://schemas.microsoft.com/office/drawing/2014/main" id="{00000000-0008-0000-0A00-000042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75" name="Text Box 1">
          <a:extLst>
            <a:ext uri="{FF2B5EF4-FFF2-40B4-BE49-F238E27FC236}">
              <a16:creationId xmlns:a16="http://schemas.microsoft.com/office/drawing/2014/main" id="{00000000-0008-0000-0A00-000043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76" name="Text Box 1">
          <a:extLst>
            <a:ext uri="{FF2B5EF4-FFF2-40B4-BE49-F238E27FC236}">
              <a16:creationId xmlns:a16="http://schemas.microsoft.com/office/drawing/2014/main" id="{00000000-0008-0000-0A00-000044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77" name="Text Box 1">
          <a:extLst>
            <a:ext uri="{FF2B5EF4-FFF2-40B4-BE49-F238E27FC236}">
              <a16:creationId xmlns:a16="http://schemas.microsoft.com/office/drawing/2014/main" id="{00000000-0008-0000-0A00-000045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78" name="Text Box 1">
          <a:extLst>
            <a:ext uri="{FF2B5EF4-FFF2-40B4-BE49-F238E27FC236}">
              <a16:creationId xmlns:a16="http://schemas.microsoft.com/office/drawing/2014/main" id="{00000000-0008-0000-0A00-000046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79" name="Text Box 1">
          <a:extLst>
            <a:ext uri="{FF2B5EF4-FFF2-40B4-BE49-F238E27FC236}">
              <a16:creationId xmlns:a16="http://schemas.microsoft.com/office/drawing/2014/main" id="{00000000-0008-0000-0A00-000047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80" name="Text Box 1">
          <a:extLst>
            <a:ext uri="{FF2B5EF4-FFF2-40B4-BE49-F238E27FC236}">
              <a16:creationId xmlns:a16="http://schemas.microsoft.com/office/drawing/2014/main" id="{00000000-0008-0000-0A00-000048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81" name="Text Box 1">
          <a:extLst>
            <a:ext uri="{FF2B5EF4-FFF2-40B4-BE49-F238E27FC236}">
              <a16:creationId xmlns:a16="http://schemas.microsoft.com/office/drawing/2014/main" id="{00000000-0008-0000-0A00-000049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82" name="Text Box 1">
          <a:extLst>
            <a:ext uri="{FF2B5EF4-FFF2-40B4-BE49-F238E27FC236}">
              <a16:creationId xmlns:a16="http://schemas.microsoft.com/office/drawing/2014/main" id="{00000000-0008-0000-0A00-00004A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83" name="Text Box 1">
          <a:extLst>
            <a:ext uri="{FF2B5EF4-FFF2-40B4-BE49-F238E27FC236}">
              <a16:creationId xmlns:a16="http://schemas.microsoft.com/office/drawing/2014/main" id="{00000000-0008-0000-0A00-00004B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84" name="Text Box 1">
          <a:extLst>
            <a:ext uri="{FF2B5EF4-FFF2-40B4-BE49-F238E27FC236}">
              <a16:creationId xmlns:a16="http://schemas.microsoft.com/office/drawing/2014/main" id="{00000000-0008-0000-0A00-00004C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85" name="Text Box 1">
          <a:extLst>
            <a:ext uri="{FF2B5EF4-FFF2-40B4-BE49-F238E27FC236}">
              <a16:creationId xmlns:a16="http://schemas.microsoft.com/office/drawing/2014/main" id="{00000000-0008-0000-0A00-00004D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86" name="Text Box 1">
          <a:extLst>
            <a:ext uri="{FF2B5EF4-FFF2-40B4-BE49-F238E27FC236}">
              <a16:creationId xmlns:a16="http://schemas.microsoft.com/office/drawing/2014/main" id="{00000000-0008-0000-0A00-00004E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87" name="Text Box 1">
          <a:extLst>
            <a:ext uri="{FF2B5EF4-FFF2-40B4-BE49-F238E27FC236}">
              <a16:creationId xmlns:a16="http://schemas.microsoft.com/office/drawing/2014/main" id="{00000000-0008-0000-0A00-00004F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88" name="Text Box 1">
          <a:extLst>
            <a:ext uri="{FF2B5EF4-FFF2-40B4-BE49-F238E27FC236}">
              <a16:creationId xmlns:a16="http://schemas.microsoft.com/office/drawing/2014/main" id="{00000000-0008-0000-0A00-000050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89" name="Text Box 1">
          <a:extLst>
            <a:ext uri="{FF2B5EF4-FFF2-40B4-BE49-F238E27FC236}">
              <a16:creationId xmlns:a16="http://schemas.microsoft.com/office/drawing/2014/main" id="{00000000-0008-0000-0A00-000051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90" name="Text Box 1">
          <a:extLst>
            <a:ext uri="{FF2B5EF4-FFF2-40B4-BE49-F238E27FC236}">
              <a16:creationId xmlns:a16="http://schemas.microsoft.com/office/drawing/2014/main" id="{00000000-0008-0000-0A00-000052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91" name="Text Box 1">
          <a:extLst>
            <a:ext uri="{FF2B5EF4-FFF2-40B4-BE49-F238E27FC236}">
              <a16:creationId xmlns:a16="http://schemas.microsoft.com/office/drawing/2014/main" id="{00000000-0008-0000-0A00-000053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92" name="Text Box 1">
          <a:extLst>
            <a:ext uri="{FF2B5EF4-FFF2-40B4-BE49-F238E27FC236}">
              <a16:creationId xmlns:a16="http://schemas.microsoft.com/office/drawing/2014/main" id="{00000000-0008-0000-0A00-000054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93" name="Text Box 1">
          <a:extLst>
            <a:ext uri="{FF2B5EF4-FFF2-40B4-BE49-F238E27FC236}">
              <a16:creationId xmlns:a16="http://schemas.microsoft.com/office/drawing/2014/main" id="{00000000-0008-0000-0A00-000055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94" name="Text Box 1">
          <a:extLst>
            <a:ext uri="{FF2B5EF4-FFF2-40B4-BE49-F238E27FC236}">
              <a16:creationId xmlns:a16="http://schemas.microsoft.com/office/drawing/2014/main" id="{00000000-0008-0000-0A00-000056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95" name="Text Box 1">
          <a:extLst>
            <a:ext uri="{FF2B5EF4-FFF2-40B4-BE49-F238E27FC236}">
              <a16:creationId xmlns:a16="http://schemas.microsoft.com/office/drawing/2014/main" id="{00000000-0008-0000-0A00-000057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96" name="Text Box 1">
          <a:extLst>
            <a:ext uri="{FF2B5EF4-FFF2-40B4-BE49-F238E27FC236}">
              <a16:creationId xmlns:a16="http://schemas.microsoft.com/office/drawing/2014/main" id="{00000000-0008-0000-0A00-000058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97" name="Text Box 1">
          <a:extLst>
            <a:ext uri="{FF2B5EF4-FFF2-40B4-BE49-F238E27FC236}">
              <a16:creationId xmlns:a16="http://schemas.microsoft.com/office/drawing/2014/main" id="{00000000-0008-0000-0A00-000059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98" name="Text Box 1">
          <a:extLst>
            <a:ext uri="{FF2B5EF4-FFF2-40B4-BE49-F238E27FC236}">
              <a16:creationId xmlns:a16="http://schemas.microsoft.com/office/drawing/2014/main" id="{00000000-0008-0000-0A00-00005A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099" name="Text Box 1">
          <a:extLst>
            <a:ext uri="{FF2B5EF4-FFF2-40B4-BE49-F238E27FC236}">
              <a16:creationId xmlns:a16="http://schemas.microsoft.com/office/drawing/2014/main" id="{00000000-0008-0000-0A00-00005B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00" name="Text Box 1">
          <a:extLst>
            <a:ext uri="{FF2B5EF4-FFF2-40B4-BE49-F238E27FC236}">
              <a16:creationId xmlns:a16="http://schemas.microsoft.com/office/drawing/2014/main" id="{00000000-0008-0000-0A00-00005C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01" name="Text Box 1">
          <a:extLst>
            <a:ext uri="{FF2B5EF4-FFF2-40B4-BE49-F238E27FC236}">
              <a16:creationId xmlns:a16="http://schemas.microsoft.com/office/drawing/2014/main" id="{00000000-0008-0000-0A00-00005D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02" name="Text Box 1">
          <a:extLst>
            <a:ext uri="{FF2B5EF4-FFF2-40B4-BE49-F238E27FC236}">
              <a16:creationId xmlns:a16="http://schemas.microsoft.com/office/drawing/2014/main" id="{00000000-0008-0000-0A00-00005E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03" name="Text Box 1">
          <a:extLst>
            <a:ext uri="{FF2B5EF4-FFF2-40B4-BE49-F238E27FC236}">
              <a16:creationId xmlns:a16="http://schemas.microsoft.com/office/drawing/2014/main" id="{00000000-0008-0000-0A00-00005F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04" name="Text Box 1">
          <a:extLst>
            <a:ext uri="{FF2B5EF4-FFF2-40B4-BE49-F238E27FC236}">
              <a16:creationId xmlns:a16="http://schemas.microsoft.com/office/drawing/2014/main" id="{00000000-0008-0000-0A00-000060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05" name="Text Box 1">
          <a:extLst>
            <a:ext uri="{FF2B5EF4-FFF2-40B4-BE49-F238E27FC236}">
              <a16:creationId xmlns:a16="http://schemas.microsoft.com/office/drawing/2014/main" id="{00000000-0008-0000-0A00-000061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06" name="Text Box 1">
          <a:extLst>
            <a:ext uri="{FF2B5EF4-FFF2-40B4-BE49-F238E27FC236}">
              <a16:creationId xmlns:a16="http://schemas.microsoft.com/office/drawing/2014/main" id="{00000000-0008-0000-0A00-000062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07" name="Text Box 1">
          <a:extLst>
            <a:ext uri="{FF2B5EF4-FFF2-40B4-BE49-F238E27FC236}">
              <a16:creationId xmlns:a16="http://schemas.microsoft.com/office/drawing/2014/main" id="{00000000-0008-0000-0A00-000063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08" name="Text Box 1">
          <a:extLst>
            <a:ext uri="{FF2B5EF4-FFF2-40B4-BE49-F238E27FC236}">
              <a16:creationId xmlns:a16="http://schemas.microsoft.com/office/drawing/2014/main" id="{00000000-0008-0000-0A00-000064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09" name="Text Box 1">
          <a:extLst>
            <a:ext uri="{FF2B5EF4-FFF2-40B4-BE49-F238E27FC236}">
              <a16:creationId xmlns:a16="http://schemas.microsoft.com/office/drawing/2014/main" id="{00000000-0008-0000-0A00-000065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10" name="Text Box 1">
          <a:extLst>
            <a:ext uri="{FF2B5EF4-FFF2-40B4-BE49-F238E27FC236}">
              <a16:creationId xmlns:a16="http://schemas.microsoft.com/office/drawing/2014/main" id="{00000000-0008-0000-0A00-000066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11" name="Text Box 1">
          <a:extLst>
            <a:ext uri="{FF2B5EF4-FFF2-40B4-BE49-F238E27FC236}">
              <a16:creationId xmlns:a16="http://schemas.microsoft.com/office/drawing/2014/main" id="{00000000-0008-0000-0A00-000067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12" name="Text Box 1">
          <a:extLst>
            <a:ext uri="{FF2B5EF4-FFF2-40B4-BE49-F238E27FC236}">
              <a16:creationId xmlns:a16="http://schemas.microsoft.com/office/drawing/2014/main" id="{00000000-0008-0000-0A00-000068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13" name="Text Box 1">
          <a:extLst>
            <a:ext uri="{FF2B5EF4-FFF2-40B4-BE49-F238E27FC236}">
              <a16:creationId xmlns:a16="http://schemas.microsoft.com/office/drawing/2014/main" id="{00000000-0008-0000-0A00-000069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14" name="Text Box 1">
          <a:extLst>
            <a:ext uri="{FF2B5EF4-FFF2-40B4-BE49-F238E27FC236}">
              <a16:creationId xmlns:a16="http://schemas.microsoft.com/office/drawing/2014/main" id="{00000000-0008-0000-0A00-00006A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15" name="Text Box 1">
          <a:extLst>
            <a:ext uri="{FF2B5EF4-FFF2-40B4-BE49-F238E27FC236}">
              <a16:creationId xmlns:a16="http://schemas.microsoft.com/office/drawing/2014/main" id="{00000000-0008-0000-0A00-00006B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16" name="Text Box 1">
          <a:extLst>
            <a:ext uri="{FF2B5EF4-FFF2-40B4-BE49-F238E27FC236}">
              <a16:creationId xmlns:a16="http://schemas.microsoft.com/office/drawing/2014/main" id="{00000000-0008-0000-0A00-00006C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17" name="Text Box 1">
          <a:extLst>
            <a:ext uri="{FF2B5EF4-FFF2-40B4-BE49-F238E27FC236}">
              <a16:creationId xmlns:a16="http://schemas.microsoft.com/office/drawing/2014/main" id="{00000000-0008-0000-0A00-00006D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18" name="Text Box 1">
          <a:extLst>
            <a:ext uri="{FF2B5EF4-FFF2-40B4-BE49-F238E27FC236}">
              <a16:creationId xmlns:a16="http://schemas.microsoft.com/office/drawing/2014/main" id="{00000000-0008-0000-0A00-00006E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19" name="Text Box 1">
          <a:extLst>
            <a:ext uri="{FF2B5EF4-FFF2-40B4-BE49-F238E27FC236}">
              <a16:creationId xmlns:a16="http://schemas.microsoft.com/office/drawing/2014/main" id="{00000000-0008-0000-0A00-00006F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20" name="Text Box 1">
          <a:extLst>
            <a:ext uri="{FF2B5EF4-FFF2-40B4-BE49-F238E27FC236}">
              <a16:creationId xmlns:a16="http://schemas.microsoft.com/office/drawing/2014/main" id="{00000000-0008-0000-0A00-000070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id="{00000000-0008-0000-0A00-000071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22" name="Text Box 1">
          <a:extLst>
            <a:ext uri="{FF2B5EF4-FFF2-40B4-BE49-F238E27FC236}">
              <a16:creationId xmlns:a16="http://schemas.microsoft.com/office/drawing/2014/main" id="{00000000-0008-0000-0A00-000072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23" name="Text Box 1">
          <a:extLst>
            <a:ext uri="{FF2B5EF4-FFF2-40B4-BE49-F238E27FC236}">
              <a16:creationId xmlns:a16="http://schemas.microsoft.com/office/drawing/2014/main" id="{00000000-0008-0000-0A00-000073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24" name="Text Box 1">
          <a:extLst>
            <a:ext uri="{FF2B5EF4-FFF2-40B4-BE49-F238E27FC236}">
              <a16:creationId xmlns:a16="http://schemas.microsoft.com/office/drawing/2014/main" id="{00000000-0008-0000-0A00-000074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25" name="Text Box 1">
          <a:extLst>
            <a:ext uri="{FF2B5EF4-FFF2-40B4-BE49-F238E27FC236}">
              <a16:creationId xmlns:a16="http://schemas.microsoft.com/office/drawing/2014/main" id="{00000000-0008-0000-0A00-000075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26" name="Text Box 1">
          <a:extLst>
            <a:ext uri="{FF2B5EF4-FFF2-40B4-BE49-F238E27FC236}">
              <a16:creationId xmlns:a16="http://schemas.microsoft.com/office/drawing/2014/main" id="{00000000-0008-0000-0A00-000076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27" name="Text Box 1">
          <a:extLst>
            <a:ext uri="{FF2B5EF4-FFF2-40B4-BE49-F238E27FC236}">
              <a16:creationId xmlns:a16="http://schemas.microsoft.com/office/drawing/2014/main" id="{00000000-0008-0000-0A00-000077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28" name="Text Box 1">
          <a:extLst>
            <a:ext uri="{FF2B5EF4-FFF2-40B4-BE49-F238E27FC236}">
              <a16:creationId xmlns:a16="http://schemas.microsoft.com/office/drawing/2014/main" id="{00000000-0008-0000-0A00-000078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29" name="Text Box 1">
          <a:extLst>
            <a:ext uri="{FF2B5EF4-FFF2-40B4-BE49-F238E27FC236}">
              <a16:creationId xmlns:a16="http://schemas.microsoft.com/office/drawing/2014/main" id="{00000000-0008-0000-0A00-000079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30" name="Text Box 1">
          <a:extLst>
            <a:ext uri="{FF2B5EF4-FFF2-40B4-BE49-F238E27FC236}">
              <a16:creationId xmlns:a16="http://schemas.microsoft.com/office/drawing/2014/main" id="{00000000-0008-0000-0A00-00007A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31" name="Text Box 1">
          <a:extLst>
            <a:ext uri="{FF2B5EF4-FFF2-40B4-BE49-F238E27FC236}">
              <a16:creationId xmlns:a16="http://schemas.microsoft.com/office/drawing/2014/main" id="{00000000-0008-0000-0A00-00007B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32" name="Text Box 1">
          <a:extLst>
            <a:ext uri="{FF2B5EF4-FFF2-40B4-BE49-F238E27FC236}">
              <a16:creationId xmlns:a16="http://schemas.microsoft.com/office/drawing/2014/main" id="{00000000-0008-0000-0A00-00007C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33" name="Text Box 1">
          <a:extLst>
            <a:ext uri="{FF2B5EF4-FFF2-40B4-BE49-F238E27FC236}">
              <a16:creationId xmlns:a16="http://schemas.microsoft.com/office/drawing/2014/main" id="{00000000-0008-0000-0A00-00007D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34" name="Text Box 1">
          <a:extLst>
            <a:ext uri="{FF2B5EF4-FFF2-40B4-BE49-F238E27FC236}">
              <a16:creationId xmlns:a16="http://schemas.microsoft.com/office/drawing/2014/main" id="{00000000-0008-0000-0A00-00007E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35" name="Text Box 1">
          <a:extLst>
            <a:ext uri="{FF2B5EF4-FFF2-40B4-BE49-F238E27FC236}">
              <a16:creationId xmlns:a16="http://schemas.microsoft.com/office/drawing/2014/main" id="{00000000-0008-0000-0A00-00007F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36" name="Text Box 1">
          <a:extLst>
            <a:ext uri="{FF2B5EF4-FFF2-40B4-BE49-F238E27FC236}">
              <a16:creationId xmlns:a16="http://schemas.microsoft.com/office/drawing/2014/main" id="{00000000-0008-0000-0A00-000080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37" name="Text Box 1">
          <a:extLst>
            <a:ext uri="{FF2B5EF4-FFF2-40B4-BE49-F238E27FC236}">
              <a16:creationId xmlns:a16="http://schemas.microsoft.com/office/drawing/2014/main" id="{00000000-0008-0000-0A00-000081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38" name="Text Box 1">
          <a:extLst>
            <a:ext uri="{FF2B5EF4-FFF2-40B4-BE49-F238E27FC236}">
              <a16:creationId xmlns:a16="http://schemas.microsoft.com/office/drawing/2014/main" id="{00000000-0008-0000-0A00-000082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39" name="Text Box 1">
          <a:extLst>
            <a:ext uri="{FF2B5EF4-FFF2-40B4-BE49-F238E27FC236}">
              <a16:creationId xmlns:a16="http://schemas.microsoft.com/office/drawing/2014/main" id="{00000000-0008-0000-0A00-000083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40" name="Text Box 1">
          <a:extLst>
            <a:ext uri="{FF2B5EF4-FFF2-40B4-BE49-F238E27FC236}">
              <a16:creationId xmlns:a16="http://schemas.microsoft.com/office/drawing/2014/main" id="{00000000-0008-0000-0A00-000084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41" name="Text Box 1">
          <a:extLst>
            <a:ext uri="{FF2B5EF4-FFF2-40B4-BE49-F238E27FC236}">
              <a16:creationId xmlns:a16="http://schemas.microsoft.com/office/drawing/2014/main" id="{00000000-0008-0000-0A00-000085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42" name="Text Box 1">
          <a:extLst>
            <a:ext uri="{FF2B5EF4-FFF2-40B4-BE49-F238E27FC236}">
              <a16:creationId xmlns:a16="http://schemas.microsoft.com/office/drawing/2014/main" id="{00000000-0008-0000-0A00-000086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43" name="Text Box 1">
          <a:extLst>
            <a:ext uri="{FF2B5EF4-FFF2-40B4-BE49-F238E27FC236}">
              <a16:creationId xmlns:a16="http://schemas.microsoft.com/office/drawing/2014/main" id="{00000000-0008-0000-0A00-000087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44" name="Text Box 1">
          <a:extLst>
            <a:ext uri="{FF2B5EF4-FFF2-40B4-BE49-F238E27FC236}">
              <a16:creationId xmlns:a16="http://schemas.microsoft.com/office/drawing/2014/main" id="{00000000-0008-0000-0A00-000088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45" name="Text Box 1">
          <a:extLst>
            <a:ext uri="{FF2B5EF4-FFF2-40B4-BE49-F238E27FC236}">
              <a16:creationId xmlns:a16="http://schemas.microsoft.com/office/drawing/2014/main" id="{00000000-0008-0000-0A00-000089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46" name="Text Box 1">
          <a:extLst>
            <a:ext uri="{FF2B5EF4-FFF2-40B4-BE49-F238E27FC236}">
              <a16:creationId xmlns:a16="http://schemas.microsoft.com/office/drawing/2014/main" id="{00000000-0008-0000-0A00-00008A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47" name="Text Box 1">
          <a:extLst>
            <a:ext uri="{FF2B5EF4-FFF2-40B4-BE49-F238E27FC236}">
              <a16:creationId xmlns:a16="http://schemas.microsoft.com/office/drawing/2014/main" id="{00000000-0008-0000-0A00-00008B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48" name="Text Box 1">
          <a:extLst>
            <a:ext uri="{FF2B5EF4-FFF2-40B4-BE49-F238E27FC236}">
              <a16:creationId xmlns:a16="http://schemas.microsoft.com/office/drawing/2014/main" id="{00000000-0008-0000-0A00-00008C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49" name="Text Box 1">
          <a:extLst>
            <a:ext uri="{FF2B5EF4-FFF2-40B4-BE49-F238E27FC236}">
              <a16:creationId xmlns:a16="http://schemas.microsoft.com/office/drawing/2014/main" id="{00000000-0008-0000-0A00-00008D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50" name="Text Box 1">
          <a:extLst>
            <a:ext uri="{FF2B5EF4-FFF2-40B4-BE49-F238E27FC236}">
              <a16:creationId xmlns:a16="http://schemas.microsoft.com/office/drawing/2014/main" id="{00000000-0008-0000-0A00-00008E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51" name="Text Box 1">
          <a:extLst>
            <a:ext uri="{FF2B5EF4-FFF2-40B4-BE49-F238E27FC236}">
              <a16:creationId xmlns:a16="http://schemas.microsoft.com/office/drawing/2014/main" id="{00000000-0008-0000-0A00-00008F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52" name="Text Box 1">
          <a:extLst>
            <a:ext uri="{FF2B5EF4-FFF2-40B4-BE49-F238E27FC236}">
              <a16:creationId xmlns:a16="http://schemas.microsoft.com/office/drawing/2014/main" id="{00000000-0008-0000-0A00-000090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53" name="Text Box 1">
          <a:extLst>
            <a:ext uri="{FF2B5EF4-FFF2-40B4-BE49-F238E27FC236}">
              <a16:creationId xmlns:a16="http://schemas.microsoft.com/office/drawing/2014/main" id="{00000000-0008-0000-0A00-000091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54" name="Text Box 1">
          <a:extLst>
            <a:ext uri="{FF2B5EF4-FFF2-40B4-BE49-F238E27FC236}">
              <a16:creationId xmlns:a16="http://schemas.microsoft.com/office/drawing/2014/main" id="{00000000-0008-0000-0A00-000092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55" name="Text Box 1">
          <a:extLst>
            <a:ext uri="{FF2B5EF4-FFF2-40B4-BE49-F238E27FC236}">
              <a16:creationId xmlns:a16="http://schemas.microsoft.com/office/drawing/2014/main" id="{00000000-0008-0000-0A00-000093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56" name="Text Box 1">
          <a:extLst>
            <a:ext uri="{FF2B5EF4-FFF2-40B4-BE49-F238E27FC236}">
              <a16:creationId xmlns:a16="http://schemas.microsoft.com/office/drawing/2014/main" id="{00000000-0008-0000-0A00-000094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57" name="Text Box 1">
          <a:extLst>
            <a:ext uri="{FF2B5EF4-FFF2-40B4-BE49-F238E27FC236}">
              <a16:creationId xmlns:a16="http://schemas.microsoft.com/office/drawing/2014/main" id="{00000000-0008-0000-0A00-000095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58" name="Text Box 1">
          <a:extLst>
            <a:ext uri="{FF2B5EF4-FFF2-40B4-BE49-F238E27FC236}">
              <a16:creationId xmlns:a16="http://schemas.microsoft.com/office/drawing/2014/main" id="{00000000-0008-0000-0A00-000096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59" name="Text Box 1">
          <a:extLst>
            <a:ext uri="{FF2B5EF4-FFF2-40B4-BE49-F238E27FC236}">
              <a16:creationId xmlns:a16="http://schemas.microsoft.com/office/drawing/2014/main" id="{00000000-0008-0000-0A00-000097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60" name="Text Box 1">
          <a:extLst>
            <a:ext uri="{FF2B5EF4-FFF2-40B4-BE49-F238E27FC236}">
              <a16:creationId xmlns:a16="http://schemas.microsoft.com/office/drawing/2014/main" id="{00000000-0008-0000-0A00-000098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61" name="Text Box 1">
          <a:extLst>
            <a:ext uri="{FF2B5EF4-FFF2-40B4-BE49-F238E27FC236}">
              <a16:creationId xmlns:a16="http://schemas.microsoft.com/office/drawing/2014/main" id="{00000000-0008-0000-0A00-000099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62" name="Text Box 1">
          <a:extLst>
            <a:ext uri="{FF2B5EF4-FFF2-40B4-BE49-F238E27FC236}">
              <a16:creationId xmlns:a16="http://schemas.microsoft.com/office/drawing/2014/main" id="{00000000-0008-0000-0A00-00009A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63" name="Text Box 1">
          <a:extLst>
            <a:ext uri="{FF2B5EF4-FFF2-40B4-BE49-F238E27FC236}">
              <a16:creationId xmlns:a16="http://schemas.microsoft.com/office/drawing/2014/main" id="{00000000-0008-0000-0A00-00009B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64" name="Text Box 1">
          <a:extLst>
            <a:ext uri="{FF2B5EF4-FFF2-40B4-BE49-F238E27FC236}">
              <a16:creationId xmlns:a16="http://schemas.microsoft.com/office/drawing/2014/main" id="{00000000-0008-0000-0A00-00009C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65" name="Text Box 1">
          <a:extLst>
            <a:ext uri="{FF2B5EF4-FFF2-40B4-BE49-F238E27FC236}">
              <a16:creationId xmlns:a16="http://schemas.microsoft.com/office/drawing/2014/main" id="{00000000-0008-0000-0A00-00009D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66" name="Text Box 1">
          <a:extLst>
            <a:ext uri="{FF2B5EF4-FFF2-40B4-BE49-F238E27FC236}">
              <a16:creationId xmlns:a16="http://schemas.microsoft.com/office/drawing/2014/main" id="{00000000-0008-0000-0A00-00009E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67" name="Text Box 1">
          <a:extLst>
            <a:ext uri="{FF2B5EF4-FFF2-40B4-BE49-F238E27FC236}">
              <a16:creationId xmlns:a16="http://schemas.microsoft.com/office/drawing/2014/main" id="{00000000-0008-0000-0A00-00009F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68" name="Text Box 1">
          <a:extLst>
            <a:ext uri="{FF2B5EF4-FFF2-40B4-BE49-F238E27FC236}">
              <a16:creationId xmlns:a16="http://schemas.microsoft.com/office/drawing/2014/main" id="{00000000-0008-0000-0A00-0000A0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69" name="Text Box 1">
          <a:extLst>
            <a:ext uri="{FF2B5EF4-FFF2-40B4-BE49-F238E27FC236}">
              <a16:creationId xmlns:a16="http://schemas.microsoft.com/office/drawing/2014/main" id="{00000000-0008-0000-0A00-0000A1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70" name="Text Box 1">
          <a:extLst>
            <a:ext uri="{FF2B5EF4-FFF2-40B4-BE49-F238E27FC236}">
              <a16:creationId xmlns:a16="http://schemas.microsoft.com/office/drawing/2014/main" id="{00000000-0008-0000-0A00-0000A2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71" name="Text Box 1">
          <a:extLst>
            <a:ext uri="{FF2B5EF4-FFF2-40B4-BE49-F238E27FC236}">
              <a16:creationId xmlns:a16="http://schemas.microsoft.com/office/drawing/2014/main" id="{00000000-0008-0000-0A00-0000A3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72" name="Text Box 1">
          <a:extLst>
            <a:ext uri="{FF2B5EF4-FFF2-40B4-BE49-F238E27FC236}">
              <a16:creationId xmlns:a16="http://schemas.microsoft.com/office/drawing/2014/main" id="{00000000-0008-0000-0A00-0000A4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73" name="Text Box 1">
          <a:extLst>
            <a:ext uri="{FF2B5EF4-FFF2-40B4-BE49-F238E27FC236}">
              <a16:creationId xmlns:a16="http://schemas.microsoft.com/office/drawing/2014/main" id="{00000000-0008-0000-0A00-0000A5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74" name="Text Box 1">
          <a:extLst>
            <a:ext uri="{FF2B5EF4-FFF2-40B4-BE49-F238E27FC236}">
              <a16:creationId xmlns:a16="http://schemas.microsoft.com/office/drawing/2014/main" id="{00000000-0008-0000-0A00-0000A6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75" name="Text Box 1">
          <a:extLst>
            <a:ext uri="{FF2B5EF4-FFF2-40B4-BE49-F238E27FC236}">
              <a16:creationId xmlns:a16="http://schemas.microsoft.com/office/drawing/2014/main" id="{00000000-0008-0000-0A00-0000A7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76" name="Text Box 1">
          <a:extLst>
            <a:ext uri="{FF2B5EF4-FFF2-40B4-BE49-F238E27FC236}">
              <a16:creationId xmlns:a16="http://schemas.microsoft.com/office/drawing/2014/main" id="{00000000-0008-0000-0A00-0000A8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77" name="Text Box 1">
          <a:extLst>
            <a:ext uri="{FF2B5EF4-FFF2-40B4-BE49-F238E27FC236}">
              <a16:creationId xmlns:a16="http://schemas.microsoft.com/office/drawing/2014/main" id="{00000000-0008-0000-0A00-0000A9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78" name="Text Box 1">
          <a:extLst>
            <a:ext uri="{FF2B5EF4-FFF2-40B4-BE49-F238E27FC236}">
              <a16:creationId xmlns:a16="http://schemas.microsoft.com/office/drawing/2014/main" id="{00000000-0008-0000-0A00-0000AA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79" name="Text Box 1">
          <a:extLst>
            <a:ext uri="{FF2B5EF4-FFF2-40B4-BE49-F238E27FC236}">
              <a16:creationId xmlns:a16="http://schemas.microsoft.com/office/drawing/2014/main" id="{00000000-0008-0000-0A00-0000AB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80" name="Text Box 1">
          <a:extLst>
            <a:ext uri="{FF2B5EF4-FFF2-40B4-BE49-F238E27FC236}">
              <a16:creationId xmlns:a16="http://schemas.microsoft.com/office/drawing/2014/main" id="{00000000-0008-0000-0A00-0000AC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81" name="Text Box 1">
          <a:extLst>
            <a:ext uri="{FF2B5EF4-FFF2-40B4-BE49-F238E27FC236}">
              <a16:creationId xmlns:a16="http://schemas.microsoft.com/office/drawing/2014/main" id="{00000000-0008-0000-0A00-0000AD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82" name="Text Box 1">
          <a:extLst>
            <a:ext uri="{FF2B5EF4-FFF2-40B4-BE49-F238E27FC236}">
              <a16:creationId xmlns:a16="http://schemas.microsoft.com/office/drawing/2014/main" id="{00000000-0008-0000-0A00-0000AE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83" name="Text Box 1">
          <a:extLst>
            <a:ext uri="{FF2B5EF4-FFF2-40B4-BE49-F238E27FC236}">
              <a16:creationId xmlns:a16="http://schemas.microsoft.com/office/drawing/2014/main" id="{00000000-0008-0000-0A00-0000AF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84" name="Text Box 1">
          <a:extLst>
            <a:ext uri="{FF2B5EF4-FFF2-40B4-BE49-F238E27FC236}">
              <a16:creationId xmlns:a16="http://schemas.microsoft.com/office/drawing/2014/main" id="{00000000-0008-0000-0A00-0000B0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85" name="Text Box 1">
          <a:extLst>
            <a:ext uri="{FF2B5EF4-FFF2-40B4-BE49-F238E27FC236}">
              <a16:creationId xmlns:a16="http://schemas.microsoft.com/office/drawing/2014/main" id="{00000000-0008-0000-0A00-0000B1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86" name="Text Box 1">
          <a:extLst>
            <a:ext uri="{FF2B5EF4-FFF2-40B4-BE49-F238E27FC236}">
              <a16:creationId xmlns:a16="http://schemas.microsoft.com/office/drawing/2014/main" id="{00000000-0008-0000-0A00-0000B2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87" name="Text Box 1">
          <a:extLst>
            <a:ext uri="{FF2B5EF4-FFF2-40B4-BE49-F238E27FC236}">
              <a16:creationId xmlns:a16="http://schemas.microsoft.com/office/drawing/2014/main" id="{00000000-0008-0000-0A00-0000B3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88" name="Text Box 1">
          <a:extLst>
            <a:ext uri="{FF2B5EF4-FFF2-40B4-BE49-F238E27FC236}">
              <a16:creationId xmlns:a16="http://schemas.microsoft.com/office/drawing/2014/main" id="{00000000-0008-0000-0A00-0000B4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89" name="Text Box 1">
          <a:extLst>
            <a:ext uri="{FF2B5EF4-FFF2-40B4-BE49-F238E27FC236}">
              <a16:creationId xmlns:a16="http://schemas.microsoft.com/office/drawing/2014/main" id="{00000000-0008-0000-0A00-0000B5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90" name="Text Box 1">
          <a:extLst>
            <a:ext uri="{FF2B5EF4-FFF2-40B4-BE49-F238E27FC236}">
              <a16:creationId xmlns:a16="http://schemas.microsoft.com/office/drawing/2014/main" id="{00000000-0008-0000-0A00-0000B6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91" name="Text Box 1">
          <a:extLst>
            <a:ext uri="{FF2B5EF4-FFF2-40B4-BE49-F238E27FC236}">
              <a16:creationId xmlns:a16="http://schemas.microsoft.com/office/drawing/2014/main" id="{00000000-0008-0000-0A00-0000B7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92" name="Text Box 1">
          <a:extLst>
            <a:ext uri="{FF2B5EF4-FFF2-40B4-BE49-F238E27FC236}">
              <a16:creationId xmlns:a16="http://schemas.microsoft.com/office/drawing/2014/main" id="{00000000-0008-0000-0A00-0000B8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93" name="Text Box 1">
          <a:extLst>
            <a:ext uri="{FF2B5EF4-FFF2-40B4-BE49-F238E27FC236}">
              <a16:creationId xmlns:a16="http://schemas.microsoft.com/office/drawing/2014/main" id="{00000000-0008-0000-0A00-0000B9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94" name="Text Box 1">
          <a:extLst>
            <a:ext uri="{FF2B5EF4-FFF2-40B4-BE49-F238E27FC236}">
              <a16:creationId xmlns:a16="http://schemas.microsoft.com/office/drawing/2014/main" id="{00000000-0008-0000-0A00-0000BA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95" name="Text Box 1">
          <a:extLst>
            <a:ext uri="{FF2B5EF4-FFF2-40B4-BE49-F238E27FC236}">
              <a16:creationId xmlns:a16="http://schemas.microsoft.com/office/drawing/2014/main" id="{00000000-0008-0000-0A00-0000BB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96" name="Text Box 1">
          <a:extLst>
            <a:ext uri="{FF2B5EF4-FFF2-40B4-BE49-F238E27FC236}">
              <a16:creationId xmlns:a16="http://schemas.microsoft.com/office/drawing/2014/main" id="{00000000-0008-0000-0A00-0000BC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97" name="Text Box 1">
          <a:extLst>
            <a:ext uri="{FF2B5EF4-FFF2-40B4-BE49-F238E27FC236}">
              <a16:creationId xmlns:a16="http://schemas.microsoft.com/office/drawing/2014/main" id="{00000000-0008-0000-0A00-0000BD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98" name="Text Box 1">
          <a:extLst>
            <a:ext uri="{FF2B5EF4-FFF2-40B4-BE49-F238E27FC236}">
              <a16:creationId xmlns:a16="http://schemas.microsoft.com/office/drawing/2014/main" id="{00000000-0008-0000-0A00-0000BE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199" name="Text Box 1">
          <a:extLst>
            <a:ext uri="{FF2B5EF4-FFF2-40B4-BE49-F238E27FC236}">
              <a16:creationId xmlns:a16="http://schemas.microsoft.com/office/drawing/2014/main" id="{00000000-0008-0000-0A00-0000BF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00" name="Text Box 1">
          <a:extLst>
            <a:ext uri="{FF2B5EF4-FFF2-40B4-BE49-F238E27FC236}">
              <a16:creationId xmlns:a16="http://schemas.microsoft.com/office/drawing/2014/main" id="{00000000-0008-0000-0A00-0000C0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01" name="Text Box 1">
          <a:extLst>
            <a:ext uri="{FF2B5EF4-FFF2-40B4-BE49-F238E27FC236}">
              <a16:creationId xmlns:a16="http://schemas.microsoft.com/office/drawing/2014/main" id="{00000000-0008-0000-0A00-0000C1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02" name="Text Box 1">
          <a:extLst>
            <a:ext uri="{FF2B5EF4-FFF2-40B4-BE49-F238E27FC236}">
              <a16:creationId xmlns:a16="http://schemas.microsoft.com/office/drawing/2014/main" id="{00000000-0008-0000-0A00-0000C2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03" name="Text Box 1">
          <a:extLst>
            <a:ext uri="{FF2B5EF4-FFF2-40B4-BE49-F238E27FC236}">
              <a16:creationId xmlns:a16="http://schemas.microsoft.com/office/drawing/2014/main" id="{00000000-0008-0000-0A00-0000C3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04" name="Text Box 1">
          <a:extLst>
            <a:ext uri="{FF2B5EF4-FFF2-40B4-BE49-F238E27FC236}">
              <a16:creationId xmlns:a16="http://schemas.microsoft.com/office/drawing/2014/main" id="{00000000-0008-0000-0A00-0000C4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05" name="Text Box 1">
          <a:extLst>
            <a:ext uri="{FF2B5EF4-FFF2-40B4-BE49-F238E27FC236}">
              <a16:creationId xmlns:a16="http://schemas.microsoft.com/office/drawing/2014/main" id="{00000000-0008-0000-0A00-0000C5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06" name="Text Box 1">
          <a:extLst>
            <a:ext uri="{FF2B5EF4-FFF2-40B4-BE49-F238E27FC236}">
              <a16:creationId xmlns:a16="http://schemas.microsoft.com/office/drawing/2014/main" id="{00000000-0008-0000-0A00-0000C6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07" name="Text Box 1">
          <a:extLst>
            <a:ext uri="{FF2B5EF4-FFF2-40B4-BE49-F238E27FC236}">
              <a16:creationId xmlns:a16="http://schemas.microsoft.com/office/drawing/2014/main" id="{00000000-0008-0000-0A00-0000C7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08" name="Text Box 1">
          <a:extLst>
            <a:ext uri="{FF2B5EF4-FFF2-40B4-BE49-F238E27FC236}">
              <a16:creationId xmlns:a16="http://schemas.microsoft.com/office/drawing/2014/main" id="{00000000-0008-0000-0A00-0000C8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09" name="Text Box 1">
          <a:extLst>
            <a:ext uri="{FF2B5EF4-FFF2-40B4-BE49-F238E27FC236}">
              <a16:creationId xmlns:a16="http://schemas.microsoft.com/office/drawing/2014/main" id="{00000000-0008-0000-0A00-0000C9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10" name="Text Box 1">
          <a:extLst>
            <a:ext uri="{FF2B5EF4-FFF2-40B4-BE49-F238E27FC236}">
              <a16:creationId xmlns:a16="http://schemas.microsoft.com/office/drawing/2014/main" id="{00000000-0008-0000-0A00-0000CA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11" name="Text Box 1">
          <a:extLst>
            <a:ext uri="{FF2B5EF4-FFF2-40B4-BE49-F238E27FC236}">
              <a16:creationId xmlns:a16="http://schemas.microsoft.com/office/drawing/2014/main" id="{00000000-0008-0000-0A00-0000CB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12" name="Text Box 1">
          <a:extLst>
            <a:ext uri="{FF2B5EF4-FFF2-40B4-BE49-F238E27FC236}">
              <a16:creationId xmlns:a16="http://schemas.microsoft.com/office/drawing/2014/main" id="{00000000-0008-0000-0A00-0000CC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13" name="Text Box 1">
          <a:extLst>
            <a:ext uri="{FF2B5EF4-FFF2-40B4-BE49-F238E27FC236}">
              <a16:creationId xmlns:a16="http://schemas.microsoft.com/office/drawing/2014/main" id="{00000000-0008-0000-0A00-0000CD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14" name="Text Box 1">
          <a:extLst>
            <a:ext uri="{FF2B5EF4-FFF2-40B4-BE49-F238E27FC236}">
              <a16:creationId xmlns:a16="http://schemas.microsoft.com/office/drawing/2014/main" id="{00000000-0008-0000-0A00-0000CE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15" name="Text Box 1">
          <a:extLst>
            <a:ext uri="{FF2B5EF4-FFF2-40B4-BE49-F238E27FC236}">
              <a16:creationId xmlns:a16="http://schemas.microsoft.com/office/drawing/2014/main" id="{00000000-0008-0000-0A00-0000CF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16" name="Text Box 1">
          <a:extLst>
            <a:ext uri="{FF2B5EF4-FFF2-40B4-BE49-F238E27FC236}">
              <a16:creationId xmlns:a16="http://schemas.microsoft.com/office/drawing/2014/main" id="{00000000-0008-0000-0A00-0000D0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17" name="Text Box 1">
          <a:extLst>
            <a:ext uri="{FF2B5EF4-FFF2-40B4-BE49-F238E27FC236}">
              <a16:creationId xmlns:a16="http://schemas.microsoft.com/office/drawing/2014/main" id="{00000000-0008-0000-0A00-0000D1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18" name="Text Box 1">
          <a:extLst>
            <a:ext uri="{FF2B5EF4-FFF2-40B4-BE49-F238E27FC236}">
              <a16:creationId xmlns:a16="http://schemas.microsoft.com/office/drawing/2014/main" id="{00000000-0008-0000-0A00-0000D2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19" name="Text Box 1">
          <a:extLst>
            <a:ext uri="{FF2B5EF4-FFF2-40B4-BE49-F238E27FC236}">
              <a16:creationId xmlns:a16="http://schemas.microsoft.com/office/drawing/2014/main" id="{00000000-0008-0000-0A00-0000D3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20" name="Text Box 1">
          <a:extLst>
            <a:ext uri="{FF2B5EF4-FFF2-40B4-BE49-F238E27FC236}">
              <a16:creationId xmlns:a16="http://schemas.microsoft.com/office/drawing/2014/main" id="{00000000-0008-0000-0A00-0000D4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21" name="Text Box 1">
          <a:extLst>
            <a:ext uri="{FF2B5EF4-FFF2-40B4-BE49-F238E27FC236}">
              <a16:creationId xmlns:a16="http://schemas.microsoft.com/office/drawing/2014/main" id="{00000000-0008-0000-0A00-0000D5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22" name="Text Box 1">
          <a:extLst>
            <a:ext uri="{FF2B5EF4-FFF2-40B4-BE49-F238E27FC236}">
              <a16:creationId xmlns:a16="http://schemas.microsoft.com/office/drawing/2014/main" id="{00000000-0008-0000-0A00-0000D6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23" name="Text Box 1">
          <a:extLst>
            <a:ext uri="{FF2B5EF4-FFF2-40B4-BE49-F238E27FC236}">
              <a16:creationId xmlns:a16="http://schemas.microsoft.com/office/drawing/2014/main" id="{00000000-0008-0000-0A00-0000D7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24" name="Text Box 1">
          <a:extLst>
            <a:ext uri="{FF2B5EF4-FFF2-40B4-BE49-F238E27FC236}">
              <a16:creationId xmlns:a16="http://schemas.microsoft.com/office/drawing/2014/main" id="{00000000-0008-0000-0A00-0000D8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25" name="Text Box 1">
          <a:extLst>
            <a:ext uri="{FF2B5EF4-FFF2-40B4-BE49-F238E27FC236}">
              <a16:creationId xmlns:a16="http://schemas.microsoft.com/office/drawing/2014/main" id="{00000000-0008-0000-0A00-0000D9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26" name="Text Box 1">
          <a:extLst>
            <a:ext uri="{FF2B5EF4-FFF2-40B4-BE49-F238E27FC236}">
              <a16:creationId xmlns:a16="http://schemas.microsoft.com/office/drawing/2014/main" id="{00000000-0008-0000-0A00-0000DA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27" name="Text Box 1">
          <a:extLst>
            <a:ext uri="{FF2B5EF4-FFF2-40B4-BE49-F238E27FC236}">
              <a16:creationId xmlns:a16="http://schemas.microsoft.com/office/drawing/2014/main" id="{00000000-0008-0000-0A00-0000DB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28" name="Text Box 1">
          <a:extLst>
            <a:ext uri="{FF2B5EF4-FFF2-40B4-BE49-F238E27FC236}">
              <a16:creationId xmlns:a16="http://schemas.microsoft.com/office/drawing/2014/main" id="{00000000-0008-0000-0A00-0000DC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29" name="Text Box 1">
          <a:extLst>
            <a:ext uri="{FF2B5EF4-FFF2-40B4-BE49-F238E27FC236}">
              <a16:creationId xmlns:a16="http://schemas.microsoft.com/office/drawing/2014/main" id="{00000000-0008-0000-0A00-0000DD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30" name="Text Box 1">
          <a:extLst>
            <a:ext uri="{FF2B5EF4-FFF2-40B4-BE49-F238E27FC236}">
              <a16:creationId xmlns:a16="http://schemas.microsoft.com/office/drawing/2014/main" id="{00000000-0008-0000-0A00-0000DE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31" name="Text Box 1">
          <a:extLst>
            <a:ext uri="{FF2B5EF4-FFF2-40B4-BE49-F238E27FC236}">
              <a16:creationId xmlns:a16="http://schemas.microsoft.com/office/drawing/2014/main" id="{00000000-0008-0000-0A00-0000DF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32" name="Text Box 1">
          <a:extLst>
            <a:ext uri="{FF2B5EF4-FFF2-40B4-BE49-F238E27FC236}">
              <a16:creationId xmlns:a16="http://schemas.microsoft.com/office/drawing/2014/main" id="{00000000-0008-0000-0A00-0000E0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33" name="Text Box 1">
          <a:extLst>
            <a:ext uri="{FF2B5EF4-FFF2-40B4-BE49-F238E27FC236}">
              <a16:creationId xmlns:a16="http://schemas.microsoft.com/office/drawing/2014/main" id="{00000000-0008-0000-0A00-0000E1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34" name="Text Box 1">
          <a:extLst>
            <a:ext uri="{FF2B5EF4-FFF2-40B4-BE49-F238E27FC236}">
              <a16:creationId xmlns:a16="http://schemas.microsoft.com/office/drawing/2014/main" id="{00000000-0008-0000-0A00-0000E2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35" name="Text Box 1">
          <a:extLst>
            <a:ext uri="{FF2B5EF4-FFF2-40B4-BE49-F238E27FC236}">
              <a16:creationId xmlns:a16="http://schemas.microsoft.com/office/drawing/2014/main" id="{00000000-0008-0000-0A00-0000E3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36" name="Text Box 1">
          <a:extLst>
            <a:ext uri="{FF2B5EF4-FFF2-40B4-BE49-F238E27FC236}">
              <a16:creationId xmlns:a16="http://schemas.microsoft.com/office/drawing/2014/main" id="{00000000-0008-0000-0A00-0000E4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37" name="Text Box 1">
          <a:extLst>
            <a:ext uri="{FF2B5EF4-FFF2-40B4-BE49-F238E27FC236}">
              <a16:creationId xmlns:a16="http://schemas.microsoft.com/office/drawing/2014/main" id="{00000000-0008-0000-0A00-0000E5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38" name="Text Box 1">
          <a:extLst>
            <a:ext uri="{FF2B5EF4-FFF2-40B4-BE49-F238E27FC236}">
              <a16:creationId xmlns:a16="http://schemas.microsoft.com/office/drawing/2014/main" id="{00000000-0008-0000-0A00-0000E6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39" name="Text Box 1">
          <a:extLst>
            <a:ext uri="{FF2B5EF4-FFF2-40B4-BE49-F238E27FC236}">
              <a16:creationId xmlns:a16="http://schemas.microsoft.com/office/drawing/2014/main" id="{00000000-0008-0000-0A00-0000E7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40" name="Text Box 1">
          <a:extLst>
            <a:ext uri="{FF2B5EF4-FFF2-40B4-BE49-F238E27FC236}">
              <a16:creationId xmlns:a16="http://schemas.microsoft.com/office/drawing/2014/main" id="{00000000-0008-0000-0A00-0000E8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41" name="Text Box 1">
          <a:extLst>
            <a:ext uri="{FF2B5EF4-FFF2-40B4-BE49-F238E27FC236}">
              <a16:creationId xmlns:a16="http://schemas.microsoft.com/office/drawing/2014/main" id="{00000000-0008-0000-0A00-0000E9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42" name="Text Box 1">
          <a:extLst>
            <a:ext uri="{FF2B5EF4-FFF2-40B4-BE49-F238E27FC236}">
              <a16:creationId xmlns:a16="http://schemas.microsoft.com/office/drawing/2014/main" id="{00000000-0008-0000-0A00-0000EA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43" name="Text Box 1">
          <a:extLst>
            <a:ext uri="{FF2B5EF4-FFF2-40B4-BE49-F238E27FC236}">
              <a16:creationId xmlns:a16="http://schemas.microsoft.com/office/drawing/2014/main" id="{00000000-0008-0000-0A00-0000EB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44" name="Text Box 1">
          <a:extLst>
            <a:ext uri="{FF2B5EF4-FFF2-40B4-BE49-F238E27FC236}">
              <a16:creationId xmlns:a16="http://schemas.microsoft.com/office/drawing/2014/main" id="{00000000-0008-0000-0A00-0000EC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45" name="Text Box 1">
          <a:extLst>
            <a:ext uri="{FF2B5EF4-FFF2-40B4-BE49-F238E27FC236}">
              <a16:creationId xmlns:a16="http://schemas.microsoft.com/office/drawing/2014/main" id="{00000000-0008-0000-0A00-0000ED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46" name="Text Box 1">
          <a:extLst>
            <a:ext uri="{FF2B5EF4-FFF2-40B4-BE49-F238E27FC236}">
              <a16:creationId xmlns:a16="http://schemas.microsoft.com/office/drawing/2014/main" id="{00000000-0008-0000-0A00-0000EE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47" name="Text Box 1">
          <a:extLst>
            <a:ext uri="{FF2B5EF4-FFF2-40B4-BE49-F238E27FC236}">
              <a16:creationId xmlns:a16="http://schemas.microsoft.com/office/drawing/2014/main" id="{00000000-0008-0000-0A00-0000EF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48" name="Text Box 1">
          <a:extLst>
            <a:ext uri="{FF2B5EF4-FFF2-40B4-BE49-F238E27FC236}">
              <a16:creationId xmlns:a16="http://schemas.microsoft.com/office/drawing/2014/main" id="{00000000-0008-0000-0A00-0000F0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49" name="Text Box 1">
          <a:extLst>
            <a:ext uri="{FF2B5EF4-FFF2-40B4-BE49-F238E27FC236}">
              <a16:creationId xmlns:a16="http://schemas.microsoft.com/office/drawing/2014/main" id="{00000000-0008-0000-0A00-0000F1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50" name="Text Box 1">
          <a:extLst>
            <a:ext uri="{FF2B5EF4-FFF2-40B4-BE49-F238E27FC236}">
              <a16:creationId xmlns:a16="http://schemas.microsoft.com/office/drawing/2014/main" id="{00000000-0008-0000-0A00-0000F2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51" name="Text Box 1">
          <a:extLst>
            <a:ext uri="{FF2B5EF4-FFF2-40B4-BE49-F238E27FC236}">
              <a16:creationId xmlns:a16="http://schemas.microsoft.com/office/drawing/2014/main" id="{00000000-0008-0000-0A00-0000F3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52" name="Text Box 1">
          <a:extLst>
            <a:ext uri="{FF2B5EF4-FFF2-40B4-BE49-F238E27FC236}">
              <a16:creationId xmlns:a16="http://schemas.microsoft.com/office/drawing/2014/main" id="{00000000-0008-0000-0A00-0000F4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53" name="Text Box 1">
          <a:extLst>
            <a:ext uri="{FF2B5EF4-FFF2-40B4-BE49-F238E27FC236}">
              <a16:creationId xmlns:a16="http://schemas.microsoft.com/office/drawing/2014/main" id="{00000000-0008-0000-0A00-0000F5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54" name="Text Box 1">
          <a:extLst>
            <a:ext uri="{FF2B5EF4-FFF2-40B4-BE49-F238E27FC236}">
              <a16:creationId xmlns:a16="http://schemas.microsoft.com/office/drawing/2014/main" id="{00000000-0008-0000-0A00-0000F6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55" name="Text Box 1">
          <a:extLst>
            <a:ext uri="{FF2B5EF4-FFF2-40B4-BE49-F238E27FC236}">
              <a16:creationId xmlns:a16="http://schemas.microsoft.com/office/drawing/2014/main" id="{00000000-0008-0000-0A00-0000F7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56" name="Text Box 1">
          <a:extLst>
            <a:ext uri="{FF2B5EF4-FFF2-40B4-BE49-F238E27FC236}">
              <a16:creationId xmlns:a16="http://schemas.microsoft.com/office/drawing/2014/main" id="{00000000-0008-0000-0A00-0000F8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57" name="Text Box 1">
          <a:extLst>
            <a:ext uri="{FF2B5EF4-FFF2-40B4-BE49-F238E27FC236}">
              <a16:creationId xmlns:a16="http://schemas.microsoft.com/office/drawing/2014/main" id="{00000000-0008-0000-0A00-0000F9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58" name="Text Box 1">
          <a:extLst>
            <a:ext uri="{FF2B5EF4-FFF2-40B4-BE49-F238E27FC236}">
              <a16:creationId xmlns:a16="http://schemas.microsoft.com/office/drawing/2014/main" id="{00000000-0008-0000-0A00-0000FA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59" name="Text Box 1">
          <a:extLst>
            <a:ext uri="{FF2B5EF4-FFF2-40B4-BE49-F238E27FC236}">
              <a16:creationId xmlns:a16="http://schemas.microsoft.com/office/drawing/2014/main" id="{00000000-0008-0000-0A00-0000FB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60" name="Text Box 1">
          <a:extLst>
            <a:ext uri="{FF2B5EF4-FFF2-40B4-BE49-F238E27FC236}">
              <a16:creationId xmlns:a16="http://schemas.microsoft.com/office/drawing/2014/main" id="{00000000-0008-0000-0A00-0000FC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61" name="Text Box 1">
          <a:extLst>
            <a:ext uri="{FF2B5EF4-FFF2-40B4-BE49-F238E27FC236}">
              <a16:creationId xmlns:a16="http://schemas.microsoft.com/office/drawing/2014/main" id="{00000000-0008-0000-0A00-0000FD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62" name="Text Box 1">
          <a:extLst>
            <a:ext uri="{FF2B5EF4-FFF2-40B4-BE49-F238E27FC236}">
              <a16:creationId xmlns:a16="http://schemas.microsoft.com/office/drawing/2014/main" id="{00000000-0008-0000-0A00-0000FE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63" name="Text Box 1">
          <a:extLst>
            <a:ext uri="{FF2B5EF4-FFF2-40B4-BE49-F238E27FC236}">
              <a16:creationId xmlns:a16="http://schemas.microsoft.com/office/drawing/2014/main" id="{00000000-0008-0000-0A00-0000FF03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64" name="Text Box 1">
          <a:extLst>
            <a:ext uri="{FF2B5EF4-FFF2-40B4-BE49-F238E27FC236}">
              <a16:creationId xmlns:a16="http://schemas.microsoft.com/office/drawing/2014/main" id="{00000000-0008-0000-0A00-000000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65" name="Text Box 1">
          <a:extLst>
            <a:ext uri="{FF2B5EF4-FFF2-40B4-BE49-F238E27FC236}">
              <a16:creationId xmlns:a16="http://schemas.microsoft.com/office/drawing/2014/main" id="{00000000-0008-0000-0A00-000001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66" name="Text Box 1">
          <a:extLst>
            <a:ext uri="{FF2B5EF4-FFF2-40B4-BE49-F238E27FC236}">
              <a16:creationId xmlns:a16="http://schemas.microsoft.com/office/drawing/2014/main" id="{00000000-0008-0000-0A00-000002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67" name="Text Box 1">
          <a:extLst>
            <a:ext uri="{FF2B5EF4-FFF2-40B4-BE49-F238E27FC236}">
              <a16:creationId xmlns:a16="http://schemas.microsoft.com/office/drawing/2014/main" id="{00000000-0008-0000-0A00-000003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68" name="Text Box 1">
          <a:extLst>
            <a:ext uri="{FF2B5EF4-FFF2-40B4-BE49-F238E27FC236}">
              <a16:creationId xmlns:a16="http://schemas.microsoft.com/office/drawing/2014/main" id="{00000000-0008-0000-0A00-000004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69" name="Text Box 1">
          <a:extLst>
            <a:ext uri="{FF2B5EF4-FFF2-40B4-BE49-F238E27FC236}">
              <a16:creationId xmlns:a16="http://schemas.microsoft.com/office/drawing/2014/main" id="{00000000-0008-0000-0A00-000005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70" name="Text Box 1">
          <a:extLst>
            <a:ext uri="{FF2B5EF4-FFF2-40B4-BE49-F238E27FC236}">
              <a16:creationId xmlns:a16="http://schemas.microsoft.com/office/drawing/2014/main" id="{00000000-0008-0000-0A00-000006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71" name="Text Box 1">
          <a:extLst>
            <a:ext uri="{FF2B5EF4-FFF2-40B4-BE49-F238E27FC236}">
              <a16:creationId xmlns:a16="http://schemas.microsoft.com/office/drawing/2014/main" id="{00000000-0008-0000-0A00-000007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72" name="Text Box 1">
          <a:extLst>
            <a:ext uri="{FF2B5EF4-FFF2-40B4-BE49-F238E27FC236}">
              <a16:creationId xmlns:a16="http://schemas.microsoft.com/office/drawing/2014/main" id="{00000000-0008-0000-0A00-000008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73" name="Text Box 1">
          <a:extLst>
            <a:ext uri="{FF2B5EF4-FFF2-40B4-BE49-F238E27FC236}">
              <a16:creationId xmlns:a16="http://schemas.microsoft.com/office/drawing/2014/main" id="{00000000-0008-0000-0A00-000009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74" name="Text Box 1">
          <a:extLst>
            <a:ext uri="{FF2B5EF4-FFF2-40B4-BE49-F238E27FC236}">
              <a16:creationId xmlns:a16="http://schemas.microsoft.com/office/drawing/2014/main" id="{00000000-0008-0000-0A00-00000A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75" name="Text Box 1">
          <a:extLst>
            <a:ext uri="{FF2B5EF4-FFF2-40B4-BE49-F238E27FC236}">
              <a16:creationId xmlns:a16="http://schemas.microsoft.com/office/drawing/2014/main" id="{00000000-0008-0000-0A00-00000B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76" name="Text Box 1">
          <a:extLst>
            <a:ext uri="{FF2B5EF4-FFF2-40B4-BE49-F238E27FC236}">
              <a16:creationId xmlns:a16="http://schemas.microsoft.com/office/drawing/2014/main" id="{00000000-0008-0000-0A00-00000C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77" name="Text Box 1">
          <a:extLst>
            <a:ext uri="{FF2B5EF4-FFF2-40B4-BE49-F238E27FC236}">
              <a16:creationId xmlns:a16="http://schemas.microsoft.com/office/drawing/2014/main" id="{00000000-0008-0000-0A00-00000D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78" name="Text Box 1">
          <a:extLst>
            <a:ext uri="{FF2B5EF4-FFF2-40B4-BE49-F238E27FC236}">
              <a16:creationId xmlns:a16="http://schemas.microsoft.com/office/drawing/2014/main" id="{00000000-0008-0000-0A00-00000E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79" name="Text Box 1">
          <a:extLst>
            <a:ext uri="{FF2B5EF4-FFF2-40B4-BE49-F238E27FC236}">
              <a16:creationId xmlns:a16="http://schemas.microsoft.com/office/drawing/2014/main" id="{00000000-0008-0000-0A00-00000F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80" name="Text Box 1">
          <a:extLst>
            <a:ext uri="{FF2B5EF4-FFF2-40B4-BE49-F238E27FC236}">
              <a16:creationId xmlns:a16="http://schemas.microsoft.com/office/drawing/2014/main" id="{00000000-0008-0000-0A00-000010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81" name="Text Box 1">
          <a:extLst>
            <a:ext uri="{FF2B5EF4-FFF2-40B4-BE49-F238E27FC236}">
              <a16:creationId xmlns:a16="http://schemas.microsoft.com/office/drawing/2014/main" id="{00000000-0008-0000-0A00-000011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82" name="Text Box 1">
          <a:extLst>
            <a:ext uri="{FF2B5EF4-FFF2-40B4-BE49-F238E27FC236}">
              <a16:creationId xmlns:a16="http://schemas.microsoft.com/office/drawing/2014/main" id="{00000000-0008-0000-0A00-000012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83" name="Text Box 1">
          <a:extLst>
            <a:ext uri="{FF2B5EF4-FFF2-40B4-BE49-F238E27FC236}">
              <a16:creationId xmlns:a16="http://schemas.microsoft.com/office/drawing/2014/main" id="{00000000-0008-0000-0A00-000013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84" name="Text Box 1">
          <a:extLst>
            <a:ext uri="{FF2B5EF4-FFF2-40B4-BE49-F238E27FC236}">
              <a16:creationId xmlns:a16="http://schemas.microsoft.com/office/drawing/2014/main" id="{00000000-0008-0000-0A00-000014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85" name="Text Box 1">
          <a:extLst>
            <a:ext uri="{FF2B5EF4-FFF2-40B4-BE49-F238E27FC236}">
              <a16:creationId xmlns:a16="http://schemas.microsoft.com/office/drawing/2014/main" id="{00000000-0008-0000-0A00-000015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86" name="Text Box 1">
          <a:extLst>
            <a:ext uri="{FF2B5EF4-FFF2-40B4-BE49-F238E27FC236}">
              <a16:creationId xmlns:a16="http://schemas.microsoft.com/office/drawing/2014/main" id="{00000000-0008-0000-0A00-000016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87" name="Text Box 1">
          <a:extLst>
            <a:ext uri="{FF2B5EF4-FFF2-40B4-BE49-F238E27FC236}">
              <a16:creationId xmlns:a16="http://schemas.microsoft.com/office/drawing/2014/main" id="{00000000-0008-0000-0A00-000017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88" name="Text Box 1">
          <a:extLst>
            <a:ext uri="{FF2B5EF4-FFF2-40B4-BE49-F238E27FC236}">
              <a16:creationId xmlns:a16="http://schemas.microsoft.com/office/drawing/2014/main" id="{00000000-0008-0000-0A00-000018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89" name="Text Box 1">
          <a:extLst>
            <a:ext uri="{FF2B5EF4-FFF2-40B4-BE49-F238E27FC236}">
              <a16:creationId xmlns:a16="http://schemas.microsoft.com/office/drawing/2014/main" id="{00000000-0008-0000-0A00-000019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90" name="Text Box 1">
          <a:extLst>
            <a:ext uri="{FF2B5EF4-FFF2-40B4-BE49-F238E27FC236}">
              <a16:creationId xmlns:a16="http://schemas.microsoft.com/office/drawing/2014/main" id="{00000000-0008-0000-0A00-00001A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91" name="Text Box 1">
          <a:extLst>
            <a:ext uri="{FF2B5EF4-FFF2-40B4-BE49-F238E27FC236}">
              <a16:creationId xmlns:a16="http://schemas.microsoft.com/office/drawing/2014/main" id="{00000000-0008-0000-0A00-00001B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92" name="Text Box 1">
          <a:extLst>
            <a:ext uri="{FF2B5EF4-FFF2-40B4-BE49-F238E27FC236}">
              <a16:creationId xmlns:a16="http://schemas.microsoft.com/office/drawing/2014/main" id="{00000000-0008-0000-0A00-00001C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93" name="Text Box 1">
          <a:extLst>
            <a:ext uri="{FF2B5EF4-FFF2-40B4-BE49-F238E27FC236}">
              <a16:creationId xmlns:a16="http://schemas.microsoft.com/office/drawing/2014/main" id="{00000000-0008-0000-0A00-00001D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94" name="Text Box 1">
          <a:extLst>
            <a:ext uri="{FF2B5EF4-FFF2-40B4-BE49-F238E27FC236}">
              <a16:creationId xmlns:a16="http://schemas.microsoft.com/office/drawing/2014/main" id="{00000000-0008-0000-0A00-00001E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95" name="Text Box 1">
          <a:extLst>
            <a:ext uri="{FF2B5EF4-FFF2-40B4-BE49-F238E27FC236}">
              <a16:creationId xmlns:a16="http://schemas.microsoft.com/office/drawing/2014/main" id="{00000000-0008-0000-0A00-00001F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96" name="Text Box 1">
          <a:extLst>
            <a:ext uri="{FF2B5EF4-FFF2-40B4-BE49-F238E27FC236}">
              <a16:creationId xmlns:a16="http://schemas.microsoft.com/office/drawing/2014/main" id="{00000000-0008-0000-0A00-000020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97" name="Text Box 1">
          <a:extLst>
            <a:ext uri="{FF2B5EF4-FFF2-40B4-BE49-F238E27FC236}">
              <a16:creationId xmlns:a16="http://schemas.microsoft.com/office/drawing/2014/main" id="{00000000-0008-0000-0A00-000021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98" name="Text Box 1">
          <a:extLst>
            <a:ext uri="{FF2B5EF4-FFF2-40B4-BE49-F238E27FC236}">
              <a16:creationId xmlns:a16="http://schemas.microsoft.com/office/drawing/2014/main" id="{00000000-0008-0000-0A00-000022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299" name="Text Box 1">
          <a:extLst>
            <a:ext uri="{FF2B5EF4-FFF2-40B4-BE49-F238E27FC236}">
              <a16:creationId xmlns:a16="http://schemas.microsoft.com/office/drawing/2014/main" id="{00000000-0008-0000-0A00-000023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00" name="Text Box 1">
          <a:extLst>
            <a:ext uri="{FF2B5EF4-FFF2-40B4-BE49-F238E27FC236}">
              <a16:creationId xmlns:a16="http://schemas.microsoft.com/office/drawing/2014/main" id="{00000000-0008-0000-0A00-000024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01" name="Text Box 1">
          <a:extLst>
            <a:ext uri="{FF2B5EF4-FFF2-40B4-BE49-F238E27FC236}">
              <a16:creationId xmlns:a16="http://schemas.microsoft.com/office/drawing/2014/main" id="{00000000-0008-0000-0A00-000025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02" name="Text Box 1">
          <a:extLst>
            <a:ext uri="{FF2B5EF4-FFF2-40B4-BE49-F238E27FC236}">
              <a16:creationId xmlns:a16="http://schemas.microsoft.com/office/drawing/2014/main" id="{00000000-0008-0000-0A00-000026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03" name="Text Box 1">
          <a:extLst>
            <a:ext uri="{FF2B5EF4-FFF2-40B4-BE49-F238E27FC236}">
              <a16:creationId xmlns:a16="http://schemas.microsoft.com/office/drawing/2014/main" id="{00000000-0008-0000-0A00-000027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04" name="Text Box 1">
          <a:extLst>
            <a:ext uri="{FF2B5EF4-FFF2-40B4-BE49-F238E27FC236}">
              <a16:creationId xmlns:a16="http://schemas.microsoft.com/office/drawing/2014/main" id="{00000000-0008-0000-0A00-000028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05" name="Text Box 1">
          <a:extLst>
            <a:ext uri="{FF2B5EF4-FFF2-40B4-BE49-F238E27FC236}">
              <a16:creationId xmlns:a16="http://schemas.microsoft.com/office/drawing/2014/main" id="{00000000-0008-0000-0A00-000029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06" name="Text Box 1">
          <a:extLst>
            <a:ext uri="{FF2B5EF4-FFF2-40B4-BE49-F238E27FC236}">
              <a16:creationId xmlns:a16="http://schemas.microsoft.com/office/drawing/2014/main" id="{00000000-0008-0000-0A00-00002A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07" name="Text Box 1">
          <a:extLst>
            <a:ext uri="{FF2B5EF4-FFF2-40B4-BE49-F238E27FC236}">
              <a16:creationId xmlns:a16="http://schemas.microsoft.com/office/drawing/2014/main" id="{00000000-0008-0000-0A00-00002B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08" name="Text Box 1">
          <a:extLst>
            <a:ext uri="{FF2B5EF4-FFF2-40B4-BE49-F238E27FC236}">
              <a16:creationId xmlns:a16="http://schemas.microsoft.com/office/drawing/2014/main" id="{00000000-0008-0000-0A00-00002C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09" name="Text Box 1">
          <a:extLst>
            <a:ext uri="{FF2B5EF4-FFF2-40B4-BE49-F238E27FC236}">
              <a16:creationId xmlns:a16="http://schemas.microsoft.com/office/drawing/2014/main" id="{00000000-0008-0000-0A00-00002D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10" name="Text Box 1">
          <a:extLst>
            <a:ext uri="{FF2B5EF4-FFF2-40B4-BE49-F238E27FC236}">
              <a16:creationId xmlns:a16="http://schemas.microsoft.com/office/drawing/2014/main" id="{00000000-0008-0000-0A00-00002E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11" name="Text Box 1">
          <a:extLst>
            <a:ext uri="{FF2B5EF4-FFF2-40B4-BE49-F238E27FC236}">
              <a16:creationId xmlns:a16="http://schemas.microsoft.com/office/drawing/2014/main" id="{00000000-0008-0000-0A00-00002F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12" name="Text Box 1">
          <a:extLst>
            <a:ext uri="{FF2B5EF4-FFF2-40B4-BE49-F238E27FC236}">
              <a16:creationId xmlns:a16="http://schemas.microsoft.com/office/drawing/2014/main" id="{00000000-0008-0000-0A00-000030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13" name="Text Box 1">
          <a:extLst>
            <a:ext uri="{FF2B5EF4-FFF2-40B4-BE49-F238E27FC236}">
              <a16:creationId xmlns:a16="http://schemas.microsoft.com/office/drawing/2014/main" id="{00000000-0008-0000-0A00-000031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14" name="Text Box 1">
          <a:extLst>
            <a:ext uri="{FF2B5EF4-FFF2-40B4-BE49-F238E27FC236}">
              <a16:creationId xmlns:a16="http://schemas.microsoft.com/office/drawing/2014/main" id="{00000000-0008-0000-0A00-000032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15" name="Text Box 1">
          <a:extLst>
            <a:ext uri="{FF2B5EF4-FFF2-40B4-BE49-F238E27FC236}">
              <a16:creationId xmlns:a16="http://schemas.microsoft.com/office/drawing/2014/main" id="{00000000-0008-0000-0A00-000033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16" name="Text Box 1">
          <a:extLst>
            <a:ext uri="{FF2B5EF4-FFF2-40B4-BE49-F238E27FC236}">
              <a16:creationId xmlns:a16="http://schemas.microsoft.com/office/drawing/2014/main" id="{00000000-0008-0000-0A00-000034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17" name="Text Box 1">
          <a:extLst>
            <a:ext uri="{FF2B5EF4-FFF2-40B4-BE49-F238E27FC236}">
              <a16:creationId xmlns:a16="http://schemas.microsoft.com/office/drawing/2014/main" id="{00000000-0008-0000-0A00-000035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18" name="Text Box 1">
          <a:extLst>
            <a:ext uri="{FF2B5EF4-FFF2-40B4-BE49-F238E27FC236}">
              <a16:creationId xmlns:a16="http://schemas.microsoft.com/office/drawing/2014/main" id="{00000000-0008-0000-0A00-000036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19" name="Text Box 1">
          <a:extLst>
            <a:ext uri="{FF2B5EF4-FFF2-40B4-BE49-F238E27FC236}">
              <a16:creationId xmlns:a16="http://schemas.microsoft.com/office/drawing/2014/main" id="{00000000-0008-0000-0A00-000037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20" name="Text Box 1">
          <a:extLst>
            <a:ext uri="{FF2B5EF4-FFF2-40B4-BE49-F238E27FC236}">
              <a16:creationId xmlns:a16="http://schemas.microsoft.com/office/drawing/2014/main" id="{00000000-0008-0000-0A00-000038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21" name="Text Box 1">
          <a:extLst>
            <a:ext uri="{FF2B5EF4-FFF2-40B4-BE49-F238E27FC236}">
              <a16:creationId xmlns:a16="http://schemas.microsoft.com/office/drawing/2014/main" id="{00000000-0008-0000-0A00-000039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22" name="Text Box 1">
          <a:extLst>
            <a:ext uri="{FF2B5EF4-FFF2-40B4-BE49-F238E27FC236}">
              <a16:creationId xmlns:a16="http://schemas.microsoft.com/office/drawing/2014/main" id="{00000000-0008-0000-0A00-00003A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23" name="Text Box 1">
          <a:extLst>
            <a:ext uri="{FF2B5EF4-FFF2-40B4-BE49-F238E27FC236}">
              <a16:creationId xmlns:a16="http://schemas.microsoft.com/office/drawing/2014/main" id="{00000000-0008-0000-0A00-00003B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24" name="Text Box 1">
          <a:extLst>
            <a:ext uri="{FF2B5EF4-FFF2-40B4-BE49-F238E27FC236}">
              <a16:creationId xmlns:a16="http://schemas.microsoft.com/office/drawing/2014/main" id="{00000000-0008-0000-0A00-00003C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25" name="Text Box 1">
          <a:extLst>
            <a:ext uri="{FF2B5EF4-FFF2-40B4-BE49-F238E27FC236}">
              <a16:creationId xmlns:a16="http://schemas.microsoft.com/office/drawing/2014/main" id="{00000000-0008-0000-0A00-00003D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26" name="Text Box 1">
          <a:extLst>
            <a:ext uri="{FF2B5EF4-FFF2-40B4-BE49-F238E27FC236}">
              <a16:creationId xmlns:a16="http://schemas.microsoft.com/office/drawing/2014/main" id="{00000000-0008-0000-0A00-00003E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27" name="Text Box 1">
          <a:extLst>
            <a:ext uri="{FF2B5EF4-FFF2-40B4-BE49-F238E27FC236}">
              <a16:creationId xmlns:a16="http://schemas.microsoft.com/office/drawing/2014/main" id="{00000000-0008-0000-0A00-00003F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28" name="Text Box 1">
          <a:extLst>
            <a:ext uri="{FF2B5EF4-FFF2-40B4-BE49-F238E27FC236}">
              <a16:creationId xmlns:a16="http://schemas.microsoft.com/office/drawing/2014/main" id="{00000000-0008-0000-0A00-000040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29" name="Text Box 1">
          <a:extLst>
            <a:ext uri="{FF2B5EF4-FFF2-40B4-BE49-F238E27FC236}">
              <a16:creationId xmlns:a16="http://schemas.microsoft.com/office/drawing/2014/main" id="{00000000-0008-0000-0A00-000041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30" name="Text Box 1">
          <a:extLst>
            <a:ext uri="{FF2B5EF4-FFF2-40B4-BE49-F238E27FC236}">
              <a16:creationId xmlns:a16="http://schemas.microsoft.com/office/drawing/2014/main" id="{00000000-0008-0000-0A00-000042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31" name="Text Box 1">
          <a:extLst>
            <a:ext uri="{FF2B5EF4-FFF2-40B4-BE49-F238E27FC236}">
              <a16:creationId xmlns:a16="http://schemas.microsoft.com/office/drawing/2014/main" id="{00000000-0008-0000-0A00-000043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32" name="Text Box 1">
          <a:extLst>
            <a:ext uri="{FF2B5EF4-FFF2-40B4-BE49-F238E27FC236}">
              <a16:creationId xmlns:a16="http://schemas.microsoft.com/office/drawing/2014/main" id="{00000000-0008-0000-0A00-000044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33" name="Text Box 1">
          <a:extLst>
            <a:ext uri="{FF2B5EF4-FFF2-40B4-BE49-F238E27FC236}">
              <a16:creationId xmlns:a16="http://schemas.microsoft.com/office/drawing/2014/main" id="{00000000-0008-0000-0A00-000045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34" name="Text Box 1">
          <a:extLst>
            <a:ext uri="{FF2B5EF4-FFF2-40B4-BE49-F238E27FC236}">
              <a16:creationId xmlns:a16="http://schemas.microsoft.com/office/drawing/2014/main" id="{00000000-0008-0000-0A00-000046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35" name="Text Box 1">
          <a:extLst>
            <a:ext uri="{FF2B5EF4-FFF2-40B4-BE49-F238E27FC236}">
              <a16:creationId xmlns:a16="http://schemas.microsoft.com/office/drawing/2014/main" id="{00000000-0008-0000-0A00-000047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36" name="Text Box 1">
          <a:extLst>
            <a:ext uri="{FF2B5EF4-FFF2-40B4-BE49-F238E27FC236}">
              <a16:creationId xmlns:a16="http://schemas.microsoft.com/office/drawing/2014/main" id="{00000000-0008-0000-0A00-000048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37" name="Text Box 1">
          <a:extLst>
            <a:ext uri="{FF2B5EF4-FFF2-40B4-BE49-F238E27FC236}">
              <a16:creationId xmlns:a16="http://schemas.microsoft.com/office/drawing/2014/main" id="{00000000-0008-0000-0A00-000049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38" name="Text Box 1">
          <a:extLst>
            <a:ext uri="{FF2B5EF4-FFF2-40B4-BE49-F238E27FC236}">
              <a16:creationId xmlns:a16="http://schemas.microsoft.com/office/drawing/2014/main" id="{00000000-0008-0000-0A00-00004A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39" name="Text Box 1">
          <a:extLst>
            <a:ext uri="{FF2B5EF4-FFF2-40B4-BE49-F238E27FC236}">
              <a16:creationId xmlns:a16="http://schemas.microsoft.com/office/drawing/2014/main" id="{00000000-0008-0000-0A00-00004B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40" name="Text Box 1">
          <a:extLst>
            <a:ext uri="{FF2B5EF4-FFF2-40B4-BE49-F238E27FC236}">
              <a16:creationId xmlns:a16="http://schemas.microsoft.com/office/drawing/2014/main" id="{00000000-0008-0000-0A00-00004C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41" name="Text Box 1">
          <a:extLst>
            <a:ext uri="{FF2B5EF4-FFF2-40B4-BE49-F238E27FC236}">
              <a16:creationId xmlns:a16="http://schemas.microsoft.com/office/drawing/2014/main" id="{00000000-0008-0000-0A00-00004D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42" name="Text Box 1">
          <a:extLst>
            <a:ext uri="{FF2B5EF4-FFF2-40B4-BE49-F238E27FC236}">
              <a16:creationId xmlns:a16="http://schemas.microsoft.com/office/drawing/2014/main" id="{00000000-0008-0000-0A00-00004E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43" name="Text Box 1">
          <a:extLst>
            <a:ext uri="{FF2B5EF4-FFF2-40B4-BE49-F238E27FC236}">
              <a16:creationId xmlns:a16="http://schemas.microsoft.com/office/drawing/2014/main" id="{00000000-0008-0000-0A00-00004F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44" name="Text Box 1">
          <a:extLst>
            <a:ext uri="{FF2B5EF4-FFF2-40B4-BE49-F238E27FC236}">
              <a16:creationId xmlns:a16="http://schemas.microsoft.com/office/drawing/2014/main" id="{00000000-0008-0000-0A00-000050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45" name="Text Box 1">
          <a:extLst>
            <a:ext uri="{FF2B5EF4-FFF2-40B4-BE49-F238E27FC236}">
              <a16:creationId xmlns:a16="http://schemas.microsoft.com/office/drawing/2014/main" id="{00000000-0008-0000-0A00-000051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46" name="Text Box 1">
          <a:extLst>
            <a:ext uri="{FF2B5EF4-FFF2-40B4-BE49-F238E27FC236}">
              <a16:creationId xmlns:a16="http://schemas.microsoft.com/office/drawing/2014/main" id="{00000000-0008-0000-0A00-000052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47" name="Text Box 1">
          <a:extLst>
            <a:ext uri="{FF2B5EF4-FFF2-40B4-BE49-F238E27FC236}">
              <a16:creationId xmlns:a16="http://schemas.microsoft.com/office/drawing/2014/main" id="{00000000-0008-0000-0A00-000053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48" name="Text Box 1">
          <a:extLst>
            <a:ext uri="{FF2B5EF4-FFF2-40B4-BE49-F238E27FC236}">
              <a16:creationId xmlns:a16="http://schemas.microsoft.com/office/drawing/2014/main" id="{00000000-0008-0000-0A00-000054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49" name="Text Box 1">
          <a:extLst>
            <a:ext uri="{FF2B5EF4-FFF2-40B4-BE49-F238E27FC236}">
              <a16:creationId xmlns:a16="http://schemas.microsoft.com/office/drawing/2014/main" id="{00000000-0008-0000-0A00-000055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50" name="Text Box 1">
          <a:extLst>
            <a:ext uri="{FF2B5EF4-FFF2-40B4-BE49-F238E27FC236}">
              <a16:creationId xmlns:a16="http://schemas.microsoft.com/office/drawing/2014/main" id="{00000000-0008-0000-0A00-000056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51" name="Text Box 1">
          <a:extLst>
            <a:ext uri="{FF2B5EF4-FFF2-40B4-BE49-F238E27FC236}">
              <a16:creationId xmlns:a16="http://schemas.microsoft.com/office/drawing/2014/main" id="{00000000-0008-0000-0A00-000057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52" name="Text Box 1">
          <a:extLst>
            <a:ext uri="{FF2B5EF4-FFF2-40B4-BE49-F238E27FC236}">
              <a16:creationId xmlns:a16="http://schemas.microsoft.com/office/drawing/2014/main" id="{00000000-0008-0000-0A00-000058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53" name="Text Box 1">
          <a:extLst>
            <a:ext uri="{FF2B5EF4-FFF2-40B4-BE49-F238E27FC236}">
              <a16:creationId xmlns:a16="http://schemas.microsoft.com/office/drawing/2014/main" id="{00000000-0008-0000-0A00-000059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54" name="Text Box 1">
          <a:extLst>
            <a:ext uri="{FF2B5EF4-FFF2-40B4-BE49-F238E27FC236}">
              <a16:creationId xmlns:a16="http://schemas.microsoft.com/office/drawing/2014/main" id="{00000000-0008-0000-0A00-00005A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55" name="Text Box 1">
          <a:extLst>
            <a:ext uri="{FF2B5EF4-FFF2-40B4-BE49-F238E27FC236}">
              <a16:creationId xmlns:a16="http://schemas.microsoft.com/office/drawing/2014/main" id="{00000000-0008-0000-0A00-00005B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56" name="Text Box 1">
          <a:extLst>
            <a:ext uri="{FF2B5EF4-FFF2-40B4-BE49-F238E27FC236}">
              <a16:creationId xmlns:a16="http://schemas.microsoft.com/office/drawing/2014/main" id="{00000000-0008-0000-0A00-00005C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57" name="Text Box 1">
          <a:extLst>
            <a:ext uri="{FF2B5EF4-FFF2-40B4-BE49-F238E27FC236}">
              <a16:creationId xmlns:a16="http://schemas.microsoft.com/office/drawing/2014/main" id="{00000000-0008-0000-0A00-00005D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58" name="Text Box 1">
          <a:extLst>
            <a:ext uri="{FF2B5EF4-FFF2-40B4-BE49-F238E27FC236}">
              <a16:creationId xmlns:a16="http://schemas.microsoft.com/office/drawing/2014/main" id="{00000000-0008-0000-0A00-00005E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59" name="Text Box 1">
          <a:extLst>
            <a:ext uri="{FF2B5EF4-FFF2-40B4-BE49-F238E27FC236}">
              <a16:creationId xmlns:a16="http://schemas.microsoft.com/office/drawing/2014/main" id="{00000000-0008-0000-0A00-00005F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60" name="Text Box 1">
          <a:extLst>
            <a:ext uri="{FF2B5EF4-FFF2-40B4-BE49-F238E27FC236}">
              <a16:creationId xmlns:a16="http://schemas.microsoft.com/office/drawing/2014/main" id="{00000000-0008-0000-0A00-000060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61" name="Text Box 1">
          <a:extLst>
            <a:ext uri="{FF2B5EF4-FFF2-40B4-BE49-F238E27FC236}">
              <a16:creationId xmlns:a16="http://schemas.microsoft.com/office/drawing/2014/main" id="{00000000-0008-0000-0A00-000061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62" name="Text Box 1">
          <a:extLst>
            <a:ext uri="{FF2B5EF4-FFF2-40B4-BE49-F238E27FC236}">
              <a16:creationId xmlns:a16="http://schemas.microsoft.com/office/drawing/2014/main" id="{00000000-0008-0000-0A00-000062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63" name="Text Box 1">
          <a:extLst>
            <a:ext uri="{FF2B5EF4-FFF2-40B4-BE49-F238E27FC236}">
              <a16:creationId xmlns:a16="http://schemas.microsoft.com/office/drawing/2014/main" id="{00000000-0008-0000-0A00-000063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64" name="Text Box 1">
          <a:extLst>
            <a:ext uri="{FF2B5EF4-FFF2-40B4-BE49-F238E27FC236}">
              <a16:creationId xmlns:a16="http://schemas.microsoft.com/office/drawing/2014/main" id="{00000000-0008-0000-0A00-000064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65" name="Text Box 1">
          <a:extLst>
            <a:ext uri="{FF2B5EF4-FFF2-40B4-BE49-F238E27FC236}">
              <a16:creationId xmlns:a16="http://schemas.microsoft.com/office/drawing/2014/main" id="{00000000-0008-0000-0A00-000065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66" name="Text Box 1">
          <a:extLst>
            <a:ext uri="{FF2B5EF4-FFF2-40B4-BE49-F238E27FC236}">
              <a16:creationId xmlns:a16="http://schemas.microsoft.com/office/drawing/2014/main" id="{00000000-0008-0000-0A00-000066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67" name="Text Box 1">
          <a:extLst>
            <a:ext uri="{FF2B5EF4-FFF2-40B4-BE49-F238E27FC236}">
              <a16:creationId xmlns:a16="http://schemas.microsoft.com/office/drawing/2014/main" id="{00000000-0008-0000-0A00-000067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68" name="Text Box 1">
          <a:extLst>
            <a:ext uri="{FF2B5EF4-FFF2-40B4-BE49-F238E27FC236}">
              <a16:creationId xmlns:a16="http://schemas.microsoft.com/office/drawing/2014/main" id="{00000000-0008-0000-0A00-000068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69" name="Text Box 1">
          <a:extLst>
            <a:ext uri="{FF2B5EF4-FFF2-40B4-BE49-F238E27FC236}">
              <a16:creationId xmlns:a16="http://schemas.microsoft.com/office/drawing/2014/main" id="{00000000-0008-0000-0A00-000069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70" name="Text Box 1">
          <a:extLst>
            <a:ext uri="{FF2B5EF4-FFF2-40B4-BE49-F238E27FC236}">
              <a16:creationId xmlns:a16="http://schemas.microsoft.com/office/drawing/2014/main" id="{00000000-0008-0000-0A00-00006A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71" name="Text Box 1">
          <a:extLst>
            <a:ext uri="{FF2B5EF4-FFF2-40B4-BE49-F238E27FC236}">
              <a16:creationId xmlns:a16="http://schemas.microsoft.com/office/drawing/2014/main" id="{00000000-0008-0000-0A00-00006B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72" name="Text Box 1">
          <a:extLst>
            <a:ext uri="{FF2B5EF4-FFF2-40B4-BE49-F238E27FC236}">
              <a16:creationId xmlns:a16="http://schemas.microsoft.com/office/drawing/2014/main" id="{00000000-0008-0000-0A00-00006C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73" name="Text Box 1">
          <a:extLst>
            <a:ext uri="{FF2B5EF4-FFF2-40B4-BE49-F238E27FC236}">
              <a16:creationId xmlns:a16="http://schemas.microsoft.com/office/drawing/2014/main" id="{00000000-0008-0000-0A00-00006D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74" name="Text Box 1">
          <a:extLst>
            <a:ext uri="{FF2B5EF4-FFF2-40B4-BE49-F238E27FC236}">
              <a16:creationId xmlns:a16="http://schemas.microsoft.com/office/drawing/2014/main" id="{00000000-0008-0000-0A00-00006E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75" name="Text Box 1">
          <a:extLst>
            <a:ext uri="{FF2B5EF4-FFF2-40B4-BE49-F238E27FC236}">
              <a16:creationId xmlns:a16="http://schemas.microsoft.com/office/drawing/2014/main" id="{00000000-0008-0000-0A00-00006F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76" name="Text Box 1">
          <a:extLst>
            <a:ext uri="{FF2B5EF4-FFF2-40B4-BE49-F238E27FC236}">
              <a16:creationId xmlns:a16="http://schemas.microsoft.com/office/drawing/2014/main" id="{00000000-0008-0000-0A00-000070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77" name="Text Box 1">
          <a:extLst>
            <a:ext uri="{FF2B5EF4-FFF2-40B4-BE49-F238E27FC236}">
              <a16:creationId xmlns:a16="http://schemas.microsoft.com/office/drawing/2014/main" id="{00000000-0008-0000-0A00-000071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78" name="Text Box 1">
          <a:extLst>
            <a:ext uri="{FF2B5EF4-FFF2-40B4-BE49-F238E27FC236}">
              <a16:creationId xmlns:a16="http://schemas.microsoft.com/office/drawing/2014/main" id="{00000000-0008-0000-0A00-000072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79" name="Text Box 1">
          <a:extLst>
            <a:ext uri="{FF2B5EF4-FFF2-40B4-BE49-F238E27FC236}">
              <a16:creationId xmlns:a16="http://schemas.microsoft.com/office/drawing/2014/main" id="{00000000-0008-0000-0A00-000073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80" name="Text Box 1">
          <a:extLst>
            <a:ext uri="{FF2B5EF4-FFF2-40B4-BE49-F238E27FC236}">
              <a16:creationId xmlns:a16="http://schemas.microsoft.com/office/drawing/2014/main" id="{00000000-0008-0000-0A00-000074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81" name="Text Box 1">
          <a:extLst>
            <a:ext uri="{FF2B5EF4-FFF2-40B4-BE49-F238E27FC236}">
              <a16:creationId xmlns:a16="http://schemas.microsoft.com/office/drawing/2014/main" id="{00000000-0008-0000-0A00-000075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82" name="Text Box 1">
          <a:extLst>
            <a:ext uri="{FF2B5EF4-FFF2-40B4-BE49-F238E27FC236}">
              <a16:creationId xmlns:a16="http://schemas.microsoft.com/office/drawing/2014/main" id="{00000000-0008-0000-0A00-000076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83" name="Text Box 1">
          <a:extLst>
            <a:ext uri="{FF2B5EF4-FFF2-40B4-BE49-F238E27FC236}">
              <a16:creationId xmlns:a16="http://schemas.microsoft.com/office/drawing/2014/main" id="{00000000-0008-0000-0A00-000077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84" name="Text Box 1">
          <a:extLst>
            <a:ext uri="{FF2B5EF4-FFF2-40B4-BE49-F238E27FC236}">
              <a16:creationId xmlns:a16="http://schemas.microsoft.com/office/drawing/2014/main" id="{00000000-0008-0000-0A00-000078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85" name="Text Box 1">
          <a:extLst>
            <a:ext uri="{FF2B5EF4-FFF2-40B4-BE49-F238E27FC236}">
              <a16:creationId xmlns:a16="http://schemas.microsoft.com/office/drawing/2014/main" id="{00000000-0008-0000-0A00-000079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86" name="Text Box 1">
          <a:extLst>
            <a:ext uri="{FF2B5EF4-FFF2-40B4-BE49-F238E27FC236}">
              <a16:creationId xmlns:a16="http://schemas.microsoft.com/office/drawing/2014/main" id="{00000000-0008-0000-0A00-00007A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87" name="Text Box 1">
          <a:extLst>
            <a:ext uri="{FF2B5EF4-FFF2-40B4-BE49-F238E27FC236}">
              <a16:creationId xmlns:a16="http://schemas.microsoft.com/office/drawing/2014/main" id="{00000000-0008-0000-0A00-00007B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88" name="Text Box 1">
          <a:extLst>
            <a:ext uri="{FF2B5EF4-FFF2-40B4-BE49-F238E27FC236}">
              <a16:creationId xmlns:a16="http://schemas.microsoft.com/office/drawing/2014/main" id="{00000000-0008-0000-0A00-00007C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89" name="Text Box 1">
          <a:extLst>
            <a:ext uri="{FF2B5EF4-FFF2-40B4-BE49-F238E27FC236}">
              <a16:creationId xmlns:a16="http://schemas.microsoft.com/office/drawing/2014/main" id="{00000000-0008-0000-0A00-00007D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90" name="Text Box 1">
          <a:extLst>
            <a:ext uri="{FF2B5EF4-FFF2-40B4-BE49-F238E27FC236}">
              <a16:creationId xmlns:a16="http://schemas.microsoft.com/office/drawing/2014/main" id="{00000000-0008-0000-0A00-00007E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91" name="Text Box 1">
          <a:extLst>
            <a:ext uri="{FF2B5EF4-FFF2-40B4-BE49-F238E27FC236}">
              <a16:creationId xmlns:a16="http://schemas.microsoft.com/office/drawing/2014/main" id="{00000000-0008-0000-0A00-00007F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92" name="Text Box 1">
          <a:extLst>
            <a:ext uri="{FF2B5EF4-FFF2-40B4-BE49-F238E27FC236}">
              <a16:creationId xmlns:a16="http://schemas.microsoft.com/office/drawing/2014/main" id="{00000000-0008-0000-0A00-000080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93" name="Text Box 1">
          <a:extLst>
            <a:ext uri="{FF2B5EF4-FFF2-40B4-BE49-F238E27FC236}">
              <a16:creationId xmlns:a16="http://schemas.microsoft.com/office/drawing/2014/main" id="{00000000-0008-0000-0A00-000081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94" name="Text Box 1">
          <a:extLst>
            <a:ext uri="{FF2B5EF4-FFF2-40B4-BE49-F238E27FC236}">
              <a16:creationId xmlns:a16="http://schemas.microsoft.com/office/drawing/2014/main" id="{00000000-0008-0000-0A00-000082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95" name="Text Box 1">
          <a:extLst>
            <a:ext uri="{FF2B5EF4-FFF2-40B4-BE49-F238E27FC236}">
              <a16:creationId xmlns:a16="http://schemas.microsoft.com/office/drawing/2014/main" id="{00000000-0008-0000-0A00-000083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96" name="Text Box 1">
          <a:extLst>
            <a:ext uri="{FF2B5EF4-FFF2-40B4-BE49-F238E27FC236}">
              <a16:creationId xmlns:a16="http://schemas.microsoft.com/office/drawing/2014/main" id="{00000000-0008-0000-0A00-000084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97" name="Text Box 1">
          <a:extLst>
            <a:ext uri="{FF2B5EF4-FFF2-40B4-BE49-F238E27FC236}">
              <a16:creationId xmlns:a16="http://schemas.microsoft.com/office/drawing/2014/main" id="{00000000-0008-0000-0A00-000085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98" name="Text Box 1">
          <a:extLst>
            <a:ext uri="{FF2B5EF4-FFF2-40B4-BE49-F238E27FC236}">
              <a16:creationId xmlns:a16="http://schemas.microsoft.com/office/drawing/2014/main" id="{00000000-0008-0000-0A00-000086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399" name="Text Box 1">
          <a:extLst>
            <a:ext uri="{FF2B5EF4-FFF2-40B4-BE49-F238E27FC236}">
              <a16:creationId xmlns:a16="http://schemas.microsoft.com/office/drawing/2014/main" id="{00000000-0008-0000-0A00-000087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00" name="Text Box 1">
          <a:extLst>
            <a:ext uri="{FF2B5EF4-FFF2-40B4-BE49-F238E27FC236}">
              <a16:creationId xmlns:a16="http://schemas.microsoft.com/office/drawing/2014/main" id="{00000000-0008-0000-0A00-000088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01" name="Text Box 1">
          <a:extLst>
            <a:ext uri="{FF2B5EF4-FFF2-40B4-BE49-F238E27FC236}">
              <a16:creationId xmlns:a16="http://schemas.microsoft.com/office/drawing/2014/main" id="{00000000-0008-0000-0A00-000089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02" name="Text Box 1">
          <a:extLst>
            <a:ext uri="{FF2B5EF4-FFF2-40B4-BE49-F238E27FC236}">
              <a16:creationId xmlns:a16="http://schemas.microsoft.com/office/drawing/2014/main" id="{00000000-0008-0000-0A00-00008A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03" name="Text Box 1">
          <a:extLst>
            <a:ext uri="{FF2B5EF4-FFF2-40B4-BE49-F238E27FC236}">
              <a16:creationId xmlns:a16="http://schemas.microsoft.com/office/drawing/2014/main" id="{00000000-0008-0000-0A00-00008B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04" name="Text Box 1">
          <a:extLst>
            <a:ext uri="{FF2B5EF4-FFF2-40B4-BE49-F238E27FC236}">
              <a16:creationId xmlns:a16="http://schemas.microsoft.com/office/drawing/2014/main" id="{00000000-0008-0000-0A00-00008C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05" name="Text Box 1">
          <a:extLst>
            <a:ext uri="{FF2B5EF4-FFF2-40B4-BE49-F238E27FC236}">
              <a16:creationId xmlns:a16="http://schemas.microsoft.com/office/drawing/2014/main" id="{00000000-0008-0000-0A00-00008D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06" name="Text Box 1">
          <a:extLst>
            <a:ext uri="{FF2B5EF4-FFF2-40B4-BE49-F238E27FC236}">
              <a16:creationId xmlns:a16="http://schemas.microsoft.com/office/drawing/2014/main" id="{00000000-0008-0000-0A00-00008E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07" name="Text Box 1">
          <a:extLst>
            <a:ext uri="{FF2B5EF4-FFF2-40B4-BE49-F238E27FC236}">
              <a16:creationId xmlns:a16="http://schemas.microsoft.com/office/drawing/2014/main" id="{00000000-0008-0000-0A00-00008F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08" name="Text Box 1">
          <a:extLst>
            <a:ext uri="{FF2B5EF4-FFF2-40B4-BE49-F238E27FC236}">
              <a16:creationId xmlns:a16="http://schemas.microsoft.com/office/drawing/2014/main" id="{00000000-0008-0000-0A00-000090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09" name="Text Box 1">
          <a:extLst>
            <a:ext uri="{FF2B5EF4-FFF2-40B4-BE49-F238E27FC236}">
              <a16:creationId xmlns:a16="http://schemas.microsoft.com/office/drawing/2014/main" id="{00000000-0008-0000-0A00-000091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10" name="Text Box 1">
          <a:extLst>
            <a:ext uri="{FF2B5EF4-FFF2-40B4-BE49-F238E27FC236}">
              <a16:creationId xmlns:a16="http://schemas.microsoft.com/office/drawing/2014/main" id="{00000000-0008-0000-0A00-000092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11" name="Text Box 1">
          <a:extLst>
            <a:ext uri="{FF2B5EF4-FFF2-40B4-BE49-F238E27FC236}">
              <a16:creationId xmlns:a16="http://schemas.microsoft.com/office/drawing/2014/main" id="{00000000-0008-0000-0A00-000093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12" name="Text Box 1">
          <a:extLst>
            <a:ext uri="{FF2B5EF4-FFF2-40B4-BE49-F238E27FC236}">
              <a16:creationId xmlns:a16="http://schemas.microsoft.com/office/drawing/2014/main" id="{00000000-0008-0000-0A00-000094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13" name="Text Box 1">
          <a:extLst>
            <a:ext uri="{FF2B5EF4-FFF2-40B4-BE49-F238E27FC236}">
              <a16:creationId xmlns:a16="http://schemas.microsoft.com/office/drawing/2014/main" id="{00000000-0008-0000-0A00-000095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14" name="Text Box 1">
          <a:extLst>
            <a:ext uri="{FF2B5EF4-FFF2-40B4-BE49-F238E27FC236}">
              <a16:creationId xmlns:a16="http://schemas.microsoft.com/office/drawing/2014/main" id="{00000000-0008-0000-0A00-000096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15" name="Text Box 1">
          <a:extLst>
            <a:ext uri="{FF2B5EF4-FFF2-40B4-BE49-F238E27FC236}">
              <a16:creationId xmlns:a16="http://schemas.microsoft.com/office/drawing/2014/main" id="{00000000-0008-0000-0A00-000097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16" name="Text Box 1">
          <a:extLst>
            <a:ext uri="{FF2B5EF4-FFF2-40B4-BE49-F238E27FC236}">
              <a16:creationId xmlns:a16="http://schemas.microsoft.com/office/drawing/2014/main" id="{00000000-0008-0000-0A00-000098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17" name="Text Box 1">
          <a:extLst>
            <a:ext uri="{FF2B5EF4-FFF2-40B4-BE49-F238E27FC236}">
              <a16:creationId xmlns:a16="http://schemas.microsoft.com/office/drawing/2014/main" id="{00000000-0008-0000-0A00-000099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18" name="Text Box 1">
          <a:extLst>
            <a:ext uri="{FF2B5EF4-FFF2-40B4-BE49-F238E27FC236}">
              <a16:creationId xmlns:a16="http://schemas.microsoft.com/office/drawing/2014/main" id="{00000000-0008-0000-0A00-00009A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19" name="Text Box 1">
          <a:extLst>
            <a:ext uri="{FF2B5EF4-FFF2-40B4-BE49-F238E27FC236}">
              <a16:creationId xmlns:a16="http://schemas.microsoft.com/office/drawing/2014/main" id="{00000000-0008-0000-0A00-00009B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20" name="Text Box 1">
          <a:extLst>
            <a:ext uri="{FF2B5EF4-FFF2-40B4-BE49-F238E27FC236}">
              <a16:creationId xmlns:a16="http://schemas.microsoft.com/office/drawing/2014/main" id="{00000000-0008-0000-0A00-00009C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21" name="Text Box 1">
          <a:extLst>
            <a:ext uri="{FF2B5EF4-FFF2-40B4-BE49-F238E27FC236}">
              <a16:creationId xmlns:a16="http://schemas.microsoft.com/office/drawing/2014/main" id="{00000000-0008-0000-0A00-00009D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22" name="Text Box 1">
          <a:extLst>
            <a:ext uri="{FF2B5EF4-FFF2-40B4-BE49-F238E27FC236}">
              <a16:creationId xmlns:a16="http://schemas.microsoft.com/office/drawing/2014/main" id="{00000000-0008-0000-0A00-00009E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23" name="Text Box 1">
          <a:extLst>
            <a:ext uri="{FF2B5EF4-FFF2-40B4-BE49-F238E27FC236}">
              <a16:creationId xmlns:a16="http://schemas.microsoft.com/office/drawing/2014/main" id="{00000000-0008-0000-0A00-00009F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24" name="Text Box 1">
          <a:extLst>
            <a:ext uri="{FF2B5EF4-FFF2-40B4-BE49-F238E27FC236}">
              <a16:creationId xmlns:a16="http://schemas.microsoft.com/office/drawing/2014/main" id="{00000000-0008-0000-0A00-0000A0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25" name="Text Box 1">
          <a:extLst>
            <a:ext uri="{FF2B5EF4-FFF2-40B4-BE49-F238E27FC236}">
              <a16:creationId xmlns:a16="http://schemas.microsoft.com/office/drawing/2014/main" id="{00000000-0008-0000-0A00-0000A1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26" name="Text Box 1">
          <a:extLst>
            <a:ext uri="{FF2B5EF4-FFF2-40B4-BE49-F238E27FC236}">
              <a16:creationId xmlns:a16="http://schemas.microsoft.com/office/drawing/2014/main" id="{00000000-0008-0000-0A00-0000A2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27" name="Text Box 1">
          <a:extLst>
            <a:ext uri="{FF2B5EF4-FFF2-40B4-BE49-F238E27FC236}">
              <a16:creationId xmlns:a16="http://schemas.microsoft.com/office/drawing/2014/main" id="{00000000-0008-0000-0A00-0000A3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28" name="Text Box 1">
          <a:extLst>
            <a:ext uri="{FF2B5EF4-FFF2-40B4-BE49-F238E27FC236}">
              <a16:creationId xmlns:a16="http://schemas.microsoft.com/office/drawing/2014/main" id="{00000000-0008-0000-0A00-0000A4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29" name="Text Box 1">
          <a:extLst>
            <a:ext uri="{FF2B5EF4-FFF2-40B4-BE49-F238E27FC236}">
              <a16:creationId xmlns:a16="http://schemas.microsoft.com/office/drawing/2014/main" id="{00000000-0008-0000-0A00-0000A5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30" name="Text Box 1">
          <a:extLst>
            <a:ext uri="{FF2B5EF4-FFF2-40B4-BE49-F238E27FC236}">
              <a16:creationId xmlns:a16="http://schemas.microsoft.com/office/drawing/2014/main" id="{00000000-0008-0000-0A00-0000A6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31" name="Text Box 1">
          <a:extLst>
            <a:ext uri="{FF2B5EF4-FFF2-40B4-BE49-F238E27FC236}">
              <a16:creationId xmlns:a16="http://schemas.microsoft.com/office/drawing/2014/main" id="{00000000-0008-0000-0A00-0000A7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32" name="Text Box 1">
          <a:extLst>
            <a:ext uri="{FF2B5EF4-FFF2-40B4-BE49-F238E27FC236}">
              <a16:creationId xmlns:a16="http://schemas.microsoft.com/office/drawing/2014/main" id="{00000000-0008-0000-0A00-0000A8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33" name="Text Box 1">
          <a:extLst>
            <a:ext uri="{FF2B5EF4-FFF2-40B4-BE49-F238E27FC236}">
              <a16:creationId xmlns:a16="http://schemas.microsoft.com/office/drawing/2014/main" id="{00000000-0008-0000-0A00-0000A9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34" name="Text Box 1">
          <a:extLst>
            <a:ext uri="{FF2B5EF4-FFF2-40B4-BE49-F238E27FC236}">
              <a16:creationId xmlns:a16="http://schemas.microsoft.com/office/drawing/2014/main" id="{00000000-0008-0000-0A00-0000AA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35" name="Text Box 1">
          <a:extLst>
            <a:ext uri="{FF2B5EF4-FFF2-40B4-BE49-F238E27FC236}">
              <a16:creationId xmlns:a16="http://schemas.microsoft.com/office/drawing/2014/main" id="{00000000-0008-0000-0A00-0000AB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36" name="Text Box 1">
          <a:extLst>
            <a:ext uri="{FF2B5EF4-FFF2-40B4-BE49-F238E27FC236}">
              <a16:creationId xmlns:a16="http://schemas.microsoft.com/office/drawing/2014/main" id="{00000000-0008-0000-0A00-0000AC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37" name="Text Box 1">
          <a:extLst>
            <a:ext uri="{FF2B5EF4-FFF2-40B4-BE49-F238E27FC236}">
              <a16:creationId xmlns:a16="http://schemas.microsoft.com/office/drawing/2014/main" id="{00000000-0008-0000-0A00-0000AD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38" name="Text Box 1">
          <a:extLst>
            <a:ext uri="{FF2B5EF4-FFF2-40B4-BE49-F238E27FC236}">
              <a16:creationId xmlns:a16="http://schemas.microsoft.com/office/drawing/2014/main" id="{00000000-0008-0000-0A00-0000AE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39" name="Text Box 1">
          <a:extLst>
            <a:ext uri="{FF2B5EF4-FFF2-40B4-BE49-F238E27FC236}">
              <a16:creationId xmlns:a16="http://schemas.microsoft.com/office/drawing/2014/main" id="{00000000-0008-0000-0A00-0000AF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40" name="Text Box 1">
          <a:extLst>
            <a:ext uri="{FF2B5EF4-FFF2-40B4-BE49-F238E27FC236}">
              <a16:creationId xmlns:a16="http://schemas.microsoft.com/office/drawing/2014/main" id="{00000000-0008-0000-0A00-0000B0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41" name="Text Box 1">
          <a:extLst>
            <a:ext uri="{FF2B5EF4-FFF2-40B4-BE49-F238E27FC236}">
              <a16:creationId xmlns:a16="http://schemas.microsoft.com/office/drawing/2014/main" id="{00000000-0008-0000-0A00-0000B1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42" name="Text Box 1">
          <a:extLst>
            <a:ext uri="{FF2B5EF4-FFF2-40B4-BE49-F238E27FC236}">
              <a16:creationId xmlns:a16="http://schemas.microsoft.com/office/drawing/2014/main" id="{00000000-0008-0000-0A00-0000B2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43" name="Text Box 1">
          <a:extLst>
            <a:ext uri="{FF2B5EF4-FFF2-40B4-BE49-F238E27FC236}">
              <a16:creationId xmlns:a16="http://schemas.microsoft.com/office/drawing/2014/main" id="{00000000-0008-0000-0A00-0000B3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44" name="Text Box 1">
          <a:extLst>
            <a:ext uri="{FF2B5EF4-FFF2-40B4-BE49-F238E27FC236}">
              <a16:creationId xmlns:a16="http://schemas.microsoft.com/office/drawing/2014/main" id="{00000000-0008-0000-0A00-0000B4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45" name="Text Box 1">
          <a:extLst>
            <a:ext uri="{FF2B5EF4-FFF2-40B4-BE49-F238E27FC236}">
              <a16:creationId xmlns:a16="http://schemas.microsoft.com/office/drawing/2014/main" id="{00000000-0008-0000-0A00-0000B5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46" name="Text Box 1">
          <a:extLst>
            <a:ext uri="{FF2B5EF4-FFF2-40B4-BE49-F238E27FC236}">
              <a16:creationId xmlns:a16="http://schemas.microsoft.com/office/drawing/2014/main" id="{00000000-0008-0000-0A00-0000B6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47" name="Text Box 1">
          <a:extLst>
            <a:ext uri="{FF2B5EF4-FFF2-40B4-BE49-F238E27FC236}">
              <a16:creationId xmlns:a16="http://schemas.microsoft.com/office/drawing/2014/main" id="{00000000-0008-0000-0A00-0000B7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48" name="Text Box 1">
          <a:extLst>
            <a:ext uri="{FF2B5EF4-FFF2-40B4-BE49-F238E27FC236}">
              <a16:creationId xmlns:a16="http://schemas.microsoft.com/office/drawing/2014/main" id="{00000000-0008-0000-0A00-0000B8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49" name="Text Box 1">
          <a:extLst>
            <a:ext uri="{FF2B5EF4-FFF2-40B4-BE49-F238E27FC236}">
              <a16:creationId xmlns:a16="http://schemas.microsoft.com/office/drawing/2014/main" id="{00000000-0008-0000-0A00-0000B9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50" name="Text Box 1">
          <a:extLst>
            <a:ext uri="{FF2B5EF4-FFF2-40B4-BE49-F238E27FC236}">
              <a16:creationId xmlns:a16="http://schemas.microsoft.com/office/drawing/2014/main" id="{00000000-0008-0000-0A00-0000BA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51" name="Text Box 1">
          <a:extLst>
            <a:ext uri="{FF2B5EF4-FFF2-40B4-BE49-F238E27FC236}">
              <a16:creationId xmlns:a16="http://schemas.microsoft.com/office/drawing/2014/main" id="{00000000-0008-0000-0A00-0000BB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52" name="Text Box 1">
          <a:extLst>
            <a:ext uri="{FF2B5EF4-FFF2-40B4-BE49-F238E27FC236}">
              <a16:creationId xmlns:a16="http://schemas.microsoft.com/office/drawing/2014/main" id="{00000000-0008-0000-0A00-0000BC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53" name="Text Box 1">
          <a:extLst>
            <a:ext uri="{FF2B5EF4-FFF2-40B4-BE49-F238E27FC236}">
              <a16:creationId xmlns:a16="http://schemas.microsoft.com/office/drawing/2014/main" id="{00000000-0008-0000-0A00-0000BD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54" name="Text Box 1">
          <a:extLst>
            <a:ext uri="{FF2B5EF4-FFF2-40B4-BE49-F238E27FC236}">
              <a16:creationId xmlns:a16="http://schemas.microsoft.com/office/drawing/2014/main" id="{00000000-0008-0000-0A00-0000BE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55" name="Text Box 1">
          <a:extLst>
            <a:ext uri="{FF2B5EF4-FFF2-40B4-BE49-F238E27FC236}">
              <a16:creationId xmlns:a16="http://schemas.microsoft.com/office/drawing/2014/main" id="{00000000-0008-0000-0A00-0000BF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56" name="Text Box 1">
          <a:extLst>
            <a:ext uri="{FF2B5EF4-FFF2-40B4-BE49-F238E27FC236}">
              <a16:creationId xmlns:a16="http://schemas.microsoft.com/office/drawing/2014/main" id="{00000000-0008-0000-0A00-0000C0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57" name="Text Box 1">
          <a:extLst>
            <a:ext uri="{FF2B5EF4-FFF2-40B4-BE49-F238E27FC236}">
              <a16:creationId xmlns:a16="http://schemas.microsoft.com/office/drawing/2014/main" id="{00000000-0008-0000-0A00-0000C1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58" name="Text Box 1">
          <a:extLst>
            <a:ext uri="{FF2B5EF4-FFF2-40B4-BE49-F238E27FC236}">
              <a16:creationId xmlns:a16="http://schemas.microsoft.com/office/drawing/2014/main" id="{00000000-0008-0000-0A00-0000C2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59" name="Text Box 1">
          <a:extLst>
            <a:ext uri="{FF2B5EF4-FFF2-40B4-BE49-F238E27FC236}">
              <a16:creationId xmlns:a16="http://schemas.microsoft.com/office/drawing/2014/main" id="{00000000-0008-0000-0A00-0000C3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60" name="Text Box 1">
          <a:extLst>
            <a:ext uri="{FF2B5EF4-FFF2-40B4-BE49-F238E27FC236}">
              <a16:creationId xmlns:a16="http://schemas.microsoft.com/office/drawing/2014/main" id="{00000000-0008-0000-0A00-0000C4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61" name="Text Box 1">
          <a:extLst>
            <a:ext uri="{FF2B5EF4-FFF2-40B4-BE49-F238E27FC236}">
              <a16:creationId xmlns:a16="http://schemas.microsoft.com/office/drawing/2014/main" id="{00000000-0008-0000-0A00-0000C5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62" name="Text Box 1">
          <a:extLst>
            <a:ext uri="{FF2B5EF4-FFF2-40B4-BE49-F238E27FC236}">
              <a16:creationId xmlns:a16="http://schemas.microsoft.com/office/drawing/2014/main" id="{00000000-0008-0000-0A00-0000C6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63" name="Text Box 1">
          <a:extLst>
            <a:ext uri="{FF2B5EF4-FFF2-40B4-BE49-F238E27FC236}">
              <a16:creationId xmlns:a16="http://schemas.microsoft.com/office/drawing/2014/main" id="{00000000-0008-0000-0A00-0000C7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64" name="Text Box 1">
          <a:extLst>
            <a:ext uri="{FF2B5EF4-FFF2-40B4-BE49-F238E27FC236}">
              <a16:creationId xmlns:a16="http://schemas.microsoft.com/office/drawing/2014/main" id="{00000000-0008-0000-0A00-0000C8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65" name="Text Box 1">
          <a:extLst>
            <a:ext uri="{FF2B5EF4-FFF2-40B4-BE49-F238E27FC236}">
              <a16:creationId xmlns:a16="http://schemas.microsoft.com/office/drawing/2014/main" id="{00000000-0008-0000-0A00-0000C9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66" name="Text Box 1">
          <a:extLst>
            <a:ext uri="{FF2B5EF4-FFF2-40B4-BE49-F238E27FC236}">
              <a16:creationId xmlns:a16="http://schemas.microsoft.com/office/drawing/2014/main" id="{00000000-0008-0000-0A00-0000CA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67" name="Text Box 1">
          <a:extLst>
            <a:ext uri="{FF2B5EF4-FFF2-40B4-BE49-F238E27FC236}">
              <a16:creationId xmlns:a16="http://schemas.microsoft.com/office/drawing/2014/main" id="{00000000-0008-0000-0A00-0000CB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68" name="Text Box 1">
          <a:extLst>
            <a:ext uri="{FF2B5EF4-FFF2-40B4-BE49-F238E27FC236}">
              <a16:creationId xmlns:a16="http://schemas.microsoft.com/office/drawing/2014/main" id="{00000000-0008-0000-0A00-0000CC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69" name="Text Box 1">
          <a:extLst>
            <a:ext uri="{FF2B5EF4-FFF2-40B4-BE49-F238E27FC236}">
              <a16:creationId xmlns:a16="http://schemas.microsoft.com/office/drawing/2014/main" id="{00000000-0008-0000-0A00-0000CD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70" name="Text Box 1">
          <a:extLst>
            <a:ext uri="{FF2B5EF4-FFF2-40B4-BE49-F238E27FC236}">
              <a16:creationId xmlns:a16="http://schemas.microsoft.com/office/drawing/2014/main" id="{00000000-0008-0000-0A00-0000CE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71" name="Text Box 1">
          <a:extLst>
            <a:ext uri="{FF2B5EF4-FFF2-40B4-BE49-F238E27FC236}">
              <a16:creationId xmlns:a16="http://schemas.microsoft.com/office/drawing/2014/main" id="{00000000-0008-0000-0A00-0000CF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72" name="Text Box 1">
          <a:extLst>
            <a:ext uri="{FF2B5EF4-FFF2-40B4-BE49-F238E27FC236}">
              <a16:creationId xmlns:a16="http://schemas.microsoft.com/office/drawing/2014/main" id="{00000000-0008-0000-0A00-0000D0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73" name="Text Box 1">
          <a:extLst>
            <a:ext uri="{FF2B5EF4-FFF2-40B4-BE49-F238E27FC236}">
              <a16:creationId xmlns:a16="http://schemas.microsoft.com/office/drawing/2014/main" id="{00000000-0008-0000-0A00-0000D1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74" name="Text Box 1">
          <a:extLst>
            <a:ext uri="{FF2B5EF4-FFF2-40B4-BE49-F238E27FC236}">
              <a16:creationId xmlns:a16="http://schemas.microsoft.com/office/drawing/2014/main" id="{00000000-0008-0000-0A00-0000D2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75" name="Text Box 1">
          <a:extLst>
            <a:ext uri="{FF2B5EF4-FFF2-40B4-BE49-F238E27FC236}">
              <a16:creationId xmlns:a16="http://schemas.microsoft.com/office/drawing/2014/main" id="{00000000-0008-0000-0A00-0000D3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76" name="Text Box 1">
          <a:extLst>
            <a:ext uri="{FF2B5EF4-FFF2-40B4-BE49-F238E27FC236}">
              <a16:creationId xmlns:a16="http://schemas.microsoft.com/office/drawing/2014/main" id="{00000000-0008-0000-0A00-0000D4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77" name="Text Box 1">
          <a:extLst>
            <a:ext uri="{FF2B5EF4-FFF2-40B4-BE49-F238E27FC236}">
              <a16:creationId xmlns:a16="http://schemas.microsoft.com/office/drawing/2014/main" id="{00000000-0008-0000-0A00-0000D5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78" name="Text Box 1">
          <a:extLst>
            <a:ext uri="{FF2B5EF4-FFF2-40B4-BE49-F238E27FC236}">
              <a16:creationId xmlns:a16="http://schemas.microsoft.com/office/drawing/2014/main" id="{00000000-0008-0000-0A00-0000D6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79" name="Text Box 1">
          <a:extLst>
            <a:ext uri="{FF2B5EF4-FFF2-40B4-BE49-F238E27FC236}">
              <a16:creationId xmlns:a16="http://schemas.microsoft.com/office/drawing/2014/main" id="{00000000-0008-0000-0A00-0000D7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80" name="Text Box 1">
          <a:extLst>
            <a:ext uri="{FF2B5EF4-FFF2-40B4-BE49-F238E27FC236}">
              <a16:creationId xmlns:a16="http://schemas.microsoft.com/office/drawing/2014/main" id="{00000000-0008-0000-0A00-0000D8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81" name="Text Box 1">
          <a:extLst>
            <a:ext uri="{FF2B5EF4-FFF2-40B4-BE49-F238E27FC236}">
              <a16:creationId xmlns:a16="http://schemas.microsoft.com/office/drawing/2014/main" id="{00000000-0008-0000-0A00-0000D9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82" name="Text Box 1">
          <a:extLst>
            <a:ext uri="{FF2B5EF4-FFF2-40B4-BE49-F238E27FC236}">
              <a16:creationId xmlns:a16="http://schemas.microsoft.com/office/drawing/2014/main" id="{00000000-0008-0000-0A00-0000DA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83" name="Text Box 1">
          <a:extLst>
            <a:ext uri="{FF2B5EF4-FFF2-40B4-BE49-F238E27FC236}">
              <a16:creationId xmlns:a16="http://schemas.microsoft.com/office/drawing/2014/main" id="{00000000-0008-0000-0A00-0000DB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84" name="Text Box 1">
          <a:extLst>
            <a:ext uri="{FF2B5EF4-FFF2-40B4-BE49-F238E27FC236}">
              <a16:creationId xmlns:a16="http://schemas.microsoft.com/office/drawing/2014/main" id="{00000000-0008-0000-0A00-0000DC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85" name="Text Box 1">
          <a:extLst>
            <a:ext uri="{FF2B5EF4-FFF2-40B4-BE49-F238E27FC236}">
              <a16:creationId xmlns:a16="http://schemas.microsoft.com/office/drawing/2014/main" id="{00000000-0008-0000-0A00-0000DD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86" name="Text Box 1">
          <a:extLst>
            <a:ext uri="{FF2B5EF4-FFF2-40B4-BE49-F238E27FC236}">
              <a16:creationId xmlns:a16="http://schemas.microsoft.com/office/drawing/2014/main" id="{00000000-0008-0000-0A00-0000DE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87" name="Text Box 1">
          <a:extLst>
            <a:ext uri="{FF2B5EF4-FFF2-40B4-BE49-F238E27FC236}">
              <a16:creationId xmlns:a16="http://schemas.microsoft.com/office/drawing/2014/main" id="{00000000-0008-0000-0A00-0000DF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88" name="Text Box 1">
          <a:extLst>
            <a:ext uri="{FF2B5EF4-FFF2-40B4-BE49-F238E27FC236}">
              <a16:creationId xmlns:a16="http://schemas.microsoft.com/office/drawing/2014/main" id="{00000000-0008-0000-0A00-0000E0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89" name="Text Box 1">
          <a:extLst>
            <a:ext uri="{FF2B5EF4-FFF2-40B4-BE49-F238E27FC236}">
              <a16:creationId xmlns:a16="http://schemas.microsoft.com/office/drawing/2014/main" id="{00000000-0008-0000-0A00-0000E1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90" name="Text Box 1">
          <a:extLst>
            <a:ext uri="{FF2B5EF4-FFF2-40B4-BE49-F238E27FC236}">
              <a16:creationId xmlns:a16="http://schemas.microsoft.com/office/drawing/2014/main" id="{00000000-0008-0000-0A00-0000E2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91" name="Text Box 1">
          <a:extLst>
            <a:ext uri="{FF2B5EF4-FFF2-40B4-BE49-F238E27FC236}">
              <a16:creationId xmlns:a16="http://schemas.microsoft.com/office/drawing/2014/main" id="{00000000-0008-0000-0A00-0000E3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92" name="Text Box 1">
          <a:extLst>
            <a:ext uri="{FF2B5EF4-FFF2-40B4-BE49-F238E27FC236}">
              <a16:creationId xmlns:a16="http://schemas.microsoft.com/office/drawing/2014/main" id="{00000000-0008-0000-0A00-0000E4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93" name="Text Box 1">
          <a:extLst>
            <a:ext uri="{FF2B5EF4-FFF2-40B4-BE49-F238E27FC236}">
              <a16:creationId xmlns:a16="http://schemas.microsoft.com/office/drawing/2014/main" id="{00000000-0008-0000-0A00-0000E5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94" name="Text Box 1">
          <a:extLst>
            <a:ext uri="{FF2B5EF4-FFF2-40B4-BE49-F238E27FC236}">
              <a16:creationId xmlns:a16="http://schemas.microsoft.com/office/drawing/2014/main" id="{00000000-0008-0000-0A00-0000E6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95" name="Text Box 1">
          <a:extLst>
            <a:ext uri="{FF2B5EF4-FFF2-40B4-BE49-F238E27FC236}">
              <a16:creationId xmlns:a16="http://schemas.microsoft.com/office/drawing/2014/main" id="{00000000-0008-0000-0A00-0000E7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96" name="Text Box 1">
          <a:extLst>
            <a:ext uri="{FF2B5EF4-FFF2-40B4-BE49-F238E27FC236}">
              <a16:creationId xmlns:a16="http://schemas.microsoft.com/office/drawing/2014/main" id="{00000000-0008-0000-0A00-0000E8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97" name="Text Box 1">
          <a:extLst>
            <a:ext uri="{FF2B5EF4-FFF2-40B4-BE49-F238E27FC236}">
              <a16:creationId xmlns:a16="http://schemas.microsoft.com/office/drawing/2014/main" id="{00000000-0008-0000-0A00-0000E9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98" name="Text Box 1">
          <a:extLst>
            <a:ext uri="{FF2B5EF4-FFF2-40B4-BE49-F238E27FC236}">
              <a16:creationId xmlns:a16="http://schemas.microsoft.com/office/drawing/2014/main" id="{00000000-0008-0000-0A00-0000EA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499" name="Text Box 1">
          <a:extLst>
            <a:ext uri="{FF2B5EF4-FFF2-40B4-BE49-F238E27FC236}">
              <a16:creationId xmlns:a16="http://schemas.microsoft.com/office/drawing/2014/main" id="{00000000-0008-0000-0A00-0000EB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00" name="Text Box 1">
          <a:extLst>
            <a:ext uri="{FF2B5EF4-FFF2-40B4-BE49-F238E27FC236}">
              <a16:creationId xmlns:a16="http://schemas.microsoft.com/office/drawing/2014/main" id="{00000000-0008-0000-0A00-0000EC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01" name="Text Box 1">
          <a:extLst>
            <a:ext uri="{FF2B5EF4-FFF2-40B4-BE49-F238E27FC236}">
              <a16:creationId xmlns:a16="http://schemas.microsoft.com/office/drawing/2014/main" id="{00000000-0008-0000-0A00-0000ED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02" name="Text Box 1">
          <a:extLst>
            <a:ext uri="{FF2B5EF4-FFF2-40B4-BE49-F238E27FC236}">
              <a16:creationId xmlns:a16="http://schemas.microsoft.com/office/drawing/2014/main" id="{00000000-0008-0000-0A00-0000EE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03" name="Text Box 1">
          <a:extLst>
            <a:ext uri="{FF2B5EF4-FFF2-40B4-BE49-F238E27FC236}">
              <a16:creationId xmlns:a16="http://schemas.microsoft.com/office/drawing/2014/main" id="{00000000-0008-0000-0A00-0000EF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04" name="Text Box 1">
          <a:extLst>
            <a:ext uri="{FF2B5EF4-FFF2-40B4-BE49-F238E27FC236}">
              <a16:creationId xmlns:a16="http://schemas.microsoft.com/office/drawing/2014/main" id="{00000000-0008-0000-0A00-0000F0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05" name="Text Box 1">
          <a:extLst>
            <a:ext uri="{FF2B5EF4-FFF2-40B4-BE49-F238E27FC236}">
              <a16:creationId xmlns:a16="http://schemas.microsoft.com/office/drawing/2014/main" id="{00000000-0008-0000-0A00-0000F1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06" name="Text Box 1">
          <a:extLst>
            <a:ext uri="{FF2B5EF4-FFF2-40B4-BE49-F238E27FC236}">
              <a16:creationId xmlns:a16="http://schemas.microsoft.com/office/drawing/2014/main" id="{00000000-0008-0000-0A00-0000F2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07" name="Text Box 1">
          <a:extLst>
            <a:ext uri="{FF2B5EF4-FFF2-40B4-BE49-F238E27FC236}">
              <a16:creationId xmlns:a16="http://schemas.microsoft.com/office/drawing/2014/main" id="{00000000-0008-0000-0A00-0000F3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08" name="Text Box 1">
          <a:extLst>
            <a:ext uri="{FF2B5EF4-FFF2-40B4-BE49-F238E27FC236}">
              <a16:creationId xmlns:a16="http://schemas.microsoft.com/office/drawing/2014/main" id="{00000000-0008-0000-0A00-0000F4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09" name="Text Box 1">
          <a:extLst>
            <a:ext uri="{FF2B5EF4-FFF2-40B4-BE49-F238E27FC236}">
              <a16:creationId xmlns:a16="http://schemas.microsoft.com/office/drawing/2014/main" id="{00000000-0008-0000-0A00-0000F5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10" name="Text Box 1">
          <a:extLst>
            <a:ext uri="{FF2B5EF4-FFF2-40B4-BE49-F238E27FC236}">
              <a16:creationId xmlns:a16="http://schemas.microsoft.com/office/drawing/2014/main" id="{00000000-0008-0000-0A00-0000F6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11" name="Text Box 1">
          <a:extLst>
            <a:ext uri="{FF2B5EF4-FFF2-40B4-BE49-F238E27FC236}">
              <a16:creationId xmlns:a16="http://schemas.microsoft.com/office/drawing/2014/main" id="{00000000-0008-0000-0A00-0000F7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12" name="Text Box 1">
          <a:extLst>
            <a:ext uri="{FF2B5EF4-FFF2-40B4-BE49-F238E27FC236}">
              <a16:creationId xmlns:a16="http://schemas.microsoft.com/office/drawing/2014/main" id="{00000000-0008-0000-0A00-0000F8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13" name="Text Box 1">
          <a:extLst>
            <a:ext uri="{FF2B5EF4-FFF2-40B4-BE49-F238E27FC236}">
              <a16:creationId xmlns:a16="http://schemas.microsoft.com/office/drawing/2014/main" id="{00000000-0008-0000-0A00-0000F9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14" name="Text Box 1">
          <a:extLst>
            <a:ext uri="{FF2B5EF4-FFF2-40B4-BE49-F238E27FC236}">
              <a16:creationId xmlns:a16="http://schemas.microsoft.com/office/drawing/2014/main" id="{00000000-0008-0000-0A00-0000FA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15" name="Text Box 1">
          <a:extLst>
            <a:ext uri="{FF2B5EF4-FFF2-40B4-BE49-F238E27FC236}">
              <a16:creationId xmlns:a16="http://schemas.microsoft.com/office/drawing/2014/main" id="{00000000-0008-0000-0A00-0000FB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16" name="Text Box 1">
          <a:extLst>
            <a:ext uri="{FF2B5EF4-FFF2-40B4-BE49-F238E27FC236}">
              <a16:creationId xmlns:a16="http://schemas.microsoft.com/office/drawing/2014/main" id="{00000000-0008-0000-0A00-0000FC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17" name="Text Box 1">
          <a:extLst>
            <a:ext uri="{FF2B5EF4-FFF2-40B4-BE49-F238E27FC236}">
              <a16:creationId xmlns:a16="http://schemas.microsoft.com/office/drawing/2014/main" id="{00000000-0008-0000-0A00-0000FD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18" name="Text Box 1">
          <a:extLst>
            <a:ext uri="{FF2B5EF4-FFF2-40B4-BE49-F238E27FC236}">
              <a16:creationId xmlns:a16="http://schemas.microsoft.com/office/drawing/2014/main" id="{00000000-0008-0000-0A00-0000FE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19" name="Text Box 1">
          <a:extLst>
            <a:ext uri="{FF2B5EF4-FFF2-40B4-BE49-F238E27FC236}">
              <a16:creationId xmlns:a16="http://schemas.microsoft.com/office/drawing/2014/main" id="{00000000-0008-0000-0A00-0000FF04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20" name="Text Box 1">
          <a:extLst>
            <a:ext uri="{FF2B5EF4-FFF2-40B4-BE49-F238E27FC236}">
              <a16:creationId xmlns:a16="http://schemas.microsoft.com/office/drawing/2014/main" id="{00000000-0008-0000-0A00-000000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21" name="Text Box 1">
          <a:extLst>
            <a:ext uri="{FF2B5EF4-FFF2-40B4-BE49-F238E27FC236}">
              <a16:creationId xmlns:a16="http://schemas.microsoft.com/office/drawing/2014/main" id="{00000000-0008-0000-0A00-000001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22" name="Text Box 1">
          <a:extLst>
            <a:ext uri="{FF2B5EF4-FFF2-40B4-BE49-F238E27FC236}">
              <a16:creationId xmlns:a16="http://schemas.microsoft.com/office/drawing/2014/main" id="{00000000-0008-0000-0A00-000002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23" name="Text Box 1">
          <a:extLst>
            <a:ext uri="{FF2B5EF4-FFF2-40B4-BE49-F238E27FC236}">
              <a16:creationId xmlns:a16="http://schemas.microsoft.com/office/drawing/2014/main" id="{00000000-0008-0000-0A00-000003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24" name="Text Box 1">
          <a:extLst>
            <a:ext uri="{FF2B5EF4-FFF2-40B4-BE49-F238E27FC236}">
              <a16:creationId xmlns:a16="http://schemas.microsoft.com/office/drawing/2014/main" id="{00000000-0008-0000-0A00-000004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25" name="Text Box 1">
          <a:extLst>
            <a:ext uri="{FF2B5EF4-FFF2-40B4-BE49-F238E27FC236}">
              <a16:creationId xmlns:a16="http://schemas.microsoft.com/office/drawing/2014/main" id="{00000000-0008-0000-0A00-000005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26" name="Text Box 1">
          <a:extLst>
            <a:ext uri="{FF2B5EF4-FFF2-40B4-BE49-F238E27FC236}">
              <a16:creationId xmlns:a16="http://schemas.microsoft.com/office/drawing/2014/main" id="{00000000-0008-0000-0A00-000006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27" name="Text Box 1">
          <a:extLst>
            <a:ext uri="{FF2B5EF4-FFF2-40B4-BE49-F238E27FC236}">
              <a16:creationId xmlns:a16="http://schemas.microsoft.com/office/drawing/2014/main" id="{00000000-0008-0000-0A00-000007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28" name="Text Box 1">
          <a:extLst>
            <a:ext uri="{FF2B5EF4-FFF2-40B4-BE49-F238E27FC236}">
              <a16:creationId xmlns:a16="http://schemas.microsoft.com/office/drawing/2014/main" id="{00000000-0008-0000-0A00-000008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29" name="Text Box 1">
          <a:extLst>
            <a:ext uri="{FF2B5EF4-FFF2-40B4-BE49-F238E27FC236}">
              <a16:creationId xmlns:a16="http://schemas.microsoft.com/office/drawing/2014/main" id="{00000000-0008-0000-0A00-000009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30" name="Text Box 1">
          <a:extLst>
            <a:ext uri="{FF2B5EF4-FFF2-40B4-BE49-F238E27FC236}">
              <a16:creationId xmlns:a16="http://schemas.microsoft.com/office/drawing/2014/main" id="{00000000-0008-0000-0A00-00000A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31" name="Text Box 1">
          <a:extLst>
            <a:ext uri="{FF2B5EF4-FFF2-40B4-BE49-F238E27FC236}">
              <a16:creationId xmlns:a16="http://schemas.microsoft.com/office/drawing/2014/main" id="{00000000-0008-0000-0A00-00000B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32" name="Text Box 1">
          <a:extLst>
            <a:ext uri="{FF2B5EF4-FFF2-40B4-BE49-F238E27FC236}">
              <a16:creationId xmlns:a16="http://schemas.microsoft.com/office/drawing/2014/main" id="{00000000-0008-0000-0A00-00000C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33" name="Text Box 1">
          <a:extLst>
            <a:ext uri="{FF2B5EF4-FFF2-40B4-BE49-F238E27FC236}">
              <a16:creationId xmlns:a16="http://schemas.microsoft.com/office/drawing/2014/main" id="{00000000-0008-0000-0A00-00000D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34" name="Text Box 1">
          <a:extLst>
            <a:ext uri="{FF2B5EF4-FFF2-40B4-BE49-F238E27FC236}">
              <a16:creationId xmlns:a16="http://schemas.microsoft.com/office/drawing/2014/main" id="{00000000-0008-0000-0A00-00000E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35" name="Text Box 1">
          <a:extLst>
            <a:ext uri="{FF2B5EF4-FFF2-40B4-BE49-F238E27FC236}">
              <a16:creationId xmlns:a16="http://schemas.microsoft.com/office/drawing/2014/main" id="{00000000-0008-0000-0A00-00000F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36" name="Text Box 1">
          <a:extLst>
            <a:ext uri="{FF2B5EF4-FFF2-40B4-BE49-F238E27FC236}">
              <a16:creationId xmlns:a16="http://schemas.microsoft.com/office/drawing/2014/main" id="{00000000-0008-0000-0A00-000010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37" name="Text Box 1">
          <a:extLst>
            <a:ext uri="{FF2B5EF4-FFF2-40B4-BE49-F238E27FC236}">
              <a16:creationId xmlns:a16="http://schemas.microsoft.com/office/drawing/2014/main" id="{00000000-0008-0000-0A00-000011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38" name="Text Box 1">
          <a:extLst>
            <a:ext uri="{FF2B5EF4-FFF2-40B4-BE49-F238E27FC236}">
              <a16:creationId xmlns:a16="http://schemas.microsoft.com/office/drawing/2014/main" id="{00000000-0008-0000-0A00-000012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39" name="Text Box 1">
          <a:extLst>
            <a:ext uri="{FF2B5EF4-FFF2-40B4-BE49-F238E27FC236}">
              <a16:creationId xmlns:a16="http://schemas.microsoft.com/office/drawing/2014/main" id="{00000000-0008-0000-0A00-000013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40" name="Text Box 1">
          <a:extLst>
            <a:ext uri="{FF2B5EF4-FFF2-40B4-BE49-F238E27FC236}">
              <a16:creationId xmlns:a16="http://schemas.microsoft.com/office/drawing/2014/main" id="{00000000-0008-0000-0A00-000014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41" name="Text Box 1">
          <a:extLst>
            <a:ext uri="{FF2B5EF4-FFF2-40B4-BE49-F238E27FC236}">
              <a16:creationId xmlns:a16="http://schemas.microsoft.com/office/drawing/2014/main" id="{00000000-0008-0000-0A00-000015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42" name="Text Box 1">
          <a:extLst>
            <a:ext uri="{FF2B5EF4-FFF2-40B4-BE49-F238E27FC236}">
              <a16:creationId xmlns:a16="http://schemas.microsoft.com/office/drawing/2014/main" id="{00000000-0008-0000-0A00-000016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43" name="Text Box 1">
          <a:extLst>
            <a:ext uri="{FF2B5EF4-FFF2-40B4-BE49-F238E27FC236}">
              <a16:creationId xmlns:a16="http://schemas.microsoft.com/office/drawing/2014/main" id="{00000000-0008-0000-0A00-000017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44" name="Text Box 1">
          <a:extLst>
            <a:ext uri="{FF2B5EF4-FFF2-40B4-BE49-F238E27FC236}">
              <a16:creationId xmlns:a16="http://schemas.microsoft.com/office/drawing/2014/main" id="{00000000-0008-0000-0A00-000018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45" name="Text Box 1">
          <a:extLst>
            <a:ext uri="{FF2B5EF4-FFF2-40B4-BE49-F238E27FC236}">
              <a16:creationId xmlns:a16="http://schemas.microsoft.com/office/drawing/2014/main" id="{00000000-0008-0000-0A00-000019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46" name="Text Box 1">
          <a:extLst>
            <a:ext uri="{FF2B5EF4-FFF2-40B4-BE49-F238E27FC236}">
              <a16:creationId xmlns:a16="http://schemas.microsoft.com/office/drawing/2014/main" id="{00000000-0008-0000-0A00-00001A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47" name="Text Box 1">
          <a:extLst>
            <a:ext uri="{FF2B5EF4-FFF2-40B4-BE49-F238E27FC236}">
              <a16:creationId xmlns:a16="http://schemas.microsoft.com/office/drawing/2014/main" id="{00000000-0008-0000-0A00-00001B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48" name="Text Box 1">
          <a:extLst>
            <a:ext uri="{FF2B5EF4-FFF2-40B4-BE49-F238E27FC236}">
              <a16:creationId xmlns:a16="http://schemas.microsoft.com/office/drawing/2014/main" id="{00000000-0008-0000-0A00-00001C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49" name="Text Box 1">
          <a:extLst>
            <a:ext uri="{FF2B5EF4-FFF2-40B4-BE49-F238E27FC236}">
              <a16:creationId xmlns:a16="http://schemas.microsoft.com/office/drawing/2014/main" id="{00000000-0008-0000-0A00-00001D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50" name="Text Box 1">
          <a:extLst>
            <a:ext uri="{FF2B5EF4-FFF2-40B4-BE49-F238E27FC236}">
              <a16:creationId xmlns:a16="http://schemas.microsoft.com/office/drawing/2014/main" id="{00000000-0008-0000-0A00-00001E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51" name="Text Box 1">
          <a:extLst>
            <a:ext uri="{FF2B5EF4-FFF2-40B4-BE49-F238E27FC236}">
              <a16:creationId xmlns:a16="http://schemas.microsoft.com/office/drawing/2014/main" id="{00000000-0008-0000-0A00-00001F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52" name="Text Box 1">
          <a:extLst>
            <a:ext uri="{FF2B5EF4-FFF2-40B4-BE49-F238E27FC236}">
              <a16:creationId xmlns:a16="http://schemas.microsoft.com/office/drawing/2014/main" id="{00000000-0008-0000-0A00-000020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53" name="Text Box 1">
          <a:extLst>
            <a:ext uri="{FF2B5EF4-FFF2-40B4-BE49-F238E27FC236}">
              <a16:creationId xmlns:a16="http://schemas.microsoft.com/office/drawing/2014/main" id="{00000000-0008-0000-0A00-000021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54" name="Text Box 1">
          <a:extLst>
            <a:ext uri="{FF2B5EF4-FFF2-40B4-BE49-F238E27FC236}">
              <a16:creationId xmlns:a16="http://schemas.microsoft.com/office/drawing/2014/main" id="{00000000-0008-0000-0A00-000022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55" name="Text Box 1">
          <a:extLst>
            <a:ext uri="{FF2B5EF4-FFF2-40B4-BE49-F238E27FC236}">
              <a16:creationId xmlns:a16="http://schemas.microsoft.com/office/drawing/2014/main" id="{00000000-0008-0000-0A00-000023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56" name="Text Box 1">
          <a:extLst>
            <a:ext uri="{FF2B5EF4-FFF2-40B4-BE49-F238E27FC236}">
              <a16:creationId xmlns:a16="http://schemas.microsoft.com/office/drawing/2014/main" id="{00000000-0008-0000-0A00-000024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57" name="Text Box 1">
          <a:extLst>
            <a:ext uri="{FF2B5EF4-FFF2-40B4-BE49-F238E27FC236}">
              <a16:creationId xmlns:a16="http://schemas.microsoft.com/office/drawing/2014/main" id="{00000000-0008-0000-0A00-000025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58" name="Text Box 1">
          <a:extLst>
            <a:ext uri="{FF2B5EF4-FFF2-40B4-BE49-F238E27FC236}">
              <a16:creationId xmlns:a16="http://schemas.microsoft.com/office/drawing/2014/main" id="{00000000-0008-0000-0A00-000026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59" name="Text Box 1">
          <a:extLst>
            <a:ext uri="{FF2B5EF4-FFF2-40B4-BE49-F238E27FC236}">
              <a16:creationId xmlns:a16="http://schemas.microsoft.com/office/drawing/2014/main" id="{00000000-0008-0000-0A00-000027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60" name="Text Box 1">
          <a:extLst>
            <a:ext uri="{FF2B5EF4-FFF2-40B4-BE49-F238E27FC236}">
              <a16:creationId xmlns:a16="http://schemas.microsoft.com/office/drawing/2014/main" id="{00000000-0008-0000-0A00-000028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61" name="Text Box 1">
          <a:extLst>
            <a:ext uri="{FF2B5EF4-FFF2-40B4-BE49-F238E27FC236}">
              <a16:creationId xmlns:a16="http://schemas.microsoft.com/office/drawing/2014/main" id="{00000000-0008-0000-0A00-000029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62" name="Text Box 1">
          <a:extLst>
            <a:ext uri="{FF2B5EF4-FFF2-40B4-BE49-F238E27FC236}">
              <a16:creationId xmlns:a16="http://schemas.microsoft.com/office/drawing/2014/main" id="{00000000-0008-0000-0A00-00002A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63" name="Text Box 1">
          <a:extLst>
            <a:ext uri="{FF2B5EF4-FFF2-40B4-BE49-F238E27FC236}">
              <a16:creationId xmlns:a16="http://schemas.microsoft.com/office/drawing/2014/main" id="{00000000-0008-0000-0A00-00002B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64" name="Text Box 1">
          <a:extLst>
            <a:ext uri="{FF2B5EF4-FFF2-40B4-BE49-F238E27FC236}">
              <a16:creationId xmlns:a16="http://schemas.microsoft.com/office/drawing/2014/main" id="{00000000-0008-0000-0A00-00002C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65" name="Text Box 1">
          <a:extLst>
            <a:ext uri="{FF2B5EF4-FFF2-40B4-BE49-F238E27FC236}">
              <a16:creationId xmlns:a16="http://schemas.microsoft.com/office/drawing/2014/main" id="{00000000-0008-0000-0A00-00002D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66" name="Text Box 1">
          <a:extLst>
            <a:ext uri="{FF2B5EF4-FFF2-40B4-BE49-F238E27FC236}">
              <a16:creationId xmlns:a16="http://schemas.microsoft.com/office/drawing/2014/main" id="{00000000-0008-0000-0A00-00002E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67" name="Text Box 1">
          <a:extLst>
            <a:ext uri="{FF2B5EF4-FFF2-40B4-BE49-F238E27FC236}">
              <a16:creationId xmlns:a16="http://schemas.microsoft.com/office/drawing/2014/main" id="{00000000-0008-0000-0A00-00002F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68" name="Text Box 1">
          <a:extLst>
            <a:ext uri="{FF2B5EF4-FFF2-40B4-BE49-F238E27FC236}">
              <a16:creationId xmlns:a16="http://schemas.microsoft.com/office/drawing/2014/main" id="{00000000-0008-0000-0A00-000030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69" name="Text Box 1">
          <a:extLst>
            <a:ext uri="{FF2B5EF4-FFF2-40B4-BE49-F238E27FC236}">
              <a16:creationId xmlns:a16="http://schemas.microsoft.com/office/drawing/2014/main" id="{00000000-0008-0000-0A00-000031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70" name="Text Box 1">
          <a:extLst>
            <a:ext uri="{FF2B5EF4-FFF2-40B4-BE49-F238E27FC236}">
              <a16:creationId xmlns:a16="http://schemas.microsoft.com/office/drawing/2014/main" id="{00000000-0008-0000-0A00-000032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71" name="Text Box 1">
          <a:extLst>
            <a:ext uri="{FF2B5EF4-FFF2-40B4-BE49-F238E27FC236}">
              <a16:creationId xmlns:a16="http://schemas.microsoft.com/office/drawing/2014/main" id="{00000000-0008-0000-0A00-000033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72" name="Text Box 1">
          <a:extLst>
            <a:ext uri="{FF2B5EF4-FFF2-40B4-BE49-F238E27FC236}">
              <a16:creationId xmlns:a16="http://schemas.microsoft.com/office/drawing/2014/main" id="{00000000-0008-0000-0A00-000034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73" name="Text Box 1">
          <a:extLst>
            <a:ext uri="{FF2B5EF4-FFF2-40B4-BE49-F238E27FC236}">
              <a16:creationId xmlns:a16="http://schemas.microsoft.com/office/drawing/2014/main" id="{00000000-0008-0000-0A00-000035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74" name="Text Box 1">
          <a:extLst>
            <a:ext uri="{FF2B5EF4-FFF2-40B4-BE49-F238E27FC236}">
              <a16:creationId xmlns:a16="http://schemas.microsoft.com/office/drawing/2014/main" id="{00000000-0008-0000-0A00-000036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75" name="Text Box 1">
          <a:extLst>
            <a:ext uri="{FF2B5EF4-FFF2-40B4-BE49-F238E27FC236}">
              <a16:creationId xmlns:a16="http://schemas.microsoft.com/office/drawing/2014/main" id="{00000000-0008-0000-0A00-000037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76" name="Text Box 1">
          <a:extLst>
            <a:ext uri="{FF2B5EF4-FFF2-40B4-BE49-F238E27FC236}">
              <a16:creationId xmlns:a16="http://schemas.microsoft.com/office/drawing/2014/main" id="{00000000-0008-0000-0A00-000038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77" name="Text Box 1">
          <a:extLst>
            <a:ext uri="{FF2B5EF4-FFF2-40B4-BE49-F238E27FC236}">
              <a16:creationId xmlns:a16="http://schemas.microsoft.com/office/drawing/2014/main" id="{00000000-0008-0000-0A00-000039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78" name="Text Box 1">
          <a:extLst>
            <a:ext uri="{FF2B5EF4-FFF2-40B4-BE49-F238E27FC236}">
              <a16:creationId xmlns:a16="http://schemas.microsoft.com/office/drawing/2014/main" id="{00000000-0008-0000-0A00-00003A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79" name="Text Box 1">
          <a:extLst>
            <a:ext uri="{FF2B5EF4-FFF2-40B4-BE49-F238E27FC236}">
              <a16:creationId xmlns:a16="http://schemas.microsoft.com/office/drawing/2014/main" id="{00000000-0008-0000-0A00-00003B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80" name="Text Box 1">
          <a:extLst>
            <a:ext uri="{FF2B5EF4-FFF2-40B4-BE49-F238E27FC236}">
              <a16:creationId xmlns:a16="http://schemas.microsoft.com/office/drawing/2014/main" id="{00000000-0008-0000-0A00-00003C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81" name="Text Box 1">
          <a:extLst>
            <a:ext uri="{FF2B5EF4-FFF2-40B4-BE49-F238E27FC236}">
              <a16:creationId xmlns:a16="http://schemas.microsoft.com/office/drawing/2014/main" id="{00000000-0008-0000-0A00-00003D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82" name="Text Box 1">
          <a:extLst>
            <a:ext uri="{FF2B5EF4-FFF2-40B4-BE49-F238E27FC236}">
              <a16:creationId xmlns:a16="http://schemas.microsoft.com/office/drawing/2014/main" id="{00000000-0008-0000-0A00-00003E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83" name="Text Box 1">
          <a:extLst>
            <a:ext uri="{FF2B5EF4-FFF2-40B4-BE49-F238E27FC236}">
              <a16:creationId xmlns:a16="http://schemas.microsoft.com/office/drawing/2014/main" id="{00000000-0008-0000-0A00-00003F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84" name="Text Box 1">
          <a:extLst>
            <a:ext uri="{FF2B5EF4-FFF2-40B4-BE49-F238E27FC236}">
              <a16:creationId xmlns:a16="http://schemas.microsoft.com/office/drawing/2014/main" id="{00000000-0008-0000-0A00-000040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85" name="Text Box 1">
          <a:extLst>
            <a:ext uri="{FF2B5EF4-FFF2-40B4-BE49-F238E27FC236}">
              <a16:creationId xmlns:a16="http://schemas.microsoft.com/office/drawing/2014/main" id="{00000000-0008-0000-0A00-000041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86" name="Text Box 1">
          <a:extLst>
            <a:ext uri="{FF2B5EF4-FFF2-40B4-BE49-F238E27FC236}">
              <a16:creationId xmlns:a16="http://schemas.microsoft.com/office/drawing/2014/main" id="{00000000-0008-0000-0A00-000042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87" name="Text Box 1">
          <a:extLst>
            <a:ext uri="{FF2B5EF4-FFF2-40B4-BE49-F238E27FC236}">
              <a16:creationId xmlns:a16="http://schemas.microsoft.com/office/drawing/2014/main" id="{00000000-0008-0000-0A00-000043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88" name="Text Box 1">
          <a:extLst>
            <a:ext uri="{FF2B5EF4-FFF2-40B4-BE49-F238E27FC236}">
              <a16:creationId xmlns:a16="http://schemas.microsoft.com/office/drawing/2014/main" id="{00000000-0008-0000-0A00-000044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89" name="Text Box 1">
          <a:extLst>
            <a:ext uri="{FF2B5EF4-FFF2-40B4-BE49-F238E27FC236}">
              <a16:creationId xmlns:a16="http://schemas.microsoft.com/office/drawing/2014/main" id="{00000000-0008-0000-0A00-000045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90" name="Text Box 1">
          <a:extLst>
            <a:ext uri="{FF2B5EF4-FFF2-40B4-BE49-F238E27FC236}">
              <a16:creationId xmlns:a16="http://schemas.microsoft.com/office/drawing/2014/main" id="{00000000-0008-0000-0A00-000046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91" name="Text Box 1">
          <a:extLst>
            <a:ext uri="{FF2B5EF4-FFF2-40B4-BE49-F238E27FC236}">
              <a16:creationId xmlns:a16="http://schemas.microsoft.com/office/drawing/2014/main" id="{00000000-0008-0000-0A00-000047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92" name="Text Box 1">
          <a:extLst>
            <a:ext uri="{FF2B5EF4-FFF2-40B4-BE49-F238E27FC236}">
              <a16:creationId xmlns:a16="http://schemas.microsoft.com/office/drawing/2014/main" id="{00000000-0008-0000-0A00-000048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93" name="Text Box 1">
          <a:extLst>
            <a:ext uri="{FF2B5EF4-FFF2-40B4-BE49-F238E27FC236}">
              <a16:creationId xmlns:a16="http://schemas.microsoft.com/office/drawing/2014/main" id="{00000000-0008-0000-0A00-000049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94" name="Text Box 1">
          <a:extLst>
            <a:ext uri="{FF2B5EF4-FFF2-40B4-BE49-F238E27FC236}">
              <a16:creationId xmlns:a16="http://schemas.microsoft.com/office/drawing/2014/main" id="{00000000-0008-0000-0A00-00004A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95" name="Text Box 1">
          <a:extLst>
            <a:ext uri="{FF2B5EF4-FFF2-40B4-BE49-F238E27FC236}">
              <a16:creationId xmlns:a16="http://schemas.microsoft.com/office/drawing/2014/main" id="{00000000-0008-0000-0A00-00004B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96" name="Text Box 1">
          <a:extLst>
            <a:ext uri="{FF2B5EF4-FFF2-40B4-BE49-F238E27FC236}">
              <a16:creationId xmlns:a16="http://schemas.microsoft.com/office/drawing/2014/main" id="{00000000-0008-0000-0A00-00004C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97" name="Text Box 1">
          <a:extLst>
            <a:ext uri="{FF2B5EF4-FFF2-40B4-BE49-F238E27FC236}">
              <a16:creationId xmlns:a16="http://schemas.microsoft.com/office/drawing/2014/main" id="{00000000-0008-0000-0A00-00004D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98" name="Text Box 1">
          <a:extLst>
            <a:ext uri="{FF2B5EF4-FFF2-40B4-BE49-F238E27FC236}">
              <a16:creationId xmlns:a16="http://schemas.microsoft.com/office/drawing/2014/main" id="{00000000-0008-0000-0A00-00004E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599" name="Text Box 1">
          <a:extLst>
            <a:ext uri="{FF2B5EF4-FFF2-40B4-BE49-F238E27FC236}">
              <a16:creationId xmlns:a16="http://schemas.microsoft.com/office/drawing/2014/main" id="{00000000-0008-0000-0A00-00004F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00" name="Text Box 1">
          <a:extLst>
            <a:ext uri="{FF2B5EF4-FFF2-40B4-BE49-F238E27FC236}">
              <a16:creationId xmlns:a16="http://schemas.microsoft.com/office/drawing/2014/main" id="{00000000-0008-0000-0A00-000050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01" name="Text Box 1">
          <a:extLst>
            <a:ext uri="{FF2B5EF4-FFF2-40B4-BE49-F238E27FC236}">
              <a16:creationId xmlns:a16="http://schemas.microsoft.com/office/drawing/2014/main" id="{00000000-0008-0000-0A00-000051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02" name="Text Box 1">
          <a:extLst>
            <a:ext uri="{FF2B5EF4-FFF2-40B4-BE49-F238E27FC236}">
              <a16:creationId xmlns:a16="http://schemas.microsoft.com/office/drawing/2014/main" id="{00000000-0008-0000-0A00-000052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03" name="Text Box 1">
          <a:extLst>
            <a:ext uri="{FF2B5EF4-FFF2-40B4-BE49-F238E27FC236}">
              <a16:creationId xmlns:a16="http://schemas.microsoft.com/office/drawing/2014/main" id="{00000000-0008-0000-0A00-000053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04" name="Text Box 1">
          <a:extLst>
            <a:ext uri="{FF2B5EF4-FFF2-40B4-BE49-F238E27FC236}">
              <a16:creationId xmlns:a16="http://schemas.microsoft.com/office/drawing/2014/main" id="{00000000-0008-0000-0A00-000054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05" name="Text Box 1">
          <a:extLst>
            <a:ext uri="{FF2B5EF4-FFF2-40B4-BE49-F238E27FC236}">
              <a16:creationId xmlns:a16="http://schemas.microsoft.com/office/drawing/2014/main" id="{00000000-0008-0000-0A00-000055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06" name="Text Box 1">
          <a:extLst>
            <a:ext uri="{FF2B5EF4-FFF2-40B4-BE49-F238E27FC236}">
              <a16:creationId xmlns:a16="http://schemas.microsoft.com/office/drawing/2014/main" id="{00000000-0008-0000-0A00-000056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07" name="Text Box 1">
          <a:extLst>
            <a:ext uri="{FF2B5EF4-FFF2-40B4-BE49-F238E27FC236}">
              <a16:creationId xmlns:a16="http://schemas.microsoft.com/office/drawing/2014/main" id="{00000000-0008-0000-0A00-000057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08" name="Text Box 1">
          <a:extLst>
            <a:ext uri="{FF2B5EF4-FFF2-40B4-BE49-F238E27FC236}">
              <a16:creationId xmlns:a16="http://schemas.microsoft.com/office/drawing/2014/main" id="{00000000-0008-0000-0A00-000058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09" name="Text Box 1">
          <a:extLst>
            <a:ext uri="{FF2B5EF4-FFF2-40B4-BE49-F238E27FC236}">
              <a16:creationId xmlns:a16="http://schemas.microsoft.com/office/drawing/2014/main" id="{00000000-0008-0000-0A00-000059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10" name="Text Box 1">
          <a:extLst>
            <a:ext uri="{FF2B5EF4-FFF2-40B4-BE49-F238E27FC236}">
              <a16:creationId xmlns:a16="http://schemas.microsoft.com/office/drawing/2014/main" id="{00000000-0008-0000-0A00-00005A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11" name="Text Box 1">
          <a:extLst>
            <a:ext uri="{FF2B5EF4-FFF2-40B4-BE49-F238E27FC236}">
              <a16:creationId xmlns:a16="http://schemas.microsoft.com/office/drawing/2014/main" id="{00000000-0008-0000-0A00-00005B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12" name="Text Box 1">
          <a:extLst>
            <a:ext uri="{FF2B5EF4-FFF2-40B4-BE49-F238E27FC236}">
              <a16:creationId xmlns:a16="http://schemas.microsoft.com/office/drawing/2014/main" id="{00000000-0008-0000-0A00-00005C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13" name="Text Box 1">
          <a:extLst>
            <a:ext uri="{FF2B5EF4-FFF2-40B4-BE49-F238E27FC236}">
              <a16:creationId xmlns:a16="http://schemas.microsoft.com/office/drawing/2014/main" id="{00000000-0008-0000-0A00-00005D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14" name="Text Box 1">
          <a:extLst>
            <a:ext uri="{FF2B5EF4-FFF2-40B4-BE49-F238E27FC236}">
              <a16:creationId xmlns:a16="http://schemas.microsoft.com/office/drawing/2014/main" id="{00000000-0008-0000-0A00-00005E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15" name="Text Box 1">
          <a:extLst>
            <a:ext uri="{FF2B5EF4-FFF2-40B4-BE49-F238E27FC236}">
              <a16:creationId xmlns:a16="http://schemas.microsoft.com/office/drawing/2014/main" id="{00000000-0008-0000-0A00-00005F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16" name="Text Box 1">
          <a:extLst>
            <a:ext uri="{FF2B5EF4-FFF2-40B4-BE49-F238E27FC236}">
              <a16:creationId xmlns:a16="http://schemas.microsoft.com/office/drawing/2014/main" id="{00000000-0008-0000-0A00-000060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17" name="Text Box 1">
          <a:extLst>
            <a:ext uri="{FF2B5EF4-FFF2-40B4-BE49-F238E27FC236}">
              <a16:creationId xmlns:a16="http://schemas.microsoft.com/office/drawing/2014/main" id="{00000000-0008-0000-0A00-000061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18" name="Text Box 1">
          <a:extLst>
            <a:ext uri="{FF2B5EF4-FFF2-40B4-BE49-F238E27FC236}">
              <a16:creationId xmlns:a16="http://schemas.microsoft.com/office/drawing/2014/main" id="{00000000-0008-0000-0A00-000062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19" name="Text Box 1">
          <a:extLst>
            <a:ext uri="{FF2B5EF4-FFF2-40B4-BE49-F238E27FC236}">
              <a16:creationId xmlns:a16="http://schemas.microsoft.com/office/drawing/2014/main" id="{00000000-0008-0000-0A00-000063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20" name="Text Box 1">
          <a:extLst>
            <a:ext uri="{FF2B5EF4-FFF2-40B4-BE49-F238E27FC236}">
              <a16:creationId xmlns:a16="http://schemas.microsoft.com/office/drawing/2014/main" id="{00000000-0008-0000-0A00-000064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21" name="Text Box 1">
          <a:extLst>
            <a:ext uri="{FF2B5EF4-FFF2-40B4-BE49-F238E27FC236}">
              <a16:creationId xmlns:a16="http://schemas.microsoft.com/office/drawing/2014/main" id="{00000000-0008-0000-0A00-000065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22" name="Text Box 1">
          <a:extLst>
            <a:ext uri="{FF2B5EF4-FFF2-40B4-BE49-F238E27FC236}">
              <a16:creationId xmlns:a16="http://schemas.microsoft.com/office/drawing/2014/main" id="{00000000-0008-0000-0A00-000066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23" name="Text Box 1">
          <a:extLst>
            <a:ext uri="{FF2B5EF4-FFF2-40B4-BE49-F238E27FC236}">
              <a16:creationId xmlns:a16="http://schemas.microsoft.com/office/drawing/2014/main" id="{00000000-0008-0000-0A00-000067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24" name="Text Box 1">
          <a:extLst>
            <a:ext uri="{FF2B5EF4-FFF2-40B4-BE49-F238E27FC236}">
              <a16:creationId xmlns:a16="http://schemas.microsoft.com/office/drawing/2014/main" id="{00000000-0008-0000-0A00-000068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25" name="Text Box 1">
          <a:extLst>
            <a:ext uri="{FF2B5EF4-FFF2-40B4-BE49-F238E27FC236}">
              <a16:creationId xmlns:a16="http://schemas.microsoft.com/office/drawing/2014/main" id="{00000000-0008-0000-0A00-000069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26" name="Text Box 1">
          <a:extLst>
            <a:ext uri="{FF2B5EF4-FFF2-40B4-BE49-F238E27FC236}">
              <a16:creationId xmlns:a16="http://schemas.microsoft.com/office/drawing/2014/main" id="{00000000-0008-0000-0A00-00006A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27" name="Text Box 1">
          <a:extLst>
            <a:ext uri="{FF2B5EF4-FFF2-40B4-BE49-F238E27FC236}">
              <a16:creationId xmlns:a16="http://schemas.microsoft.com/office/drawing/2014/main" id="{00000000-0008-0000-0A00-00006B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28" name="Text Box 1">
          <a:extLst>
            <a:ext uri="{FF2B5EF4-FFF2-40B4-BE49-F238E27FC236}">
              <a16:creationId xmlns:a16="http://schemas.microsoft.com/office/drawing/2014/main" id="{00000000-0008-0000-0A00-00006C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29" name="Text Box 1">
          <a:extLst>
            <a:ext uri="{FF2B5EF4-FFF2-40B4-BE49-F238E27FC236}">
              <a16:creationId xmlns:a16="http://schemas.microsoft.com/office/drawing/2014/main" id="{00000000-0008-0000-0A00-00006D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30" name="Text Box 1">
          <a:extLst>
            <a:ext uri="{FF2B5EF4-FFF2-40B4-BE49-F238E27FC236}">
              <a16:creationId xmlns:a16="http://schemas.microsoft.com/office/drawing/2014/main" id="{00000000-0008-0000-0A00-00006E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31" name="Text Box 1">
          <a:extLst>
            <a:ext uri="{FF2B5EF4-FFF2-40B4-BE49-F238E27FC236}">
              <a16:creationId xmlns:a16="http://schemas.microsoft.com/office/drawing/2014/main" id="{00000000-0008-0000-0A00-00006F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32" name="Text Box 1">
          <a:extLst>
            <a:ext uri="{FF2B5EF4-FFF2-40B4-BE49-F238E27FC236}">
              <a16:creationId xmlns:a16="http://schemas.microsoft.com/office/drawing/2014/main" id="{00000000-0008-0000-0A00-000070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33" name="Text Box 1">
          <a:extLst>
            <a:ext uri="{FF2B5EF4-FFF2-40B4-BE49-F238E27FC236}">
              <a16:creationId xmlns:a16="http://schemas.microsoft.com/office/drawing/2014/main" id="{00000000-0008-0000-0A00-000071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34" name="Text Box 1">
          <a:extLst>
            <a:ext uri="{FF2B5EF4-FFF2-40B4-BE49-F238E27FC236}">
              <a16:creationId xmlns:a16="http://schemas.microsoft.com/office/drawing/2014/main" id="{00000000-0008-0000-0A00-000072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35" name="Text Box 1">
          <a:extLst>
            <a:ext uri="{FF2B5EF4-FFF2-40B4-BE49-F238E27FC236}">
              <a16:creationId xmlns:a16="http://schemas.microsoft.com/office/drawing/2014/main" id="{00000000-0008-0000-0A00-000073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36" name="Text Box 1">
          <a:extLst>
            <a:ext uri="{FF2B5EF4-FFF2-40B4-BE49-F238E27FC236}">
              <a16:creationId xmlns:a16="http://schemas.microsoft.com/office/drawing/2014/main" id="{00000000-0008-0000-0A00-000074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37" name="Text Box 1">
          <a:extLst>
            <a:ext uri="{FF2B5EF4-FFF2-40B4-BE49-F238E27FC236}">
              <a16:creationId xmlns:a16="http://schemas.microsoft.com/office/drawing/2014/main" id="{00000000-0008-0000-0A00-000075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38" name="Text Box 1">
          <a:extLst>
            <a:ext uri="{FF2B5EF4-FFF2-40B4-BE49-F238E27FC236}">
              <a16:creationId xmlns:a16="http://schemas.microsoft.com/office/drawing/2014/main" id="{00000000-0008-0000-0A00-000076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39" name="Text Box 1">
          <a:extLst>
            <a:ext uri="{FF2B5EF4-FFF2-40B4-BE49-F238E27FC236}">
              <a16:creationId xmlns:a16="http://schemas.microsoft.com/office/drawing/2014/main" id="{00000000-0008-0000-0A00-000077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40" name="Text Box 1">
          <a:extLst>
            <a:ext uri="{FF2B5EF4-FFF2-40B4-BE49-F238E27FC236}">
              <a16:creationId xmlns:a16="http://schemas.microsoft.com/office/drawing/2014/main" id="{00000000-0008-0000-0A00-000078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41" name="Text Box 1">
          <a:extLst>
            <a:ext uri="{FF2B5EF4-FFF2-40B4-BE49-F238E27FC236}">
              <a16:creationId xmlns:a16="http://schemas.microsoft.com/office/drawing/2014/main" id="{00000000-0008-0000-0A00-000079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42" name="Text Box 1">
          <a:extLst>
            <a:ext uri="{FF2B5EF4-FFF2-40B4-BE49-F238E27FC236}">
              <a16:creationId xmlns:a16="http://schemas.microsoft.com/office/drawing/2014/main" id="{00000000-0008-0000-0A00-00007A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43" name="Text Box 1">
          <a:extLst>
            <a:ext uri="{FF2B5EF4-FFF2-40B4-BE49-F238E27FC236}">
              <a16:creationId xmlns:a16="http://schemas.microsoft.com/office/drawing/2014/main" id="{00000000-0008-0000-0A00-00007B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44" name="Text Box 1">
          <a:extLst>
            <a:ext uri="{FF2B5EF4-FFF2-40B4-BE49-F238E27FC236}">
              <a16:creationId xmlns:a16="http://schemas.microsoft.com/office/drawing/2014/main" id="{00000000-0008-0000-0A00-00007C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45" name="Text Box 1">
          <a:extLst>
            <a:ext uri="{FF2B5EF4-FFF2-40B4-BE49-F238E27FC236}">
              <a16:creationId xmlns:a16="http://schemas.microsoft.com/office/drawing/2014/main" id="{00000000-0008-0000-0A00-00007D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46" name="Text Box 1">
          <a:extLst>
            <a:ext uri="{FF2B5EF4-FFF2-40B4-BE49-F238E27FC236}">
              <a16:creationId xmlns:a16="http://schemas.microsoft.com/office/drawing/2014/main" id="{00000000-0008-0000-0A00-00007E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47" name="Text Box 1">
          <a:extLst>
            <a:ext uri="{FF2B5EF4-FFF2-40B4-BE49-F238E27FC236}">
              <a16:creationId xmlns:a16="http://schemas.microsoft.com/office/drawing/2014/main" id="{00000000-0008-0000-0A00-00007F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48" name="Text Box 1">
          <a:extLst>
            <a:ext uri="{FF2B5EF4-FFF2-40B4-BE49-F238E27FC236}">
              <a16:creationId xmlns:a16="http://schemas.microsoft.com/office/drawing/2014/main" id="{00000000-0008-0000-0A00-000080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49" name="Text Box 1">
          <a:extLst>
            <a:ext uri="{FF2B5EF4-FFF2-40B4-BE49-F238E27FC236}">
              <a16:creationId xmlns:a16="http://schemas.microsoft.com/office/drawing/2014/main" id="{00000000-0008-0000-0A00-000081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50" name="Text Box 1">
          <a:extLst>
            <a:ext uri="{FF2B5EF4-FFF2-40B4-BE49-F238E27FC236}">
              <a16:creationId xmlns:a16="http://schemas.microsoft.com/office/drawing/2014/main" id="{00000000-0008-0000-0A00-000082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51" name="Text Box 1">
          <a:extLst>
            <a:ext uri="{FF2B5EF4-FFF2-40B4-BE49-F238E27FC236}">
              <a16:creationId xmlns:a16="http://schemas.microsoft.com/office/drawing/2014/main" id="{00000000-0008-0000-0A00-000083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52" name="Text Box 1">
          <a:extLst>
            <a:ext uri="{FF2B5EF4-FFF2-40B4-BE49-F238E27FC236}">
              <a16:creationId xmlns:a16="http://schemas.microsoft.com/office/drawing/2014/main" id="{00000000-0008-0000-0A00-000084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53" name="Text Box 1">
          <a:extLst>
            <a:ext uri="{FF2B5EF4-FFF2-40B4-BE49-F238E27FC236}">
              <a16:creationId xmlns:a16="http://schemas.microsoft.com/office/drawing/2014/main" id="{00000000-0008-0000-0A00-000085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54" name="Text Box 1">
          <a:extLst>
            <a:ext uri="{FF2B5EF4-FFF2-40B4-BE49-F238E27FC236}">
              <a16:creationId xmlns:a16="http://schemas.microsoft.com/office/drawing/2014/main" id="{00000000-0008-0000-0A00-000086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55" name="Text Box 1">
          <a:extLst>
            <a:ext uri="{FF2B5EF4-FFF2-40B4-BE49-F238E27FC236}">
              <a16:creationId xmlns:a16="http://schemas.microsoft.com/office/drawing/2014/main" id="{00000000-0008-0000-0A00-000087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56" name="Text Box 1">
          <a:extLst>
            <a:ext uri="{FF2B5EF4-FFF2-40B4-BE49-F238E27FC236}">
              <a16:creationId xmlns:a16="http://schemas.microsoft.com/office/drawing/2014/main" id="{00000000-0008-0000-0A00-000088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57" name="Text Box 1">
          <a:extLst>
            <a:ext uri="{FF2B5EF4-FFF2-40B4-BE49-F238E27FC236}">
              <a16:creationId xmlns:a16="http://schemas.microsoft.com/office/drawing/2014/main" id="{00000000-0008-0000-0A00-000089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58" name="Text Box 1">
          <a:extLst>
            <a:ext uri="{FF2B5EF4-FFF2-40B4-BE49-F238E27FC236}">
              <a16:creationId xmlns:a16="http://schemas.microsoft.com/office/drawing/2014/main" id="{00000000-0008-0000-0A00-00008A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59" name="Text Box 1">
          <a:extLst>
            <a:ext uri="{FF2B5EF4-FFF2-40B4-BE49-F238E27FC236}">
              <a16:creationId xmlns:a16="http://schemas.microsoft.com/office/drawing/2014/main" id="{00000000-0008-0000-0A00-00008B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60" name="Text Box 1">
          <a:extLst>
            <a:ext uri="{FF2B5EF4-FFF2-40B4-BE49-F238E27FC236}">
              <a16:creationId xmlns:a16="http://schemas.microsoft.com/office/drawing/2014/main" id="{00000000-0008-0000-0A00-00008C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61" name="Text Box 1">
          <a:extLst>
            <a:ext uri="{FF2B5EF4-FFF2-40B4-BE49-F238E27FC236}">
              <a16:creationId xmlns:a16="http://schemas.microsoft.com/office/drawing/2014/main" id="{00000000-0008-0000-0A00-00008D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62" name="Text Box 1">
          <a:extLst>
            <a:ext uri="{FF2B5EF4-FFF2-40B4-BE49-F238E27FC236}">
              <a16:creationId xmlns:a16="http://schemas.microsoft.com/office/drawing/2014/main" id="{00000000-0008-0000-0A00-00008E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63" name="Text Box 1">
          <a:extLst>
            <a:ext uri="{FF2B5EF4-FFF2-40B4-BE49-F238E27FC236}">
              <a16:creationId xmlns:a16="http://schemas.microsoft.com/office/drawing/2014/main" id="{00000000-0008-0000-0A00-00008F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64" name="Text Box 1">
          <a:extLst>
            <a:ext uri="{FF2B5EF4-FFF2-40B4-BE49-F238E27FC236}">
              <a16:creationId xmlns:a16="http://schemas.microsoft.com/office/drawing/2014/main" id="{00000000-0008-0000-0A00-000090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65" name="Text Box 1">
          <a:extLst>
            <a:ext uri="{FF2B5EF4-FFF2-40B4-BE49-F238E27FC236}">
              <a16:creationId xmlns:a16="http://schemas.microsoft.com/office/drawing/2014/main" id="{00000000-0008-0000-0A00-000091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66" name="Text Box 1">
          <a:extLst>
            <a:ext uri="{FF2B5EF4-FFF2-40B4-BE49-F238E27FC236}">
              <a16:creationId xmlns:a16="http://schemas.microsoft.com/office/drawing/2014/main" id="{00000000-0008-0000-0A00-000092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67" name="Text Box 1">
          <a:extLst>
            <a:ext uri="{FF2B5EF4-FFF2-40B4-BE49-F238E27FC236}">
              <a16:creationId xmlns:a16="http://schemas.microsoft.com/office/drawing/2014/main" id="{00000000-0008-0000-0A00-000093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68" name="Text Box 1">
          <a:extLst>
            <a:ext uri="{FF2B5EF4-FFF2-40B4-BE49-F238E27FC236}">
              <a16:creationId xmlns:a16="http://schemas.microsoft.com/office/drawing/2014/main" id="{00000000-0008-0000-0A00-000094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69" name="Text Box 1">
          <a:extLst>
            <a:ext uri="{FF2B5EF4-FFF2-40B4-BE49-F238E27FC236}">
              <a16:creationId xmlns:a16="http://schemas.microsoft.com/office/drawing/2014/main" id="{00000000-0008-0000-0A00-000095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70" name="Text Box 1">
          <a:extLst>
            <a:ext uri="{FF2B5EF4-FFF2-40B4-BE49-F238E27FC236}">
              <a16:creationId xmlns:a16="http://schemas.microsoft.com/office/drawing/2014/main" id="{00000000-0008-0000-0A00-000096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71" name="Text Box 1">
          <a:extLst>
            <a:ext uri="{FF2B5EF4-FFF2-40B4-BE49-F238E27FC236}">
              <a16:creationId xmlns:a16="http://schemas.microsoft.com/office/drawing/2014/main" id="{00000000-0008-0000-0A00-000097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72" name="Text Box 1">
          <a:extLst>
            <a:ext uri="{FF2B5EF4-FFF2-40B4-BE49-F238E27FC236}">
              <a16:creationId xmlns:a16="http://schemas.microsoft.com/office/drawing/2014/main" id="{00000000-0008-0000-0A00-000098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73" name="Text Box 1">
          <a:extLst>
            <a:ext uri="{FF2B5EF4-FFF2-40B4-BE49-F238E27FC236}">
              <a16:creationId xmlns:a16="http://schemas.microsoft.com/office/drawing/2014/main" id="{00000000-0008-0000-0A00-000099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74" name="Text Box 1">
          <a:extLst>
            <a:ext uri="{FF2B5EF4-FFF2-40B4-BE49-F238E27FC236}">
              <a16:creationId xmlns:a16="http://schemas.microsoft.com/office/drawing/2014/main" id="{00000000-0008-0000-0A00-00009A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75" name="Text Box 1">
          <a:extLst>
            <a:ext uri="{FF2B5EF4-FFF2-40B4-BE49-F238E27FC236}">
              <a16:creationId xmlns:a16="http://schemas.microsoft.com/office/drawing/2014/main" id="{00000000-0008-0000-0A00-00009B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76" name="Text Box 1">
          <a:extLst>
            <a:ext uri="{FF2B5EF4-FFF2-40B4-BE49-F238E27FC236}">
              <a16:creationId xmlns:a16="http://schemas.microsoft.com/office/drawing/2014/main" id="{00000000-0008-0000-0A00-00009C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77" name="Text Box 1">
          <a:extLst>
            <a:ext uri="{FF2B5EF4-FFF2-40B4-BE49-F238E27FC236}">
              <a16:creationId xmlns:a16="http://schemas.microsoft.com/office/drawing/2014/main" id="{00000000-0008-0000-0A00-00009D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78" name="Text Box 1">
          <a:extLst>
            <a:ext uri="{FF2B5EF4-FFF2-40B4-BE49-F238E27FC236}">
              <a16:creationId xmlns:a16="http://schemas.microsoft.com/office/drawing/2014/main" id="{00000000-0008-0000-0A00-00009E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79" name="Text Box 1">
          <a:extLst>
            <a:ext uri="{FF2B5EF4-FFF2-40B4-BE49-F238E27FC236}">
              <a16:creationId xmlns:a16="http://schemas.microsoft.com/office/drawing/2014/main" id="{00000000-0008-0000-0A00-00009F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80" name="Text Box 1">
          <a:extLst>
            <a:ext uri="{FF2B5EF4-FFF2-40B4-BE49-F238E27FC236}">
              <a16:creationId xmlns:a16="http://schemas.microsoft.com/office/drawing/2014/main" id="{00000000-0008-0000-0A00-0000A0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81" name="Text Box 1">
          <a:extLst>
            <a:ext uri="{FF2B5EF4-FFF2-40B4-BE49-F238E27FC236}">
              <a16:creationId xmlns:a16="http://schemas.microsoft.com/office/drawing/2014/main" id="{00000000-0008-0000-0A00-0000A1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82" name="Text Box 1">
          <a:extLst>
            <a:ext uri="{FF2B5EF4-FFF2-40B4-BE49-F238E27FC236}">
              <a16:creationId xmlns:a16="http://schemas.microsoft.com/office/drawing/2014/main" id="{00000000-0008-0000-0A00-0000A2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83" name="Text Box 1">
          <a:extLst>
            <a:ext uri="{FF2B5EF4-FFF2-40B4-BE49-F238E27FC236}">
              <a16:creationId xmlns:a16="http://schemas.microsoft.com/office/drawing/2014/main" id="{00000000-0008-0000-0A00-0000A3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84" name="Text Box 1">
          <a:extLst>
            <a:ext uri="{FF2B5EF4-FFF2-40B4-BE49-F238E27FC236}">
              <a16:creationId xmlns:a16="http://schemas.microsoft.com/office/drawing/2014/main" id="{00000000-0008-0000-0A00-0000A4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85" name="Text Box 1">
          <a:extLst>
            <a:ext uri="{FF2B5EF4-FFF2-40B4-BE49-F238E27FC236}">
              <a16:creationId xmlns:a16="http://schemas.microsoft.com/office/drawing/2014/main" id="{00000000-0008-0000-0A00-0000A5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86" name="Text Box 1">
          <a:extLst>
            <a:ext uri="{FF2B5EF4-FFF2-40B4-BE49-F238E27FC236}">
              <a16:creationId xmlns:a16="http://schemas.microsoft.com/office/drawing/2014/main" id="{00000000-0008-0000-0A00-0000A6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87" name="Text Box 1">
          <a:extLst>
            <a:ext uri="{FF2B5EF4-FFF2-40B4-BE49-F238E27FC236}">
              <a16:creationId xmlns:a16="http://schemas.microsoft.com/office/drawing/2014/main" id="{00000000-0008-0000-0A00-0000A7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88" name="Text Box 1">
          <a:extLst>
            <a:ext uri="{FF2B5EF4-FFF2-40B4-BE49-F238E27FC236}">
              <a16:creationId xmlns:a16="http://schemas.microsoft.com/office/drawing/2014/main" id="{00000000-0008-0000-0A00-0000A8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89" name="Text Box 1">
          <a:extLst>
            <a:ext uri="{FF2B5EF4-FFF2-40B4-BE49-F238E27FC236}">
              <a16:creationId xmlns:a16="http://schemas.microsoft.com/office/drawing/2014/main" id="{00000000-0008-0000-0A00-0000A9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90" name="Text Box 1">
          <a:extLst>
            <a:ext uri="{FF2B5EF4-FFF2-40B4-BE49-F238E27FC236}">
              <a16:creationId xmlns:a16="http://schemas.microsoft.com/office/drawing/2014/main" id="{00000000-0008-0000-0A00-0000AA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91" name="Text Box 1">
          <a:extLst>
            <a:ext uri="{FF2B5EF4-FFF2-40B4-BE49-F238E27FC236}">
              <a16:creationId xmlns:a16="http://schemas.microsoft.com/office/drawing/2014/main" id="{00000000-0008-0000-0A00-0000AB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92" name="Text Box 1">
          <a:extLst>
            <a:ext uri="{FF2B5EF4-FFF2-40B4-BE49-F238E27FC236}">
              <a16:creationId xmlns:a16="http://schemas.microsoft.com/office/drawing/2014/main" id="{00000000-0008-0000-0A00-0000AC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93" name="Text Box 1">
          <a:extLst>
            <a:ext uri="{FF2B5EF4-FFF2-40B4-BE49-F238E27FC236}">
              <a16:creationId xmlns:a16="http://schemas.microsoft.com/office/drawing/2014/main" id="{00000000-0008-0000-0A00-0000AD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94" name="Text Box 1">
          <a:extLst>
            <a:ext uri="{FF2B5EF4-FFF2-40B4-BE49-F238E27FC236}">
              <a16:creationId xmlns:a16="http://schemas.microsoft.com/office/drawing/2014/main" id="{00000000-0008-0000-0A00-0000AE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95" name="Text Box 1">
          <a:extLst>
            <a:ext uri="{FF2B5EF4-FFF2-40B4-BE49-F238E27FC236}">
              <a16:creationId xmlns:a16="http://schemas.microsoft.com/office/drawing/2014/main" id="{00000000-0008-0000-0A00-0000AF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96" name="Text Box 1">
          <a:extLst>
            <a:ext uri="{FF2B5EF4-FFF2-40B4-BE49-F238E27FC236}">
              <a16:creationId xmlns:a16="http://schemas.microsoft.com/office/drawing/2014/main" id="{00000000-0008-0000-0A00-0000B0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97" name="Text Box 1">
          <a:extLst>
            <a:ext uri="{FF2B5EF4-FFF2-40B4-BE49-F238E27FC236}">
              <a16:creationId xmlns:a16="http://schemas.microsoft.com/office/drawing/2014/main" id="{00000000-0008-0000-0A00-0000B1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98" name="Text Box 1">
          <a:extLst>
            <a:ext uri="{FF2B5EF4-FFF2-40B4-BE49-F238E27FC236}">
              <a16:creationId xmlns:a16="http://schemas.microsoft.com/office/drawing/2014/main" id="{00000000-0008-0000-0A00-0000B2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699" name="Text Box 1">
          <a:extLst>
            <a:ext uri="{FF2B5EF4-FFF2-40B4-BE49-F238E27FC236}">
              <a16:creationId xmlns:a16="http://schemas.microsoft.com/office/drawing/2014/main" id="{00000000-0008-0000-0A00-0000B3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00" name="Text Box 1">
          <a:extLst>
            <a:ext uri="{FF2B5EF4-FFF2-40B4-BE49-F238E27FC236}">
              <a16:creationId xmlns:a16="http://schemas.microsoft.com/office/drawing/2014/main" id="{00000000-0008-0000-0A00-0000B4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01" name="Text Box 1">
          <a:extLst>
            <a:ext uri="{FF2B5EF4-FFF2-40B4-BE49-F238E27FC236}">
              <a16:creationId xmlns:a16="http://schemas.microsoft.com/office/drawing/2014/main" id="{00000000-0008-0000-0A00-0000B5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02" name="Text Box 1">
          <a:extLst>
            <a:ext uri="{FF2B5EF4-FFF2-40B4-BE49-F238E27FC236}">
              <a16:creationId xmlns:a16="http://schemas.microsoft.com/office/drawing/2014/main" id="{00000000-0008-0000-0A00-0000B6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03" name="Text Box 1">
          <a:extLst>
            <a:ext uri="{FF2B5EF4-FFF2-40B4-BE49-F238E27FC236}">
              <a16:creationId xmlns:a16="http://schemas.microsoft.com/office/drawing/2014/main" id="{00000000-0008-0000-0A00-0000B7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04" name="Text Box 1">
          <a:extLst>
            <a:ext uri="{FF2B5EF4-FFF2-40B4-BE49-F238E27FC236}">
              <a16:creationId xmlns:a16="http://schemas.microsoft.com/office/drawing/2014/main" id="{00000000-0008-0000-0A00-0000B8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05" name="Text Box 1">
          <a:extLst>
            <a:ext uri="{FF2B5EF4-FFF2-40B4-BE49-F238E27FC236}">
              <a16:creationId xmlns:a16="http://schemas.microsoft.com/office/drawing/2014/main" id="{00000000-0008-0000-0A00-0000B9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06" name="Text Box 1">
          <a:extLst>
            <a:ext uri="{FF2B5EF4-FFF2-40B4-BE49-F238E27FC236}">
              <a16:creationId xmlns:a16="http://schemas.microsoft.com/office/drawing/2014/main" id="{00000000-0008-0000-0A00-0000BA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07" name="Text Box 1">
          <a:extLst>
            <a:ext uri="{FF2B5EF4-FFF2-40B4-BE49-F238E27FC236}">
              <a16:creationId xmlns:a16="http://schemas.microsoft.com/office/drawing/2014/main" id="{00000000-0008-0000-0A00-0000BB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08" name="Text Box 1">
          <a:extLst>
            <a:ext uri="{FF2B5EF4-FFF2-40B4-BE49-F238E27FC236}">
              <a16:creationId xmlns:a16="http://schemas.microsoft.com/office/drawing/2014/main" id="{00000000-0008-0000-0A00-0000BC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09" name="Text Box 1">
          <a:extLst>
            <a:ext uri="{FF2B5EF4-FFF2-40B4-BE49-F238E27FC236}">
              <a16:creationId xmlns:a16="http://schemas.microsoft.com/office/drawing/2014/main" id="{00000000-0008-0000-0A00-0000BD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10" name="Text Box 1">
          <a:extLst>
            <a:ext uri="{FF2B5EF4-FFF2-40B4-BE49-F238E27FC236}">
              <a16:creationId xmlns:a16="http://schemas.microsoft.com/office/drawing/2014/main" id="{00000000-0008-0000-0A00-0000BE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11" name="Text Box 1">
          <a:extLst>
            <a:ext uri="{FF2B5EF4-FFF2-40B4-BE49-F238E27FC236}">
              <a16:creationId xmlns:a16="http://schemas.microsoft.com/office/drawing/2014/main" id="{00000000-0008-0000-0A00-0000BF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12" name="Text Box 1">
          <a:extLst>
            <a:ext uri="{FF2B5EF4-FFF2-40B4-BE49-F238E27FC236}">
              <a16:creationId xmlns:a16="http://schemas.microsoft.com/office/drawing/2014/main" id="{00000000-0008-0000-0A00-0000C0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13" name="Text Box 1">
          <a:extLst>
            <a:ext uri="{FF2B5EF4-FFF2-40B4-BE49-F238E27FC236}">
              <a16:creationId xmlns:a16="http://schemas.microsoft.com/office/drawing/2014/main" id="{00000000-0008-0000-0A00-0000C1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14" name="Text Box 1">
          <a:extLst>
            <a:ext uri="{FF2B5EF4-FFF2-40B4-BE49-F238E27FC236}">
              <a16:creationId xmlns:a16="http://schemas.microsoft.com/office/drawing/2014/main" id="{00000000-0008-0000-0A00-0000C2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15" name="Text Box 1">
          <a:extLst>
            <a:ext uri="{FF2B5EF4-FFF2-40B4-BE49-F238E27FC236}">
              <a16:creationId xmlns:a16="http://schemas.microsoft.com/office/drawing/2014/main" id="{00000000-0008-0000-0A00-0000C3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16" name="Text Box 1">
          <a:extLst>
            <a:ext uri="{FF2B5EF4-FFF2-40B4-BE49-F238E27FC236}">
              <a16:creationId xmlns:a16="http://schemas.microsoft.com/office/drawing/2014/main" id="{00000000-0008-0000-0A00-0000C4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17" name="Text Box 1">
          <a:extLst>
            <a:ext uri="{FF2B5EF4-FFF2-40B4-BE49-F238E27FC236}">
              <a16:creationId xmlns:a16="http://schemas.microsoft.com/office/drawing/2014/main" id="{00000000-0008-0000-0A00-0000C5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18" name="Text Box 1">
          <a:extLst>
            <a:ext uri="{FF2B5EF4-FFF2-40B4-BE49-F238E27FC236}">
              <a16:creationId xmlns:a16="http://schemas.microsoft.com/office/drawing/2014/main" id="{00000000-0008-0000-0A00-0000C6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19" name="Text Box 1">
          <a:extLst>
            <a:ext uri="{FF2B5EF4-FFF2-40B4-BE49-F238E27FC236}">
              <a16:creationId xmlns:a16="http://schemas.microsoft.com/office/drawing/2014/main" id="{00000000-0008-0000-0A00-0000C7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20" name="Text Box 1">
          <a:extLst>
            <a:ext uri="{FF2B5EF4-FFF2-40B4-BE49-F238E27FC236}">
              <a16:creationId xmlns:a16="http://schemas.microsoft.com/office/drawing/2014/main" id="{00000000-0008-0000-0A00-0000C8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21" name="Text Box 1">
          <a:extLst>
            <a:ext uri="{FF2B5EF4-FFF2-40B4-BE49-F238E27FC236}">
              <a16:creationId xmlns:a16="http://schemas.microsoft.com/office/drawing/2014/main" id="{00000000-0008-0000-0A00-0000C9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22" name="Text Box 1">
          <a:extLst>
            <a:ext uri="{FF2B5EF4-FFF2-40B4-BE49-F238E27FC236}">
              <a16:creationId xmlns:a16="http://schemas.microsoft.com/office/drawing/2014/main" id="{00000000-0008-0000-0A00-0000CA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23" name="Text Box 1">
          <a:extLst>
            <a:ext uri="{FF2B5EF4-FFF2-40B4-BE49-F238E27FC236}">
              <a16:creationId xmlns:a16="http://schemas.microsoft.com/office/drawing/2014/main" id="{00000000-0008-0000-0A00-0000CB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24" name="Text Box 1">
          <a:extLst>
            <a:ext uri="{FF2B5EF4-FFF2-40B4-BE49-F238E27FC236}">
              <a16:creationId xmlns:a16="http://schemas.microsoft.com/office/drawing/2014/main" id="{00000000-0008-0000-0A00-0000CC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25" name="Text Box 1">
          <a:extLst>
            <a:ext uri="{FF2B5EF4-FFF2-40B4-BE49-F238E27FC236}">
              <a16:creationId xmlns:a16="http://schemas.microsoft.com/office/drawing/2014/main" id="{00000000-0008-0000-0A00-0000CD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26" name="Text Box 1">
          <a:extLst>
            <a:ext uri="{FF2B5EF4-FFF2-40B4-BE49-F238E27FC236}">
              <a16:creationId xmlns:a16="http://schemas.microsoft.com/office/drawing/2014/main" id="{00000000-0008-0000-0A00-0000CE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27" name="Text Box 1">
          <a:extLst>
            <a:ext uri="{FF2B5EF4-FFF2-40B4-BE49-F238E27FC236}">
              <a16:creationId xmlns:a16="http://schemas.microsoft.com/office/drawing/2014/main" id="{00000000-0008-0000-0A00-0000CF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28" name="Text Box 1">
          <a:extLst>
            <a:ext uri="{FF2B5EF4-FFF2-40B4-BE49-F238E27FC236}">
              <a16:creationId xmlns:a16="http://schemas.microsoft.com/office/drawing/2014/main" id="{00000000-0008-0000-0A00-0000D0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29" name="Text Box 1">
          <a:extLst>
            <a:ext uri="{FF2B5EF4-FFF2-40B4-BE49-F238E27FC236}">
              <a16:creationId xmlns:a16="http://schemas.microsoft.com/office/drawing/2014/main" id="{00000000-0008-0000-0A00-0000D1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30" name="Text Box 1">
          <a:extLst>
            <a:ext uri="{FF2B5EF4-FFF2-40B4-BE49-F238E27FC236}">
              <a16:creationId xmlns:a16="http://schemas.microsoft.com/office/drawing/2014/main" id="{00000000-0008-0000-0A00-0000D2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31" name="Text Box 1">
          <a:extLst>
            <a:ext uri="{FF2B5EF4-FFF2-40B4-BE49-F238E27FC236}">
              <a16:creationId xmlns:a16="http://schemas.microsoft.com/office/drawing/2014/main" id="{00000000-0008-0000-0A00-0000D3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32" name="Text Box 1">
          <a:extLst>
            <a:ext uri="{FF2B5EF4-FFF2-40B4-BE49-F238E27FC236}">
              <a16:creationId xmlns:a16="http://schemas.microsoft.com/office/drawing/2014/main" id="{00000000-0008-0000-0A00-0000D4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33" name="Text Box 1">
          <a:extLst>
            <a:ext uri="{FF2B5EF4-FFF2-40B4-BE49-F238E27FC236}">
              <a16:creationId xmlns:a16="http://schemas.microsoft.com/office/drawing/2014/main" id="{00000000-0008-0000-0A00-0000D5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34" name="Text Box 1">
          <a:extLst>
            <a:ext uri="{FF2B5EF4-FFF2-40B4-BE49-F238E27FC236}">
              <a16:creationId xmlns:a16="http://schemas.microsoft.com/office/drawing/2014/main" id="{00000000-0008-0000-0A00-0000D6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35" name="Text Box 1">
          <a:extLst>
            <a:ext uri="{FF2B5EF4-FFF2-40B4-BE49-F238E27FC236}">
              <a16:creationId xmlns:a16="http://schemas.microsoft.com/office/drawing/2014/main" id="{00000000-0008-0000-0A00-0000D7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36" name="Text Box 1">
          <a:extLst>
            <a:ext uri="{FF2B5EF4-FFF2-40B4-BE49-F238E27FC236}">
              <a16:creationId xmlns:a16="http://schemas.microsoft.com/office/drawing/2014/main" id="{00000000-0008-0000-0A00-0000D8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37" name="Text Box 1">
          <a:extLst>
            <a:ext uri="{FF2B5EF4-FFF2-40B4-BE49-F238E27FC236}">
              <a16:creationId xmlns:a16="http://schemas.microsoft.com/office/drawing/2014/main" id="{00000000-0008-0000-0A00-0000D9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38" name="Text Box 1">
          <a:extLst>
            <a:ext uri="{FF2B5EF4-FFF2-40B4-BE49-F238E27FC236}">
              <a16:creationId xmlns:a16="http://schemas.microsoft.com/office/drawing/2014/main" id="{00000000-0008-0000-0A00-0000DA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39" name="Text Box 1">
          <a:extLst>
            <a:ext uri="{FF2B5EF4-FFF2-40B4-BE49-F238E27FC236}">
              <a16:creationId xmlns:a16="http://schemas.microsoft.com/office/drawing/2014/main" id="{00000000-0008-0000-0A00-0000DB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40" name="Text Box 1">
          <a:extLst>
            <a:ext uri="{FF2B5EF4-FFF2-40B4-BE49-F238E27FC236}">
              <a16:creationId xmlns:a16="http://schemas.microsoft.com/office/drawing/2014/main" id="{00000000-0008-0000-0A00-0000DC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41" name="Text Box 1">
          <a:extLst>
            <a:ext uri="{FF2B5EF4-FFF2-40B4-BE49-F238E27FC236}">
              <a16:creationId xmlns:a16="http://schemas.microsoft.com/office/drawing/2014/main" id="{00000000-0008-0000-0A00-0000DD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42" name="Text Box 1">
          <a:extLst>
            <a:ext uri="{FF2B5EF4-FFF2-40B4-BE49-F238E27FC236}">
              <a16:creationId xmlns:a16="http://schemas.microsoft.com/office/drawing/2014/main" id="{00000000-0008-0000-0A00-0000DE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43" name="Text Box 1">
          <a:extLst>
            <a:ext uri="{FF2B5EF4-FFF2-40B4-BE49-F238E27FC236}">
              <a16:creationId xmlns:a16="http://schemas.microsoft.com/office/drawing/2014/main" id="{00000000-0008-0000-0A00-0000DF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44" name="Text Box 1">
          <a:extLst>
            <a:ext uri="{FF2B5EF4-FFF2-40B4-BE49-F238E27FC236}">
              <a16:creationId xmlns:a16="http://schemas.microsoft.com/office/drawing/2014/main" id="{00000000-0008-0000-0A00-0000E0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45" name="Text Box 1">
          <a:extLst>
            <a:ext uri="{FF2B5EF4-FFF2-40B4-BE49-F238E27FC236}">
              <a16:creationId xmlns:a16="http://schemas.microsoft.com/office/drawing/2014/main" id="{00000000-0008-0000-0A00-0000E1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46" name="Text Box 1">
          <a:extLst>
            <a:ext uri="{FF2B5EF4-FFF2-40B4-BE49-F238E27FC236}">
              <a16:creationId xmlns:a16="http://schemas.microsoft.com/office/drawing/2014/main" id="{00000000-0008-0000-0A00-0000E2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47" name="Text Box 1">
          <a:extLst>
            <a:ext uri="{FF2B5EF4-FFF2-40B4-BE49-F238E27FC236}">
              <a16:creationId xmlns:a16="http://schemas.microsoft.com/office/drawing/2014/main" id="{00000000-0008-0000-0A00-0000E3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48" name="Text Box 1">
          <a:extLst>
            <a:ext uri="{FF2B5EF4-FFF2-40B4-BE49-F238E27FC236}">
              <a16:creationId xmlns:a16="http://schemas.microsoft.com/office/drawing/2014/main" id="{00000000-0008-0000-0A00-0000E4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49" name="Text Box 1">
          <a:extLst>
            <a:ext uri="{FF2B5EF4-FFF2-40B4-BE49-F238E27FC236}">
              <a16:creationId xmlns:a16="http://schemas.microsoft.com/office/drawing/2014/main" id="{00000000-0008-0000-0A00-0000E5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50" name="Text Box 1">
          <a:extLst>
            <a:ext uri="{FF2B5EF4-FFF2-40B4-BE49-F238E27FC236}">
              <a16:creationId xmlns:a16="http://schemas.microsoft.com/office/drawing/2014/main" id="{00000000-0008-0000-0A00-0000E6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51" name="Text Box 1">
          <a:extLst>
            <a:ext uri="{FF2B5EF4-FFF2-40B4-BE49-F238E27FC236}">
              <a16:creationId xmlns:a16="http://schemas.microsoft.com/office/drawing/2014/main" id="{00000000-0008-0000-0A00-0000E7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52" name="Text Box 1">
          <a:extLst>
            <a:ext uri="{FF2B5EF4-FFF2-40B4-BE49-F238E27FC236}">
              <a16:creationId xmlns:a16="http://schemas.microsoft.com/office/drawing/2014/main" id="{00000000-0008-0000-0A00-0000E8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53" name="Text Box 1">
          <a:extLst>
            <a:ext uri="{FF2B5EF4-FFF2-40B4-BE49-F238E27FC236}">
              <a16:creationId xmlns:a16="http://schemas.microsoft.com/office/drawing/2014/main" id="{00000000-0008-0000-0A00-0000E9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54" name="Text Box 1">
          <a:extLst>
            <a:ext uri="{FF2B5EF4-FFF2-40B4-BE49-F238E27FC236}">
              <a16:creationId xmlns:a16="http://schemas.microsoft.com/office/drawing/2014/main" id="{00000000-0008-0000-0A00-0000EA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55" name="Text Box 1">
          <a:extLst>
            <a:ext uri="{FF2B5EF4-FFF2-40B4-BE49-F238E27FC236}">
              <a16:creationId xmlns:a16="http://schemas.microsoft.com/office/drawing/2014/main" id="{00000000-0008-0000-0A00-0000EB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56" name="Text Box 1">
          <a:extLst>
            <a:ext uri="{FF2B5EF4-FFF2-40B4-BE49-F238E27FC236}">
              <a16:creationId xmlns:a16="http://schemas.microsoft.com/office/drawing/2014/main" id="{00000000-0008-0000-0A00-0000EC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57" name="Text Box 1">
          <a:extLst>
            <a:ext uri="{FF2B5EF4-FFF2-40B4-BE49-F238E27FC236}">
              <a16:creationId xmlns:a16="http://schemas.microsoft.com/office/drawing/2014/main" id="{00000000-0008-0000-0A00-0000ED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58" name="Text Box 1">
          <a:extLst>
            <a:ext uri="{FF2B5EF4-FFF2-40B4-BE49-F238E27FC236}">
              <a16:creationId xmlns:a16="http://schemas.microsoft.com/office/drawing/2014/main" id="{00000000-0008-0000-0A00-0000EE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59" name="Text Box 1">
          <a:extLst>
            <a:ext uri="{FF2B5EF4-FFF2-40B4-BE49-F238E27FC236}">
              <a16:creationId xmlns:a16="http://schemas.microsoft.com/office/drawing/2014/main" id="{00000000-0008-0000-0A00-0000EF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60" name="Text Box 1">
          <a:extLst>
            <a:ext uri="{FF2B5EF4-FFF2-40B4-BE49-F238E27FC236}">
              <a16:creationId xmlns:a16="http://schemas.microsoft.com/office/drawing/2014/main" id="{00000000-0008-0000-0A00-0000F0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61" name="Text Box 1">
          <a:extLst>
            <a:ext uri="{FF2B5EF4-FFF2-40B4-BE49-F238E27FC236}">
              <a16:creationId xmlns:a16="http://schemas.microsoft.com/office/drawing/2014/main" id="{00000000-0008-0000-0A00-0000F1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62" name="Text Box 1">
          <a:extLst>
            <a:ext uri="{FF2B5EF4-FFF2-40B4-BE49-F238E27FC236}">
              <a16:creationId xmlns:a16="http://schemas.microsoft.com/office/drawing/2014/main" id="{00000000-0008-0000-0A00-0000F2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63" name="Text Box 1">
          <a:extLst>
            <a:ext uri="{FF2B5EF4-FFF2-40B4-BE49-F238E27FC236}">
              <a16:creationId xmlns:a16="http://schemas.microsoft.com/office/drawing/2014/main" id="{00000000-0008-0000-0A00-0000F3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64" name="Text Box 1">
          <a:extLst>
            <a:ext uri="{FF2B5EF4-FFF2-40B4-BE49-F238E27FC236}">
              <a16:creationId xmlns:a16="http://schemas.microsoft.com/office/drawing/2014/main" id="{00000000-0008-0000-0A00-0000F4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65" name="Text Box 1">
          <a:extLst>
            <a:ext uri="{FF2B5EF4-FFF2-40B4-BE49-F238E27FC236}">
              <a16:creationId xmlns:a16="http://schemas.microsoft.com/office/drawing/2014/main" id="{00000000-0008-0000-0A00-0000F5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66" name="Text Box 1">
          <a:extLst>
            <a:ext uri="{FF2B5EF4-FFF2-40B4-BE49-F238E27FC236}">
              <a16:creationId xmlns:a16="http://schemas.microsoft.com/office/drawing/2014/main" id="{00000000-0008-0000-0A00-0000F6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67" name="Text Box 1">
          <a:extLst>
            <a:ext uri="{FF2B5EF4-FFF2-40B4-BE49-F238E27FC236}">
              <a16:creationId xmlns:a16="http://schemas.microsoft.com/office/drawing/2014/main" id="{00000000-0008-0000-0A00-0000F7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68" name="Text Box 1">
          <a:extLst>
            <a:ext uri="{FF2B5EF4-FFF2-40B4-BE49-F238E27FC236}">
              <a16:creationId xmlns:a16="http://schemas.microsoft.com/office/drawing/2014/main" id="{00000000-0008-0000-0A00-0000F8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69" name="Text Box 1">
          <a:extLst>
            <a:ext uri="{FF2B5EF4-FFF2-40B4-BE49-F238E27FC236}">
              <a16:creationId xmlns:a16="http://schemas.microsoft.com/office/drawing/2014/main" id="{00000000-0008-0000-0A00-0000F9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70" name="Text Box 1">
          <a:extLst>
            <a:ext uri="{FF2B5EF4-FFF2-40B4-BE49-F238E27FC236}">
              <a16:creationId xmlns:a16="http://schemas.microsoft.com/office/drawing/2014/main" id="{00000000-0008-0000-0A00-0000FA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71" name="Text Box 1">
          <a:extLst>
            <a:ext uri="{FF2B5EF4-FFF2-40B4-BE49-F238E27FC236}">
              <a16:creationId xmlns:a16="http://schemas.microsoft.com/office/drawing/2014/main" id="{00000000-0008-0000-0A00-0000FB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72" name="Text Box 1">
          <a:extLst>
            <a:ext uri="{FF2B5EF4-FFF2-40B4-BE49-F238E27FC236}">
              <a16:creationId xmlns:a16="http://schemas.microsoft.com/office/drawing/2014/main" id="{00000000-0008-0000-0A00-0000FC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73" name="Text Box 1">
          <a:extLst>
            <a:ext uri="{FF2B5EF4-FFF2-40B4-BE49-F238E27FC236}">
              <a16:creationId xmlns:a16="http://schemas.microsoft.com/office/drawing/2014/main" id="{00000000-0008-0000-0A00-0000FD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74" name="Text Box 1">
          <a:extLst>
            <a:ext uri="{FF2B5EF4-FFF2-40B4-BE49-F238E27FC236}">
              <a16:creationId xmlns:a16="http://schemas.microsoft.com/office/drawing/2014/main" id="{00000000-0008-0000-0A00-0000FE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75" name="Text Box 1">
          <a:extLst>
            <a:ext uri="{FF2B5EF4-FFF2-40B4-BE49-F238E27FC236}">
              <a16:creationId xmlns:a16="http://schemas.microsoft.com/office/drawing/2014/main" id="{00000000-0008-0000-0A00-0000FF05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76" name="Text Box 1">
          <a:extLst>
            <a:ext uri="{FF2B5EF4-FFF2-40B4-BE49-F238E27FC236}">
              <a16:creationId xmlns:a16="http://schemas.microsoft.com/office/drawing/2014/main" id="{00000000-0008-0000-0A00-000000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77" name="Text Box 1">
          <a:extLst>
            <a:ext uri="{FF2B5EF4-FFF2-40B4-BE49-F238E27FC236}">
              <a16:creationId xmlns:a16="http://schemas.microsoft.com/office/drawing/2014/main" id="{00000000-0008-0000-0A00-000001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78" name="Text Box 1">
          <a:extLst>
            <a:ext uri="{FF2B5EF4-FFF2-40B4-BE49-F238E27FC236}">
              <a16:creationId xmlns:a16="http://schemas.microsoft.com/office/drawing/2014/main" id="{00000000-0008-0000-0A00-000002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79" name="Text Box 1">
          <a:extLst>
            <a:ext uri="{FF2B5EF4-FFF2-40B4-BE49-F238E27FC236}">
              <a16:creationId xmlns:a16="http://schemas.microsoft.com/office/drawing/2014/main" id="{00000000-0008-0000-0A00-000003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80" name="Text Box 1">
          <a:extLst>
            <a:ext uri="{FF2B5EF4-FFF2-40B4-BE49-F238E27FC236}">
              <a16:creationId xmlns:a16="http://schemas.microsoft.com/office/drawing/2014/main" id="{00000000-0008-0000-0A00-000004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81" name="Text Box 1">
          <a:extLst>
            <a:ext uri="{FF2B5EF4-FFF2-40B4-BE49-F238E27FC236}">
              <a16:creationId xmlns:a16="http://schemas.microsoft.com/office/drawing/2014/main" id="{00000000-0008-0000-0A00-000005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82" name="Text Box 1">
          <a:extLst>
            <a:ext uri="{FF2B5EF4-FFF2-40B4-BE49-F238E27FC236}">
              <a16:creationId xmlns:a16="http://schemas.microsoft.com/office/drawing/2014/main" id="{00000000-0008-0000-0A00-000006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83" name="Text Box 1">
          <a:extLst>
            <a:ext uri="{FF2B5EF4-FFF2-40B4-BE49-F238E27FC236}">
              <a16:creationId xmlns:a16="http://schemas.microsoft.com/office/drawing/2014/main" id="{00000000-0008-0000-0A00-000007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84" name="Text Box 1">
          <a:extLst>
            <a:ext uri="{FF2B5EF4-FFF2-40B4-BE49-F238E27FC236}">
              <a16:creationId xmlns:a16="http://schemas.microsoft.com/office/drawing/2014/main" id="{00000000-0008-0000-0A00-000008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85" name="Text Box 1">
          <a:extLst>
            <a:ext uri="{FF2B5EF4-FFF2-40B4-BE49-F238E27FC236}">
              <a16:creationId xmlns:a16="http://schemas.microsoft.com/office/drawing/2014/main" id="{00000000-0008-0000-0A00-000009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86" name="Text Box 1">
          <a:extLst>
            <a:ext uri="{FF2B5EF4-FFF2-40B4-BE49-F238E27FC236}">
              <a16:creationId xmlns:a16="http://schemas.microsoft.com/office/drawing/2014/main" id="{00000000-0008-0000-0A00-00000A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87" name="Text Box 1">
          <a:extLst>
            <a:ext uri="{FF2B5EF4-FFF2-40B4-BE49-F238E27FC236}">
              <a16:creationId xmlns:a16="http://schemas.microsoft.com/office/drawing/2014/main" id="{00000000-0008-0000-0A00-00000B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88" name="Text Box 1">
          <a:extLst>
            <a:ext uri="{FF2B5EF4-FFF2-40B4-BE49-F238E27FC236}">
              <a16:creationId xmlns:a16="http://schemas.microsoft.com/office/drawing/2014/main" id="{00000000-0008-0000-0A00-00000C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89" name="Text Box 1">
          <a:extLst>
            <a:ext uri="{FF2B5EF4-FFF2-40B4-BE49-F238E27FC236}">
              <a16:creationId xmlns:a16="http://schemas.microsoft.com/office/drawing/2014/main" id="{00000000-0008-0000-0A00-00000D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90" name="Text Box 1">
          <a:extLst>
            <a:ext uri="{FF2B5EF4-FFF2-40B4-BE49-F238E27FC236}">
              <a16:creationId xmlns:a16="http://schemas.microsoft.com/office/drawing/2014/main" id="{00000000-0008-0000-0A00-00000E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91" name="Text Box 1">
          <a:extLst>
            <a:ext uri="{FF2B5EF4-FFF2-40B4-BE49-F238E27FC236}">
              <a16:creationId xmlns:a16="http://schemas.microsoft.com/office/drawing/2014/main" id="{00000000-0008-0000-0A00-00000F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92" name="Text Box 1">
          <a:extLst>
            <a:ext uri="{FF2B5EF4-FFF2-40B4-BE49-F238E27FC236}">
              <a16:creationId xmlns:a16="http://schemas.microsoft.com/office/drawing/2014/main" id="{00000000-0008-0000-0A00-000010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93" name="Text Box 1">
          <a:extLst>
            <a:ext uri="{FF2B5EF4-FFF2-40B4-BE49-F238E27FC236}">
              <a16:creationId xmlns:a16="http://schemas.microsoft.com/office/drawing/2014/main" id="{00000000-0008-0000-0A00-000011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94" name="Text Box 1">
          <a:extLst>
            <a:ext uri="{FF2B5EF4-FFF2-40B4-BE49-F238E27FC236}">
              <a16:creationId xmlns:a16="http://schemas.microsoft.com/office/drawing/2014/main" id="{00000000-0008-0000-0A00-000012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95" name="Text Box 1">
          <a:extLst>
            <a:ext uri="{FF2B5EF4-FFF2-40B4-BE49-F238E27FC236}">
              <a16:creationId xmlns:a16="http://schemas.microsoft.com/office/drawing/2014/main" id="{00000000-0008-0000-0A00-000013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96" name="Text Box 1">
          <a:extLst>
            <a:ext uri="{FF2B5EF4-FFF2-40B4-BE49-F238E27FC236}">
              <a16:creationId xmlns:a16="http://schemas.microsoft.com/office/drawing/2014/main" id="{00000000-0008-0000-0A00-000014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97" name="Text Box 1">
          <a:extLst>
            <a:ext uri="{FF2B5EF4-FFF2-40B4-BE49-F238E27FC236}">
              <a16:creationId xmlns:a16="http://schemas.microsoft.com/office/drawing/2014/main" id="{00000000-0008-0000-0A00-000015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98" name="Text Box 1">
          <a:extLst>
            <a:ext uri="{FF2B5EF4-FFF2-40B4-BE49-F238E27FC236}">
              <a16:creationId xmlns:a16="http://schemas.microsoft.com/office/drawing/2014/main" id="{00000000-0008-0000-0A00-000016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799" name="Text Box 1">
          <a:extLst>
            <a:ext uri="{FF2B5EF4-FFF2-40B4-BE49-F238E27FC236}">
              <a16:creationId xmlns:a16="http://schemas.microsoft.com/office/drawing/2014/main" id="{00000000-0008-0000-0A00-000017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00" name="Text Box 1">
          <a:extLst>
            <a:ext uri="{FF2B5EF4-FFF2-40B4-BE49-F238E27FC236}">
              <a16:creationId xmlns:a16="http://schemas.microsoft.com/office/drawing/2014/main" id="{00000000-0008-0000-0A00-000018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01" name="Text Box 1">
          <a:extLst>
            <a:ext uri="{FF2B5EF4-FFF2-40B4-BE49-F238E27FC236}">
              <a16:creationId xmlns:a16="http://schemas.microsoft.com/office/drawing/2014/main" id="{00000000-0008-0000-0A00-000019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02" name="Text Box 1">
          <a:extLst>
            <a:ext uri="{FF2B5EF4-FFF2-40B4-BE49-F238E27FC236}">
              <a16:creationId xmlns:a16="http://schemas.microsoft.com/office/drawing/2014/main" id="{00000000-0008-0000-0A00-00001A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03" name="Text Box 1">
          <a:extLst>
            <a:ext uri="{FF2B5EF4-FFF2-40B4-BE49-F238E27FC236}">
              <a16:creationId xmlns:a16="http://schemas.microsoft.com/office/drawing/2014/main" id="{00000000-0008-0000-0A00-00001B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04" name="Text Box 1">
          <a:extLst>
            <a:ext uri="{FF2B5EF4-FFF2-40B4-BE49-F238E27FC236}">
              <a16:creationId xmlns:a16="http://schemas.microsoft.com/office/drawing/2014/main" id="{00000000-0008-0000-0A00-00001C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05" name="Text Box 1">
          <a:extLst>
            <a:ext uri="{FF2B5EF4-FFF2-40B4-BE49-F238E27FC236}">
              <a16:creationId xmlns:a16="http://schemas.microsoft.com/office/drawing/2014/main" id="{00000000-0008-0000-0A00-00001D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06" name="Text Box 1">
          <a:extLst>
            <a:ext uri="{FF2B5EF4-FFF2-40B4-BE49-F238E27FC236}">
              <a16:creationId xmlns:a16="http://schemas.microsoft.com/office/drawing/2014/main" id="{00000000-0008-0000-0A00-00001E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07" name="Text Box 1">
          <a:extLst>
            <a:ext uri="{FF2B5EF4-FFF2-40B4-BE49-F238E27FC236}">
              <a16:creationId xmlns:a16="http://schemas.microsoft.com/office/drawing/2014/main" id="{00000000-0008-0000-0A00-00001F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08" name="Text Box 1">
          <a:extLst>
            <a:ext uri="{FF2B5EF4-FFF2-40B4-BE49-F238E27FC236}">
              <a16:creationId xmlns:a16="http://schemas.microsoft.com/office/drawing/2014/main" id="{00000000-0008-0000-0A00-000020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09" name="Text Box 1">
          <a:extLst>
            <a:ext uri="{FF2B5EF4-FFF2-40B4-BE49-F238E27FC236}">
              <a16:creationId xmlns:a16="http://schemas.microsoft.com/office/drawing/2014/main" id="{00000000-0008-0000-0A00-000021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10" name="Text Box 1">
          <a:extLst>
            <a:ext uri="{FF2B5EF4-FFF2-40B4-BE49-F238E27FC236}">
              <a16:creationId xmlns:a16="http://schemas.microsoft.com/office/drawing/2014/main" id="{00000000-0008-0000-0A00-000022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11" name="Text Box 1">
          <a:extLst>
            <a:ext uri="{FF2B5EF4-FFF2-40B4-BE49-F238E27FC236}">
              <a16:creationId xmlns:a16="http://schemas.microsoft.com/office/drawing/2014/main" id="{00000000-0008-0000-0A00-000023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12" name="Text Box 1">
          <a:extLst>
            <a:ext uri="{FF2B5EF4-FFF2-40B4-BE49-F238E27FC236}">
              <a16:creationId xmlns:a16="http://schemas.microsoft.com/office/drawing/2014/main" id="{00000000-0008-0000-0A00-000024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13" name="Text Box 1">
          <a:extLst>
            <a:ext uri="{FF2B5EF4-FFF2-40B4-BE49-F238E27FC236}">
              <a16:creationId xmlns:a16="http://schemas.microsoft.com/office/drawing/2014/main" id="{00000000-0008-0000-0A00-000025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14" name="Text Box 1">
          <a:extLst>
            <a:ext uri="{FF2B5EF4-FFF2-40B4-BE49-F238E27FC236}">
              <a16:creationId xmlns:a16="http://schemas.microsoft.com/office/drawing/2014/main" id="{00000000-0008-0000-0A00-000026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15" name="Text Box 1">
          <a:extLst>
            <a:ext uri="{FF2B5EF4-FFF2-40B4-BE49-F238E27FC236}">
              <a16:creationId xmlns:a16="http://schemas.microsoft.com/office/drawing/2014/main" id="{00000000-0008-0000-0A00-000027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16" name="Text Box 1">
          <a:extLst>
            <a:ext uri="{FF2B5EF4-FFF2-40B4-BE49-F238E27FC236}">
              <a16:creationId xmlns:a16="http://schemas.microsoft.com/office/drawing/2014/main" id="{00000000-0008-0000-0A00-000028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17" name="Text Box 1">
          <a:extLst>
            <a:ext uri="{FF2B5EF4-FFF2-40B4-BE49-F238E27FC236}">
              <a16:creationId xmlns:a16="http://schemas.microsoft.com/office/drawing/2014/main" id="{00000000-0008-0000-0A00-000029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18" name="Text Box 1">
          <a:extLst>
            <a:ext uri="{FF2B5EF4-FFF2-40B4-BE49-F238E27FC236}">
              <a16:creationId xmlns:a16="http://schemas.microsoft.com/office/drawing/2014/main" id="{00000000-0008-0000-0A00-00002A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19" name="Text Box 1">
          <a:extLst>
            <a:ext uri="{FF2B5EF4-FFF2-40B4-BE49-F238E27FC236}">
              <a16:creationId xmlns:a16="http://schemas.microsoft.com/office/drawing/2014/main" id="{00000000-0008-0000-0A00-00002B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20" name="Text Box 1">
          <a:extLst>
            <a:ext uri="{FF2B5EF4-FFF2-40B4-BE49-F238E27FC236}">
              <a16:creationId xmlns:a16="http://schemas.microsoft.com/office/drawing/2014/main" id="{00000000-0008-0000-0A00-00002C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21" name="Text Box 1">
          <a:extLst>
            <a:ext uri="{FF2B5EF4-FFF2-40B4-BE49-F238E27FC236}">
              <a16:creationId xmlns:a16="http://schemas.microsoft.com/office/drawing/2014/main" id="{00000000-0008-0000-0A00-00002D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22" name="Text Box 1">
          <a:extLst>
            <a:ext uri="{FF2B5EF4-FFF2-40B4-BE49-F238E27FC236}">
              <a16:creationId xmlns:a16="http://schemas.microsoft.com/office/drawing/2014/main" id="{00000000-0008-0000-0A00-00002E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23" name="Text Box 1">
          <a:extLst>
            <a:ext uri="{FF2B5EF4-FFF2-40B4-BE49-F238E27FC236}">
              <a16:creationId xmlns:a16="http://schemas.microsoft.com/office/drawing/2014/main" id="{00000000-0008-0000-0A00-00002F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24" name="Text Box 1">
          <a:extLst>
            <a:ext uri="{FF2B5EF4-FFF2-40B4-BE49-F238E27FC236}">
              <a16:creationId xmlns:a16="http://schemas.microsoft.com/office/drawing/2014/main" id="{00000000-0008-0000-0A00-000030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25" name="Text Box 1">
          <a:extLst>
            <a:ext uri="{FF2B5EF4-FFF2-40B4-BE49-F238E27FC236}">
              <a16:creationId xmlns:a16="http://schemas.microsoft.com/office/drawing/2014/main" id="{00000000-0008-0000-0A00-000031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26" name="Text Box 1">
          <a:extLst>
            <a:ext uri="{FF2B5EF4-FFF2-40B4-BE49-F238E27FC236}">
              <a16:creationId xmlns:a16="http://schemas.microsoft.com/office/drawing/2014/main" id="{00000000-0008-0000-0A00-000032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27" name="Text Box 1">
          <a:extLst>
            <a:ext uri="{FF2B5EF4-FFF2-40B4-BE49-F238E27FC236}">
              <a16:creationId xmlns:a16="http://schemas.microsoft.com/office/drawing/2014/main" id="{00000000-0008-0000-0A00-000033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28" name="Text Box 1">
          <a:extLst>
            <a:ext uri="{FF2B5EF4-FFF2-40B4-BE49-F238E27FC236}">
              <a16:creationId xmlns:a16="http://schemas.microsoft.com/office/drawing/2014/main" id="{00000000-0008-0000-0A00-000034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29" name="Text Box 1">
          <a:extLst>
            <a:ext uri="{FF2B5EF4-FFF2-40B4-BE49-F238E27FC236}">
              <a16:creationId xmlns:a16="http://schemas.microsoft.com/office/drawing/2014/main" id="{00000000-0008-0000-0A00-000035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30" name="Text Box 1">
          <a:extLst>
            <a:ext uri="{FF2B5EF4-FFF2-40B4-BE49-F238E27FC236}">
              <a16:creationId xmlns:a16="http://schemas.microsoft.com/office/drawing/2014/main" id="{00000000-0008-0000-0A00-000036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31" name="Text Box 1">
          <a:extLst>
            <a:ext uri="{FF2B5EF4-FFF2-40B4-BE49-F238E27FC236}">
              <a16:creationId xmlns:a16="http://schemas.microsoft.com/office/drawing/2014/main" id="{00000000-0008-0000-0A00-000037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32" name="Text Box 1">
          <a:extLst>
            <a:ext uri="{FF2B5EF4-FFF2-40B4-BE49-F238E27FC236}">
              <a16:creationId xmlns:a16="http://schemas.microsoft.com/office/drawing/2014/main" id="{00000000-0008-0000-0A00-000038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33" name="Text Box 1">
          <a:extLst>
            <a:ext uri="{FF2B5EF4-FFF2-40B4-BE49-F238E27FC236}">
              <a16:creationId xmlns:a16="http://schemas.microsoft.com/office/drawing/2014/main" id="{00000000-0008-0000-0A00-000039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34" name="Text Box 1">
          <a:extLst>
            <a:ext uri="{FF2B5EF4-FFF2-40B4-BE49-F238E27FC236}">
              <a16:creationId xmlns:a16="http://schemas.microsoft.com/office/drawing/2014/main" id="{00000000-0008-0000-0A00-00003A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35" name="Text Box 1">
          <a:extLst>
            <a:ext uri="{FF2B5EF4-FFF2-40B4-BE49-F238E27FC236}">
              <a16:creationId xmlns:a16="http://schemas.microsoft.com/office/drawing/2014/main" id="{00000000-0008-0000-0A00-00003B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36" name="Text Box 1">
          <a:extLst>
            <a:ext uri="{FF2B5EF4-FFF2-40B4-BE49-F238E27FC236}">
              <a16:creationId xmlns:a16="http://schemas.microsoft.com/office/drawing/2014/main" id="{00000000-0008-0000-0A00-00003C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37" name="Text Box 1">
          <a:extLst>
            <a:ext uri="{FF2B5EF4-FFF2-40B4-BE49-F238E27FC236}">
              <a16:creationId xmlns:a16="http://schemas.microsoft.com/office/drawing/2014/main" id="{00000000-0008-0000-0A00-00003D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38" name="Text Box 1">
          <a:extLst>
            <a:ext uri="{FF2B5EF4-FFF2-40B4-BE49-F238E27FC236}">
              <a16:creationId xmlns:a16="http://schemas.microsoft.com/office/drawing/2014/main" id="{00000000-0008-0000-0A00-00003E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39" name="Text Box 1">
          <a:extLst>
            <a:ext uri="{FF2B5EF4-FFF2-40B4-BE49-F238E27FC236}">
              <a16:creationId xmlns:a16="http://schemas.microsoft.com/office/drawing/2014/main" id="{00000000-0008-0000-0A00-00003F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40" name="Text Box 1">
          <a:extLst>
            <a:ext uri="{FF2B5EF4-FFF2-40B4-BE49-F238E27FC236}">
              <a16:creationId xmlns:a16="http://schemas.microsoft.com/office/drawing/2014/main" id="{00000000-0008-0000-0A00-000040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41" name="Text Box 1">
          <a:extLst>
            <a:ext uri="{FF2B5EF4-FFF2-40B4-BE49-F238E27FC236}">
              <a16:creationId xmlns:a16="http://schemas.microsoft.com/office/drawing/2014/main" id="{00000000-0008-0000-0A00-000041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42" name="Text Box 1">
          <a:extLst>
            <a:ext uri="{FF2B5EF4-FFF2-40B4-BE49-F238E27FC236}">
              <a16:creationId xmlns:a16="http://schemas.microsoft.com/office/drawing/2014/main" id="{00000000-0008-0000-0A00-000042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43" name="Text Box 1">
          <a:extLst>
            <a:ext uri="{FF2B5EF4-FFF2-40B4-BE49-F238E27FC236}">
              <a16:creationId xmlns:a16="http://schemas.microsoft.com/office/drawing/2014/main" id="{00000000-0008-0000-0A00-000043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44" name="Text Box 1">
          <a:extLst>
            <a:ext uri="{FF2B5EF4-FFF2-40B4-BE49-F238E27FC236}">
              <a16:creationId xmlns:a16="http://schemas.microsoft.com/office/drawing/2014/main" id="{00000000-0008-0000-0A00-000044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45" name="Text Box 1">
          <a:extLst>
            <a:ext uri="{FF2B5EF4-FFF2-40B4-BE49-F238E27FC236}">
              <a16:creationId xmlns:a16="http://schemas.microsoft.com/office/drawing/2014/main" id="{00000000-0008-0000-0A00-000045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46" name="Text Box 1">
          <a:extLst>
            <a:ext uri="{FF2B5EF4-FFF2-40B4-BE49-F238E27FC236}">
              <a16:creationId xmlns:a16="http://schemas.microsoft.com/office/drawing/2014/main" id="{00000000-0008-0000-0A00-000046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47" name="Text Box 1">
          <a:extLst>
            <a:ext uri="{FF2B5EF4-FFF2-40B4-BE49-F238E27FC236}">
              <a16:creationId xmlns:a16="http://schemas.microsoft.com/office/drawing/2014/main" id="{00000000-0008-0000-0A00-000047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48" name="Text Box 1">
          <a:extLst>
            <a:ext uri="{FF2B5EF4-FFF2-40B4-BE49-F238E27FC236}">
              <a16:creationId xmlns:a16="http://schemas.microsoft.com/office/drawing/2014/main" id="{00000000-0008-0000-0A00-000048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49" name="Text Box 1">
          <a:extLst>
            <a:ext uri="{FF2B5EF4-FFF2-40B4-BE49-F238E27FC236}">
              <a16:creationId xmlns:a16="http://schemas.microsoft.com/office/drawing/2014/main" id="{00000000-0008-0000-0A00-000049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50" name="Text Box 1">
          <a:extLst>
            <a:ext uri="{FF2B5EF4-FFF2-40B4-BE49-F238E27FC236}">
              <a16:creationId xmlns:a16="http://schemas.microsoft.com/office/drawing/2014/main" id="{00000000-0008-0000-0A00-00004A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51" name="Text Box 1">
          <a:extLst>
            <a:ext uri="{FF2B5EF4-FFF2-40B4-BE49-F238E27FC236}">
              <a16:creationId xmlns:a16="http://schemas.microsoft.com/office/drawing/2014/main" id="{00000000-0008-0000-0A00-00004B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52" name="Text Box 1">
          <a:extLst>
            <a:ext uri="{FF2B5EF4-FFF2-40B4-BE49-F238E27FC236}">
              <a16:creationId xmlns:a16="http://schemas.microsoft.com/office/drawing/2014/main" id="{00000000-0008-0000-0A00-00004C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53" name="Text Box 1">
          <a:extLst>
            <a:ext uri="{FF2B5EF4-FFF2-40B4-BE49-F238E27FC236}">
              <a16:creationId xmlns:a16="http://schemas.microsoft.com/office/drawing/2014/main" id="{00000000-0008-0000-0A00-00004D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54" name="Text Box 1">
          <a:extLst>
            <a:ext uri="{FF2B5EF4-FFF2-40B4-BE49-F238E27FC236}">
              <a16:creationId xmlns:a16="http://schemas.microsoft.com/office/drawing/2014/main" id="{00000000-0008-0000-0A00-00004E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55" name="Text Box 1">
          <a:extLst>
            <a:ext uri="{FF2B5EF4-FFF2-40B4-BE49-F238E27FC236}">
              <a16:creationId xmlns:a16="http://schemas.microsoft.com/office/drawing/2014/main" id="{00000000-0008-0000-0A00-00004F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56" name="Text Box 1">
          <a:extLst>
            <a:ext uri="{FF2B5EF4-FFF2-40B4-BE49-F238E27FC236}">
              <a16:creationId xmlns:a16="http://schemas.microsoft.com/office/drawing/2014/main" id="{00000000-0008-0000-0A00-000050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57" name="Text Box 1">
          <a:extLst>
            <a:ext uri="{FF2B5EF4-FFF2-40B4-BE49-F238E27FC236}">
              <a16:creationId xmlns:a16="http://schemas.microsoft.com/office/drawing/2014/main" id="{00000000-0008-0000-0A00-000051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58" name="Text Box 1">
          <a:extLst>
            <a:ext uri="{FF2B5EF4-FFF2-40B4-BE49-F238E27FC236}">
              <a16:creationId xmlns:a16="http://schemas.microsoft.com/office/drawing/2014/main" id="{00000000-0008-0000-0A00-000052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59" name="Text Box 1">
          <a:extLst>
            <a:ext uri="{FF2B5EF4-FFF2-40B4-BE49-F238E27FC236}">
              <a16:creationId xmlns:a16="http://schemas.microsoft.com/office/drawing/2014/main" id="{00000000-0008-0000-0A00-000053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60" name="Text Box 1">
          <a:extLst>
            <a:ext uri="{FF2B5EF4-FFF2-40B4-BE49-F238E27FC236}">
              <a16:creationId xmlns:a16="http://schemas.microsoft.com/office/drawing/2014/main" id="{00000000-0008-0000-0A00-000054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61" name="Text Box 1">
          <a:extLst>
            <a:ext uri="{FF2B5EF4-FFF2-40B4-BE49-F238E27FC236}">
              <a16:creationId xmlns:a16="http://schemas.microsoft.com/office/drawing/2014/main" id="{00000000-0008-0000-0A00-000055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62" name="Text Box 1">
          <a:extLst>
            <a:ext uri="{FF2B5EF4-FFF2-40B4-BE49-F238E27FC236}">
              <a16:creationId xmlns:a16="http://schemas.microsoft.com/office/drawing/2014/main" id="{00000000-0008-0000-0A00-000056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63" name="Text Box 1">
          <a:extLst>
            <a:ext uri="{FF2B5EF4-FFF2-40B4-BE49-F238E27FC236}">
              <a16:creationId xmlns:a16="http://schemas.microsoft.com/office/drawing/2014/main" id="{00000000-0008-0000-0A00-000057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64" name="Text Box 1">
          <a:extLst>
            <a:ext uri="{FF2B5EF4-FFF2-40B4-BE49-F238E27FC236}">
              <a16:creationId xmlns:a16="http://schemas.microsoft.com/office/drawing/2014/main" id="{00000000-0008-0000-0A00-000058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65" name="Text Box 1">
          <a:extLst>
            <a:ext uri="{FF2B5EF4-FFF2-40B4-BE49-F238E27FC236}">
              <a16:creationId xmlns:a16="http://schemas.microsoft.com/office/drawing/2014/main" id="{00000000-0008-0000-0A00-000059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66" name="Text Box 1">
          <a:extLst>
            <a:ext uri="{FF2B5EF4-FFF2-40B4-BE49-F238E27FC236}">
              <a16:creationId xmlns:a16="http://schemas.microsoft.com/office/drawing/2014/main" id="{00000000-0008-0000-0A00-00005A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67" name="Text Box 1">
          <a:extLst>
            <a:ext uri="{FF2B5EF4-FFF2-40B4-BE49-F238E27FC236}">
              <a16:creationId xmlns:a16="http://schemas.microsoft.com/office/drawing/2014/main" id="{00000000-0008-0000-0A00-00005B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68" name="Text Box 1">
          <a:extLst>
            <a:ext uri="{FF2B5EF4-FFF2-40B4-BE49-F238E27FC236}">
              <a16:creationId xmlns:a16="http://schemas.microsoft.com/office/drawing/2014/main" id="{00000000-0008-0000-0A00-00005C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69" name="Text Box 1">
          <a:extLst>
            <a:ext uri="{FF2B5EF4-FFF2-40B4-BE49-F238E27FC236}">
              <a16:creationId xmlns:a16="http://schemas.microsoft.com/office/drawing/2014/main" id="{00000000-0008-0000-0A00-00005D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70" name="Text Box 1">
          <a:extLst>
            <a:ext uri="{FF2B5EF4-FFF2-40B4-BE49-F238E27FC236}">
              <a16:creationId xmlns:a16="http://schemas.microsoft.com/office/drawing/2014/main" id="{00000000-0008-0000-0A00-00005E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71" name="Text Box 1">
          <a:extLst>
            <a:ext uri="{FF2B5EF4-FFF2-40B4-BE49-F238E27FC236}">
              <a16:creationId xmlns:a16="http://schemas.microsoft.com/office/drawing/2014/main" id="{00000000-0008-0000-0A00-00005F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72" name="Text Box 1">
          <a:extLst>
            <a:ext uri="{FF2B5EF4-FFF2-40B4-BE49-F238E27FC236}">
              <a16:creationId xmlns:a16="http://schemas.microsoft.com/office/drawing/2014/main" id="{00000000-0008-0000-0A00-000060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73" name="Text Box 1">
          <a:extLst>
            <a:ext uri="{FF2B5EF4-FFF2-40B4-BE49-F238E27FC236}">
              <a16:creationId xmlns:a16="http://schemas.microsoft.com/office/drawing/2014/main" id="{00000000-0008-0000-0A00-000061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74" name="Text Box 1">
          <a:extLst>
            <a:ext uri="{FF2B5EF4-FFF2-40B4-BE49-F238E27FC236}">
              <a16:creationId xmlns:a16="http://schemas.microsoft.com/office/drawing/2014/main" id="{00000000-0008-0000-0A00-000062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75" name="Text Box 1">
          <a:extLst>
            <a:ext uri="{FF2B5EF4-FFF2-40B4-BE49-F238E27FC236}">
              <a16:creationId xmlns:a16="http://schemas.microsoft.com/office/drawing/2014/main" id="{00000000-0008-0000-0A00-000063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76" name="Text Box 1">
          <a:extLst>
            <a:ext uri="{FF2B5EF4-FFF2-40B4-BE49-F238E27FC236}">
              <a16:creationId xmlns:a16="http://schemas.microsoft.com/office/drawing/2014/main" id="{00000000-0008-0000-0A00-000064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77" name="Text Box 1">
          <a:extLst>
            <a:ext uri="{FF2B5EF4-FFF2-40B4-BE49-F238E27FC236}">
              <a16:creationId xmlns:a16="http://schemas.microsoft.com/office/drawing/2014/main" id="{00000000-0008-0000-0A00-000065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78" name="Text Box 1">
          <a:extLst>
            <a:ext uri="{FF2B5EF4-FFF2-40B4-BE49-F238E27FC236}">
              <a16:creationId xmlns:a16="http://schemas.microsoft.com/office/drawing/2014/main" id="{00000000-0008-0000-0A00-000066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79" name="Text Box 1">
          <a:extLst>
            <a:ext uri="{FF2B5EF4-FFF2-40B4-BE49-F238E27FC236}">
              <a16:creationId xmlns:a16="http://schemas.microsoft.com/office/drawing/2014/main" id="{00000000-0008-0000-0A00-000067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80" name="Text Box 1">
          <a:extLst>
            <a:ext uri="{FF2B5EF4-FFF2-40B4-BE49-F238E27FC236}">
              <a16:creationId xmlns:a16="http://schemas.microsoft.com/office/drawing/2014/main" id="{00000000-0008-0000-0A00-000068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81" name="Text Box 1">
          <a:extLst>
            <a:ext uri="{FF2B5EF4-FFF2-40B4-BE49-F238E27FC236}">
              <a16:creationId xmlns:a16="http://schemas.microsoft.com/office/drawing/2014/main" id="{00000000-0008-0000-0A00-000069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82" name="Text Box 1">
          <a:extLst>
            <a:ext uri="{FF2B5EF4-FFF2-40B4-BE49-F238E27FC236}">
              <a16:creationId xmlns:a16="http://schemas.microsoft.com/office/drawing/2014/main" id="{00000000-0008-0000-0A00-00006A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83" name="Text Box 1">
          <a:extLst>
            <a:ext uri="{FF2B5EF4-FFF2-40B4-BE49-F238E27FC236}">
              <a16:creationId xmlns:a16="http://schemas.microsoft.com/office/drawing/2014/main" id="{00000000-0008-0000-0A00-00006B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84" name="Text Box 1">
          <a:extLst>
            <a:ext uri="{FF2B5EF4-FFF2-40B4-BE49-F238E27FC236}">
              <a16:creationId xmlns:a16="http://schemas.microsoft.com/office/drawing/2014/main" id="{00000000-0008-0000-0A00-00006C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85" name="Text Box 1">
          <a:extLst>
            <a:ext uri="{FF2B5EF4-FFF2-40B4-BE49-F238E27FC236}">
              <a16:creationId xmlns:a16="http://schemas.microsoft.com/office/drawing/2014/main" id="{00000000-0008-0000-0A00-00006D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86" name="Text Box 1">
          <a:extLst>
            <a:ext uri="{FF2B5EF4-FFF2-40B4-BE49-F238E27FC236}">
              <a16:creationId xmlns:a16="http://schemas.microsoft.com/office/drawing/2014/main" id="{00000000-0008-0000-0A00-00006E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87" name="Text Box 1">
          <a:extLst>
            <a:ext uri="{FF2B5EF4-FFF2-40B4-BE49-F238E27FC236}">
              <a16:creationId xmlns:a16="http://schemas.microsoft.com/office/drawing/2014/main" id="{00000000-0008-0000-0A00-00006F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88" name="Text Box 1">
          <a:extLst>
            <a:ext uri="{FF2B5EF4-FFF2-40B4-BE49-F238E27FC236}">
              <a16:creationId xmlns:a16="http://schemas.microsoft.com/office/drawing/2014/main" id="{00000000-0008-0000-0A00-000070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89" name="Text Box 1">
          <a:extLst>
            <a:ext uri="{FF2B5EF4-FFF2-40B4-BE49-F238E27FC236}">
              <a16:creationId xmlns:a16="http://schemas.microsoft.com/office/drawing/2014/main" id="{00000000-0008-0000-0A00-000071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90" name="Text Box 1">
          <a:extLst>
            <a:ext uri="{FF2B5EF4-FFF2-40B4-BE49-F238E27FC236}">
              <a16:creationId xmlns:a16="http://schemas.microsoft.com/office/drawing/2014/main" id="{00000000-0008-0000-0A00-000072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91" name="Text Box 1">
          <a:extLst>
            <a:ext uri="{FF2B5EF4-FFF2-40B4-BE49-F238E27FC236}">
              <a16:creationId xmlns:a16="http://schemas.microsoft.com/office/drawing/2014/main" id="{00000000-0008-0000-0A00-000073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92" name="Text Box 1">
          <a:extLst>
            <a:ext uri="{FF2B5EF4-FFF2-40B4-BE49-F238E27FC236}">
              <a16:creationId xmlns:a16="http://schemas.microsoft.com/office/drawing/2014/main" id="{00000000-0008-0000-0A00-000074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93" name="Text Box 1">
          <a:extLst>
            <a:ext uri="{FF2B5EF4-FFF2-40B4-BE49-F238E27FC236}">
              <a16:creationId xmlns:a16="http://schemas.microsoft.com/office/drawing/2014/main" id="{00000000-0008-0000-0A00-000075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94" name="Text Box 1">
          <a:extLst>
            <a:ext uri="{FF2B5EF4-FFF2-40B4-BE49-F238E27FC236}">
              <a16:creationId xmlns:a16="http://schemas.microsoft.com/office/drawing/2014/main" id="{00000000-0008-0000-0A00-000076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95" name="Text Box 1">
          <a:extLst>
            <a:ext uri="{FF2B5EF4-FFF2-40B4-BE49-F238E27FC236}">
              <a16:creationId xmlns:a16="http://schemas.microsoft.com/office/drawing/2014/main" id="{00000000-0008-0000-0A00-000077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96" name="Text Box 1">
          <a:extLst>
            <a:ext uri="{FF2B5EF4-FFF2-40B4-BE49-F238E27FC236}">
              <a16:creationId xmlns:a16="http://schemas.microsoft.com/office/drawing/2014/main" id="{00000000-0008-0000-0A00-000078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97" name="Text Box 1">
          <a:extLst>
            <a:ext uri="{FF2B5EF4-FFF2-40B4-BE49-F238E27FC236}">
              <a16:creationId xmlns:a16="http://schemas.microsoft.com/office/drawing/2014/main" id="{00000000-0008-0000-0A00-000079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98" name="Text Box 1">
          <a:extLst>
            <a:ext uri="{FF2B5EF4-FFF2-40B4-BE49-F238E27FC236}">
              <a16:creationId xmlns:a16="http://schemas.microsoft.com/office/drawing/2014/main" id="{00000000-0008-0000-0A00-00007A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899" name="Text Box 1">
          <a:extLst>
            <a:ext uri="{FF2B5EF4-FFF2-40B4-BE49-F238E27FC236}">
              <a16:creationId xmlns:a16="http://schemas.microsoft.com/office/drawing/2014/main" id="{00000000-0008-0000-0A00-00007B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00" name="Text Box 1">
          <a:extLst>
            <a:ext uri="{FF2B5EF4-FFF2-40B4-BE49-F238E27FC236}">
              <a16:creationId xmlns:a16="http://schemas.microsoft.com/office/drawing/2014/main" id="{00000000-0008-0000-0A00-00007C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01" name="Text Box 1">
          <a:extLst>
            <a:ext uri="{FF2B5EF4-FFF2-40B4-BE49-F238E27FC236}">
              <a16:creationId xmlns:a16="http://schemas.microsoft.com/office/drawing/2014/main" id="{00000000-0008-0000-0A00-00007D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02" name="Text Box 1">
          <a:extLst>
            <a:ext uri="{FF2B5EF4-FFF2-40B4-BE49-F238E27FC236}">
              <a16:creationId xmlns:a16="http://schemas.microsoft.com/office/drawing/2014/main" id="{00000000-0008-0000-0A00-00007E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03" name="Text Box 1">
          <a:extLst>
            <a:ext uri="{FF2B5EF4-FFF2-40B4-BE49-F238E27FC236}">
              <a16:creationId xmlns:a16="http://schemas.microsoft.com/office/drawing/2014/main" id="{00000000-0008-0000-0A00-00007F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04" name="Text Box 1">
          <a:extLst>
            <a:ext uri="{FF2B5EF4-FFF2-40B4-BE49-F238E27FC236}">
              <a16:creationId xmlns:a16="http://schemas.microsoft.com/office/drawing/2014/main" id="{00000000-0008-0000-0A00-000080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05" name="Text Box 1">
          <a:extLst>
            <a:ext uri="{FF2B5EF4-FFF2-40B4-BE49-F238E27FC236}">
              <a16:creationId xmlns:a16="http://schemas.microsoft.com/office/drawing/2014/main" id="{00000000-0008-0000-0A00-00008106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06" name="Text Box 1">
          <a:extLst>
            <a:ext uri="{FF2B5EF4-FFF2-40B4-BE49-F238E27FC236}">
              <a16:creationId xmlns:a16="http://schemas.microsoft.com/office/drawing/2014/main" id="{7C637D06-8468-4F37-96AC-7577D7E5A4F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07" name="Text Box 1">
          <a:extLst>
            <a:ext uri="{FF2B5EF4-FFF2-40B4-BE49-F238E27FC236}">
              <a16:creationId xmlns:a16="http://schemas.microsoft.com/office/drawing/2014/main" id="{0EB77ED9-4955-4112-8B52-DB988C39702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08" name="Text Box 1">
          <a:extLst>
            <a:ext uri="{FF2B5EF4-FFF2-40B4-BE49-F238E27FC236}">
              <a16:creationId xmlns:a16="http://schemas.microsoft.com/office/drawing/2014/main" id="{37358BBA-B330-4F94-823D-782E347E81B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09" name="Text Box 1">
          <a:extLst>
            <a:ext uri="{FF2B5EF4-FFF2-40B4-BE49-F238E27FC236}">
              <a16:creationId xmlns:a16="http://schemas.microsoft.com/office/drawing/2014/main" id="{4625EE94-7422-45A4-8BE4-61C89E194D0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10" name="Text Box 1">
          <a:extLst>
            <a:ext uri="{FF2B5EF4-FFF2-40B4-BE49-F238E27FC236}">
              <a16:creationId xmlns:a16="http://schemas.microsoft.com/office/drawing/2014/main" id="{967B08A5-239C-4276-BCD3-5C1354B4DBF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11" name="Text Box 1">
          <a:extLst>
            <a:ext uri="{FF2B5EF4-FFF2-40B4-BE49-F238E27FC236}">
              <a16:creationId xmlns:a16="http://schemas.microsoft.com/office/drawing/2014/main" id="{63A5AC8C-6DE4-4CF7-A9CB-42B5F933806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12" name="Text Box 1">
          <a:extLst>
            <a:ext uri="{FF2B5EF4-FFF2-40B4-BE49-F238E27FC236}">
              <a16:creationId xmlns:a16="http://schemas.microsoft.com/office/drawing/2014/main" id="{73AAD16D-8A5D-40CA-B600-536F9124B14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13" name="Text Box 1">
          <a:extLst>
            <a:ext uri="{FF2B5EF4-FFF2-40B4-BE49-F238E27FC236}">
              <a16:creationId xmlns:a16="http://schemas.microsoft.com/office/drawing/2014/main" id="{5C81FDA4-DA10-47C4-8D6B-93703D91DDA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14" name="Text Box 1">
          <a:extLst>
            <a:ext uri="{FF2B5EF4-FFF2-40B4-BE49-F238E27FC236}">
              <a16:creationId xmlns:a16="http://schemas.microsoft.com/office/drawing/2014/main" id="{942E6382-A38E-4DA7-9EE2-85C3CABD436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15" name="Text Box 1">
          <a:extLst>
            <a:ext uri="{FF2B5EF4-FFF2-40B4-BE49-F238E27FC236}">
              <a16:creationId xmlns:a16="http://schemas.microsoft.com/office/drawing/2014/main" id="{9384740D-A05B-444E-89D9-D515D5623A8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16" name="Text Box 1">
          <a:extLst>
            <a:ext uri="{FF2B5EF4-FFF2-40B4-BE49-F238E27FC236}">
              <a16:creationId xmlns:a16="http://schemas.microsoft.com/office/drawing/2014/main" id="{0737262F-3FC1-4EAE-963E-44ED6EF903A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17" name="Text Box 1">
          <a:extLst>
            <a:ext uri="{FF2B5EF4-FFF2-40B4-BE49-F238E27FC236}">
              <a16:creationId xmlns:a16="http://schemas.microsoft.com/office/drawing/2014/main" id="{5A690CE4-F58A-46F1-B1AE-02B64B7EA9E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18" name="Text Box 1">
          <a:extLst>
            <a:ext uri="{FF2B5EF4-FFF2-40B4-BE49-F238E27FC236}">
              <a16:creationId xmlns:a16="http://schemas.microsoft.com/office/drawing/2014/main" id="{A64E8D36-10E8-41D5-8314-5CC01D031FF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19" name="Text Box 1">
          <a:extLst>
            <a:ext uri="{FF2B5EF4-FFF2-40B4-BE49-F238E27FC236}">
              <a16:creationId xmlns:a16="http://schemas.microsoft.com/office/drawing/2014/main" id="{04A3C684-8E29-4704-B507-6369403B2FC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20" name="Text Box 1">
          <a:extLst>
            <a:ext uri="{FF2B5EF4-FFF2-40B4-BE49-F238E27FC236}">
              <a16:creationId xmlns:a16="http://schemas.microsoft.com/office/drawing/2014/main" id="{AAE48723-5BA3-4B4B-9FCC-0BA30190689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21" name="Text Box 1">
          <a:extLst>
            <a:ext uri="{FF2B5EF4-FFF2-40B4-BE49-F238E27FC236}">
              <a16:creationId xmlns:a16="http://schemas.microsoft.com/office/drawing/2014/main" id="{D29424DD-3063-4456-B4FC-1784E60172D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22" name="Text Box 1">
          <a:extLst>
            <a:ext uri="{FF2B5EF4-FFF2-40B4-BE49-F238E27FC236}">
              <a16:creationId xmlns:a16="http://schemas.microsoft.com/office/drawing/2014/main" id="{38CEE627-16C4-44C1-9634-B7963547475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23" name="Text Box 1">
          <a:extLst>
            <a:ext uri="{FF2B5EF4-FFF2-40B4-BE49-F238E27FC236}">
              <a16:creationId xmlns:a16="http://schemas.microsoft.com/office/drawing/2014/main" id="{6932B657-623B-48EF-8AAB-5AF9EC83BCF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24" name="Text Box 1">
          <a:extLst>
            <a:ext uri="{FF2B5EF4-FFF2-40B4-BE49-F238E27FC236}">
              <a16:creationId xmlns:a16="http://schemas.microsoft.com/office/drawing/2014/main" id="{7683A7CA-6D68-4F97-A9E2-69EE9525692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25" name="Text Box 1">
          <a:extLst>
            <a:ext uri="{FF2B5EF4-FFF2-40B4-BE49-F238E27FC236}">
              <a16:creationId xmlns:a16="http://schemas.microsoft.com/office/drawing/2014/main" id="{B40134E5-D409-4D72-B50E-968976E7FA4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26" name="Text Box 1">
          <a:extLst>
            <a:ext uri="{FF2B5EF4-FFF2-40B4-BE49-F238E27FC236}">
              <a16:creationId xmlns:a16="http://schemas.microsoft.com/office/drawing/2014/main" id="{404A6E38-0E1D-44B7-8DFA-FED34B96D05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27" name="Text Box 1">
          <a:extLst>
            <a:ext uri="{FF2B5EF4-FFF2-40B4-BE49-F238E27FC236}">
              <a16:creationId xmlns:a16="http://schemas.microsoft.com/office/drawing/2014/main" id="{87604550-2277-427C-B728-E8545F9FA8F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28" name="Text Box 1">
          <a:extLst>
            <a:ext uri="{FF2B5EF4-FFF2-40B4-BE49-F238E27FC236}">
              <a16:creationId xmlns:a16="http://schemas.microsoft.com/office/drawing/2014/main" id="{CE9C827B-EFAE-4C30-89DC-AB90085368A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29" name="Text Box 1">
          <a:extLst>
            <a:ext uri="{FF2B5EF4-FFF2-40B4-BE49-F238E27FC236}">
              <a16:creationId xmlns:a16="http://schemas.microsoft.com/office/drawing/2014/main" id="{899B5F25-E2EA-4629-B2C7-67677BE24A6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30" name="Text Box 1">
          <a:extLst>
            <a:ext uri="{FF2B5EF4-FFF2-40B4-BE49-F238E27FC236}">
              <a16:creationId xmlns:a16="http://schemas.microsoft.com/office/drawing/2014/main" id="{113871E1-250B-41FD-B4DC-EDEA8020BAD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31" name="Text Box 1">
          <a:extLst>
            <a:ext uri="{FF2B5EF4-FFF2-40B4-BE49-F238E27FC236}">
              <a16:creationId xmlns:a16="http://schemas.microsoft.com/office/drawing/2014/main" id="{C70E5D91-95E6-40E2-9629-08BC219AA82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32" name="Text Box 1">
          <a:extLst>
            <a:ext uri="{FF2B5EF4-FFF2-40B4-BE49-F238E27FC236}">
              <a16:creationId xmlns:a16="http://schemas.microsoft.com/office/drawing/2014/main" id="{9F1852F4-2BC6-4851-801E-6D7E8FFA4D1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33" name="Text Box 1">
          <a:extLst>
            <a:ext uri="{FF2B5EF4-FFF2-40B4-BE49-F238E27FC236}">
              <a16:creationId xmlns:a16="http://schemas.microsoft.com/office/drawing/2014/main" id="{19F68038-8F60-4935-A26C-C99176C5039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34" name="Text Box 1">
          <a:extLst>
            <a:ext uri="{FF2B5EF4-FFF2-40B4-BE49-F238E27FC236}">
              <a16:creationId xmlns:a16="http://schemas.microsoft.com/office/drawing/2014/main" id="{ECC4B548-98D9-4FF5-AB33-C3222128F67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35" name="Text Box 1">
          <a:extLst>
            <a:ext uri="{FF2B5EF4-FFF2-40B4-BE49-F238E27FC236}">
              <a16:creationId xmlns:a16="http://schemas.microsoft.com/office/drawing/2014/main" id="{063C36E9-A783-474E-8264-13963FCF2AE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36" name="Text Box 1">
          <a:extLst>
            <a:ext uri="{FF2B5EF4-FFF2-40B4-BE49-F238E27FC236}">
              <a16:creationId xmlns:a16="http://schemas.microsoft.com/office/drawing/2014/main" id="{F6EF73FD-952E-4577-9403-5C33B209285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37" name="Text Box 1">
          <a:extLst>
            <a:ext uri="{FF2B5EF4-FFF2-40B4-BE49-F238E27FC236}">
              <a16:creationId xmlns:a16="http://schemas.microsoft.com/office/drawing/2014/main" id="{8A88A807-F243-4629-98C9-15A8038F595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38" name="Text Box 1">
          <a:extLst>
            <a:ext uri="{FF2B5EF4-FFF2-40B4-BE49-F238E27FC236}">
              <a16:creationId xmlns:a16="http://schemas.microsoft.com/office/drawing/2014/main" id="{45EDEAA3-6AE4-49AE-8FB7-0F5169E281B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39" name="Text Box 1">
          <a:extLst>
            <a:ext uri="{FF2B5EF4-FFF2-40B4-BE49-F238E27FC236}">
              <a16:creationId xmlns:a16="http://schemas.microsoft.com/office/drawing/2014/main" id="{DB49AF9C-29D8-4D66-A13F-F41D0061BF1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40" name="Text Box 1">
          <a:extLst>
            <a:ext uri="{FF2B5EF4-FFF2-40B4-BE49-F238E27FC236}">
              <a16:creationId xmlns:a16="http://schemas.microsoft.com/office/drawing/2014/main" id="{98C3E0D7-1E05-468E-ACB6-F5D10EAE371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41" name="Text Box 1">
          <a:extLst>
            <a:ext uri="{FF2B5EF4-FFF2-40B4-BE49-F238E27FC236}">
              <a16:creationId xmlns:a16="http://schemas.microsoft.com/office/drawing/2014/main" id="{2772AA74-B55A-4D3B-B496-896005501FA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42" name="Text Box 1">
          <a:extLst>
            <a:ext uri="{FF2B5EF4-FFF2-40B4-BE49-F238E27FC236}">
              <a16:creationId xmlns:a16="http://schemas.microsoft.com/office/drawing/2014/main" id="{4D1B0A63-D497-4BDD-97AD-5D472945773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43" name="Text Box 1">
          <a:extLst>
            <a:ext uri="{FF2B5EF4-FFF2-40B4-BE49-F238E27FC236}">
              <a16:creationId xmlns:a16="http://schemas.microsoft.com/office/drawing/2014/main" id="{4D002CA1-527C-4287-B18E-BB2E5D026F5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44" name="Text Box 1">
          <a:extLst>
            <a:ext uri="{FF2B5EF4-FFF2-40B4-BE49-F238E27FC236}">
              <a16:creationId xmlns:a16="http://schemas.microsoft.com/office/drawing/2014/main" id="{0E97D08F-C4DA-47EA-A3AD-B55BD00C6D3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45" name="Text Box 1">
          <a:extLst>
            <a:ext uri="{FF2B5EF4-FFF2-40B4-BE49-F238E27FC236}">
              <a16:creationId xmlns:a16="http://schemas.microsoft.com/office/drawing/2014/main" id="{188A5FA5-44B1-4A5A-8E90-B25DD5E1D6B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46" name="Text Box 1">
          <a:extLst>
            <a:ext uri="{FF2B5EF4-FFF2-40B4-BE49-F238E27FC236}">
              <a16:creationId xmlns:a16="http://schemas.microsoft.com/office/drawing/2014/main" id="{D1D594EB-6AD4-42E1-971F-158493A45DD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47" name="Text Box 1">
          <a:extLst>
            <a:ext uri="{FF2B5EF4-FFF2-40B4-BE49-F238E27FC236}">
              <a16:creationId xmlns:a16="http://schemas.microsoft.com/office/drawing/2014/main" id="{90AC8192-1F5E-4A75-A858-8F6EFB763EA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48" name="Text Box 1">
          <a:extLst>
            <a:ext uri="{FF2B5EF4-FFF2-40B4-BE49-F238E27FC236}">
              <a16:creationId xmlns:a16="http://schemas.microsoft.com/office/drawing/2014/main" id="{9F667AD5-487B-4DED-A862-114AA0B3585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49" name="Text Box 1">
          <a:extLst>
            <a:ext uri="{FF2B5EF4-FFF2-40B4-BE49-F238E27FC236}">
              <a16:creationId xmlns:a16="http://schemas.microsoft.com/office/drawing/2014/main" id="{16FDBFAF-F5FF-4B40-A6B5-8E7CFA8B421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50" name="Text Box 1">
          <a:extLst>
            <a:ext uri="{FF2B5EF4-FFF2-40B4-BE49-F238E27FC236}">
              <a16:creationId xmlns:a16="http://schemas.microsoft.com/office/drawing/2014/main" id="{44D4070B-820A-4E0E-A6DA-0D67756742F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51" name="Text Box 1">
          <a:extLst>
            <a:ext uri="{FF2B5EF4-FFF2-40B4-BE49-F238E27FC236}">
              <a16:creationId xmlns:a16="http://schemas.microsoft.com/office/drawing/2014/main" id="{E94929D2-D7DB-4780-AA75-D0CACC41CF3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52" name="Text Box 1">
          <a:extLst>
            <a:ext uri="{FF2B5EF4-FFF2-40B4-BE49-F238E27FC236}">
              <a16:creationId xmlns:a16="http://schemas.microsoft.com/office/drawing/2014/main" id="{734EE3EC-7B8D-4CA0-95CF-E2BE71C7005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53" name="Text Box 1">
          <a:extLst>
            <a:ext uri="{FF2B5EF4-FFF2-40B4-BE49-F238E27FC236}">
              <a16:creationId xmlns:a16="http://schemas.microsoft.com/office/drawing/2014/main" id="{008E1E81-4622-49F1-942C-02DDAE87AE6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54" name="Text Box 1">
          <a:extLst>
            <a:ext uri="{FF2B5EF4-FFF2-40B4-BE49-F238E27FC236}">
              <a16:creationId xmlns:a16="http://schemas.microsoft.com/office/drawing/2014/main" id="{57607DA5-9702-4A20-AEEB-77A5096C478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55" name="Text Box 1">
          <a:extLst>
            <a:ext uri="{FF2B5EF4-FFF2-40B4-BE49-F238E27FC236}">
              <a16:creationId xmlns:a16="http://schemas.microsoft.com/office/drawing/2014/main" id="{AA35383E-C106-4BC8-96E4-1FEC64BA6B2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56" name="Text Box 1">
          <a:extLst>
            <a:ext uri="{FF2B5EF4-FFF2-40B4-BE49-F238E27FC236}">
              <a16:creationId xmlns:a16="http://schemas.microsoft.com/office/drawing/2014/main" id="{81105687-26C6-4855-A30F-A826FD05C1E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57" name="Text Box 1">
          <a:extLst>
            <a:ext uri="{FF2B5EF4-FFF2-40B4-BE49-F238E27FC236}">
              <a16:creationId xmlns:a16="http://schemas.microsoft.com/office/drawing/2014/main" id="{EFF0E979-EDA5-4547-ABCD-E4E5307FD13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58" name="Text Box 1">
          <a:extLst>
            <a:ext uri="{FF2B5EF4-FFF2-40B4-BE49-F238E27FC236}">
              <a16:creationId xmlns:a16="http://schemas.microsoft.com/office/drawing/2014/main" id="{6AA42E53-12D6-45FF-B539-D5FF0ACFCB6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59" name="Text Box 1">
          <a:extLst>
            <a:ext uri="{FF2B5EF4-FFF2-40B4-BE49-F238E27FC236}">
              <a16:creationId xmlns:a16="http://schemas.microsoft.com/office/drawing/2014/main" id="{ADA56533-2651-4A25-9B4E-885F8971644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60" name="Text Box 1">
          <a:extLst>
            <a:ext uri="{FF2B5EF4-FFF2-40B4-BE49-F238E27FC236}">
              <a16:creationId xmlns:a16="http://schemas.microsoft.com/office/drawing/2014/main" id="{5FDE1F50-316E-455F-83CE-6793FDB74D7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61" name="Text Box 1">
          <a:extLst>
            <a:ext uri="{FF2B5EF4-FFF2-40B4-BE49-F238E27FC236}">
              <a16:creationId xmlns:a16="http://schemas.microsoft.com/office/drawing/2014/main" id="{706C99EF-C42F-4C83-94A2-A5F1A9566AC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62" name="Text Box 1">
          <a:extLst>
            <a:ext uri="{FF2B5EF4-FFF2-40B4-BE49-F238E27FC236}">
              <a16:creationId xmlns:a16="http://schemas.microsoft.com/office/drawing/2014/main" id="{3598DF46-EA52-4553-934B-B28A0FE27FF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63" name="Text Box 1">
          <a:extLst>
            <a:ext uri="{FF2B5EF4-FFF2-40B4-BE49-F238E27FC236}">
              <a16:creationId xmlns:a16="http://schemas.microsoft.com/office/drawing/2014/main" id="{F0337624-DF3D-42D2-BBE8-F579BEA05E8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64" name="Text Box 1">
          <a:extLst>
            <a:ext uri="{FF2B5EF4-FFF2-40B4-BE49-F238E27FC236}">
              <a16:creationId xmlns:a16="http://schemas.microsoft.com/office/drawing/2014/main" id="{6136C35A-06EF-4E83-8A20-8F52B4B2C2E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65" name="Text Box 1">
          <a:extLst>
            <a:ext uri="{FF2B5EF4-FFF2-40B4-BE49-F238E27FC236}">
              <a16:creationId xmlns:a16="http://schemas.microsoft.com/office/drawing/2014/main" id="{82950E14-8797-43F5-9E5E-5C6ACE66DD5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66" name="Text Box 1">
          <a:extLst>
            <a:ext uri="{FF2B5EF4-FFF2-40B4-BE49-F238E27FC236}">
              <a16:creationId xmlns:a16="http://schemas.microsoft.com/office/drawing/2014/main" id="{520444E0-6BCC-4EC4-A0F5-70CC2ACFADB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67" name="Text Box 1">
          <a:extLst>
            <a:ext uri="{FF2B5EF4-FFF2-40B4-BE49-F238E27FC236}">
              <a16:creationId xmlns:a16="http://schemas.microsoft.com/office/drawing/2014/main" id="{CBBDBA72-6AAD-4CE1-8912-A7E70F164C6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68" name="Text Box 1">
          <a:extLst>
            <a:ext uri="{FF2B5EF4-FFF2-40B4-BE49-F238E27FC236}">
              <a16:creationId xmlns:a16="http://schemas.microsoft.com/office/drawing/2014/main" id="{C1CD343C-24EB-4331-89B0-7D2E938EC96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69" name="Text Box 1">
          <a:extLst>
            <a:ext uri="{FF2B5EF4-FFF2-40B4-BE49-F238E27FC236}">
              <a16:creationId xmlns:a16="http://schemas.microsoft.com/office/drawing/2014/main" id="{FA39A847-AE66-45B1-A55F-B05C8C7BDBF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70" name="Text Box 1">
          <a:extLst>
            <a:ext uri="{FF2B5EF4-FFF2-40B4-BE49-F238E27FC236}">
              <a16:creationId xmlns:a16="http://schemas.microsoft.com/office/drawing/2014/main" id="{6A4180C8-9BD6-4858-9E58-B7C9057DE5F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71" name="Text Box 1">
          <a:extLst>
            <a:ext uri="{FF2B5EF4-FFF2-40B4-BE49-F238E27FC236}">
              <a16:creationId xmlns:a16="http://schemas.microsoft.com/office/drawing/2014/main" id="{81EE57B6-2562-4999-9E04-740E690A8F4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72" name="Text Box 1">
          <a:extLst>
            <a:ext uri="{FF2B5EF4-FFF2-40B4-BE49-F238E27FC236}">
              <a16:creationId xmlns:a16="http://schemas.microsoft.com/office/drawing/2014/main" id="{37911E4A-6090-4B52-BBC8-C6E8C42981B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73" name="Text Box 1">
          <a:extLst>
            <a:ext uri="{FF2B5EF4-FFF2-40B4-BE49-F238E27FC236}">
              <a16:creationId xmlns:a16="http://schemas.microsoft.com/office/drawing/2014/main" id="{E665C4E1-F5D9-4436-9C9B-80F2F38B827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74" name="Text Box 1">
          <a:extLst>
            <a:ext uri="{FF2B5EF4-FFF2-40B4-BE49-F238E27FC236}">
              <a16:creationId xmlns:a16="http://schemas.microsoft.com/office/drawing/2014/main" id="{DC1A844C-B002-405A-92AB-9CC178348F0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75" name="Text Box 1">
          <a:extLst>
            <a:ext uri="{FF2B5EF4-FFF2-40B4-BE49-F238E27FC236}">
              <a16:creationId xmlns:a16="http://schemas.microsoft.com/office/drawing/2014/main" id="{2CC29C4C-3DCF-496E-9115-2AD67E18EB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76" name="Text Box 1">
          <a:extLst>
            <a:ext uri="{FF2B5EF4-FFF2-40B4-BE49-F238E27FC236}">
              <a16:creationId xmlns:a16="http://schemas.microsoft.com/office/drawing/2014/main" id="{7CF09DA7-57EF-49A2-9B48-6238BBBC237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77" name="Text Box 1">
          <a:extLst>
            <a:ext uri="{FF2B5EF4-FFF2-40B4-BE49-F238E27FC236}">
              <a16:creationId xmlns:a16="http://schemas.microsoft.com/office/drawing/2014/main" id="{59D68E7A-7339-46B4-8B91-FBC6D7FA7F2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78" name="Text Box 1">
          <a:extLst>
            <a:ext uri="{FF2B5EF4-FFF2-40B4-BE49-F238E27FC236}">
              <a16:creationId xmlns:a16="http://schemas.microsoft.com/office/drawing/2014/main" id="{833B6582-FC28-4EF6-B084-3A1075CD6EE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79" name="Text Box 1">
          <a:extLst>
            <a:ext uri="{FF2B5EF4-FFF2-40B4-BE49-F238E27FC236}">
              <a16:creationId xmlns:a16="http://schemas.microsoft.com/office/drawing/2014/main" id="{E36C31A3-4CD1-4642-8850-05263FB8638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80" name="Text Box 1">
          <a:extLst>
            <a:ext uri="{FF2B5EF4-FFF2-40B4-BE49-F238E27FC236}">
              <a16:creationId xmlns:a16="http://schemas.microsoft.com/office/drawing/2014/main" id="{3D951CA3-C64E-4B3F-BCF4-AEB499BF7AF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81" name="Text Box 1">
          <a:extLst>
            <a:ext uri="{FF2B5EF4-FFF2-40B4-BE49-F238E27FC236}">
              <a16:creationId xmlns:a16="http://schemas.microsoft.com/office/drawing/2014/main" id="{EA2F8B6E-6E64-469A-883C-8C65F667C47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82" name="Text Box 1">
          <a:extLst>
            <a:ext uri="{FF2B5EF4-FFF2-40B4-BE49-F238E27FC236}">
              <a16:creationId xmlns:a16="http://schemas.microsoft.com/office/drawing/2014/main" id="{67C9359B-66F0-4129-B01C-F016C133AEA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83" name="Text Box 1">
          <a:extLst>
            <a:ext uri="{FF2B5EF4-FFF2-40B4-BE49-F238E27FC236}">
              <a16:creationId xmlns:a16="http://schemas.microsoft.com/office/drawing/2014/main" id="{48FC7619-B1C1-46A2-9C66-BADFEDC2E76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84" name="Text Box 1">
          <a:extLst>
            <a:ext uri="{FF2B5EF4-FFF2-40B4-BE49-F238E27FC236}">
              <a16:creationId xmlns:a16="http://schemas.microsoft.com/office/drawing/2014/main" id="{14A983C9-6BF6-423C-BC83-216DC5D1A1A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85" name="Text Box 1">
          <a:extLst>
            <a:ext uri="{FF2B5EF4-FFF2-40B4-BE49-F238E27FC236}">
              <a16:creationId xmlns:a16="http://schemas.microsoft.com/office/drawing/2014/main" id="{366DEA68-528A-4326-BE5A-F016918E135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86" name="Text Box 1">
          <a:extLst>
            <a:ext uri="{FF2B5EF4-FFF2-40B4-BE49-F238E27FC236}">
              <a16:creationId xmlns:a16="http://schemas.microsoft.com/office/drawing/2014/main" id="{D5885DBD-5482-47D2-BDBF-9AFADEF8D21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87" name="Text Box 1">
          <a:extLst>
            <a:ext uri="{FF2B5EF4-FFF2-40B4-BE49-F238E27FC236}">
              <a16:creationId xmlns:a16="http://schemas.microsoft.com/office/drawing/2014/main" id="{05AE86F6-CCEA-422E-B160-DC70B52D647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88" name="Text Box 1">
          <a:extLst>
            <a:ext uri="{FF2B5EF4-FFF2-40B4-BE49-F238E27FC236}">
              <a16:creationId xmlns:a16="http://schemas.microsoft.com/office/drawing/2014/main" id="{D1A2EC26-2D23-4BE6-A717-2F853231B9D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89" name="Text Box 1">
          <a:extLst>
            <a:ext uri="{FF2B5EF4-FFF2-40B4-BE49-F238E27FC236}">
              <a16:creationId xmlns:a16="http://schemas.microsoft.com/office/drawing/2014/main" id="{C4CD63EE-CFD4-4A60-AC4B-F1F20A0E643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90" name="Text Box 1">
          <a:extLst>
            <a:ext uri="{FF2B5EF4-FFF2-40B4-BE49-F238E27FC236}">
              <a16:creationId xmlns:a16="http://schemas.microsoft.com/office/drawing/2014/main" id="{A2270991-342A-4BBB-9C33-1B157CFEBD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91" name="Text Box 1">
          <a:extLst>
            <a:ext uri="{FF2B5EF4-FFF2-40B4-BE49-F238E27FC236}">
              <a16:creationId xmlns:a16="http://schemas.microsoft.com/office/drawing/2014/main" id="{5A9ADBBB-04A3-42D9-A9D5-1B2BE0E5B1C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92" name="Text Box 1">
          <a:extLst>
            <a:ext uri="{FF2B5EF4-FFF2-40B4-BE49-F238E27FC236}">
              <a16:creationId xmlns:a16="http://schemas.microsoft.com/office/drawing/2014/main" id="{2C4F8F70-771A-46E0-954F-F749C4CB5FA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93" name="Text Box 1">
          <a:extLst>
            <a:ext uri="{FF2B5EF4-FFF2-40B4-BE49-F238E27FC236}">
              <a16:creationId xmlns:a16="http://schemas.microsoft.com/office/drawing/2014/main" id="{459350D2-CE30-468B-9024-C01BCA96913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94" name="Text Box 1">
          <a:extLst>
            <a:ext uri="{FF2B5EF4-FFF2-40B4-BE49-F238E27FC236}">
              <a16:creationId xmlns:a16="http://schemas.microsoft.com/office/drawing/2014/main" id="{83ADA88F-19F1-466B-9BE1-B6DCB1F06B0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95" name="Text Box 1">
          <a:extLst>
            <a:ext uri="{FF2B5EF4-FFF2-40B4-BE49-F238E27FC236}">
              <a16:creationId xmlns:a16="http://schemas.microsoft.com/office/drawing/2014/main" id="{DAD6A5C1-946E-4BD7-87B0-8CC904DACE8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96" name="Text Box 1">
          <a:extLst>
            <a:ext uri="{FF2B5EF4-FFF2-40B4-BE49-F238E27FC236}">
              <a16:creationId xmlns:a16="http://schemas.microsoft.com/office/drawing/2014/main" id="{B529FBE7-146D-4218-AD8B-3335A812553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97" name="Text Box 1">
          <a:extLst>
            <a:ext uri="{FF2B5EF4-FFF2-40B4-BE49-F238E27FC236}">
              <a16:creationId xmlns:a16="http://schemas.microsoft.com/office/drawing/2014/main" id="{037BDF29-C30F-4C69-BD7B-82F27992A27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98" name="Text Box 1">
          <a:extLst>
            <a:ext uri="{FF2B5EF4-FFF2-40B4-BE49-F238E27FC236}">
              <a16:creationId xmlns:a16="http://schemas.microsoft.com/office/drawing/2014/main" id="{2E6336B4-22A5-415B-B7A1-8AA582329C6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5999" name="Text Box 1">
          <a:extLst>
            <a:ext uri="{FF2B5EF4-FFF2-40B4-BE49-F238E27FC236}">
              <a16:creationId xmlns:a16="http://schemas.microsoft.com/office/drawing/2014/main" id="{A9294F80-F243-4CE0-9FC9-38BDBC775AA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00" name="Text Box 1">
          <a:extLst>
            <a:ext uri="{FF2B5EF4-FFF2-40B4-BE49-F238E27FC236}">
              <a16:creationId xmlns:a16="http://schemas.microsoft.com/office/drawing/2014/main" id="{916905E0-FE2A-4019-823B-57EF476B2D2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01" name="Text Box 1">
          <a:extLst>
            <a:ext uri="{FF2B5EF4-FFF2-40B4-BE49-F238E27FC236}">
              <a16:creationId xmlns:a16="http://schemas.microsoft.com/office/drawing/2014/main" id="{0B543B28-DDB9-4D79-A34A-1F01E88920C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02" name="Text Box 1">
          <a:extLst>
            <a:ext uri="{FF2B5EF4-FFF2-40B4-BE49-F238E27FC236}">
              <a16:creationId xmlns:a16="http://schemas.microsoft.com/office/drawing/2014/main" id="{5E4A9110-B8CD-4640-A91E-047BDAF5772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03" name="Text Box 1">
          <a:extLst>
            <a:ext uri="{FF2B5EF4-FFF2-40B4-BE49-F238E27FC236}">
              <a16:creationId xmlns:a16="http://schemas.microsoft.com/office/drawing/2014/main" id="{EB7CBCAA-F647-4A57-98AB-1F72BBA29EB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04" name="Text Box 1">
          <a:extLst>
            <a:ext uri="{FF2B5EF4-FFF2-40B4-BE49-F238E27FC236}">
              <a16:creationId xmlns:a16="http://schemas.microsoft.com/office/drawing/2014/main" id="{79572A45-0E7A-4A80-B7CA-33748BCC2B4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05" name="Text Box 1">
          <a:extLst>
            <a:ext uri="{FF2B5EF4-FFF2-40B4-BE49-F238E27FC236}">
              <a16:creationId xmlns:a16="http://schemas.microsoft.com/office/drawing/2014/main" id="{DA304E01-F581-45BA-96E8-5D1AA598446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06" name="Text Box 1">
          <a:extLst>
            <a:ext uri="{FF2B5EF4-FFF2-40B4-BE49-F238E27FC236}">
              <a16:creationId xmlns:a16="http://schemas.microsoft.com/office/drawing/2014/main" id="{F298F31D-CEB8-4A52-9E08-CCDD238CF8A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07" name="Text Box 1">
          <a:extLst>
            <a:ext uri="{FF2B5EF4-FFF2-40B4-BE49-F238E27FC236}">
              <a16:creationId xmlns:a16="http://schemas.microsoft.com/office/drawing/2014/main" id="{4D530C86-DFCD-4DF1-B298-9F6D4C3A5A1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08" name="Text Box 1">
          <a:extLst>
            <a:ext uri="{FF2B5EF4-FFF2-40B4-BE49-F238E27FC236}">
              <a16:creationId xmlns:a16="http://schemas.microsoft.com/office/drawing/2014/main" id="{60746B33-CF25-474C-8776-7902BE1C1AD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09" name="Text Box 1">
          <a:extLst>
            <a:ext uri="{FF2B5EF4-FFF2-40B4-BE49-F238E27FC236}">
              <a16:creationId xmlns:a16="http://schemas.microsoft.com/office/drawing/2014/main" id="{4EDB5AF2-3D55-4797-A4B0-1AF9FBB2638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10" name="Text Box 1">
          <a:extLst>
            <a:ext uri="{FF2B5EF4-FFF2-40B4-BE49-F238E27FC236}">
              <a16:creationId xmlns:a16="http://schemas.microsoft.com/office/drawing/2014/main" id="{4FC7783B-0CCA-4CED-813F-7DAF1262A66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11" name="Text Box 1">
          <a:extLst>
            <a:ext uri="{FF2B5EF4-FFF2-40B4-BE49-F238E27FC236}">
              <a16:creationId xmlns:a16="http://schemas.microsoft.com/office/drawing/2014/main" id="{94375F80-5D58-43F3-8848-B09D0365D34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12" name="Text Box 1">
          <a:extLst>
            <a:ext uri="{FF2B5EF4-FFF2-40B4-BE49-F238E27FC236}">
              <a16:creationId xmlns:a16="http://schemas.microsoft.com/office/drawing/2014/main" id="{3E73CD10-9F75-4A15-A4BA-C8268EFB989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13" name="Text Box 1">
          <a:extLst>
            <a:ext uri="{FF2B5EF4-FFF2-40B4-BE49-F238E27FC236}">
              <a16:creationId xmlns:a16="http://schemas.microsoft.com/office/drawing/2014/main" id="{52CB15FA-E690-4B33-A46C-0AB40884CFB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14" name="Text Box 1">
          <a:extLst>
            <a:ext uri="{FF2B5EF4-FFF2-40B4-BE49-F238E27FC236}">
              <a16:creationId xmlns:a16="http://schemas.microsoft.com/office/drawing/2014/main" id="{4A2F1B43-6455-494C-AD2E-320A5096D75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15" name="Text Box 1">
          <a:extLst>
            <a:ext uri="{FF2B5EF4-FFF2-40B4-BE49-F238E27FC236}">
              <a16:creationId xmlns:a16="http://schemas.microsoft.com/office/drawing/2014/main" id="{C3C1B52C-3AAB-409B-A496-15ABB59C2E0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16" name="Text Box 1">
          <a:extLst>
            <a:ext uri="{FF2B5EF4-FFF2-40B4-BE49-F238E27FC236}">
              <a16:creationId xmlns:a16="http://schemas.microsoft.com/office/drawing/2014/main" id="{C841B7DE-F0D2-44E7-8432-4458A728D41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17" name="Text Box 1">
          <a:extLst>
            <a:ext uri="{FF2B5EF4-FFF2-40B4-BE49-F238E27FC236}">
              <a16:creationId xmlns:a16="http://schemas.microsoft.com/office/drawing/2014/main" id="{64FB0CA5-4C47-4BB7-95E6-DCBBF791CF2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18" name="Text Box 1">
          <a:extLst>
            <a:ext uri="{FF2B5EF4-FFF2-40B4-BE49-F238E27FC236}">
              <a16:creationId xmlns:a16="http://schemas.microsoft.com/office/drawing/2014/main" id="{A60D36D3-F064-45DF-8173-E1FE0347587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19" name="Text Box 1">
          <a:extLst>
            <a:ext uri="{FF2B5EF4-FFF2-40B4-BE49-F238E27FC236}">
              <a16:creationId xmlns:a16="http://schemas.microsoft.com/office/drawing/2014/main" id="{6D6C6BA7-C6CC-43EE-9F71-3B593337C1F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20" name="Text Box 1">
          <a:extLst>
            <a:ext uri="{FF2B5EF4-FFF2-40B4-BE49-F238E27FC236}">
              <a16:creationId xmlns:a16="http://schemas.microsoft.com/office/drawing/2014/main" id="{6DDC5F3F-E8B6-4DDF-A302-6213D32E8A1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21" name="Text Box 1">
          <a:extLst>
            <a:ext uri="{FF2B5EF4-FFF2-40B4-BE49-F238E27FC236}">
              <a16:creationId xmlns:a16="http://schemas.microsoft.com/office/drawing/2014/main" id="{6C28780A-6716-4C79-8F0D-DEDB8BD3C68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22" name="Text Box 1">
          <a:extLst>
            <a:ext uri="{FF2B5EF4-FFF2-40B4-BE49-F238E27FC236}">
              <a16:creationId xmlns:a16="http://schemas.microsoft.com/office/drawing/2014/main" id="{DBE98A92-8C71-43F5-B3F2-AAA43010933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23" name="Text Box 1">
          <a:extLst>
            <a:ext uri="{FF2B5EF4-FFF2-40B4-BE49-F238E27FC236}">
              <a16:creationId xmlns:a16="http://schemas.microsoft.com/office/drawing/2014/main" id="{6AA9541E-79E1-4BBA-99EC-CB5F5174031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24" name="Text Box 1">
          <a:extLst>
            <a:ext uri="{FF2B5EF4-FFF2-40B4-BE49-F238E27FC236}">
              <a16:creationId xmlns:a16="http://schemas.microsoft.com/office/drawing/2014/main" id="{3BBD024B-71D2-4C00-8D51-EEDDE3D9201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25" name="Text Box 1">
          <a:extLst>
            <a:ext uri="{FF2B5EF4-FFF2-40B4-BE49-F238E27FC236}">
              <a16:creationId xmlns:a16="http://schemas.microsoft.com/office/drawing/2014/main" id="{39D7BEA1-83E6-49C8-A45C-721C65C09C8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26" name="Text Box 1">
          <a:extLst>
            <a:ext uri="{FF2B5EF4-FFF2-40B4-BE49-F238E27FC236}">
              <a16:creationId xmlns:a16="http://schemas.microsoft.com/office/drawing/2014/main" id="{E0F05E16-6120-4349-B156-1B004C7D128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27" name="Text Box 1">
          <a:extLst>
            <a:ext uri="{FF2B5EF4-FFF2-40B4-BE49-F238E27FC236}">
              <a16:creationId xmlns:a16="http://schemas.microsoft.com/office/drawing/2014/main" id="{286C7F56-F723-488D-876C-DBDB0A1F18C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28" name="Text Box 1">
          <a:extLst>
            <a:ext uri="{FF2B5EF4-FFF2-40B4-BE49-F238E27FC236}">
              <a16:creationId xmlns:a16="http://schemas.microsoft.com/office/drawing/2014/main" id="{C9CC9500-1FD8-4435-A938-813B3B103CE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29" name="Text Box 1">
          <a:extLst>
            <a:ext uri="{FF2B5EF4-FFF2-40B4-BE49-F238E27FC236}">
              <a16:creationId xmlns:a16="http://schemas.microsoft.com/office/drawing/2014/main" id="{5763E2EF-B953-49BA-AE17-D3826C1759A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30" name="Text Box 1">
          <a:extLst>
            <a:ext uri="{FF2B5EF4-FFF2-40B4-BE49-F238E27FC236}">
              <a16:creationId xmlns:a16="http://schemas.microsoft.com/office/drawing/2014/main" id="{BB721639-D401-4866-B42B-A1908861897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31" name="Text Box 1">
          <a:extLst>
            <a:ext uri="{FF2B5EF4-FFF2-40B4-BE49-F238E27FC236}">
              <a16:creationId xmlns:a16="http://schemas.microsoft.com/office/drawing/2014/main" id="{ABB22875-CBD9-432C-B593-994B033F409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32" name="Text Box 1">
          <a:extLst>
            <a:ext uri="{FF2B5EF4-FFF2-40B4-BE49-F238E27FC236}">
              <a16:creationId xmlns:a16="http://schemas.microsoft.com/office/drawing/2014/main" id="{9A89C6DC-A492-4470-B3FE-B95EF46C520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33" name="Text Box 1">
          <a:extLst>
            <a:ext uri="{FF2B5EF4-FFF2-40B4-BE49-F238E27FC236}">
              <a16:creationId xmlns:a16="http://schemas.microsoft.com/office/drawing/2014/main" id="{738D0207-DBA7-4CB5-869D-DF565598D0B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34" name="Text Box 1">
          <a:extLst>
            <a:ext uri="{FF2B5EF4-FFF2-40B4-BE49-F238E27FC236}">
              <a16:creationId xmlns:a16="http://schemas.microsoft.com/office/drawing/2014/main" id="{DEF6CAC7-58A1-440E-BE64-C87A5827AC5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35" name="Text Box 1">
          <a:extLst>
            <a:ext uri="{FF2B5EF4-FFF2-40B4-BE49-F238E27FC236}">
              <a16:creationId xmlns:a16="http://schemas.microsoft.com/office/drawing/2014/main" id="{F8C9491A-4651-4554-8180-23EE2331A67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36" name="Text Box 1">
          <a:extLst>
            <a:ext uri="{FF2B5EF4-FFF2-40B4-BE49-F238E27FC236}">
              <a16:creationId xmlns:a16="http://schemas.microsoft.com/office/drawing/2014/main" id="{FCBF1961-4888-46A0-A848-669CA892D50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37" name="Text Box 1">
          <a:extLst>
            <a:ext uri="{FF2B5EF4-FFF2-40B4-BE49-F238E27FC236}">
              <a16:creationId xmlns:a16="http://schemas.microsoft.com/office/drawing/2014/main" id="{BDA10254-D04A-4102-BF76-F1DA3593EFF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38" name="Text Box 1">
          <a:extLst>
            <a:ext uri="{FF2B5EF4-FFF2-40B4-BE49-F238E27FC236}">
              <a16:creationId xmlns:a16="http://schemas.microsoft.com/office/drawing/2014/main" id="{54BFCE52-4A95-4E03-8D7D-11218180B6F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39" name="Text Box 1">
          <a:extLst>
            <a:ext uri="{FF2B5EF4-FFF2-40B4-BE49-F238E27FC236}">
              <a16:creationId xmlns:a16="http://schemas.microsoft.com/office/drawing/2014/main" id="{E3781A56-6CF7-4514-A08A-004EF8AD703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40" name="Text Box 1">
          <a:extLst>
            <a:ext uri="{FF2B5EF4-FFF2-40B4-BE49-F238E27FC236}">
              <a16:creationId xmlns:a16="http://schemas.microsoft.com/office/drawing/2014/main" id="{C799312F-CA53-4A37-A11F-BC3E521E7A8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41" name="Text Box 1">
          <a:extLst>
            <a:ext uri="{FF2B5EF4-FFF2-40B4-BE49-F238E27FC236}">
              <a16:creationId xmlns:a16="http://schemas.microsoft.com/office/drawing/2014/main" id="{332859F8-CB3E-41C1-AE2F-3A00EE1E9E6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42" name="Text Box 1">
          <a:extLst>
            <a:ext uri="{FF2B5EF4-FFF2-40B4-BE49-F238E27FC236}">
              <a16:creationId xmlns:a16="http://schemas.microsoft.com/office/drawing/2014/main" id="{3A5ED767-7BC0-4593-87A9-357515BC373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43" name="Text Box 1">
          <a:extLst>
            <a:ext uri="{FF2B5EF4-FFF2-40B4-BE49-F238E27FC236}">
              <a16:creationId xmlns:a16="http://schemas.microsoft.com/office/drawing/2014/main" id="{63B298D4-05B6-4850-889A-103128E8330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44" name="Text Box 1">
          <a:extLst>
            <a:ext uri="{FF2B5EF4-FFF2-40B4-BE49-F238E27FC236}">
              <a16:creationId xmlns:a16="http://schemas.microsoft.com/office/drawing/2014/main" id="{BBD73EEB-2061-49DD-8C1B-271800FC0CD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45" name="Text Box 1">
          <a:extLst>
            <a:ext uri="{FF2B5EF4-FFF2-40B4-BE49-F238E27FC236}">
              <a16:creationId xmlns:a16="http://schemas.microsoft.com/office/drawing/2014/main" id="{039BBDBC-8A18-433F-8656-08B809BAA5C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46" name="Text Box 1">
          <a:extLst>
            <a:ext uri="{FF2B5EF4-FFF2-40B4-BE49-F238E27FC236}">
              <a16:creationId xmlns:a16="http://schemas.microsoft.com/office/drawing/2014/main" id="{A0C437BD-59F1-4E09-AA23-313D39CD2B7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47" name="Text Box 1">
          <a:extLst>
            <a:ext uri="{FF2B5EF4-FFF2-40B4-BE49-F238E27FC236}">
              <a16:creationId xmlns:a16="http://schemas.microsoft.com/office/drawing/2014/main" id="{FB25A5B5-3650-4EBE-9E30-F7490A9B8DA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48" name="Text Box 1">
          <a:extLst>
            <a:ext uri="{FF2B5EF4-FFF2-40B4-BE49-F238E27FC236}">
              <a16:creationId xmlns:a16="http://schemas.microsoft.com/office/drawing/2014/main" id="{8FCF2755-7B49-4FCD-9772-6E485AB9233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49" name="Text Box 1">
          <a:extLst>
            <a:ext uri="{FF2B5EF4-FFF2-40B4-BE49-F238E27FC236}">
              <a16:creationId xmlns:a16="http://schemas.microsoft.com/office/drawing/2014/main" id="{730D4CBE-3DF6-4355-B4FF-9F641C89C6E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50" name="Text Box 1">
          <a:extLst>
            <a:ext uri="{FF2B5EF4-FFF2-40B4-BE49-F238E27FC236}">
              <a16:creationId xmlns:a16="http://schemas.microsoft.com/office/drawing/2014/main" id="{D5784363-6D14-4ADC-A534-F5644CE6DF3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51" name="Text Box 1">
          <a:extLst>
            <a:ext uri="{FF2B5EF4-FFF2-40B4-BE49-F238E27FC236}">
              <a16:creationId xmlns:a16="http://schemas.microsoft.com/office/drawing/2014/main" id="{1313020F-468F-4471-A009-B391DA0BA27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52" name="Text Box 1">
          <a:extLst>
            <a:ext uri="{FF2B5EF4-FFF2-40B4-BE49-F238E27FC236}">
              <a16:creationId xmlns:a16="http://schemas.microsoft.com/office/drawing/2014/main" id="{B4C03435-B0CC-42BD-A7C5-F835CA3BD32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53" name="Text Box 1">
          <a:extLst>
            <a:ext uri="{FF2B5EF4-FFF2-40B4-BE49-F238E27FC236}">
              <a16:creationId xmlns:a16="http://schemas.microsoft.com/office/drawing/2014/main" id="{96A8600D-74AE-4AD8-83B5-AC2E1CC0346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54" name="Text Box 1">
          <a:extLst>
            <a:ext uri="{FF2B5EF4-FFF2-40B4-BE49-F238E27FC236}">
              <a16:creationId xmlns:a16="http://schemas.microsoft.com/office/drawing/2014/main" id="{2C386397-B31B-41BB-AB01-D773166A451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55" name="Text Box 1">
          <a:extLst>
            <a:ext uri="{FF2B5EF4-FFF2-40B4-BE49-F238E27FC236}">
              <a16:creationId xmlns:a16="http://schemas.microsoft.com/office/drawing/2014/main" id="{CFC1EA03-620B-4671-9EA1-FCFF0C9FADE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56" name="Text Box 1">
          <a:extLst>
            <a:ext uri="{FF2B5EF4-FFF2-40B4-BE49-F238E27FC236}">
              <a16:creationId xmlns:a16="http://schemas.microsoft.com/office/drawing/2014/main" id="{F24B0DF5-2F89-46D1-946D-1791D11B76D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57" name="Text Box 1">
          <a:extLst>
            <a:ext uri="{FF2B5EF4-FFF2-40B4-BE49-F238E27FC236}">
              <a16:creationId xmlns:a16="http://schemas.microsoft.com/office/drawing/2014/main" id="{2583A349-7F64-4DAA-BF8C-5683D2DADF3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58" name="Text Box 1">
          <a:extLst>
            <a:ext uri="{FF2B5EF4-FFF2-40B4-BE49-F238E27FC236}">
              <a16:creationId xmlns:a16="http://schemas.microsoft.com/office/drawing/2014/main" id="{E70E9099-463D-44D0-A98B-4A4428C00A5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59" name="Text Box 1">
          <a:extLst>
            <a:ext uri="{FF2B5EF4-FFF2-40B4-BE49-F238E27FC236}">
              <a16:creationId xmlns:a16="http://schemas.microsoft.com/office/drawing/2014/main" id="{74CD18B8-7423-4155-88E8-6AB759932EC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60" name="Text Box 1">
          <a:extLst>
            <a:ext uri="{FF2B5EF4-FFF2-40B4-BE49-F238E27FC236}">
              <a16:creationId xmlns:a16="http://schemas.microsoft.com/office/drawing/2014/main" id="{8136FA91-74A3-4721-80D3-9870A9288A4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61" name="Text Box 1">
          <a:extLst>
            <a:ext uri="{FF2B5EF4-FFF2-40B4-BE49-F238E27FC236}">
              <a16:creationId xmlns:a16="http://schemas.microsoft.com/office/drawing/2014/main" id="{349D9A83-DD18-4697-A50A-C21880BB8B5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62" name="Text Box 1">
          <a:extLst>
            <a:ext uri="{FF2B5EF4-FFF2-40B4-BE49-F238E27FC236}">
              <a16:creationId xmlns:a16="http://schemas.microsoft.com/office/drawing/2014/main" id="{4A6AC250-BE04-499C-9147-702ECC8759D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63" name="Text Box 1">
          <a:extLst>
            <a:ext uri="{FF2B5EF4-FFF2-40B4-BE49-F238E27FC236}">
              <a16:creationId xmlns:a16="http://schemas.microsoft.com/office/drawing/2014/main" id="{DD999081-3B78-4F3C-998E-D33BA834842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64" name="Text Box 1">
          <a:extLst>
            <a:ext uri="{FF2B5EF4-FFF2-40B4-BE49-F238E27FC236}">
              <a16:creationId xmlns:a16="http://schemas.microsoft.com/office/drawing/2014/main" id="{E963FB06-555C-420C-B796-6A0D03451DC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65" name="Text Box 1">
          <a:extLst>
            <a:ext uri="{FF2B5EF4-FFF2-40B4-BE49-F238E27FC236}">
              <a16:creationId xmlns:a16="http://schemas.microsoft.com/office/drawing/2014/main" id="{25B1BD80-0A68-40C3-B9F1-2E51FBCC015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66" name="Text Box 1">
          <a:extLst>
            <a:ext uri="{FF2B5EF4-FFF2-40B4-BE49-F238E27FC236}">
              <a16:creationId xmlns:a16="http://schemas.microsoft.com/office/drawing/2014/main" id="{05EF2295-4E5B-4667-9C00-506D3367E7E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67" name="Text Box 1">
          <a:extLst>
            <a:ext uri="{FF2B5EF4-FFF2-40B4-BE49-F238E27FC236}">
              <a16:creationId xmlns:a16="http://schemas.microsoft.com/office/drawing/2014/main" id="{D7708400-7611-4B97-BEEC-AEA6CF3AD4E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68" name="Text Box 1">
          <a:extLst>
            <a:ext uri="{FF2B5EF4-FFF2-40B4-BE49-F238E27FC236}">
              <a16:creationId xmlns:a16="http://schemas.microsoft.com/office/drawing/2014/main" id="{3EB11FD0-EE28-4475-8E4A-83E529D2489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69" name="Text Box 1">
          <a:extLst>
            <a:ext uri="{FF2B5EF4-FFF2-40B4-BE49-F238E27FC236}">
              <a16:creationId xmlns:a16="http://schemas.microsoft.com/office/drawing/2014/main" id="{D92A7B88-54EA-4565-9541-5A2F6EBEF45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70" name="Text Box 1">
          <a:extLst>
            <a:ext uri="{FF2B5EF4-FFF2-40B4-BE49-F238E27FC236}">
              <a16:creationId xmlns:a16="http://schemas.microsoft.com/office/drawing/2014/main" id="{FB09CE11-796E-4529-82F9-8329051A276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71" name="Text Box 1">
          <a:extLst>
            <a:ext uri="{FF2B5EF4-FFF2-40B4-BE49-F238E27FC236}">
              <a16:creationId xmlns:a16="http://schemas.microsoft.com/office/drawing/2014/main" id="{59A7ADA5-6E28-4DCA-A57C-E809F817381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72" name="Text Box 1">
          <a:extLst>
            <a:ext uri="{FF2B5EF4-FFF2-40B4-BE49-F238E27FC236}">
              <a16:creationId xmlns:a16="http://schemas.microsoft.com/office/drawing/2014/main" id="{6033221D-2130-4820-BB1E-F280085B24E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73" name="Text Box 1">
          <a:extLst>
            <a:ext uri="{FF2B5EF4-FFF2-40B4-BE49-F238E27FC236}">
              <a16:creationId xmlns:a16="http://schemas.microsoft.com/office/drawing/2014/main" id="{BBBE0EB9-D803-4D62-B6DB-6C744A0FFC2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74" name="Text Box 1">
          <a:extLst>
            <a:ext uri="{FF2B5EF4-FFF2-40B4-BE49-F238E27FC236}">
              <a16:creationId xmlns:a16="http://schemas.microsoft.com/office/drawing/2014/main" id="{41A6BD20-666E-43B7-9E5E-6F5D3145BB4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75" name="Text Box 1">
          <a:extLst>
            <a:ext uri="{FF2B5EF4-FFF2-40B4-BE49-F238E27FC236}">
              <a16:creationId xmlns:a16="http://schemas.microsoft.com/office/drawing/2014/main" id="{9F100488-87DE-4BDA-BC9D-72442376A4B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76" name="Text Box 1">
          <a:extLst>
            <a:ext uri="{FF2B5EF4-FFF2-40B4-BE49-F238E27FC236}">
              <a16:creationId xmlns:a16="http://schemas.microsoft.com/office/drawing/2014/main" id="{3B49F6C9-CD3E-4F6B-BBF8-D22C392D762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77" name="Text Box 1">
          <a:extLst>
            <a:ext uri="{FF2B5EF4-FFF2-40B4-BE49-F238E27FC236}">
              <a16:creationId xmlns:a16="http://schemas.microsoft.com/office/drawing/2014/main" id="{C5AC3CC5-D4DE-4BFC-8AE3-4AF6FDC11DD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78" name="Text Box 1">
          <a:extLst>
            <a:ext uri="{FF2B5EF4-FFF2-40B4-BE49-F238E27FC236}">
              <a16:creationId xmlns:a16="http://schemas.microsoft.com/office/drawing/2014/main" id="{D9E851C5-1671-4270-895D-72ABE8D0DDF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79" name="Text Box 1">
          <a:extLst>
            <a:ext uri="{FF2B5EF4-FFF2-40B4-BE49-F238E27FC236}">
              <a16:creationId xmlns:a16="http://schemas.microsoft.com/office/drawing/2014/main" id="{86E1E604-415E-4510-BF10-A78AD03CEC5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80" name="Text Box 1">
          <a:extLst>
            <a:ext uri="{FF2B5EF4-FFF2-40B4-BE49-F238E27FC236}">
              <a16:creationId xmlns:a16="http://schemas.microsoft.com/office/drawing/2014/main" id="{972C5F8E-9036-4C39-9F63-EF83724F497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81" name="Text Box 1">
          <a:extLst>
            <a:ext uri="{FF2B5EF4-FFF2-40B4-BE49-F238E27FC236}">
              <a16:creationId xmlns:a16="http://schemas.microsoft.com/office/drawing/2014/main" id="{D65CD0D6-7478-4745-902F-6DB28945B48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82" name="Text Box 1">
          <a:extLst>
            <a:ext uri="{FF2B5EF4-FFF2-40B4-BE49-F238E27FC236}">
              <a16:creationId xmlns:a16="http://schemas.microsoft.com/office/drawing/2014/main" id="{07BAE694-E465-4239-A9BA-E150FB4E815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83" name="Text Box 1">
          <a:extLst>
            <a:ext uri="{FF2B5EF4-FFF2-40B4-BE49-F238E27FC236}">
              <a16:creationId xmlns:a16="http://schemas.microsoft.com/office/drawing/2014/main" id="{C5C9B719-0758-4553-A64E-146C45F28C7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84" name="Text Box 1">
          <a:extLst>
            <a:ext uri="{FF2B5EF4-FFF2-40B4-BE49-F238E27FC236}">
              <a16:creationId xmlns:a16="http://schemas.microsoft.com/office/drawing/2014/main" id="{F0D9C35C-C7E1-41F1-8C52-09AC9E0E41B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85" name="Text Box 1">
          <a:extLst>
            <a:ext uri="{FF2B5EF4-FFF2-40B4-BE49-F238E27FC236}">
              <a16:creationId xmlns:a16="http://schemas.microsoft.com/office/drawing/2014/main" id="{9EDAACD6-6918-4C40-8AB7-C4A2D59BFE3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86" name="Text Box 1">
          <a:extLst>
            <a:ext uri="{FF2B5EF4-FFF2-40B4-BE49-F238E27FC236}">
              <a16:creationId xmlns:a16="http://schemas.microsoft.com/office/drawing/2014/main" id="{F3AF3FF8-7682-48DC-8316-04DF936D2B3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87" name="Text Box 1">
          <a:extLst>
            <a:ext uri="{FF2B5EF4-FFF2-40B4-BE49-F238E27FC236}">
              <a16:creationId xmlns:a16="http://schemas.microsoft.com/office/drawing/2014/main" id="{D5C392C7-89EA-4CBF-9707-82CBA36E764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88" name="Text Box 1">
          <a:extLst>
            <a:ext uri="{FF2B5EF4-FFF2-40B4-BE49-F238E27FC236}">
              <a16:creationId xmlns:a16="http://schemas.microsoft.com/office/drawing/2014/main" id="{DCB76943-6662-4896-87AD-6C1784515E8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89" name="Text Box 1">
          <a:extLst>
            <a:ext uri="{FF2B5EF4-FFF2-40B4-BE49-F238E27FC236}">
              <a16:creationId xmlns:a16="http://schemas.microsoft.com/office/drawing/2014/main" id="{34394BFE-9DCE-44F8-9C0B-D5178039566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90" name="Text Box 1">
          <a:extLst>
            <a:ext uri="{FF2B5EF4-FFF2-40B4-BE49-F238E27FC236}">
              <a16:creationId xmlns:a16="http://schemas.microsoft.com/office/drawing/2014/main" id="{1A72A32C-B3D5-41E8-94E1-B1585A264A1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91" name="Text Box 1">
          <a:extLst>
            <a:ext uri="{FF2B5EF4-FFF2-40B4-BE49-F238E27FC236}">
              <a16:creationId xmlns:a16="http://schemas.microsoft.com/office/drawing/2014/main" id="{5719BBC3-5FE5-41F2-8583-08E026557EE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92" name="Text Box 1">
          <a:extLst>
            <a:ext uri="{FF2B5EF4-FFF2-40B4-BE49-F238E27FC236}">
              <a16:creationId xmlns:a16="http://schemas.microsoft.com/office/drawing/2014/main" id="{012E1BB7-B2D7-461F-BC1A-ADDDB2A2FAF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93" name="Text Box 1">
          <a:extLst>
            <a:ext uri="{FF2B5EF4-FFF2-40B4-BE49-F238E27FC236}">
              <a16:creationId xmlns:a16="http://schemas.microsoft.com/office/drawing/2014/main" id="{69B8472B-FCE7-4FEF-9C3A-CEF94A4F2E5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94" name="Text Box 1">
          <a:extLst>
            <a:ext uri="{FF2B5EF4-FFF2-40B4-BE49-F238E27FC236}">
              <a16:creationId xmlns:a16="http://schemas.microsoft.com/office/drawing/2014/main" id="{D36E443A-E0E6-4833-9092-8EB1D2126A4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95" name="Text Box 1">
          <a:extLst>
            <a:ext uri="{FF2B5EF4-FFF2-40B4-BE49-F238E27FC236}">
              <a16:creationId xmlns:a16="http://schemas.microsoft.com/office/drawing/2014/main" id="{F2FD3016-F694-4477-9FB8-A0CA0739FC5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96" name="Text Box 1">
          <a:extLst>
            <a:ext uri="{FF2B5EF4-FFF2-40B4-BE49-F238E27FC236}">
              <a16:creationId xmlns:a16="http://schemas.microsoft.com/office/drawing/2014/main" id="{E31D52E6-B9DF-459D-B694-4B20C8AEDDE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97" name="Text Box 1">
          <a:extLst>
            <a:ext uri="{FF2B5EF4-FFF2-40B4-BE49-F238E27FC236}">
              <a16:creationId xmlns:a16="http://schemas.microsoft.com/office/drawing/2014/main" id="{D105695D-7D40-4988-93B9-2D0A83D9838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98" name="Text Box 1">
          <a:extLst>
            <a:ext uri="{FF2B5EF4-FFF2-40B4-BE49-F238E27FC236}">
              <a16:creationId xmlns:a16="http://schemas.microsoft.com/office/drawing/2014/main" id="{FD5617F4-0F1F-45FE-9B7C-8023577549F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099" name="Text Box 1">
          <a:extLst>
            <a:ext uri="{FF2B5EF4-FFF2-40B4-BE49-F238E27FC236}">
              <a16:creationId xmlns:a16="http://schemas.microsoft.com/office/drawing/2014/main" id="{C2D029BF-9A26-46C7-9DF0-8C8A9F95615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00" name="Text Box 1">
          <a:extLst>
            <a:ext uri="{FF2B5EF4-FFF2-40B4-BE49-F238E27FC236}">
              <a16:creationId xmlns:a16="http://schemas.microsoft.com/office/drawing/2014/main" id="{EB7C7EBF-23C6-4F70-93E3-0E95A1378CF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01" name="Text Box 1">
          <a:extLst>
            <a:ext uri="{FF2B5EF4-FFF2-40B4-BE49-F238E27FC236}">
              <a16:creationId xmlns:a16="http://schemas.microsoft.com/office/drawing/2014/main" id="{DB7EFB9C-FB10-4817-9F73-6A8171A2D65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02" name="Text Box 1">
          <a:extLst>
            <a:ext uri="{FF2B5EF4-FFF2-40B4-BE49-F238E27FC236}">
              <a16:creationId xmlns:a16="http://schemas.microsoft.com/office/drawing/2014/main" id="{D7924573-5FB8-47A8-BE2E-1520DC23F85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03" name="Text Box 1">
          <a:extLst>
            <a:ext uri="{FF2B5EF4-FFF2-40B4-BE49-F238E27FC236}">
              <a16:creationId xmlns:a16="http://schemas.microsoft.com/office/drawing/2014/main" id="{5EA96B0B-3481-4B05-95A0-D30DE746F95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04" name="Text Box 1">
          <a:extLst>
            <a:ext uri="{FF2B5EF4-FFF2-40B4-BE49-F238E27FC236}">
              <a16:creationId xmlns:a16="http://schemas.microsoft.com/office/drawing/2014/main" id="{C094C2B8-DAEE-4235-A5D8-6690CCA46C3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05" name="Text Box 1">
          <a:extLst>
            <a:ext uri="{FF2B5EF4-FFF2-40B4-BE49-F238E27FC236}">
              <a16:creationId xmlns:a16="http://schemas.microsoft.com/office/drawing/2014/main" id="{8FB3C289-7313-457C-82AF-B17D8FA652A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06" name="Text Box 1">
          <a:extLst>
            <a:ext uri="{FF2B5EF4-FFF2-40B4-BE49-F238E27FC236}">
              <a16:creationId xmlns:a16="http://schemas.microsoft.com/office/drawing/2014/main" id="{0FC3B2C4-D64C-4229-BBE5-2D9B2AD307E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07" name="Text Box 1">
          <a:extLst>
            <a:ext uri="{FF2B5EF4-FFF2-40B4-BE49-F238E27FC236}">
              <a16:creationId xmlns:a16="http://schemas.microsoft.com/office/drawing/2014/main" id="{EF0B1BD0-2958-4835-9B1B-42823A56F2E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08" name="Text Box 1">
          <a:extLst>
            <a:ext uri="{FF2B5EF4-FFF2-40B4-BE49-F238E27FC236}">
              <a16:creationId xmlns:a16="http://schemas.microsoft.com/office/drawing/2014/main" id="{8B1C87F5-0DC5-49E1-A3D5-2A25EB657F8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09" name="Text Box 1">
          <a:extLst>
            <a:ext uri="{FF2B5EF4-FFF2-40B4-BE49-F238E27FC236}">
              <a16:creationId xmlns:a16="http://schemas.microsoft.com/office/drawing/2014/main" id="{D1B92104-75EE-484A-BF04-F5477193BF6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10" name="Text Box 1">
          <a:extLst>
            <a:ext uri="{FF2B5EF4-FFF2-40B4-BE49-F238E27FC236}">
              <a16:creationId xmlns:a16="http://schemas.microsoft.com/office/drawing/2014/main" id="{F1D5431B-3DC1-45E5-9E5A-747C63F4C74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11" name="Text Box 1">
          <a:extLst>
            <a:ext uri="{FF2B5EF4-FFF2-40B4-BE49-F238E27FC236}">
              <a16:creationId xmlns:a16="http://schemas.microsoft.com/office/drawing/2014/main" id="{FED28D34-FAD0-4E69-86E1-639C33C3932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12" name="Text Box 1">
          <a:extLst>
            <a:ext uri="{FF2B5EF4-FFF2-40B4-BE49-F238E27FC236}">
              <a16:creationId xmlns:a16="http://schemas.microsoft.com/office/drawing/2014/main" id="{032A855D-8D25-4D84-B594-4A5657B08FB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13" name="Text Box 1">
          <a:extLst>
            <a:ext uri="{FF2B5EF4-FFF2-40B4-BE49-F238E27FC236}">
              <a16:creationId xmlns:a16="http://schemas.microsoft.com/office/drawing/2014/main" id="{83305C5D-F93C-47D8-BCDE-6FD01557643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14" name="Text Box 1">
          <a:extLst>
            <a:ext uri="{FF2B5EF4-FFF2-40B4-BE49-F238E27FC236}">
              <a16:creationId xmlns:a16="http://schemas.microsoft.com/office/drawing/2014/main" id="{68BEDB34-D985-47E4-A8BB-523AB1FEF30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15" name="Text Box 1">
          <a:extLst>
            <a:ext uri="{FF2B5EF4-FFF2-40B4-BE49-F238E27FC236}">
              <a16:creationId xmlns:a16="http://schemas.microsoft.com/office/drawing/2014/main" id="{AE0A914F-6173-459C-AEBF-AA778C569E0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16" name="Text Box 1">
          <a:extLst>
            <a:ext uri="{FF2B5EF4-FFF2-40B4-BE49-F238E27FC236}">
              <a16:creationId xmlns:a16="http://schemas.microsoft.com/office/drawing/2014/main" id="{9FB3F595-757A-4A7B-A5EA-0C7A295355B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17" name="Text Box 1">
          <a:extLst>
            <a:ext uri="{FF2B5EF4-FFF2-40B4-BE49-F238E27FC236}">
              <a16:creationId xmlns:a16="http://schemas.microsoft.com/office/drawing/2014/main" id="{9B3FB001-E131-46FD-97C5-89875CF68CE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18" name="Text Box 1">
          <a:extLst>
            <a:ext uri="{FF2B5EF4-FFF2-40B4-BE49-F238E27FC236}">
              <a16:creationId xmlns:a16="http://schemas.microsoft.com/office/drawing/2014/main" id="{FC9442A2-5D75-49F3-B58B-030E4792636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19" name="Text Box 1">
          <a:extLst>
            <a:ext uri="{FF2B5EF4-FFF2-40B4-BE49-F238E27FC236}">
              <a16:creationId xmlns:a16="http://schemas.microsoft.com/office/drawing/2014/main" id="{CC9F19CF-4C18-4984-8762-DCA0FB439B2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20" name="Text Box 1">
          <a:extLst>
            <a:ext uri="{FF2B5EF4-FFF2-40B4-BE49-F238E27FC236}">
              <a16:creationId xmlns:a16="http://schemas.microsoft.com/office/drawing/2014/main" id="{EC7120D6-2D4A-4D03-AC96-5FBA46807B9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21" name="Text Box 1">
          <a:extLst>
            <a:ext uri="{FF2B5EF4-FFF2-40B4-BE49-F238E27FC236}">
              <a16:creationId xmlns:a16="http://schemas.microsoft.com/office/drawing/2014/main" id="{4CB73D99-7C0F-4B57-8AA3-7CFB7D865C8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22" name="Text Box 1">
          <a:extLst>
            <a:ext uri="{FF2B5EF4-FFF2-40B4-BE49-F238E27FC236}">
              <a16:creationId xmlns:a16="http://schemas.microsoft.com/office/drawing/2014/main" id="{9EF05EBB-64EA-4889-9AFC-5C762ABF487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23" name="Text Box 1">
          <a:extLst>
            <a:ext uri="{FF2B5EF4-FFF2-40B4-BE49-F238E27FC236}">
              <a16:creationId xmlns:a16="http://schemas.microsoft.com/office/drawing/2014/main" id="{3536D8FF-8E56-4C57-B359-C5E0D506F0C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24" name="Text Box 1">
          <a:extLst>
            <a:ext uri="{FF2B5EF4-FFF2-40B4-BE49-F238E27FC236}">
              <a16:creationId xmlns:a16="http://schemas.microsoft.com/office/drawing/2014/main" id="{0B2A219E-D800-4CBD-805B-F2FDB981B5D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25" name="Text Box 1">
          <a:extLst>
            <a:ext uri="{FF2B5EF4-FFF2-40B4-BE49-F238E27FC236}">
              <a16:creationId xmlns:a16="http://schemas.microsoft.com/office/drawing/2014/main" id="{AE7E6626-8FE7-4EC8-BEBD-C911BE453CA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26" name="Text Box 1">
          <a:extLst>
            <a:ext uri="{FF2B5EF4-FFF2-40B4-BE49-F238E27FC236}">
              <a16:creationId xmlns:a16="http://schemas.microsoft.com/office/drawing/2014/main" id="{13730E3C-1C34-4AC7-950E-AE0E9E3B390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27" name="Text Box 1">
          <a:extLst>
            <a:ext uri="{FF2B5EF4-FFF2-40B4-BE49-F238E27FC236}">
              <a16:creationId xmlns:a16="http://schemas.microsoft.com/office/drawing/2014/main" id="{0B0EEB82-8899-4BDA-9879-5E73C6840CD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28" name="Text Box 1">
          <a:extLst>
            <a:ext uri="{FF2B5EF4-FFF2-40B4-BE49-F238E27FC236}">
              <a16:creationId xmlns:a16="http://schemas.microsoft.com/office/drawing/2014/main" id="{8B3B281A-C2E4-4DF6-AD81-860DA35E75A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29" name="Text Box 1">
          <a:extLst>
            <a:ext uri="{FF2B5EF4-FFF2-40B4-BE49-F238E27FC236}">
              <a16:creationId xmlns:a16="http://schemas.microsoft.com/office/drawing/2014/main" id="{FE07FA20-F5EE-43BC-A42C-A395E054DF3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30" name="Text Box 1">
          <a:extLst>
            <a:ext uri="{FF2B5EF4-FFF2-40B4-BE49-F238E27FC236}">
              <a16:creationId xmlns:a16="http://schemas.microsoft.com/office/drawing/2014/main" id="{ADAFAB87-4B7A-4544-94ED-E6770A1E4A8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31" name="Text Box 1">
          <a:extLst>
            <a:ext uri="{FF2B5EF4-FFF2-40B4-BE49-F238E27FC236}">
              <a16:creationId xmlns:a16="http://schemas.microsoft.com/office/drawing/2014/main" id="{FAC091BC-40C7-49C5-9597-14C5D0B0CDA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32" name="Text Box 1">
          <a:extLst>
            <a:ext uri="{FF2B5EF4-FFF2-40B4-BE49-F238E27FC236}">
              <a16:creationId xmlns:a16="http://schemas.microsoft.com/office/drawing/2014/main" id="{7794B8B6-6189-4BD9-9664-06A7CFA2C54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33" name="Text Box 1">
          <a:extLst>
            <a:ext uri="{FF2B5EF4-FFF2-40B4-BE49-F238E27FC236}">
              <a16:creationId xmlns:a16="http://schemas.microsoft.com/office/drawing/2014/main" id="{C0E2702E-AD06-4C01-82E3-C7DE71958D9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34" name="Text Box 1">
          <a:extLst>
            <a:ext uri="{FF2B5EF4-FFF2-40B4-BE49-F238E27FC236}">
              <a16:creationId xmlns:a16="http://schemas.microsoft.com/office/drawing/2014/main" id="{EE4C7A85-2D5F-499A-9B81-1FDF894C3F4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35" name="Text Box 1">
          <a:extLst>
            <a:ext uri="{FF2B5EF4-FFF2-40B4-BE49-F238E27FC236}">
              <a16:creationId xmlns:a16="http://schemas.microsoft.com/office/drawing/2014/main" id="{96AC733F-B727-4B3B-9BEA-D21E10F852C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36" name="Text Box 1">
          <a:extLst>
            <a:ext uri="{FF2B5EF4-FFF2-40B4-BE49-F238E27FC236}">
              <a16:creationId xmlns:a16="http://schemas.microsoft.com/office/drawing/2014/main" id="{EB170A87-5CEA-4DF0-8ACC-1A4B2F0D75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37" name="Text Box 1">
          <a:extLst>
            <a:ext uri="{FF2B5EF4-FFF2-40B4-BE49-F238E27FC236}">
              <a16:creationId xmlns:a16="http://schemas.microsoft.com/office/drawing/2014/main" id="{0D22C14D-5057-4B25-B769-5999C864860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38" name="Text Box 1">
          <a:extLst>
            <a:ext uri="{FF2B5EF4-FFF2-40B4-BE49-F238E27FC236}">
              <a16:creationId xmlns:a16="http://schemas.microsoft.com/office/drawing/2014/main" id="{BFBCDCC9-89D2-452E-9174-D7DDA0AFE07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39" name="Text Box 1">
          <a:extLst>
            <a:ext uri="{FF2B5EF4-FFF2-40B4-BE49-F238E27FC236}">
              <a16:creationId xmlns:a16="http://schemas.microsoft.com/office/drawing/2014/main" id="{E7E74A85-9FE3-4C20-95DC-5C6B4CC6B67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40" name="Text Box 1">
          <a:extLst>
            <a:ext uri="{FF2B5EF4-FFF2-40B4-BE49-F238E27FC236}">
              <a16:creationId xmlns:a16="http://schemas.microsoft.com/office/drawing/2014/main" id="{D5F24D62-A12D-4A08-B877-BEB3E02D798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41" name="Text Box 1">
          <a:extLst>
            <a:ext uri="{FF2B5EF4-FFF2-40B4-BE49-F238E27FC236}">
              <a16:creationId xmlns:a16="http://schemas.microsoft.com/office/drawing/2014/main" id="{D0360651-80ED-430E-8E3D-C31599B19A4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42" name="Text Box 1">
          <a:extLst>
            <a:ext uri="{FF2B5EF4-FFF2-40B4-BE49-F238E27FC236}">
              <a16:creationId xmlns:a16="http://schemas.microsoft.com/office/drawing/2014/main" id="{32B4D95D-6275-4270-9FA0-70C74623984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43" name="Text Box 1">
          <a:extLst>
            <a:ext uri="{FF2B5EF4-FFF2-40B4-BE49-F238E27FC236}">
              <a16:creationId xmlns:a16="http://schemas.microsoft.com/office/drawing/2014/main" id="{362EEA45-86B4-4F53-BCA8-620C8208BAF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44" name="Text Box 1">
          <a:extLst>
            <a:ext uri="{FF2B5EF4-FFF2-40B4-BE49-F238E27FC236}">
              <a16:creationId xmlns:a16="http://schemas.microsoft.com/office/drawing/2014/main" id="{F088EAB1-B2CE-4E85-8617-32F6FD5C3D2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F7FCDD79-9817-42AB-BAF6-83BEB855E06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46" name="Text Box 1">
          <a:extLst>
            <a:ext uri="{FF2B5EF4-FFF2-40B4-BE49-F238E27FC236}">
              <a16:creationId xmlns:a16="http://schemas.microsoft.com/office/drawing/2014/main" id="{C0997EDF-4A85-49F4-9C8B-15C74B29820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47" name="Text Box 1">
          <a:extLst>
            <a:ext uri="{FF2B5EF4-FFF2-40B4-BE49-F238E27FC236}">
              <a16:creationId xmlns:a16="http://schemas.microsoft.com/office/drawing/2014/main" id="{665A01A1-A467-464C-A173-3F31F743B1E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48" name="Text Box 1">
          <a:extLst>
            <a:ext uri="{FF2B5EF4-FFF2-40B4-BE49-F238E27FC236}">
              <a16:creationId xmlns:a16="http://schemas.microsoft.com/office/drawing/2014/main" id="{8B1979C0-5CAD-4DC7-9905-7B1D631329D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49" name="Text Box 1">
          <a:extLst>
            <a:ext uri="{FF2B5EF4-FFF2-40B4-BE49-F238E27FC236}">
              <a16:creationId xmlns:a16="http://schemas.microsoft.com/office/drawing/2014/main" id="{7E4D9A7B-C76C-4BA0-B4A0-0A843CD4138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50" name="Text Box 1">
          <a:extLst>
            <a:ext uri="{FF2B5EF4-FFF2-40B4-BE49-F238E27FC236}">
              <a16:creationId xmlns:a16="http://schemas.microsoft.com/office/drawing/2014/main" id="{76251E6E-0012-4F64-ABB5-5A639707337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51" name="Text Box 1">
          <a:extLst>
            <a:ext uri="{FF2B5EF4-FFF2-40B4-BE49-F238E27FC236}">
              <a16:creationId xmlns:a16="http://schemas.microsoft.com/office/drawing/2014/main" id="{EA7E81D6-D15A-47B2-B9B3-F6DA3823FF0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52" name="Text Box 1">
          <a:extLst>
            <a:ext uri="{FF2B5EF4-FFF2-40B4-BE49-F238E27FC236}">
              <a16:creationId xmlns:a16="http://schemas.microsoft.com/office/drawing/2014/main" id="{DC8EB145-5A42-4411-9FA5-E0B4A6D3F61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53" name="Text Box 1">
          <a:extLst>
            <a:ext uri="{FF2B5EF4-FFF2-40B4-BE49-F238E27FC236}">
              <a16:creationId xmlns:a16="http://schemas.microsoft.com/office/drawing/2014/main" id="{B5031E5E-DF3B-4A0E-AD24-2CA5D99971E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54" name="Text Box 1">
          <a:extLst>
            <a:ext uri="{FF2B5EF4-FFF2-40B4-BE49-F238E27FC236}">
              <a16:creationId xmlns:a16="http://schemas.microsoft.com/office/drawing/2014/main" id="{CA803675-5451-4495-BF7D-E00535DF79F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55" name="Text Box 1">
          <a:extLst>
            <a:ext uri="{FF2B5EF4-FFF2-40B4-BE49-F238E27FC236}">
              <a16:creationId xmlns:a16="http://schemas.microsoft.com/office/drawing/2014/main" id="{F148C63A-2CE6-4363-B6DD-AED94C3D380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56" name="Text Box 1">
          <a:extLst>
            <a:ext uri="{FF2B5EF4-FFF2-40B4-BE49-F238E27FC236}">
              <a16:creationId xmlns:a16="http://schemas.microsoft.com/office/drawing/2014/main" id="{15A5FFA3-4066-4EA5-B104-A8EA3AFAD89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57" name="Text Box 1">
          <a:extLst>
            <a:ext uri="{FF2B5EF4-FFF2-40B4-BE49-F238E27FC236}">
              <a16:creationId xmlns:a16="http://schemas.microsoft.com/office/drawing/2014/main" id="{1856ED8B-F74A-4EA8-B7F2-73339A5BD04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58" name="Text Box 1">
          <a:extLst>
            <a:ext uri="{FF2B5EF4-FFF2-40B4-BE49-F238E27FC236}">
              <a16:creationId xmlns:a16="http://schemas.microsoft.com/office/drawing/2014/main" id="{CC6A9577-C57D-430D-B7B4-E75181250AA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59" name="Text Box 1">
          <a:extLst>
            <a:ext uri="{FF2B5EF4-FFF2-40B4-BE49-F238E27FC236}">
              <a16:creationId xmlns:a16="http://schemas.microsoft.com/office/drawing/2014/main" id="{D4182310-F3AF-47CA-A6F1-D8CCCB0014E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60" name="Text Box 1">
          <a:extLst>
            <a:ext uri="{FF2B5EF4-FFF2-40B4-BE49-F238E27FC236}">
              <a16:creationId xmlns:a16="http://schemas.microsoft.com/office/drawing/2014/main" id="{6605D604-7ECE-47F2-9F15-FA3607874D0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61" name="Text Box 1">
          <a:extLst>
            <a:ext uri="{FF2B5EF4-FFF2-40B4-BE49-F238E27FC236}">
              <a16:creationId xmlns:a16="http://schemas.microsoft.com/office/drawing/2014/main" id="{7554D461-EC7C-43B2-A51D-1CCC97321B7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62" name="Text Box 1">
          <a:extLst>
            <a:ext uri="{FF2B5EF4-FFF2-40B4-BE49-F238E27FC236}">
              <a16:creationId xmlns:a16="http://schemas.microsoft.com/office/drawing/2014/main" id="{D80DF3A2-B875-4126-86BC-E3846AAE231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63" name="Text Box 1">
          <a:extLst>
            <a:ext uri="{FF2B5EF4-FFF2-40B4-BE49-F238E27FC236}">
              <a16:creationId xmlns:a16="http://schemas.microsoft.com/office/drawing/2014/main" id="{0D06E709-5591-49FF-95AA-48DBE38BB14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64" name="Text Box 1">
          <a:extLst>
            <a:ext uri="{FF2B5EF4-FFF2-40B4-BE49-F238E27FC236}">
              <a16:creationId xmlns:a16="http://schemas.microsoft.com/office/drawing/2014/main" id="{E9BB5611-F4E4-4790-ADCD-47AB7A21B43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65" name="Text Box 1">
          <a:extLst>
            <a:ext uri="{FF2B5EF4-FFF2-40B4-BE49-F238E27FC236}">
              <a16:creationId xmlns:a16="http://schemas.microsoft.com/office/drawing/2014/main" id="{AAE45A19-6ECE-47D7-8B32-BBCDA05EA20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66" name="Text Box 1">
          <a:extLst>
            <a:ext uri="{FF2B5EF4-FFF2-40B4-BE49-F238E27FC236}">
              <a16:creationId xmlns:a16="http://schemas.microsoft.com/office/drawing/2014/main" id="{1C3AE7DD-7F68-4ABF-972D-C1D86699ED5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67" name="Text Box 1">
          <a:extLst>
            <a:ext uri="{FF2B5EF4-FFF2-40B4-BE49-F238E27FC236}">
              <a16:creationId xmlns:a16="http://schemas.microsoft.com/office/drawing/2014/main" id="{41E2EBD3-50F8-4800-8BFC-1A02F23FE98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68" name="Text Box 1">
          <a:extLst>
            <a:ext uri="{FF2B5EF4-FFF2-40B4-BE49-F238E27FC236}">
              <a16:creationId xmlns:a16="http://schemas.microsoft.com/office/drawing/2014/main" id="{E6DB56AB-7194-4D68-A8B1-6B45176AD1E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69" name="Text Box 1">
          <a:extLst>
            <a:ext uri="{FF2B5EF4-FFF2-40B4-BE49-F238E27FC236}">
              <a16:creationId xmlns:a16="http://schemas.microsoft.com/office/drawing/2014/main" id="{333F9CDC-60A1-4537-8B12-8674573B406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70" name="Text Box 1">
          <a:extLst>
            <a:ext uri="{FF2B5EF4-FFF2-40B4-BE49-F238E27FC236}">
              <a16:creationId xmlns:a16="http://schemas.microsoft.com/office/drawing/2014/main" id="{C3E1830B-4165-48BF-B002-7AF544C457A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71" name="Text Box 1">
          <a:extLst>
            <a:ext uri="{FF2B5EF4-FFF2-40B4-BE49-F238E27FC236}">
              <a16:creationId xmlns:a16="http://schemas.microsoft.com/office/drawing/2014/main" id="{A8FE378E-7D68-40CE-8DF4-D1036C0FE33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72" name="Text Box 1">
          <a:extLst>
            <a:ext uri="{FF2B5EF4-FFF2-40B4-BE49-F238E27FC236}">
              <a16:creationId xmlns:a16="http://schemas.microsoft.com/office/drawing/2014/main" id="{E65D00F1-1B71-41E3-BDB0-C6FEE977C61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73" name="Text Box 1">
          <a:extLst>
            <a:ext uri="{FF2B5EF4-FFF2-40B4-BE49-F238E27FC236}">
              <a16:creationId xmlns:a16="http://schemas.microsoft.com/office/drawing/2014/main" id="{A4A97D05-FE7A-47D0-A227-51CFF322364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74" name="Text Box 1">
          <a:extLst>
            <a:ext uri="{FF2B5EF4-FFF2-40B4-BE49-F238E27FC236}">
              <a16:creationId xmlns:a16="http://schemas.microsoft.com/office/drawing/2014/main" id="{AFFEDE5D-5FDB-48E8-BEE7-B3D520CB6B8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75" name="Text Box 1">
          <a:extLst>
            <a:ext uri="{FF2B5EF4-FFF2-40B4-BE49-F238E27FC236}">
              <a16:creationId xmlns:a16="http://schemas.microsoft.com/office/drawing/2014/main" id="{16C4EBBF-50F0-4632-98DE-0C41F47C6A2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76" name="Text Box 1">
          <a:extLst>
            <a:ext uri="{FF2B5EF4-FFF2-40B4-BE49-F238E27FC236}">
              <a16:creationId xmlns:a16="http://schemas.microsoft.com/office/drawing/2014/main" id="{8146B46C-7DA0-4FA3-8707-7F87609523A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77" name="Text Box 1">
          <a:extLst>
            <a:ext uri="{FF2B5EF4-FFF2-40B4-BE49-F238E27FC236}">
              <a16:creationId xmlns:a16="http://schemas.microsoft.com/office/drawing/2014/main" id="{99070984-2FDD-4726-998C-E0561EF91CF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78" name="Text Box 1">
          <a:extLst>
            <a:ext uri="{FF2B5EF4-FFF2-40B4-BE49-F238E27FC236}">
              <a16:creationId xmlns:a16="http://schemas.microsoft.com/office/drawing/2014/main" id="{A124A687-E5C0-464C-891D-9201F9B1E7E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79" name="Text Box 1">
          <a:extLst>
            <a:ext uri="{FF2B5EF4-FFF2-40B4-BE49-F238E27FC236}">
              <a16:creationId xmlns:a16="http://schemas.microsoft.com/office/drawing/2014/main" id="{41D3C859-0E76-45FC-8BA9-8E27DDE357F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80" name="Text Box 1">
          <a:extLst>
            <a:ext uri="{FF2B5EF4-FFF2-40B4-BE49-F238E27FC236}">
              <a16:creationId xmlns:a16="http://schemas.microsoft.com/office/drawing/2014/main" id="{DC4DBBB3-8942-425F-A459-61CCBB3E14A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81" name="Text Box 1">
          <a:extLst>
            <a:ext uri="{FF2B5EF4-FFF2-40B4-BE49-F238E27FC236}">
              <a16:creationId xmlns:a16="http://schemas.microsoft.com/office/drawing/2014/main" id="{914A392C-8B53-453D-A6DF-A15246BCF6B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82" name="Text Box 1">
          <a:extLst>
            <a:ext uri="{FF2B5EF4-FFF2-40B4-BE49-F238E27FC236}">
              <a16:creationId xmlns:a16="http://schemas.microsoft.com/office/drawing/2014/main" id="{B35EFD30-9197-44DD-8B1C-9A8690DFE26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83" name="Text Box 1">
          <a:extLst>
            <a:ext uri="{FF2B5EF4-FFF2-40B4-BE49-F238E27FC236}">
              <a16:creationId xmlns:a16="http://schemas.microsoft.com/office/drawing/2014/main" id="{34554CC9-DF1F-4D6A-AAF1-08E4374E04F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84" name="Text Box 1">
          <a:extLst>
            <a:ext uri="{FF2B5EF4-FFF2-40B4-BE49-F238E27FC236}">
              <a16:creationId xmlns:a16="http://schemas.microsoft.com/office/drawing/2014/main" id="{4E44D78F-541C-4DA7-A931-6097D69C106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85" name="Text Box 1">
          <a:extLst>
            <a:ext uri="{FF2B5EF4-FFF2-40B4-BE49-F238E27FC236}">
              <a16:creationId xmlns:a16="http://schemas.microsoft.com/office/drawing/2014/main" id="{DFCCC9E9-5C73-4FC5-83D9-6B6ADE8AA0C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86" name="Text Box 1">
          <a:extLst>
            <a:ext uri="{FF2B5EF4-FFF2-40B4-BE49-F238E27FC236}">
              <a16:creationId xmlns:a16="http://schemas.microsoft.com/office/drawing/2014/main" id="{2463585E-1543-4434-A10C-023AA9925FD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87" name="Text Box 1">
          <a:extLst>
            <a:ext uri="{FF2B5EF4-FFF2-40B4-BE49-F238E27FC236}">
              <a16:creationId xmlns:a16="http://schemas.microsoft.com/office/drawing/2014/main" id="{0506BEA5-4BA0-4D08-A303-8AA58FA40A1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88" name="Text Box 1">
          <a:extLst>
            <a:ext uri="{FF2B5EF4-FFF2-40B4-BE49-F238E27FC236}">
              <a16:creationId xmlns:a16="http://schemas.microsoft.com/office/drawing/2014/main" id="{FA20DFF2-E5A3-4CDC-9EA1-ADD8ABD1FF5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89" name="Text Box 1">
          <a:extLst>
            <a:ext uri="{FF2B5EF4-FFF2-40B4-BE49-F238E27FC236}">
              <a16:creationId xmlns:a16="http://schemas.microsoft.com/office/drawing/2014/main" id="{85874B67-38D9-4D9E-8EE5-A2593B5962A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90" name="Text Box 1">
          <a:extLst>
            <a:ext uri="{FF2B5EF4-FFF2-40B4-BE49-F238E27FC236}">
              <a16:creationId xmlns:a16="http://schemas.microsoft.com/office/drawing/2014/main" id="{47EB030F-FE34-4754-82C3-3CCF119E5D6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91" name="Text Box 1">
          <a:extLst>
            <a:ext uri="{FF2B5EF4-FFF2-40B4-BE49-F238E27FC236}">
              <a16:creationId xmlns:a16="http://schemas.microsoft.com/office/drawing/2014/main" id="{8ADCB538-ACE5-4C50-BB02-BEB3ACF7D3D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92" name="Text Box 1">
          <a:extLst>
            <a:ext uri="{FF2B5EF4-FFF2-40B4-BE49-F238E27FC236}">
              <a16:creationId xmlns:a16="http://schemas.microsoft.com/office/drawing/2014/main" id="{EEFECE12-AD14-4E56-A00A-6578FC2EE53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93" name="Text Box 1">
          <a:extLst>
            <a:ext uri="{FF2B5EF4-FFF2-40B4-BE49-F238E27FC236}">
              <a16:creationId xmlns:a16="http://schemas.microsoft.com/office/drawing/2014/main" id="{A02C6736-1125-4418-ABBA-2C3531C59F1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94" name="Text Box 1">
          <a:extLst>
            <a:ext uri="{FF2B5EF4-FFF2-40B4-BE49-F238E27FC236}">
              <a16:creationId xmlns:a16="http://schemas.microsoft.com/office/drawing/2014/main" id="{1D78B68E-9E97-44E6-A005-F8D7F5F503F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95" name="Text Box 1">
          <a:extLst>
            <a:ext uri="{FF2B5EF4-FFF2-40B4-BE49-F238E27FC236}">
              <a16:creationId xmlns:a16="http://schemas.microsoft.com/office/drawing/2014/main" id="{B05114E6-3A72-415D-91E8-8D9B5224880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96" name="Text Box 1">
          <a:extLst>
            <a:ext uri="{FF2B5EF4-FFF2-40B4-BE49-F238E27FC236}">
              <a16:creationId xmlns:a16="http://schemas.microsoft.com/office/drawing/2014/main" id="{6381A158-E7E9-495A-9B4F-32FE42E5572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97" name="Text Box 1">
          <a:extLst>
            <a:ext uri="{FF2B5EF4-FFF2-40B4-BE49-F238E27FC236}">
              <a16:creationId xmlns:a16="http://schemas.microsoft.com/office/drawing/2014/main" id="{C3F1D16A-F1EF-445B-BC6D-3B333F53F66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98" name="Text Box 1">
          <a:extLst>
            <a:ext uri="{FF2B5EF4-FFF2-40B4-BE49-F238E27FC236}">
              <a16:creationId xmlns:a16="http://schemas.microsoft.com/office/drawing/2014/main" id="{566BA280-4970-46C1-985E-AF13B03AAFB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199" name="Text Box 1">
          <a:extLst>
            <a:ext uri="{FF2B5EF4-FFF2-40B4-BE49-F238E27FC236}">
              <a16:creationId xmlns:a16="http://schemas.microsoft.com/office/drawing/2014/main" id="{981C913C-A414-4CFE-8665-9ECE265A606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00" name="Text Box 1">
          <a:extLst>
            <a:ext uri="{FF2B5EF4-FFF2-40B4-BE49-F238E27FC236}">
              <a16:creationId xmlns:a16="http://schemas.microsoft.com/office/drawing/2014/main" id="{DA579B2C-5B68-450F-AEA5-FEB7699FE50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01" name="Text Box 1">
          <a:extLst>
            <a:ext uri="{FF2B5EF4-FFF2-40B4-BE49-F238E27FC236}">
              <a16:creationId xmlns:a16="http://schemas.microsoft.com/office/drawing/2014/main" id="{3646D0B0-62BA-4435-B4EC-870E4EF4605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02" name="Text Box 1">
          <a:extLst>
            <a:ext uri="{FF2B5EF4-FFF2-40B4-BE49-F238E27FC236}">
              <a16:creationId xmlns:a16="http://schemas.microsoft.com/office/drawing/2014/main" id="{7F6D16FF-1F37-4D33-B007-AA091738E9D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03" name="Text Box 1">
          <a:extLst>
            <a:ext uri="{FF2B5EF4-FFF2-40B4-BE49-F238E27FC236}">
              <a16:creationId xmlns:a16="http://schemas.microsoft.com/office/drawing/2014/main" id="{00B15263-CC53-4EFA-AAC1-416BA098CD0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04" name="Text Box 1">
          <a:extLst>
            <a:ext uri="{FF2B5EF4-FFF2-40B4-BE49-F238E27FC236}">
              <a16:creationId xmlns:a16="http://schemas.microsoft.com/office/drawing/2014/main" id="{2205EAC4-4EC8-4D84-8408-8570EC51E5B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05" name="Text Box 1">
          <a:extLst>
            <a:ext uri="{FF2B5EF4-FFF2-40B4-BE49-F238E27FC236}">
              <a16:creationId xmlns:a16="http://schemas.microsoft.com/office/drawing/2014/main" id="{849DAE49-D8D8-4803-89D0-08D7471CD68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06" name="Text Box 1">
          <a:extLst>
            <a:ext uri="{FF2B5EF4-FFF2-40B4-BE49-F238E27FC236}">
              <a16:creationId xmlns:a16="http://schemas.microsoft.com/office/drawing/2014/main" id="{089C3DAD-D636-434D-814F-D0FF210CB5F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07" name="Text Box 1">
          <a:extLst>
            <a:ext uri="{FF2B5EF4-FFF2-40B4-BE49-F238E27FC236}">
              <a16:creationId xmlns:a16="http://schemas.microsoft.com/office/drawing/2014/main" id="{D60D2D9B-B4E2-4810-8071-27E66B4C38F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08" name="Text Box 1">
          <a:extLst>
            <a:ext uri="{FF2B5EF4-FFF2-40B4-BE49-F238E27FC236}">
              <a16:creationId xmlns:a16="http://schemas.microsoft.com/office/drawing/2014/main" id="{B8C5F0A0-D305-4F5E-8582-9CECA8C7850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09" name="Text Box 1">
          <a:extLst>
            <a:ext uri="{FF2B5EF4-FFF2-40B4-BE49-F238E27FC236}">
              <a16:creationId xmlns:a16="http://schemas.microsoft.com/office/drawing/2014/main" id="{EE6373CC-9B50-4519-9FDD-FAE77FA65F0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10" name="Text Box 1">
          <a:extLst>
            <a:ext uri="{FF2B5EF4-FFF2-40B4-BE49-F238E27FC236}">
              <a16:creationId xmlns:a16="http://schemas.microsoft.com/office/drawing/2014/main" id="{547EDC7A-3E55-4C24-9500-FFFBB3AF082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11" name="Text Box 1">
          <a:extLst>
            <a:ext uri="{FF2B5EF4-FFF2-40B4-BE49-F238E27FC236}">
              <a16:creationId xmlns:a16="http://schemas.microsoft.com/office/drawing/2014/main" id="{F8B6AFAB-A1F4-4151-88BD-EEDB338AD99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12" name="Text Box 1">
          <a:extLst>
            <a:ext uri="{FF2B5EF4-FFF2-40B4-BE49-F238E27FC236}">
              <a16:creationId xmlns:a16="http://schemas.microsoft.com/office/drawing/2014/main" id="{62D10176-FA0D-4D06-B2E1-50F4FC658CD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13" name="Text Box 1">
          <a:extLst>
            <a:ext uri="{FF2B5EF4-FFF2-40B4-BE49-F238E27FC236}">
              <a16:creationId xmlns:a16="http://schemas.microsoft.com/office/drawing/2014/main" id="{91A3C80D-050C-4B3D-94FE-474AE28B819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14" name="Text Box 1">
          <a:extLst>
            <a:ext uri="{FF2B5EF4-FFF2-40B4-BE49-F238E27FC236}">
              <a16:creationId xmlns:a16="http://schemas.microsoft.com/office/drawing/2014/main" id="{AD335271-C91D-4AC6-ABF2-3666146F41B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15" name="Text Box 1">
          <a:extLst>
            <a:ext uri="{FF2B5EF4-FFF2-40B4-BE49-F238E27FC236}">
              <a16:creationId xmlns:a16="http://schemas.microsoft.com/office/drawing/2014/main" id="{520201BC-F605-49CF-9B4A-3B61ECE7925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16" name="Text Box 1">
          <a:extLst>
            <a:ext uri="{FF2B5EF4-FFF2-40B4-BE49-F238E27FC236}">
              <a16:creationId xmlns:a16="http://schemas.microsoft.com/office/drawing/2014/main" id="{1ACA3C61-0556-4315-9531-E7E47347C2C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17" name="Text Box 1">
          <a:extLst>
            <a:ext uri="{FF2B5EF4-FFF2-40B4-BE49-F238E27FC236}">
              <a16:creationId xmlns:a16="http://schemas.microsoft.com/office/drawing/2014/main" id="{3C4C85EE-05A2-4817-B426-2C2327A5523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18" name="Text Box 1">
          <a:extLst>
            <a:ext uri="{FF2B5EF4-FFF2-40B4-BE49-F238E27FC236}">
              <a16:creationId xmlns:a16="http://schemas.microsoft.com/office/drawing/2014/main" id="{9832673C-818C-4A81-8261-DD06C5D5B13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19" name="Text Box 1">
          <a:extLst>
            <a:ext uri="{FF2B5EF4-FFF2-40B4-BE49-F238E27FC236}">
              <a16:creationId xmlns:a16="http://schemas.microsoft.com/office/drawing/2014/main" id="{B9E0FD2A-4FC9-4B65-8E78-6FCC1CF80CA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20" name="Text Box 1">
          <a:extLst>
            <a:ext uri="{FF2B5EF4-FFF2-40B4-BE49-F238E27FC236}">
              <a16:creationId xmlns:a16="http://schemas.microsoft.com/office/drawing/2014/main" id="{945AFD0C-0AE7-4547-B11E-191339B2E98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21" name="Text Box 1">
          <a:extLst>
            <a:ext uri="{FF2B5EF4-FFF2-40B4-BE49-F238E27FC236}">
              <a16:creationId xmlns:a16="http://schemas.microsoft.com/office/drawing/2014/main" id="{1C9E35F3-0C68-45BB-9ECA-11A21A475F8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22" name="Text Box 1">
          <a:extLst>
            <a:ext uri="{FF2B5EF4-FFF2-40B4-BE49-F238E27FC236}">
              <a16:creationId xmlns:a16="http://schemas.microsoft.com/office/drawing/2014/main" id="{5A8EF139-9576-4420-9FA1-CEFD104783A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23" name="Text Box 1">
          <a:extLst>
            <a:ext uri="{FF2B5EF4-FFF2-40B4-BE49-F238E27FC236}">
              <a16:creationId xmlns:a16="http://schemas.microsoft.com/office/drawing/2014/main" id="{2A0BACE1-779D-45B1-89DE-8386CAFFB5E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24" name="Text Box 1">
          <a:extLst>
            <a:ext uri="{FF2B5EF4-FFF2-40B4-BE49-F238E27FC236}">
              <a16:creationId xmlns:a16="http://schemas.microsoft.com/office/drawing/2014/main" id="{90A46921-EA40-495D-AB81-1483ED2F45C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25" name="Text Box 1">
          <a:extLst>
            <a:ext uri="{FF2B5EF4-FFF2-40B4-BE49-F238E27FC236}">
              <a16:creationId xmlns:a16="http://schemas.microsoft.com/office/drawing/2014/main" id="{F5101523-0E6C-4349-9C8B-468CABC2AD7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26" name="Text Box 1">
          <a:extLst>
            <a:ext uri="{FF2B5EF4-FFF2-40B4-BE49-F238E27FC236}">
              <a16:creationId xmlns:a16="http://schemas.microsoft.com/office/drawing/2014/main" id="{59DBC56A-8B54-4DC4-A2B7-85094108B8B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27" name="Text Box 1">
          <a:extLst>
            <a:ext uri="{FF2B5EF4-FFF2-40B4-BE49-F238E27FC236}">
              <a16:creationId xmlns:a16="http://schemas.microsoft.com/office/drawing/2014/main" id="{97236825-1D8A-4431-B1A3-7606A0B7BA2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28" name="Text Box 1">
          <a:extLst>
            <a:ext uri="{FF2B5EF4-FFF2-40B4-BE49-F238E27FC236}">
              <a16:creationId xmlns:a16="http://schemas.microsoft.com/office/drawing/2014/main" id="{3E2A2687-1573-42AF-80AA-A9FB052D9C8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29" name="Text Box 1">
          <a:extLst>
            <a:ext uri="{FF2B5EF4-FFF2-40B4-BE49-F238E27FC236}">
              <a16:creationId xmlns:a16="http://schemas.microsoft.com/office/drawing/2014/main" id="{6069EB72-3512-4B06-AF47-3C8A7AD4262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30" name="Text Box 1">
          <a:extLst>
            <a:ext uri="{FF2B5EF4-FFF2-40B4-BE49-F238E27FC236}">
              <a16:creationId xmlns:a16="http://schemas.microsoft.com/office/drawing/2014/main" id="{F32137F4-491A-4575-A9E1-169B44557F8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31" name="Text Box 1">
          <a:extLst>
            <a:ext uri="{FF2B5EF4-FFF2-40B4-BE49-F238E27FC236}">
              <a16:creationId xmlns:a16="http://schemas.microsoft.com/office/drawing/2014/main" id="{8D7FA22C-A8D8-4F0E-96FD-FBA065AFF07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32" name="Text Box 1">
          <a:extLst>
            <a:ext uri="{FF2B5EF4-FFF2-40B4-BE49-F238E27FC236}">
              <a16:creationId xmlns:a16="http://schemas.microsoft.com/office/drawing/2014/main" id="{51F92FBD-336C-47DA-A8AB-9FA57F97D6A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33" name="Text Box 1">
          <a:extLst>
            <a:ext uri="{FF2B5EF4-FFF2-40B4-BE49-F238E27FC236}">
              <a16:creationId xmlns:a16="http://schemas.microsoft.com/office/drawing/2014/main" id="{CBD17BB3-8A5D-45BF-AF64-D194C937722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34" name="Text Box 1">
          <a:extLst>
            <a:ext uri="{FF2B5EF4-FFF2-40B4-BE49-F238E27FC236}">
              <a16:creationId xmlns:a16="http://schemas.microsoft.com/office/drawing/2014/main" id="{A5C66E89-BD16-4046-870E-5485B42AD08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35" name="Text Box 1">
          <a:extLst>
            <a:ext uri="{FF2B5EF4-FFF2-40B4-BE49-F238E27FC236}">
              <a16:creationId xmlns:a16="http://schemas.microsoft.com/office/drawing/2014/main" id="{6C03FD96-F524-4673-B72A-F9858C8EF6D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36" name="Text Box 1">
          <a:extLst>
            <a:ext uri="{FF2B5EF4-FFF2-40B4-BE49-F238E27FC236}">
              <a16:creationId xmlns:a16="http://schemas.microsoft.com/office/drawing/2014/main" id="{452F9F0F-B2B0-42F1-83F5-974D3EC0773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37" name="Text Box 1">
          <a:extLst>
            <a:ext uri="{FF2B5EF4-FFF2-40B4-BE49-F238E27FC236}">
              <a16:creationId xmlns:a16="http://schemas.microsoft.com/office/drawing/2014/main" id="{B9E61B08-3206-40A8-A13B-DD25E7BEC61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38" name="Text Box 1">
          <a:extLst>
            <a:ext uri="{FF2B5EF4-FFF2-40B4-BE49-F238E27FC236}">
              <a16:creationId xmlns:a16="http://schemas.microsoft.com/office/drawing/2014/main" id="{94F8BEB7-278A-4EB6-85B4-44B9F0E5DAE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39" name="Text Box 1">
          <a:extLst>
            <a:ext uri="{FF2B5EF4-FFF2-40B4-BE49-F238E27FC236}">
              <a16:creationId xmlns:a16="http://schemas.microsoft.com/office/drawing/2014/main" id="{2F2CBA0D-C286-4474-A2CC-31E57479088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40" name="Text Box 1">
          <a:extLst>
            <a:ext uri="{FF2B5EF4-FFF2-40B4-BE49-F238E27FC236}">
              <a16:creationId xmlns:a16="http://schemas.microsoft.com/office/drawing/2014/main" id="{B8E14F8F-C11C-43E3-AB4A-0BE0FC367A1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41" name="Text Box 1">
          <a:extLst>
            <a:ext uri="{FF2B5EF4-FFF2-40B4-BE49-F238E27FC236}">
              <a16:creationId xmlns:a16="http://schemas.microsoft.com/office/drawing/2014/main" id="{56A37F21-C3CB-47FD-B1DF-697D9C674B4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42" name="Text Box 1">
          <a:extLst>
            <a:ext uri="{FF2B5EF4-FFF2-40B4-BE49-F238E27FC236}">
              <a16:creationId xmlns:a16="http://schemas.microsoft.com/office/drawing/2014/main" id="{300F7B96-D601-4ABA-B483-7DEA5D8FD53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43" name="Text Box 1">
          <a:extLst>
            <a:ext uri="{FF2B5EF4-FFF2-40B4-BE49-F238E27FC236}">
              <a16:creationId xmlns:a16="http://schemas.microsoft.com/office/drawing/2014/main" id="{9BE53A69-2C29-4985-8FDA-4A4C7485A09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44" name="Text Box 1">
          <a:extLst>
            <a:ext uri="{FF2B5EF4-FFF2-40B4-BE49-F238E27FC236}">
              <a16:creationId xmlns:a16="http://schemas.microsoft.com/office/drawing/2014/main" id="{63F13524-54A2-4C26-B0EC-C1242D103CA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45" name="Text Box 1">
          <a:extLst>
            <a:ext uri="{FF2B5EF4-FFF2-40B4-BE49-F238E27FC236}">
              <a16:creationId xmlns:a16="http://schemas.microsoft.com/office/drawing/2014/main" id="{0E0B6A7B-AD2C-4DAF-B4C2-95CF8313B45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46" name="Text Box 1">
          <a:extLst>
            <a:ext uri="{FF2B5EF4-FFF2-40B4-BE49-F238E27FC236}">
              <a16:creationId xmlns:a16="http://schemas.microsoft.com/office/drawing/2014/main" id="{1E798B04-FB63-476C-A663-19120739E0C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47" name="Text Box 1">
          <a:extLst>
            <a:ext uri="{FF2B5EF4-FFF2-40B4-BE49-F238E27FC236}">
              <a16:creationId xmlns:a16="http://schemas.microsoft.com/office/drawing/2014/main" id="{39081B43-3516-4165-B98B-52E291DE3DC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48" name="Text Box 1">
          <a:extLst>
            <a:ext uri="{FF2B5EF4-FFF2-40B4-BE49-F238E27FC236}">
              <a16:creationId xmlns:a16="http://schemas.microsoft.com/office/drawing/2014/main" id="{6392344B-9A05-46EB-AE2D-06B2AE72433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49" name="Text Box 1">
          <a:extLst>
            <a:ext uri="{FF2B5EF4-FFF2-40B4-BE49-F238E27FC236}">
              <a16:creationId xmlns:a16="http://schemas.microsoft.com/office/drawing/2014/main" id="{8AE8E47B-E2D8-4822-A9BE-37A2734EABA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50" name="Text Box 1">
          <a:extLst>
            <a:ext uri="{FF2B5EF4-FFF2-40B4-BE49-F238E27FC236}">
              <a16:creationId xmlns:a16="http://schemas.microsoft.com/office/drawing/2014/main" id="{4B88942D-121B-42BF-884A-62D82B6F2EE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51" name="Text Box 1">
          <a:extLst>
            <a:ext uri="{FF2B5EF4-FFF2-40B4-BE49-F238E27FC236}">
              <a16:creationId xmlns:a16="http://schemas.microsoft.com/office/drawing/2014/main" id="{B2F1F913-43FE-4AC5-B77E-0CE96D7E896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52" name="Text Box 1">
          <a:extLst>
            <a:ext uri="{FF2B5EF4-FFF2-40B4-BE49-F238E27FC236}">
              <a16:creationId xmlns:a16="http://schemas.microsoft.com/office/drawing/2014/main" id="{C73D0A18-63D3-4F0F-BB56-C291172B10C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53" name="Text Box 1">
          <a:extLst>
            <a:ext uri="{FF2B5EF4-FFF2-40B4-BE49-F238E27FC236}">
              <a16:creationId xmlns:a16="http://schemas.microsoft.com/office/drawing/2014/main" id="{E26411DF-C8C9-4F1A-A09F-A974C761A5B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54" name="Text Box 1">
          <a:extLst>
            <a:ext uri="{FF2B5EF4-FFF2-40B4-BE49-F238E27FC236}">
              <a16:creationId xmlns:a16="http://schemas.microsoft.com/office/drawing/2014/main" id="{B68E9DD8-F872-4532-9325-8403F94EE34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55" name="Text Box 1">
          <a:extLst>
            <a:ext uri="{FF2B5EF4-FFF2-40B4-BE49-F238E27FC236}">
              <a16:creationId xmlns:a16="http://schemas.microsoft.com/office/drawing/2014/main" id="{8707B55A-2503-4C09-A450-A2890235F80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56" name="Text Box 1">
          <a:extLst>
            <a:ext uri="{FF2B5EF4-FFF2-40B4-BE49-F238E27FC236}">
              <a16:creationId xmlns:a16="http://schemas.microsoft.com/office/drawing/2014/main" id="{383514B7-6DCB-4EA7-BB29-15F0A559641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57" name="Text Box 1">
          <a:extLst>
            <a:ext uri="{FF2B5EF4-FFF2-40B4-BE49-F238E27FC236}">
              <a16:creationId xmlns:a16="http://schemas.microsoft.com/office/drawing/2014/main" id="{123F97A9-D3A1-4321-986F-49C3439C996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58" name="Text Box 1">
          <a:extLst>
            <a:ext uri="{FF2B5EF4-FFF2-40B4-BE49-F238E27FC236}">
              <a16:creationId xmlns:a16="http://schemas.microsoft.com/office/drawing/2014/main" id="{FDC5E814-EA9D-41B1-8ACF-17E4C0227D7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59" name="Text Box 1">
          <a:extLst>
            <a:ext uri="{FF2B5EF4-FFF2-40B4-BE49-F238E27FC236}">
              <a16:creationId xmlns:a16="http://schemas.microsoft.com/office/drawing/2014/main" id="{EC2AB6B5-CAD2-4E12-9920-68D8FD47E1E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60" name="Text Box 1">
          <a:extLst>
            <a:ext uri="{FF2B5EF4-FFF2-40B4-BE49-F238E27FC236}">
              <a16:creationId xmlns:a16="http://schemas.microsoft.com/office/drawing/2014/main" id="{48EA1228-AD4C-4C30-BC1F-3509E6DD39F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61" name="Text Box 1">
          <a:extLst>
            <a:ext uri="{FF2B5EF4-FFF2-40B4-BE49-F238E27FC236}">
              <a16:creationId xmlns:a16="http://schemas.microsoft.com/office/drawing/2014/main" id="{92A94C73-801D-4022-8F42-3E5955E6348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62" name="Text Box 1">
          <a:extLst>
            <a:ext uri="{FF2B5EF4-FFF2-40B4-BE49-F238E27FC236}">
              <a16:creationId xmlns:a16="http://schemas.microsoft.com/office/drawing/2014/main" id="{ECC2B026-0B58-4D60-848A-899B60146C6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63" name="Text Box 1">
          <a:extLst>
            <a:ext uri="{FF2B5EF4-FFF2-40B4-BE49-F238E27FC236}">
              <a16:creationId xmlns:a16="http://schemas.microsoft.com/office/drawing/2014/main" id="{0AEDABF4-7BF2-4C24-9B0C-B939E63C5C8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64" name="Text Box 1">
          <a:extLst>
            <a:ext uri="{FF2B5EF4-FFF2-40B4-BE49-F238E27FC236}">
              <a16:creationId xmlns:a16="http://schemas.microsoft.com/office/drawing/2014/main" id="{F679C8EF-B034-4CD9-A425-2614851D4FB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65" name="Text Box 1">
          <a:extLst>
            <a:ext uri="{FF2B5EF4-FFF2-40B4-BE49-F238E27FC236}">
              <a16:creationId xmlns:a16="http://schemas.microsoft.com/office/drawing/2014/main" id="{DD353A6B-833C-41E9-A307-2792BC90E41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66" name="Text Box 1">
          <a:extLst>
            <a:ext uri="{FF2B5EF4-FFF2-40B4-BE49-F238E27FC236}">
              <a16:creationId xmlns:a16="http://schemas.microsoft.com/office/drawing/2014/main" id="{C8FB98EE-29DB-4F10-8A15-DED6CA8D4A4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67" name="Text Box 1">
          <a:extLst>
            <a:ext uri="{FF2B5EF4-FFF2-40B4-BE49-F238E27FC236}">
              <a16:creationId xmlns:a16="http://schemas.microsoft.com/office/drawing/2014/main" id="{2FA61280-B51E-467D-8CDF-1604591C56C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68" name="Text Box 1">
          <a:extLst>
            <a:ext uri="{FF2B5EF4-FFF2-40B4-BE49-F238E27FC236}">
              <a16:creationId xmlns:a16="http://schemas.microsoft.com/office/drawing/2014/main" id="{8095168E-6090-4FD2-B52D-1A7C3CD63C1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69" name="Text Box 1">
          <a:extLst>
            <a:ext uri="{FF2B5EF4-FFF2-40B4-BE49-F238E27FC236}">
              <a16:creationId xmlns:a16="http://schemas.microsoft.com/office/drawing/2014/main" id="{40DFFCA9-A021-4E55-AE96-D0C38B61E21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70" name="Text Box 1">
          <a:extLst>
            <a:ext uri="{FF2B5EF4-FFF2-40B4-BE49-F238E27FC236}">
              <a16:creationId xmlns:a16="http://schemas.microsoft.com/office/drawing/2014/main" id="{2E220B35-3D98-4530-B369-75862B2223F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71" name="Text Box 1">
          <a:extLst>
            <a:ext uri="{FF2B5EF4-FFF2-40B4-BE49-F238E27FC236}">
              <a16:creationId xmlns:a16="http://schemas.microsoft.com/office/drawing/2014/main" id="{665822FE-E66D-4BDA-ADB3-BFC90BF495F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72" name="Text Box 1">
          <a:extLst>
            <a:ext uri="{FF2B5EF4-FFF2-40B4-BE49-F238E27FC236}">
              <a16:creationId xmlns:a16="http://schemas.microsoft.com/office/drawing/2014/main" id="{7355D5A0-CEE9-445F-A4A6-B7C321FEC25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73" name="Text Box 1">
          <a:extLst>
            <a:ext uri="{FF2B5EF4-FFF2-40B4-BE49-F238E27FC236}">
              <a16:creationId xmlns:a16="http://schemas.microsoft.com/office/drawing/2014/main" id="{16104D3A-DC71-40B0-9858-AA6A595277E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74" name="Text Box 1">
          <a:extLst>
            <a:ext uri="{FF2B5EF4-FFF2-40B4-BE49-F238E27FC236}">
              <a16:creationId xmlns:a16="http://schemas.microsoft.com/office/drawing/2014/main" id="{ECEA59CB-7C2C-428F-8EBC-C59FF5E08E4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75" name="Text Box 1">
          <a:extLst>
            <a:ext uri="{FF2B5EF4-FFF2-40B4-BE49-F238E27FC236}">
              <a16:creationId xmlns:a16="http://schemas.microsoft.com/office/drawing/2014/main" id="{1BBB1F18-CE5D-4DC9-BC4F-0EC5FF65266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76" name="Text Box 1">
          <a:extLst>
            <a:ext uri="{FF2B5EF4-FFF2-40B4-BE49-F238E27FC236}">
              <a16:creationId xmlns:a16="http://schemas.microsoft.com/office/drawing/2014/main" id="{90E7AE49-7B85-478C-97F4-C2C23D7900D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77" name="Text Box 1">
          <a:extLst>
            <a:ext uri="{FF2B5EF4-FFF2-40B4-BE49-F238E27FC236}">
              <a16:creationId xmlns:a16="http://schemas.microsoft.com/office/drawing/2014/main" id="{95E79F6F-C868-42DC-A349-B82951D2692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78" name="Text Box 1">
          <a:extLst>
            <a:ext uri="{FF2B5EF4-FFF2-40B4-BE49-F238E27FC236}">
              <a16:creationId xmlns:a16="http://schemas.microsoft.com/office/drawing/2014/main" id="{D0B8F769-F27C-48F8-ABDE-B050AD3F04E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79" name="Text Box 1">
          <a:extLst>
            <a:ext uri="{FF2B5EF4-FFF2-40B4-BE49-F238E27FC236}">
              <a16:creationId xmlns:a16="http://schemas.microsoft.com/office/drawing/2014/main" id="{FD176CD6-9312-4B11-9E10-0F553A25206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80" name="Text Box 1">
          <a:extLst>
            <a:ext uri="{FF2B5EF4-FFF2-40B4-BE49-F238E27FC236}">
              <a16:creationId xmlns:a16="http://schemas.microsoft.com/office/drawing/2014/main" id="{02D387A7-B4A7-471D-8738-FCFC756A0D3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81" name="Text Box 1">
          <a:extLst>
            <a:ext uri="{FF2B5EF4-FFF2-40B4-BE49-F238E27FC236}">
              <a16:creationId xmlns:a16="http://schemas.microsoft.com/office/drawing/2014/main" id="{D7211C19-A890-4FE7-AC2F-43F201FE671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82" name="Text Box 1">
          <a:extLst>
            <a:ext uri="{FF2B5EF4-FFF2-40B4-BE49-F238E27FC236}">
              <a16:creationId xmlns:a16="http://schemas.microsoft.com/office/drawing/2014/main" id="{2C53E124-7C72-41CA-B18F-A9DA795B26D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83" name="Text Box 1">
          <a:extLst>
            <a:ext uri="{FF2B5EF4-FFF2-40B4-BE49-F238E27FC236}">
              <a16:creationId xmlns:a16="http://schemas.microsoft.com/office/drawing/2014/main" id="{7A801AA1-08A7-436D-843F-439C0AC2AA8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84" name="Text Box 1">
          <a:extLst>
            <a:ext uri="{FF2B5EF4-FFF2-40B4-BE49-F238E27FC236}">
              <a16:creationId xmlns:a16="http://schemas.microsoft.com/office/drawing/2014/main" id="{F6F6F588-EABA-490A-BDA5-49C4D9FE86D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85" name="Text Box 1">
          <a:extLst>
            <a:ext uri="{FF2B5EF4-FFF2-40B4-BE49-F238E27FC236}">
              <a16:creationId xmlns:a16="http://schemas.microsoft.com/office/drawing/2014/main" id="{D308B31F-76B2-43D7-B05D-9948945F58F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86" name="Text Box 1">
          <a:extLst>
            <a:ext uri="{FF2B5EF4-FFF2-40B4-BE49-F238E27FC236}">
              <a16:creationId xmlns:a16="http://schemas.microsoft.com/office/drawing/2014/main" id="{D8CE6F43-72FD-4596-A61E-E50A7186C36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87" name="Text Box 1">
          <a:extLst>
            <a:ext uri="{FF2B5EF4-FFF2-40B4-BE49-F238E27FC236}">
              <a16:creationId xmlns:a16="http://schemas.microsoft.com/office/drawing/2014/main" id="{634247BE-0A79-4712-9BEA-A936F06F450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88" name="Text Box 1">
          <a:extLst>
            <a:ext uri="{FF2B5EF4-FFF2-40B4-BE49-F238E27FC236}">
              <a16:creationId xmlns:a16="http://schemas.microsoft.com/office/drawing/2014/main" id="{0C65C8D8-B980-4330-B37C-2A4378C28AF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89" name="Text Box 1">
          <a:extLst>
            <a:ext uri="{FF2B5EF4-FFF2-40B4-BE49-F238E27FC236}">
              <a16:creationId xmlns:a16="http://schemas.microsoft.com/office/drawing/2014/main" id="{7E782D43-17A5-402A-A692-F7AA364B7CA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90" name="Text Box 1">
          <a:extLst>
            <a:ext uri="{FF2B5EF4-FFF2-40B4-BE49-F238E27FC236}">
              <a16:creationId xmlns:a16="http://schemas.microsoft.com/office/drawing/2014/main" id="{05D9F124-158B-429D-86D2-92DEAE602AE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91" name="Text Box 1">
          <a:extLst>
            <a:ext uri="{FF2B5EF4-FFF2-40B4-BE49-F238E27FC236}">
              <a16:creationId xmlns:a16="http://schemas.microsoft.com/office/drawing/2014/main" id="{BA37EDFB-026F-4454-A226-0EF3231C74C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92" name="Text Box 1">
          <a:extLst>
            <a:ext uri="{FF2B5EF4-FFF2-40B4-BE49-F238E27FC236}">
              <a16:creationId xmlns:a16="http://schemas.microsoft.com/office/drawing/2014/main" id="{C0173EA0-B6F9-4823-A763-5AD0EA3C388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93" name="Text Box 1">
          <a:extLst>
            <a:ext uri="{FF2B5EF4-FFF2-40B4-BE49-F238E27FC236}">
              <a16:creationId xmlns:a16="http://schemas.microsoft.com/office/drawing/2014/main" id="{5AFEE9A3-F57D-4A47-9450-F1CC5FD7C9B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94" name="Text Box 1">
          <a:extLst>
            <a:ext uri="{FF2B5EF4-FFF2-40B4-BE49-F238E27FC236}">
              <a16:creationId xmlns:a16="http://schemas.microsoft.com/office/drawing/2014/main" id="{313C5076-7F5A-4436-BD1D-F51C8F91EB5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95" name="Text Box 1">
          <a:extLst>
            <a:ext uri="{FF2B5EF4-FFF2-40B4-BE49-F238E27FC236}">
              <a16:creationId xmlns:a16="http://schemas.microsoft.com/office/drawing/2014/main" id="{D13DE13D-AB5E-46B4-87DF-F64497ECCE2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96" name="Text Box 1">
          <a:extLst>
            <a:ext uri="{FF2B5EF4-FFF2-40B4-BE49-F238E27FC236}">
              <a16:creationId xmlns:a16="http://schemas.microsoft.com/office/drawing/2014/main" id="{70A8D605-F035-43F3-B38D-75810CAA970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97" name="Text Box 1">
          <a:extLst>
            <a:ext uri="{FF2B5EF4-FFF2-40B4-BE49-F238E27FC236}">
              <a16:creationId xmlns:a16="http://schemas.microsoft.com/office/drawing/2014/main" id="{BDFB5E4F-5E79-47A8-B18B-22A17576FEB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98" name="Text Box 1">
          <a:extLst>
            <a:ext uri="{FF2B5EF4-FFF2-40B4-BE49-F238E27FC236}">
              <a16:creationId xmlns:a16="http://schemas.microsoft.com/office/drawing/2014/main" id="{A617FDF9-C1F3-423C-B0FE-76560E63DE7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299" name="Text Box 1">
          <a:extLst>
            <a:ext uri="{FF2B5EF4-FFF2-40B4-BE49-F238E27FC236}">
              <a16:creationId xmlns:a16="http://schemas.microsoft.com/office/drawing/2014/main" id="{645FA46F-5F31-4ECF-969B-D86315FCEE2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00" name="Text Box 1">
          <a:extLst>
            <a:ext uri="{FF2B5EF4-FFF2-40B4-BE49-F238E27FC236}">
              <a16:creationId xmlns:a16="http://schemas.microsoft.com/office/drawing/2014/main" id="{C22EE268-F18C-45B0-89C7-449ADCC3EFB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01" name="Text Box 1">
          <a:extLst>
            <a:ext uri="{FF2B5EF4-FFF2-40B4-BE49-F238E27FC236}">
              <a16:creationId xmlns:a16="http://schemas.microsoft.com/office/drawing/2014/main" id="{B6486DEA-A9F7-4698-9D07-FE60D8D7EB3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02" name="Text Box 1">
          <a:extLst>
            <a:ext uri="{FF2B5EF4-FFF2-40B4-BE49-F238E27FC236}">
              <a16:creationId xmlns:a16="http://schemas.microsoft.com/office/drawing/2014/main" id="{8F66C776-42B8-421C-9EEB-28C77610F39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03" name="Text Box 1">
          <a:extLst>
            <a:ext uri="{FF2B5EF4-FFF2-40B4-BE49-F238E27FC236}">
              <a16:creationId xmlns:a16="http://schemas.microsoft.com/office/drawing/2014/main" id="{34C0B5E0-E8E2-47C6-ADEB-B0F954FC563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04" name="Text Box 1">
          <a:extLst>
            <a:ext uri="{FF2B5EF4-FFF2-40B4-BE49-F238E27FC236}">
              <a16:creationId xmlns:a16="http://schemas.microsoft.com/office/drawing/2014/main" id="{A1B375D4-8A0C-4EE8-94AB-BCE1DC041DD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05" name="Text Box 1">
          <a:extLst>
            <a:ext uri="{FF2B5EF4-FFF2-40B4-BE49-F238E27FC236}">
              <a16:creationId xmlns:a16="http://schemas.microsoft.com/office/drawing/2014/main" id="{C05D63ED-1EF5-40E3-B913-464CA72BFBB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06" name="Text Box 1">
          <a:extLst>
            <a:ext uri="{FF2B5EF4-FFF2-40B4-BE49-F238E27FC236}">
              <a16:creationId xmlns:a16="http://schemas.microsoft.com/office/drawing/2014/main" id="{7540237D-1896-49B2-A776-CBF01294E9E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07" name="Text Box 1">
          <a:extLst>
            <a:ext uri="{FF2B5EF4-FFF2-40B4-BE49-F238E27FC236}">
              <a16:creationId xmlns:a16="http://schemas.microsoft.com/office/drawing/2014/main" id="{D4CB3161-1209-4BA9-9F49-9AEBE60CB2B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08" name="Text Box 1">
          <a:extLst>
            <a:ext uri="{FF2B5EF4-FFF2-40B4-BE49-F238E27FC236}">
              <a16:creationId xmlns:a16="http://schemas.microsoft.com/office/drawing/2014/main" id="{E983DC10-76FC-4DFB-B030-825E619D3B4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09" name="Text Box 1">
          <a:extLst>
            <a:ext uri="{FF2B5EF4-FFF2-40B4-BE49-F238E27FC236}">
              <a16:creationId xmlns:a16="http://schemas.microsoft.com/office/drawing/2014/main" id="{652E0468-F351-46DA-A26B-8B0F88212F6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10" name="Text Box 1">
          <a:extLst>
            <a:ext uri="{FF2B5EF4-FFF2-40B4-BE49-F238E27FC236}">
              <a16:creationId xmlns:a16="http://schemas.microsoft.com/office/drawing/2014/main" id="{76C31CF9-77C8-46CB-8778-20ECF42D9E1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11" name="Text Box 1">
          <a:extLst>
            <a:ext uri="{FF2B5EF4-FFF2-40B4-BE49-F238E27FC236}">
              <a16:creationId xmlns:a16="http://schemas.microsoft.com/office/drawing/2014/main" id="{3AE129B4-D151-4687-BE37-9DB79AC8AB1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12" name="Text Box 1">
          <a:extLst>
            <a:ext uri="{FF2B5EF4-FFF2-40B4-BE49-F238E27FC236}">
              <a16:creationId xmlns:a16="http://schemas.microsoft.com/office/drawing/2014/main" id="{875BA031-A494-4DAB-BC67-2B083C24FF0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13" name="Text Box 1">
          <a:extLst>
            <a:ext uri="{FF2B5EF4-FFF2-40B4-BE49-F238E27FC236}">
              <a16:creationId xmlns:a16="http://schemas.microsoft.com/office/drawing/2014/main" id="{5A276254-B980-4895-8A55-5A7E450F03C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14" name="Text Box 1">
          <a:extLst>
            <a:ext uri="{FF2B5EF4-FFF2-40B4-BE49-F238E27FC236}">
              <a16:creationId xmlns:a16="http://schemas.microsoft.com/office/drawing/2014/main" id="{5482D21F-3AE9-4E3D-BEFB-11C9DAA48AC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15" name="Text Box 1">
          <a:extLst>
            <a:ext uri="{FF2B5EF4-FFF2-40B4-BE49-F238E27FC236}">
              <a16:creationId xmlns:a16="http://schemas.microsoft.com/office/drawing/2014/main" id="{66CF2E95-1D14-4FB9-BB44-66EA804DEA3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16" name="Text Box 1">
          <a:extLst>
            <a:ext uri="{FF2B5EF4-FFF2-40B4-BE49-F238E27FC236}">
              <a16:creationId xmlns:a16="http://schemas.microsoft.com/office/drawing/2014/main" id="{21DEB73D-C70C-4394-8B54-2D982D46441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17" name="Text Box 1">
          <a:extLst>
            <a:ext uri="{FF2B5EF4-FFF2-40B4-BE49-F238E27FC236}">
              <a16:creationId xmlns:a16="http://schemas.microsoft.com/office/drawing/2014/main" id="{8DFE2181-BEAE-423E-AFD8-52DFA23DADB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18" name="Text Box 1">
          <a:extLst>
            <a:ext uri="{FF2B5EF4-FFF2-40B4-BE49-F238E27FC236}">
              <a16:creationId xmlns:a16="http://schemas.microsoft.com/office/drawing/2014/main" id="{F9AEDF49-2F1E-4952-934F-CBB819B34C8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19" name="Text Box 1">
          <a:extLst>
            <a:ext uri="{FF2B5EF4-FFF2-40B4-BE49-F238E27FC236}">
              <a16:creationId xmlns:a16="http://schemas.microsoft.com/office/drawing/2014/main" id="{D0168B41-7253-4DE1-AD60-666F2D76ABA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20" name="Text Box 1">
          <a:extLst>
            <a:ext uri="{FF2B5EF4-FFF2-40B4-BE49-F238E27FC236}">
              <a16:creationId xmlns:a16="http://schemas.microsoft.com/office/drawing/2014/main" id="{5E192B77-A011-4F42-A0CC-A4E7E239891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21" name="Text Box 1">
          <a:extLst>
            <a:ext uri="{FF2B5EF4-FFF2-40B4-BE49-F238E27FC236}">
              <a16:creationId xmlns:a16="http://schemas.microsoft.com/office/drawing/2014/main" id="{E53875D0-B9E1-4F46-8A40-34361AE4ECF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22" name="Text Box 1">
          <a:extLst>
            <a:ext uri="{FF2B5EF4-FFF2-40B4-BE49-F238E27FC236}">
              <a16:creationId xmlns:a16="http://schemas.microsoft.com/office/drawing/2014/main" id="{058E1CDC-FC68-4707-B884-6FDF6422FEC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23" name="Text Box 1">
          <a:extLst>
            <a:ext uri="{FF2B5EF4-FFF2-40B4-BE49-F238E27FC236}">
              <a16:creationId xmlns:a16="http://schemas.microsoft.com/office/drawing/2014/main" id="{27B076F9-3D2C-479F-A3C6-D7C7B3C5592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24" name="Text Box 1">
          <a:extLst>
            <a:ext uri="{FF2B5EF4-FFF2-40B4-BE49-F238E27FC236}">
              <a16:creationId xmlns:a16="http://schemas.microsoft.com/office/drawing/2014/main" id="{19406145-0C63-442F-A07A-08B92F457BA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25" name="Text Box 1">
          <a:extLst>
            <a:ext uri="{FF2B5EF4-FFF2-40B4-BE49-F238E27FC236}">
              <a16:creationId xmlns:a16="http://schemas.microsoft.com/office/drawing/2014/main" id="{9B29DDAE-9913-4ECA-B048-CC357F8A7A9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26" name="Text Box 1">
          <a:extLst>
            <a:ext uri="{FF2B5EF4-FFF2-40B4-BE49-F238E27FC236}">
              <a16:creationId xmlns:a16="http://schemas.microsoft.com/office/drawing/2014/main" id="{1E286154-43CF-41DB-813B-DE7EF482DD1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27" name="Text Box 1">
          <a:extLst>
            <a:ext uri="{FF2B5EF4-FFF2-40B4-BE49-F238E27FC236}">
              <a16:creationId xmlns:a16="http://schemas.microsoft.com/office/drawing/2014/main" id="{4879D479-CE4F-4379-99F9-145F1BD245B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28" name="Text Box 1">
          <a:extLst>
            <a:ext uri="{FF2B5EF4-FFF2-40B4-BE49-F238E27FC236}">
              <a16:creationId xmlns:a16="http://schemas.microsoft.com/office/drawing/2014/main" id="{C70DF41C-23E1-40CE-A2CD-9E7ED6A2A7E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29" name="Text Box 1">
          <a:extLst>
            <a:ext uri="{FF2B5EF4-FFF2-40B4-BE49-F238E27FC236}">
              <a16:creationId xmlns:a16="http://schemas.microsoft.com/office/drawing/2014/main" id="{41BFEA2C-8506-4A13-B9AC-6659A391ED5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30" name="Text Box 1">
          <a:extLst>
            <a:ext uri="{FF2B5EF4-FFF2-40B4-BE49-F238E27FC236}">
              <a16:creationId xmlns:a16="http://schemas.microsoft.com/office/drawing/2014/main" id="{220AEF07-6B47-4D5E-9F26-ACF3461A3C0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31" name="Text Box 1">
          <a:extLst>
            <a:ext uri="{FF2B5EF4-FFF2-40B4-BE49-F238E27FC236}">
              <a16:creationId xmlns:a16="http://schemas.microsoft.com/office/drawing/2014/main" id="{4265401D-EEFC-4457-B767-D85E5B77F5A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32" name="Text Box 1">
          <a:extLst>
            <a:ext uri="{FF2B5EF4-FFF2-40B4-BE49-F238E27FC236}">
              <a16:creationId xmlns:a16="http://schemas.microsoft.com/office/drawing/2014/main" id="{5C7DD1AA-C47B-4C57-A95E-40F98B85465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33" name="Text Box 1">
          <a:extLst>
            <a:ext uri="{FF2B5EF4-FFF2-40B4-BE49-F238E27FC236}">
              <a16:creationId xmlns:a16="http://schemas.microsoft.com/office/drawing/2014/main" id="{FE9BA473-C4AB-45CA-B5CD-7F40BDC6BC9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34" name="Text Box 1">
          <a:extLst>
            <a:ext uri="{FF2B5EF4-FFF2-40B4-BE49-F238E27FC236}">
              <a16:creationId xmlns:a16="http://schemas.microsoft.com/office/drawing/2014/main" id="{8FFBB248-4C32-48C7-B83C-E30FBA86391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35" name="Text Box 1">
          <a:extLst>
            <a:ext uri="{FF2B5EF4-FFF2-40B4-BE49-F238E27FC236}">
              <a16:creationId xmlns:a16="http://schemas.microsoft.com/office/drawing/2014/main" id="{9A987CEE-05BC-4AD5-B28C-17B1DFCD744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36" name="Text Box 1">
          <a:extLst>
            <a:ext uri="{FF2B5EF4-FFF2-40B4-BE49-F238E27FC236}">
              <a16:creationId xmlns:a16="http://schemas.microsoft.com/office/drawing/2014/main" id="{79E2D54E-2EA7-4A23-B960-FB3482CA9D4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37" name="Text Box 1">
          <a:extLst>
            <a:ext uri="{FF2B5EF4-FFF2-40B4-BE49-F238E27FC236}">
              <a16:creationId xmlns:a16="http://schemas.microsoft.com/office/drawing/2014/main" id="{F71F56D3-5904-4ECB-9AD9-70BFFED4501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38" name="Text Box 1">
          <a:extLst>
            <a:ext uri="{FF2B5EF4-FFF2-40B4-BE49-F238E27FC236}">
              <a16:creationId xmlns:a16="http://schemas.microsoft.com/office/drawing/2014/main" id="{10DB3009-0DDA-4544-AD22-5A95A612346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39" name="Text Box 1">
          <a:extLst>
            <a:ext uri="{FF2B5EF4-FFF2-40B4-BE49-F238E27FC236}">
              <a16:creationId xmlns:a16="http://schemas.microsoft.com/office/drawing/2014/main" id="{7B3FF83A-EF73-4441-A029-90464D08E4E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40" name="Text Box 1">
          <a:extLst>
            <a:ext uri="{FF2B5EF4-FFF2-40B4-BE49-F238E27FC236}">
              <a16:creationId xmlns:a16="http://schemas.microsoft.com/office/drawing/2014/main" id="{C22DE951-1EEA-47DC-8363-DCD15680A85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41" name="Text Box 1">
          <a:extLst>
            <a:ext uri="{FF2B5EF4-FFF2-40B4-BE49-F238E27FC236}">
              <a16:creationId xmlns:a16="http://schemas.microsoft.com/office/drawing/2014/main" id="{58C2DE3F-A83E-45FB-9D0A-8C5DD1970E2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42" name="Text Box 1">
          <a:extLst>
            <a:ext uri="{FF2B5EF4-FFF2-40B4-BE49-F238E27FC236}">
              <a16:creationId xmlns:a16="http://schemas.microsoft.com/office/drawing/2014/main" id="{C89DC344-582E-4F6D-AD4A-A912EBCBADD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43" name="Text Box 1">
          <a:extLst>
            <a:ext uri="{FF2B5EF4-FFF2-40B4-BE49-F238E27FC236}">
              <a16:creationId xmlns:a16="http://schemas.microsoft.com/office/drawing/2014/main" id="{52847B77-3402-4C00-9A30-13D0AF02DA7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44" name="Text Box 1">
          <a:extLst>
            <a:ext uri="{FF2B5EF4-FFF2-40B4-BE49-F238E27FC236}">
              <a16:creationId xmlns:a16="http://schemas.microsoft.com/office/drawing/2014/main" id="{761BC3FA-4509-402D-8D77-CC3DB1B1769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45" name="Text Box 1">
          <a:extLst>
            <a:ext uri="{FF2B5EF4-FFF2-40B4-BE49-F238E27FC236}">
              <a16:creationId xmlns:a16="http://schemas.microsoft.com/office/drawing/2014/main" id="{EF8059CA-7B20-4061-8BFE-7BBEEEEFBFD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46" name="Text Box 1">
          <a:extLst>
            <a:ext uri="{FF2B5EF4-FFF2-40B4-BE49-F238E27FC236}">
              <a16:creationId xmlns:a16="http://schemas.microsoft.com/office/drawing/2014/main" id="{7770B123-82C5-406E-A765-D8FDBCFBC56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47" name="Text Box 1">
          <a:extLst>
            <a:ext uri="{FF2B5EF4-FFF2-40B4-BE49-F238E27FC236}">
              <a16:creationId xmlns:a16="http://schemas.microsoft.com/office/drawing/2014/main" id="{57CB933C-3D3D-4698-A79F-199A736CFEE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48" name="Text Box 1">
          <a:extLst>
            <a:ext uri="{FF2B5EF4-FFF2-40B4-BE49-F238E27FC236}">
              <a16:creationId xmlns:a16="http://schemas.microsoft.com/office/drawing/2014/main" id="{B83FB4C4-CBE9-44F0-A499-30A8C025232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49" name="Text Box 1">
          <a:extLst>
            <a:ext uri="{FF2B5EF4-FFF2-40B4-BE49-F238E27FC236}">
              <a16:creationId xmlns:a16="http://schemas.microsoft.com/office/drawing/2014/main" id="{8B8DE826-98BC-466F-B69D-DC2DA16FF6F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50" name="Text Box 1">
          <a:extLst>
            <a:ext uri="{FF2B5EF4-FFF2-40B4-BE49-F238E27FC236}">
              <a16:creationId xmlns:a16="http://schemas.microsoft.com/office/drawing/2014/main" id="{A004853A-67DA-4521-8CD6-F340E3762D1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51" name="Text Box 1">
          <a:extLst>
            <a:ext uri="{FF2B5EF4-FFF2-40B4-BE49-F238E27FC236}">
              <a16:creationId xmlns:a16="http://schemas.microsoft.com/office/drawing/2014/main" id="{767848F4-471F-4605-B389-6632D66DEB1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52" name="Text Box 1">
          <a:extLst>
            <a:ext uri="{FF2B5EF4-FFF2-40B4-BE49-F238E27FC236}">
              <a16:creationId xmlns:a16="http://schemas.microsoft.com/office/drawing/2014/main" id="{2D64EFE3-AA00-42F4-BFDD-F18406C3AEB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53" name="Text Box 1">
          <a:extLst>
            <a:ext uri="{FF2B5EF4-FFF2-40B4-BE49-F238E27FC236}">
              <a16:creationId xmlns:a16="http://schemas.microsoft.com/office/drawing/2014/main" id="{740F278A-900C-4F1C-A47B-9C487368D92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54" name="Text Box 1">
          <a:extLst>
            <a:ext uri="{FF2B5EF4-FFF2-40B4-BE49-F238E27FC236}">
              <a16:creationId xmlns:a16="http://schemas.microsoft.com/office/drawing/2014/main" id="{60E6D7F6-F3AE-4198-9E95-E7D8D395BAA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55" name="Text Box 1">
          <a:extLst>
            <a:ext uri="{FF2B5EF4-FFF2-40B4-BE49-F238E27FC236}">
              <a16:creationId xmlns:a16="http://schemas.microsoft.com/office/drawing/2014/main" id="{ABADEA60-A632-46F5-AA6C-4E105FE6348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56" name="Text Box 1">
          <a:extLst>
            <a:ext uri="{FF2B5EF4-FFF2-40B4-BE49-F238E27FC236}">
              <a16:creationId xmlns:a16="http://schemas.microsoft.com/office/drawing/2014/main" id="{9FDDAACE-630C-443B-99D0-F8C10470A56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57" name="Text Box 1">
          <a:extLst>
            <a:ext uri="{FF2B5EF4-FFF2-40B4-BE49-F238E27FC236}">
              <a16:creationId xmlns:a16="http://schemas.microsoft.com/office/drawing/2014/main" id="{CB540526-AB8A-42F6-830A-A3A6523278B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58" name="Text Box 1">
          <a:extLst>
            <a:ext uri="{FF2B5EF4-FFF2-40B4-BE49-F238E27FC236}">
              <a16:creationId xmlns:a16="http://schemas.microsoft.com/office/drawing/2014/main" id="{44ACC9A8-C517-4650-A069-2B983CE186A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59" name="Text Box 1">
          <a:extLst>
            <a:ext uri="{FF2B5EF4-FFF2-40B4-BE49-F238E27FC236}">
              <a16:creationId xmlns:a16="http://schemas.microsoft.com/office/drawing/2014/main" id="{1587DF6C-6335-4981-9BC3-09468BD63CF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60" name="Text Box 1">
          <a:extLst>
            <a:ext uri="{FF2B5EF4-FFF2-40B4-BE49-F238E27FC236}">
              <a16:creationId xmlns:a16="http://schemas.microsoft.com/office/drawing/2014/main" id="{962AF372-9783-405D-B570-1E686781BB0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61" name="Text Box 1">
          <a:extLst>
            <a:ext uri="{FF2B5EF4-FFF2-40B4-BE49-F238E27FC236}">
              <a16:creationId xmlns:a16="http://schemas.microsoft.com/office/drawing/2014/main" id="{C1250D17-0C0E-4F23-B2DC-4845219C654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62" name="Text Box 1">
          <a:extLst>
            <a:ext uri="{FF2B5EF4-FFF2-40B4-BE49-F238E27FC236}">
              <a16:creationId xmlns:a16="http://schemas.microsoft.com/office/drawing/2014/main" id="{1E1FCE37-3260-4D48-9808-9123386AC86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63" name="Text Box 1">
          <a:extLst>
            <a:ext uri="{FF2B5EF4-FFF2-40B4-BE49-F238E27FC236}">
              <a16:creationId xmlns:a16="http://schemas.microsoft.com/office/drawing/2014/main" id="{0EB0E246-31CB-4939-A815-8796C001C1D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64" name="Text Box 1">
          <a:extLst>
            <a:ext uri="{FF2B5EF4-FFF2-40B4-BE49-F238E27FC236}">
              <a16:creationId xmlns:a16="http://schemas.microsoft.com/office/drawing/2014/main" id="{DEE359D3-EB28-41B0-AE5A-0570629F27C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65" name="Text Box 1">
          <a:extLst>
            <a:ext uri="{FF2B5EF4-FFF2-40B4-BE49-F238E27FC236}">
              <a16:creationId xmlns:a16="http://schemas.microsoft.com/office/drawing/2014/main" id="{341D310F-3635-4386-A20C-2F462A47219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66" name="Text Box 1">
          <a:extLst>
            <a:ext uri="{FF2B5EF4-FFF2-40B4-BE49-F238E27FC236}">
              <a16:creationId xmlns:a16="http://schemas.microsoft.com/office/drawing/2014/main" id="{BA281D98-AD6D-4ADA-ADE0-2A6941C791E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67" name="Text Box 1">
          <a:extLst>
            <a:ext uri="{FF2B5EF4-FFF2-40B4-BE49-F238E27FC236}">
              <a16:creationId xmlns:a16="http://schemas.microsoft.com/office/drawing/2014/main" id="{961A69B4-A1B5-4B91-AF6B-57F5E9E6A26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68" name="Text Box 1">
          <a:extLst>
            <a:ext uri="{FF2B5EF4-FFF2-40B4-BE49-F238E27FC236}">
              <a16:creationId xmlns:a16="http://schemas.microsoft.com/office/drawing/2014/main" id="{290FD8EE-EC35-4DEC-BD9E-5EA6F6F2DCC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69" name="Text Box 1">
          <a:extLst>
            <a:ext uri="{FF2B5EF4-FFF2-40B4-BE49-F238E27FC236}">
              <a16:creationId xmlns:a16="http://schemas.microsoft.com/office/drawing/2014/main" id="{902DDB1B-8DB1-44BF-9E3A-B0211CFF812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70" name="Text Box 1">
          <a:extLst>
            <a:ext uri="{FF2B5EF4-FFF2-40B4-BE49-F238E27FC236}">
              <a16:creationId xmlns:a16="http://schemas.microsoft.com/office/drawing/2014/main" id="{CBFF8224-2A19-4527-AF6C-963F814236E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71" name="Text Box 1">
          <a:extLst>
            <a:ext uri="{FF2B5EF4-FFF2-40B4-BE49-F238E27FC236}">
              <a16:creationId xmlns:a16="http://schemas.microsoft.com/office/drawing/2014/main" id="{9FBA06D6-B2AD-4BAF-ADB1-C9401D0E641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72" name="Text Box 1">
          <a:extLst>
            <a:ext uri="{FF2B5EF4-FFF2-40B4-BE49-F238E27FC236}">
              <a16:creationId xmlns:a16="http://schemas.microsoft.com/office/drawing/2014/main" id="{EC667C86-FB35-4EAF-ABBB-48694B06C90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73" name="Text Box 1">
          <a:extLst>
            <a:ext uri="{FF2B5EF4-FFF2-40B4-BE49-F238E27FC236}">
              <a16:creationId xmlns:a16="http://schemas.microsoft.com/office/drawing/2014/main" id="{D670C3F9-26EF-491E-A05F-19B72ACB4A4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74" name="Text Box 1">
          <a:extLst>
            <a:ext uri="{FF2B5EF4-FFF2-40B4-BE49-F238E27FC236}">
              <a16:creationId xmlns:a16="http://schemas.microsoft.com/office/drawing/2014/main" id="{639D62E0-474A-4C04-9518-F5C868AD648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75" name="Text Box 1">
          <a:extLst>
            <a:ext uri="{FF2B5EF4-FFF2-40B4-BE49-F238E27FC236}">
              <a16:creationId xmlns:a16="http://schemas.microsoft.com/office/drawing/2014/main" id="{F356EFF1-FA40-4FA2-9F2B-EBDF3750012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76" name="Text Box 1">
          <a:extLst>
            <a:ext uri="{FF2B5EF4-FFF2-40B4-BE49-F238E27FC236}">
              <a16:creationId xmlns:a16="http://schemas.microsoft.com/office/drawing/2014/main" id="{D77A322E-A7A6-4F33-B030-35EA5840BF3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77" name="Text Box 1">
          <a:extLst>
            <a:ext uri="{FF2B5EF4-FFF2-40B4-BE49-F238E27FC236}">
              <a16:creationId xmlns:a16="http://schemas.microsoft.com/office/drawing/2014/main" id="{237E6AB7-971D-4902-8773-42015906C6E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78" name="Text Box 1">
          <a:extLst>
            <a:ext uri="{FF2B5EF4-FFF2-40B4-BE49-F238E27FC236}">
              <a16:creationId xmlns:a16="http://schemas.microsoft.com/office/drawing/2014/main" id="{1AD9B9BD-F46A-4BF7-A704-23310EE2295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79" name="Text Box 1">
          <a:extLst>
            <a:ext uri="{FF2B5EF4-FFF2-40B4-BE49-F238E27FC236}">
              <a16:creationId xmlns:a16="http://schemas.microsoft.com/office/drawing/2014/main" id="{8ED4DF40-2A31-4E17-A5D5-F22E93D0C90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80" name="Text Box 1">
          <a:extLst>
            <a:ext uri="{FF2B5EF4-FFF2-40B4-BE49-F238E27FC236}">
              <a16:creationId xmlns:a16="http://schemas.microsoft.com/office/drawing/2014/main" id="{E27B5B0F-28B6-486C-B4B6-7C0B1C3B6C2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81" name="Text Box 1">
          <a:extLst>
            <a:ext uri="{FF2B5EF4-FFF2-40B4-BE49-F238E27FC236}">
              <a16:creationId xmlns:a16="http://schemas.microsoft.com/office/drawing/2014/main" id="{6A133059-D934-4A6F-8E1B-76DE75F0938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82" name="Text Box 1">
          <a:extLst>
            <a:ext uri="{FF2B5EF4-FFF2-40B4-BE49-F238E27FC236}">
              <a16:creationId xmlns:a16="http://schemas.microsoft.com/office/drawing/2014/main" id="{89BD66EA-8F90-4B34-B2B2-B8BD8D56085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83" name="Text Box 1">
          <a:extLst>
            <a:ext uri="{FF2B5EF4-FFF2-40B4-BE49-F238E27FC236}">
              <a16:creationId xmlns:a16="http://schemas.microsoft.com/office/drawing/2014/main" id="{7A594BF2-232E-4181-8D1D-D6EFB28174E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84" name="Text Box 1">
          <a:extLst>
            <a:ext uri="{FF2B5EF4-FFF2-40B4-BE49-F238E27FC236}">
              <a16:creationId xmlns:a16="http://schemas.microsoft.com/office/drawing/2014/main" id="{6658468A-E05B-465F-B33A-5D051182438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85" name="Text Box 1">
          <a:extLst>
            <a:ext uri="{FF2B5EF4-FFF2-40B4-BE49-F238E27FC236}">
              <a16:creationId xmlns:a16="http://schemas.microsoft.com/office/drawing/2014/main" id="{644860A8-15F4-45DB-BFEE-4C4BE7006C5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86" name="Text Box 1">
          <a:extLst>
            <a:ext uri="{FF2B5EF4-FFF2-40B4-BE49-F238E27FC236}">
              <a16:creationId xmlns:a16="http://schemas.microsoft.com/office/drawing/2014/main" id="{CD0B71B9-899E-4B6B-B6C8-E28EF3EDB37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87" name="Text Box 1">
          <a:extLst>
            <a:ext uri="{FF2B5EF4-FFF2-40B4-BE49-F238E27FC236}">
              <a16:creationId xmlns:a16="http://schemas.microsoft.com/office/drawing/2014/main" id="{94B08264-4E76-4ED7-AA9B-D52F2E69CC4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88" name="Text Box 1">
          <a:extLst>
            <a:ext uri="{FF2B5EF4-FFF2-40B4-BE49-F238E27FC236}">
              <a16:creationId xmlns:a16="http://schemas.microsoft.com/office/drawing/2014/main" id="{1F0DE1C3-3EB4-40BE-A01A-0F168327D79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89" name="Text Box 1">
          <a:extLst>
            <a:ext uri="{FF2B5EF4-FFF2-40B4-BE49-F238E27FC236}">
              <a16:creationId xmlns:a16="http://schemas.microsoft.com/office/drawing/2014/main" id="{B212DF15-E27F-4289-AA2F-F4C05BD34D1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90" name="Text Box 1">
          <a:extLst>
            <a:ext uri="{FF2B5EF4-FFF2-40B4-BE49-F238E27FC236}">
              <a16:creationId xmlns:a16="http://schemas.microsoft.com/office/drawing/2014/main" id="{0F5ADDE7-F41A-47E1-ABDE-E1DB8B2139C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91" name="Text Box 1">
          <a:extLst>
            <a:ext uri="{FF2B5EF4-FFF2-40B4-BE49-F238E27FC236}">
              <a16:creationId xmlns:a16="http://schemas.microsoft.com/office/drawing/2014/main" id="{6A09EB97-44CA-4B24-B779-9E06BBD8515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92" name="Text Box 1">
          <a:extLst>
            <a:ext uri="{FF2B5EF4-FFF2-40B4-BE49-F238E27FC236}">
              <a16:creationId xmlns:a16="http://schemas.microsoft.com/office/drawing/2014/main" id="{1038DF81-B535-46C9-AC46-4A078346AB0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93" name="Text Box 1">
          <a:extLst>
            <a:ext uri="{FF2B5EF4-FFF2-40B4-BE49-F238E27FC236}">
              <a16:creationId xmlns:a16="http://schemas.microsoft.com/office/drawing/2014/main" id="{BFA8696C-312A-4C9C-8EEB-760FB613F2C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94" name="Text Box 1">
          <a:extLst>
            <a:ext uri="{FF2B5EF4-FFF2-40B4-BE49-F238E27FC236}">
              <a16:creationId xmlns:a16="http://schemas.microsoft.com/office/drawing/2014/main" id="{A705F4AD-F294-46EA-97F6-DC5EA109C2B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95" name="Text Box 1">
          <a:extLst>
            <a:ext uri="{FF2B5EF4-FFF2-40B4-BE49-F238E27FC236}">
              <a16:creationId xmlns:a16="http://schemas.microsoft.com/office/drawing/2014/main" id="{A4953BA9-C1CA-4994-A13D-BD43634EE27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96" name="Text Box 1">
          <a:extLst>
            <a:ext uri="{FF2B5EF4-FFF2-40B4-BE49-F238E27FC236}">
              <a16:creationId xmlns:a16="http://schemas.microsoft.com/office/drawing/2014/main" id="{22D1F521-D2B7-4BE0-9A72-A67DD1EBE02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97" name="Text Box 1">
          <a:extLst>
            <a:ext uri="{FF2B5EF4-FFF2-40B4-BE49-F238E27FC236}">
              <a16:creationId xmlns:a16="http://schemas.microsoft.com/office/drawing/2014/main" id="{CDBE4C76-B6BE-48E7-A0AA-20CDAA62C8B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98" name="Text Box 1">
          <a:extLst>
            <a:ext uri="{FF2B5EF4-FFF2-40B4-BE49-F238E27FC236}">
              <a16:creationId xmlns:a16="http://schemas.microsoft.com/office/drawing/2014/main" id="{94AA7E6A-1B62-4ACA-BC81-2ABE6D22F57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399" name="Text Box 1">
          <a:extLst>
            <a:ext uri="{FF2B5EF4-FFF2-40B4-BE49-F238E27FC236}">
              <a16:creationId xmlns:a16="http://schemas.microsoft.com/office/drawing/2014/main" id="{3D1AA4D7-E592-4537-8CAD-6D1D78F2584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00" name="Text Box 1">
          <a:extLst>
            <a:ext uri="{FF2B5EF4-FFF2-40B4-BE49-F238E27FC236}">
              <a16:creationId xmlns:a16="http://schemas.microsoft.com/office/drawing/2014/main" id="{F10CD8CD-6457-4926-BC5B-B7E59A2EE85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01" name="Text Box 1">
          <a:extLst>
            <a:ext uri="{FF2B5EF4-FFF2-40B4-BE49-F238E27FC236}">
              <a16:creationId xmlns:a16="http://schemas.microsoft.com/office/drawing/2014/main" id="{229F314D-EF42-4E8D-9BD5-1070A98D8B5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02" name="Text Box 1">
          <a:extLst>
            <a:ext uri="{FF2B5EF4-FFF2-40B4-BE49-F238E27FC236}">
              <a16:creationId xmlns:a16="http://schemas.microsoft.com/office/drawing/2014/main" id="{2CCB644F-2D6E-42B9-AE59-B66561D0CEA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03" name="Text Box 1">
          <a:extLst>
            <a:ext uri="{FF2B5EF4-FFF2-40B4-BE49-F238E27FC236}">
              <a16:creationId xmlns:a16="http://schemas.microsoft.com/office/drawing/2014/main" id="{69717E53-D2D1-4027-956F-99E85A00F27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04" name="Text Box 1">
          <a:extLst>
            <a:ext uri="{FF2B5EF4-FFF2-40B4-BE49-F238E27FC236}">
              <a16:creationId xmlns:a16="http://schemas.microsoft.com/office/drawing/2014/main" id="{9B16CBA5-4CDC-48B2-A318-8CEB0B6799C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05" name="Text Box 1">
          <a:extLst>
            <a:ext uri="{FF2B5EF4-FFF2-40B4-BE49-F238E27FC236}">
              <a16:creationId xmlns:a16="http://schemas.microsoft.com/office/drawing/2014/main" id="{157BFC1D-0348-42D0-B6BF-61513A68981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06" name="Text Box 1">
          <a:extLst>
            <a:ext uri="{FF2B5EF4-FFF2-40B4-BE49-F238E27FC236}">
              <a16:creationId xmlns:a16="http://schemas.microsoft.com/office/drawing/2014/main" id="{01509D80-E233-4CF4-8132-F3CDBCAAC74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07" name="Text Box 1">
          <a:extLst>
            <a:ext uri="{FF2B5EF4-FFF2-40B4-BE49-F238E27FC236}">
              <a16:creationId xmlns:a16="http://schemas.microsoft.com/office/drawing/2014/main" id="{4CC60990-24A3-4F0B-9F7C-F777BD6CEAB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08" name="Text Box 1">
          <a:extLst>
            <a:ext uri="{FF2B5EF4-FFF2-40B4-BE49-F238E27FC236}">
              <a16:creationId xmlns:a16="http://schemas.microsoft.com/office/drawing/2014/main" id="{D1C0A8DD-8C62-48F3-847F-7E96018971B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09" name="Text Box 1">
          <a:extLst>
            <a:ext uri="{FF2B5EF4-FFF2-40B4-BE49-F238E27FC236}">
              <a16:creationId xmlns:a16="http://schemas.microsoft.com/office/drawing/2014/main" id="{20CB6FF6-704E-41CC-8DA7-28100599F5D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10" name="Text Box 1">
          <a:extLst>
            <a:ext uri="{FF2B5EF4-FFF2-40B4-BE49-F238E27FC236}">
              <a16:creationId xmlns:a16="http://schemas.microsoft.com/office/drawing/2014/main" id="{325A514D-0E09-4C54-9C6B-AC14EDF5256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11" name="Text Box 1">
          <a:extLst>
            <a:ext uri="{FF2B5EF4-FFF2-40B4-BE49-F238E27FC236}">
              <a16:creationId xmlns:a16="http://schemas.microsoft.com/office/drawing/2014/main" id="{5AC16941-0EF3-4F94-BA1D-EC2812064D0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12" name="Text Box 1">
          <a:extLst>
            <a:ext uri="{FF2B5EF4-FFF2-40B4-BE49-F238E27FC236}">
              <a16:creationId xmlns:a16="http://schemas.microsoft.com/office/drawing/2014/main" id="{1A2B9308-53DC-44CA-8C37-49888101A1C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13" name="Text Box 1">
          <a:extLst>
            <a:ext uri="{FF2B5EF4-FFF2-40B4-BE49-F238E27FC236}">
              <a16:creationId xmlns:a16="http://schemas.microsoft.com/office/drawing/2014/main" id="{82933953-9AE5-4A88-B808-BB843C321F8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14" name="Text Box 1">
          <a:extLst>
            <a:ext uri="{FF2B5EF4-FFF2-40B4-BE49-F238E27FC236}">
              <a16:creationId xmlns:a16="http://schemas.microsoft.com/office/drawing/2014/main" id="{C61D6771-81C3-4B02-A732-621C062EE7D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15" name="Text Box 1">
          <a:extLst>
            <a:ext uri="{FF2B5EF4-FFF2-40B4-BE49-F238E27FC236}">
              <a16:creationId xmlns:a16="http://schemas.microsoft.com/office/drawing/2014/main" id="{4A4476B5-27B7-4211-A367-551987196B3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16" name="Text Box 1">
          <a:extLst>
            <a:ext uri="{FF2B5EF4-FFF2-40B4-BE49-F238E27FC236}">
              <a16:creationId xmlns:a16="http://schemas.microsoft.com/office/drawing/2014/main" id="{3E6C5615-BB5B-4F7B-8E43-7BBC29253BB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17" name="Text Box 1">
          <a:extLst>
            <a:ext uri="{FF2B5EF4-FFF2-40B4-BE49-F238E27FC236}">
              <a16:creationId xmlns:a16="http://schemas.microsoft.com/office/drawing/2014/main" id="{90EFF3C4-82D1-4316-A77B-2D11CEB41C1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18" name="Text Box 1">
          <a:extLst>
            <a:ext uri="{FF2B5EF4-FFF2-40B4-BE49-F238E27FC236}">
              <a16:creationId xmlns:a16="http://schemas.microsoft.com/office/drawing/2014/main" id="{D50E5AEE-F643-4849-8FC8-4AD47722C9E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19" name="Text Box 1">
          <a:extLst>
            <a:ext uri="{FF2B5EF4-FFF2-40B4-BE49-F238E27FC236}">
              <a16:creationId xmlns:a16="http://schemas.microsoft.com/office/drawing/2014/main" id="{5E513DDB-21E1-467A-8E4E-D54C9B7E1D3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20" name="Text Box 1">
          <a:extLst>
            <a:ext uri="{FF2B5EF4-FFF2-40B4-BE49-F238E27FC236}">
              <a16:creationId xmlns:a16="http://schemas.microsoft.com/office/drawing/2014/main" id="{1E8A90AF-7D3D-4CF3-A7B1-EE9BDB1609F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21" name="Text Box 1">
          <a:extLst>
            <a:ext uri="{FF2B5EF4-FFF2-40B4-BE49-F238E27FC236}">
              <a16:creationId xmlns:a16="http://schemas.microsoft.com/office/drawing/2014/main" id="{E4D34E27-2DA3-482F-BDA2-11210BB75BA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22" name="Text Box 1">
          <a:extLst>
            <a:ext uri="{FF2B5EF4-FFF2-40B4-BE49-F238E27FC236}">
              <a16:creationId xmlns:a16="http://schemas.microsoft.com/office/drawing/2014/main" id="{6C5746DE-0E3C-44D9-87E2-3C6C0EC65B4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23" name="Text Box 1">
          <a:extLst>
            <a:ext uri="{FF2B5EF4-FFF2-40B4-BE49-F238E27FC236}">
              <a16:creationId xmlns:a16="http://schemas.microsoft.com/office/drawing/2014/main" id="{8D4E38FB-31FA-4461-A014-A69C1F6110A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24" name="Text Box 1">
          <a:extLst>
            <a:ext uri="{FF2B5EF4-FFF2-40B4-BE49-F238E27FC236}">
              <a16:creationId xmlns:a16="http://schemas.microsoft.com/office/drawing/2014/main" id="{40D1D70A-C75A-4479-8737-70D98B4A33D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25" name="Text Box 1">
          <a:extLst>
            <a:ext uri="{FF2B5EF4-FFF2-40B4-BE49-F238E27FC236}">
              <a16:creationId xmlns:a16="http://schemas.microsoft.com/office/drawing/2014/main" id="{7117D691-7D78-4804-A70A-6A1F59BAC1F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26" name="Text Box 1">
          <a:extLst>
            <a:ext uri="{FF2B5EF4-FFF2-40B4-BE49-F238E27FC236}">
              <a16:creationId xmlns:a16="http://schemas.microsoft.com/office/drawing/2014/main" id="{16114E63-BE98-4C72-8306-C822EA65B52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27" name="Text Box 1">
          <a:extLst>
            <a:ext uri="{FF2B5EF4-FFF2-40B4-BE49-F238E27FC236}">
              <a16:creationId xmlns:a16="http://schemas.microsoft.com/office/drawing/2014/main" id="{A470F92C-8209-4FE9-BBF6-077991E76BD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28" name="Text Box 1">
          <a:extLst>
            <a:ext uri="{FF2B5EF4-FFF2-40B4-BE49-F238E27FC236}">
              <a16:creationId xmlns:a16="http://schemas.microsoft.com/office/drawing/2014/main" id="{4A227401-A70E-4512-8F8C-6D6D3FC5922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29" name="Text Box 1">
          <a:extLst>
            <a:ext uri="{FF2B5EF4-FFF2-40B4-BE49-F238E27FC236}">
              <a16:creationId xmlns:a16="http://schemas.microsoft.com/office/drawing/2014/main" id="{5C8541DB-3AE1-41D0-8F38-1A22CDDE34B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30" name="Text Box 1">
          <a:extLst>
            <a:ext uri="{FF2B5EF4-FFF2-40B4-BE49-F238E27FC236}">
              <a16:creationId xmlns:a16="http://schemas.microsoft.com/office/drawing/2014/main" id="{6676A789-90B9-4005-8F0B-97F8DD30396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31" name="Text Box 1">
          <a:extLst>
            <a:ext uri="{FF2B5EF4-FFF2-40B4-BE49-F238E27FC236}">
              <a16:creationId xmlns:a16="http://schemas.microsoft.com/office/drawing/2014/main" id="{BCDC4F20-20D3-4A54-9E3F-749E1893AF0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32" name="Text Box 1">
          <a:extLst>
            <a:ext uri="{FF2B5EF4-FFF2-40B4-BE49-F238E27FC236}">
              <a16:creationId xmlns:a16="http://schemas.microsoft.com/office/drawing/2014/main" id="{0DD09FA0-C815-45F7-A929-F14756CCB6A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33" name="Text Box 1">
          <a:extLst>
            <a:ext uri="{FF2B5EF4-FFF2-40B4-BE49-F238E27FC236}">
              <a16:creationId xmlns:a16="http://schemas.microsoft.com/office/drawing/2014/main" id="{5A62DF06-E67D-48FF-8395-63C021F76DC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34" name="Text Box 1">
          <a:extLst>
            <a:ext uri="{FF2B5EF4-FFF2-40B4-BE49-F238E27FC236}">
              <a16:creationId xmlns:a16="http://schemas.microsoft.com/office/drawing/2014/main" id="{72E38010-87CB-40F8-9C1B-1F83D884136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35" name="Text Box 1">
          <a:extLst>
            <a:ext uri="{FF2B5EF4-FFF2-40B4-BE49-F238E27FC236}">
              <a16:creationId xmlns:a16="http://schemas.microsoft.com/office/drawing/2014/main" id="{54354EDA-499F-4A7B-8035-5B1747CFE44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36" name="Text Box 1">
          <a:extLst>
            <a:ext uri="{FF2B5EF4-FFF2-40B4-BE49-F238E27FC236}">
              <a16:creationId xmlns:a16="http://schemas.microsoft.com/office/drawing/2014/main" id="{A14F3705-E8D8-4775-8F1F-C22189FADAF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37" name="Text Box 1">
          <a:extLst>
            <a:ext uri="{FF2B5EF4-FFF2-40B4-BE49-F238E27FC236}">
              <a16:creationId xmlns:a16="http://schemas.microsoft.com/office/drawing/2014/main" id="{246A5B8B-8412-4B25-AE60-A8F8190C40E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38" name="Text Box 1">
          <a:extLst>
            <a:ext uri="{FF2B5EF4-FFF2-40B4-BE49-F238E27FC236}">
              <a16:creationId xmlns:a16="http://schemas.microsoft.com/office/drawing/2014/main" id="{93DF6049-3D90-41F8-89C9-0AB07F0F3DC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39" name="Text Box 1">
          <a:extLst>
            <a:ext uri="{FF2B5EF4-FFF2-40B4-BE49-F238E27FC236}">
              <a16:creationId xmlns:a16="http://schemas.microsoft.com/office/drawing/2014/main" id="{1FF6031E-E8B0-48C4-855D-A0AE5CC0448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40" name="Text Box 1">
          <a:extLst>
            <a:ext uri="{FF2B5EF4-FFF2-40B4-BE49-F238E27FC236}">
              <a16:creationId xmlns:a16="http://schemas.microsoft.com/office/drawing/2014/main" id="{A21460A1-D29C-4501-B3E3-36867A95656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41" name="Text Box 1">
          <a:extLst>
            <a:ext uri="{FF2B5EF4-FFF2-40B4-BE49-F238E27FC236}">
              <a16:creationId xmlns:a16="http://schemas.microsoft.com/office/drawing/2014/main" id="{F05A0507-2E1B-4B2D-8BD7-F9B61E769EB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42" name="Text Box 1">
          <a:extLst>
            <a:ext uri="{FF2B5EF4-FFF2-40B4-BE49-F238E27FC236}">
              <a16:creationId xmlns:a16="http://schemas.microsoft.com/office/drawing/2014/main" id="{B8E7C5AF-A63B-4CEC-B74F-A563E25F8EC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43" name="Text Box 1">
          <a:extLst>
            <a:ext uri="{FF2B5EF4-FFF2-40B4-BE49-F238E27FC236}">
              <a16:creationId xmlns:a16="http://schemas.microsoft.com/office/drawing/2014/main" id="{5F99F09E-E994-41CC-A642-E7128BEABA0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44" name="Text Box 1">
          <a:extLst>
            <a:ext uri="{FF2B5EF4-FFF2-40B4-BE49-F238E27FC236}">
              <a16:creationId xmlns:a16="http://schemas.microsoft.com/office/drawing/2014/main" id="{B7F3ED31-48AF-4ABB-B1AD-7BAF03C959D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45" name="Text Box 1">
          <a:extLst>
            <a:ext uri="{FF2B5EF4-FFF2-40B4-BE49-F238E27FC236}">
              <a16:creationId xmlns:a16="http://schemas.microsoft.com/office/drawing/2014/main" id="{679108BE-1189-4E7D-AB49-DEC42A91C2E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46" name="Text Box 1">
          <a:extLst>
            <a:ext uri="{FF2B5EF4-FFF2-40B4-BE49-F238E27FC236}">
              <a16:creationId xmlns:a16="http://schemas.microsoft.com/office/drawing/2014/main" id="{FCEFB1DC-BCD2-4D5C-974D-E61AAC84DD3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47" name="Text Box 1">
          <a:extLst>
            <a:ext uri="{FF2B5EF4-FFF2-40B4-BE49-F238E27FC236}">
              <a16:creationId xmlns:a16="http://schemas.microsoft.com/office/drawing/2014/main" id="{C1620548-D126-4C0D-994A-BD1FA39E19E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48" name="Text Box 1">
          <a:extLst>
            <a:ext uri="{FF2B5EF4-FFF2-40B4-BE49-F238E27FC236}">
              <a16:creationId xmlns:a16="http://schemas.microsoft.com/office/drawing/2014/main" id="{DFA9C2FB-851B-4568-88B7-662A99C46A6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49" name="Text Box 1">
          <a:extLst>
            <a:ext uri="{FF2B5EF4-FFF2-40B4-BE49-F238E27FC236}">
              <a16:creationId xmlns:a16="http://schemas.microsoft.com/office/drawing/2014/main" id="{90848D37-D118-4AB3-BF27-EB9E04649B6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50" name="Text Box 1">
          <a:extLst>
            <a:ext uri="{FF2B5EF4-FFF2-40B4-BE49-F238E27FC236}">
              <a16:creationId xmlns:a16="http://schemas.microsoft.com/office/drawing/2014/main" id="{711BD9F8-EF86-4443-BB5D-0CD5019DFB6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51" name="Text Box 1">
          <a:extLst>
            <a:ext uri="{FF2B5EF4-FFF2-40B4-BE49-F238E27FC236}">
              <a16:creationId xmlns:a16="http://schemas.microsoft.com/office/drawing/2014/main" id="{1763A870-93BB-46AA-9BE7-E4EEAA83A8F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52" name="Text Box 1">
          <a:extLst>
            <a:ext uri="{FF2B5EF4-FFF2-40B4-BE49-F238E27FC236}">
              <a16:creationId xmlns:a16="http://schemas.microsoft.com/office/drawing/2014/main" id="{C813827F-E12C-4E20-B9E8-7055C14A195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53" name="Text Box 1">
          <a:extLst>
            <a:ext uri="{FF2B5EF4-FFF2-40B4-BE49-F238E27FC236}">
              <a16:creationId xmlns:a16="http://schemas.microsoft.com/office/drawing/2014/main" id="{FAFAB0B6-4F42-4F6A-ADAE-7A693F1ADB9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54" name="Text Box 1">
          <a:extLst>
            <a:ext uri="{FF2B5EF4-FFF2-40B4-BE49-F238E27FC236}">
              <a16:creationId xmlns:a16="http://schemas.microsoft.com/office/drawing/2014/main" id="{B0F6A25C-0880-4B05-A22B-21F362E7EB3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55" name="Text Box 1">
          <a:extLst>
            <a:ext uri="{FF2B5EF4-FFF2-40B4-BE49-F238E27FC236}">
              <a16:creationId xmlns:a16="http://schemas.microsoft.com/office/drawing/2014/main" id="{52470FF4-F579-4391-ABBA-D19DA220FA0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56" name="Text Box 1">
          <a:extLst>
            <a:ext uri="{FF2B5EF4-FFF2-40B4-BE49-F238E27FC236}">
              <a16:creationId xmlns:a16="http://schemas.microsoft.com/office/drawing/2014/main" id="{03968893-B65D-4D13-975A-0AE7D83D90E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57" name="Text Box 1">
          <a:extLst>
            <a:ext uri="{FF2B5EF4-FFF2-40B4-BE49-F238E27FC236}">
              <a16:creationId xmlns:a16="http://schemas.microsoft.com/office/drawing/2014/main" id="{8BA94DFB-8744-4395-86B5-C108BD4B326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58" name="Text Box 1">
          <a:extLst>
            <a:ext uri="{FF2B5EF4-FFF2-40B4-BE49-F238E27FC236}">
              <a16:creationId xmlns:a16="http://schemas.microsoft.com/office/drawing/2014/main" id="{1DBCAA94-D3CE-4524-9D82-49B3A2806D5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59" name="Text Box 1">
          <a:extLst>
            <a:ext uri="{FF2B5EF4-FFF2-40B4-BE49-F238E27FC236}">
              <a16:creationId xmlns:a16="http://schemas.microsoft.com/office/drawing/2014/main" id="{0FCAA6C3-4DC4-4F38-B134-9BB98163308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60" name="Text Box 1">
          <a:extLst>
            <a:ext uri="{FF2B5EF4-FFF2-40B4-BE49-F238E27FC236}">
              <a16:creationId xmlns:a16="http://schemas.microsoft.com/office/drawing/2014/main" id="{FF58BEE0-4275-4913-A0E7-208477FEA71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61" name="Text Box 1">
          <a:extLst>
            <a:ext uri="{FF2B5EF4-FFF2-40B4-BE49-F238E27FC236}">
              <a16:creationId xmlns:a16="http://schemas.microsoft.com/office/drawing/2014/main" id="{59E3AB7E-8EDF-4BA9-B5C7-4F7859C8431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62" name="Text Box 1">
          <a:extLst>
            <a:ext uri="{FF2B5EF4-FFF2-40B4-BE49-F238E27FC236}">
              <a16:creationId xmlns:a16="http://schemas.microsoft.com/office/drawing/2014/main" id="{3A9C68C7-7C44-4075-AEB4-C826DE21EF7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63" name="Text Box 1">
          <a:extLst>
            <a:ext uri="{FF2B5EF4-FFF2-40B4-BE49-F238E27FC236}">
              <a16:creationId xmlns:a16="http://schemas.microsoft.com/office/drawing/2014/main" id="{7554DF87-E99B-40F7-9670-D9A6008AF61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64" name="Text Box 1">
          <a:extLst>
            <a:ext uri="{FF2B5EF4-FFF2-40B4-BE49-F238E27FC236}">
              <a16:creationId xmlns:a16="http://schemas.microsoft.com/office/drawing/2014/main" id="{F9E23AE3-FD8C-4B0D-8A5F-70F938276C5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65" name="Text Box 1">
          <a:extLst>
            <a:ext uri="{FF2B5EF4-FFF2-40B4-BE49-F238E27FC236}">
              <a16:creationId xmlns:a16="http://schemas.microsoft.com/office/drawing/2014/main" id="{F9572B6D-9214-466C-9201-56BB42C5112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66" name="Text Box 1">
          <a:extLst>
            <a:ext uri="{FF2B5EF4-FFF2-40B4-BE49-F238E27FC236}">
              <a16:creationId xmlns:a16="http://schemas.microsoft.com/office/drawing/2014/main" id="{C2691534-FDB8-4D80-B7A7-B197A29300E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67" name="Text Box 1">
          <a:extLst>
            <a:ext uri="{FF2B5EF4-FFF2-40B4-BE49-F238E27FC236}">
              <a16:creationId xmlns:a16="http://schemas.microsoft.com/office/drawing/2014/main" id="{3DD21F2D-7271-44CB-8C27-160F4A1464F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68" name="Text Box 1">
          <a:extLst>
            <a:ext uri="{FF2B5EF4-FFF2-40B4-BE49-F238E27FC236}">
              <a16:creationId xmlns:a16="http://schemas.microsoft.com/office/drawing/2014/main" id="{04D21947-2315-4006-81CC-F0ACB4A7125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69" name="Text Box 1">
          <a:extLst>
            <a:ext uri="{FF2B5EF4-FFF2-40B4-BE49-F238E27FC236}">
              <a16:creationId xmlns:a16="http://schemas.microsoft.com/office/drawing/2014/main" id="{A47335A4-A0DC-4374-A090-EF7CD8FD340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70" name="Text Box 1">
          <a:extLst>
            <a:ext uri="{FF2B5EF4-FFF2-40B4-BE49-F238E27FC236}">
              <a16:creationId xmlns:a16="http://schemas.microsoft.com/office/drawing/2014/main" id="{42B86BBC-F45D-4B55-8B15-87CA349F904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71" name="Text Box 1">
          <a:extLst>
            <a:ext uri="{FF2B5EF4-FFF2-40B4-BE49-F238E27FC236}">
              <a16:creationId xmlns:a16="http://schemas.microsoft.com/office/drawing/2014/main" id="{BBA507C5-5D94-487E-B3A1-6DA7D72D6A3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72" name="Text Box 1">
          <a:extLst>
            <a:ext uri="{FF2B5EF4-FFF2-40B4-BE49-F238E27FC236}">
              <a16:creationId xmlns:a16="http://schemas.microsoft.com/office/drawing/2014/main" id="{51ABFB59-26E1-4D7B-AF22-69BB7E3F8EB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73" name="Text Box 1">
          <a:extLst>
            <a:ext uri="{FF2B5EF4-FFF2-40B4-BE49-F238E27FC236}">
              <a16:creationId xmlns:a16="http://schemas.microsoft.com/office/drawing/2014/main" id="{E161C8A5-C784-4E06-B880-A8C2A53DCDF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74" name="Text Box 1">
          <a:extLst>
            <a:ext uri="{FF2B5EF4-FFF2-40B4-BE49-F238E27FC236}">
              <a16:creationId xmlns:a16="http://schemas.microsoft.com/office/drawing/2014/main" id="{05BF590B-AF4B-4D48-A8E4-D75C2B6313C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75" name="Text Box 1">
          <a:extLst>
            <a:ext uri="{FF2B5EF4-FFF2-40B4-BE49-F238E27FC236}">
              <a16:creationId xmlns:a16="http://schemas.microsoft.com/office/drawing/2014/main" id="{E03E6318-ABF7-4A80-9F03-42C805311CB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76" name="Text Box 1">
          <a:extLst>
            <a:ext uri="{FF2B5EF4-FFF2-40B4-BE49-F238E27FC236}">
              <a16:creationId xmlns:a16="http://schemas.microsoft.com/office/drawing/2014/main" id="{4BC96B91-EA49-4354-8669-EE283127279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77" name="Text Box 1">
          <a:extLst>
            <a:ext uri="{FF2B5EF4-FFF2-40B4-BE49-F238E27FC236}">
              <a16:creationId xmlns:a16="http://schemas.microsoft.com/office/drawing/2014/main" id="{B2BD6FA1-00A7-4E2E-82D1-44C346AD3F2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78" name="Text Box 1">
          <a:extLst>
            <a:ext uri="{FF2B5EF4-FFF2-40B4-BE49-F238E27FC236}">
              <a16:creationId xmlns:a16="http://schemas.microsoft.com/office/drawing/2014/main" id="{B00C7F1A-F946-4F84-A1E8-A537C294422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79" name="Text Box 1">
          <a:extLst>
            <a:ext uri="{FF2B5EF4-FFF2-40B4-BE49-F238E27FC236}">
              <a16:creationId xmlns:a16="http://schemas.microsoft.com/office/drawing/2014/main" id="{1133FBA2-AF75-4463-95C7-D86160A3FD2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80" name="Text Box 1">
          <a:extLst>
            <a:ext uri="{FF2B5EF4-FFF2-40B4-BE49-F238E27FC236}">
              <a16:creationId xmlns:a16="http://schemas.microsoft.com/office/drawing/2014/main" id="{8A232E0F-64C4-41A6-AEE8-1206290A7D1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81" name="Text Box 1">
          <a:extLst>
            <a:ext uri="{FF2B5EF4-FFF2-40B4-BE49-F238E27FC236}">
              <a16:creationId xmlns:a16="http://schemas.microsoft.com/office/drawing/2014/main" id="{0D769D34-BECC-426B-BD6F-CB3446D2ACB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82" name="Text Box 1">
          <a:extLst>
            <a:ext uri="{FF2B5EF4-FFF2-40B4-BE49-F238E27FC236}">
              <a16:creationId xmlns:a16="http://schemas.microsoft.com/office/drawing/2014/main" id="{F0CB8119-4A56-48D7-ADB3-8D3D79C2258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83" name="Text Box 1">
          <a:extLst>
            <a:ext uri="{FF2B5EF4-FFF2-40B4-BE49-F238E27FC236}">
              <a16:creationId xmlns:a16="http://schemas.microsoft.com/office/drawing/2014/main" id="{E60DAC0A-300F-4401-B590-39865AE3948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84" name="Text Box 1">
          <a:extLst>
            <a:ext uri="{FF2B5EF4-FFF2-40B4-BE49-F238E27FC236}">
              <a16:creationId xmlns:a16="http://schemas.microsoft.com/office/drawing/2014/main" id="{355A8F24-88F5-401F-A077-12AE0F9B492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85" name="Text Box 1">
          <a:extLst>
            <a:ext uri="{FF2B5EF4-FFF2-40B4-BE49-F238E27FC236}">
              <a16:creationId xmlns:a16="http://schemas.microsoft.com/office/drawing/2014/main" id="{DABC7397-D473-4BC3-8367-69EED97192A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86" name="Text Box 1">
          <a:extLst>
            <a:ext uri="{FF2B5EF4-FFF2-40B4-BE49-F238E27FC236}">
              <a16:creationId xmlns:a16="http://schemas.microsoft.com/office/drawing/2014/main" id="{E9359978-09D1-43BA-B867-685C1CF9E1C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87" name="Text Box 1">
          <a:extLst>
            <a:ext uri="{FF2B5EF4-FFF2-40B4-BE49-F238E27FC236}">
              <a16:creationId xmlns:a16="http://schemas.microsoft.com/office/drawing/2014/main" id="{08EEE427-304F-4F9F-B552-D2818061E55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88" name="Text Box 1">
          <a:extLst>
            <a:ext uri="{FF2B5EF4-FFF2-40B4-BE49-F238E27FC236}">
              <a16:creationId xmlns:a16="http://schemas.microsoft.com/office/drawing/2014/main" id="{EA6AF556-D0F5-4B38-A5A1-9D10486A7C2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89" name="Text Box 1">
          <a:extLst>
            <a:ext uri="{FF2B5EF4-FFF2-40B4-BE49-F238E27FC236}">
              <a16:creationId xmlns:a16="http://schemas.microsoft.com/office/drawing/2014/main" id="{D688CC5C-C373-4315-BFCB-0977A4C2473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90" name="Text Box 1">
          <a:extLst>
            <a:ext uri="{FF2B5EF4-FFF2-40B4-BE49-F238E27FC236}">
              <a16:creationId xmlns:a16="http://schemas.microsoft.com/office/drawing/2014/main" id="{CEEF436A-2DC2-4C0D-B5C3-3E482B2FB49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91" name="Text Box 1">
          <a:extLst>
            <a:ext uri="{FF2B5EF4-FFF2-40B4-BE49-F238E27FC236}">
              <a16:creationId xmlns:a16="http://schemas.microsoft.com/office/drawing/2014/main" id="{3B80670D-3ED3-40C8-8AD5-8F9B4D7F457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92" name="Text Box 1">
          <a:extLst>
            <a:ext uri="{FF2B5EF4-FFF2-40B4-BE49-F238E27FC236}">
              <a16:creationId xmlns:a16="http://schemas.microsoft.com/office/drawing/2014/main" id="{171BBA4F-8D8C-440A-9808-5568C6BB5C9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93" name="Text Box 1">
          <a:extLst>
            <a:ext uri="{FF2B5EF4-FFF2-40B4-BE49-F238E27FC236}">
              <a16:creationId xmlns:a16="http://schemas.microsoft.com/office/drawing/2014/main" id="{6D1255AC-FE7A-4534-8769-0AA8C4F4C47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94" name="Text Box 1">
          <a:extLst>
            <a:ext uri="{FF2B5EF4-FFF2-40B4-BE49-F238E27FC236}">
              <a16:creationId xmlns:a16="http://schemas.microsoft.com/office/drawing/2014/main" id="{4363DA71-516F-44F9-B8C5-D58E97DAF4C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95" name="Text Box 1">
          <a:extLst>
            <a:ext uri="{FF2B5EF4-FFF2-40B4-BE49-F238E27FC236}">
              <a16:creationId xmlns:a16="http://schemas.microsoft.com/office/drawing/2014/main" id="{63F24FE9-009D-41CC-BCB3-CC47EB82CCF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96" name="Text Box 1">
          <a:extLst>
            <a:ext uri="{FF2B5EF4-FFF2-40B4-BE49-F238E27FC236}">
              <a16:creationId xmlns:a16="http://schemas.microsoft.com/office/drawing/2014/main" id="{EEA368E6-EF05-4D94-9F4F-E7626629D1C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97" name="Text Box 1">
          <a:extLst>
            <a:ext uri="{FF2B5EF4-FFF2-40B4-BE49-F238E27FC236}">
              <a16:creationId xmlns:a16="http://schemas.microsoft.com/office/drawing/2014/main" id="{A992FD4F-2F94-448C-8E94-DCD79D2687E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98" name="Text Box 1">
          <a:extLst>
            <a:ext uri="{FF2B5EF4-FFF2-40B4-BE49-F238E27FC236}">
              <a16:creationId xmlns:a16="http://schemas.microsoft.com/office/drawing/2014/main" id="{4C3FA765-E8FB-4037-A8C0-63CCEC96DA9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499" name="Text Box 1">
          <a:extLst>
            <a:ext uri="{FF2B5EF4-FFF2-40B4-BE49-F238E27FC236}">
              <a16:creationId xmlns:a16="http://schemas.microsoft.com/office/drawing/2014/main" id="{E4EC32D0-DD89-411D-8511-C07723B14CF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00" name="Text Box 1">
          <a:extLst>
            <a:ext uri="{FF2B5EF4-FFF2-40B4-BE49-F238E27FC236}">
              <a16:creationId xmlns:a16="http://schemas.microsoft.com/office/drawing/2014/main" id="{072ABA9F-FC9B-41EE-B1C2-3992DCEC705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01" name="Text Box 1">
          <a:extLst>
            <a:ext uri="{FF2B5EF4-FFF2-40B4-BE49-F238E27FC236}">
              <a16:creationId xmlns:a16="http://schemas.microsoft.com/office/drawing/2014/main" id="{2C06AAE4-8B2F-4C39-B700-2EE732C44E3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02" name="Text Box 1">
          <a:extLst>
            <a:ext uri="{FF2B5EF4-FFF2-40B4-BE49-F238E27FC236}">
              <a16:creationId xmlns:a16="http://schemas.microsoft.com/office/drawing/2014/main" id="{0DEE9BDD-1E58-4650-804C-40713644941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03" name="Text Box 1">
          <a:extLst>
            <a:ext uri="{FF2B5EF4-FFF2-40B4-BE49-F238E27FC236}">
              <a16:creationId xmlns:a16="http://schemas.microsoft.com/office/drawing/2014/main" id="{91A9F5F1-C2A8-4D0E-BE2C-AD25CC950A6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04" name="Text Box 1">
          <a:extLst>
            <a:ext uri="{FF2B5EF4-FFF2-40B4-BE49-F238E27FC236}">
              <a16:creationId xmlns:a16="http://schemas.microsoft.com/office/drawing/2014/main" id="{752C8954-A404-4061-A523-AD8E7EB08F4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05" name="Text Box 1">
          <a:extLst>
            <a:ext uri="{FF2B5EF4-FFF2-40B4-BE49-F238E27FC236}">
              <a16:creationId xmlns:a16="http://schemas.microsoft.com/office/drawing/2014/main" id="{7543BE5A-59C5-4518-B2CD-1C2BF23265D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06" name="Text Box 1">
          <a:extLst>
            <a:ext uri="{FF2B5EF4-FFF2-40B4-BE49-F238E27FC236}">
              <a16:creationId xmlns:a16="http://schemas.microsoft.com/office/drawing/2014/main" id="{5E79DFE8-8C8A-4344-BA9F-40DB49D6F17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07" name="Text Box 1">
          <a:extLst>
            <a:ext uri="{FF2B5EF4-FFF2-40B4-BE49-F238E27FC236}">
              <a16:creationId xmlns:a16="http://schemas.microsoft.com/office/drawing/2014/main" id="{292835FD-9722-44AC-B7CE-72490ABB873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08" name="Text Box 1">
          <a:extLst>
            <a:ext uri="{FF2B5EF4-FFF2-40B4-BE49-F238E27FC236}">
              <a16:creationId xmlns:a16="http://schemas.microsoft.com/office/drawing/2014/main" id="{172E7957-E508-475B-81CB-6789C971F64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09" name="Text Box 1">
          <a:extLst>
            <a:ext uri="{FF2B5EF4-FFF2-40B4-BE49-F238E27FC236}">
              <a16:creationId xmlns:a16="http://schemas.microsoft.com/office/drawing/2014/main" id="{29006F17-5E4E-4FE3-A98E-361E8194A5C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10" name="Text Box 1">
          <a:extLst>
            <a:ext uri="{FF2B5EF4-FFF2-40B4-BE49-F238E27FC236}">
              <a16:creationId xmlns:a16="http://schemas.microsoft.com/office/drawing/2014/main" id="{49511676-0905-4A9D-BABD-F30E038082B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11" name="Text Box 1">
          <a:extLst>
            <a:ext uri="{FF2B5EF4-FFF2-40B4-BE49-F238E27FC236}">
              <a16:creationId xmlns:a16="http://schemas.microsoft.com/office/drawing/2014/main" id="{B73D7FEA-232A-47EF-A6B5-6B10764A9FB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12" name="Text Box 1">
          <a:extLst>
            <a:ext uri="{FF2B5EF4-FFF2-40B4-BE49-F238E27FC236}">
              <a16:creationId xmlns:a16="http://schemas.microsoft.com/office/drawing/2014/main" id="{5B7A8D8C-BF30-443C-8F99-3FA5F8CBD76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13" name="Text Box 1">
          <a:extLst>
            <a:ext uri="{FF2B5EF4-FFF2-40B4-BE49-F238E27FC236}">
              <a16:creationId xmlns:a16="http://schemas.microsoft.com/office/drawing/2014/main" id="{702EF621-DB75-4A23-BA38-794F936FA3A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14" name="Text Box 1">
          <a:extLst>
            <a:ext uri="{FF2B5EF4-FFF2-40B4-BE49-F238E27FC236}">
              <a16:creationId xmlns:a16="http://schemas.microsoft.com/office/drawing/2014/main" id="{84EF5FD4-42C5-4DBD-B1E2-8A00C573A61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15" name="Text Box 1">
          <a:extLst>
            <a:ext uri="{FF2B5EF4-FFF2-40B4-BE49-F238E27FC236}">
              <a16:creationId xmlns:a16="http://schemas.microsoft.com/office/drawing/2014/main" id="{48B1591B-2789-445B-B443-3F1707D02B2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16" name="Text Box 1">
          <a:extLst>
            <a:ext uri="{FF2B5EF4-FFF2-40B4-BE49-F238E27FC236}">
              <a16:creationId xmlns:a16="http://schemas.microsoft.com/office/drawing/2014/main" id="{83AFF88A-51B9-49B8-86FC-E4C2801ACDC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17" name="Text Box 1">
          <a:extLst>
            <a:ext uri="{FF2B5EF4-FFF2-40B4-BE49-F238E27FC236}">
              <a16:creationId xmlns:a16="http://schemas.microsoft.com/office/drawing/2014/main" id="{23CE2EB9-E9C7-4A46-80C5-260EF60A4F9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18" name="Text Box 1">
          <a:extLst>
            <a:ext uri="{FF2B5EF4-FFF2-40B4-BE49-F238E27FC236}">
              <a16:creationId xmlns:a16="http://schemas.microsoft.com/office/drawing/2014/main" id="{97AD3270-3E28-47BD-85CF-A4564E645F5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19" name="Text Box 1">
          <a:extLst>
            <a:ext uri="{FF2B5EF4-FFF2-40B4-BE49-F238E27FC236}">
              <a16:creationId xmlns:a16="http://schemas.microsoft.com/office/drawing/2014/main" id="{5586E256-4800-4F91-BD2C-774989BFC54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20" name="Text Box 1">
          <a:extLst>
            <a:ext uri="{FF2B5EF4-FFF2-40B4-BE49-F238E27FC236}">
              <a16:creationId xmlns:a16="http://schemas.microsoft.com/office/drawing/2014/main" id="{604533CB-9D33-4357-B95F-9A609134FA6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21" name="Text Box 1">
          <a:extLst>
            <a:ext uri="{FF2B5EF4-FFF2-40B4-BE49-F238E27FC236}">
              <a16:creationId xmlns:a16="http://schemas.microsoft.com/office/drawing/2014/main" id="{63D65E32-E7A6-48FB-9CFA-75297695A67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22" name="Text Box 1">
          <a:extLst>
            <a:ext uri="{FF2B5EF4-FFF2-40B4-BE49-F238E27FC236}">
              <a16:creationId xmlns:a16="http://schemas.microsoft.com/office/drawing/2014/main" id="{5BA53C68-0C6F-4613-8D59-BD2473836FC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23" name="Text Box 1">
          <a:extLst>
            <a:ext uri="{FF2B5EF4-FFF2-40B4-BE49-F238E27FC236}">
              <a16:creationId xmlns:a16="http://schemas.microsoft.com/office/drawing/2014/main" id="{640CAAB6-F89C-4DDA-9D51-21E1D9D3075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24" name="Text Box 1">
          <a:extLst>
            <a:ext uri="{FF2B5EF4-FFF2-40B4-BE49-F238E27FC236}">
              <a16:creationId xmlns:a16="http://schemas.microsoft.com/office/drawing/2014/main" id="{5D5932FE-307F-4A73-ADAA-52C98344649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25" name="Text Box 1">
          <a:extLst>
            <a:ext uri="{FF2B5EF4-FFF2-40B4-BE49-F238E27FC236}">
              <a16:creationId xmlns:a16="http://schemas.microsoft.com/office/drawing/2014/main" id="{05621083-4999-46C9-BD61-52CA7136F95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26" name="Text Box 1">
          <a:extLst>
            <a:ext uri="{FF2B5EF4-FFF2-40B4-BE49-F238E27FC236}">
              <a16:creationId xmlns:a16="http://schemas.microsoft.com/office/drawing/2014/main" id="{AC58DE96-873B-47DE-BB19-9427F44404E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27" name="Text Box 1">
          <a:extLst>
            <a:ext uri="{FF2B5EF4-FFF2-40B4-BE49-F238E27FC236}">
              <a16:creationId xmlns:a16="http://schemas.microsoft.com/office/drawing/2014/main" id="{2B65D1B7-86B6-4BFE-9B46-47680563C9B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28" name="Text Box 1">
          <a:extLst>
            <a:ext uri="{FF2B5EF4-FFF2-40B4-BE49-F238E27FC236}">
              <a16:creationId xmlns:a16="http://schemas.microsoft.com/office/drawing/2014/main" id="{B8122C0B-9B88-44E2-A081-3CEF8617E84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29" name="Text Box 1">
          <a:extLst>
            <a:ext uri="{FF2B5EF4-FFF2-40B4-BE49-F238E27FC236}">
              <a16:creationId xmlns:a16="http://schemas.microsoft.com/office/drawing/2014/main" id="{C728E1A3-5E90-460E-A648-B88AD4043F6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30" name="Text Box 1">
          <a:extLst>
            <a:ext uri="{FF2B5EF4-FFF2-40B4-BE49-F238E27FC236}">
              <a16:creationId xmlns:a16="http://schemas.microsoft.com/office/drawing/2014/main" id="{E75B3ABC-9675-465B-87A4-AD1454B8302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31" name="Text Box 1">
          <a:extLst>
            <a:ext uri="{FF2B5EF4-FFF2-40B4-BE49-F238E27FC236}">
              <a16:creationId xmlns:a16="http://schemas.microsoft.com/office/drawing/2014/main" id="{48985CB1-27F0-46C7-8A0F-DE3300A23C6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32" name="Text Box 1">
          <a:extLst>
            <a:ext uri="{FF2B5EF4-FFF2-40B4-BE49-F238E27FC236}">
              <a16:creationId xmlns:a16="http://schemas.microsoft.com/office/drawing/2014/main" id="{A1D1AB78-BCAB-4839-A37D-DC8A124FE51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33" name="Text Box 1">
          <a:extLst>
            <a:ext uri="{FF2B5EF4-FFF2-40B4-BE49-F238E27FC236}">
              <a16:creationId xmlns:a16="http://schemas.microsoft.com/office/drawing/2014/main" id="{74820A39-135F-4C9E-A616-74FA1CF27F9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34" name="Text Box 1">
          <a:extLst>
            <a:ext uri="{FF2B5EF4-FFF2-40B4-BE49-F238E27FC236}">
              <a16:creationId xmlns:a16="http://schemas.microsoft.com/office/drawing/2014/main" id="{FBD1C2B6-518B-468F-86D2-EE276E54773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35" name="Text Box 1">
          <a:extLst>
            <a:ext uri="{FF2B5EF4-FFF2-40B4-BE49-F238E27FC236}">
              <a16:creationId xmlns:a16="http://schemas.microsoft.com/office/drawing/2014/main" id="{F5F1833A-2E66-454A-824F-85F51C1E53C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36" name="Text Box 1">
          <a:extLst>
            <a:ext uri="{FF2B5EF4-FFF2-40B4-BE49-F238E27FC236}">
              <a16:creationId xmlns:a16="http://schemas.microsoft.com/office/drawing/2014/main" id="{87F6F013-908C-4889-BCCE-F5C14E914C5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37" name="Text Box 1">
          <a:extLst>
            <a:ext uri="{FF2B5EF4-FFF2-40B4-BE49-F238E27FC236}">
              <a16:creationId xmlns:a16="http://schemas.microsoft.com/office/drawing/2014/main" id="{E1ECD4FB-3CB7-4C7F-8440-3A493AC7086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38" name="Text Box 1">
          <a:extLst>
            <a:ext uri="{FF2B5EF4-FFF2-40B4-BE49-F238E27FC236}">
              <a16:creationId xmlns:a16="http://schemas.microsoft.com/office/drawing/2014/main" id="{A1EE9F44-613E-4C90-8B90-E4C676ED342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39" name="Text Box 1">
          <a:extLst>
            <a:ext uri="{FF2B5EF4-FFF2-40B4-BE49-F238E27FC236}">
              <a16:creationId xmlns:a16="http://schemas.microsoft.com/office/drawing/2014/main" id="{C5092B92-8BDB-4B1F-B4E7-D5460059DE9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40" name="Text Box 1">
          <a:extLst>
            <a:ext uri="{FF2B5EF4-FFF2-40B4-BE49-F238E27FC236}">
              <a16:creationId xmlns:a16="http://schemas.microsoft.com/office/drawing/2014/main" id="{D2B01BD5-8866-4252-AE74-293ECBBF091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41" name="Text Box 1">
          <a:extLst>
            <a:ext uri="{FF2B5EF4-FFF2-40B4-BE49-F238E27FC236}">
              <a16:creationId xmlns:a16="http://schemas.microsoft.com/office/drawing/2014/main" id="{1EF29FCD-9836-4B2F-9AFD-468C50F8509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42" name="Text Box 1">
          <a:extLst>
            <a:ext uri="{FF2B5EF4-FFF2-40B4-BE49-F238E27FC236}">
              <a16:creationId xmlns:a16="http://schemas.microsoft.com/office/drawing/2014/main" id="{DBA37356-0868-4169-B8CB-C172D7AA224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43" name="Text Box 1">
          <a:extLst>
            <a:ext uri="{FF2B5EF4-FFF2-40B4-BE49-F238E27FC236}">
              <a16:creationId xmlns:a16="http://schemas.microsoft.com/office/drawing/2014/main" id="{A4001202-836A-43E4-A568-0D0CD6CE308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44" name="Text Box 1">
          <a:extLst>
            <a:ext uri="{FF2B5EF4-FFF2-40B4-BE49-F238E27FC236}">
              <a16:creationId xmlns:a16="http://schemas.microsoft.com/office/drawing/2014/main" id="{77827EA7-0429-4AE8-B339-A3AB164DD65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45" name="Text Box 1">
          <a:extLst>
            <a:ext uri="{FF2B5EF4-FFF2-40B4-BE49-F238E27FC236}">
              <a16:creationId xmlns:a16="http://schemas.microsoft.com/office/drawing/2014/main" id="{0F8FB9D3-7B1E-494C-8462-69F682D50F5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46" name="Text Box 1">
          <a:extLst>
            <a:ext uri="{FF2B5EF4-FFF2-40B4-BE49-F238E27FC236}">
              <a16:creationId xmlns:a16="http://schemas.microsoft.com/office/drawing/2014/main" id="{A06F8A38-D95A-43FA-92E8-DF470DA8FC2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47" name="Text Box 1">
          <a:extLst>
            <a:ext uri="{FF2B5EF4-FFF2-40B4-BE49-F238E27FC236}">
              <a16:creationId xmlns:a16="http://schemas.microsoft.com/office/drawing/2014/main" id="{019FDACE-E486-4859-BA77-E2E77A9CEA6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48" name="Text Box 1">
          <a:extLst>
            <a:ext uri="{FF2B5EF4-FFF2-40B4-BE49-F238E27FC236}">
              <a16:creationId xmlns:a16="http://schemas.microsoft.com/office/drawing/2014/main" id="{1E30B066-C558-4229-A1D8-B11F0C7A9CB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49" name="Text Box 1">
          <a:extLst>
            <a:ext uri="{FF2B5EF4-FFF2-40B4-BE49-F238E27FC236}">
              <a16:creationId xmlns:a16="http://schemas.microsoft.com/office/drawing/2014/main" id="{A9F75005-7906-4A10-98B3-1D4B3D01C1C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50" name="Text Box 1">
          <a:extLst>
            <a:ext uri="{FF2B5EF4-FFF2-40B4-BE49-F238E27FC236}">
              <a16:creationId xmlns:a16="http://schemas.microsoft.com/office/drawing/2014/main" id="{3AFFE368-46EC-44F9-BB11-FEA314EE40C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51" name="Text Box 1">
          <a:extLst>
            <a:ext uri="{FF2B5EF4-FFF2-40B4-BE49-F238E27FC236}">
              <a16:creationId xmlns:a16="http://schemas.microsoft.com/office/drawing/2014/main" id="{6E123AFD-A43B-4F90-9CBD-9E74C89773A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52" name="Text Box 1">
          <a:extLst>
            <a:ext uri="{FF2B5EF4-FFF2-40B4-BE49-F238E27FC236}">
              <a16:creationId xmlns:a16="http://schemas.microsoft.com/office/drawing/2014/main" id="{EE1EF144-74C5-496E-85F3-A59D04DF035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53" name="Text Box 1">
          <a:extLst>
            <a:ext uri="{FF2B5EF4-FFF2-40B4-BE49-F238E27FC236}">
              <a16:creationId xmlns:a16="http://schemas.microsoft.com/office/drawing/2014/main" id="{0B446B5C-30E0-42B1-B045-0C9B909ABE8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54" name="Text Box 1">
          <a:extLst>
            <a:ext uri="{FF2B5EF4-FFF2-40B4-BE49-F238E27FC236}">
              <a16:creationId xmlns:a16="http://schemas.microsoft.com/office/drawing/2014/main" id="{5D2CABDB-F786-483E-B0A6-957A91F8F9F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55" name="Text Box 1">
          <a:extLst>
            <a:ext uri="{FF2B5EF4-FFF2-40B4-BE49-F238E27FC236}">
              <a16:creationId xmlns:a16="http://schemas.microsoft.com/office/drawing/2014/main" id="{EC958E18-0B31-4335-B946-EDA9A67C8BC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56" name="Text Box 1">
          <a:extLst>
            <a:ext uri="{FF2B5EF4-FFF2-40B4-BE49-F238E27FC236}">
              <a16:creationId xmlns:a16="http://schemas.microsoft.com/office/drawing/2014/main" id="{7380EB8B-AFCD-4D7E-BEA2-284CF2D3B38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57" name="Text Box 1">
          <a:extLst>
            <a:ext uri="{FF2B5EF4-FFF2-40B4-BE49-F238E27FC236}">
              <a16:creationId xmlns:a16="http://schemas.microsoft.com/office/drawing/2014/main" id="{501C6239-2372-4039-A80B-8D1745B531A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58" name="Text Box 1">
          <a:extLst>
            <a:ext uri="{FF2B5EF4-FFF2-40B4-BE49-F238E27FC236}">
              <a16:creationId xmlns:a16="http://schemas.microsoft.com/office/drawing/2014/main" id="{13504431-92E6-4F0D-B99F-65E3279C767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59" name="Text Box 1">
          <a:extLst>
            <a:ext uri="{FF2B5EF4-FFF2-40B4-BE49-F238E27FC236}">
              <a16:creationId xmlns:a16="http://schemas.microsoft.com/office/drawing/2014/main" id="{D1E3C6A0-7A91-4EE3-BC76-9BF304967C2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60" name="Text Box 1">
          <a:extLst>
            <a:ext uri="{FF2B5EF4-FFF2-40B4-BE49-F238E27FC236}">
              <a16:creationId xmlns:a16="http://schemas.microsoft.com/office/drawing/2014/main" id="{31682AE0-6FC4-46DB-A9D1-29294D47962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61" name="Text Box 1">
          <a:extLst>
            <a:ext uri="{FF2B5EF4-FFF2-40B4-BE49-F238E27FC236}">
              <a16:creationId xmlns:a16="http://schemas.microsoft.com/office/drawing/2014/main" id="{DF277A96-2816-4F76-B6A7-4E01E2FBBC0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62" name="Text Box 1">
          <a:extLst>
            <a:ext uri="{FF2B5EF4-FFF2-40B4-BE49-F238E27FC236}">
              <a16:creationId xmlns:a16="http://schemas.microsoft.com/office/drawing/2014/main" id="{8DE01FD7-D5FE-4100-97F2-11192ABC28B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63" name="Text Box 1">
          <a:extLst>
            <a:ext uri="{FF2B5EF4-FFF2-40B4-BE49-F238E27FC236}">
              <a16:creationId xmlns:a16="http://schemas.microsoft.com/office/drawing/2014/main" id="{0B8F1343-F42A-48B6-984F-D71CD002036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64" name="Text Box 1">
          <a:extLst>
            <a:ext uri="{FF2B5EF4-FFF2-40B4-BE49-F238E27FC236}">
              <a16:creationId xmlns:a16="http://schemas.microsoft.com/office/drawing/2014/main" id="{973C1979-4685-4149-8459-AE33D26416C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65" name="Text Box 1">
          <a:extLst>
            <a:ext uri="{FF2B5EF4-FFF2-40B4-BE49-F238E27FC236}">
              <a16:creationId xmlns:a16="http://schemas.microsoft.com/office/drawing/2014/main" id="{A5892EF5-6F21-4F9A-B627-066EDD5C2D3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66" name="Text Box 1">
          <a:extLst>
            <a:ext uri="{FF2B5EF4-FFF2-40B4-BE49-F238E27FC236}">
              <a16:creationId xmlns:a16="http://schemas.microsoft.com/office/drawing/2014/main" id="{92EC93CE-142F-4A0B-B349-6E0A7B8F5AC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67" name="Text Box 1">
          <a:extLst>
            <a:ext uri="{FF2B5EF4-FFF2-40B4-BE49-F238E27FC236}">
              <a16:creationId xmlns:a16="http://schemas.microsoft.com/office/drawing/2014/main" id="{D70FAE16-D2E3-4233-8129-4EB49E0DFE5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68" name="Text Box 1">
          <a:extLst>
            <a:ext uri="{FF2B5EF4-FFF2-40B4-BE49-F238E27FC236}">
              <a16:creationId xmlns:a16="http://schemas.microsoft.com/office/drawing/2014/main" id="{64E0C9C5-5B79-4DD4-B459-5E8F443CD18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69" name="Text Box 1">
          <a:extLst>
            <a:ext uri="{FF2B5EF4-FFF2-40B4-BE49-F238E27FC236}">
              <a16:creationId xmlns:a16="http://schemas.microsoft.com/office/drawing/2014/main" id="{E2FB532D-E61D-4CAC-993A-0589293CF77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70" name="Text Box 1">
          <a:extLst>
            <a:ext uri="{FF2B5EF4-FFF2-40B4-BE49-F238E27FC236}">
              <a16:creationId xmlns:a16="http://schemas.microsoft.com/office/drawing/2014/main" id="{03436C9D-E30D-4D7A-B049-812DAAC9F0D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71" name="Text Box 1">
          <a:extLst>
            <a:ext uri="{FF2B5EF4-FFF2-40B4-BE49-F238E27FC236}">
              <a16:creationId xmlns:a16="http://schemas.microsoft.com/office/drawing/2014/main" id="{6931226B-689F-42F1-9210-9294A78DA2B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72" name="Text Box 1">
          <a:extLst>
            <a:ext uri="{FF2B5EF4-FFF2-40B4-BE49-F238E27FC236}">
              <a16:creationId xmlns:a16="http://schemas.microsoft.com/office/drawing/2014/main" id="{74DDFE04-47DF-4A75-BDED-89A239DFDD1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73" name="Text Box 1">
          <a:extLst>
            <a:ext uri="{FF2B5EF4-FFF2-40B4-BE49-F238E27FC236}">
              <a16:creationId xmlns:a16="http://schemas.microsoft.com/office/drawing/2014/main" id="{27B9256F-2384-4046-B9C3-C0870A5A2E8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74" name="Text Box 1">
          <a:extLst>
            <a:ext uri="{FF2B5EF4-FFF2-40B4-BE49-F238E27FC236}">
              <a16:creationId xmlns:a16="http://schemas.microsoft.com/office/drawing/2014/main" id="{7F6D1149-0AAF-4EC8-A7C7-B0486740C35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75" name="Text Box 1">
          <a:extLst>
            <a:ext uri="{FF2B5EF4-FFF2-40B4-BE49-F238E27FC236}">
              <a16:creationId xmlns:a16="http://schemas.microsoft.com/office/drawing/2014/main" id="{766B2FF0-2F44-4465-B83D-EED06DEC24B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76" name="Text Box 1">
          <a:extLst>
            <a:ext uri="{FF2B5EF4-FFF2-40B4-BE49-F238E27FC236}">
              <a16:creationId xmlns:a16="http://schemas.microsoft.com/office/drawing/2014/main" id="{814F80CD-643E-4671-9FF6-7240455368D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77" name="Text Box 1">
          <a:extLst>
            <a:ext uri="{FF2B5EF4-FFF2-40B4-BE49-F238E27FC236}">
              <a16:creationId xmlns:a16="http://schemas.microsoft.com/office/drawing/2014/main" id="{46BA21EA-8B99-4761-86F5-80B2A61F904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78" name="Text Box 1">
          <a:extLst>
            <a:ext uri="{FF2B5EF4-FFF2-40B4-BE49-F238E27FC236}">
              <a16:creationId xmlns:a16="http://schemas.microsoft.com/office/drawing/2014/main" id="{A84621CB-D28E-4FFB-8205-A5E69BF418B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79" name="Text Box 1">
          <a:extLst>
            <a:ext uri="{FF2B5EF4-FFF2-40B4-BE49-F238E27FC236}">
              <a16:creationId xmlns:a16="http://schemas.microsoft.com/office/drawing/2014/main" id="{78BF7419-954C-4207-9F79-8A6E3FB3DD1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80" name="Text Box 1">
          <a:extLst>
            <a:ext uri="{FF2B5EF4-FFF2-40B4-BE49-F238E27FC236}">
              <a16:creationId xmlns:a16="http://schemas.microsoft.com/office/drawing/2014/main" id="{7FCCFE60-E02E-4137-B712-8A0174ACE98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81" name="Text Box 1">
          <a:extLst>
            <a:ext uri="{FF2B5EF4-FFF2-40B4-BE49-F238E27FC236}">
              <a16:creationId xmlns:a16="http://schemas.microsoft.com/office/drawing/2014/main" id="{30E2380B-E21E-4083-8B99-260AD8AA9C1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82" name="Text Box 1">
          <a:extLst>
            <a:ext uri="{FF2B5EF4-FFF2-40B4-BE49-F238E27FC236}">
              <a16:creationId xmlns:a16="http://schemas.microsoft.com/office/drawing/2014/main" id="{8A80A83E-CD13-4C51-9F7D-A990418F8DB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83" name="Text Box 1">
          <a:extLst>
            <a:ext uri="{FF2B5EF4-FFF2-40B4-BE49-F238E27FC236}">
              <a16:creationId xmlns:a16="http://schemas.microsoft.com/office/drawing/2014/main" id="{87C01212-F7B7-4D43-9F01-3690708E616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84" name="Text Box 1">
          <a:extLst>
            <a:ext uri="{FF2B5EF4-FFF2-40B4-BE49-F238E27FC236}">
              <a16:creationId xmlns:a16="http://schemas.microsoft.com/office/drawing/2014/main" id="{73F2DA3F-23D4-4BE4-BE65-70CD4F1E8F1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85" name="Text Box 1">
          <a:extLst>
            <a:ext uri="{FF2B5EF4-FFF2-40B4-BE49-F238E27FC236}">
              <a16:creationId xmlns:a16="http://schemas.microsoft.com/office/drawing/2014/main" id="{AE9C526F-B608-4C77-8697-58939496B3A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86" name="Text Box 1">
          <a:extLst>
            <a:ext uri="{FF2B5EF4-FFF2-40B4-BE49-F238E27FC236}">
              <a16:creationId xmlns:a16="http://schemas.microsoft.com/office/drawing/2014/main" id="{AA5B0AEC-F0CB-4272-8173-617AC699E22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87" name="Text Box 1">
          <a:extLst>
            <a:ext uri="{FF2B5EF4-FFF2-40B4-BE49-F238E27FC236}">
              <a16:creationId xmlns:a16="http://schemas.microsoft.com/office/drawing/2014/main" id="{686B3B33-A5CB-4C66-A4E8-6213E56859B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88" name="Text Box 1">
          <a:extLst>
            <a:ext uri="{FF2B5EF4-FFF2-40B4-BE49-F238E27FC236}">
              <a16:creationId xmlns:a16="http://schemas.microsoft.com/office/drawing/2014/main" id="{432A8E95-B9F7-45E5-AD9F-C5F3141BEFE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89" name="Text Box 1">
          <a:extLst>
            <a:ext uri="{FF2B5EF4-FFF2-40B4-BE49-F238E27FC236}">
              <a16:creationId xmlns:a16="http://schemas.microsoft.com/office/drawing/2014/main" id="{89EF9F8A-F3C0-4122-B56E-E0B317CA776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90" name="Text Box 1">
          <a:extLst>
            <a:ext uri="{FF2B5EF4-FFF2-40B4-BE49-F238E27FC236}">
              <a16:creationId xmlns:a16="http://schemas.microsoft.com/office/drawing/2014/main" id="{941265D7-C68C-47BA-B62C-16F7E03DEB4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91" name="Text Box 1">
          <a:extLst>
            <a:ext uri="{FF2B5EF4-FFF2-40B4-BE49-F238E27FC236}">
              <a16:creationId xmlns:a16="http://schemas.microsoft.com/office/drawing/2014/main" id="{D43D596B-5C1C-4143-83D6-79BCEF8A7C6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92" name="Text Box 1">
          <a:extLst>
            <a:ext uri="{FF2B5EF4-FFF2-40B4-BE49-F238E27FC236}">
              <a16:creationId xmlns:a16="http://schemas.microsoft.com/office/drawing/2014/main" id="{EE77DCEC-F31A-49C9-A1E5-8EB2720822A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93" name="Text Box 1">
          <a:extLst>
            <a:ext uri="{FF2B5EF4-FFF2-40B4-BE49-F238E27FC236}">
              <a16:creationId xmlns:a16="http://schemas.microsoft.com/office/drawing/2014/main" id="{393B0340-B971-4A8D-A3C2-759DFF28E83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94" name="Text Box 1">
          <a:extLst>
            <a:ext uri="{FF2B5EF4-FFF2-40B4-BE49-F238E27FC236}">
              <a16:creationId xmlns:a16="http://schemas.microsoft.com/office/drawing/2014/main" id="{1DFB02BC-87D4-4B67-B48A-99B54E09141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95" name="Text Box 1">
          <a:extLst>
            <a:ext uri="{FF2B5EF4-FFF2-40B4-BE49-F238E27FC236}">
              <a16:creationId xmlns:a16="http://schemas.microsoft.com/office/drawing/2014/main" id="{FD5CF12C-3290-43AD-BDC7-AFBB75CF9DB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96" name="Text Box 1">
          <a:extLst>
            <a:ext uri="{FF2B5EF4-FFF2-40B4-BE49-F238E27FC236}">
              <a16:creationId xmlns:a16="http://schemas.microsoft.com/office/drawing/2014/main" id="{C64B30C4-C685-48F6-BAED-D3FF8F71F07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97" name="Text Box 1">
          <a:extLst>
            <a:ext uri="{FF2B5EF4-FFF2-40B4-BE49-F238E27FC236}">
              <a16:creationId xmlns:a16="http://schemas.microsoft.com/office/drawing/2014/main" id="{92B9E95C-02F1-4727-9BBD-A44A85678FB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98" name="Text Box 1">
          <a:extLst>
            <a:ext uri="{FF2B5EF4-FFF2-40B4-BE49-F238E27FC236}">
              <a16:creationId xmlns:a16="http://schemas.microsoft.com/office/drawing/2014/main" id="{90F57D9E-7B83-4C9B-AED4-B353DB0D095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599" name="Text Box 1">
          <a:extLst>
            <a:ext uri="{FF2B5EF4-FFF2-40B4-BE49-F238E27FC236}">
              <a16:creationId xmlns:a16="http://schemas.microsoft.com/office/drawing/2014/main" id="{EC0804D1-9CAB-415B-BB9B-6ABD941C865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00" name="Text Box 1">
          <a:extLst>
            <a:ext uri="{FF2B5EF4-FFF2-40B4-BE49-F238E27FC236}">
              <a16:creationId xmlns:a16="http://schemas.microsoft.com/office/drawing/2014/main" id="{96C930DA-5AB7-45B1-92AB-D88307A1F87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01" name="Text Box 1">
          <a:extLst>
            <a:ext uri="{FF2B5EF4-FFF2-40B4-BE49-F238E27FC236}">
              <a16:creationId xmlns:a16="http://schemas.microsoft.com/office/drawing/2014/main" id="{611EB888-3261-4E20-97C9-D8F5A4E2B61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02" name="Text Box 1">
          <a:extLst>
            <a:ext uri="{FF2B5EF4-FFF2-40B4-BE49-F238E27FC236}">
              <a16:creationId xmlns:a16="http://schemas.microsoft.com/office/drawing/2014/main" id="{25450560-F117-4C38-B3E8-0A90E6E3A1C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03" name="Text Box 1">
          <a:extLst>
            <a:ext uri="{FF2B5EF4-FFF2-40B4-BE49-F238E27FC236}">
              <a16:creationId xmlns:a16="http://schemas.microsoft.com/office/drawing/2014/main" id="{DA6915D3-019B-4164-86A6-3569581ACD5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04" name="Text Box 1">
          <a:extLst>
            <a:ext uri="{FF2B5EF4-FFF2-40B4-BE49-F238E27FC236}">
              <a16:creationId xmlns:a16="http://schemas.microsoft.com/office/drawing/2014/main" id="{C7295057-0490-4EDF-A0A9-E7D0C65668A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05" name="Text Box 1">
          <a:extLst>
            <a:ext uri="{FF2B5EF4-FFF2-40B4-BE49-F238E27FC236}">
              <a16:creationId xmlns:a16="http://schemas.microsoft.com/office/drawing/2014/main" id="{C6534BEE-8607-488A-B659-0DB511ACC9F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06" name="Text Box 1">
          <a:extLst>
            <a:ext uri="{FF2B5EF4-FFF2-40B4-BE49-F238E27FC236}">
              <a16:creationId xmlns:a16="http://schemas.microsoft.com/office/drawing/2014/main" id="{541F3E5F-F543-4E6C-9F8D-80F9C66D9D6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07" name="Text Box 1">
          <a:extLst>
            <a:ext uri="{FF2B5EF4-FFF2-40B4-BE49-F238E27FC236}">
              <a16:creationId xmlns:a16="http://schemas.microsoft.com/office/drawing/2014/main" id="{60E34C6C-385E-4A9C-9CA5-EEAE205DD1D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08" name="Text Box 1">
          <a:extLst>
            <a:ext uri="{FF2B5EF4-FFF2-40B4-BE49-F238E27FC236}">
              <a16:creationId xmlns:a16="http://schemas.microsoft.com/office/drawing/2014/main" id="{4E18A3FC-5AAB-4780-A337-479B7C03FA4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09" name="Text Box 1">
          <a:extLst>
            <a:ext uri="{FF2B5EF4-FFF2-40B4-BE49-F238E27FC236}">
              <a16:creationId xmlns:a16="http://schemas.microsoft.com/office/drawing/2014/main" id="{F2F49016-F78E-4F13-BC9E-86CCB7F25D9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10" name="Text Box 1">
          <a:extLst>
            <a:ext uri="{FF2B5EF4-FFF2-40B4-BE49-F238E27FC236}">
              <a16:creationId xmlns:a16="http://schemas.microsoft.com/office/drawing/2014/main" id="{71A21E66-85D5-4AD4-9D3C-9C995BCB242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11" name="Text Box 1">
          <a:extLst>
            <a:ext uri="{FF2B5EF4-FFF2-40B4-BE49-F238E27FC236}">
              <a16:creationId xmlns:a16="http://schemas.microsoft.com/office/drawing/2014/main" id="{384B6B5A-A074-4C7E-B04F-12395E5CFAC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12" name="Text Box 1">
          <a:extLst>
            <a:ext uri="{FF2B5EF4-FFF2-40B4-BE49-F238E27FC236}">
              <a16:creationId xmlns:a16="http://schemas.microsoft.com/office/drawing/2014/main" id="{94F93FFD-906D-4F6D-97FC-14B246F0D15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13" name="Text Box 1">
          <a:extLst>
            <a:ext uri="{FF2B5EF4-FFF2-40B4-BE49-F238E27FC236}">
              <a16:creationId xmlns:a16="http://schemas.microsoft.com/office/drawing/2014/main" id="{241E4CEF-31A8-4D92-8D67-FD1BEF2E227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14" name="Text Box 1">
          <a:extLst>
            <a:ext uri="{FF2B5EF4-FFF2-40B4-BE49-F238E27FC236}">
              <a16:creationId xmlns:a16="http://schemas.microsoft.com/office/drawing/2014/main" id="{88A0B218-332D-42C2-B798-9091F648290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15" name="Text Box 1">
          <a:extLst>
            <a:ext uri="{FF2B5EF4-FFF2-40B4-BE49-F238E27FC236}">
              <a16:creationId xmlns:a16="http://schemas.microsoft.com/office/drawing/2014/main" id="{BD37CBF7-2FBE-416F-A468-68E496ED8D6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16" name="Text Box 1">
          <a:extLst>
            <a:ext uri="{FF2B5EF4-FFF2-40B4-BE49-F238E27FC236}">
              <a16:creationId xmlns:a16="http://schemas.microsoft.com/office/drawing/2014/main" id="{57ED9247-E9A4-470F-9F2F-FC8677F2188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17" name="Text Box 1">
          <a:extLst>
            <a:ext uri="{FF2B5EF4-FFF2-40B4-BE49-F238E27FC236}">
              <a16:creationId xmlns:a16="http://schemas.microsoft.com/office/drawing/2014/main" id="{31B57D8F-A915-4A0C-9DDA-CBAFD07E7A4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18" name="Text Box 1">
          <a:extLst>
            <a:ext uri="{FF2B5EF4-FFF2-40B4-BE49-F238E27FC236}">
              <a16:creationId xmlns:a16="http://schemas.microsoft.com/office/drawing/2014/main" id="{28A9A125-7E31-47EA-ADA0-EBBEDD271E3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19" name="Text Box 1">
          <a:extLst>
            <a:ext uri="{FF2B5EF4-FFF2-40B4-BE49-F238E27FC236}">
              <a16:creationId xmlns:a16="http://schemas.microsoft.com/office/drawing/2014/main" id="{90B5029D-E86F-4F22-BF0B-2D6F0CB25E3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20" name="Text Box 1">
          <a:extLst>
            <a:ext uri="{FF2B5EF4-FFF2-40B4-BE49-F238E27FC236}">
              <a16:creationId xmlns:a16="http://schemas.microsoft.com/office/drawing/2014/main" id="{F5D133BD-D4F3-4BC7-B40C-4BCCD081DF4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21" name="Text Box 1">
          <a:extLst>
            <a:ext uri="{FF2B5EF4-FFF2-40B4-BE49-F238E27FC236}">
              <a16:creationId xmlns:a16="http://schemas.microsoft.com/office/drawing/2014/main" id="{349A5EC8-B504-488D-886F-2ADB239DD1A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22" name="Text Box 1">
          <a:extLst>
            <a:ext uri="{FF2B5EF4-FFF2-40B4-BE49-F238E27FC236}">
              <a16:creationId xmlns:a16="http://schemas.microsoft.com/office/drawing/2014/main" id="{16136F4F-BBDF-4CE2-A00D-F34BE5710C1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23" name="Text Box 1">
          <a:extLst>
            <a:ext uri="{FF2B5EF4-FFF2-40B4-BE49-F238E27FC236}">
              <a16:creationId xmlns:a16="http://schemas.microsoft.com/office/drawing/2014/main" id="{7AB6C27A-55A9-4708-ADDF-1399F82E4BF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24" name="Text Box 1">
          <a:extLst>
            <a:ext uri="{FF2B5EF4-FFF2-40B4-BE49-F238E27FC236}">
              <a16:creationId xmlns:a16="http://schemas.microsoft.com/office/drawing/2014/main" id="{A9F5E6F5-7899-4070-8FE6-42C5AC2294F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25" name="Text Box 1">
          <a:extLst>
            <a:ext uri="{FF2B5EF4-FFF2-40B4-BE49-F238E27FC236}">
              <a16:creationId xmlns:a16="http://schemas.microsoft.com/office/drawing/2014/main" id="{5FDC2A52-1D36-453D-AC32-0F3CEA4785A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26" name="Text Box 1">
          <a:extLst>
            <a:ext uri="{FF2B5EF4-FFF2-40B4-BE49-F238E27FC236}">
              <a16:creationId xmlns:a16="http://schemas.microsoft.com/office/drawing/2014/main" id="{D9390DBC-0563-4A1B-BD2E-42092B7337F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27" name="Text Box 1">
          <a:extLst>
            <a:ext uri="{FF2B5EF4-FFF2-40B4-BE49-F238E27FC236}">
              <a16:creationId xmlns:a16="http://schemas.microsoft.com/office/drawing/2014/main" id="{03004C92-30A7-4616-B5D3-D39BB96210A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28" name="Text Box 1">
          <a:extLst>
            <a:ext uri="{FF2B5EF4-FFF2-40B4-BE49-F238E27FC236}">
              <a16:creationId xmlns:a16="http://schemas.microsoft.com/office/drawing/2014/main" id="{F0E10B52-9838-40DE-A5DF-DA3D07F8812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29" name="Text Box 1">
          <a:extLst>
            <a:ext uri="{FF2B5EF4-FFF2-40B4-BE49-F238E27FC236}">
              <a16:creationId xmlns:a16="http://schemas.microsoft.com/office/drawing/2014/main" id="{C54B3E0D-8363-4969-97BB-B64A454060D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30" name="Text Box 1">
          <a:extLst>
            <a:ext uri="{FF2B5EF4-FFF2-40B4-BE49-F238E27FC236}">
              <a16:creationId xmlns:a16="http://schemas.microsoft.com/office/drawing/2014/main" id="{84C23AB3-16D6-4495-BC27-2A19A16645C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31" name="Text Box 1">
          <a:extLst>
            <a:ext uri="{FF2B5EF4-FFF2-40B4-BE49-F238E27FC236}">
              <a16:creationId xmlns:a16="http://schemas.microsoft.com/office/drawing/2014/main" id="{D12E4331-CABF-4770-830B-514938C16E2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32" name="Text Box 1">
          <a:extLst>
            <a:ext uri="{FF2B5EF4-FFF2-40B4-BE49-F238E27FC236}">
              <a16:creationId xmlns:a16="http://schemas.microsoft.com/office/drawing/2014/main" id="{CD448CF9-C694-49EE-8B9B-7AAECE35E9A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33" name="Text Box 1">
          <a:extLst>
            <a:ext uri="{FF2B5EF4-FFF2-40B4-BE49-F238E27FC236}">
              <a16:creationId xmlns:a16="http://schemas.microsoft.com/office/drawing/2014/main" id="{7503E22E-BC8B-4250-A59F-04470A7D8FA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34" name="Text Box 1">
          <a:extLst>
            <a:ext uri="{FF2B5EF4-FFF2-40B4-BE49-F238E27FC236}">
              <a16:creationId xmlns:a16="http://schemas.microsoft.com/office/drawing/2014/main" id="{923AA6A2-3866-4E8A-8E5A-0D3AD480D5B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35" name="Text Box 1">
          <a:extLst>
            <a:ext uri="{FF2B5EF4-FFF2-40B4-BE49-F238E27FC236}">
              <a16:creationId xmlns:a16="http://schemas.microsoft.com/office/drawing/2014/main" id="{6CD6BD16-9EBF-40BD-863A-81711F7962E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36" name="Text Box 1">
          <a:extLst>
            <a:ext uri="{FF2B5EF4-FFF2-40B4-BE49-F238E27FC236}">
              <a16:creationId xmlns:a16="http://schemas.microsoft.com/office/drawing/2014/main" id="{9E9AC651-2E7E-47B2-B5E7-084D6BED362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37" name="Text Box 1">
          <a:extLst>
            <a:ext uri="{FF2B5EF4-FFF2-40B4-BE49-F238E27FC236}">
              <a16:creationId xmlns:a16="http://schemas.microsoft.com/office/drawing/2014/main" id="{9D8B570E-4137-4641-BD54-A7B9D049520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38" name="Text Box 1">
          <a:extLst>
            <a:ext uri="{FF2B5EF4-FFF2-40B4-BE49-F238E27FC236}">
              <a16:creationId xmlns:a16="http://schemas.microsoft.com/office/drawing/2014/main" id="{E615B9BD-BAFA-42A4-B44A-F9A60216B8C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39" name="Text Box 1">
          <a:extLst>
            <a:ext uri="{FF2B5EF4-FFF2-40B4-BE49-F238E27FC236}">
              <a16:creationId xmlns:a16="http://schemas.microsoft.com/office/drawing/2014/main" id="{060038E1-E3CC-4CF5-B09E-DA6B115EFAF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40" name="Text Box 1">
          <a:extLst>
            <a:ext uri="{FF2B5EF4-FFF2-40B4-BE49-F238E27FC236}">
              <a16:creationId xmlns:a16="http://schemas.microsoft.com/office/drawing/2014/main" id="{6A1C971B-72EC-464E-9147-97157C1D17A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41" name="Text Box 1">
          <a:extLst>
            <a:ext uri="{FF2B5EF4-FFF2-40B4-BE49-F238E27FC236}">
              <a16:creationId xmlns:a16="http://schemas.microsoft.com/office/drawing/2014/main" id="{D1CF15D8-360A-437E-89DE-5456AFB48EC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42" name="Text Box 1">
          <a:extLst>
            <a:ext uri="{FF2B5EF4-FFF2-40B4-BE49-F238E27FC236}">
              <a16:creationId xmlns:a16="http://schemas.microsoft.com/office/drawing/2014/main" id="{8EE76023-91AD-4CA6-8291-40201221974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43" name="Text Box 1">
          <a:extLst>
            <a:ext uri="{FF2B5EF4-FFF2-40B4-BE49-F238E27FC236}">
              <a16:creationId xmlns:a16="http://schemas.microsoft.com/office/drawing/2014/main" id="{60ACB3B5-23A0-4D09-9735-6D5528D8897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44" name="Text Box 1">
          <a:extLst>
            <a:ext uri="{FF2B5EF4-FFF2-40B4-BE49-F238E27FC236}">
              <a16:creationId xmlns:a16="http://schemas.microsoft.com/office/drawing/2014/main" id="{2B465F07-DBE5-4A79-8056-B78155E728B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45" name="Text Box 1">
          <a:extLst>
            <a:ext uri="{FF2B5EF4-FFF2-40B4-BE49-F238E27FC236}">
              <a16:creationId xmlns:a16="http://schemas.microsoft.com/office/drawing/2014/main" id="{C59EBB6A-A2EC-4828-950C-E59F88274E3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46" name="Text Box 1">
          <a:extLst>
            <a:ext uri="{FF2B5EF4-FFF2-40B4-BE49-F238E27FC236}">
              <a16:creationId xmlns:a16="http://schemas.microsoft.com/office/drawing/2014/main" id="{27F6D01D-1476-4616-94E7-51FC2F45594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47" name="Text Box 1">
          <a:extLst>
            <a:ext uri="{FF2B5EF4-FFF2-40B4-BE49-F238E27FC236}">
              <a16:creationId xmlns:a16="http://schemas.microsoft.com/office/drawing/2014/main" id="{A09860D8-820C-414E-97AC-FF436926793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48" name="Text Box 1">
          <a:extLst>
            <a:ext uri="{FF2B5EF4-FFF2-40B4-BE49-F238E27FC236}">
              <a16:creationId xmlns:a16="http://schemas.microsoft.com/office/drawing/2014/main" id="{59B35998-8984-4483-9E21-340105C7E01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49" name="Text Box 1">
          <a:extLst>
            <a:ext uri="{FF2B5EF4-FFF2-40B4-BE49-F238E27FC236}">
              <a16:creationId xmlns:a16="http://schemas.microsoft.com/office/drawing/2014/main" id="{4B1D05D4-E6EF-45D6-B78B-8A50F67B1F7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50" name="Text Box 1">
          <a:extLst>
            <a:ext uri="{FF2B5EF4-FFF2-40B4-BE49-F238E27FC236}">
              <a16:creationId xmlns:a16="http://schemas.microsoft.com/office/drawing/2014/main" id="{29F1C470-12C8-4C69-BAB7-431D7C576BD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51" name="Text Box 1">
          <a:extLst>
            <a:ext uri="{FF2B5EF4-FFF2-40B4-BE49-F238E27FC236}">
              <a16:creationId xmlns:a16="http://schemas.microsoft.com/office/drawing/2014/main" id="{98BBED67-D4BA-4E51-A34A-CA0F9226559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52" name="Text Box 1">
          <a:extLst>
            <a:ext uri="{FF2B5EF4-FFF2-40B4-BE49-F238E27FC236}">
              <a16:creationId xmlns:a16="http://schemas.microsoft.com/office/drawing/2014/main" id="{3A420E62-0E53-4D41-AE70-75D7A2CA401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53" name="Text Box 1">
          <a:extLst>
            <a:ext uri="{FF2B5EF4-FFF2-40B4-BE49-F238E27FC236}">
              <a16:creationId xmlns:a16="http://schemas.microsoft.com/office/drawing/2014/main" id="{58E9E958-5705-46DE-8853-52BD3473AA0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54" name="Text Box 1">
          <a:extLst>
            <a:ext uri="{FF2B5EF4-FFF2-40B4-BE49-F238E27FC236}">
              <a16:creationId xmlns:a16="http://schemas.microsoft.com/office/drawing/2014/main" id="{43827098-39F6-4603-BB55-2E54F214F80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55" name="Text Box 1">
          <a:extLst>
            <a:ext uri="{FF2B5EF4-FFF2-40B4-BE49-F238E27FC236}">
              <a16:creationId xmlns:a16="http://schemas.microsoft.com/office/drawing/2014/main" id="{4B7454A1-9407-4252-8D58-04E9F639EAE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56" name="Text Box 1">
          <a:extLst>
            <a:ext uri="{FF2B5EF4-FFF2-40B4-BE49-F238E27FC236}">
              <a16:creationId xmlns:a16="http://schemas.microsoft.com/office/drawing/2014/main" id="{6B064BC7-F0C9-4E1C-8C9C-2878267569A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57" name="Text Box 1">
          <a:extLst>
            <a:ext uri="{FF2B5EF4-FFF2-40B4-BE49-F238E27FC236}">
              <a16:creationId xmlns:a16="http://schemas.microsoft.com/office/drawing/2014/main" id="{96E0F6B6-A7BF-489A-ABCF-CD703603136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58" name="Text Box 1">
          <a:extLst>
            <a:ext uri="{FF2B5EF4-FFF2-40B4-BE49-F238E27FC236}">
              <a16:creationId xmlns:a16="http://schemas.microsoft.com/office/drawing/2014/main" id="{5ACF1DB2-E895-4509-A7F0-664E6427EF8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59" name="Text Box 1">
          <a:extLst>
            <a:ext uri="{FF2B5EF4-FFF2-40B4-BE49-F238E27FC236}">
              <a16:creationId xmlns:a16="http://schemas.microsoft.com/office/drawing/2014/main" id="{B77ED04C-62D8-4816-B3A3-594E6C67FEF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60" name="Text Box 1">
          <a:extLst>
            <a:ext uri="{FF2B5EF4-FFF2-40B4-BE49-F238E27FC236}">
              <a16:creationId xmlns:a16="http://schemas.microsoft.com/office/drawing/2014/main" id="{26A86E43-6BD5-4434-BED4-2185D0BCE67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61" name="Text Box 1">
          <a:extLst>
            <a:ext uri="{FF2B5EF4-FFF2-40B4-BE49-F238E27FC236}">
              <a16:creationId xmlns:a16="http://schemas.microsoft.com/office/drawing/2014/main" id="{D2FD3B78-F889-4D5E-AD67-E06AB8F990B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62" name="Text Box 1">
          <a:extLst>
            <a:ext uri="{FF2B5EF4-FFF2-40B4-BE49-F238E27FC236}">
              <a16:creationId xmlns:a16="http://schemas.microsoft.com/office/drawing/2014/main" id="{9B6BC342-417E-4BAC-A612-B7426CBAAFD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63" name="Text Box 1">
          <a:extLst>
            <a:ext uri="{FF2B5EF4-FFF2-40B4-BE49-F238E27FC236}">
              <a16:creationId xmlns:a16="http://schemas.microsoft.com/office/drawing/2014/main" id="{590A4EE0-08F8-4F5C-9D9C-4D2F656ED2D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64" name="Text Box 1">
          <a:extLst>
            <a:ext uri="{FF2B5EF4-FFF2-40B4-BE49-F238E27FC236}">
              <a16:creationId xmlns:a16="http://schemas.microsoft.com/office/drawing/2014/main" id="{AA03518C-7978-4B77-827A-049E7049792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65" name="Text Box 1">
          <a:extLst>
            <a:ext uri="{FF2B5EF4-FFF2-40B4-BE49-F238E27FC236}">
              <a16:creationId xmlns:a16="http://schemas.microsoft.com/office/drawing/2014/main" id="{E99571FF-77E0-4AA6-8762-2A712EAC83E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66" name="Text Box 1">
          <a:extLst>
            <a:ext uri="{FF2B5EF4-FFF2-40B4-BE49-F238E27FC236}">
              <a16:creationId xmlns:a16="http://schemas.microsoft.com/office/drawing/2014/main" id="{05302EAF-6B8C-427C-9655-1BCCCCC05E8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67" name="Text Box 1">
          <a:extLst>
            <a:ext uri="{FF2B5EF4-FFF2-40B4-BE49-F238E27FC236}">
              <a16:creationId xmlns:a16="http://schemas.microsoft.com/office/drawing/2014/main" id="{77789382-00D4-43D8-9639-F2FCB7E232B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68" name="Text Box 1">
          <a:extLst>
            <a:ext uri="{FF2B5EF4-FFF2-40B4-BE49-F238E27FC236}">
              <a16:creationId xmlns:a16="http://schemas.microsoft.com/office/drawing/2014/main" id="{33530D9B-03D7-43D2-8896-2B59146AFA1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69" name="Text Box 1">
          <a:extLst>
            <a:ext uri="{FF2B5EF4-FFF2-40B4-BE49-F238E27FC236}">
              <a16:creationId xmlns:a16="http://schemas.microsoft.com/office/drawing/2014/main" id="{C8EF55C2-C695-46BF-83CE-A7B340B728A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70" name="Text Box 1">
          <a:extLst>
            <a:ext uri="{FF2B5EF4-FFF2-40B4-BE49-F238E27FC236}">
              <a16:creationId xmlns:a16="http://schemas.microsoft.com/office/drawing/2014/main" id="{C1519276-E84A-4472-A9D2-D3E9DCD0FC4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71" name="Text Box 1">
          <a:extLst>
            <a:ext uri="{FF2B5EF4-FFF2-40B4-BE49-F238E27FC236}">
              <a16:creationId xmlns:a16="http://schemas.microsoft.com/office/drawing/2014/main" id="{E5EB1988-416D-4C08-AD40-6E5AF5AC4D9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72" name="Text Box 1">
          <a:extLst>
            <a:ext uri="{FF2B5EF4-FFF2-40B4-BE49-F238E27FC236}">
              <a16:creationId xmlns:a16="http://schemas.microsoft.com/office/drawing/2014/main" id="{D6D1E199-0C81-4B72-950B-55126349DDA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73" name="Text Box 1">
          <a:extLst>
            <a:ext uri="{FF2B5EF4-FFF2-40B4-BE49-F238E27FC236}">
              <a16:creationId xmlns:a16="http://schemas.microsoft.com/office/drawing/2014/main" id="{ED3B6120-3FA5-4525-A434-8B81E344D79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74" name="Text Box 1">
          <a:extLst>
            <a:ext uri="{FF2B5EF4-FFF2-40B4-BE49-F238E27FC236}">
              <a16:creationId xmlns:a16="http://schemas.microsoft.com/office/drawing/2014/main" id="{957F177F-5C57-4C4C-9CEB-25D6AA3F41C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75" name="Text Box 1">
          <a:extLst>
            <a:ext uri="{FF2B5EF4-FFF2-40B4-BE49-F238E27FC236}">
              <a16:creationId xmlns:a16="http://schemas.microsoft.com/office/drawing/2014/main" id="{67EDEBA8-2EBF-4B7F-9043-874294A96BE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76" name="Text Box 1">
          <a:extLst>
            <a:ext uri="{FF2B5EF4-FFF2-40B4-BE49-F238E27FC236}">
              <a16:creationId xmlns:a16="http://schemas.microsoft.com/office/drawing/2014/main" id="{DA9F7470-353E-4368-B726-F36994DF457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77" name="Text Box 1">
          <a:extLst>
            <a:ext uri="{FF2B5EF4-FFF2-40B4-BE49-F238E27FC236}">
              <a16:creationId xmlns:a16="http://schemas.microsoft.com/office/drawing/2014/main" id="{C77AECD8-DD73-4809-8EDB-DFBD42EB314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78" name="Text Box 1">
          <a:extLst>
            <a:ext uri="{FF2B5EF4-FFF2-40B4-BE49-F238E27FC236}">
              <a16:creationId xmlns:a16="http://schemas.microsoft.com/office/drawing/2014/main" id="{71C9250C-A011-4368-A01E-D4C4AC1D551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79" name="Text Box 1">
          <a:extLst>
            <a:ext uri="{FF2B5EF4-FFF2-40B4-BE49-F238E27FC236}">
              <a16:creationId xmlns:a16="http://schemas.microsoft.com/office/drawing/2014/main" id="{4688AE76-B90C-48D4-8A90-E582AC8D23E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80" name="Text Box 1">
          <a:extLst>
            <a:ext uri="{FF2B5EF4-FFF2-40B4-BE49-F238E27FC236}">
              <a16:creationId xmlns:a16="http://schemas.microsoft.com/office/drawing/2014/main" id="{A8E72D66-5AC1-4376-9C4D-5AA5332EC0C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81" name="Text Box 1">
          <a:extLst>
            <a:ext uri="{FF2B5EF4-FFF2-40B4-BE49-F238E27FC236}">
              <a16:creationId xmlns:a16="http://schemas.microsoft.com/office/drawing/2014/main" id="{DE85A0F1-B7E1-4EB6-8A13-643115FDA61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82" name="Text Box 1">
          <a:extLst>
            <a:ext uri="{FF2B5EF4-FFF2-40B4-BE49-F238E27FC236}">
              <a16:creationId xmlns:a16="http://schemas.microsoft.com/office/drawing/2014/main" id="{95CCB6E7-D147-4CF0-93B8-9FD404F7274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83" name="Text Box 1">
          <a:extLst>
            <a:ext uri="{FF2B5EF4-FFF2-40B4-BE49-F238E27FC236}">
              <a16:creationId xmlns:a16="http://schemas.microsoft.com/office/drawing/2014/main" id="{F8A66A4D-E545-4B95-8E76-9420130D92F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84" name="Text Box 1">
          <a:extLst>
            <a:ext uri="{FF2B5EF4-FFF2-40B4-BE49-F238E27FC236}">
              <a16:creationId xmlns:a16="http://schemas.microsoft.com/office/drawing/2014/main" id="{74080927-7659-490D-916E-DBF0014E7E8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85" name="Text Box 1">
          <a:extLst>
            <a:ext uri="{FF2B5EF4-FFF2-40B4-BE49-F238E27FC236}">
              <a16:creationId xmlns:a16="http://schemas.microsoft.com/office/drawing/2014/main" id="{C859EE60-9053-4702-9B74-4FD7E55A52C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86" name="Text Box 1">
          <a:extLst>
            <a:ext uri="{FF2B5EF4-FFF2-40B4-BE49-F238E27FC236}">
              <a16:creationId xmlns:a16="http://schemas.microsoft.com/office/drawing/2014/main" id="{B63113CC-17E1-4111-9016-5C9B86C573D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87" name="Text Box 1">
          <a:extLst>
            <a:ext uri="{FF2B5EF4-FFF2-40B4-BE49-F238E27FC236}">
              <a16:creationId xmlns:a16="http://schemas.microsoft.com/office/drawing/2014/main" id="{A504CF17-50CC-4D35-87E6-A57B8732DAA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88" name="Text Box 1">
          <a:extLst>
            <a:ext uri="{FF2B5EF4-FFF2-40B4-BE49-F238E27FC236}">
              <a16:creationId xmlns:a16="http://schemas.microsoft.com/office/drawing/2014/main" id="{BB05CE63-3C78-4771-8408-5C8AD4C98A0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89" name="Text Box 1">
          <a:extLst>
            <a:ext uri="{FF2B5EF4-FFF2-40B4-BE49-F238E27FC236}">
              <a16:creationId xmlns:a16="http://schemas.microsoft.com/office/drawing/2014/main" id="{A711A405-E509-46A5-953C-DA08AA9D29F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90" name="Text Box 1">
          <a:extLst>
            <a:ext uri="{FF2B5EF4-FFF2-40B4-BE49-F238E27FC236}">
              <a16:creationId xmlns:a16="http://schemas.microsoft.com/office/drawing/2014/main" id="{9B08BE7F-7C6D-4184-89AD-D6B0B0EAB44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91" name="Text Box 1">
          <a:extLst>
            <a:ext uri="{FF2B5EF4-FFF2-40B4-BE49-F238E27FC236}">
              <a16:creationId xmlns:a16="http://schemas.microsoft.com/office/drawing/2014/main" id="{4A1A25E0-588F-422A-8092-C2B191DF252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92" name="Text Box 1">
          <a:extLst>
            <a:ext uri="{FF2B5EF4-FFF2-40B4-BE49-F238E27FC236}">
              <a16:creationId xmlns:a16="http://schemas.microsoft.com/office/drawing/2014/main" id="{33ECB005-DF98-49A6-A1DD-F15871858A8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93" name="Text Box 1">
          <a:extLst>
            <a:ext uri="{FF2B5EF4-FFF2-40B4-BE49-F238E27FC236}">
              <a16:creationId xmlns:a16="http://schemas.microsoft.com/office/drawing/2014/main" id="{366CCFD1-C7E4-41A3-B425-5394DBEE117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94" name="Text Box 1">
          <a:extLst>
            <a:ext uri="{FF2B5EF4-FFF2-40B4-BE49-F238E27FC236}">
              <a16:creationId xmlns:a16="http://schemas.microsoft.com/office/drawing/2014/main" id="{154B6071-5335-4001-A992-7C4D3D4C8D1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95" name="Text Box 1">
          <a:extLst>
            <a:ext uri="{FF2B5EF4-FFF2-40B4-BE49-F238E27FC236}">
              <a16:creationId xmlns:a16="http://schemas.microsoft.com/office/drawing/2014/main" id="{3C8D76A9-ED7B-4EEE-8F1C-9136D0B9215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96" name="Text Box 1">
          <a:extLst>
            <a:ext uri="{FF2B5EF4-FFF2-40B4-BE49-F238E27FC236}">
              <a16:creationId xmlns:a16="http://schemas.microsoft.com/office/drawing/2014/main" id="{E44EA459-0320-467B-892D-ADEBEB21100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97" name="Text Box 1">
          <a:extLst>
            <a:ext uri="{FF2B5EF4-FFF2-40B4-BE49-F238E27FC236}">
              <a16:creationId xmlns:a16="http://schemas.microsoft.com/office/drawing/2014/main" id="{E45771B9-CBCB-496C-9ECD-6FA93A99FA3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98" name="Text Box 1">
          <a:extLst>
            <a:ext uri="{FF2B5EF4-FFF2-40B4-BE49-F238E27FC236}">
              <a16:creationId xmlns:a16="http://schemas.microsoft.com/office/drawing/2014/main" id="{4E049C96-86D6-4DB8-89B9-A3A3459A9C5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699" name="Text Box 1">
          <a:extLst>
            <a:ext uri="{FF2B5EF4-FFF2-40B4-BE49-F238E27FC236}">
              <a16:creationId xmlns:a16="http://schemas.microsoft.com/office/drawing/2014/main" id="{B2615A7C-5BAE-4BC1-B746-F93CDF5EECF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00" name="Text Box 1">
          <a:extLst>
            <a:ext uri="{FF2B5EF4-FFF2-40B4-BE49-F238E27FC236}">
              <a16:creationId xmlns:a16="http://schemas.microsoft.com/office/drawing/2014/main" id="{E86BFD96-1DF3-4E1B-BBBF-EBD26A9848B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01" name="Text Box 1">
          <a:extLst>
            <a:ext uri="{FF2B5EF4-FFF2-40B4-BE49-F238E27FC236}">
              <a16:creationId xmlns:a16="http://schemas.microsoft.com/office/drawing/2014/main" id="{7026F886-ABE3-4DA9-A0F7-814D3D10FF8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02" name="Text Box 1">
          <a:extLst>
            <a:ext uri="{FF2B5EF4-FFF2-40B4-BE49-F238E27FC236}">
              <a16:creationId xmlns:a16="http://schemas.microsoft.com/office/drawing/2014/main" id="{9C461226-3E07-4968-ADE9-84BC8611765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03" name="Text Box 1">
          <a:extLst>
            <a:ext uri="{FF2B5EF4-FFF2-40B4-BE49-F238E27FC236}">
              <a16:creationId xmlns:a16="http://schemas.microsoft.com/office/drawing/2014/main" id="{6556F654-EBA4-495F-9BF7-24354DBF17A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04" name="Text Box 1">
          <a:extLst>
            <a:ext uri="{FF2B5EF4-FFF2-40B4-BE49-F238E27FC236}">
              <a16:creationId xmlns:a16="http://schemas.microsoft.com/office/drawing/2014/main" id="{2B6E434F-D421-49FF-8C58-D3C786516A2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05" name="Text Box 1">
          <a:extLst>
            <a:ext uri="{FF2B5EF4-FFF2-40B4-BE49-F238E27FC236}">
              <a16:creationId xmlns:a16="http://schemas.microsoft.com/office/drawing/2014/main" id="{4F995CCE-9406-419A-9210-F6A58268058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06" name="Text Box 1">
          <a:extLst>
            <a:ext uri="{FF2B5EF4-FFF2-40B4-BE49-F238E27FC236}">
              <a16:creationId xmlns:a16="http://schemas.microsoft.com/office/drawing/2014/main" id="{E0A7C0CD-AE23-418A-816C-43F17940C82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07" name="Text Box 1">
          <a:extLst>
            <a:ext uri="{FF2B5EF4-FFF2-40B4-BE49-F238E27FC236}">
              <a16:creationId xmlns:a16="http://schemas.microsoft.com/office/drawing/2014/main" id="{151D06FF-EADA-4139-B19C-0F93135ED2A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08" name="Text Box 1">
          <a:extLst>
            <a:ext uri="{FF2B5EF4-FFF2-40B4-BE49-F238E27FC236}">
              <a16:creationId xmlns:a16="http://schemas.microsoft.com/office/drawing/2014/main" id="{34813F4D-4835-4410-A92B-14386BE173C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09" name="Text Box 1">
          <a:extLst>
            <a:ext uri="{FF2B5EF4-FFF2-40B4-BE49-F238E27FC236}">
              <a16:creationId xmlns:a16="http://schemas.microsoft.com/office/drawing/2014/main" id="{82C03416-9E2D-4E10-8F99-F087D57D48E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10" name="Text Box 1">
          <a:extLst>
            <a:ext uri="{FF2B5EF4-FFF2-40B4-BE49-F238E27FC236}">
              <a16:creationId xmlns:a16="http://schemas.microsoft.com/office/drawing/2014/main" id="{62CEEB76-1C9A-4889-BB35-E6596B0CB72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11" name="Text Box 1">
          <a:extLst>
            <a:ext uri="{FF2B5EF4-FFF2-40B4-BE49-F238E27FC236}">
              <a16:creationId xmlns:a16="http://schemas.microsoft.com/office/drawing/2014/main" id="{0B470811-23A2-4220-9203-4DBC0DB0EEC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12" name="Text Box 1">
          <a:extLst>
            <a:ext uri="{FF2B5EF4-FFF2-40B4-BE49-F238E27FC236}">
              <a16:creationId xmlns:a16="http://schemas.microsoft.com/office/drawing/2014/main" id="{2146650A-AA10-486E-B7F5-5B8AE740825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13" name="Text Box 1">
          <a:extLst>
            <a:ext uri="{FF2B5EF4-FFF2-40B4-BE49-F238E27FC236}">
              <a16:creationId xmlns:a16="http://schemas.microsoft.com/office/drawing/2014/main" id="{51A66732-26B5-4D0E-94BA-6D6E0668078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14" name="Text Box 1">
          <a:extLst>
            <a:ext uri="{FF2B5EF4-FFF2-40B4-BE49-F238E27FC236}">
              <a16:creationId xmlns:a16="http://schemas.microsoft.com/office/drawing/2014/main" id="{60C1937D-8BF6-4EED-ADC4-1F010B84A20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15" name="Text Box 1">
          <a:extLst>
            <a:ext uri="{FF2B5EF4-FFF2-40B4-BE49-F238E27FC236}">
              <a16:creationId xmlns:a16="http://schemas.microsoft.com/office/drawing/2014/main" id="{2F89E769-8547-4E82-AA5C-B15BEA6395B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16" name="Text Box 1">
          <a:extLst>
            <a:ext uri="{FF2B5EF4-FFF2-40B4-BE49-F238E27FC236}">
              <a16:creationId xmlns:a16="http://schemas.microsoft.com/office/drawing/2014/main" id="{3831A1C7-0A68-4775-882B-6A43D2913C2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17" name="Text Box 1">
          <a:extLst>
            <a:ext uri="{FF2B5EF4-FFF2-40B4-BE49-F238E27FC236}">
              <a16:creationId xmlns:a16="http://schemas.microsoft.com/office/drawing/2014/main" id="{03F45BC1-B4B0-486A-B757-65A1C17922F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18" name="Text Box 1">
          <a:extLst>
            <a:ext uri="{FF2B5EF4-FFF2-40B4-BE49-F238E27FC236}">
              <a16:creationId xmlns:a16="http://schemas.microsoft.com/office/drawing/2014/main" id="{0AA86B8F-BBEF-431D-84CE-883D21E666E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19" name="Text Box 1">
          <a:extLst>
            <a:ext uri="{FF2B5EF4-FFF2-40B4-BE49-F238E27FC236}">
              <a16:creationId xmlns:a16="http://schemas.microsoft.com/office/drawing/2014/main" id="{C40EBC00-9901-4728-AB87-275806DA957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20" name="Text Box 1">
          <a:extLst>
            <a:ext uri="{FF2B5EF4-FFF2-40B4-BE49-F238E27FC236}">
              <a16:creationId xmlns:a16="http://schemas.microsoft.com/office/drawing/2014/main" id="{A0DF4D8D-6EF2-4971-8A9C-ABDD2F7DFB2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21" name="Text Box 1">
          <a:extLst>
            <a:ext uri="{FF2B5EF4-FFF2-40B4-BE49-F238E27FC236}">
              <a16:creationId xmlns:a16="http://schemas.microsoft.com/office/drawing/2014/main" id="{B702B91D-8BD0-4505-B506-9F871757038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22" name="Text Box 1">
          <a:extLst>
            <a:ext uri="{FF2B5EF4-FFF2-40B4-BE49-F238E27FC236}">
              <a16:creationId xmlns:a16="http://schemas.microsoft.com/office/drawing/2014/main" id="{FB5E1131-B13E-43B2-B6A9-62A35BB1DFD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23" name="Text Box 1">
          <a:extLst>
            <a:ext uri="{FF2B5EF4-FFF2-40B4-BE49-F238E27FC236}">
              <a16:creationId xmlns:a16="http://schemas.microsoft.com/office/drawing/2014/main" id="{728D3C88-66B8-4C95-880F-096569F192C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24" name="Text Box 1">
          <a:extLst>
            <a:ext uri="{FF2B5EF4-FFF2-40B4-BE49-F238E27FC236}">
              <a16:creationId xmlns:a16="http://schemas.microsoft.com/office/drawing/2014/main" id="{6C33456F-80AE-4E12-B316-D8E40F95D5A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25" name="Text Box 1">
          <a:extLst>
            <a:ext uri="{FF2B5EF4-FFF2-40B4-BE49-F238E27FC236}">
              <a16:creationId xmlns:a16="http://schemas.microsoft.com/office/drawing/2014/main" id="{632488A2-46CD-4279-81E4-4179627A6C0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26" name="Text Box 1">
          <a:extLst>
            <a:ext uri="{FF2B5EF4-FFF2-40B4-BE49-F238E27FC236}">
              <a16:creationId xmlns:a16="http://schemas.microsoft.com/office/drawing/2014/main" id="{7217B278-9E0A-4C71-9A2A-7442AA04E14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27" name="Text Box 1">
          <a:extLst>
            <a:ext uri="{FF2B5EF4-FFF2-40B4-BE49-F238E27FC236}">
              <a16:creationId xmlns:a16="http://schemas.microsoft.com/office/drawing/2014/main" id="{74B598FD-034B-436C-A8A9-D0AFD67AFE6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28" name="Text Box 1">
          <a:extLst>
            <a:ext uri="{FF2B5EF4-FFF2-40B4-BE49-F238E27FC236}">
              <a16:creationId xmlns:a16="http://schemas.microsoft.com/office/drawing/2014/main" id="{FC5C147B-4728-4017-9A6E-4E81F5F5408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29" name="Text Box 1">
          <a:extLst>
            <a:ext uri="{FF2B5EF4-FFF2-40B4-BE49-F238E27FC236}">
              <a16:creationId xmlns:a16="http://schemas.microsoft.com/office/drawing/2014/main" id="{138493CD-BA7C-4AD1-9ACA-0B4C9594F05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30" name="Text Box 1">
          <a:extLst>
            <a:ext uri="{FF2B5EF4-FFF2-40B4-BE49-F238E27FC236}">
              <a16:creationId xmlns:a16="http://schemas.microsoft.com/office/drawing/2014/main" id="{00746277-EE3A-4D13-9A67-3CAC291FA30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31" name="Text Box 1">
          <a:extLst>
            <a:ext uri="{FF2B5EF4-FFF2-40B4-BE49-F238E27FC236}">
              <a16:creationId xmlns:a16="http://schemas.microsoft.com/office/drawing/2014/main" id="{7D05F67C-25C0-4A4C-AC63-EC205A0D09E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32" name="Text Box 1">
          <a:extLst>
            <a:ext uri="{FF2B5EF4-FFF2-40B4-BE49-F238E27FC236}">
              <a16:creationId xmlns:a16="http://schemas.microsoft.com/office/drawing/2014/main" id="{B2148D38-53A5-4F36-A21B-B644AB01E8F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33" name="Text Box 1">
          <a:extLst>
            <a:ext uri="{FF2B5EF4-FFF2-40B4-BE49-F238E27FC236}">
              <a16:creationId xmlns:a16="http://schemas.microsoft.com/office/drawing/2014/main" id="{0C30DCA8-A85B-401A-BEF6-2DBC0A447E6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34" name="Text Box 1">
          <a:extLst>
            <a:ext uri="{FF2B5EF4-FFF2-40B4-BE49-F238E27FC236}">
              <a16:creationId xmlns:a16="http://schemas.microsoft.com/office/drawing/2014/main" id="{59B8EC82-61B1-4633-8715-060DE2222A7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35" name="Text Box 1">
          <a:extLst>
            <a:ext uri="{FF2B5EF4-FFF2-40B4-BE49-F238E27FC236}">
              <a16:creationId xmlns:a16="http://schemas.microsoft.com/office/drawing/2014/main" id="{E640469F-D68F-4135-9FC5-50D678178DE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36" name="Text Box 1">
          <a:extLst>
            <a:ext uri="{FF2B5EF4-FFF2-40B4-BE49-F238E27FC236}">
              <a16:creationId xmlns:a16="http://schemas.microsoft.com/office/drawing/2014/main" id="{8276157A-D65B-4C68-B87B-78E9731E50E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37" name="Text Box 1">
          <a:extLst>
            <a:ext uri="{FF2B5EF4-FFF2-40B4-BE49-F238E27FC236}">
              <a16:creationId xmlns:a16="http://schemas.microsoft.com/office/drawing/2014/main" id="{60452A4A-EF8C-469F-AF92-3133AB779B7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38" name="Text Box 1">
          <a:extLst>
            <a:ext uri="{FF2B5EF4-FFF2-40B4-BE49-F238E27FC236}">
              <a16:creationId xmlns:a16="http://schemas.microsoft.com/office/drawing/2014/main" id="{E96CCBB2-2DCA-4278-8DC3-0D7F2F21C7D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39" name="Text Box 1">
          <a:extLst>
            <a:ext uri="{FF2B5EF4-FFF2-40B4-BE49-F238E27FC236}">
              <a16:creationId xmlns:a16="http://schemas.microsoft.com/office/drawing/2014/main" id="{BD54FC54-1709-472F-A7D7-2E1A4D62330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40" name="Text Box 1">
          <a:extLst>
            <a:ext uri="{FF2B5EF4-FFF2-40B4-BE49-F238E27FC236}">
              <a16:creationId xmlns:a16="http://schemas.microsoft.com/office/drawing/2014/main" id="{767CFDF3-8518-4747-BA1E-F0759A8A555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41" name="Text Box 1">
          <a:extLst>
            <a:ext uri="{FF2B5EF4-FFF2-40B4-BE49-F238E27FC236}">
              <a16:creationId xmlns:a16="http://schemas.microsoft.com/office/drawing/2014/main" id="{3ABF9849-11BD-48DB-A44E-E78828E2C77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42" name="Text Box 1">
          <a:extLst>
            <a:ext uri="{FF2B5EF4-FFF2-40B4-BE49-F238E27FC236}">
              <a16:creationId xmlns:a16="http://schemas.microsoft.com/office/drawing/2014/main" id="{4C4CB223-C1F2-4C48-B9FE-1341FA2180F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43" name="Text Box 1">
          <a:extLst>
            <a:ext uri="{FF2B5EF4-FFF2-40B4-BE49-F238E27FC236}">
              <a16:creationId xmlns:a16="http://schemas.microsoft.com/office/drawing/2014/main" id="{6FC0C758-35ED-4C00-A203-927B7340311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44" name="Text Box 1">
          <a:extLst>
            <a:ext uri="{FF2B5EF4-FFF2-40B4-BE49-F238E27FC236}">
              <a16:creationId xmlns:a16="http://schemas.microsoft.com/office/drawing/2014/main" id="{DB137259-4191-4925-8094-E8D8630EEE4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45" name="Text Box 1">
          <a:extLst>
            <a:ext uri="{FF2B5EF4-FFF2-40B4-BE49-F238E27FC236}">
              <a16:creationId xmlns:a16="http://schemas.microsoft.com/office/drawing/2014/main" id="{B6028C62-7847-46AA-B115-1AE98795C3B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46" name="Text Box 1">
          <a:extLst>
            <a:ext uri="{FF2B5EF4-FFF2-40B4-BE49-F238E27FC236}">
              <a16:creationId xmlns:a16="http://schemas.microsoft.com/office/drawing/2014/main" id="{722AC4A7-23E1-42A4-9CD6-B5A61B06271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47" name="Text Box 1">
          <a:extLst>
            <a:ext uri="{FF2B5EF4-FFF2-40B4-BE49-F238E27FC236}">
              <a16:creationId xmlns:a16="http://schemas.microsoft.com/office/drawing/2014/main" id="{2019CA0F-9346-4149-B58C-99ABE84A1C3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48" name="Text Box 1">
          <a:extLst>
            <a:ext uri="{FF2B5EF4-FFF2-40B4-BE49-F238E27FC236}">
              <a16:creationId xmlns:a16="http://schemas.microsoft.com/office/drawing/2014/main" id="{368E0AED-F108-446B-AD9C-1D8669A1B54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49" name="Text Box 1">
          <a:extLst>
            <a:ext uri="{FF2B5EF4-FFF2-40B4-BE49-F238E27FC236}">
              <a16:creationId xmlns:a16="http://schemas.microsoft.com/office/drawing/2014/main" id="{CEE90428-D12F-412C-9C1D-510944F6204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50" name="Text Box 1">
          <a:extLst>
            <a:ext uri="{FF2B5EF4-FFF2-40B4-BE49-F238E27FC236}">
              <a16:creationId xmlns:a16="http://schemas.microsoft.com/office/drawing/2014/main" id="{64D4E007-7990-41FD-B86A-16600CAE85A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51" name="Text Box 1">
          <a:extLst>
            <a:ext uri="{FF2B5EF4-FFF2-40B4-BE49-F238E27FC236}">
              <a16:creationId xmlns:a16="http://schemas.microsoft.com/office/drawing/2014/main" id="{AEA9CEC5-836F-4342-9D48-723557C6CD2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52" name="Text Box 1">
          <a:extLst>
            <a:ext uri="{FF2B5EF4-FFF2-40B4-BE49-F238E27FC236}">
              <a16:creationId xmlns:a16="http://schemas.microsoft.com/office/drawing/2014/main" id="{7E23E33B-CB28-445C-8BE4-F0FBDC09C96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53" name="Text Box 1">
          <a:extLst>
            <a:ext uri="{FF2B5EF4-FFF2-40B4-BE49-F238E27FC236}">
              <a16:creationId xmlns:a16="http://schemas.microsoft.com/office/drawing/2014/main" id="{B048C110-08D6-4E9F-B509-A13CBBF910E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54" name="Text Box 1">
          <a:extLst>
            <a:ext uri="{FF2B5EF4-FFF2-40B4-BE49-F238E27FC236}">
              <a16:creationId xmlns:a16="http://schemas.microsoft.com/office/drawing/2014/main" id="{B59E5A54-2928-4FB7-A2ED-B6935CCDD56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55" name="Text Box 1">
          <a:extLst>
            <a:ext uri="{FF2B5EF4-FFF2-40B4-BE49-F238E27FC236}">
              <a16:creationId xmlns:a16="http://schemas.microsoft.com/office/drawing/2014/main" id="{33285C4C-2672-4148-86B3-07047B760D1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56" name="Text Box 1">
          <a:extLst>
            <a:ext uri="{FF2B5EF4-FFF2-40B4-BE49-F238E27FC236}">
              <a16:creationId xmlns:a16="http://schemas.microsoft.com/office/drawing/2014/main" id="{E7049B39-2054-4FCE-AE77-4F7C32D9E8E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57" name="Text Box 1">
          <a:extLst>
            <a:ext uri="{FF2B5EF4-FFF2-40B4-BE49-F238E27FC236}">
              <a16:creationId xmlns:a16="http://schemas.microsoft.com/office/drawing/2014/main" id="{4EF20613-BA14-4DE6-96E4-D37D420ACD8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58" name="Text Box 1">
          <a:extLst>
            <a:ext uri="{FF2B5EF4-FFF2-40B4-BE49-F238E27FC236}">
              <a16:creationId xmlns:a16="http://schemas.microsoft.com/office/drawing/2014/main" id="{36113D9A-C5A6-4485-A0E7-2C44A2AF592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59" name="Text Box 1">
          <a:extLst>
            <a:ext uri="{FF2B5EF4-FFF2-40B4-BE49-F238E27FC236}">
              <a16:creationId xmlns:a16="http://schemas.microsoft.com/office/drawing/2014/main" id="{789F01E5-C2D6-477E-BDEB-0CBB699AE75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60" name="Text Box 1">
          <a:extLst>
            <a:ext uri="{FF2B5EF4-FFF2-40B4-BE49-F238E27FC236}">
              <a16:creationId xmlns:a16="http://schemas.microsoft.com/office/drawing/2014/main" id="{C5FFED8B-AAFE-4CAF-B1B3-4FCE2EC414A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61" name="Text Box 1">
          <a:extLst>
            <a:ext uri="{FF2B5EF4-FFF2-40B4-BE49-F238E27FC236}">
              <a16:creationId xmlns:a16="http://schemas.microsoft.com/office/drawing/2014/main" id="{BE8EA48F-2F1C-4EBB-A14D-871819684D7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62" name="Text Box 1">
          <a:extLst>
            <a:ext uri="{FF2B5EF4-FFF2-40B4-BE49-F238E27FC236}">
              <a16:creationId xmlns:a16="http://schemas.microsoft.com/office/drawing/2014/main" id="{B0622032-D00D-4390-B7DD-4520390ECFD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63" name="Text Box 1">
          <a:extLst>
            <a:ext uri="{FF2B5EF4-FFF2-40B4-BE49-F238E27FC236}">
              <a16:creationId xmlns:a16="http://schemas.microsoft.com/office/drawing/2014/main" id="{F30D974E-AC32-4EE9-B651-4935D55DE79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64" name="Text Box 1">
          <a:extLst>
            <a:ext uri="{FF2B5EF4-FFF2-40B4-BE49-F238E27FC236}">
              <a16:creationId xmlns:a16="http://schemas.microsoft.com/office/drawing/2014/main" id="{42372F15-4804-4EB9-954C-E8391F72083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65" name="Text Box 1">
          <a:extLst>
            <a:ext uri="{FF2B5EF4-FFF2-40B4-BE49-F238E27FC236}">
              <a16:creationId xmlns:a16="http://schemas.microsoft.com/office/drawing/2014/main" id="{D2E663B8-82F4-4DBA-981E-0F0F798291D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66" name="Text Box 1">
          <a:extLst>
            <a:ext uri="{FF2B5EF4-FFF2-40B4-BE49-F238E27FC236}">
              <a16:creationId xmlns:a16="http://schemas.microsoft.com/office/drawing/2014/main" id="{D43F47AC-16DD-4748-83F1-AEE23675C15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67" name="Text Box 1">
          <a:extLst>
            <a:ext uri="{FF2B5EF4-FFF2-40B4-BE49-F238E27FC236}">
              <a16:creationId xmlns:a16="http://schemas.microsoft.com/office/drawing/2014/main" id="{AAE17D2F-3D87-43FF-A8F3-29D2985418D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68" name="Text Box 1">
          <a:extLst>
            <a:ext uri="{FF2B5EF4-FFF2-40B4-BE49-F238E27FC236}">
              <a16:creationId xmlns:a16="http://schemas.microsoft.com/office/drawing/2014/main" id="{4035438E-6805-48AE-AB01-C4ED0F5BDAE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69" name="Text Box 1">
          <a:extLst>
            <a:ext uri="{FF2B5EF4-FFF2-40B4-BE49-F238E27FC236}">
              <a16:creationId xmlns:a16="http://schemas.microsoft.com/office/drawing/2014/main" id="{D68FE688-BD5E-4231-A314-24EA171A5D3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70" name="Text Box 1">
          <a:extLst>
            <a:ext uri="{FF2B5EF4-FFF2-40B4-BE49-F238E27FC236}">
              <a16:creationId xmlns:a16="http://schemas.microsoft.com/office/drawing/2014/main" id="{51C3A259-E916-4B0F-980B-A1088EAFD05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71" name="Text Box 1">
          <a:extLst>
            <a:ext uri="{FF2B5EF4-FFF2-40B4-BE49-F238E27FC236}">
              <a16:creationId xmlns:a16="http://schemas.microsoft.com/office/drawing/2014/main" id="{777E7D18-D027-42B8-8FD7-0871893150C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72" name="Text Box 1">
          <a:extLst>
            <a:ext uri="{FF2B5EF4-FFF2-40B4-BE49-F238E27FC236}">
              <a16:creationId xmlns:a16="http://schemas.microsoft.com/office/drawing/2014/main" id="{C067FD2D-4F13-4036-A4F1-23BAF3FC72B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73" name="Text Box 1">
          <a:extLst>
            <a:ext uri="{FF2B5EF4-FFF2-40B4-BE49-F238E27FC236}">
              <a16:creationId xmlns:a16="http://schemas.microsoft.com/office/drawing/2014/main" id="{5B55BA09-AABA-4F68-A7E1-759273B3D30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74" name="Text Box 1">
          <a:extLst>
            <a:ext uri="{FF2B5EF4-FFF2-40B4-BE49-F238E27FC236}">
              <a16:creationId xmlns:a16="http://schemas.microsoft.com/office/drawing/2014/main" id="{6CE46C3E-8294-438D-A289-4F26E928D2B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75" name="Text Box 1">
          <a:extLst>
            <a:ext uri="{FF2B5EF4-FFF2-40B4-BE49-F238E27FC236}">
              <a16:creationId xmlns:a16="http://schemas.microsoft.com/office/drawing/2014/main" id="{5E9FA0CE-F3B7-4EBE-931B-D8B1D05E622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76" name="Text Box 1">
          <a:extLst>
            <a:ext uri="{FF2B5EF4-FFF2-40B4-BE49-F238E27FC236}">
              <a16:creationId xmlns:a16="http://schemas.microsoft.com/office/drawing/2014/main" id="{CBD96276-EF04-4B48-A95C-6FB5A624CF5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77" name="Text Box 1">
          <a:extLst>
            <a:ext uri="{FF2B5EF4-FFF2-40B4-BE49-F238E27FC236}">
              <a16:creationId xmlns:a16="http://schemas.microsoft.com/office/drawing/2014/main" id="{43F11326-E21D-4107-982D-870C72A32BF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78" name="Text Box 1">
          <a:extLst>
            <a:ext uri="{FF2B5EF4-FFF2-40B4-BE49-F238E27FC236}">
              <a16:creationId xmlns:a16="http://schemas.microsoft.com/office/drawing/2014/main" id="{9C231BBB-2EEF-48FD-AC9E-BAB3D95CAD3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79" name="Text Box 1">
          <a:extLst>
            <a:ext uri="{FF2B5EF4-FFF2-40B4-BE49-F238E27FC236}">
              <a16:creationId xmlns:a16="http://schemas.microsoft.com/office/drawing/2014/main" id="{66458E72-A8FA-41E3-A420-D8A25F63E46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80" name="Text Box 1">
          <a:extLst>
            <a:ext uri="{FF2B5EF4-FFF2-40B4-BE49-F238E27FC236}">
              <a16:creationId xmlns:a16="http://schemas.microsoft.com/office/drawing/2014/main" id="{4487698D-A978-4A59-A5F2-EE12FC1C25E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81" name="Text Box 1">
          <a:extLst>
            <a:ext uri="{FF2B5EF4-FFF2-40B4-BE49-F238E27FC236}">
              <a16:creationId xmlns:a16="http://schemas.microsoft.com/office/drawing/2014/main" id="{D524BC55-A8E9-4D11-BD79-A520FDD1612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82" name="Text Box 1">
          <a:extLst>
            <a:ext uri="{FF2B5EF4-FFF2-40B4-BE49-F238E27FC236}">
              <a16:creationId xmlns:a16="http://schemas.microsoft.com/office/drawing/2014/main" id="{F18F1164-CAB7-4BFA-B459-98DF052E683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83" name="Text Box 1">
          <a:extLst>
            <a:ext uri="{FF2B5EF4-FFF2-40B4-BE49-F238E27FC236}">
              <a16:creationId xmlns:a16="http://schemas.microsoft.com/office/drawing/2014/main" id="{12F1775F-FD29-4B6C-A1FC-101DADB8282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84" name="Text Box 1">
          <a:extLst>
            <a:ext uri="{FF2B5EF4-FFF2-40B4-BE49-F238E27FC236}">
              <a16:creationId xmlns:a16="http://schemas.microsoft.com/office/drawing/2014/main" id="{99D1946B-8F47-4390-B31C-BBE038E8AA5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85" name="Text Box 1">
          <a:extLst>
            <a:ext uri="{FF2B5EF4-FFF2-40B4-BE49-F238E27FC236}">
              <a16:creationId xmlns:a16="http://schemas.microsoft.com/office/drawing/2014/main" id="{50DE7166-B476-4199-9384-C444AD14E7C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86" name="Text Box 1">
          <a:extLst>
            <a:ext uri="{FF2B5EF4-FFF2-40B4-BE49-F238E27FC236}">
              <a16:creationId xmlns:a16="http://schemas.microsoft.com/office/drawing/2014/main" id="{AC234003-B4DD-4E2E-84EA-17A7AE68BBF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87" name="Text Box 1">
          <a:extLst>
            <a:ext uri="{FF2B5EF4-FFF2-40B4-BE49-F238E27FC236}">
              <a16:creationId xmlns:a16="http://schemas.microsoft.com/office/drawing/2014/main" id="{0D98E0A1-E91B-4266-AFA8-6893BD4A1AF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88" name="Text Box 1">
          <a:extLst>
            <a:ext uri="{FF2B5EF4-FFF2-40B4-BE49-F238E27FC236}">
              <a16:creationId xmlns:a16="http://schemas.microsoft.com/office/drawing/2014/main" id="{6D13FB96-FB9C-47B6-AD6E-42D50BE1114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89" name="Text Box 1">
          <a:extLst>
            <a:ext uri="{FF2B5EF4-FFF2-40B4-BE49-F238E27FC236}">
              <a16:creationId xmlns:a16="http://schemas.microsoft.com/office/drawing/2014/main" id="{2C6D78C7-85CB-49A5-B443-775A8A025E2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90" name="Text Box 1">
          <a:extLst>
            <a:ext uri="{FF2B5EF4-FFF2-40B4-BE49-F238E27FC236}">
              <a16:creationId xmlns:a16="http://schemas.microsoft.com/office/drawing/2014/main" id="{559C24D7-CEBA-4C1B-BDD5-7BC3AFD5489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91" name="Text Box 1">
          <a:extLst>
            <a:ext uri="{FF2B5EF4-FFF2-40B4-BE49-F238E27FC236}">
              <a16:creationId xmlns:a16="http://schemas.microsoft.com/office/drawing/2014/main" id="{2BF4FF31-5FFA-42AD-97DA-0F76B8E8A99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92" name="Text Box 1">
          <a:extLst>
            <a:ext uri="{FF2B5EF4-FFF2-40B4-BE49-F238E27FC236}">
              <a16:creationId xmlns:a16="http://schemas.microsoft.com/office/drawing/2014/main" id="{9FEA2CC4-B6B8-44C0-B3A1-B242F4801E2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93" name="Text Box 1">
          <a:extLst>
            <a:ext uri="{FF2B5EF4-FFF2-40B4-BE49-F238E27FC236}">
              <a16:creationId xmlns:a16="http://schemas.microsoft.com/office/drawing/2014/main" id="{895BDD63-880A-4082-8D0C-F7ACEC137CF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94" name="Text Box 1">
          <a:extLst>
            <a:ext uri="{FF2B5EF4-FFF2-40B4-BE49-F238E27FC236}">
              <a16:creationId xmlns:a16="http://schemas.microsoft.com/office/drawing/2014/main" id="{84C70F17-A029-4433-A3CD-15000C6A787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95" name="Text Box 1">
          <a:extLst>
            <a:ext uri="{FF2B5EF4-FFF2-40B4-BE49-F238E27FC236}">
              <a16:creationId xmlns:a16="http://schemas.microsoft.com/office/drawing/2014/main" id="{4776072B-E18E-47BE-A59B-B0DFF28E92B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96" name="Text Box 1">
          <a:extLst>
            <a:ext uri="{FF2B5EF4-FFF2-40B4-BE49-F238E27FC236}">
              <a16:creationId xmlns:a16="http://schemas.microsoft.com/office/drawing/2014/main" id="{712F018A-3437-4632-8464-5A47DFDF674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97" name="Text Box 1">
          <a:extLst>
            <a:ext uri="{FF2B5EF4-FFF2-40B4-BE49-F238E27FC236}">
              <a16:creationId xmlns:a16="http://schemas.microsoft.com/office/drawing/2014/main" id="{66E77343-4BC7-4C92-907A-AC415B2B0F7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98" name="Text Box 1">
          <a:extLst>
            <a:ext uri="{FF2B5EF4-FFF2-40B4-BE49-F238E27FC236}">
              <a16:creationId xmlns:a16="http://schemas.microsoft.com/office/drawing/2014/main" id="{21107197-C4A9-4138-99C3-EE21DE61E42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799" name="Text Box 1">
          <a:extLst>
            <a:ext uri="{FF2B5EF4-FFF2-40B4-BE49-F238E27FC236}">
              <a16:creationId xmlns:a16="http://schemas.microsoft.com/office/drawing/2014/main" id="{328962B7-7AE6-4103-AF5B-9CBBCC73961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00" name="Text Box 1">
          <a:extLst>
            <a:ext uri="{FF2B5EF4-FFF2-40B4-BE49-F238E27FC236}">
              <a16:creationId xmlns:a16="http://schemas.microsoft.com/office/drawing/2014/main" id="{4CEAEFDA-FC09-454C-9ABC-BC5CACED138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01" name="Text Box 1">
          <a:extLst>
            <a:ext uri="{FF2B5EF4-FFF2-40B4-BE49-F238E27FC236}">
              <a16:creationId xmlns:a16="http://schemas.microsoft.com/office/drawing/2014/main" id="{A77BF4DF-CC59-4E7E-A240-0617B0C87AB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02" name="Text Box 1">
          <a:extLst>
            <a:ext uri="{FF2B5EF4-FFF2-40B4-BE49-F238E27FC236}">
              <a16:creationId xmlns:a16="http://schemas.microsoft.com/office/drawing/2014/main" id="{EDFFB2FA-5527-4676-9A87-F98CA1E7B18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03" name="Text Box 1">
          <a:extLst>
            <a:ext uri="{FF2B5EF4-FFF2-40B4-BE49-F238E27FC236}">
              <a16:creationId xmlns:a16="http://schemas.microsoft.com/office/drawing/2014/main" id="{D6EACECC-B796-4384-BDCE-F971F006A86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04" name="Text Box 1">
          <a:extLst>
            <a:ext uri="{FF2B5EF4-FFF2-40B4-BE49-F238E27FC236}">
              <a16:creationId xmlns:a16="http://schemas.microsoft.com/office/drawing/2014/main" id="{02FC1952-D9B5-431A-BA55-3E007778128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05" name="Text Box 1">
          <a:extLst>
            <a:ext uri="{FF2B5EF4-FFF2-40B4-BE49-F238E27FC236}">
              <a16:creationId xmlns:a16="http://schemas.microsoft.com/office/drawing/2014/main" id="{BF7A4C26-9569-4DDE-9305-0AB9B1CF14A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06" name="Text Box 1">
          <a:extLst>
            <a:ext uri="{FF2B5EF4-FFF2-40B4-BE49-F238E27FC236}">
              <a16:creationId xmlns:a16="http://schemas.microsoft.com/office/drawing/2014/main" id="{797BF9D3-650C-40A0-A5B7-FB3910A5ACF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07" name="Text Box 1">
          <a:extLst>
            <a:ext uri="{FF2B5EF4-FFF2-40B4-BE49-F238E27FC236}">
              <a16:creationId xmlns:a16="http://schemas.microsoft.com/office/drawing/2014/main" id="{2D6E3DEB-20C0-405F-90E8-DF04FD76D08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08" name="Text Box 1">
          <a:extLst>
            <a:ext uri="{FF2B5EF4-FFF2-40B4-BE49-F238E27FC236}">
              <a16:creationId xmlns:a16="http://schemas.microsoft.com/office/drawing/2014/main" id="{1A168613-EA0F-441A-B238-BA534F86B41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09" name="Text Box 1">
          <a:extLst>
            <a:ext uri="{FF2B5EF4-FFF2-40B4-BE49-F238E27FC236}">
              <a16:creationId xmlns:a16="http://schemas.microsoft.com/office/drawing/2014/main" id="{CA5F0676-6845-4E99-BAC3-275E5EAAB70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10" name="Text Box 1">
          <a:extLst>
            <a:ext uri="{FF2B5EF4-FFF2-40B4-BE49-F238E27FC236}">
              <a16:creationId xmlns:a16="http://schemas.microsoft.com/office/drawing/2014/main" id="{9C9C4F73-8CCA-441E-8632-BB5DA4B8529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11" name="Text Box 1">
          <a:extLst>
            <a:ext uri="{FF2B5EF4-FFF2-40B4-BE49-F238E27FC236}">
              <a16:creationId xmlns:a16="http://schemas.microsoft.com/office/drawing/2014/main" id="{CC84C293-4982-4260-AD2B-1AC3A944F24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12" name="Text Box 1">
          <a:extLst>
            <a:ext uri="{FF2B5EF4-FFF2-40B4-BE49-F238E27FC236}">
              <a16:creationId xmlns:a16="http://schemas.microsoft.com/office/drawing/2014/main" id="{25D30840-476E-4EFB-9CA2-5EDF12F537A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13" name="Text Box 1">
          <a:extLst>
            <a:ext uri="{FF2B5EF4-FFF2-40B4-BE49-F238E27FC236}">
              <a16:creationId xmlns:a16="http://schemas.microsoft.com/office/drawing/2014/main" id="{72660309-57A3-44B9-BABA-00B58F9B876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14" name="Text Box 1">
          <a:extLst>
            <a:ext uri="{FF2B5EF4-FFF2-40B4-BE49-F238E27FC236}">
              <a16:creationId xmlns:a16="http://schemas.microsoft.com/office/drawing/2014/main" id="{31BA160F-634F-4476-8912-4D69A32F82E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15" name="Text Box 1">
          <a:extLst>
            <a:ext uri="{FF2B5EF4-FFF2-40B4-BE49-F238E27FC236}">
              <a16:creationId xmlns:a16="http://schemas.microsoft.com/office/drawing/2014/main" id="{C382306A-2F13-4753-B2D3-3759F56EFC7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16" name="Text Box 1">
          <a:extLst>
            <a:ext uri="{FF2B5EF4-FFF2-40B4-BE49-F238E27FC236}">
              <a16:creationId xmlns:a16="http://schemas.microsoft.com/office/drawing/2014/main" id="{3F84A362-439A-4906-852F-DDEBD0A654C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17" name="Text Box 1">
          <a:extLst>
            <a:ext uri="{FF2B5EF4-FFF2-40B4-BE49-F238E27FC236}">
              <a16:creationId xmlns:a16="http://schemas.microsoft.com/office/drawing/2014/main" id="{B5325E31-B59D-4F7B-93A6-44978030BF5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18" name="Text Box 1">
          <a:extLst>
            <a:ext uri="{FF2B5EF4-FFF2-40B4-BE49-F238E27FC236}">
              <a16:creationId xmlns:a16="http://schemas.microsoft.com/office/drawing/2014/main" id="{2F1A0D2B-AC4D-46EB-A7A5-0C50EA20EB4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19" name="Text Box 1">
          <a:extLst>
            <a:ext uri="{FF2B5EF4-FFF2-40B4-BE49-F238E27FC236}">
              <a16:creationId xmlns:a16="http://schemas.microsoft.com/office/drawing/2014/main" id="{67575BF0-70DA-4809-9119-E14F724B443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20" name="Text Box 1">
          <a:extLst>
            <a:ext uri="{FF2B5EF4-FFF2-40B4-BE49-F238E27FC236}">
              <a16:creationId xmlns:a16="http://schemas.microsoft.com/office/drawing/2014/main" id="{184546B2-F368-4866-A7D4-7A8B9C14FC2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21" name="Text Box 1">
          <a:extLst>
            <a:ext uri="{FF2B5EF4-FFF2-40B4-BE49-F238E27FC236}">
              <a16:creationId xmlns:a16="http://schemas.microsoft.com/office/drawing/2014/main" id="{D139FB95-ECD6-4975-981F-D60135FA573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22" name="Text Box 1">
          <a:extLst>
            <a:ext uri="{FF2B5EF4-FFF2-40B4-BE49-F238E27FC236}">
              <a16:creationId xmlns:a16="http://schemas.microsoft.com/office/drawing/2014/main" id="{884059CF-C878-48E2-9A83-4D9529DD6D3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23" name="Text Box 1">
          <a:extLst>
            <a:ext uri="{FF2B5EF4-FFF2-40B4-BE49-F238E27FC236}">
              <a16:creationId xmlns:a16="http://schemas.microsoft.com/office/drawing/2014/main" id="{2359126F-70D6-497E-8674-CE1840DBD11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24" name="Text Box 1">
          <a:extLst>
            <a:ext uri="{FF2B5EF4-FFF2-40B4-BE49-F238E27FC236}">
              <a16:creationId xmlns:a16="http://schemas.microsoft.com/office/drawing/2014/main" id="{331236CF-B126-4DFE-A55E-4A147E0C657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25" name="Text Box 1">
          <a:extLst>
            <a:ext uri="{FF2B5EF4-FFF2-40B4-BE49-F238E27FC236}">
              <a16:creationId xmlns:a16="http://schemas.microsoft.com/office/drawing/2014/main" id="{439D0C01-F45C-4EC6-AF1B-87FC1786672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26" name="Text Box 1">
          <a:extLst>
            <a:ext uri="{FF2B5EF4-FFF2-40B4-BE49-F238E27FC236}">
              <a16:creationId xmlns:a16="http://schemas.microsoft.com/office/drawing/2014/main" id="{3C0AFEE2-74F9-40C7-90E8-BDD0AA31295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27" name="Text Box 1">
          <a:extLst>
            <a:ext uri="{FF2B5EF4-FFF2-40B4-BE49-F238E27FC236}">
              <a16:creationId xmlns:a16="http://schemas.microsoft.com/office/drawing/2014/main" id="{5F7B54DE-723C-4A15-BFE2-0FF7C66E53A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28" name="Text Box 1">
          <a:extLst>
            <a:ext uri="{FF2B5EF4-FFF2-40B4-BE49-F238E27FC236}">
              <a16:creationId xmlns:a16="http://schemas.microsoft.com/office/drawing/2014/main" id="{5894AE2E-94DD-469D-9A32-460F2F05719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29" name="Text Box 1">
          <a:extLst>
            <a:ext uri="{FF2B5EF4-FFF2-40B4-BE49-F238E27FC236}">
              <a16:creationId xmlns:a16="http://schemas.microsoft.com/office/drawing/2014/main" id="{91C09788-0B6F-462E-AC81-79733F5BEA9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30" name="Text Box 1">
          <a:extLst>
            <a:ext uri="{FF2B5EF4-FFF2-40B4-BE49-F238E27FC236}">
              <a16:creationId xmlns:a16="http://schemas.microsoft.com/office/drawing/2014/main" id="{1213A031-F6B6-493F-B550-E740C7C831C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31" name="Text Box 1">
          <a:extLst>
            <a:ext uri="{FF2B5EF4-FFF2-40B4-BE49-F238E27FC236}">
              <a16:creationId xmlns:a16="http://schemas.microsoft.com/office/drawing/2014/main" id="{D31EEDAA-D077-4FD7-A97F-DD368E2C1D2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32" name="Text Box 1">
          <a:extLst>
            <a:ext uri="{FF2B5EF4-FFF2-40B4-BE49-F238E27FC236}">
              <a16:creationId xmlns:a16="http://schemas.microsoft.com/office/drawing/2014/main" id="{95A6744F-DCA6-4E7E-9B73-629AED785EC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33" name="Text Box 1">
          <a:extLst>
            <a:ext uri="{FF2B5EF4-FFF2-40B4-BE49-F238E27FC236}">
              <a16:creationId xmlns:a16="http://schemas.microsoft.com/office/drawing/2014/main" id="{68A42809-416A-48F5-9774-99020692572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34" name="Text Box 1">
          <a:extLst>
            <a:ext uri="{FF2B5EF4-FFF2-40B4-BE49-F238E27FC236}">
              <a16:creationId xmlns:a16="http://schemas.microsoft.com/office/drawing/2014/main" id="{07B0505C-922C-4DF1-8843-22991217C39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35" name="Text Box 1">
          <a:extLst>
            <a:ext uri="{FF2B5EF4-FFF2-40B4-BE49-F238E27FC236}">
              <a16:creationId xmlns:a16="http://schemas.microsoft.com/office/drawing/2014/main" id="{C8ABE292-367A-483C-A2F9-E0E611B47A3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36" name="Text Box 1">
          <a:extLst>
            <a:ext uri="{FF2B5EF4-FFF2-40B4-BE49-F238E27FC236}">
              <a16:creationId xmlns:a16="http://schemas.microsoft.com/office/drawing/2014/main" id="{7265B321-93B3-45BA-A6B2-81D2CD427E4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37" name="Text Box 1">
          <a:extLst>
            <a:ext uri="{FF2B5EF4-FFF2-40B4-BE49-F238E27FC236}">
              <a16:creationId xmlns:a16="http://schemas.microsoft.com/office/drawing/2014/main" id="{D43DB3C6-D354-4A28-8321-235750D193B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38" name="Text Box 1">
          <a:extLst>
            <a:ext uri="{FF2B5EF4-FFF2-40B4-BE49-F238E27FC236}">
              <a16:creationId xmlns:a16="http://schemas.microsoft.com/office/drawing/2014/main" id="{B3510726-71AB-4672-875C-7F1E6ED4692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39" name="Text Box 1">
          <a:extLst>
            <a:ext uri="{FF2B5EF4-FFF2-40B4-BE49-F238E27FC236}">
              <a16:creationId xmlns:a16="http://schemas.microsoft.com/office/drawing/2014/main" id="{8B5623CA-91AB-445F-A94E-8E3BA9DEBB1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40" name="Text Box 1">
          <a:extLst>
            <a:ext uri="{FF2B5EF4-FFF2-40B4-BE49-F238E27FC236}">
              <a16:creationId xmlns:a16="http://schemas.microsoft.com/office/drawing/2014/main" id="{B7965885-7427-4E17-9FC5-26AF3391A90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41" name="Text Box 1">
          <a:extLst>
            <a:ext uri="{FF2B5EF4-FFF2-40B4-BE49-F238E27FC236}">
              <a16:creationId xmlns:a16="http://schemas.microsoft.com/office/drawing/2014/main" id="{FF5FBB62-F929-479E-895F-E6BBF49799E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42" name="Text Box 1">
          <a:extLst>
            <a:ext uri="{FF2B5EF4-FFF2-40B4-BE49-F238E27FC236}">
              <a16:creationId xmlns:a16="http://schemas.microsoft.com/office/drawing/2014/main" id="{A36CF198-DABB-4F17-A2A2-C65C276D7B1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43" name="Text Box 1">
          <a:extLst>
            <a:ext uri="{FF2B5EF4-FFF2-40B4-BE49-F238E27FC236}">
              <a16:creationId xmlns:a16="http://schemas.microsoft.com/office/drawing/2014/main" id="{A6E390E7-B6BA-45E2-84E3-735CC7D6908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44" name="Text Box 1">
          <a:extLst>
            <a:ext uri="{FF2B5EF4-FFF2-40B4-BE49-F238E27FC236}">
              <a16:creationId xmlns:a16="http://schemas.microsoft.com/office/drawing/2014/main" id="{5754E9E9-B5A2-4ACE-B9CC-3F393AB079B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45" name="Text Box 1">
          <a:extLst>
            <a:ext uri="{FF2B5EF4-FFF2-40B4-BE49-F238E27FC236}">
              <a16:creationId xmlns:a16="http://schemas.microsoft.com/office/drawing/2014/main" id="{60B30729-A71B-4788-AE11-1A97912D453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46" name="Text Box 1">
          <a:extLst>
            <a:ext uri="{FF2B5EF4-FFF2-40B4-BE49-F238E27FC236}">
              <a16:creationId xmlns:a16="http://schemas.microsoft.com/office/drawing/2014/main" id="{D00CCDF0-0E29-480D-B064-53A3911BEC4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47" name="Text Box 1">
          <a:extLst>
            <a:ext uri="{FF2B5EF4-FFF2-40B4-BE49-F238E27FC236}">
              <a16:creationId xmlns:a16="http://schemas.microsoft.com/office/drawing/2014/main" id="{0CBE0D62-615A-478F-83C2-525DE101BCD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48" name="Text Box 1">
          <a:extLst>
            <a:ext uri="{FF2B5EF4-FFF2-40B4-BE49-F238E27FC236}">
              <a16:creationId xmlns:a16="http://schemas.microsoft.com/office/drawing/2014/main" id="{C576BC34-2B6C-4395-8351-3DE1844A9D7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49" name="Text Box 1">
          <a:extLst>
            <a:ext uri="{FF2B5EF4-FFF2-40B4-BE49-F238E27FC236}">
              <a16:creationId xmlns:a16="http://schemas.microsoft.com/office/drawing/2014/main" id="{CD056610-EE75-4DBF-81E8-314957D5597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50" name="Text Box 1">
          <a:extLst>
            <a:ext uri="{FF2B5EF4-FFF2-40B4-BE49-F238E27FC236}">
              <a16:creationId xmlns:a16="http://schemas.microsoft.com/office/drawing/2014/main" id="{E8F0E595-0F6B-40D8-A92E-74723A01EBB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51" name="Text Box 1">
          <a:extLst>
            <a:ext uri="{FF2B5EF4-FFF2-40B4-BE49-F238E27FC236}">
              <a16:creationId xmlns:a16="http://schemas.microsoft.com/office/drawing/2014/main" id="{A15CF7BC-0FB5-418D-B135-E7D1B5B9972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52" name="Text Box 1">
          <a:extLst>
            <a:ext uri="{FF2B5EF4-FFF2-40B4-BE49-F238E27FC236}">
              <a16:creationId xmlns:a16="http://schemas.microsoft.com/office/drawing/2014/main" id="{882AED44-5691-4E2A-A933-5F58818EA82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53" name="Text Box 1">
          <a:extLst>
            <a:ext uri="{FF2B5EF4-FFF2-40B4-BE49-F238E27FC236}">
              <a16:creationId xmlns:a16="http://schemas.microsoft.com/office/drawing/2014/main" id="{AC35B6D8-9D06-40F9-979E-6590B9B3820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54" name="Text Box 1">
          <a:extLst>
            <a:ext uri="{FF2B5EF4-FFF2-40B4-BE49-F238E27FC236}">
              <a16:creationId xmlns:a16="http://schemas.microsoft.com/office/drawing/2014/main" id="{5B7A2B63-8C79-4E1B-ABBF-5478E078A95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55" name="Text Box 1">
          <a:extLst>
            <a:ext uri="{FF2B5EF4-FFF2-40B4-BE49-F238E27FC236}">
              <a16:creationId xmlns:a16="http://schemas.microsoft.com/office/drawing/2014/main" id="{9CAA6DAD-B2D0-43F7-98B8-1753D75AF85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56" name="Text Box 1">
          <a:extLst>
            <a:ext uri="{FF2B5EF4-FFF2-40B4-BE49-F238E27FC236}">
              <a16:creationId xmlns:a16="http://schemas.microsoft.com/office/drawing/2014/main" id="{D26593A5-E52E-41DF-986F-4446FC04CC9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57" name="Text Box 1">
          <a:extLst>
            <a:ext uri="{FF2B5EF4-FFF2-40B4-BE49-F238E27FC236}">
              <a16:creationId xmlns:a16="http://schemas.microsoft.com/office/drawing/2014/main" id="{A6F00038-5C9D-48F2-9977-62BEDD38AE1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58" name="Text Box 1">
          <a:extLst>
            <a:ext uri="{FF2B5EF4-FFF2-40B4-BE49-F238E27FC236}">
              <a16:creationId xmlns:a16="http://schemas.microsoft.com/office/drawing/2014/main" id="{A32BB307-0E78-4068-B805-51F888746A6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59" name="Text Box 1">
          <a:extLst>
            <a:ext uri="{FF2B5EF4-FFF2-40B4-BE49-F238E27FC236}">
              <a16:creationId xmlns:a16="http://schemas.microsoft.com/office/drawing/2014/main" id="{0943B8AB-8649-484D-AAE3-682C3E650EF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60" name="Text Box 1">
          <a:extLst>
            <a:ext uri="{FF2B5EF4-FFF2-40B4-BE49-F238E27FC236}">
              <a16:creationId xmlns:a16="http://schemas.microsoft.com/office/drawing/2014/main" id="{EB67CFD3-CD5C-4CB4-A808-CB52AC97FE0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61" name="Text Box 1">
          <a:extLst>
            <a:ext uri="{FF2B5EF4-FFF2-40B4-BE49-F238E27FC236}">
              <a16:creationId xmlns:a16="http://schemas.microsoft.com/office/drawing/2014/main" id="{06A36A52-210C-4774-9AA2-09BFFF614F6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62" name="Text Box 1">
          <a:extLst>
            <a:ext uri="{FF2B5EF4-FFF2-40B4-BE49-F238E27FC236}">
              <a16:creationId xmlns:a16="http://schemas.microsoft.com/office/drawing/2014/main" id="{826CDA53-3352-4DDB-B41D-5DF8D16450C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63" name="Text Box 1">
          <a:extLst>
            <a:ext uri="{FF2B5EF4-FFF2-40B4-BE49-F238E27FC236}">
              <a16:creationId xmlns:a16="http://schemas.microsoft.com/office/drawing/2014/main" id="{21311909-0301-4019-9284-232D58014F8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64" name="Text Box 1">
          <a:extLst>
            <a:ext uri="{FF2B5EF4-FFF2-40B4-BE49-F238E27FC236}">
              <a16:creationId xmlns:a16="http://schemas.microsoft.com/office/drawing/2014/main" id="{5B892548-5448-484F-A0C7-1981AB4DF6A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65" name="Text Box 1">
          <a:extLst>
            <a:ext uri="{FF2B5EF4-FFF2-40B4-BE49-F238E27FC236}">
              <a16:creationId xmlns:a16="http://schemas.microsoft.com/office/drawing/2014/main" id="{D4A52E75-6B63-4A6B-8DDB-A771E8C5F62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66" name="Text Box 1">
          <a:extLst>
            <a:ext uri="{FF2B5EF4-FFF2-40B4-BE49-F238E27FC236}">
              <a16:creationId xmlns:a16="http://schemas.microsoft.com/office/drawing/2014/main" id="{67FFED96-5908-4B05-8286-2C5FAFF4D46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67" name="Text Box 1">
          <a:extLst>
            <a:ext uri="{FF2B5EF4-FFF2-40B4-BE49-F238E27FC236}">
              <a16:creationId xmlns:a16="http://schemas.microsoft.com/office/drawing/2014/main" id="{1B555ED3-AC0F-42D2-B96C-6648C9ABAD1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68" name="Text Box 1">
          <a:extLst>
            <a:ext uri="{FF2B5EF4-FFF2-40B4-BE49-F238E27FC236}">
              <a16:creationId xmlns:a16="http://schemas.microsoft.com/office/drawing/2014/main" id="{49AB0ECA-67C3-4673-A743-3B836325D44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69" name="Text Box 1">
          <a:extLst>
            <a:ext uri="{FF2B5EF4-FFF2-40B4-BE49-F238E27FC236}">
              <a16:creationId xmlns:a16="http://schemas.microsoft.com/office/drawing/2014/main" id="{AEA22F91-A95C-4C92-8B3F-74859DCFFAD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70" name="Text Box 1">
          <a:extLst>
            <a:ext uri="{FF2B5EF4-FFF2-40B4-BE49-F238E27FC236}">
              <a16:creationId xmlns:a16="http://schemas.microsoft.com/office/drawing/2014/main" id="{6BC89148-081E-4AE7-A9D5-519A55D250D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71" name="Text Box 1">
          <a:extLst>
            <a:ext uri="{FF2B5EF4-FFF2-40B4-BE49-F238E27FC236}">
              <a16:creationId xmlns:a16="http://schemas.microsoft.com/office/drawing/2014/main" id="{51846360-534C-4C29-A620-0598876F624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72" name="Text Box 1">
          <a:extLst>
            <a:ext uri="{FF2B5EF4-FFF2-40B4-BE49-F238E27FC236}">
              <a16:creationId xmlns:a16="http://schemas.microsoft.com/office/drawing/2014/main" id="{447A08C6-0FE9-474B-A987-EA4B4280B05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73" name="Text Box 1">
          <a:extLst>
            <a:ext uri="{FF2B5EF4-FFF2-40B4-BE49-F238E27FC236}">
              <a16:creationId xmlns:a16="http://schemas.microsoft.com/office/drawing/2014/main" id="{F8B1E5AB-9072-46AC-AC4E-211B1F69CBD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74" name="Text Box 1">
          <a:extLst>
            <a:ext uri="{FF2B5EF4-FFF2-40B4-BE49-F238E27FC236}">
              <a16:creationId xmlns:a16="http://schemas.microsoft.com/office/drawing/2014/main" id="{0BDDB4CB-4C00-413C-AEF2-6AF57F1AC4A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75" name="Text Box 1">
          <a:extLst>
            <a:ext uri="{FF2B5EF4-FFF2-40B4-BE49-F238E27FC236}">
              <a16:creationId xmlns:a16="http://schemas.microsoft.com/office/drawing/2014/main" id="{C632A3B3-90D1-4DFB-B5F5-2650B87B615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76" name="Text Box 1">
          <a:extLst>
            <a:ext uri="{FF2B5EF4-FFF2-40B4-BE49-F238E27FC236}">
              <a16:creationId xmlns:a16="http://schemas.microsoft.com/office/drawing/2014/main" id="{B4DF206A-8AF6-4FAF-853A-7026414C183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77" name="Text Box 1">
          <a:extLst>
            <a:ext uri="{FF2B5EF4-FFF2-40B4-BE49-F238E27FC236}">
              <a16:creationId xmlns:a16="http://schemas.microsoft.com/office/drawing/2014/main" id="{768D0D7C-B0DE-4C9D-8D3B-4DAA8A451EB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78" name="Text Box 1">
          <a:extLst>
            <a:ext uri="{FF2B5EF4-FFF2-40B4-BE49-F238E27FC236}">
              <a16:creationId xmlns:a16="http://schemas.microsoft.com/office/drawing/2014/main" id="{AF807765-04A4-4BD6-A726-F1FB875F519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79" name="Text Box 1">
          <a:extLst>
            <a:ext uri="{FF2B5EF4-FFF2-40B4-BE49-F238E27FC236}">
              <a16:creationId xmlns:a16="http://schemas.microsoft.com/office/drawing/2014/main" id="{30079475-149F-407D-AED2-3DBAFCC927E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80" name="Text Box 1">
          <a:extLst>
            <a:ext uri="{FF2B5EF4-FFF2-40B4-BE49-F238E27FC236}">
              <a16:creationId xmlns:a16="http://schemas.microsoft.com/office/drawing/2014/main" id="{FC6E8CB9-E0F2-4AED-8A6A-C3A4218AAFF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81" name="Text Box 1">
          <a:extLst>
            <a:ext uri="{FF2B5EF4-FFF2-40B4-BE49-F238E27FC236}">
              <a16:creationId xmlns:a16="http://schemas.microsoft.com/office/drawing/2014/main" id="{316CC965-D577-4E42-95E2-C3B03E980A6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82" name="Text Box 1">
          <a:extLst>
            <a:ext uri="{FF2B5EF4-FFF2-40B4-BE49-F238E27FC236}">
              <a16:creationId xmlns:a16="http://schemas.microsoft.com/office/drawing/2014/main" id="{C2E20538-E7DA-46D1-A50E-7F5E29B6838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83" name="Text Box 1">
          <a:extLst>
            <a:ext uri="{FF2B5EF4-FFF2-40B4-BE49-F238E27FC236}">
              <a16:creationId xmlns:a16="http://schemas.microsoft.com/office/drawing/2014/main" id="{86719DEC-3646-421C-87FD-77F2E8BBB72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84" name="Text Box 1">
          <a:extLst>
            <a:ext uri="{FF2B5EF4-FFF2-40B4-BE49-F238E27FC236}">
              <a16:creationId xmlns:a16="http://schemas.microsoft.com/office/drawing/2014/main" id="{6DBDC733-9A58-4668-B4C2-82EA0712314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85" name="Text Box 1">
          <a:extLst>
            <a:ext uri="{FF2B5EF4-FFF2-40B4-BE49-F238E27FC236}">
              <a16:creationId xmlns:a16="http://schemas.microsoft.com/office/drawing/2014/main" id="{9C0C5503-4CA7-4243-AE5E-73C0DE415C8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86" name="Text Box 1">
          <a:extLst>
            <a:ext uri="{FF2B5EF4-FFF2-40B4-BE49-F238E27FC236}">
              <a16:creationId xmlns:a16="http://schemas.microsoft.com/office/drawing/2014/main" id="{8020CFC1-FDAA-4CD3-9FB7-958BD1D556E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87" name="Text Box 1">
          <a:extLst>
            <a:ext uri="{FF2B5EF4-FFF2-40B4-BE49-F238E27FC236}">
              <a16:creationId xmlns:a16="http://schemas.microsoft.com/office/drawing/2014/main" id="{E155B5C0-3847-415B-8927-D0A9BA2E542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88" name="Text Box 1">
          <a:extLst>
            <a:ext uri="{FF2B5EF4-FFF2-40B4-BE49-F238E27FC236}">
              <a16:creationId xmlns:a16="http://schemas.microsoft.com/office/drawing/2014/main" id="{11FCEBDA-4751-43F9-9D16-189F750580E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89" name="Text Box 1">
          <a:extLst>
            <a:ext uri="{FF2B5EF4-FFF2-40B4-BE49-F238E27FC236}">
              <a16:creationId xmlns:a16="http://schemas.microsoft.com/office/drawing/2014/main" id="{068600DC-8290-4104-9BBF-C5022CA72CC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90" name="Text Box 1">
          <a:extLst>
            <a:ext uri="{FF2B5EF4-FFF2-40B4-BE49-F238E27FC236}">
              <a16:creationId xmlns:a16="http://schemas.microsoft.com/office/drawing/2014/main" id="{E4F7EE16-4820-4941-9904-6DA6A96AF3A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91" name="Text Box 1">
          <a:extLst>
            <a:ext uri="{FF2B5EF4-FFF2-40B4-BE49-F238E27FC236}">
              <a16:creationId xmlns:a16="http://schemas.microsoft.com/office/drawing/2014/main" id="{B3D93FF9-4368-4EA2-9CAA-7568F4F2A08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92" name="Text Box 1">
          <a:extLst>
            <a:ext uri="{FF2B5EF4-FFF2-40B4-BE49-F238E27FC236}">
              <a16:creationId xmlns:a16="http://schemas.microsoft.com/office/drawing/2014/main" id="{1ECCEE2C-0EE8-49A3-B5E6-E98FE1999E1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93" name="Text Box 1">
          <a:extLst>
            <a:ext uri="{FF2B5EF4-FFF2-40B4-BE49-F238E27FC236}">
              <a16:creationId xmlns:a16="http://schemas.microsoft.com/office/drawing/2014/main" id="{F510710B-14BB-4311-A310-0DA9B5B4738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94" name="Text Box 1">
          <a:extLst>
            <a:ext uri="{FF2B5EF4-FFF2-40B4-BE49-F238E27FC236}">
              <a16:creationId xmlns:a16="http://schemas.microsoft.com/office/drawing/2014/main" id="{DBBFE5A4-6C73-47E3-9936-465D0C80F51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95" name="Text Box 1">
          <a:extLst>
            <a:ext uri="{FF2B5EF4-FFF2-40B4-BE49-F238E27FC236}">
              <a16:creationId xmlns:a16="http://schemas.microsoft.com/office/drawing/2014/main" id="{4EBD11DE-66C5-46A9-AF6F-394BF089044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96" name="Text Box 1">
          <a:extLst>
            <a:ext uri="{FF2B5EF4-FFF2-40B4-BE49-F238E27FC236}">
              <a16:creationId xmlns:a16="http://schemas.microsoft.com/office/drawing/2014/main" id="{277BE3AC-AD79-492B-949D-7375D6808F8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97" name="Text Box 1">
          <a:extLst>
            <a:ext uri="{FF2B5EF4-FFF2-40B4-BE49-F238E27FC236}">
              <a16:creationId xmlns:a16="http://schemas.microsoft.com/office/drawing/2014/main" id="{D95669CC-6EB1-4E3C-8845-CD442A1F1DE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98" name="Text Box 1">
          <a:extLst>
            <a:ext uri="{FF2B5EF4-FFF2-40B4-BE49-F238E27FC236}">
              <a16:creationId xmlns:a16="http://schemas.microsoft.com/office/drawing/2014/main" id="{42781774-76AB-4214-B42E-A0787103CA9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899" name="Text Box 1">
          <a:extLst>
            <a:ext uri="{FF2B5EF4-FFF2-40B4-BE49-F238E27FC236}">
              <a16:creationId xmlns:a16="http://schemas.microsoft.com/office/drawing/2014/main" id="{D912CA5D-BDB4-49EA-91BF-39D798D7EB8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00" name="Text Box 1">
          <a:extLst>
            <a:ext uri="{FF2B5EF4-FFF2-40B4-BE49-F238E27FC236}">
              <a16:creationId xmlns:a16="http://schemas.microsoft.com/office/drawing/2014/main" id="{BB298F47-0252-4F0B-BA99-8D5DF9BAAD8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01" name="Text Box 1">
          <a:extLst>
            <a:ext uri="{FF2B5EF4-FFF2-40B4-BE49-F238E27FC236}">
              <a16:creationId xmlns:a16="http://schemas.microsoft.com/office/drawing/2014/main" id="{CF4F6310-03BA-4AED-BA41-046E16E6069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02" name="Text Box 1">
          <a:extLst>
            <a:ext uri="{FF2B5EF4-FFF2-40B4-BE49-F238E27FC236}">
              <a16:creationId xmlns:a16="http://schemas.microsoft.com/office/drawing/2014/main" id="{596DE7E6-9654-49B2-B1F3-DB09DBE4E22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03" name="Text Box 1">
          <a:extLst>
            <a:ext uri="{FF2B5EF4-FFF2-40B4-BE49-F238E27FC236}">
              <a16:creationId xmlns:a16="http://schemas.microsoft.com/office/drawing/2014/main" id="{ACCE165C-FE9D-4410-96E6-18FD08F9195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04" name="Text Box 1">
          <a:extLst>
            <a:ext uri="{FF2B5EF4-FFF2-40B4-BE49-F238E27FC236}">
              <a16:creationId xmlns:a16="http://schemas.microsoft.com/office/drawing/2014/main" id="{BB7E4BDB-C407-4756-B045-EFA2CA3D75F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05" name="Text Box 1">
          <a:extLst>
            <a:ext uri="{FF2B5EF4-FFF2-40B4-BE49-F238E27FC236}">
              <a16:creationId xmlns:a16="http://schemas.microsoft.com/office/drawing/2014/main" id="{CAB4B8C2-EBBF-4E97-A7D2-F8361F4D5F3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06" name="Text Box 1">
          <a:extLst>
            <a:ext uri="{FF2B5EF4-FFF2-40B4-BE49-F238E27FC236}">
              <a16:creationId xmlns:a16="http://schemas.microsoft.com/office/drawing/2014/main" id="{DEBBD6B7-2742-45A8-B0D5-B2D7D2B0757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07" name="Text Box 1">
          <a:extLst>
            <a:ext uri="{FF2B5EF4-FFF2-40B4-BE49-F238E27FC236}">
              <a16:creationId xmlns:a16="http://schemas.microsoft.com/office/drawing/2014/main" id="{80D033C9-33A7-4D63-B30E-7D83DEE4A4F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08" name="Text Box 1">
          <a:extLst>
            <a:ext uri="{FF2B5EF4-FFF2-40B4-BE49-F238E27FC236}">
              <a16:creationId xmlns:a16="http://schemas.microsoft.com/office/drawing/2014/main" id="{2639757A-778B-47EF-ABA8-CE4BAE704D0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09" name="Text Box 1">
          <a:extLst>
            <a:ext uri="{FF2B5EF4-FFF2-40B4-BE49-F238E27FC236}">
              <a16:creationId xmlns:a16="http://schemas.microsoft.com/office/drawing/2014/main" id="{B8E772DD-39C6-42D3-845A-81E8B8162DC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10" name="Text Box 1">
          <a:extLst>
            <a:ext uri="{FF2B5EF4-FFF2-40B4-BE49-F238E27FC236}">
              <a16:creationId xmlns:a16="http://schemas.microsoft.com/office/drawing/2014/main" id="{BFBF07AD-17F8-4A21-9B79-BA6A325F9DF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11" name="Text Box 1">
          <a:extLst>
            <a:ext uri="{FF2B5EF4-FFF2-40B4-BE49-F238E27FC236}">
              <a16:creationId xmlns:a16="http://schemas.microsoft.com/office/drawing/2014/main" id="{A028C0BF-1284-4BA0-BF82-7C8CE93C6E7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12" name="Text Box 1">
          <a:extLst>
            <a:ext uri="{FF2B5EF4-FFF2-40B4-BE49-F238E27FC236}">
              <a16:creationId xmlns:a16="http://schemas.microsoft.com/office/drawing/2014/main" id="{7CC3A138-DD5F-43ED-97CC-38CBF92E570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13" name="Text Box 1">
          <a:extLst>
            <a:ext uri="{FF2B5EF4-FFF2-40B4-BE49-F238E27FC236}">
              <a16:creationId xmlns:a16="http://schemas.microsoft.com/office/drawing/2014/main" id="{35B7C7DC-6361-471C-A998-F804278C179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14" name="Text Box 1">
          <a:extLst>
            <a:ext uri="{FF2B5EF4-FFF2-40B4-BE49-F238E27FC236}">
              <a16:creationId xmlns:a16="http://schemas.microsoft.com/office/drawing/2014/main" id="{E2E521AE-ADFB-4B10-B3D4-581CBD11797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15" name="Text Box 1">
          <a:extLst>
            <a:ext uri="{FF2B5EF4-FFF2-40B4-BE49-F238E27FC236}">
              <a16:creationId xmlns:a16="http://schemas.microsoft.com/office/drawing/2014/main" id="{6B722374-1A07-4A4D-8767-2A19F41EEA6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16" name="Text Box 1">
          <a:extLst>
            <a:ext uri="{FF2B5EF4-FFF2-40B4-BE49-F238E27FC236}">
              <a16:creationId xmlns:a16="http://schemas.microsoft.com/office/drawing/2014/main" id="{50EB0392-DB9B-4368-A970-83C36B21D19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17" name="Text Box 1">
          <a:extLst>
            <a:ext uri="{FF2B5EF4-FFF2-40B4-BE49-F238E27FC236}">
              <a16:creationId xmlns:a16="http://schemas.microsoft.com/office/drawing/2014/main" id="{419F41BC-472C-45AC-8C80-20ED9A2A004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18" name="Text Box 1">
          <a:extLst>
            <a:ext uri="{FF2B5EF4-FFF2-40B4-BE49-F238E27FC236}">
              <a16:creationId xmlns:a16="http://schemas.microsoft.com/office/drawing/2014/main" id="{A9F86A76-F6DB-47AA-A769-6BD559573FF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19" name="Text Box 1">
          <a:extLst>
            <a:ext uri="{FF2B5EF4-FFF2-40B4-BE49-F238E27FC236}">
              <a16:creationId xmlns:a16="http://schemas.microsoft.com/office/drawing/2014/main" id="{01842867-3428-4C84-8EEA-168967E2ED3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20" name="Text Box 1">
          <a:extLst>
            <a:ext uri="{FF2B5EF4-FFF2-40B4-BE49-F238E27FC236}">
              <a16:creationId xmlns:a16="http://schemas.microsoft.com/office/drawing/2014/main" id="{6615281A-336E-4D93-8882-8C76C458F3F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21" name="Text Box 1">
          <a:extLst>
            <a:ext uri="{FF2B5EF4-FFF2-40B4-BE49-F238E27FC236}">
              <a16:creationId xmlns:a16="http://schemas.microsoft.com/office/drawing/2014/main" id="{A293685A-F78B-4D21-8E8F-BAF02758413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22" name="Text Box 1">
          <a:extLst>
            <a:ext uri="{FF2B5EF4-FFF2-40B4-BE49-F238E27FC236}">
              <a16:creationId xmlns:a16="http://schemas.microsoft.com/office/drawing/2014/main" id="{BC820F18-08F1-4290-B34E-11E551DDBA0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23" name="Text Box 1">
          <a:extLst>
            <a:ext uri="{FF2B5EF4-FFF2-40B4-BE49-F238E27FC236}">
              <a16:creationId xmlns:a16="http://schemas.microsoft.com/office/drawing/2014/main" id="{0B273F3C-9FBE-428D-8D16-BA13961423C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24" name="Text Box 1">
          <a:extLst>
            <a:ext uri="{FF2B5EF4-FFF2-40B4-BE49-F238E27FC236}">
              <a16:creationId xmlns:a16="http://schemas.microsoft.com/office/drawing/2014/main" id="{3B5AA20C-E911-4174-95E6-727B632D5AA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25" name="Text Box 1">
          <a:extLst>
            <a:ext uri="{FF2B5EF4-FFF2-40B4-BE49-F238E27FC236}">
              <a16:creationId xmlns:a16="http://schemas.microsoft.com/office/drawing/2014/main" id="{35DE65C5-B4DF-4A7F-BD82-9DBC39944E6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26" name="Text Box 1">
          <a:extLst>
            <a:ext uri="{FF2B5EF4-FFF2-40B4-BE49-F238E27FC236}">
              <a16:creationId xmlns:a16="http://schemas.microsoft.com/office/drawing/2014/main" id="{16D41859-04F8-4933-99A6-B317DD0653B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27" name="Text Box 1">
          <a:extLst>
            <a:ext uri="{FF2B5EF4-FFF2-40B4-BE49-F238E27FC236}">
              <a16:creationId xmlns:a16="http://schemas.microsoft.com/office/drawing/2014/main" id="{EF6C0C2B-C7A4-4A9D-BF9C-495750DC7A0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28" name="Text Box 1">
          <a:extLst>
            <a:ext uri="{FF2B5EF4-FFF2-40B4-BE49-F238E27FC236}">
              <a16:creationId xmlns:a16="http://schemas.microsoft.com/office/drawing/2014/main" id="{59DE030A-E4BD-4A33-8A13-8DCC504F5F2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29" name="Text Box 1">
          <a:extLst>
            <a:ext uri="{FF2B5EF4-FFF2-40B4-BE49-F238E27FC236}">
              <a16:creationId xmlns:a16="http://schemas.microsoft.com/office/drawing/2014/main" id="{FE3F1B6F-A2EA-4F15-82E0-1F403DC6FDA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30" name="Text Box 1">
          <a:extLst>
            <a:ext uri="{FF2B5EF4-FFF2-40B4-BE49-F238E27FC236}">
              <a16:creationId xmlns:a16="http://schemas.microsoft.com/office/drawing/2014/main" id="{75A43139-04F9-4910-8947-661995CA25D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31" name="Text Box 1">
          <a:extLst>
            <a:ext uri="{FF2B5EF4-FFF2-40B4-BE49-F238E27FC236}">
              <a16:creationId xmlns:a16="http://schemas.microsoft.com/office/drawing/2014/main" id="{FE44A0D7-0ED9-4E6E-988C-F06DAF1731A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32" name="Text Box 1">
          <a:extLst>
            <a:ext uri="{FF2B5EF4-FFF2-40B4-BE49-F238E27FC236}">
              <a16:creationId xmlns:a16="http://schemas.microsoft.com/office/drawing/2014/main" id="{1CA7444F-06B4-432D-8230-77F242E689F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33" name="Text Box 1">
          <a:extLst>
            <a:ext uri="{FF2B5EF4-FFF2-40B4-BE49-F238E27FC236}">
              <a16:creationId xmlns:a16="http://schemas.microsoft.com/office/drawing/2014/main" id="{19AD301D-0998-4C49-8C09-6AD9C2321A1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34" name="Text Box 1">
          <a:extLst>
            <a:ext uri="{FF2B5EF4-FFF2-40B4-BE49-F238E27FC236}">
              <a16:creationId xmlns:a16="http://schemas.microsoft.com/office/drawing/2014/main" id="{C7C53254-5FEF-433A-8871-6DF191FEA22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35" name="Text Box 1">
          <a:extLst>
            <a:ext uri="{FF2B5EF4-FFF2-40B4-BE49-F238E27FC236}">
              <a16:creationId xmlns:a16="http://schemas.microsoft.com/office/drawing/2014/main" id="{F04E4C77-2D41-41F4-9E6C-E1BBB68D21A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36" name="Text Box 1">
          <a:extLst>
            <a:ext uri="{FF2B5EF4-FFF2-40B4-BE49-F238E27FC236}">
              <a16:creationId xmlns:a16="http://schemas.microsoft.com/office/drawing/2014/main" id="{CB1BE622-C333-4AE8-B75D-F577A396C50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37" name="Text Box 1">
          <a:extLst>
            <a:ext uri="{FF2B5EF4-FFF2-40B4-BE49-F238E27FC236}">
              <a16:creationId xmlns:a16="http://schemas.microsoft.com/office/drawing/2014/main" id="{15DEEB10-4E16-4C19-B31F-9BBFEDD6F62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38" name="Text Box 1">
          <a:extLst>
            <a:ext uri="{FF2B5EF4-FFF2-40B4-BE49-F238E27FC236}">
              <a16:creationId xmlns:a16="http://schemas.microsoft.com/office/drawing/2014/main" id="{67463937-2416-4202-85E2-E355D67C4C4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39" name="Text Box 1">
          <a:extLst>
            <a:ext uri="{FF2B5EF4-FFF2-40B4-BE49-F238E27FC236}">
              <a16:creationId xmlns:a16="http://schemas.microsoft.com/office/drawing/2014/main" id="{05F1046B-0354-44F3-9CEF-279DA200E65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40" name="Text Box 1">
          <a:extLst>
            <a:ext uri="{FF2B5EF4-FFF2-40B4-BE49-F238E27FC236}">
              <a16:creationId xmlns:a16="http://schemas.microsoft.com/office/drawing/2014/main" id="{37EEBEE3-6396-4416-A072-34E6C42042C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41" name="Text Box 1">
          <a:extLst>
            <a:ext uri="{FF2B5EF4-FFF2-40B4-BE49-F238E27FC236}">
              <a16:creationId xmlns:a16="http://schemas.microsoft.com/office/drawing/2014/main" id="{744E138A-F14E-4544-9194-BE75FE5881A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42" name="Text Box 1">
          <a:extLst>
            <a:ext uri="{FF2B5EF4-FFF2-40B4-BE49-F238E27FC236}">
              <a16:creationId xmlns:a16="http://schemas.microsoft.com/office/drawing/2014/main" id="{BDA781BE-20FD-4829-A383-36B62BD4192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43" name="Text Box 1">
          <a:extLst>
            <a:ext uri="{FF2B5EF4-FFF2-40B4-BE49-F238E27FC236}">
              <a16:creationId xmlns:a16="http://schemas.microsoft.com/office/drawing/2014/main" id="{A0D53E83-754A-4C87-B723-B6541B1092E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44" name="Text Box 1">
          <a:extLst>
            <a:ext uri="{FF2B5EF4-FFF2-40B4-BE49-F238E27FC236}">
              <a16:creationId xmlns:a16="http://schemas.microsoft.com/office/drawing/2014/main" id="{26F16B8D-BCAE-40C3-84C7-BB8DAD1466A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45" name="Text Box 1">
          <a:extLst>
            <a:ext uri="{FF2B5EF4-FFF2-40B4-BE49-F238E27FC236}">
              <a16:creationId xmlns:a16="http://schemas.microsoft.com/office/drawing/2014/main" id="{31C765F9-5E54-48AF-B064-AC736F829B1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46" name="Text Box 1">
          <a:extLst>
            <a:ext uri="{FF2B5EF4-FFF2-40B4-BE49-F238E27FC236}">
              <a16:creationId xmlns:a16="http://schemas.microsoft.com/office/drawing/2014/main" id="{8A31DCB3-B2D5-4027-B955-6C04F5BAF6B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47" name="Text Box 1">
          <a:extLst>
            <a:ext uri="{FF2B5EF4-FFF2-40B4-BE49-F238E27FC236}">
              <a16:creationId xmlns:a16="http://schemas.microsoft.com/office/drawing/2014/main" id="{11F3D090-0E22-43AB-B72C-28AB683F365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48" name="Text Box 1">
          <a:extLst>
            <a:ext uri="{FF2B5EF4-FFF2-40B4-BE49-F238E27FC236}">
              <a16:creationId xmlns:a16="http://schemas.microsoft.com/office/drawing/2014/main" id="{872CF947-9715-495F-A23C-49406857B49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49" name="Text Box 1">
          <a:extLst>
            <a:ext uri="{FF2B5EF4-FFF2-40B4-BE49-F238E27FC236}">
              <a16:creationId xmlns:a16="http://schemas.microsoft.com/office/drawing/2014/main" id="{59F13A27-47B9-4941-ADF4-1F81F910132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50" name="Text Box 1">
          <a:extLst>
            <a:ext uri="{FF2B5EF4-FFF2-40B4-BE49-F238E27FC236}">
              <a16:creationId xmlns:a16="http://schemas.microsoft.com/office/drawing/2014/main" id="{63A91047-9285-4352-8D6B-114AD0CC999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51" name="Text Box 1">
          <a:extLst>
            <a:ext uri="{FF2B5EF4-FFF2-40B4-BE49-F238E27FC236}">
              <a16:creationId xmlns:a16="http://schemas.microsoft.com/office/drawing/2014/main" id="{7A898A91-C38B-4832-ABD3-F42B6E5B568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52" name="Text Box 1">
          <a:extLst>
            <a:ext uri="{FF2B5EF4-FFF2-40B4-BE49-F238E27FC236}">
              <a16:creationId xmlns:a16="http://schemas.microsoft.com/office/drawing/2014/main" id="{EDED0845-B456-4CDC-AC3C-CF25E70F3AF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53" name="Text Box 1">
          <a:extLst>
            <a:ext uri="{FF2B5EF4-FFF2-40B4-BE49-F238E27FC236}">
              <a16:creationId xmlns:a16="http://schemas.microsoft.com/office/drawing/2014/main" id="{BFC15F75-C817-4DF6-9D6E-E3BB91C6528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54" name="Text Box 1">
          <a:extLst>
            <a:ext uri="{FF2B5EF4-FFF2-40B4-BE49-F238E27FC236}">
              <a16:creationId xmlns:a16="http://schemas.microsoft.com/office/drawing/2014/main" id="{CC1CE4D4-CBE7-4B51-B5A4-C2E9321CC28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55" name="Text Box 1">
          <a:extLst>
            <a:ext uri="{FF2B5EF4-FFF2-40B4-BE49-F238E27FC236}">
              <a16:creationId xmlns:a16="http://schemas.microsoft.com/office/drawing/2014/main" id="{931D6F7C-0055-4E5C-B573-612493C40C4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56" name="Text Box 1">
          <a:extLst>
            <a:ext uri="{FF2B5EF4-FFF2-40B4-BE49-F238E27FC236}">
              <a16:creationId xmlns:a16="http://schemas.microsoft.com/office/drawing/2014/main" id="{4939E0C4-2F67-4CA1-9BE9-CC3EC517B21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57" name="Text Box 1">
          <a:extLst>
            <a:ext uri="{FF2B5EF4-FFF2-40B4-BE49-F238E27FC236}">
              <a16:creationId xmlns:a16="http://schemas.microsoft.com/office/drawing/2014/main" id="{2CD1089A-73AD-47B0-8992-A94978BC640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58" name="Text Box 1">
          <a:extLst>
            <a:ext uri="{FF2B5EF4-FFF2-40B4-BE49-F238E27FC236}">
              <a16:creationId xmlns:a16="http://schemas.microsoft.com/office/drawing/2014/main" id="{17C3BE6D-2894-407C-8B2E-ACA69D3018C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59" name="Text Box 1">
          <a:extLst>
            <a:ext uri="{FF2B5EF4-FFF2-40B4-BE49-F238E27FC236}">
              <a16:creationId xmlns:a16="http://schemas.microsoft.com/office/drawing/2014/main" id="{5BAB2299-5F94-4B60-AB86-12DF844F298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60" name="Text Box 1">
          <a:extLst>
            <a:ext uri="{FF2B5EF4-FFF2-40B4-BE49-F238E27FC236}">
              <a16:creationId xmlns:a16="http://schemas.microsoft.com/office/drawing/2014/main" id="{EF99D6AA-E7AA-4C45-92DC-D7468EDD3E3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61" name="Text Box 1">
          <a:extLst>
            <a:ext uri="{FF2B5EF4-FFF2-40B4-BE49-F238E27FC236}">
              <a16:creationId xmlns:a16="http://schemas.microsoft.com/office/drawing/2014/main" id="{DBDAD03F-DF93-417C-8324-A387C787A12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62" name="Text Box 1">
          <a:extLst>
            <a:ext uri="{FF2B5EF4-FFF2-40B4-BE49-F238E27FC236}">
              <a16:creationId xmlns:a16="http://schemas.microsoft.com/office/drawing/2014/main" id="{63E0E8BC-0D42-442F-B493-6537E0C293D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63" name="Text Box 1">
          <a:extLst>
            <a:ext uri="{FF2B5EF4-FFF2-40B4-BE49-F238E27FC236}">
              <a16:creationId xmlns:a16="http://schemas.microsoft.com/office/drawing/2014/main" id="{75829780-DF97-4CB2-8776-EFAC518ACCB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64" name="Text Box 1">
          <a:extLst>
            <a:ext uri="{FF2B5EF4-FFF2-40B4-BE49-F238E27FC236}">
              <a16:creationId xmlns:a16="http://schemas.microsoft.com/office/drawing/2014/main" id="{F5679FEA-3BD9-4C77-BA6C-05BBE8CBCF7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65" name="Text Box 1">
          <a:extLst>
            <a:ext uri="{FF2B5EF4-FFF2-40B4-BE49-F238E27FC236}">
              <a16:creationId xmlns:a16="http://schemas.microsoft.com/office/drawing/2014/main" id="{D8DA7C1E-886E-484E-852D-034DA4F4FD3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66" name="Text Box 1">
          <a:extLst>
            <a:ext uri="{FF2B5EF4-FFF2-40B4-BE49-F238E27FC236}">
              <a16:creationId xmlns:a16="http://schemas.microsoft.com/office/drawing/2014/main" id="{D8B94403-37CD-4DFB-9314-577516C15A0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67" name="Text Box 1">
          <a:extLst>
            <a:ext uri="{FF2B5EF4-FFF2-40B4-BE49-F238E27FC236}">
              <a16:creationId xmlns:a16="http://schemas.microsoft.com/office/drawing/2014/main" id="{805B7F5E-8DF3-4447-A76B-A82CF56C13B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68" name="Text Box 1">
          <a:extLst>
            <a:ext uri="{FF2B5EF4-FFF2-40B4-BE49-F238E27FC236}">
              <a16:creationId xmlns:a16="http://schemas.microsoft.com/office/drawing/2014/main" id="{81FB85A8-5D4D-4DF7-93A2-7D2F6AEE7E4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69" name="Text Box 1">
          <a:extLst>
            <a:ext uri="{FF2B5EF4-FFF2-40B4-BE49-F238E27FC236}">
              <a16:creationId xmlns:a16="http://schemas.microsoft.com/office/drawing/2014/main" id="{B9AA41EC-6A71-488E-B71B-B1BEC7C3383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70" name="Text Box 1">
          <a:extLst>
            <a:ext uri="{FF2B5EF4-FFF2-40B4-BE49-F238E27FC236}">
              <a16:creationId xmlns:a16="http://schemas.microsoft.com/office/drawing/2014/main" id="{84DCB9DA-CCC1-4866-9A01-854F8017E62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71" name="Text Box 1">
          <a:extLst>
            <a:ext uri="{FF2B5EF4-FFF2-40B4-BE49-F238E27FC236}">
              <a16:creationId xmlns:a16="http://schemas.microsoft.com/office/drawing/2014/main" id="{3D8A9397-24EB-4D58-86F2-4B9C6F1F0F5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72" name="Text Box 1">
          <a:extLst>
            <a:ext uri="{FF2B5EF4-FFF2-40B4-BE49-F238E27FC236}">
              <a16:creationId xmlns:a16="http://schemas.microsoft.com/office/drawing/2014/main" id="{03204DFC-1A94-4589-89A5-992C3FE06A0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73" name="Text Box 1">
          <a:extLst>
            <a:ext uri="{FF2B5EF4-FFF2-40B4-BE49-F238E27FC236}">
              <a16:creationId xmlns:a16="http://schemas.microsoft.com/office/drawing/2014/main" id="{532B8B34-6D07-467A-A540-89FF44D6755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74" name="Text Box 1">
          <a:extLst>
            <a:ext uri="{FF2B5EF4-FFF2-40B4-BE49-F238E27FC236}">
              <a16:creationId xmlns:a16="http://schemas.microsoft.com/office/drawing/2014/main" id="{87B53260-6483-4054-A14E-DB833EA657F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75" name="Text Box 1">
          <a:extLst>
            <a:ext uri="{FF2B5EF4-FFF2-40B4-BE49-F238E27FC236}">
              <a16:creationId xmlns:a16="http://schemas.microsoft.com/office/drawing/2014/main" id="{C1FF656C-DE22-47E0-B814-EBE0B5A99F4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76" name="Text Box 1">
          <a:extLst>
            <a:ext uri="{FF2B5EF4-FFF2-40B4-BE49-F238E27FC236}">
              <a16:creationId xmlns:a16="http://schemas.microsoft.com/office/drawing/2014/main" id="{BBDA6C51-A8C9-4A15-80D7-CB15739B6A6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77" name="Text Box 1">
          <a:extLst>
            <a:ext uri="{FF2B5EF4-FFF2-40B4-BE49-F238E27FC236}">
              <a16:creationId xmlns:a16="http://schemas.microsoft.com/office/drawing/2014/main" id="{01B2F584-D93D-4DA2-A88E-1B3233A533C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78" name="Text Box 1">
          <a:extLst>
            <a:ext uri="{FF2B5EF4-FFF2-40B4-BE49-F238E27FC236}">
              <a16:creationId xmlns:a16="http://schemas.microsoft.com/office/drawing/2014/main" id="{BB478290-075F-494E-8888-9EFB455CD52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79" name="Text Box 1">
          <a:extLst>
            <a:ext uri="{FF2B5EF4-FFF2-40B4-BE49-F238E27FC236}">
              <a16:creationId xmlns:a16="http://schemas.microsoft.com/office/drawing/2014/main" id="{15EA393E-8B6A-4A4A-9123-F507C5A8948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80" name="Text Box 1">
          <a:extLst>
            <a:ext uri="{FF2B5EF4-FFF2-40B4-BE49-F238E27FC236}">
              <a16:creationId xmlns:a16="http://schemas.microsoft.com/office/drawing/2014/main" id="{5D352181-AAA5-4298-BB80-F47B4E5BA1F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81" name="Text Box 1">
          <a:extLst>
            <a:ext uri="{FF2B5EF4-FFF2-40B4-BE49-F238E27FC236}">
              <a16:creationId xmlns:a16="http://schemas.microsoft.com/office/drawing/2014/main" id="{6DED55CB-3E9C-4C45-BAC7-67D3E898D4E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82" name="Text Box 1">
          <a:extLst>
            <a:ext uri="{FF2B5EF4-FFF2-40B4-BE49-F238E27FC236}">
              <a16:creationId xmlns:a16="http://schemas.microsoft.com/office/drawing/2014/main" id="{4E3F0606-ABD0-4DA9-B3DC-8F9036D1EE2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83" name="Text Box 1">
          <a:extLst>
            <a:ext uri="{FF2B5EF4-FFF2-40B4-BE49-F238E27FC236}">
              <a16:creationId xmlns:a16="http://schemas.microsoft.com/office/drawing/2014/main" id="{401C9559-15CE-4311-BC42-F949A4B2C9A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84" name="Text Box 1">
          <a:extLst>
            <a:ext uri="{FF2B5EF4-FFF2-40B4-BE49-F238E27FC236}">
              <a16:creationId xmlns:a16="http://schemas.microsoft.com/office/drawing/2014/main" id="{E6807507-3866-4C52-8F7D-A7110C096AA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85" name="Text Box 1">
          <a:extLst>
            <a:ext uri="{FF2B5EF4-FFF2-40B4-BE49-F238E27FC236}">
              <a16:creationId xmlns:a16="http://schemas.microsoft.com/office/drawing/2014/main" id="{6AB7E2D0-45CD-4CBF-91CA-5EC35E1CF6F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86" name="Text Box 1">
          <a:extLst>
            <a:ext uri="{FF2B5EF4-FFF2-40B4-BE49-F238E27FC236}">
              <a16:creationId xmlns:a16="http://schemas.microsoft.com/office/drawing/2014/main" id="{FFDB0DD5-A478-4519-A1D1-D63FE8D6B8F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87" name="Text Box 1">
          <a:extLst>
            <a:ext uri="{FF2B5EF4-FFF2-40B4-BE49-F238E27FC236}">
              <a16:creationId xmlns:a16="http://schemas.microsoft.com/office/drawing/2014/main" id="{C1E5D44F-C7D3-4E56-AD22-4C190416B74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88" name="Text Box 1">
          <a:extLst>
            <a:ext uri="{FF2B5EF4-FFF2-40B4-BE49-F238E27FC236}">
              <a16:creationId xmlns:a16="http://schemas.microsoft.com/office/drawing/2014/main" id="{3525B2F8-657C-4A4C-9FD9-1766A70D555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89" name="Text Box 1">
          <a:extLst>
            <a:ext uri="{FF2B5EF4-FFF2-40B4-BE49-F238E27FC236}">
              <a16:creationId xmlns:a16="http://schemas.microsoft.com/office/drawing/2014/main" id="{38E816C8-CFD1-4BDC-96E7-8C0B1ED4BE2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90" name="Text Box 1">
          <a:extLst>
            <a:ext uri="{FF2B5EF4-FFF2-40B4-BE49-F238E27FC236}">
              <a16:creationId xmlns:a16="http://schemas.microsoft.com/office/drawing/2014/main" id="{6B3FDA67-4AD2-4B8C-8F09-A65E51E9F66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91" name="Text Box 1">
          <a:extLst>
            <a:ext uri="{FF2B5EF4-FFF2-40B4-BE49-F238E27FC236}">
              <a16:creationId xmlns:a16="http://schemas.microsoft.com/office/drawing/2014/main" id="{75500539-999B-432F-A35A-6DE62F3FA7A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92" name="Text Box 1">
          <a:extLst>
            <a:ext uri="{FF2B5EF4-FFF2-40B4-BE49-F238E27FC236}">
              <a16:creationId xmlns:a16="http://schemas.microsoft.com/office/drawing/2014/main" id="{836BA2C4-84C3-4279-ACA9-A05D20ED268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93" name="Text Box 1">
          <a:extLst>
            <a:ext uri="{FF2B5EF4-FFF2-40B4-BE49-F238E27FC236}">
              <a16:creationId xmlns:a16="http://schemas.microsoft.com/office/drawing/2014/main" id="{AE2442CF-A2D2-4DB5-8F54-A861301B7C8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94" name="Text Box 1">
          <a:extLst>
            <a:ext uri="{FF2B5EF4-FFF2-40B4-BE49-F238E27FC236}">
              <a16:creationId xmlns:a16="http://schemas.microsoft.com/office/drawing/2014/main" id="{7228F0ED-63F3-4773-A63C-CBD8F94AACD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95" name="Text Box 1">
          <a:extLst>
            <a:ext uri="{FF2B5EF4-FFF2-40B4-BE49-F238E27FC236}">
              <a16:creationId xmlns:a16="http://schemas.microsoft.com/office/drawing/2014/main" id="{8D9845DF-436A-45C0-8BBB-994FF62F24B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96" name="Text Box 1">
          <a:extLst>
            <a:ext uri="{FF2B5EF4-FFF2-40B4-BE49-F238E27FC236}">
              <a16:creationId xmlns:a16="http://schemas.microsoft.com/office/drawing/2014/main" id="{14BEDB24-4D42-4AAC-856D-004D28BB19A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97" name="Text Box 1">
          <a:extLst>
            <a:ext uri="{FF2B5EF4-FFF2-40B4-BE49-F238E27FC236}">
              <a16:creationId xmlns:a16="http://schemas.microsoft.com/office/drawing/2014/main" id="{7E9AA4CB-37E7-4706-A4D0-DB0FC180B83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98" name="Text Box 1">
          <a:extLst>
            <a:ext uri="{FF2B5EF4-FFF2-40B4-BE49-F238E27FC236}">
              <a16:creationId xmlns:a16="http://schemas.microsoft.com/office/drawing/2014/main" id="{E3E7BEC2-D3A9-40F4-985F-B24A15EEFD4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6999" name="Text Box 1">
          <a:extLst>
            <a:ext uri="{FF2B5EF4-FFF2-40B4-BE49-F238E27FC236}">
              <a16:creationId xmlns:a16="http://schemas.microsoft.com/office/drawing/2014/main" id="{7F8EDEB4-F7D4-405A-924D-1C2B2A42801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00" name="Text Box 1">
          <a:extLst>
            <a:ext uri="{FF2B5EF4-FFF2-40B4-BE49-F238E27FC236}">
              <a16:creationId xmlns:a16="http://schemas.microsoft.com/office/drawing/2014/main" id="{8FA139D4-4829-4A35-B2A0-BD001A3159C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01" name="Text Box 1">
          <a:extLst>
            <a:ext uri="{FF2B5EF4-FFF2-40B4-BE49-F238E27FC236}">
              <a16:creationId xmlns:a16="http://schemas.microsoft.com/office/drawing/2014/main" id="{4487D2CC-AFC8-466C-A634-04D359FC6CE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02" name="Text Box 1">
          <a:extLst>
            <a:ext uri="{FF2B5EF4-FFF2-40B4-BE49-F238E27FC236}">
              <a16:creationId xmlns:a16="http://schemas.microsoft.com/office/drawing/2014/main" id="{9C76DEFC-CAF7-4ED4-9E02-DCD25F987C3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03" name="Text Box 1">
          <a:extLst>
            <a:ext uri="{FF2B5EF4-FFF2-40B4-BE49-F238E27FC236}">
              <a16:creationId xmlns:a16="http://schemas.microsoft.com/office/drawing/2014/main" id="{ECCB8B31-BDDA-4566-81A5-F9F0B83A788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04" name="Text Box 1">
          <a:extLst>
            <a:ext uri="{FF2B5EF4-FFF2-40B4-BE49-F238E27FC236}">
              <a16:creationId xmlns:a16="http://schemas.microsoft.com/office/drawing/2014/main" id="{71BD5CEC-D301-44C4-B81C-8D662C2149E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05" name="Text Box 1">
          <a:extLst>
            <a:ext uri="{FF2B5EF4-FFF2-40B4-BE49-F238E27FC236}">
              <a16:creationId xmlns:a16="http://schemas.microsoft.com/office/drawing/2014/main" id="{32019C31-6569-4143-8E83-7899377F513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06" name="Text Box 1">
          <a:extLst>
            <a:ext uri="{FF2B5EF4-FFF2-40B4-BE49-F238E27FC236}">
              <a16:creationId xmlns:a16="http://schemas.microsoft.com/office/drawing/2014/main" id="{A9F518A5-11D1-4EAC-9253-107E695D04F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07" name="Text Box 1">
          <a:extLst>
            <a:ext uri="{FF2B5EF4-FFF2-40B4-BE49-F238E27FC236}">
              <a16:creationId xmlns:a16="http://schemas.microsoft.com/office/drawing/2014/main" id="{3DB16F9B-C82D-42C8-B783-0AD4FA1765B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08" name="Text Box 1">
          <a:extLst>
            <a:ext uri="{FF2B5EF4-FFF2-40B4-BE49-F238E27FC236}">
              <a16:creationId xmlns:a16="http://schemas.microsoft.com/office/drawing/2014/main" id="{AF20935C-B41D-433B-8D47-266E9AA648E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09" name="Text Box 1">
          <a:extLst>
            <a:ext uri="{FF2B5EF4-FFF2-40B4-BE49-F238E27FC236}">
              <a16:creationId xmlns:a16="http://schemas.microsoft.com/office/drawing/2014/main" id="{FEAAAA1E-C0E7-4E69-A1F6-F1754160FBE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10" name="Text Box 1">
          <a:extLst>
            <a:ext uri="{FF2B5EF4-FFF2-40B4-BE49-F238E27FC236}">
              <a16:creationId xmlns:a16="http://schemas.microsoft.com/office/drawing/2014/main" id="{7B929DED-A84B-4B05-97DC-96861AC67FF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11" name="Text Box 1">
          <a:extLst>
            <a:ext uri="{FF2B5EF4-FFF2-40B4-BE49-F238E27FC236}">
              <a16:creationId xmlns:a16="http://schemas.microsoft.com/office/drawing/2014/main" id="{F40B5C61-A039-47BA-8A77-C59AF9A8C43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12" name="Text Box 1">
          <a:extLst>
            <a:ext uri="{FF2B5EF4-FFF2-40B4-BE49-F238E27FC236}">
              <a16:creationId xmlns:a16="http://schemas.microsoft.com/office/drawing/2014/main" id="{F216AD8C-DF73-469C-9A00-999560B62E2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13" name="Text Box 1">
          <a:extLst>
            <a:ext uri="{FF2B5EF4-FFF2-40B4-BE49-F238E27FC236}">
              <a16:creationId xmlns:a16="http://schemas.microsoft.com/office/drawing/2014/main" id="{29166211-F7DC-478E-9846-587AB43A9FC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14" name="Text Box 1">
          <a:extLst>
            <a:ext uri="{FF2B5EF4-FFF2-40B4-BE49-F238E27FC236}">
              <a16:creationId xmlns:a16="http://schemas.microsoft.com/office/drawing/2014/main" id="{F0556872-A17D-4508-ADEF-80EFE980704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15" name="Text Box 1">
          <a:extLst>
            <a:ext uri="{FF2B5EF4-FFF2-40B4-BE49-F238E27FC236}">
              <a16:creationId xmlns:a16="http://schemas.microsoft.com/office/drawing/2014/main" id="{ADCC0B0B-C8DA-4BC1-A5CB-7D2ACCC21BA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16" name="Text Box 1">
          <a:extLst>
            <a:ext uri="{FF2B5EF4-FFF2-40B4-BE49-F238E27FC236}">
              <a16:creationId xmlns:a16="http://schemas.microsoft.com/office/drawing/2014/main" id="{47422119-FA62-4F17-A80C-1625E6A1837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17" name="Text Box 1">
          <a:extLst>
            <a:ext uri="{FF2B5EF4-FFF2-40B4-BE49-F238E27FC236}">
              <a16:creationId xmlns:a16="http://schemas.microsoft.com/office/drawing/2014/main" id="{0EE5CF7B-08B2-47D7-B6A2-13C659B57FB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18" name="Text Box 1">
          <a:extLst>
            <a:ext uri="{FF2B5EF4-FFF2-40B4-BE49-F238E27FC236}">
              <a16:creationId xmlns:a16="http://schemas.microsoft.com/office/drawing/2014/main" id="{5BC5A6F7-1298-4334-84CD-016750C4A40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19" name="Text Box 1">
          <a:extLst>
            <a:ext uri="{FF2B5EF4-FFF2-40B4-BE49-F238E27FC236}">
              <a16:creationId xmlns:a16="http://schemas.microsoft.com/office/drawing/2014/main" id="{EDF52427-9824-4AB1-A50A-86E64998E26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20" name="Text Box 1">
          <a:extLst>
            <a:ext uri="{FF2B5EF4-FFF2-40B4-BE49-F238E27FC236}">
              <a16:creationId xmlns:a16="http://schemas.microsoft.com/office/drawing/2014/main" id="{2479ABCB-09BA-47C8-B80E-9F04CA0659D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21" name="Text Box 1">
          <a:extLst>
            <a:ext uri="{FF2B5EF4-FFF2-40B4-BE49-F238E27FC236}">
              <a16:creationId xmlns:a16="http://schemas.microsoft.com/office/drawing/2014/main" id="{14A4BDFB-7AE6-497D-9C57-2DF050874F8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22" name="Text Box 1">
          <a:extLst>
            <a:ext uri="{FF2B5EF4-FFF2-40B4-BE49-F238E27FC236}">
              <a16:creationId xmlns:a16="http://schemas.microsoft.com/office/drawing/2014/main" id="{1C80876A-59F8-4436-89AB-C7F9111170A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23" name="Text Box 1">
          <a:extLst>
            <a:ext uri="{FF2B5EF4-FFF2-40B4-BE49-F238E27FC236}">
              <a16:creationId xmlns:a16="http://schemas.microsoft.com/office/drawing/2014/main" id="{D11AF5DA-242E-40BA-8625-8A7272E997F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24" name="Text Box 1">
          <a:extLst>
            <a:ext uri="{FF2B5EF4-FFF2-40B4-BE49-F238E27FC236}">
              <a16:creationId xmlns:a16="http://schemas.microsoft.com/office/drawing/2014/main" id="{9A308E94-AB50-4EF3-94C0-BC918CCFE6D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25" name="Text Box 1">
          <a:extLst>
            <a:ext uri="{FF2B5EF4-FFF2-40B4-BE49-F238E27FC236}">
              <a16:creationId xmlns:a16="http://schemas.microsoft.com/office/drawing/2014/main" id="{72DD8998-43B3-4BA9-8B78-F06EC0A5B83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26" name="Text Box 1">
          <a:extLst>
            <a:ext uri="{FF2B5EF4-FFF2-40B4-BE49-F238E27FC236}">
              <a16:creationId xmlns:a16="http://schemas.microsoft.com/office/drawing/2014/main" id="{6C59686C-68B4-4AEF-B6D3-45E998315C8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27" name="Text Box 1">
          <a:extLst>
            <a:ext uri="{FF2B5EF4-FFF2-40B4-BE49-F238E27FC236}">
              <a16:creationId xmlns:a16="http://schemas.microsoft.com/office/drawing/2014/main" id="{DE72D021-FF61-4BF0-8122-4216B88A015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28" name="Text Box 1">
          <a:extLst>
            <a:ext uri="{FF2B5EF4-FFF2-40B4-BE49-F238E27FC236}">
              <a16:creationId xmlns:a16="http://schemas.microsoft.com/office/drawing/2014/main" id="{1C89BE06-3321-44B5-B972-40069B1B8AF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29" name="Text Box 1">
          <a:extLst>
            <a:ext uri="{FF2B5EF4-FFF2-40B4-BE49-F238E27FC236}">
              <a16:creationId xmlns:a16="http://schemas.microsoft.com/office/drawing/2014/main" id="{C07E9EC9-9EBA-4BA5-B087-34500FA7D86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30" name="Text Box 1">
          <a:extLst>
            <a:ext uri="{FF2B5EF4-FFF2-40B4-BE49-F238E27FC236}">
              <a16:creationId xmlns:a16="http://schemas.microsoft.com/office/drawing/2014/main" id="{02D5B2C0-84D6-4A4B-81B8-41C2DA8C192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31" name="Text Box 1">
          <a:extLst>
            <a:ext uri="{FF2B5EF4-FFF2-40B4-BE49-F238E27FC236}">
              <a16:creationId xmlns:a16="http://schemas.microsoft.com/office/drawing/2014/main" id="{18C61125-5634-4471-BDE0-0214908ABD4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32" name="Text Box 1">
          <a:extLst>
            <a:ext uri="{FF2B5EF4-FFF2-40B4-BE49-F238E27FC236}">
              <a16:creationId xmlns:a16="http://schemas.microsoft.com/office/drawing/2014/main" id="{40526506-9DBA-4D1A-AD74-7543000D2B9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33" name="Text Box 1">
          <a:extLst>
            <a:ext uri="{FF2B5EF4-FFF2-40B4-BE49-F238E27FC236}">
              <a16:creationId xmlns:a16="http://schemas.microsoft.com/office/drawing/2014/main" id="{C375043A-9D3F-465D-AA9F-0CB93831889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34" name="Text Box 1">
          <a:extLst>
            <a:ext uri="{FF2B5EF4-FFF2-40B4-BE49-F238E27FC236}">
              <a16:creationId xmlns:a16="http://schemas.microsoft.com/office/drawing/2014/main" id="{9A9344F3-D287-4DA2-8A2B-20DF6DB4661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35" name="Text Box 1">
          <a:extLst>
            <a:ext uri="{FF2B5EF4-FFF2-40B4-BE49-F238E27FC236}">
              <a16:creationId xmlns:a16="http://schemas.microsoft.com/office/drawing/2014/main" id="{AC39D175-13C6-4C1A-B82E-854E314EF7C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36" name="Text Box 1">
          <a:extLst>
            <a:ext uri="{FF2B5EF4-FFF2-40B4-BE49-F238E27FC236}">
              <a16:creationId xmlns:a16="http://schemas.microsoft.com/office/drawing/2014/main" id="{8B497EEF-6D16-4538-BA11-16D018DBE5B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37" name="Text Box 1">
          <a:extLst>
            <a:ext uri="{FF2B5EF4-FFF2-40B4-BE49-F238E27FC236}">
              <a16:creationId xmlns:a16="http://schemas.microsoft.com/office/drawing/2014/main" id="{69D6A78C-5C61-4C07-9EB8-AFE35D9FDEB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38" name="Text Box 1">
          <a:extLst>
            <a:ext uri="{FF2B5EF4-FFF2-40B4-BE49-F238E27FC236}">
              <a16:creationId xmlns:a16="http://schemas.microsoft.com/office/drawing/2014/main" id="{9E4ABFE2-B3D6-4D43-9C75-9CAE75542F3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39" name="Text Box 1">
          <a:extLst>
            <a:ext uri="{FF2B5EF4-FFF2-40B4-BE49-F238E27FC236}">
              <a16:creationId xmlns:a16="http://schemas.microsoft.com/office/drawing/2014/main" id="{FDCC8B48-E0D5-4101-9558-0F30CC34F5C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40" name="Text Box 1">
          <a:extLst>
            <a:ext uri="{FF2B5EF4-FFF2-40B4-BE49-F238E27FC236}">
              <a16:creationId xmlns:a16="http://schemas.microsoft.com/office/drawing/2014/main" id="{D59EFC06-BE22-4608-8ED8-C78785A92DC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41" name="Text Box 1">
          <a:extLst>
            <a:ext uri="{FF2B5EF4-FFF2-40B4-BE49-F238E27FC236}">
              <a16:creationId xmlns:a16="http://schemas.microsoft.com/office/drawing/2014/main" id="{2B115E4F-53B5-4936-AA72-DE0AC54E473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42" name="Text Box 1">
          <a:extLst>
            <a:ext uri="{FF2B5EF4-FFF2-40B4-BE49-F238E27FC236}">
              <a16:creationId xmlns:a16="http://schemas.microsoft.com/office/drawing/2014/main" id="{C432C7CB-1A50-4124-8111-82AC95E34DF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43" name="Text Box 1">
          <a:extLst>
            <a:ext uri="{FF2B5EF4-FFF2-40B4-BE49-F238E27FC236}">
              <a16:creationId xmlns:a16="http://schemas.microsoft.com/office/drawing/2014/main" id="{32977E52-AACB-439D-9440-4BD2AD7D72A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44" name="Text Box 1">
          <a:extLst>
            <a:ext uri="{FF2B5EF4-FFF2-40B4-BE49-F238E27FC236}">
              <a16:creationId xmlns:a16="http://schemas.microsoft.com/office/drawing/2014/main" id="{005DF9F4-D02D-4270-AF9A-56B900D0873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45" name="Text Box 1">
          <a:extLst>
            <a:ext uri="{FF2B5EF4-FFF2-40B4-BE49-F238E27FC236}">
              <a16:creationId xmlns:a16="http://schemas.microsoft.com/office/drawing/2014/main" id="{728407C4-ECC0-4EF1-970A-39FD67D1BA3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46" name="Text Box 1">
          <a:extLst>
            <a:ext uri="{FF2B5EF4-FFF2-40B4-BE49-F238E27FC236}">
              <a16:creationId xmlns:a16="http://schemas.microsoft.com/office/drawing/2014/main" id="{9618FA68-2BC0-471B-8C5C-FF25E5247AA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47" name="Text Box 1">
          <a:extLst>
            <a:ext uri="{FF2B5EF4-FFF2-40B4-BE49-F238E27FC236}">
              <a16:creationId xmlns:a16="http://schemas.microsoft.com/office/drawing/2014/main" id="{3B5E313B-0B73-42D0-A038-FEC05635B38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48" name="Text Box 1">
          <a:extLst>
            <a:ext uri="{FF2B5EF4-FFF2-40B4-BE49-F238E27FC236}">
              <a16:creationId xmlns:a16="http://schemas.microsoft.com/office/drawing/2014/main" id="{F3CD55CF-D6FC-42D8-B928-222E0F4D858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49" name="Text Box 1">
          <a:extLst>
            <a:ext uri="{FF2B5EF4-FFF2-40B4-BE49-F238E27FC236}">
              <a16:creationId xmlns:a16="http://schemas.microsoft.com/office/drawing/2014/main" id="{A072BD3C-56A2-4DD9-8CE3-5E2452A7448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50" name="Text Box 1">
          <a:extLst>
            <a:ext uri="{FF2B5EF4-FFF2-40B4-BE49-F238E27FC236}">
              <a16:creationId xmlns:a16="http://schemas.microsoft.com/office/drawing/2014/main" id="{7477DDA1-22FB-488D-87DD-F2CBB7D4760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51" name="Text Box 1">
          <a:extLst>
            <a:ext uri="{FF2B5EF4-FFF2-40B4-BE49-F238E27FC236}">
              <a16:creationId xmlns:a16="http://schemas.microsoft.com/office/drawing/2014/main" id="{2A6FF011-F3A1-4609-AAC6-73152CA6F9F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52" name="Text Box 1">
          <a:extLst>
            <a:ext uri="{FF2B5EF4-FFF2-40B4-BE49-F238E27FC236}">
              <a16:creationId xmlns:a16="http://schemas.microsoft.com/office/drawing/2014/main" id="{09A16835-3F4D-4116-B07B-68C4EE92856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53" name="Text Box 1">
          <a:extLst>
            <a:ext uri="{FF2B5EF4-FFF2-40B4-BE49-F238E27FC236}">
              <a16:creationId xmlns:a16="http://schemas.microsoft.com/office/drawing/2014/main" id="{2FA6D14A-34D1-4D2A-B0DE-1A48087D627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54" name="Text Box 1">
          <a:extLst>
            <a:ext uri="{FF2B5EF4-FFF2-40B4-BE49-F238E27FC236}">
              <a16:creationId xmlns:a16="http://schemas.microsoft.com/office/drawing/2014/main" id="{DF509B2D-E78E-400D-9A46-09E299E7F8D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55" name="Text Box 1">
          <a:extLst>
            <a:ext uri="{FF2B5EF4-FFF2-40B4-BE49-F238E27FC236}">
              <a16:creationId xmlns:a16="http://schemas.microsoft.com/office/drawing/2014/main" id="{D5CA905C-57C0-4027-86B9-5C331BD274A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56" name="Text Box 1">
          <a:extLst>
            <a:ext uri="{FF2B5EF4-FFF2-40B4-BE49-F238E27FC236}">
              <a16:creationId xmlns:a16="http://schemas.microsoft.com/office/drawing/2014/main" id="{D6583DED-67CA-48D1-8C79-8CA8463BA6E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57" name="Text Box 1">
          <a:extLst>
            <a:ext uri="{FF2B5EF4-FFF2-40B4-BE49-F238E27FC236}">
              <a16:creationId xmlns:a16="http://schemas.microsoft.com/office/drawing/2014/main" id="{A1813FEC-4278-41AF-BEA1-9629EADE634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58" name="Text Box 1">
          <a:extLst>
            <a:ext uri="{FF2B5EF4-FFF2-40B4-BE49-F238E27FC236}">
              <a16:creationId xmlns:a16="http://schemas.microsoft.com/office/drawing/2014/main" id="{66C6DAA2-9309-4D5C-A015-E6452E000B9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59" name="Text Box 1">
          <a:extLst>
            <a:ext uri="{FF2B5EF4-FFF2-40B4-BE49-F238E27FC236}">
              <a16:creationId xmlns:a16="http://schemas.microsoft.com/office/drawing/2014/main" id="{745540CD-512B-499B-9974-1D9D9E95686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60" name="Text Box 1">
          <a:extLst>
            <a:ext uri="{FF2B5EF4-FFF2-40B4-BE49-F238E27FC236}">
              <a16:creationId xmlns:a16="http://schemas.microsoft.com/office/drawing/2014/main" id="{84377AB0-F80F-4663-AD1E-AF553CE3FE1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61" name="Text Box 1">
          <a:extLst>
            <a:ext uri="{FF2B5EF4-FFF2-40B4-BE49-F238E27FC236}">
              <a16:creationId xmlns:a16="http://schemas.microsoft.com/office/drawing/2014/main" id="{5D3E47FD-795D-4400-8AF1-94BCA72BD75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62" name="Text Box 1">
          <a:extLst>
            <a:ext uri="{FF2B5EF4-FFF2-40B4-BE49-F238E27FC236}">
              <a16:creationId xmlns:a16="http://schemas.microsoft.com/office/drawing/2014/main" id="{D0EF3DB9-DFD1-4113-B730-89F5A250897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63" name="Text Box 1">
          <a:extLst>
            <a:ext uri="{FF2B5EF4-FFF2-40B4-BE49-F238E27FC236}">
              <a16:creationId xmlns:a16="http://schemas.microsoft.com/office/drawing/2014/main" id="{F0FAB9F9-3A59-4A2C-A1BB-FCBA72F8657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64" name="Text Box 1">
          <a:extLst>
            <a:ext uri="{FF2B5EF4-FFF2-40B4-BE49-F238E27FC236}">
              <a16:creationId xmlns:a16="http://schemas.microsoft.com/office/drawing/2014/main" id="{B44BB5B6-6D78-4DBD-B17C-7FA7FB2313D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65" name="Text Box 1">
          <a:extLst>
            <a:ext uri="{FF2B5EF4-FFF2-40B4-BE49-F238E27FC236}">
              <a16:creationId xmlns:a16="http://schemas.microsoft.com/office/drawing/2014/main" id="{17EE81DC-1B8C-4A5C-AE51-FB60E7243EC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66" name="Text Box 1">
          <a:extLst>
            <a:ext uri="{FF2B5EF4-FFF2-40B4-BE49-F238E27FC236}">
              <a16:creationId xmlns:a16="http://schemas.microsoft.com/office/drawing/2014/main" id="{8EBC853E-8491-4BAA-9EB2-1CB5BFAD980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67" name="Text Box 1">
          <a:extLst>
            <a:ext uri="{FF2B5EF4-FFF2-40B4-BE49-F238E27FC236}">
              <a16:creationId xmlns:a16="http://schemas.microsoft.com/office/drawing/2014/main" id="{D973050D-15AC-4160-8E60-4119F02FAEB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68" name="Text Box 1">
          <a:extLst>
            <a:ext uri="{FF2B5EF4-FFF2-40B4-BE49-F238E27FC236}">
              <a16:creationId xmlns:a16="http://schemas.microsoft.com/office/drawing/2014/main" id="{26369B2B-30A1-4CF5-839F-6B83FE7E945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69" name="Text Box 1">
          <a:extLst>
            <a:ext uri="{FF2B5EF4-FFF2-40B4-BE49-F238E27FC236}">
              <a16:creationId xmlns:a16="http://schemas.microsoft.com/office/drawing/2014/main" id="{1E860B70-206E-4D21-A913-7414BB77C35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70" name="Text Box 1">
          <a:extLst>
            <a:ext uri="{FF2B5EF4-FFF2-40B4-BE49-F238E27FC236}">
              <a16:creationId xmlns:a16="http://schemas.microsoft.com/office/drawing/2014/main" id="{5764B0FC-345E-4CE6-9CDD-71388AB14A0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71" name="Text Box 1">
          <a:extLst>
            <a:ext uri="{FF2B5EF4-FFF2-40B4-BE49-F238E27FC236}">
              <a16:creationId xmlns:a16="http://schemas.microsoft.com/office/drawing/2014/main" id="{6F40A324-5B37-41EB-A274-859C8804D00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72" name="Text Box 1">
          <a:extLst>
            <a:ext uri="{FF2B5EF4-FFF2-40B4-BE49-F238E27FC236}">
              <a16:creationId xmlns:a16="http://schemas.microsoft.com/office/drawing/2014/main" id="{7BEC1790-D618-4B3B-BFAE-FD69D4935DB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73" name="Text Box 1">
          <a:extLst>
            <a:ext uri="{FF2B5EF4-FFF2-40B4-BE49-F238E27FC236}">
              <a16:creationId xmlns:a16="http://schemas.microsoft.com/office/drawing/2014/main" id="{273FBDCC-A448-4FB0-B6DC-B481B2FB60D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74" name="Text Box 1">
          <a:extLst>
            <a:ext uri="{FF2B5EF4-FFF2-40B4-BE49-F238E27FC236}">
              <a16:creationId xmlns:a16="http://schemas.microsoft.com/office/drawing/2014/main" id="{D5A64F4F-D2E4-4A2B-BE1D-A19D2F4D0BB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75" name="Text Box 1">
          <a:extLst>
            <a:ext uri="{FF2B5EF4-FFF2-40B4-BE49-F238E27FC236}">
              <a16:creationId xmlns:a16="http://schemas.microsoft.com/office/drawing/2014/main" id="{4C8FC3D3-22D0-42EC-B537-23B85FAB64F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76" name="Text Box 1">
          <a:extLst>
            <a:ext uri="{FF2B5EF4-FFF2-40B4-BE49-F238E27FC236}">
              <a16:creationId xmlns:a16="http://schemas.microsoft.com/office/drawing/2014/main" id="{052FF1E4-BCB8-41D8-BE1C-8DD4180B89B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77" name="Text Box 1">
          <a:extLst>
            <a:ext uri="{FF2B5EF4-FFF2-40B4-BE49-F238E27FC236}">
              <a16:creationId xmlns:a16="http://schemas.microsoft.com/office/drawing/2014/main" id="{ACCF58E9-13A0-4522-A0FA-0448E7F12B9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78" name="Text Box 1">
          <a:extLst>
            <a:ext uri="{FF2B5EF4-FFF2-40B4-BE49-F238E27FC236}">
              <a16:creationId xmlns:a16="http://schemas.microsoft.com/office/drawing/2014/main" id="{984CC96C-85C0-4630-AA39-55A2542CB90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79" name="Text Box 1">
          <a:extLst>
            <a:ext uri="{FF2B5EF4-FFF2-40B4-BE49-F238E27FC236}">
              <a16:creationId xmlns:a16="http://schemas.microsoft.com/office/drawing/2014/main" id="{87DFEE0F-38EB-4A1C-B971-B5392EEA7C9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80" name="Text Box 1">
          <a:extLst>
            <a:ext uri="{FF2B5EF4-FFF2-40B4-BE49-F238E27FC236}">
              <a16:creationId xmlns:a16="http://schemas.microsoft.com/office/drawing/2014/main" id="{CD848CC7-3D96-40AE-8E92-FDD88D78C65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81" name="Text Box 1">
          <a:extLst>
            <a:ext uri="{FF2B5EF4-FFF2-40B4-BE49-F238E27FC236}">
              <a16:creationId xmlns:a16="http://schemas.microsoft.com/office/drawing/2014/main" id="{CA8C334B-84FB-4FC4-A0D6-3C8EF5DBABE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82" name="Text Box 1">
          <a:extLst>
            <a:ext uri="{FF2B5EF4-FFF2-40B4-BE49-F238E27FC236}">
              <a16:creationId xmlns:a16="http://schemas.microsoft.com/office/drawing/2014/main" id="{8863FFC0-9C45-4167-8F3B-F93726797FD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83" name="Text Box 1">
          <a:extLst>
            <a:ext uri="{FF2B5EF4-FFF2-40B4-BE49-F238E27FC236}">
              <a16:creationId xmlns:a16="http://schemas.microsoft.com/office/drawing/2014/main" id="{670A8D60-9D15-42A3-BDC2-5B64F1949D6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84" name="Text Box 1">
          <a:extLst>
            <a:ext uri="{FF2B5EF4-FFF2-40B4-BE49-F238E27FC236}">
              <a16:creationId xmlns:a16="http://schemas.microsoft.com/office/drawing/2014/main" id="{166733D6-D5A4-449D-9B7E-DFA45C3F45F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85" name="Text Box 1">
          <a:extLst>
            <a:ext uri="{FF2B5EF4-FFF2-40B4-BE49-F238E27FC236}">
              <a16:creationId xmlns:a16="http://schemas.microsoft.com/office/drawing/2014/main" id="{6351C623-A4FB-491F-9D54-8C2EF30F9DA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86" name="Text Box 1">
          <a:extLst>
            <a:ext uri="{FF2B5EF4-FFF2-40B4-BE49-F238E27FC236}">
              <a16:creationId xmlns:a16="http://schemas.microsoft.com/office/drawing/2014/main" id="{A8FB4865-1F8F-4AE3-AD32-C5DB4ACAF1F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87" name="Text Box 1">
          <a:extLst>
            <a:ext uri="{FF2B5EF4-FFF2-40B4-BE49-F238E27FC236}">
              <a16:creationId xmlns:a16="http://schemas.microsoft.com/office/drawing/2014/main" id="{84EFF658-1A26-4579-89C9-0EE4F3CB957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88" name="Text Box 1">
          <a:extLst>
            <a:ext uri="{FF2B5EF4-FFF2-40B4-BE49-F238E27FC236}">
              <a16:creationId xmlns:a16="http://schemas.microsoft.com/office/drawing/2014/main" id="{BEBC6435-7BD8-42A7-A93D-506DDE42EF7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89" name="Text Box 1">
          <a:extLst>
            <a:ext uri="{FF2B5EF4-FFF2-40B4-BE49-F238E27FC236}">
              <a16:creationId xmlns:a16="http://schemas.microsoft.com/office/drawing/2014/main" id="{A8E17BB1-78FB-477E-9154-BD0FEF669F8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90" name="Text Box 1">
          <a:extLst>
            <a:ext uri="{FF2B5EF4-FFF2-40B4-BE49-F238E27FC236}">
              <a16:creationId xmlns:a16="http://schemas.microsoft.com/office/drawing/2014/main" id="{FD0DB6F2-45B9-477C-A87E-24E7784E289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91" name="Text Box 1">
          <a:extLst>
            <a:ext uri="{FF2B5EF4-FFF2-40B4-BE49-F238E27FC236}">
              <a16:creationId xmlns:a16="http://schemas.microsoft.com/office/drawing/2014/main" id="{F45772EB-474A-423E-B786-C04068AA135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92" name="Text Box 1">
          <a:extLst>
            <a:ext uri="{FF2B5EF4-FFF2-40B4-BE49-F238E27FC236}">
              <a16:creationId xmlns:a16="http://schemas.microsoft.com/office/drawing/2014/main" id="{9EB965FD-F3BD-44FC-8BEF-556D08C40EF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93" name="Text Box 1">
          <a:extLst>
            <a:ext uri="{FF2B5EF4-FFF2-40B4-BE49-F238E27FC236}">
              <a16:creationId xmlns:a16="http://schemas.microsoft.com/office/drawing/2014/main" id="{84F64390-1537-48E8-942B-C3593A1D180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94" name="Text Box 1">
          <a:extLst>
            <a:ext uri="{FF2B5EF4-FFF2-40B4-BE49-F238E27FC236}">
              <a16:creationId xmlns:a16="http://schemas.microsoft.com/office/drawing/2014/main" id="{2073FCEC-899E-4D96-8389-C0DC60CD210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95" name="Text Box 1">
          <a:extLst>
            <a:ext uri="{FF2B5EF4-FFF2-40B4-BE49-F238E27FC236}">
              <a16:creationId xmlns:a16="http://schemas.microsoft.com/office/drawing/2014/main" id="{BBFBF840-BE7B-47E5-8FF9-BDF907E43A0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96" name="Text Box 1">
          <a:extLst>
            <a:ext uri="{FF2B5EF4-FFF2-40B4-BE49-F238E27FC236}">
              <a16:creationId xmlns:a16="http://schemas.microsoft.com/office/drawing/2014/main" id="{71ABB707-F3A3-45DC-8522-5810886FF3E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97" name="Text Box 1">
          <a:extLst>
            <a:ext uri="{FF2B5EF4-FFF2-40B4-BE49-F238E27FC236}">
              <a16:creationId xmlns:a16="http://schemas.microsoft.com/office/drawing/2014/main" id="{492CA9A4-CCF6-4A64-99D0-8C7C2B64E6B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98" name="Text Box 1">
          <a:extLst>
            <a:ext uri="{FF2B5EF4-FFF2-40B4-BE49-F238E27FC236}">
              <a16:creationId xmlns:a16="http://schemas.microsoft.com/office/drawing/2014/main" id="{586F6C00-7E79-4EAF-A718-0CD0D25294D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099" name="Text Box 1">
          <a:extLst>
            <a:ext uri="{FF2B5EF4-FFF2-40B4-BE49-F238E27FC236}">
              <a16:creationId xmlns:a16="http://schemas.microsoft.com/office/drawing/2014/main" id="{19F66766-96A8-4BA7-981E-95D9B98DC1C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00" name="Text Box 1">
          <a:extLst>
            <a:ext uri="{FF2B5EF4-FFF2-40B4-BE49-F238E27FC236}">
              <a16:creationId xmlns:a16="http://schemas.microsoft.com/office/drawing/2014/main" id="{701730E7-E063-4930-AD27-20F8E364238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01" name="Text Box 1">
          <a:extLst>
            <a:ext uri="{FF2B5EF4-FFF2-40B4-BE49-F238E27FC236}">
              <a16:creationId xmlns:a16="http://schemas.microsoft.com/office/drawing/2014/main" id="{1728F328-C250-4CA6-A84D-B9F43EABD1D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02" name="Text Box 1">
          <a:extLst>
            <a:ext uri="{FF2B5EF4-FFF2-40B4-BE49-F238E27FC236}">
              <a16:creationId xmlns:a16="http://schemas.microsoft.com/office/drawing/2014/main" id="{8CB365E1-E9DF-4CE3-9C9F-558066A3F0B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03" name="Text Box 1">
          <a:extLst>
            <a:ext uri="{FF2B5EF4-FFF2-40B4-BE49-F238E27FC236}">
              <a16:creationId xmlns:a16="http://schemas.microsoft.com/office/drawing/2014/main" id="{A319BAB9-A066-45C5-889B-A9DD5F02B94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04" name="Text Box 1">
          <a:extLst>
            <a:ext uri="{FF2B5EF4-FFF2-40B4-BE49-F238E27FC236}">
              <a16:creationId xmlns:a16="http://schemas.microsoft.com/office/drawing/2014/main" id="{17F65B09-0556-4669-98D0-E64A798BFCF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05" name="Text Box 1">
          <a:extLst>
            <a:ext uri="{FF2B5EF4-FFF2-40B4-BE49-F238E27FC236}">
              <a16:creationId xmlns:a16="http://schemas.microsoft.com/office/drawing/2014/main" id="{B8C7C8EB-EC84-4CAA-A873-3E17A3A5EE2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06" name="Text Box 1">
          <a:extLst>
            <a:ext uri="{FF2B5EF4-FFF2-40B4-BE49-F238E27FC236}">
              <a16:creationId xmlns:a16="http://schemas.microsoft.com/office/drawing/2014/main" id="{EDE1522E-9301-4833-9B2F-4682C1387E9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07" name="Text Box 1">
          <a:extLst>
            <a:ext uri="{FF2B5EF4-FFF2-40B4-BE49-F238E27FC236}">
              <a16:creationId xmlns:a16="http://schemas.microsoft.com/office/drawing/2014/main" id="{6EEB7F23-85C2-4B07-B779-7CF130F958B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08" name="Text Box 1">
          <a:extLst>
            <a:ext uri="{FF2B5EF4-FFF2-40B4-BE49-F238E27FC236}">
              <a16:creationId xmlns:a16="http://schemas.microsoft.com/office/drawing/2014/main" id="{97D4F865-B468-48BE-B766-03C1C264185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09" name="Text Box 1">
          <a:extLst>
            <a:ext uri="{FF2B5EF4-FFF2-40B4-BE49-F238E27FC236}">
              <a16:creationId xmlns:a16="http://schemas.microsoft.com/office/drawing/2014/main" id="{26A3EEC3-A1EB-49C5-9092-FDA2A5EF908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10" name="Text Box 1">
          <a:extLst>
            <a:ext uri="{FF2B5EF4-FFF2-40B4-BE49-F238E27FC236}">
              <a16:creationId xmlns:a16="http://schemas.microsoft.com/office/drawing/2014/main" id="{3581F07A-E32F-4DEE-AD2D-681DD848A93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11" name="Text Box 1">
          <a:extLst>
            <a:ext uri="{FF2B5EF4-FFF2-40B4-BE49-F238E27FC236}">
              <a16:creationId xmlns:a16="http://schemas.microsoft.com/office/drawing/2014/main" id="{A0C12BF3-220C-4E7B-8816-02B840CEED4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12" name="Text Box 1">
          <a:extLst>
            <a:ext uri="{FF2B5EF4-FFF2-40B4-BE49-F238E27FC236}">
              <a16:creationId xmlns:a16="http://schemas.microsoft.com/office/drawing/2014/main" id="{6F8D147D-7C50-422D-B987-F18BE70B380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13" name="Text Box 1">
          <a:extLst>
            <a:ext uri="{FF2B5EF4-FFF2-40B4-BE49-F238E27FC236}">
              <a16:creationId xmlns:a16="http://schemas.microsoft.com/office/drawing/2014/main" id="{2C7D00CE-7E35-4774-94BF-945E26A6DCC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14" name="Text Box 1">
          <a:extLst>
            <a:ext uri="{FF2B5EF4-FFF2-40B4-BE49-F238E27FC236}">
              <a16:creationId xmlns:a16="http://schemas.microsoft.com/office/drawing/2014/main" id="{D968986A-8D7B-47C6-B080-F19A62F11AA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15" name="Text Box 1">
          <a:extLst>
            <a:ext uri="{FF2B5EF4-FFF2-40B4-BE49-F238E27FC236}">
              <a16:creationId xmlns:a16="http://schemas.microsoft.com/office/drawing/2014/main" id="{A9E0E22F-8066-45B9-86D7-8FA28534AF5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16" name="Text Box 1">
          <a:extLst>
            <a:ext uri="{FF2B5EF4-FFF2-40B4-BE49-F238E27FC236}">
              <a16:creationId xmlns:a16="http://schemas.microsoft.com/office/drawing/2014/main" id="{0C0EC433-9E28-4E4A-84D4-22974FC4975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17" name="Text Box 1">
          <a:extLst>
            <a:ext uri="{FF2B5EF4-FFF2-40B4-BE49-F238E27FC236}">
              <a16:creationId xmlns:a16="http://schemas.microsoft.com/office/drawing/2014/main" id="{ADCD7DDB-BD5A-451F-B277-419145470A3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18" name="Text Box 1">
          <a:extLst>
            <a:ext uri="{FF2B5EF4-FFF2-40B4-BE49-F238E27FC236}">
              <a16:creationId xmlns:a16="http://schemas.microsoft.com/office/drawing/2014/main" id="{B4FD74BF-0BA3-4C89-A845-F60C7352DF4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19" name="Text Box 1">
          <a:extLst>
            <a:ext uri="{FF2B5EF4-FFF2-40B4-BE49-F238E27FC236}">
              <a16:creationId xmlns:a16="http://schemas.microsoft.com/office/drawing/2014/main" id="{38D920FC-E93A-4807-B42A-DE1B868BC12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20" name="Text Box 1">
          <a:extLst>
            <a:ext uri="{FF2B5EF4-FFF2-40B4-BE49-F238E27FC236}">
              <a16:creationId xmlns:a16="http://schemas.microsoft.com/office/drawing/2014/main" id="{1700B794-3FE1-4038-A170-37B9C8C5816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21" name="Text Box 1">
          <a:extLst>
            <a:ext uri="{FF2B5EF4-FFF2-40B4-BE49-F238E27FC236}">
              <a16:creationId xmlns:a16="http://schemas.microsoft.com/office/drawing/2014/main" id="{05C2B6C8-5943-45F2-8C2D-36BD682406D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22" name="Text Box 1">
          <a:extLst>
            <a:ext uri="{FF2B5EF4-FFF2-40B4-BE49-F238E27FC236}">
              <a16:creationId xmlns:a16="http://schemas.microsoft.com/office/drawing/2014/main" id="{8B430202-A5DE-4D31-9B11-E82EF68D9FC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23" name="Text Box 1">
          <a:extLst>
            <a:ext uri="{FF2B5EF4-FFF2-40B4-BE49-F238E27FC236}">
              <a16:creationId xmlns:a16="http://schemas.microsoft.com/office/drawing/2014/main" id="{A16B1257-4BEF-482E-8704-40C2A21E6DC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24" name="Text Box 1">
          <a:extLst>
            <a:ext uri="{FF2B5EF4-FFF2-40B4-BE49-F238E27FC236}">
              <a16:creationId xmlns:a16="http://schemas.microsoft.com/office/drawing/2014/main" id="{788A0DDB-48D3-48BD-B12C-811DDC89360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25" name="Text Box 1">
          <a:extLst>
            <a:ext uri="{FF2B5EF4-FFF2-40B4-BE49-F238E27FC236}">
              <a16:creationId xmlns:a16="http://schemas.microsoft.com/office/drawing/2014/main" id="{453CB0BF-FD35-4CF8-860F-B9B6ED6CD40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26" name="Text Box 1">
          <a:extLst>
            <a:ext uri="{FF2B5EF4-FFF2-40B4-BE49-F238E27FC236}">
              <a16:creationId xmlns:a16="http://schemas.microsoft.com/office/drawing/2014/main" id="{C3A226E3-A41B-43E7-91A1-78121134788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27" name="Text Box 1">
          <a:extLst>
            <a:ext uri="{FF2B5EF4-FFF2-40B4-BE49-F238E27FC236}">
              <a16:creationId xmlns:a16="http://schemas.microsoft.com/office/drawing/2014/main" id="{D97D1C92-F1F1-4545-AC42-5AC84AF205D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28" name="Text Box 1">
          <a:extLst>
            <a:ext uri="{FF2B5EF4-FFF2-40B4-BE49-F238E27FC236}">
              <a16:creationId xmlns:a16="http://schemas.microsoft.com/office/drawing/2014/main" id="{57D985B8-2920-4064-99F1-0BD349FD4DF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29" name="Text Box 1">
          <a:extLst>
            <a:ext uri="{FF2B5EF4-FFF2-40B4-BE49-F238E27FC236}">
              <a16:creationId xmlns:a16="http://schemas.microsoft.com/office/drawing/2014/main" id="{6059ACDE-8764-4473-A01E-C87B640C5F6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30" name="Text Box 1">
          <a:extLst>
            <a:ext uri="{FF2B5EF4-FFF2-40B4-BE49-F238E27FC236}">
              <a16:creationId xmlns:a16="http://schemas.microsoft.com/office/drawing/2014/main" id="{1BD863DD-F90A-4415-8176-B6A0C4CEED1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31" name="Text Box 1">
          <a:extLst>
            <a:ext uri="{FF2B5EF4-FFF2-40B4-BE49-F238E27FC236}">
              <a16:creationId xmlns:a16="http://schemas.microsoft.com/office/drawing/2014/main" id="{1534D8FF-9291-4396-9B76-9431A5D6CA8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32" name="Text Box 1">
          <a:extLst>
            <a:ext uri="{FF2B5EF4-FFF2-40B4-BE49-F238E27FC236}">
              <a16:creationId xmlns:a16="http://schemas.microsoft.com/office/drawing/2014/main" id="{432D341B-E23E-411D-B792-A450D935961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33" name="Text Box 1">
          <a:extLst>
            <a:ext uri="{FF2B5EF4-FFF2-40B4-BE49-F238E27FC236}">
              <a16:creationId xmlns:a16="http://schemas.microsoft.com/office/drawing/2014/main" id="{A90772EC-9511-4554-A4D9-D3F42155E4A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34" name="Text Box 1">
          <a:extLst>
            <a:ext uri="{FF2B5EF4-FFF2-40B4-BE49-F238E27FC236}">
              <a16:creationId xmlns:a16="http://schemas.microsoft.com/office/drawing/2014/main" id="{DA92B2B2-C99B-47BB-822E-936B65C281D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35" name="Text Box 1">
          <a:extLst>
            <a:ext uri="{FF2B5EF4-FFF2-40B4-BE49-F238E27FC236}">
              <a16:creationId xmlns:a16="http://schemas.microsoft.com/office/drawing/2014/main" id="{6499270F-7EAF-4381-8B11-5CF35D98BAA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36" name="Text Box 1">
          <a:extLst>
            <a:ext uri="{FF2B5EF4-FFF2-40B4-BE49-F238E27FC236}">
              <a16:creationId xmlns:a16="http://schemas.microsoft.com/office/drawing/2014/main" id="{B94CD940-740F-45A2-8DDE-253ADEA2774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37" name="Text Box 1">
          <a:extLst>
            <a:ext uri="{FF2B5EF4-FFF2-40B4-BE49-F238E27FC236}">
              <a16:creationId xmlns:a16="http://schemas.microsoft.com/office/drawing/2014/main" id="{88677EA8-81CD-4A4D-BAF6-E7507C3A8D5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38" name="Text Box 1">
          <a:extLst>
            <a:ext uri="{FF2B5EF4-FFF2-40B4-BE49-F238E27FC236}">
              <a16:creationId xmlns:a16="http://schemas.microsoft.com/office/drawing/2014/main" id="{CF967CAA-8D3D-4326-B355-89E785A1D6A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39" name="Text Box 1">
          <a:extLst>
            <a:ext uri="{FF2B5EF4-FFF2-40B4-BE49-F238E27FC236}">
              <a16:creationId xmlns:a16="http://schemas.microsoft.com/office/drawing/2014/main" id="{8FED25E4-9891-49B0-B469-41254FCD9F1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40" name="Text Box 1">
          <a:extLst>
            <a:ext uri="{FF2B5EF4-FFF2-40B4-BE49-F238E27FC236}">
              <a16:creationId xmlns:a16="http://schemas.microsoft.com/office/drawing/2014/main" id="{E0C5075C-9A6E-4FDE-A6B3-795BDA039AD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41" name="Text Box 1">
          <a:extLst>
            <a:ext uri="{FF2B5EF4-FFF2-40B4-BE49-F238E27FC236}">
              <a16:creationId xmlns:a16="http://schemas.microsoft.com/office/drawing/2014/main" id="{D68543D8-C00F-4024-B564-8CE91A259BC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42" name="Text Box 1">
          <a:extLst>
            <a:ext uri="{FF2B5EF4-FFF2-40B4-BE49-F238E27FC236}">
              <a16:creationId xmlns:a16="http://schemas.microsoft.com/office/drawing/2014/main" id="{979E3418-25E9-4C48-8A23-A7D47F24315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43" name="Text Box 1">
          <a:extLst>
            <a:ext uri="{FF2B5EF4-FFF2-40B4-BE49-F238E27FC236}">
              <a16:creationId xmlns:a16="http://schemas.microsoft.com/office/drawing/2014/main" id="{78271210-344F-4427-830A-0008EF63A85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44" name="Text Box 1">
          <a:extLst>
            <a:ext uri="{FF2B5EF4-FFF2-40B4-BE49-F238E27FC236}">
              <a16:creationId xmlns:a16="http://schemas.microsoft.com/office/drawing/2014/main" id="{953ABF12-BB4A-4FFB-A520-79E1930DE9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45" name="Text Box 1">
          <a:extLst>
            <a:ext uri="{FF2B5EF4-FFF2-40B4-BE49-F238E27FC236}">
              <a16:creationId xmlns:a16="http://schemas.microsoft.com/office/drawing/2014/main" id="{C1E4E144-4C8D-4423-9457-3AD22202037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46" name="Text Box 1">
          <a:extLst>
            <a:ext uri="{FF2B5EF4-FFF2-40B4-BE49-F238E27FC236}">
              <a16:creationId xmlns:a16="http://schemas.microsoft.com/office/drawing/2014/main" id="{F1422A20-9720-4D59-B728-B9FB4FDF390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47" name="Text Box 1">
          <a:extLst>
            <a:ext uri="{FF2B5EF4-FFF2-40B4-BE49-F238E27FC236}">
              <a16:creationId xmlns:a16="http://schemas.microsoft.com/office/drawing/2014/main" id="{194F0F55-0AE5-46B9-A60F-4553E45C9D2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48" name="Text Box 1">
          <a:extLst>
            <a:ext uri="{FF2B5EF4-FFF2-40B4-BE49-F238E27FC236}">
              <a16:creationId xmlns:a16="http://schemas.microsoft.com/office/drawing/2014/main" id="{2ED4EDC3-7C0C-4862-B839-EFC3111BE73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49" name="Text Box 1">
          <a:extLst>
            <a:ext uri="{FF2B5EF4-FFF2-40B4-BE49-F238E27FC236}">
              <a16:creationId xmlns:a16="http://schemas.microsoft.com/office/drawing/2014/main" id="{81EE02EB-B341-45A1-BA8E-463C3CF9CB2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50" name="Text Box 1">
          <a:extLst>
            <a:ext uri="{FF2B5EF4-FFF2-40B4-BE49-F238E27FC236}">
              <a16:creationId xmlns:a16="http://schemas.microsoft.com/office/drawing/2014/main" id="{1C9E9506-34E5-4E53-AAC0-64B1D8EE839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51" name="Text Box 1">
          <a:extLst>
            <a:ext uri="{FF2B5EF4-FFF2-40B4-BE49-F238E27FC236}">
              <a16:creationId xmlns:a16="http://schemas.microsoft.com/office/drawing/2014/main" id="{5B8B4535-95AE-446A-9163-9FD4FD6C8F2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52" name="Text Box 1">
          <a:extLst>
            <a:ext uri="{FF2B5EF4-FFF2-40B4-BE49-F238E27FC236}">
              <a16:creationId xmlns:a16="http://schemas.microsoft.com/office/drawing/2014/main" id="{EFD23EFE-8ECD-458C-A0C2-CF66914B809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53" name="Text Box 1">
          <a:extLst>
            <a:ext uri="{FF2B5EF4-FFF2-40B4-BE49-F238E27FC236}">
              <a16:creationId xmlns:a16="http://schemas.microsoft.com/office/drawing/2014/main" id="{FED5DA21-C35B-4A93-AE69-EF39517D903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54" name="Text Box 1">
          <a:extLst>
            <a:ext uri="{FF2B5EF4-FFF2-40B4-BE49-F238E27FC236}">
              <a16:creationId xmlns:a16="http://schemas.microsoft.com/office/drawing/2014/main" id="{A381232E-0DDC-45FD-B458-853EB147ECB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55" name="Text Box 1">
          <a:extLst>
            <a:ext uri="{FF2B5EF4-FFF2-40B4-BE49-F238E27FC236}">
              <a16:creationId xmlns:a16="http://schemas.microsoft.com/office/drawing/2014/main" id="{46EE04EB-D5F9-415D-B9C2-B0FED1B239B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56" name="Text Box 1">
          <a:extLst>
            <a:ext uri="{FF2B5EF4-FFF2-40B4-BE49-F238E27FC236}">
              <a16:creationId xmlns:a16="http://schemas.microsoft.com/office/drawing/2014/main" id="{E00E78C9-77A8-4924-BED4-B114F510933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57" name="Text Box 1">
          <a:extLst>
            <a:ext uri="{FF2B5EF4-FFF2-40B4-BE49-F238E27FC236}">
              <a16:creationId xmlns:a16="http://schemas.microsoft.com/office/drawing/2014/main" id="{3A413C30-B144-40C1-8769-0619D871EEF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58" name="Text Box 1">
          <a:extLst>
            <a:ext uri="{FF2B5EF4-FFF2-40B4-BE49-F238E27FC236}">
              <a16:creationId xmlns:a16="http://schemas.microsoft.com/office/drawing/2014/main" id="{2A6F4731-6D4C-48DF-9A8B-7CF2D6A5226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59" name="Text Box 1">
          <a:extLst>
            <a:ext uri="{FF2B5EF4-FFF2-40B4-BE49-F238E27FC236}">
              <a16:creationId xmlns:a16="http://schemas.microsoft.com/office/drawing/2014/main" id="{953CF455-A736-4DAE-A331-DABD69893D3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60" name="Text Box 1">
          <a:extLst>
            <a:ext uri="{FF2B5EF4-FFF2-40B4-BE49-F238E27FC236}">
              <a16:creationId xmlns:a16="http://schemas.microsoft.com/office/drawing/2014/main" id="{12F2D102-0EBD-478F-8475-55229CC72B8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61" name="Text Box 1">
          <a:extLst>
            <a:ext uri="{FF2B5EF4-FFF2-40B4-BE49-F238E27FC236}">
              <a16:creationId xmlns:a16="http://schemas.microsoft.com/office/drawing/2014/main" id="{79C43361-4B5B-4E18-B6EA-39FF3FE5FFC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62" name="Text Box 1">
          <a:extLst>
            <a:ext uri="{FF2B5EF4-FFF2-40B4-BE49-F238E27FC236}">
              <a16:creationId xmlns:a16="http://schemas.microsoft.com/office/drawing/2014/main" id="{4AB6234D-D98E-4FE0-A627-7CD7EDC4D6F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63" name="Text Box 1">
          <a:extLst>
            <a:ext uri="{FF2B5EF4-FFF2-40B4-BE49-F238E27FC236}">
              <a16:creationId xmlns:a16="http://schemas.microsoft.com/office/drawing/2014/main" id="{8715E9A9-6FD9-499C-AE73-310E594F064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64" name="Text Box 1">
          <a:extLst>
            <a:ext uri="{FF2B5EF4-FFF2-40B4-BE49-F238E27FC236}">
              <a16:creationId xmlns:a16="http://schemas.microsoft.com/office/drawing/2014/main" id="{07496331-7AF3-4ED5-A645-EBF8D8FE932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65" name="Text Box 1">
          <a:extLst>
            <a:ext uri="{FF2B5EF4-FFF2-40B4-BE49-F238E27FC236}">
              <a16:creationId xmlns:a16="http://schemas.microsoft.com/office/drawing/2014/main" id="{3D007F4B-86DD-47A7-846F-3695024C010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66" name="Text Box 1">
          <a:extLst>
            <a:ext uri="{FF2B5EF4-FFF2-40B4-BE49-F238E27FC236}">
              <a16:creationId xmlns:a16="http://schemas.microsoft.com/office/drawing/2014/main" id="{81D5AC35-E17E-4255-807F-CC5D0BBF230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67" name="Text Box 1">
          <a:extLst>
            <a:ext uri="{FF2B5EF4-FFF2-40B4-BE49-F238E27FC236}">
              <a16:creationId xmlns:a16="http://schemas.microsoft.com/office/drawing/2014/main" id="{018359B7-0EEF-496E-9569-08CB89DF64B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68" name="Text Box 1">
          <a:extLst>
            <a:ext uri="{FF2B5EF4-FFF2-40B4-BE49-F238E27FC236}">
              <a16:creationId xmlns:a16="http://schemas.microsoft.com/office/drawing/2014/main" id="{08622E65-734D-49DA-B318-E103A1317C4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id="{824818BA-F465-4C03-B6D6-EC4ECE48373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70" name="Text Box 1">
          <a:extLst>
            <a:ext uri="{FF2B5EF4-FFF2-40B4-BE49-F238E27FC236}">
              <a16:creationId xmlns:a16="http://schemas.microsoft.com/office/drawing/2014/main" id="{55ADFDD3-4C06-41DD-9EA4-356C8769037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71" name="Text Box 1">
          <a:extLst>
            <a:ext uri="{FF2B5EF4-FFF2-40B4-BE49-F238E27FC236}">
              <a16:creationId xmlns:a16="http://schemas.microsoft.com/office/drawing/2014/main" id="{42DD0232-42E8-46A6-9E30-91135281A19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72" name="Text Box 1">
          <a:extLst>
            <a:ext uri="{FF2B5EF4-FFF2-40B4-BE49-F238E27FC236}">
              <a16:creationId xmlns:a16="http://schemas.microsoft.com/office/drawing/2014/main" id="{D2566A7E-AD46-44BF-B3A6-2CFAEA3B570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73" name="Text Box 1">
          <a:extLst>
            <a:ext uri="{FF2B5EF4-FFF2-40B4-BE49-F238E27FC236}">
              <a16:creationId xmlns:a16="http://schemas.microsoft.com/office/drawing/2014/main" id="{D50338BE-AEFD-4E57-A5B1-6924582F069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74" name="Text Box 1">
          <a:extLst>
            <a:ext uri="{FF2B5EF4-FFF2-40B4-BE49-F238E27FC236}">
              <a16:creationId xmlns:a16="http://schemas.microsoft.com/office/drawing/2014/main" id="{6419AF68-22E0-4336-AF6E-D637F000C21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75" name="Text Box 1">
          <a:extLst>
            <a:ext uri="{FF2B5EF4-FFF2-40B4-BE49-F238E27FC236}">
              <a16:creationId xmlns:a16="http://schemas.microsoft.com/office/drawing/2014/main" id="{717C2267-B43D-4ECB-855C-B6EF12BA782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76" name="Text Box 1">
          <a:extLst>
            <a:ext uri="{FF2B5EF4-FFF2-40B4-BE49-F238E27FC236}">
              <a16:creationId xmlns:a16="http://schemas.microsoft.com/office/drawing/2014/main" id="{166EA8A7-A786-4F33-AE60-03486F89DCF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77" name="Text Box 1">
          <a:extLst>
            <a:ext uri="{FF2B5EF4-FFF2-40B4-BE49-F238E27FC236}">
              <a16:creationId xmlns:a16="http://schemas.microsoft.com/office/drawing/2014/main" id="{D883DE8A-1265-4E4F-9660-D470C8B7BC4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78" name="Text Box 1">
          <a:extLst>
            <a:ext uri="{FF2B5EF4-FFF2-40B4-BE49-F238E27FC236}">
              <a16:creationId xmlns:a16="http://schemas.microsoft.com/office/drawing/2014/main" id="{723E4546-27A1-4DBA-95C8-D37866DF0D1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79" name="Text Box 1">
          <a:extLst>
            <a:ext uri="{FF2B5EF4-FFF2-40B4-BE49-F238E27FC236}">
              <a16:creationId xmlns:a16="http://schemas.microsoft.com/office/drawing/2014/main" id="{9A01879E-8BDB-4A77-9CD0-0869EFE1BDE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80" name="Text Box 1">
          <a:extLst>
            <a:ext uri="{FF2B5EF4-FFF2-40B4-BE49-F238E27FC236}">
              <a16:creationId xmlns:a16="http://schemas.microsoft.com/office/drawing/2014/main" id="{34B0032C-A853-4AEF-8BAA-26D5B1A039A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81" name="Text Box 1">
          <a:extLst>
            <a:ext uri="{FF2B5EF4-FFF2-40B4-BE49-F238E27FC236}">
              <a16:creationId xmlns:a16="http://schemas.microsoft.com/office/drawing/2014/main" id="{DB092552-BCCA-4B43-ACF3-D8D3A47A840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82" name="Text Box 1">
          <a:extLst>
            <a:ext uri="{FF2B5EF4-FFF2-40B4-BE49-F238E27FC236}">
              <a16:creationId xmlns:a16="http://schemas.microsoft.com/office/drawing/2014/main" id="{C15EA6FC-762F-41D8-A805-9C729C26CE8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83" name="Text Box 1">
          <a:extLst>
            <a:ext uri="{FF2B5EF4-FFF2-40B4-BE49-F238E27FC236}">
              <a16:creationId xmlns:a16="http://schemas.microsoft.com/office/drawing/2014/main" id="{49BA447B-21BD-4C88-AD6F-E30AE836656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84" name="Text Box 1">
          <a:extLst>
            <a:ext uri="{FF2B5EF4-FFF2-40B4-BE49-F238E27FC236}">
              <a16:creationId xmlns:a16="http://schemas.microsoft.com/office/drawing/2014/main" id="{84DC4401-92A8-4EB8-BBC9-0F91F4E2137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85" name="Text Box 1">
          <a:extLst>
            <a:ext uri="{FF2B5EF4-FFF2-40B4-BE49-F238E27FC236}">
              <a16:creationId xmlns:a16="http://schemas.microsoft.com/office/drawing/2014/main" id="{141FBDAB-A611-43A2-B290-5102F9A63C2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86" name="Text Box 1">
          <a:extLst>
            <a:ext uri="{FF2B5EF4-FFF2-40B4-BE49-F238E27FC236}">
              <a16:creationId xmlns:a16="http://schemas.microsoft.com/office/drawing/2014/main" id="{376B8ACF-09C2-40B3-A963-97BDE6EDA0A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87" name="Text Box 1">
          <a:extLst>
            <a:ext uri="{FF2B5EF4-FFF2-40B4-BE49-F238E27FC236}">
              <a16:creationId xmlns:a16="http://schemas.microsoft.com/office/drawing/2014/main" id="{5004E331-B83B-433A-B272-32F1FEBFBC4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88" name="Text Box 1">
          <a:extLst>
            <a:ext uri="{FF2B5EF4-FFF2-40B4-BE49-F238E27FC236}">
              <a16:creationId xmlns:a16="http://schemas.microsoft.com/office/drawing/2014/main" id="{3FCA480A-95E9-4307-9BE1-83841FFE7CC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89" name="Text Box 1">
          <a:extLst>
            <a:ext uri="{FF2B5EF4-FFF2-40B4-BE49-F238E27FC236}">
              <a16:creationId xmlns:a16="http://schemas.microsoft.com/office/drawing/2014/main" id="{0BDC4C7E-B930-4712-BE65-96FB9944F3D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90" name="Text Box 1">
          <a:extLst>
            <a:ext uri="{FF2B5EF4-FFF2-40B4-BE49-F238E27FC236}">
              <a16:creationId xmlns:a16="http://schemas.microsoft.com/office/drawing/2014/main" id="{59C77514-3313-43F8-9BB2-8D0E48583C7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91" name="Text Box 1">
          <a:extLst>
            <a:ext uri="{FF2B5EF4-FFF2-40B4-BE49-F238E27FC236}">
              <a16:creationId xmlns:a16="http://schemas.microsoft.com/office/drawing/2014/main" id="{F25B2948-B8CC-4D0B-A564-D63793A89C4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92" name="Text Box 1">
          <a:extLst>
            <a:ext uri="{FF2B5EF4-FFF2-40B4-BE49-F238E27FC236}">
              <a16:creationId xmlns:a16="http://schemas.microsoft.com/office/drawing/2014/main" id="{147473B2-20F9-42EB-9CA0-DE75064A7C8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93" name="Text Box 1">
          <a:extLst>
            <a:ext uri="{FF2B5EF4-FFF2-40B4-BE49-F238E27FC236}">
              <a16:creationId xmlns:a16="http://schemas.microsoft.com/office/drawing/2014/main" id="{45FB5424-66D7-4CD9-9ED5-984D01C18F5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94" name="Text Box 1">
          <a:extLst>
            <a:ext uri="{FF2B5EF4-FFF2-40B4-BE49-F238E27FC236}">
              <a16:creationId xmlns:a16="http://schemas.microsoft.com/office/drawing/2014/main" id="{2912CF66-3557-428C-9374-29A1437BBDF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95" name="Text Box 1">
          <a:extLst>
            <a:ext uri="{FF2B5EF4-FFF2-40B4-BE49-F238E27FC236}">
              <a16:creationId xmlns:a16="http://schemas.microsoft.com/office/drawing/2014/main" id="{AD5A1B9A-B667-4C56-A53B-224C1A2DDD2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96" name="Text Box 1">
          <a:extLst>
            <a:ext uri="{FF2B5EF4-FFF2-40B4-BE49-F238E27FC236}">
              <a16:creationId xmlns:a16="http://schemas.microsoft.com/office/drawing/2014/main" id="{F1D6C25D-D11C-411B-B81D-24BAA8E08B8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97" name="Text Box 1">
          <a:extLst>
            <a:ext uri="{FF2B5EF4-FFF2-40B4-BE49-F238E27FC236}">
              <a16:creationId xmlns:a16="http://schemas.microsoft.com/office/drawing/2014/main" id="{93BA06AA-6B15-439B-B6EB-D6CBAF21DFB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98" name="Text Box 1">
          <a:extLst>
            <a:ext uri="{FF2B5EF4-FFF2-40B4-BE49-F238E27FC236}">
              <a16:creationId xmlns:a16="http://schemas.microsoft.com/office/drawing/2014/main" id="{3721DFCD-5F76-4058-B7D3-0E47EC65CB6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199" name="Text Box 1">
          <a:extLst>
            <a:ext uri="{FF2B5EF4-FFF2-40B4-BE49-F238E27FC236}">
              <a16:creationId xmlns:a16="http://schemas.microsoft.com/office/drawing/2014/main" id="{B79B3A62-CAF0-4F04-8264-79412D51743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00" name="Text Box 1">
          <a:extLst>
            <a:ext uri="{FF2B5EF4-FFF2-40B4-BE49-F238E27FC236}">
              <a16:creationId xmlns:a16="http://schemas.microsoft.com/office/drawing/2014/main" id="{065D1167-1621-42F7-917A-0E918834157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01" name="Text Box 1">
          <a:extLst>
            <a:ext uri="{FF2B5EF4-FFF2-40B4-BE49-F238E27FC236}">
              <a16:creationId xmlns:a16="http://schemas.microsoft.com/office/drawing/2014/main" id="{6CA19DD6-E69B-4679-BAE8-F89B52F647A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02" name="Text Box 1">
          <a:extLst>
            <a:ext uri="{FF2B5EF4-FFF2-40B4-BE49-F238E27FC236}">
              <a16:creationId xmlns:a16="http://schemas.microsoft.com/office/drawing/2014/main" id="{1C47AD16-6B7F-45C9-AEC5-FDF938E04DD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03" name="Text Box 1">
          <a:extLst>
            <a:ext uri="{FF2B5EF4-FFF2-40B4-BE49-F238E27FC236}">
              <a16:creationId xmlns:a16="http://schemas.microsoft.com/office/drawing/2014/main" id="{48D0E6F0-A524-4135-BBF8-022D3DCD286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04" name="Text Box 1">
          <a:extLst>
            <a:ext uri="{FF2B5EF4-FFF2-40B4-BE49-F238E27FC236}">
              <a16:creationId xmlns:a16="http://schemas.microsoft.com/office/drawing/2014/main" id="{39F185FB-AADC-4734-9CA6-F4320F3D77D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05" name="Text Box 1">
          <a:extLst>
            <a:ext uri="{FF2B5EF4-FFF2-40B4-BE49-F238E27FC236}">
              <a16:creationId xmlns:a16="http://schemas.microsoft.com/office/drawing/2014/main" id="{1A0CF10C-100A-4352-9240-F465C6FE018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06" name="Text Box 1">
          <a:extLst>
            <a:ext uri="{FF2B5EF4-FFF2-40B4-BE49-F238E27FC236}">
              <a16:creationId xmlns:a16="http://schemas.microsoft.com/office/drawing/2014/main" id="{F92E1412-86E4-424B-AE74-4DE8EA4B207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07" name="Text Box 1">
          <a:extLst>
            <a:ext uri="{FF2B5EF4-FFF2-40B4-BE49-F238E27FC236}">
              <a16:creationId xmlns:a16="http://schemas.microsoft.com/office/drawing/2014/main" id="{2683F6FA-45A3-4CA1-A634-65481087799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08" name="Text Box 1">
          <a:extLst>
            <a:ext uri="{FF2B5EF4-FFF2-40B4-BE49-F238E27FC236}">
              <a16:creationId xmlns:a16="http://schemas.microsoft.com/office/drawing/2014/main" id="{E2C4E2F4-FA29-44B6-B012-B0B3E4A14DC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09" name="Text Box 1">
          <a:extLst>
            <a:ext uri="{FF2B5EF4-FFF2-40B4-BE49-F238E27FC236}">
              <a16:creationId xmlns:a16="http://schemas.microsoft.com/office/drawing/2014/main" id="{72F37C72-61FE-4F06-A002-94786B35352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10" name="Text Box 1">
          <a:extLst>
            <a:ext uri="{FF2B5EF4-FFF2-40B4-BE49-F238E27FC236}">
              <a16:creationId xmlns:a16="http://schemas.microsoft.com/office/drawing/2014/main" id="{D4991335-8CE4-4208-81B2-FFF120AA212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11" name="Text Box 1">
          <a:extLst>
            <a:ext uri="{FF2B5EF4-FFF2-40B4-BE49-F238E27FC236}">
              <a16:creationId xmlns:a16="http://schemas.microsoft.com/office/drawing/2014/main" id="{9BF59EB5-2F94-4C3E-A141-C4FF3D0FF3D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12" name="Text Box 1">
          <a:extLst>
            <a:ext uri="{FF2B5EF4-FFF2-40B4-BE49-F238E27FC236}">
              <a16:creationId xmlns:a16="http://schemas.microsoft.com/office/drawing/2014/main" id="{FBA63D17-C594-4C69-9290-C082DA0D5EA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13" name="Text Box 1">
          <a:extLst>
            <a:ext uri="{FF2B5EF4-FFF2-40B4-BE49-F238E27FC236}">
              <a16:creationId xmlns:a16="http://schemas.microsoft.com/office/drawing/2014/main" id="{05F80722-815C-4627-B481-15E43F7A245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14" name="Text Box 1">
          <a:extLst>
            <a:ext uri="{FF2B5EF4-FFF2-40B4-BE49-F238E27FC236}">
              <a16:creationId xmlns:a16="http://schemas.microsoft.com/office/drawing/2014/main" id="{FAC7E69D-412F-4363-8F72-572F979EE1D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15" name="Text Box 1">
          <a:extLst>
            <a:ext uri="{FF2B5EF4-FFF2-40B4-BE49-F238E27FC236}">
              <a16:creationId xmlns:a16="http://schemas.microsoft.com/office/drawing/2014/main" id="{457D359B-3B15-4357-867E-431C07CEB54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16" name="Text Box 1">
          <a:extLst>
            <a:ext uri="{FF2B5EF4-FFF2-40B4-BE49-F238E27FC236}">
              <a16:creationId xmlns:a16="http://schemas.microsoft.com/office/drawing/2014/main" id="{1BD2235B-21E4-4EF9-9E33-479AD991A2A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17" name="Text Box 1">
          <a:extLst>
            <a:ext uri="{FF2B5EF4-FFF2-40B4-BE49-F238E27FC236}">
              <a16:creationId xmlns:a16="http://schemas.microsoft.com/office/drawing/2014/main" id="{A3CCF7E9-0933-4C95-B69C-830D5EBDB51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18" name="Text Box 1">
          <a:extLst>
            <a:ext uri="{FF2B5EF4-FFF2-40B4-BE49-F238E27FC236}">
              <a16:creationId xmlns:a16="http://schemas.microsoft.com/office/drawing/2014/main" id="{AB656426-4900-4E59-8FF5-8CB100DBEBD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19" name="Text Box 1">
          <a:extLst>
            <a:ext uri="{FF2B5EF4-FFF2-40B4-BE49-F238E27FC236}">
              <a16:creationId xmlns:a16="http://schemas.microsoft.com/office/drawing/2014/main" id="{9B9E5677-F43B-4AE1-B6FB-293B7AE4638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20" name="Text Box 1">
          <a:extLst>
            <a:ext uri="{FF2B5EF4-FFF2-40B4-BE49-F238E27FC236}">
              <a16:creationId xmlns:a16="http://schemas.microsoft.com/office/drawing/2014/main" id="{E8C9CA27-BF22-4FF6-9555-4259C565A11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21" name="Text Box 1">
          <a:extLst>
            <a:ext uri="{FF2B5EF4-FFF2-40B4-BE49-F238E27FC236}">
              <a16:creationId xmlns:a16="http://schemas.microsoft.com/office/drawing/2014/main" id="{BC269F46-3EDE-4CB7-89A1-164A910203A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22" name="Text Box 1">
          <a:extLst>
            <a:ext uri="{FF2B5EF4-FFF2-40B4-BE49-F238E27FC236}">
              <a16:creationId xmlns:a16="http://schemas.microsoft.com/office/drawing/2014/main" id="{728844F1-1AF7-4E7D-A2B3-7B29C2F5E8D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23" name="Text Box 1">
          <a:extLst>
            <a:ext uri="{FF2B5EF4-FFF2-40B4-BE49-F238E27FC236}">
              <a16:creationId xmlns:a16="http://schemas.microsoft.com/office/drawing/2014/main" id="{B64563F0-9C0E-45FC-A7DC-5450D0B3824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24" name="Text Box 1">
          <a:extLst>
            <a:ext uri="{FF2B5EF4-FFF2-40B4-BE49-F238E27FC236}">
              <a16:creationId xmlns:a16="http://schemas.microsoft.com/office/drawing/2014/main" id="{7C3BD05B-41C2-4AAB-BF9F-C87D3E6D90F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25" name="Text Box 1">
          <a:extLst>
            <a:ext uri="{FF2B5EF4-FFF2-40B4-BE49-F238E27FC236}">
              <a16:creationId xmlns:a16="http://schemas.microsoft.com/office/drawing/2014/main" id="{3F784924-EF2F-4B93-9DB0-6F17745B1E8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26" name="Text Box 1">
          <a:extLst>
            <a:ext uri="{FF2B5EF4-FFF2-40B4-BE49-F238E27FC236}">
              <a16:creationId xmlns:a16="http://schemas.microsoft.com/office/drawing/2014/main" id="{BC1CA9C9-A30D-47B3-900B-5ABA867F504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27" name="Text Box 1">
          <a:extLst>
            <a:ext uri="{FF2B5EF4-FFF2-40B4-BE49-F238E27FC236}">
              <a16:creationId xmlns:a16="http://schemas.microsoft.com/office/drawing/2014/main" id="{0C7CF160-E5B6-47A3-A89B-BBC719587F1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28" name="Text Box 1">
          <a:extLst>
            <a:ext uri="{FF2B5EF4-FFF2-40B4-BE49-F238E27FC236}">
              <a16:creationId xmlns:a16="http://schemas.microsoft.com/office/drawing/2014/main" id="{9BD48400-FAA3-466F-BF1D-68F8EF88535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29" name="Text Box 1">
          <a:extLst>
            <a:ext uri="{FF2B5EF4-FFF2-40B4-BE49-F238E27FC236}">
              <a16:creationId xmlns:a16="http://schemas.microsoft.com/office/drawing/2014/main" id="{376E5752-8B84-41A9-B47A-73C3DBF5996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30" name="Text Box 1">
          <a:extLst>
            <a:ext uri="{FF2B5EF4-FFF2-40B4-BE49-F238E27FC236}">
              <a16:creationId xmlns:a16="http://schemas.microsoft.com/office/drawing/2014/main" id="{6EC04BA8-A934-4B99-90D4-E57893ABDFB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31" name="Text Box 1">
          <a:extLst>
            <a:ext uri="{FF2B5EF4-FFF2-40B4-BE49-F238E27FC236}">
              <a16:creationId xmlns:a16="http://schemas.microsoft.com/office/drawing/2014/main" id="{5498A38D-FAF8-46F3-8ECA-4068AB65BB3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32" name="Text Box 1">
          <a:extLst>
            <a:ext uri="{FF2B5EF4-FFF2-40B4-BE49-F238E27FC236}">
              <a16:creationId xmlns:a16="http://schemas.microsoft.com/office/drawing/2014/main" id="{ADC824DD-3E40-4B23-89DE-D8550286EE6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33" name="Text Box 1">
          <a:extLst>
            <a:ext uri="{FF2B5EF4-FFF2-40B4-BE49-F238E27FC236}">
              <a16:creationId xmlns:a16="http://schemas.microsoft.com/office/drawing/2014/main" id="{F0B63C1B-FDEA-4E22-A8AB-2592194D389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34" name="Text Box 1">
          <a:extLst>
            <a:ext uri="{FF2B5EF4-FFF2-40B4-BE49-F238E27FC236}">
              <a16:creationId xmlns:a16="http://schemas.microsoft.com/office/drawing/2014/main" id="{F68BB74D-A720-4513-B10C-70250B79FAB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35" name="Text Box 1">
          <a:extLst>
            <a:ext uri="{FF2B5EF4-FFF2-40B4-BE49-F238E27FC236}">
              <a16:creationId xmlns:a16="http://schemas.microsoft.com/office/drawing/2014/main" id="{9ECC988E-FCE1-4ED6-8D0C-DBFD631EE33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36" name="Text Box 1">
          <a:extLst>
            <a:ext uri="{FF2B5EF4-FFF2-40B4-BE49-F238E27FC236}">
              <a16:creationId xmlns:a16="http://schemas.microsoft.com/office/drawing/2014/main" id="{D6C5DF0B-8D0E-4305-BF1C-662475B4C43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37" name="Text Box 1">
          <a:extLst>
            <a:ext uri="{FF2B5EF4-FFF2-40B4-BE49-F238E27FC236}">
              <a16:creationId xmlns:a16="http://schemas.microsoft.com/office/drawing/2014/main" id="{BE57EA38-390D-4A69-907F-F8BF604C08B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38" name="Text Box 1">
          <a:extLst>
            <a:ext uri="{FF2B5EF4-FFF2-40B4-BE49-F238E27FC236}">
              <a16:creationId xmlns:a16="http://schemas.microsoft.com/office/drawing/2014/main" id="{0F5D666C-62EA-4846-B77A-CB01C5C5070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39" name="Text Box 1">
          <a:extLst>
            <a:ext uri="{FF2B5EF4-FFF2-40B4-BE49-F238E27FC236}">
              <a16:creationId xmlns:a16="http://schemas.microsoft.com/office/drawing/2014/main" id="{0F8D6192-4A96-40B2-BE6C-EE8E973E317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40" name="Text Box 1">
          <a:extLst>
            <a:ext uri="{FF2B5EF4-FFF2-40B4-BE49-F238E27FC236}">
              <a16:creationId xmlns:a16="http://schemas.microsoft.com/office/drawing/2014/main" id="{F3F8BF88-C563-43F6-888A-467B9D500F0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41" name="Text Box 1">
          <a:extLst>
            <a:ext uri="{FF2B5EF4-FFF2-40B4-BE49-F238E27FC236}">
              <a16:creationId xmlns:a16="http://schemas.microsoft.com/office/drawing/2014/main" id="{EEE0F981-5027-4C90-8952-B3714950F1A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42" name="Text Box 1">
          <a:extLst>
            <a:ext uri="{FF2B5EF4-FFF2-40B4-BE49-F238E27FC236}">
              <a16:creationId xmlns:a16="http://schemas.microsoft.com/office/drawing/2014/main" id="{A526986F-199E-4D33-844F-BD0086E7CD1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43" name="Text Box 1">
          <a:extLst>
            <a:ext uri="{FF2B5EF4-FFF2-40B4-BE49-F238E27FC236}">
              <a16:creationId xmlns:a16="http://schemas.microsoft.com/office/drawing/2014/main" id="{736FD8B6-D6F2-454C-98D2-B535DADB31A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44" name="Text Box 1">
          <a:extLst>
            <a:ext uri="{FF2B5EF4-FFF2-40B4-BE49-F238E27FC236}">
              <a16:creationId xmlns:a16="http://schemas.microsoft.com/office/drawing/2014/main" id="{707C45D1-03CC-4221-BF66-3F6FB13DF5D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45" name="Text Box 1">
          <a:extLst>
            <a:ext uri="{FF2B5EF4-FFF2-40B4-BE49-F238E27FC236}">
              <a16:creationId xmlns:a16="http://schemas.microsoft.com/office/drawing/2014/main" id="{82E3776F-1E42-43B9-A5BD-2F4820D0507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46" name="Text Box 1">
          <a:extLst>
            <a:ext uri="{FF2B5EF4-FFF2-40B4-BE49-F238E27FC236}">
              <a16:creationId xmlns:a16="http://schemas.microsoft.com/office/drawing/2014/main" id="{4E405F16-B644-409B-BE52-373634A838F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47" name="Text Box 1">
          <a:extLst>
            <a:ext uri="{FF2B5EF4-FFF2-40B4-BE49-F238E27FC236}">
              <a16:creationId xmlns:a16="http://schemas.microsoft.com/office/drawing/2014/main" id="{52BA5F32-0A12-4E8F-B539-26BFBF63532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48" name="Text Box 1">
          <a:extLst>
            <a:ext uri="{FF2B5EF4-FFF2-40B4-BE49-F238E27FC236}">
              <a16:creationId xmlns:a16="http://schemas.microsoft.com/office/drawing/2014/main" id="{8A30D851-95B8-44A4-A27F-FC385E23AA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49" name="Text Box 1">
          <a:extLst>
            <a:ext uri="{FF2B5EF4-FFF2-40B4-BE49-F238E27FC236}">
              <a16:creationId xmlns:a16="http://schemas.microsoft.com/office/drawing/2014/main" id="{816560E5-9DF8-400E-BC45-3FCECD21A8B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50" name="Text Box 1">
          <a:extLst>
            <a:ext uri="{FF2B5EF4-FFF2-40B4-BE49-F238E27FC236}">
              <a16:creationId xmlns:a16="http://schemas.microsoft.com/office/drawing/2014/main" id="{F3C6B7C3-9596-4E5E-AD33-7BB0ACCD28D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51" name="Text Box 1">
          <a:extLst>
            <a:ext uri="{FF2B5EF4-FFF2-40B4-BE49-F238E27FC236}">
              <a16:creationId xmlns:a16="http://schemas.microsoft.com/office/drawing/2014/main" id="{46706F26-783F-4F20-A848-7BEF69C2D9B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52" name="Text Box 1">
          <a:extLst>
            <a:ext uri="{FF2B5EF4-FFF2-40B4-BE49-F238E27FC236}">
              <a16:creationId xmlns:a16="http://schemas.microsoft.com/office/drawing/2014/main" id="{62C89E26-097B-4143-8F71-B15AFA389C6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53" name="Text Box 1">
          <a:extLst>
            <a:ext uri="{FF2B5EF4-FFF2-40B4-BE49-F238E27FC236}">
              <a16:creationId xmlns:a16="http://schemas.microsoft.com/office/drawing/2014/main" id="{2DB084A1-063F-429E-AB1A-AD0FD2FB7CB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54" name="Text Box 1">
          <a:extLst>
            <a:ext uri="{FF2B5EF4-FFF2-40B4-BE49-F238E27FC236}">
              <a16:creationId xmlns:a16="http://schemas.microsoft.com/office/drawing/2014/main" id="{97ED2588-86B6-4E3A-9128-E72B1540778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55" name="Text Box 1">
          <a:extLst>
            <a:ext uri="{FF2B5EF4-FFF2-40B4-BE49-F238E27FC236}">
              <a16:creationId xmlns:a16="http://schemas.microsoft.com/office/drawing/2014/main" id="{1B719BDF-0468-4D08-88BC-4695E176695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56" name="Text Box 1">
          <a:extLst>
            <a:ext uri="{FF2B5EF4-FFF2-40B4-BE49-F238E27FC236}">
              <a16:creationId xmlns:a16="http://schemas.microsoft.com/office/drawing/2014/main" id="{68DA5DE1-7321-432F-AC23-84B136C8257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57" name="Text Box 1">
          <a:extLst>
            <a:ext uri="{FF2B5EF4-FFF2-40B4-BE49-F238E27FC236}">
              <a16:creationId xmlns:a16="http://schemas.microsoft.com/office/drawing/2014/main" id="{C6E51A9A-636C-4E06-8D8A-8964D8E747E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58" name="Text Box 1">
          <a:extLst>
            <a:ext uri="{FF2B5EF4-FFF2-40B4-BE49-F238E27FC236}">
              <a16:creationId xmlns:a16="http://schemas.microsoft.com/office/drawing/2014/main" id="{E67F74CA-AEE7-4244-A520-C0F50632B06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59" name="Text Box 1">
          <a:extLst>
            <a:ext uri="{FF2B5EF4-FFF2-40B4-BE49-F238E27FC236}">
              <a16:creationId xmlns:a16="http://schemas.microsoft.com/office/drawing/2014/main" id="{06B5FB83-D7DC-4BD9-B28B-895E0377151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60" name="Text Box 1">
          <a:extLst>
            <a:ext uri="{FF2B5EF4-FFF2-40B4-BE49-F238E27FC236}">
              <a16:creationId xmlns:a16="http://schemas.microsoft.com/office/drawing/2014/main" id="{06C2CD4F-34E7-43C0-8B10-0F15511018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61" name="Text Box 1">
          <a:extLst>
            <a:ext uri="{FF2B5EF4-FFF2-40B4-BE49-F238E27FC236}">
              <a16:creationId xmlns:a16="http://schemas.microsoft.com/office/drawing/2014/main" id="{A928080C-6366-44CC-A945-EC4C634C228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62" name="Text Box 1">
          <a:extLst>
            <a:ext uri="{FF2B5EF4-FFF2-40B4-BE49-F238E27FC236}">
              <a16:creationId xmlns:a16="http://schemas.microsoft.com/office/drawing/2014/main" id="{95225B0C-C430-4C9D-9010-A0E82F7DE30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63" name="Text Box 1">
          <a:extLst>
            <a:ext uri="{FF2B5EF4-FFF2-40B4-BE49-F238E27FC236}">
              <a16:creationId xmlns:a16="http://schemas.microsoft.com/office/drawing/2014/main" id="{CA00ACEA-8805-422C-89E6-58F45609A69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64" name="Text Box 1">
          <a:extLst>
            <a:ext uri="{FF2B5EF4-FFF2-40B4-BE49-F238E27FC236}">
              <a16:creationId xmlns:a16="http://schemas.microsoft.com/office/drawing/2014/main" id="{B3220707-4218-418D-B734-AEFBCC06448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65" name="Text Box 1">
          <a:extLst>
            <a:ext uri="{FF2B5EF4-FFF2-40B4-BE49-F238E27FC236}">
              <a16:creationId xmlns:a16="http://schemas.microsoft.com/office/drawing/2014/main" id="{ACB5B7C9-F135-48AE-94C9-7975825AA23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66" name="Text Box 1">
          <a:extLst>
            <a:ext uri="{FF2B5EF4-FFF2-40B4-BE49-F238E27FC236}">
              <a16:creationId xmlns:a16="http://schemas.microsoft.com/office/drawing/2014/main" id="{6C717E31-1136-40C4-96BC-E246672181F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67" name="Text Box 1">
          <a:extLst>
            <a:ext uri="{FF2B5EF4-FFF2-40B4-BE49-F238E27FC236}">
              <a16:creationId xmlns:a16="http://schemas.microsoft.com/office/drawing/2014/main" id="{3380A54B-AE2A-4FC3-812E-9450EBD88CC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68" name="Text Box 1">
          <a:extLst>
            <a:ext uri="{FF2B5EF4-FFF2-40B4-BE49-F238E27FC236}">
              <a16:creationId xmlns:a16="http://schemas.microsoft.com/office/drawing/2014/main" id="{5AE08905-6384-476F-95A4-3C902C919EF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69" name="Text Box 1">
          <a:extLst>
            <a:ext uri="{FF2B5EF4-FFF2-40B4-BE49-F238E27FC236}">
              <a16:creationId xmlns:a16="http://schemas.microsoft.com/office/drawing/2014/main" id="{EC841A75-675E-4041-A952-17C8D366038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70" name="Text Box 1">
          <a:extLst>
            <a:ext uri="{FF2B5EF4-FFF2-40B4-BE49-F238E27FC236}">
              <a16:creationId xmlns:a16="http://schemas.microsoft.com/office/drawing/2014/main" id="{B8C695F8-4F3B-4291-9CA5-A87BA11826A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71" name="Text Box 1">
          <a:extLst>
            <a:ext uri="{FF2B5EF4-FFF2-40B4-BE49-F238E27FC236}">
              <a16:creationId xmlns:a16="http://schemas.microsoft.com/office/drawing/2014/main" id="{346F1BAB-C785-4320-95CE-61734246B89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72" name="Text Box 1">
          <a:extLst>
            <a:ext uri="{FF2B5EF4-FFF2-40B4-BE49-F238E27FC236}">
              <a16:creationId xmlns:a16="http://schemas.microsoft.com/office/drawing/2014/main" id="{C3304702-00E1-4FC0-85F5-68DF7910AA2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73" name="Text Box 1">
          <a:extLst>
            <a:ext uri="{FF2B5EF4-FFF2-40B4-BE49-F238E27FC236}">
              <a16:creationId xmlns:a16="http://schemas.microsoft.com/office/drawing/2014/main" id="{F68B6EAF-A99C-46B3-AB5F-A66EB0FE4FF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74" name="Text Box 1">
          <a:extLst>
            <a:ext uri="{FF2B5EF4-FFF2-40B4-BE49-F238E27FC236}">
              <a16:creationId xmlns:a16="http://schemas.microsoft.com/office/drawing/2014/main" id="{44D0EBE4-B894-4990-BE7D-B1C2083509F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75" name="Text Box 1">
          <a:extLst>
            <a:ext uri="{FF2B5EF4-FFF2-40B4-BE49-F238E27FC236}">
              <a16:creationId xmlns:a16="http://schemas.microsoft.com/office/drawing/2014/main" id="{0D967088-D21A-491D-BBB3-5D6A7619415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76" name="Text Box 1">
          <a:extLst>
            <a:ext uri="{FF2B5EF4-FFF2-40B4-BE49-F238E27FC236}">
              <a16:creationId xmlns:a16="http://schemas.microsoft.com/office/drawing/2014/main" id="{FD331ED4-3135-4A46-BDFD-BE57F0FB4F0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77" name="Text Box 1">
          <a:extLst>
            <a:ext uri="{FF2B5EF4-FFF2-40B4-BE49-F238E27FC236}">
              <a16:creationId xmlns:a16="http://schemas.microsoft.com/office/drawing/2014/main" id="{3DB0743B-CD20-4A27-B9D1-450F5158074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78" name="Text Box 1">
          <a:extLst>
            <a:ext uri="{FF2B5EF4-FFF2-40B4-BE49-F238E27FC236}">
              <a16:creationId xmlns:a16="http://schemas.microsoft.com/office/drawing/2014/main" id="{3C37C7AD-0CF4-4F15-AF12-0A15B09939F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79" name="Text Box 1">
          <a:extLst>
            <a:ext uri="{FF2B5EF4-FFF2-40B4-BE49-F238E27FC236}">
              <a16:creationId xmlns:a16="http://schemas.microsoft.com/office/drawing/2014/main" id="{6E0ACCAA-E3F0-40EF-BE5E-A00A1273A68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80" name="Text Box 1">
          <a:extLst>
            <a:ext uri="{FF2B5EF4-FFF2-40B4-BE49-F238E27FC236}">
              <a16:creationId xmlns:a16="http://schemas.microsoft.com/office/drawing/2014/main" id="{CE20139C-68DF-41DF-BDF6-F674F356E0A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81" name="Text Box 1">
          <a:extLst>
            <a:ext uri="{FF2B5EF4-FFF2-40B4-BE49-F238E27FC236}">
              <a16:creationId xmlns:a16="http://schemas.microsoft.com/office/drawing/2014/main" id="{F9BFB28E-A19F-4AF1-BBC6-B868E8A73D1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82" name="Text Box 1">
          <a:extLst>
            <a:ext uri="{FF2B5EF4-FFF2-40B4-BE49-F238E27FC236}">
              <a16:creationId xmlns:a16="http://schemas.microsoft.com/office/drawing/2014/main" id="{51F63A10-D376-4757-AA75-7403466B204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83" name="Text Box 1">
          <a:extLst>
            <a:ext uri="{FF2B5EF4-FFF2-40B4-BE49-F238E27FC236}">
              <a16:creationId xmlns:a16="http://schemas.microsoft.com/office/drawing/2014/main" id="{B9750EED-369D-4F62-9C05-B44A0E02C29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84" name="Text Box 1">
          <a:extLst>
            <a:ext uri="{FF2B5EF4-FFF2-40B4-BE49-F238E27FC236}">
              <a16:creationId xmlns:a16="http://schemas.microsoft.com/office/drawing/2014/main" id="{F0D2CD47-8BAA-4F6A-AF43-F088AB3DB73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85" name="Text Box 1">
          <a:extLst>
            <a:ext uri="{FF2B5EF4-FFF2-40B4-BE49-F238E27FC236}">
              <a16:creationId xmlns:a16="http://schemas.microsoft.com/office/drawing/2014/main" id="{7E9BAA0E-D22E-4EE8-8F1E-932237B31C7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86" name="Text Box 1">
          <a:extLst>
            <a:ext uri="{FF2B5EF4-FFF2-40B4-BE49-F238E27FC236}">
              <a16:creationId xmlns:a16="http://schemas.microsoft.com/office/drawing/2014/main" id="{C9601C8C-5201-4653-A1E2-B1761365688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87" name="Text Box 1">
          <a:extLst>
            <a:ext uri="{FF2B5EF4-FFF2-40B4-BE49-F238E27FC236}">
              <a16:creationId xmlns:a16="http://schemas.microsoft.com/office/drawing/2014/main" id="{C19EFD62-47D5-42D2-9A27-4DC6A15909B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88" name="Text Box 1">
          <a:extLst>
            <a:ext uri="{FF2B5EF4-FFF2-40B4-BE49-F238E27FC236}">
              <a16:creationId xmlns:a16="http://schemas.microsoft.com/office/drawing/2014/main" id="{0205FC73-C0AD-4634-AF1E-47130CED621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89" name="Text Box 1">
          <a:extLst>
            <a:ext uri="{FF2B5EF4-FFF2-40B4-BE49-F238E27FC236}">
              <a16:creationId xmlns:a16="http://schemas.microsoft.com/office/drawing/2014/main" id="{3583D063-D811-4D0F-B765-2D9D4D40957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90" name="Text Box 1">
          <a:extLst>
            <a:ext uri="{FF2B5EF4-FFF2-40B4-BE49-F238E27FC236}">
              <a16:creationId xmlns:a16="http://schemas.microsoft.com/office/drawing/2014/main" id="{94ACCDB8-2666-4A17-AEB4-38199207FFB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91" name="Text Box 1">
          <a:extLst>
            <a:ext uri="{FF2B5EF4-FFF2-40B4-BE49-F238E27FC236}">
              <a16:creationId xmlns:a16="http://schemas.microsoft.com/office/drawing/2014/main" id="{C4EB7238-8EE3-40F7-9AC7-500D639A65B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92" name="Text Box 1">
          <a:extLst>
            <a:ext uri="{FF2B5EF4-FFF2-40B4-BE49-F238E27FC236}">
              <a16:creationId xmlns:a16="http://schemas.microsoft.com/office/drawing/2014/main" id="{5DA63428-16D3-462F-B066-DF752C0F4F2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93" name="Text Box 1">
          <a:extLst>
            <a:ext uri="{FF2B5EF4-FFF2-40B4-BE49-F238E27FC236}">
              <a16:creationId xmlns:a16="http://schemas.microsoft.com/office/drawing/2014/main" id="{39129D33-2BA9-4DC9-9F5D-4F0B662F722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94" name="Text Box 1">
          <a:extLst>
            <a:ext uri="{FF2B5EF4-FFF2-40B4-BE49-F238E27FC236}">
              <a16:creationId xmlns:a16="http://schemas.microsoft.com/office/drawing/2014/main" id="{477853BB-8E23-4772-8769-32D89E24008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95" name="Text Box 1">
          <a:extLst>
            <a:ext uri="{FF2B5EF4-FFF2-40B4-BE49-F238E27FC236}">
              <a16:creationId xmlns:a16="http://schemas.microsoft.com/office/drawing/2014/main" id="{5815EADE-F1DE-480A-A4E7-8FF3C1895BF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96" name="Text Box 1">
          <a:extLst>
            <a:ext uri="{FF2B5EF4-FFF2-40B4-BE49-F238E27FC236}">
              <a16:creationId xmlns:a16="http://schemas.microsoft.com/office/drawing/2014/main" id="{3815A37B-1CDC-4E52-A049-F70D5626F67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97" name="Text Box 1">
          <a:extLst>
            <a:ext uri="{FF2B5EF4-FFF2-40B4-BE49-F238E27FC236}">
              <a16:creationId xmlns:a16="http://schemas.microsoft.com/office/drawing/2014/main" id="{9F5C8095-5AC7-403B-9419-7782862FFCF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98" name="Text Box 1">
          <a:extLst>
            <a:ext uri="{FF2B5EF4-FFF2-40B4-BE49-F238E27FC236}">
              <a16:creationId xmlns:a16="http://schemas.microsoft.com/office/drawing/2014/main" id="{29BC5924-B350-45F8-AF8B-70FF5C819F0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299" name="Text Box 1">
          <a:extLst>
            <a:ext uri="{FF2B5EF4-FFF2-40B4-BE49-F238E27FC236}">
              <a16:creationId xmlns:a16="http://schemas.microsoft.com/office/drawing/2014/main" id="{2518E550-7F9B-4C0B-8EEE-F815EEFE685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00" name="Text Box 1">
          <a:extLst>
            <a:ext uri="{FF2B5EF4-FFF2-40B4-BE49-F238E27FC236}">
              <a16:creationId xmlns:a16="http://schemas.microsoft.com/office/drawing/2014/main" id="{002CA97E-9C9A-4B47-A9B9-3F16B6D9150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01" name="Text Box 1">
          <a:extLst>
            <a:ext uri="{FF2B5EF4-FFF2-40B4-BE49-F238E27FC236}">
              <a16:creationId xmlns:a16="http://schemas.microsoft.com/office/drawing/2014/main" id="{4F2BCDFC-BF62-4664-B61A-11B6EC8A677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02" name="Text Box 1">
          <a:extLst>
            <a:ext uri="{FF2B5EF4-FFF2-40B4-BE49-F238E27FC236}">
              <a16:creationId xmlns:a16="http://schemas.microsoft.com/office/drawing/2014/main" id="{E21EED7C-C9EC-45C2-9B29-C8A4956588B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03" name="Text Box 1">
          <a:extLst>
            <a:ext uri="{FF2B5EF4-FFF2-40B4-BE49-F238E27FC236}">
              <a16:creationId xmlns:a16="http://schemas.microsoft.com/office/drawing/2014/main" id="{059B68F1-6354-4B2A-B276-49E5DC3CDA0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04" name="Text Box 1">
          <a:extLst>
            <a:ext uri="{FF2B5EF4-FFF2-40B4-BE49-F238E27FC236}">
              <a16:creationId xmlns:a16="http://schemas.microsoft.com/office/drawing/2014/main" id="{5EFA4317-E186-45F3-84DF-0FC89490E56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05" name="Text Box 1">
          <a:extLst>
            <a:ext uri="{FF2B5EF4-FFF2-40B4-BE49-F238E27FC236}">
              <a16:creationId xmlns:a16="http://schemas.microsoft.com/office/drawing/2014/main" id="{C3128FA5-F47F-4231-9C6E-19A50F99067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06" name="Text Box 1">
          <a:extLst>
            <a:ext uri="{FF2B5EF4-FFF2-40B4-BE49-F238E27FC236}">
              <a16:creationId xmlns:a16="http://schemas.microsoft.com/office/drawing/2014/main" id="{818E96C7-D3F8-49BF-A0D7-DA874174779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07" name="Text Box 1">
          <a:extLst>
            <a:ext uri="{FF2B5EF4-FFF2-40B4-BE49-F238E27FC236}">
              <a16:creationId xmlns:a16="http://schemas.microsoft.com/office/drawing/2014/main" id="{F7E43A29-0AE8-45F7-AE1A-42033E885D1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08" name="Text Box 1">
          <a:extLst>
            <a:ext uri="{FF2B5EF4-FFF2-40B4-BE49-F238E27FC236}">
              <a16:creationId xmlns:a16="http://schemas.microsoft.com/office/drawing/2014/main" id="{691579E4-A7DC-4F4C-A4E1-2CEFE8628AA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09" name="Text Box 1">
          <a:extLst>
            <a:ext uri="{FF2B5EF4-FFF2-40B4-BE49-F238E27FC236}">
              <a16:creationId xmlns:a16="http://schemas.microsoft.com/office/drawing/2014/main" id="{8BF60DEE-DCB6-467E-85C1-5AFA3EF3FC8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10" name="Text Box 1">
          <a:extLst>
            <a:ext uri="{FF2B5EF4-FFF2-40B4-BE49-F238E27FC236}">
              <a16:creationId xmlns:a16="http://schemas.microsoft.com/office/drawing/2014/main" id="{2E1B1F4A-F6C3-4383-A78B-3E0D357B298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11" name="Text Box 1">
          <a:extLst>
            <a:ext uri="{FF2B5EF4-FFF2-40B4-BE49-F238E27FC236}">
              <a16:creationId xmlns:a16="http://schemas.microsoft.com/office/drawing/2014/main" id="{2D4D6DAA-A8F7-48C1-9D6F-EE19D828802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12" name="Text Box 1">
          <a:extLst>
            <a:ext uri="{FF2B5EF4-FFF2-40B4-BE49-F238E27FC236}">
              <a16:creationId xmlns:a16="http://schemas.microsoft.com/office/drawing/2014/main" id="{65858F33-3534-49F7-A819-A05D008A740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13" name="Text Box 1">
          <a:extLst>
            <a:ext uri="{FF2B5EF4-FFF2-40B4-BE49-F238E27FC236}">
              <a16:creationId xmlns:a16="http://schemas.microsoft.com/office/drawing/2014/main" id="{F42BA827-13E1-4FB5-8AEF-56288798D9E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14" name="Text Box 1">
          <a:extLst>
            <a:ext uri="{FF2B5EF4-FFF2-40B4-BE49-F238E27FC236}">
              <a16:creationId xmlns:a16="http://schemas.microsoft.com/office/drawing/2014/main" id="{AFE83403-A305-49E9-85D4-32BBF8C24C5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15" name="Text Box 1">
          <a:extLst>
            <a:ext uri="{FF2B5EF4-FFF2-40B4-BE49-F238E27FC236}">
              <a16:creationId xmlns:a16="http://schemas.microsoft.com/office/drawing/2014/main" id="{AFEF36A9-5EBB-40C8-BBD8-8EA09D000D2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16" name="Text Box 1">
          <a:extLst>
            <a:ext uri="{FF2B5EF4-FFF2-40B4-BE49-F238E27FC236}">
              <a16:creationId xmlns:a16="http://schemas.microsoft.com/office/drawing/2014/main" id="{447D1103-A8D2-4DD9-8E8B-7623B3410BC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17" name="Text Box 1">
          <a:extLst>
            <a:ext uri="{FF2B5EF4-FFF2-40B4-BE49-F238E27FC236}">
              <a16:creationId xmlns:a16="http://schemas.microsoft.com/office/drawing/2014/main" id="{97326862-F401-4A3E-BF46-2DE887BA5AE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18" name="Text Box 1">
          <a:extLst>
            <a:ext uri="{FF2B5EF4-FFF2-40B4-BE49-F238E27FC236}">
              <a16:creationId xmlns:a16="http://schemas.microsoft.com/office/drawing/2014/main" id="{B2C73E24-D7CF-409E-8ADD-668E2737C64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19" name="Text Box 1">
          <a:extLst>
            <a:ext uri="{FF2B5EF4-FFF2-40B4-BE49-F238E27FC236}">
              <a16:creationId xmlns:a16="http://schemas.microsoft.com/office/drawing/2014/main" id="{393C01AE-AAB0-4FAD-8335-DC7225E7ECA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20" name="Text Box 1">
          <a:extLst>
            <a:ext uri="{FF2B5EF4-FFF2-40B4-BE49-F238E27FC236}">
              <a16:creationId xmlns:a16="http://schemas.microsoft.com/office/drawing/2014/main" id="{C994A8E1-0BD4-46F7-8C0C-6150AFBBF10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21" name="Text Box 1">
          <a:extLst>
            <a:ext uri="{FF2B5EF4-FFF2-40B4-BE49-F238E27FC236}">
              <a16:creationId xmlns:a16="http://schemas.microsoft.com/office/drawing/2014/main" id="{4CF697A8-99B6-4ABF-97C5-5296EF60CBB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22" name="Text Box 1">
          <a:extLst>
            <a:ext uri="{FF2B5EF4-FFF2-40B4-BE49-F238E27FC236}">
              <a16:creationId xmlns:a16="http://schemas.microsoft.com/office/drawing/2014/main" id="{96D7E843-13BE-4942-BE23-51019878B02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23" name="Text Box 1">
          <a:extLst>
            <a:ext uri="{FF2B5EF4-FFF2-40B4-BE49-F238E27FC236}">
              <a16:creationId xmlns:a16="http://schemas.microsoft.com/office/drawing/2014/main" id="{D9618FDF-617E-4503-BA9E-A7292DB6B3F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24" name="Text Box 1">
          <a:extLst>
            <a:ext uri="{FF2B5EF4-FFF2-40B4-BE49-F238E27FC236}">
              <a16:creationId xmlns:a16="http://schemas.microsoft.com/office/drawing/2014/main" id="{33227842-3332-4FCB-A1F1-B561E0B589E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25" name="Text Box 1">
          <a:extLst>
            <a:ext uri="{FF2B5EF4-FFF2-40B4-BE49-F238E27FC236}">
              <a16:creationId xmlns:a16="http://schemas.microsoft.com/office/drawing/2014/main" id="{B0B49532-14A8-48B9-885C-FD642FE714D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26" name="Text Box 1">
          <a:extLst>
            <a:ext uri="{FF2B5EF4-FFF2-40B4-BE49-F238E27FC236}">
              <a16:creationId xmlns:a16="http://schemas.microsoft.com/office/drawing/2014/main" id="{BA3C9DD0-3A70-4352-BB1D-7655F515CC5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27" name="Text Box 1">
          <a:extLst>
            <a:ext uri="{FF2B5EF4-FFF2-40B4-BE49-F238E27FC236}">
              <a16:creationId xmlns:a16="http://schemas.microsoft.com/office/drawing/2014/main" id="{BD2B27DA-21B3-47BC-9B47-38B6E527A24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28" name="Text Box 1">
          <a:extLst>
            <a:ext uri="{FF2B5EF4-FFF2-40B4-BE49-F238E27FC236}">
              <a16:creationId xmlns:a16="http://schemas.microsoft.com/office/drawing/2014/main" id="{3A301707-FE50-4E57-ACD8-F9158DFC498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29" name="Text Box 1">
          <a:extLst>
            <a:ext uri="{FF2B5EF4-FFF2-40B4-BE49-F238E27FC236}">
              <a16:creationId xmlns:a16="http://schemas.microsoft.com/office/drawing/2014/main" id="{DF33C429-473C-4926-9CF1-EEF7D8875B6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30" name="Text Box 1">
          <a:extLst>
            <a:ext uri="{FF2B5EF4-FFF2-40B4-BE49-F238E27FC236}">
              <a16:creationId xmlns:a16="http://schemas.microsoft.com/office/drawing/2014/main" id="{B3708331-2795-460D-8ADB-02C15B33168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31" name="Text Box 1">
          <a:extLst>
            <a:ext uri="{FF2B5EF4-FFF2-40B4-BE49-F238E27FC236}">
              <a16:creationId xmlns:a16="http://schemas.microsoft.com/office/drawing/2014/main" id="{F6130BE2-957C-4220-B9C9-7939C8FE33B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32" name="Text Box 1">
          <a:extLst>
            <a:ext uri="{FF2B5EF4-FFF2-40B4-BE49-F238E27FC236}">
              <a16:creationId xmlns:a16="http://schemas.microsoft.com/office/drawing/2014/main" id="{7A70C3F6-9341-4B59-A9F3-844A028A8A7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33" name="Text Box 1">
          <a:extLst>
            <a:ext uri="{FF2B5EF4-FFF2-40B4-BE49-F238E27FC236}">
              <a16:creationId xmlns:a16="http://schemas.microsoft.com/office/drawing/2014/main" id="{A19D6C00-532B-4E4B-A867-1F01FA448BC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34" name="Text Box 1">
          <a:extLst>
            <a:ext uri="{FF2B5EF4-FFF2-40B4-BE49-F238E27FC236}">
              <a16:creationId xmlns:a16="http://schemas.microsoft.com/office/drawing/2014/main" id="{D3785FA0-6253-4184-98EE-60557F1FE9F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35" name="Text Box 1">
          <a:extLst>
            <a:ext uri="{FF2B5EF4-FFF2-40B4-BE49-F238E27FC236}">
              <a16:creationId xmlns:a16="http://schemas.microsoft.com/office/drawing/2014/main" id="{62E80C90-70E3-4F64-AAF7-C52EA3DFE17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36" name="Text Box 1">
          <a:extLst>
            <a:ext uri="{FF2B5EF4-FFF2-40B4-BE49-F238E27FC236}">
              <a16:creationId xmlns:a16="http://schemas.microsoft.com/office/drawing/2014/main" id="{52520D4D-66FE-423A-9B37-55CF9A082B1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37" name="Text Box 1">
          <a:extLst>
            <a:ext uri="{FF2B5EF4-FFF2-40B4-BE49-F238E27FC236}">
              <a16:creationId xmlns:a16="http://schemas.microsoft.com/office/drawing/2014/main" id="{C5E52003-29A4-4160-852E-D46F66744B6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38" name="Text Box 1">
          <a:extLst>
            <a:ext uri="{FF2B5EF4-FFF2-40B4-BE49-F238E27FC236}">
              <a16:creationId xmlns:a16="http://schemas.microsoft.com/office/drawing/2014/main" id="{14008C14-5AE6-4019-A927-69DC5796CC1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39" name="Text Box 1">
          <a:extLst>
            <a:ext uri="{FF2B5EF4-FFF2-40B4-BE49-F238E27FC236}">
              <a16:creationId xmlns:a16="http://schemas.microsoft.com/office/drawing/2014/main" id="{84E22942-2559-4B17-9232-FF4AAA865CE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40" name="Text Box 1">
          <a:extLst>
            <a:ext uri="{FF2B5EF4-FFF2-40B4-BE49-F238E27FC236}">
              <a16:creationId xmlns:a16="http://schemas.microsoft.com/office/drawing/2014/main" id="{3FAC0B13-B9EA-476B-A687-E61715BC1CF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41" name="Text Box 1">
          <a:extLst>
            <a:ext uri="{FF2B5EF4-FFF2-40B4-BE49-F238E27FC236}">
              <a16:creationId xmlns:a16="http://schemas.microsoft.com/office/drawing/2014/main" id="{A62345EE-A749-4732-BF96-CBDC79F4212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42" name="Text Box 1">
          <a:extLst>
            <a:ext uri="{FF2B5EF4-FFF2-40B4-BE49-F238E27FC236}">
              <a16:creationId xmlns:a16="http://schemas.microsoft.com/office/drawing/2014/main" id="{61F5E131-392F-4214-84FB-5A282D8D8C8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43" name="Text Box 1">
          <a:extLst>
            <a:ext uri="{FF2B5EF4-FFF2-40B4-BE49-F238E27FC236}">
              <a16:creationId xmlns:a16="http://schemas.microsoft.com/office/drawing/2014/main" id="{50C77BCD-E441-4992-B932-A6D6F2A0AF8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44" name="Text Box 1">
          <a:extLst>
            <a:ext uri="{FF2B5EF4-FFF2-40B4-BE49-F238E27FC236}">
              <a16:creationId xmlns:a16="http://schemas.microsoft.com/office/drawing/2014/main" id="{23C136DA-AE40-4005-BDD1-3EA72D75B71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45" name="Text Box 1">
          <a:extLst>
            <a:ext uri="{FF2B5EF4-FFF2-40B4-BE49-F238E27FC236}">
              <a16:creationId xmlns:a16="http://schemas.microsoft.com/office/drawing/2014/main" id="{6752973D-50CB-45BE-B4B6-257BA714D48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46" name="Text Box 1">
          <a:extLst>
            <a:ext uri="{FF2B5EF4-FFF2-40B4-BE49-F238E27FC236}">
              <a16:creationId xmlns:a16="http://schemas.microsoft.com/office/drawing/2014/main" id="{7D40F665-CE73-46F2-90AE-6C48C67F19E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47" name="Text Box 1">
          <a:extLst>
            <a:ext uri="{FF2B5EF4-FFF2-40B4-BE49-F238E27FC236}">
              <a16:creationId xmlns:a16="http://schemas.microsoft.com/office/drawing/2014/main" id="{862B6460-6549-4757-98B8-0213B3A2C29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48" name="Text Box 1">
          <a:extLst>
            <a:ext uri="{FF2B5EF4-FFF2-40B4-BE49-F238E27FC236}">
              <a16:creationId xmlns:a16="http://schemas.microsoft.com/office/drawing/2014/main" id="{1737EE1D-53DE-427D-90C1-A8FC1126777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49" name="Text Box 1">
          <a:extLst>
            <a:ext uri="{FF2B5EF4-FFF2-40B4-BE49-F238E27FC236}">
              <a16:creationId xmlns:a16="http://schemas.microsoft.com/office/drawing/2014/main" id="{8B0D773D-A63B-452E-A472-01D2F7B364B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50" name="Text Box 1">
          <a:extLst>
            <a:ext uri="{FF2B5EF4-FFF2-40B4-BE49-F238E27FC236}">
              <a16:creationId xmlns:a16="http://schemas.microsoft.com/office/drawing/2014/main" id="{1080BE5C-2F6E-470B-B469-7384B1C560E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51" name="Text Box 1">
          <a:extLst>
            <a:ext uri="{FF2B5EF4-FFF2-40B4-BE49-F238E27FC236}">
              <a16:creationId xmlns:a16="http://schemas.microsoft.com/office/drawing/2014/main" id="{0DC24D59-825F-450F-B10D-A28D5FCED7F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52" name="Text Box 1">
          <a:extLst>
            <a:ext uri="{FF2B5EF4-FFF2-40B4-BE49-F238E27FC236}">
              <a16:creationId xmlns:a16="http://schemas.microsoft.com/office/drawing/2014/main" id="{FEDBEF6F-AF19-45CD-A6A5-5F3F835F07B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53" name="Text Box 1">
          <a:extLst>
            <a:ext uri="{FF2B5EF4-FFF2-40B4-BE49-F238E27FC236}">
              <a16:creationId xmlns:a16="http://schemas.microsoft.com/office/drawing/2014/main" id="{3588E748-FE9A-4BA8-9C55-F1825D5122F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54" name="Text Box 1">
          <a:extLst>
            <a:ext uri="{FF2B5EF4-FFF2-40B4-BE49-F238E27FC236}">
              <a16:creationId xmlns:a16="http://schemas.microsoft.com/office/drawing/2014/main" id="{996E53CF-FDE5-4F13-AC6B-74AB90FE0AF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55" name="Text Box 1">
          <a:extLst>
            <a:ext uri="{FF2B5EF4-FFF2-40B4-BE49-F238E27FC236}">
              <a16:creationId xmlns:a16="http://schemas.microsoft.com/office/drawing/2014/main" id="{8E4EB1B9-0F12-4178-BCD6-D51C836C5E4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56" name="Text Box 1">
          <a:extLst>
            <a:ext uri="{FF2B5EF4-FFF2-40B4-BE49-F238E27FC236}">
              <a16:creationId xmlns:a16="http://schemas.microsoft.com/office/drawing/2014/main" id="{65F6DD18-C786-4CE0-BAB2-C683DF6D8DC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57" name="Text Box 1">
          <a:extLst>
            <a:ext uri="{FF2B5EF4-FFF2-40B4-BE49-F238E27FC236}">
              <a16:creationId xmlns:a16="http://schemas.microsoft.com/office/drawing/2014/main" id="{604A555A-8A91-4399-A659-3F9BCF1E19C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58" name="Text Box 1">
          <a:extLst>
            <a:ext uri="{FF2B5EF4-FFF2-40B4-BE49-F238E27FC236}">
              <a16:creationId xmlns:a16="http://schemas.microsoft.com/office/drawing/2014/main" id="{24FB4642-547B-4278-944E-425F3F2A81D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59" name="Text Box 1">
          <a:extLst>
            <a:ext uri="{FF2B5EF4-FFF2-40B4-BE49-F238E27FC236}">
              <a16:creationId xmlns:a16="http://schemas.microsoft.com/office/drawing/2014/main" id="{D65E0398-02D3-4420-978A-058F9324F61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60" name="Text Box 1">
          <a:extLst>
            <a:ext uri="{FF2B5EF4-FFF2-40B4-BE49-F238E27FC236}">
              <a16:creationId xmlns:a16="http://schemas.microsoft.com/office/drawing/2014/main" id="{D9BECDCC-0F9E-496B-92BE-FA68102894F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61" name="Text Box 1">
          <a:extLst>
            <a:ext uri="{FF2B5EF4-FFF2-40B4-BE49-F238E27FC236}">
              <a16:creationId xmlns:a16="http://schemas.microsoft.com/office/drawing/2014/main" id="{8CFCD0A7-C507-47F7-885C-4477CF4169F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62" name="Text Box 1">
          <a:extLst>
            <a:ext uri="{FF2B5EF4-FFF2-40B4-BE49-F238E27FC236}">
              <a16:creationId xmlns:a16="http://schemas.microsoft.com/office/drawing/2014/main" id="{F6C7BD1D-AB8E-45E2-BBA6-8E35837EF9E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63" name="Text Box 1">
          <a:extLst>
            <a:ext uri="{FF2B5EF4-FFF2-40B4-BE49-F238E27FC236}">
              <a16:creationId xmlns:a16="http://schemas.microsoft.com/office/drawing/2014/main" id="{B9EC2A44-934F-4E3F-8E19-9E2723857B2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64" name="Text Box 1">
          <a:extLst>
            <a:ext uri="{FF2B5EF4-FFF2-40B4-BE49-F238E27FC236}">
              <a16:creationId xmlns:a16="http://schemas.microsoft.com/office/drawing/2014/main" id="{265F00FE-82B6-4C45-8552-D236FB7A8F8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65" name="Text Box 1">
          <a:extLst>
            <a:ext uri="{FF2B5EF4-FFF2-40B4-BE49-F238E27FC236}">
              <a16:creationId xmlns:a16="http://schemas.microsoft.com/office/drawing/2014/main" id="{0BF69C58-A89E-4E38-ACDE-1B01E187E62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66" name="Text Box 1">
          <a:extLst>
            <a:ext uri="{FF2B5EF4-FFF2-40B4-BE49-F238E27FC236}">
              <a16:creationId xmlns:a16="http://schemas.microsoft.com/office/drawing/2014/main" id="{08BF7974-1EE9-496D-9E33-53429E22FA7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67" name="Text Box 1">
          <a:extLst>
            <a:ext uri="{FF2B5EF4-FFF2-40B4-BE49-F238E27FC236}">
              <a16:creationId xmlns:a16="http://schemas.microsoft.com/office/drawing/2014/main" id="{6350229F-A906-4F38-B2D7-95B8BBC3A0C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68" name="Text Box 1">
          <a:extLst>
            <a:ext uri="{FF2B5EF4-FFF2-40B4-BE49-F238E27FC236}">
              <a16:creationId xmlns:a16="http://schemas.microsoft.com/office/drawing/2014/main" id="{0E8EC35F-BAA0-42D0-AA37-6D36B3CCA69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69" name="Text Box 1">
          <a:extLst>
            <a:ext uri="{FF2B5EF4-FFF2-40B4-BE49-F238E27FC236}">
              <a16:creationId xmlns:a16="http://schemas.microsoft.com/office/drawing/2014/main" id="{7A63D832-E4C8-440F-8014-087F343AEAD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70" name="Text Box 1">
          <a:extLst>
            <a:ext uri="{FF2B5EF4-FFF2-40B4-BE49-F238E27FC236}">
              <a16:creationId xmlns:a16="http://schemas.microsoft.com/office/drawing/2014/main" id="{AD8CA82A-B883-4FFB-9894-334D53AFAD7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71" name="Text Box 1">
          <a:extLst>
            <a:ext uri="{FF2B5EF4-FFF2-40B4-BE49-F238E27FC236}">
              <a16:creationId xmlns:a16="http://schemas.microsoft.com/office/drawing/2014/main" id="{411BF97B-5A78-4A58-ACA6-1FCA1E1C389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72" name="Text Box 1">
          <a:extLst>
            <a:ext uri="{FF2B5EF4-FFF2-40B4-BE49-F238E27FC236}">
              <a16:creationId xmlns:a16="http://schemas.microsoft.com/office/drawing/2014/main" id="{4EF13BFF-BD0A-49AA-BD8D-3511FBF62EE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73" name="Text Box 1">
          <a:extLst>
            <a:ext uri="{FF2B5EF4-FFF2-40B4-BE49-F238E27FC236}">
              <a16:creationId xmlns:a16="http://schemas.microsoft.com/office/drawing/2014/main" id="{CF9AE471-E707-4746-8B30-5D25C8D823D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74" name="Text Box 1">
          <a:extLst>
            <a:ext uri="{FF2B5EF4-FFF2-40B4-BE49-F238E27FC236}">
              <a16:creationId xmlns:a16="http://schemas.microsoft.com/office/drawing/2014/main" id="{40A1ECE6-4576-4922-A71C-2BB01CBD9C8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75" name="Text Box 1">
          <a:extLst>
            <a:ext uri="{FF2B5EF4-FFF2-40B4-BE49-F238E27FC236}">
              <a16:creationId xmlns:a16="http://schemas.microsoft.com/office/drawing/2014/main" id="{03E5DC72-6F54-4AD8-80E8-6F0A762C93C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76" name="Text Box 1">
          <a:extLst>
            <a:ext uri="{FF2B5EF4-FFF2-40B4-BE49-F238E27FC236}">
              <a16:creationId xmlns:a16="http://schemas.microsoft.com/office/drawing/2014/main" id="{C39F63F2-C210-40B1-82FA-A135653D8C9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77" name="Text Box 1">
          <a:extLst>
            <a:ext uri="{FF2B5EF4-FFF2-40B4-BE49-F238E27FC236}">
              <a16:creationId xmlns:a16="http://schemas.microsoft.com/office/drawing/2014/main" id="{4F4783E1-88D2-43E2-9193-A2BA8894A5A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78" name="Text Box 1">
          <a:extLst>
            <a:ext uri="{FF2B5EF4-FFF2-40B4-BE49-F238E27FC236}">
              <a16:creationId xmlns:a16="http://schemas.microsoft.com/office/drawing/2014/main" id="{4717A2AC-D4D6-49FF-94FB-832E04BA53E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79" name="Text Box 1">
          <a:extLst>
            <a:ext uri="{FF2B5EF4-FFF2-40B4-BE49-F238E27FC236}">
              <a16:creationId xmlns:a16="http://schemas.microsoft.com/office/drawing/2014/main" id="{B431D369-AA97-44A2-9AD6-71D91AB88A6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80" name="Text Box 1">
          <a:extLst>
            <a:ext uri="{FF2B5EF4-FFF2-40B4-BE49-F238E27FC236}">
              <a16:creationId xmlns:a16="http://schemas.microsoft.com/office/drawing/2014/main" id="{F7B6DC58-D839-41FF-AB78-575214331D9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81" name="Text Box 1">
          <a:extLst>
            <a:ext uri="{FF2B5EF4-FFF2-40B4-BE49-F238E27FC236}">
              <a16:creationId xmlns:a16="http://schemas.microsoft.com/office/drawing/2014/main" id="{C181558D-9AE9-45E3-B252-30879A844E0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82" name="Text Box 1">
          <a:extLst>
            <a:ext uri="{FF2B5EF4-FFF2-40B4-BE49-F238E27FC236}">
              <a16:creationId xmlns:a16="http://schemas.microsoft.com/office/drawing/2014/main" id="{6A7EB4AD-8174-450A-BCFD-EF75B0D8979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83" name="Text Box 1">
          <a:extLst>
            <a:ext uri="{FF2B5EF4-FFF2-40B4-BE49-F238E27FC236}">
              <a16:creationId xmlns:a16="http://schemas.microsoft.com/office/drawing/2014/main" id="{5F412B18-D671-4054-95B6-A16ED0FFFDC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84" name="Text Box 1">
          <a:extLst>
            <a:ext uri="{FF2B5EF4-FFF2-40B4-BE49-F238E27FC236}">
              <a16:creationId xmlns:a16="http://schemas.microsoft.com/office/drawing/2014/main" id="{54EB549A-9073-46FD-A138-5332A5651F2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85" name="Text Box 1">
          <a:extLst>
            <a:ext uri="{FF2B5EF4-FFF2-40B4-BE49-F238E27FC236}">
              <a16:creationId xmlns:a16="http://schemas.microsoft.com/office/drawing/2014/main" id="{9FEABE33-38D3-44EB-A4B5-43F6F98BDE1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86" name="Text Box 1">
          <a:extLst>
            <a:ext uri="{FF2B5EF4-FFF2-40B4-BE49-F238E27FC236}">
              <a16:creationId xmlns:a16="http://schemas.microsoft.com/office/drawing/2014/main" id="{C224945F-9AB2-4B4D-9F60-C02D9B1799D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87" name="Text Box 1">
          <a:extLst>
            <a:ext uri="{FF2B5EF4-FFF2-40B4-BE49-F238E27FC236}">
              <a16:creationId xmlns:a16="http://schemas.microsoft.com/office/drawing/2014/main" id="{1CA72D2D-6CEE-492A-B866-4DB44C764EE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88" name="Text Box 1">
          <a:extLst>
            <a:ext uri="{FF2B5EF4-FFF2-40B4-BE49-F238E27FC236}">
              <a16:creationId xmlns:a16="http://schemas.microsoft.com/office/drawing/2014/main" id="{C03A02DA-6577-4270-A429-1F33E62ED66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89" name="Text Box 1">
          <a:extLst>
            <a:ext uri="{FF2B5EF4-FFF2-40B4-BE49-F238E27FC236}">
              <a16:creationId xmlns:a16="http://schemas.microsoft.com/office/drawing/2014/main" id="{3076F390-952F-4009-A31A-CA86FD98DE4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90" name="Text Box 1">
          <a:extLst>
            <a:ext uri="{FF2B5EF4-FFF2-40B4-BE49-F238E27FC236}">
              <a16:creationId xmlns:a16="http://schemas.microsoft.com/office/drawing/2014/main" id="{27B132AA-5ABA-4B04-A5E1-EB1D1CEA240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91" name="Text Box 1">
          <a:extLst>
            <a:ext uri="{FF2B5EF4-FFF2-40B4-BE49-F238E27FC236}">
              <a16:creationId xmlns:a16="http://schemas.microsoft.com/office/drawing/2014/main" id="{F7F4AF30-B49D-4E67-9251-08E4EA5D019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92" name="Text Box 1">
          <a:extLst>
            <a:ext uri="{FF2B5EF4-FFF2-40B4-BE49-F238E27FC236}">
              <a16:creationId xmlns:a16="http://schemas.microsoft.com/office/drawing/2014/main" id="{BDE12BE8-5348-400E-A589-A36F429F071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93" name="Text Box 1">
          <a:extLst>
            <a:ext uri="{FF2B5EF4-FFF2-40B4-BE49-F238E27FC236}">
              <a16:creationId xmlns:a16="http://schemas.microsoft.com/office/drawing/2014/main" id="{8F032D02-77A4-426C-92E5-F8AFF817ED2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94" name="Text Box 1">
          <a:extLst>
            <a:ext uri="{FF2B5EF4-FFF2-40B4-BE49-F238E27FC236}">
              <a16:creationId xmlns:a16="http://schemas.microsoft.com/office/drawing/2014/main" id="{E3BA138A-BDB2-452A-BCB7-B0239B88974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95" name="Text Box 1">
          <a:extLst>
            <a:ext uri="{FF2B5EF4-FFF2-40B4-BE49-F238E27FC236}">
              <a16:creationId xmlns:a16="http://schemas.microsoft.com/office/drawing/2014/main" id="{84851263-1C56-4234-99B9-DEC0020BFB3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96" name="Text Box 1">
          <a:extLst>
            <a:ext uri="{FF2B5EF4-FFF2-40B4-BE49-F238E27FC236}">
              <a16:creationId xmlns:a16="http://schemas.microsoft.com/office/drawing/2014/main" id="{54C7D342-1CA0-43FD-8FD1-AF4E2AFAD86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97" name="Text Box 1">
          <a:extLst>
            <a:ext uri="{FF2B5EF4-FFF2-40B4-BE49-F238E27FC236}">
              <a16:creationId xmlns:a16="http://schemas.microsoft.com/office/drawing/2014/main" id="{2348E96D-580B-4179-B97B-E88DC391521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98" name="Text Box 1">
          <a:extLst>
            <a:ext uri="{FF2B5EF4-FFF2-40B4-BE49-F238E27FC236}">
              <a16:creationId xmlns:a16="http://schemas.microsoft.com/office/drawing/2014/main" id="{4329F790-5925-401C-9055-E7DD676F013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399" name="Text Box 1">
          <a:extLst>
            <a:ext uri="{FF2B5EF4-FFF2-40B4-BE49-F238E27FC236}">
              <a16:creationId xmlns:a16="http://schemas.microsoft.com/office/drawing/2014/main" id="{36A8DCC8-D3DB-4DA4-B014-1D3E39AB8AD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00" name="Text Box 1">
          <a:extLst>
            <a:ext uri="{FF2B5EF4-FFF2-40B4-BE49-F238E27FC236}">
              <a16:creationId xmlns:a16="http://schemas.microsoft.com/office/drawing/2014/main" id="{D4BDC1DF-4CD9-413E-9FD2-7E610ED5154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01" name="Text Box 1">
          <a:extLst>
            <a:ext uri="{FF2B5EF4-FFF2-40B4-BE49-F238E27FC236}">
              <a16:creationId xmlns:a16="http://schemas.microsoft.com/office/drawing/2014/main" id="{6AB06660-AD82-44B0-B2BA-A5FF7E4F395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02" name="Text Box 1">
          <a:extLst>
            <a:ext uri="{FF2B5EF4-FFF2-40B4-BE49-F238E27FC236}">
              <a16:creationId xmlns:a16="http://schemas.microsoft.com/office/drawing/2014/main" id="{2DBADBD0-BF1E-49CA-901B-2C09ABFACCC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03" name="Text Box 1">
          <a:extLst>
            <a:ext uri="{FF2B5EF4-FFF2-40B4-BE49-F238E27FC236}">
              <a16:creationId xmlns:a16="http://schemas.microsoft.com/office/drawing/2014/main" id="{5DE036BC-EB85-4559-98CF-576ECF642E3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04" name="Text Box 1">
          <a:extLst>
            <a:ext uri="{FF2B5EF4-FFF2-40B4-BE49-F238E27FC236}">
              <a16:creationId xmlns:a16="http://schemas.microsoft.com/office/drawing/2014/main" id="{2676DD6C-E4BA-4E6A-977B-78CC8DF9235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05" name="Text Box 1">
          <a:extLst>
            <a:ext uri="{FF2B5EF4-FFF2-40B4-BE49-F238E27FC236}">
              <a16:creationId xmlns:a16="http://schemas.microsoft.com/office/drawing/2014/main" id="{3D35624B-D838-48EF-BC12-8895AFCE519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06" name="Text Box 1">
          <a:extLst>
            <a:ext uri="{FF2B5EF4-FFF2-40B4-BE49-F238E27FC236}">
              <a16:creationId xmlns:a16="http://schemas.microsoft.com/office/drawing/2014/main" id="{C7D50F90-7095-4400-BC82-081162C3162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07" name="Text Box 1">
          <a:extLst>
            <a:ext uri="{FF2B5EF4-FFF2-40B4-BE49-F238E27FC236}">
              <a16:creationId xmlns:a16="http://schemas.microsoft.com/office/drawing/2014/main" id="{BD7C7B1B-94D2-472C-8712-52282053437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08" name="Text Box 1">
          <a:extLst>
            <a:ext uri="{FF2B5EF4-FFF2-40B4-BE49-F238E27FC236}">
              <a16:creationId xmlns:a16="http://schemas.microsoft.com/office/drawing/2014/main" id="{B8998EF5-1DAF-4643-814B-8EC7EF1DDDD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09" name="Text Box 1">
          <a:extLst>
            <a:ext uri="{FF2B5EF4-FFF2-40B4-BE49-F238E27FC236}">
              <a16:creationId xmlns:a16="http://schemas.microsoft.com/office/drawing/2014/main" id="{3905E03D-0C3D-44B1-85B2-BF3F27A8537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10" name="Text Box 1">
          <a:extLst>
            <a:ext uri="{FF2B5EF4-FFF2-40B4-BE49-F238E27FC236}">
              <a16:creationId xmlns:a16="http://schemas.microsoft.com/office/drawing/2014/main" id="{D429A036-4F14-42F1-8118-B91B4BE791E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11" name="Text Box 1">
          <a:extLst>
            <a:ext uri="{FF2B5EF4-FFF2-40B4-BE49-F238E27FC236}">
              <a16:creationId xmlns:a16="http://schemas.microsoft.com/office/drawing/2014/main" id="{3F39AA84-66F9-4B42-8AB4-9DDA015D19D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12" name="Text Box 1">
          <a:extLst>
            <a:ext uri="{FF2B5EF4-FFF2-40B4-BE49-F238E27FC236}">
              <a16:creationId xmlns:a16="http://schemas.microsoft.com/office/drawing/2014/main" id="{393A9065-5822-422B-BDC3-2E941E20DD5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13" name="Text Box 1">
          <a:extLst>
            <a:ext uri="{FF2B5EF4-FFF2-40B4-BE49-F238E27FC236}">
              <a16:creationId xmlns:a16="http://schemas.microsoft.com/office/drawing/2014/main" id="{033EB22E-996A-420D-BA3C-60A9E1CAFA3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14" name="Text Box 1">
          <a:extLst>
            <a:ext uri="{FF2B5EF4-FFF2-40B4-BE49-F238E27FC236}">
              <a16:creationId xmlns:a16="http://schemas.microsoft.com/office/drawing/2014/main" id="{143E050F-0518-46FA-BDA0-2E73C32FBFA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15" name="Text Box 1">
          <a:extLst>
            <a:ext uri="{FF2B5EF4-FFF2-40B4-BE49-F238E27FC236}">
              <a16:creationId xmlns:a16="http://schemas.microsoft.com/office/drawing/2014/main" id="{33538ADB-A90C-411C-BEF1-FC6571857A9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16" name="Text Box 1">
          <a:extLst>
            <a:ext uri="{FF2B5EF4-FFF2-40B4-BE49-F238E27FC236}">
              <a16:creationId xmlns:a16="http://schemas.microsoft.com/office/drawing/2014/main" id="{D0604061-1162-4D43-85F8-6B68EBC43D8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17" name="Text Box 1">
          <a:extLst>
            <a:ext uri="{FF2B5EF4-FFF2-40B4-BE49-F238E27FC236}">
              <a16:creationId xmlns:a16="http://schemas.microsoft.com/office/drawing/2014/main" id="{9AAD3FDB-9653-456B-8DF1-4FFD9E4E286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18" name="Text Box 1">
          <a:extLst>
            <a:ext uri="{FF2B5EF4-FFF2-40B4-BE49-F238E27FC236}">
              <a16:creationId xmlns:a16="http://schemas.microsoft.com/office/drawing/2014/main" id="{19BC1A47-7EEC-4796-8EB2-B3C8B21AFD1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19" name="Text Box 1">
          <a:extLst>
            <a:ext uri="{FF2B5EF4-FFF2-40B4-BE49-F238E27FC236}">
              <a16:creationId xmlns:a16="http://schemas.microsoft.com/office/drawing/2014/main" id="{7DC22FA6-9F24-47BE-8C69-F39C564277F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20" name="Text Box 1">
          <a:extLst>
            <a:ext uri="{FF2B5EF4-FFF2-40B4-BE49-F238E27FC236}">
              <a16:creationId xmlns:a16="http://schemas.microsoft.com/office/drawing/2014/main" id="{24778878-8626-4511-9A09-F376E031080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21" name="Text Box 1">
          <a:extLst>
            <a:ext uri="{FF2B5EF4-FFF2-40B4-BE49-F238E27FC236}">
              <a16:creationId xmlns:a16="http://schemas.microsoft.com/office/drawing/2014/main" id="{8DD3154C-A6AE-451D-AA99-356DEAA4F86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22" name="Text Box 1">
          <a:extLst>
            <a:ext uri="{FF2B5EF4-FFF2-40B4-BE49-F238E27FC236}">
              <a16:creationId xmlns:a16="http://schemas.microsoft.com/office/drawing/2014/main" id="{8D0CD348-65CF-45E7-9D5E-D8F3A89BD74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23" name="Text Box 1">
          <a:extLst>
            <a:ext uri="{FF2B5EF4-FFF2-40B4-BE49-F238E27FC236}">
              <a16:creationId xmlns:a16="http://schemas.microsoft.com/office/drawing/2014/main" id="{1898C9A5-1C2F-4E1C-BD5D-831040F5ECF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24" name="Text Box 1">
          <a:extLst>
            <a:ext uri="{FF2B5EF4-FFF2-40B4-BE49-F238E27FC236}">
              <a16:creationId xmlns:a16="http://schemas.microsoft.com/office/drawing/2014/main" id="{59823628-6E79-46C6-95FF-B8CE760647E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25" name="Text Box 1">
          <a:extLst>
            <a:ext uri="{FF2B5EF4-FFF2-40B4-BE49-F238E27FC236}">
              <a16:creationId xmlns:a16="http://schemas.microsoft.com/office/drawing/2014/main" id="{A5467541-39A2-4E31-AA54-1A79DD34B96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26" name="Text Box 1">
          <a:extLst>
            <a:ext uri="{FF2B5EF4-FFF2-40B4-BE49-F238E27FC236}">
              <a16:creationId xmlns:a16="http://schemas.microsoft.com/office/drawing/2014/main" id="{B85DC37F-05B5-4E76-AB9D-5DF84AF1539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27" name="Text Box 1">
          <a:extLst>
            <a:ext uri="{FF2B5EF4-FFF2-40B4-BE49-F238E27FC236}">
              <a16:creationId xmlns:a16="http://schemas.microsoft.com/office/drawing/2014/main" id="{6531CAC2-CAEB-4321-8BA7-362FFBF7DA1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28" name="Text Box 1">
          <a:extLst>
            <a:ext uri="{FF2B5EF4-FFF2-40B4-BE49-F238E27FC236}">
              <a16:creationId xmlns:a16="http://schemas.microsoft.com/office/drawing/2014/main" id="{70884569-F645-4C10-959B-67ACA73FA67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29" name="Text Box 1">
          <a:extLst>
            <a:ext uri="{FF2B5EF4-FFF2-40B4-BE49-F238E27FC236}">
              <a16:creationId xmlns:a16="http://schemas.microsoft.com/office/drawing/2014/main" id="{971BB9E6-9E8C-4EC3-8DCD-B2AB326C5B4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30" name="Text Box 1">
          <a:extLst>
            <a:ext uri="{FF2B5EF4-FFF2-40B4-BE49-F238E27FC236}">
              <a16:creationId xmlns:a16="http://schemas.microsoft.com/office/drawing/2014/main" id="{7456732F-0304-4112-BE09-DFF73686508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31" name="Text Box 1">
          <a:extLst>
            <a:ext uri="{FF2B5EF4-FFF2-40B4-BE49-F238E27FC236}">
              <a16:creationId xmlns:a16="http://schemas.microsoft.com/office/drawing/2014/main" id="{56CC6678-777F-460E-A46F-744E266CA21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32" name="Text Box 1">
          <a:extLst>
            <a:ext uri="{FF2B5EF4-FFF2-40B4-BE49-F238E27FC236}">
              <a16:creationId xmlns:a16="http://schemas.microsoft.com/office/drawing/2014/main" id="{528E87D5-9BAC-4FFD-9187-257A719152E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33" name="Text Box 1">
          <a:extLst>
            <a:ext uri="{FF2B5EF4-FFF2-40B4-BE49-F238E27FC236}">
              <a16:creationId xmlns:a16="http://schemas.microsoft.com/office/drawing/2014/main" id="{271FA821-0B10-4804-A01D-67145A48E60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34" name="Text Box 1">
          <a:extLst>
            <a:ext uri="{FF2B5EF4-FFF2-40B4-BE49-F238E27FC236}">
              <a16:creationId xmlns:a16="http://schemas.microsoft.com/office/drawing/2014/main" id="{F693B478-8D6E-4D02-8492-F194A90C263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35" name="Text Box 1">
          <a:extLst>
            <a:ext uri="{FF2B5EF4-FFF2-40B4-BE49-F238E27FC236}">
              <a16:creationId xmlns:a16="http://schemas.microsoft.com/office/drawing/2014/main" id="{EA518F07-FF9D-491B-BBBE-60435D0F604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36" name="Text Box 1">
          <a:extLst>
            <a:ext uri="{FF2B5EF4-FFF2-40B4-BE49-F238E27FC236}">
              <a16:creationId xmlns:a16="http://schemas.microsoft.com/office/drawing/2014/main" id="{F320C575-4DAD-405A-9D6B-E9CB7DA17AF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37" name="Text Box 1">
          <a:extLst>
            <a:ext uri="{FF2B5EF4-FFF2-40B4-BE49-F238E27FC236}">
              <a16:creationId xmlns:a16="http://schemas.microsoft.com/office/drawing/2014/main" id="{F5068EBF-2CA1-4FC6-B237-5C2984D7816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38" name="Text Box 1">
          <a:extLst>
            <a:ext uri="{FF2B5EF4-FFF2-40B4-BE49-F238E27FC236}">
              <a16:creationId xmlns:a16="http://schemas.microsoft.com/office/drawing/2014/main" id="{A804DD3E-9088-4866-83DC-8C6BB986908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39" name="Text Box 1">
          <a:extLst>
            <a:ext uri="{FF2B5EF4-FFF2-40B4-BE49-F238E27FC236}">
              <a16:creationId xmlns:a16="http://schemas.microsoft.com/office/drawing/2014/main" id="{5CDAC0B7-9D01-42E6-BE3E-40BEE4A2065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40" name="Text Box 1">
          <a:extLst>
            <a:ext uri="{FF2B5EF4-FFF2-40B4-BE49-F238E27FC236}">
              <a16:creationId xmlns:a16="http://schemas.microsoft.com/office/drawing/2014/main" id="{E140EDC2-C3FD-4A8C-B432-02552DC81BF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41" name="Text Box 1">
          <a:extLst>
            <a:ext uri="{FF2B5EF4-FFF2-40B4-BE49-F238E27FC236}">
              <a16:creationId xmlns:a16="http://schemas.microsoft.com/office/drawing/2014/main" id="{026D075F-103B-4381-9721-497570C0F52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42" name="Text Box 1">
          <a:extLst>
            <a:ext uri="{FF2B5EF4-FFF2-40B4-BE49-F238E27FC236}">
              <a16:creationId xmlns:a16="http://schemas.microsoft.com/office/drawing/2014/main" id="{37B3592C-F7A5-4837-B7A8-483222C0D36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43" name="Text Box 1">
          <a:extLst>
            <a:ext uri="{FF2B5EF4-FFF2-40B4-BE49-F238E27FC236}">
              <a16:creationId xmlns:a16="http://schemas.microsoft.com/office/drawing/2014/main" id="{1C53C19A-479E-427D-A158-4DB63C7DF7F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44" name="Text Box 1">
          <a:extLst>
            <a:ext uri="{FF2B5EF4-FFF2-40B4-BE49-F238E27FC236}">
              <a16:creationId xmlns:a16="http://schemas.microsoft.com/office/drawing/2014/main" id="{1EE099EE-7F36-4B8B-AFE5-513384E8C59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45" name="Text Box 1">
          <a:extLst>
            <a:ext uri="{FF2B5EF4-FFF2-40B4-BE49-F238E27FC236}">
              <a16:creationId xmlns:a16="http://schemas.microsoft.com/office/drawing/2014/main" id="{3541F655-FC56-4832-904F-48D759EFDEB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46" name="Text Box 1">
          <a:extLst>
            <a:ext uri="{FF2B5EF4-FFF2-40B4-BE49-F238E27FC236}">
              <a16:creationId xmlns:a16="http://schemas.microsoft.com/office/drawing/2014/main" id="{11B29D1B-E4A3-4AC0-90B8-5E0C3B8673E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47" name="Text Box 1">
          <a:extLst>
            <a:ext uri="{FF2B5EF4-FFF2-40B4-BE49-F238E27FC236}">
              <a16:creationId xmlns:a16="http://schemas.microsoft.com/office/drawing/2014/main" id="{81D531CE-F0CE-4E52-9814-97354A636B5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48" name="Text Box 1">
          <a:extLst>
            <a:ext uri="{FF2B5EF4-FFF2-40B4-BE49-F238E27FC236}">
              <a16:creationId xmlns:a16="http://schemas.microsoft.com/office/drawing/2014/main" id="{FC0BED5C-3178-4EC3-89E2-811E84D6EB5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49" name="Text Box 1">
          <a:extLst>
            <a:ext uri="{FF2B5EF4-FFF2-40B4-BE49-F238E27FC236}">
              <a16:creationId xmlns:a16="http://schemas.microsoft.com/office/drawing/2014/main" id="{F572777A-F421-4989-B92C-AE10C19D71F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50" name="Text Box 1">
          <a:extLst>
            <a:ext uri="{FF2B5EF4-FFF2-40B4-BE49-F238E27FC236}">
              <a16:creationId xmlns:a16="http://schemas.microsoft.com/office/drawing/2014/main" id="{981A5D54-22E7-4869-AB62-D69A64ED8D8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51" name="Text Box 1">
          <a:extLst>
            <a:ext uri="{FF2B5EF4-FFF2-40B4-BE49-F238E27FC236}">
              <a16:creationId xmlns:a16="http://schemas.microsoft.com/office/drawing/2014/main" id="{A33CD930-FAF6-43D2-B0D5-96A715A05D5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52" name="Text Box 1">
          <a:extLst>
            <a:ext uri="{FF2B5EF4-FFF2-40B4-BE49-F238E27FC236}">
              <a16:creationId xmlns:a16="http://schemas.microsoft.com/office/drawing/2014/main" id="{D43DF64C-EF07-4D11-930B-D130560E479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53" name="Text Box 1">
          <a:extLst>
            <a:ext uri="{FF2B5EF4-FFF2-40B4-BE49-F238E27FC236}">
              <a16:creationId xmlns:a16="http://schemas.microsoft.com/office/drawing/2014/main" id="{CD65A1D2-E7CC-46BC-B8C4-6D6565C3EFB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54" name="Text Box 1">
          <a:extLst>
            <a:ext uri="{FF2B5EF4-FFF2-40B4-BE49-F238E27FC236}">
              <a16:creationId xmlns:a16="http://schemas.microsoft.com/office/drawing/2014/main" id="{F36341A3-2998-4761-B7B1-78CC09CCE25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55" name="Text Box 1">
          <a:extLst>
            <a:ext uri="{FF2B5EF4-FFF2-40B4-BE49-F238E27FC236}">
              <a16:creationId xmlns:a16="http://schemas.microsoft.com/office/drawing/2014/main" id="{F03F9B32-1EC3-41DB-87CD-198F10DAB3D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56" name="Text Box 1">
          <a:extLst>
            <a:ext uri="{FF2B5EF4-FFF2-40B4-BE49-F238E27FC236}">
              <a16:creationId xmlns:a16="http://schemas.microsoft.com/office/drawing/2014/main" id="{16870F91-8475-4856-B2C8-73ABBF48D17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57" name="Text Box 1">
          <a:extLst>
            <a:ext uri="{FF2B5EF4-FFF2-40B4-BE49-F238E27FC236}">
              <a16:creationId xmlns:a16="http://schemas.microsoft.com/office/drawing/2014/main" id="{7D028CA4-4B3F-4930-A605-180990B955E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58" name="Text Box 1">
          <a:extLst>
            <a:ext uri="{FF2B5EF4-FFF2-40B4-BE49-F238E27FC236}">
              <a16:creationId xmlns:a16="http://schemas.microsoft.com/office/drawing/2014/main" id="{B07D92BD-64E3-4279-BC0D-D9974DC3956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59" name="Text Box 1">
          <a:extLst>
            <a:ext uri="{FF2B5EF4-FFF2-40B4-BE49-F238E27FC236}">
              <a16:creationId xmlns:a16="http://schemas.microsoft.com/office/drawing/2014/main" id="{5AE124C5-6251-40B5-BC44-5F6CD2C20A6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60" name="Text Box 1">
          <a:extLst>
            <a:ext uri="{FF2B5EF4-FFF2-40B4-BE49-F238E27FC236}">
              <a16:creationId xmlns:a16="http://schemas.microsoft.com/office/drawing/2014/main" id="{EAB388B7-C8B4-4379-B88E-D8665BD5B88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61" name="Text Box 1">
          <a:extLst>
            <a:ext uri="{FF2B5EF4-FFF2-40B4-BE49-F238E27FC236}">
              <a16:creationId xmlns:a16="http://schemas.microsoft.com/office/drawing/2014/main" id="{0F5C7FE3-751F-41A4-AC37-34138EFE7C7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62" name="Text Box 1">
          <a:extLst>
            <a:ext uri="{FF2B5EF4-FFF2-40B4-BE49-F238E27FC236}">
              <a16:creationId xmlns:a16="http://schemas.microsoft.com/office/drawing/2014/main" id="{1BFBDA28-C7A5-49DA-A055-01CE6DA931B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63" name="Text Box 1">
          <a:extLst>
            <a:ext uri="{FF2B5EF4-FFF2-40B4-BE49-F238E27FC236}">
              <a16:creationId xmlns:a16="http://schemas.microsoft.com/office/drawing/2014/main" id="{8EB20820-5B6D-46E3-9869-4A22E8192BC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64" name="Text Box 1">
          <a:extLst>
            <a:ext uri="{FF2B5EF4-FFF2-40B4-BE49-F238E27FC236}">
              <a16:creationId xmlns:a16="http://schemas.microsoft.com/office/drawing/2014/main" id="{D1365CA4-1A0F-4809-8240-145298C88E7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65" name="Text Box 1">
          <a:extLst>
            <a:ext uri="{FF2B5EF4-FFF2-40B4-BE49-F238E27FC236}">
              <a16:creationId xmlns:a16="http://schemas.microsoft.com/office/drawing/2014/main" id="{E2D65A11-0AE1-4EC3-B8D9-39FAA69A1A4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66" name="Text Box 1">
          <a:extLst>
            <a:ext uri="{FF2B5EF4-FFF2-40B4-BE49-F238E27FC236}">
              <a16:creationId xmlns:a16="http://schemas.microsoft.com/office/drawing/2014/main" id="{E0C93024-2512-49EB-BB21-B928B9FBEE4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67" name="Text Box 1">
          <a:extLst>
            <a:ext uri="{FF2B5EF4-FFF2-40B4-BE49-F238E27FC236}">
              <a16:creationId xmlns:a16="http://schemas.microsoft.com/office/drawing/2014/main" id="{2B145ACF-97A3-4CDD-854A-12B5DB93595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68" name="Text Box 1">
          <a:extLst>
            <a:ext uri="{FF2B5EF4-FFF2-40B4-BE49-F238E27FC236}">
              <a16:creationId xmlns:a16="http://schemas.microsoft.com/office/drawing/2014/main" id="{1270C0E7-08A2-4C8D-BF11-D21068F92EE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69" name="Text Box 1">
          <a:extLst>
            <a:ext uri="{FF2B5EF4-FFF2-40B4-BE49-F238E27FC236}">
              <a16:creationId xmlns:a16="http://schemas.microsoft.com/office/drawing/2014/main" id="{C0B9BB28-1184-4224-AEA3-873E831E8A2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70" name="Text Box 1">
          <a:extLst>
            <a:ext uri="{FF2B5EF4-FFF2-40B4-BE49-F238E27FC236}">
              <a16:creationId xmlns:a16="http://schemas.microsoft.com/office/drawing/2014/main" id="{1D7EC263-A319-47AE-A887-5458FC55E14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71" name="Text Box 1">
          <a:extLst>
            <a:ext uri="{FF2B5EF4-FFF2-40B4-BE49-F238E27FC236}">
              <a16:creationId xmlns:a16="http://schemas.microsoft.com/office/drawing/2014/main" id="{4FEB398E-58B3-4C37-A244-07D51B7DCCE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72" name="Text Box 1">
          <a:extLst>
            <a:ext uri="{FF2B5EF4-FFF2-40B4-BE49-F238E27FC236}">
              <a16:creationId xmlns:a16="http://schemas.microsoft.com/office/drawing/2014/main" id="{00DC50AB-3071-4230-976C-0A9849CD931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73" name="Text Box 1">
          <a:extLst>
            <a:ext uri="{FF2B5EF4-FFF2-40B4-BE49-F238E27FC236}">
              <a16:creationId xmlns:a16="http://schemas.microsoft.com/office/drawing/2014/main" id="{4F7D7F49-D074-4179-A83F-0A56C5FB61E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74" name="Text Box 1">
          <a:extLst>
            <a:ext uri="{FF2B5EF4-FFF2-40B4-BE49-F238E27FC236}">
              <a16:creationId xmlns:a16="http://schemas.microsoft.com/office/drawing/2014/main" id="{CD95CD7E-26C5-489A-AB10-2E57B5ADB24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75" name="Text Box 1">
          <a:extLst>
            <a:ext uri="{FF2B5EF4-FFF2-40B4-BE49-F238E27FC236}">
              <a16:creationId xmlns:a16="http://schemas.microsoft.com/office/drawing/2014/main" id="{8094DB8A-F02B-4BD9-9FB8-2D5ABAFCB9F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76" name="Text Box 1">
          <a:extLst>
            <a:ext uri="{FF2B5EF4-FFF2-40B4-BE49-F238E27FC236}">
              <a16:creationId xmlns:a16="http://schemas.microsoft.com/office/drawing/2014/main" id="{7054BB3C-36C7-4751-92C5-58B1DC79C0C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77" name="Text Box 1">
          <a:extLst>
            <a:ext uri="{FF2B5EF4-FFF2-40B4-BE49-F238E27FC236}">
              <a16:creationId xmlns:a16="http://schemas.microsoft.com/office/drawing/2014/main" id="{57D8BEFC-9351-433F-9BEA-D4DE6BAFB64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78" name="Text Box 1">
          <a:extLst>
            <a:ext uri="{FF2B5EF4-FFF2-40B4-BE49-F238E27FC236}">
              <a16:creationId xmlns:a16="http://schemas.microsoft.com/office/drawing/2014/main" id="{AD494393-9EFA-4483-BC9C-A78D173396C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79" name="Text Box 1">
          <a:extLst>
            <a:ext uri="{FF2B5EF4-FFF2-40B4-BE49-F238E27FC236}">
              <a16:creationId xmlns:a16="http://schemas.microsoft.com/office/drawing/2014/main" id="{B35F5732-290A-487F-A688-AB5543322E1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80" name="Text Box 1">
          <a:extLst>
            <a:ext uri="{FF2B5EF4-FFF2-40B4-BE49-F238E27FC236}">
              <a16:creationId xmlns:a16="http://schemas.microsoft.com/office/drawing/2014/main" id="{EB7C855E-788A-4BF1-B641-7DA5C8BABDB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81" name="Text Box 1">
          <a:extLst>
            <a:ext uri="{FF2B5EF4-FFF2-40B4-BE49-F238E27FC236}">
              <a16:creationId xmlns:a16="http://schemas.microsoft.com/office/drawing/2014/main" id="{01DA416B-1997-4C7A-B3EA-A24D4889763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82" name="Text Box 1">
          <a:extLst>
            <a:ext uri="{FF2B5EF4-FFF2-40B4-BE49-F238E27FC236}">
              <a16:creationId xmlns:a16="http://schemas.microsoft.com/office/drawing/2014/main" id="{64C1EEC2-CA56-4C46-9B23-66E6B2B43C4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83" name="Text Box 1">
          <a:extLst>
            <a:ext uri="{FF2B5EF4-FFF2-40B4-BE49-F238E27FC236}">
              <a16:creationId xmlns:a16="http://schemas.microsoft.com/office/drawing/2014/main" id="{EE6B5D63-1229-43F5-8D51-B7E988B09B7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84" name="Text Box 1">
          <a:extLst>
            <a:ext uri="{FF2B5EF4-FFF2-40B4-BE49-F238E27FC236}">
              <a16:creationId xmlns:a16="http://schemas.microsoft.com/office/drawing/2014/main" id="{99984B61-255A-43B7-BF20-15165C47EF2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85" name="Text Box 1">
          <a:extLst>
            <a:ext uri="{FF2B5EF4-FFF2-40B4-BE49-F238E27FC236}">
              <a16:creationId xmlns:a16="http://schemas.microsoft.com/office/drawing/2014/main" id="{E65B3941-C3E6-4B0A-99EF-1133EDC7FCB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86" name="Text Box 1">
          <a:extLst>
            <a:ext uri="{FF2B5EF4-FFF2-40B4-BE49-F238E27FC236}">
              <a16:creationId xmlns:a16="http://schemas.microsoft.com/office/drawing/2014/main" id="{506CC474-7030-4ECE-BA99-006DF278000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87" name="Text Box 1">
          <a:extLst>
            <a:ext uri="{FF2B5EF4-FFF2-40B4-BE49-F238E27FC236}">
              <a16:creationId xmlns:a16="http://schemas.microsoft.com/office/drawing/2014/main" id="{0B7E4A4B-43C0-49DC-A325-CC13BF3A6FF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88" name="Text Box 1">
          <a:extLst>
            <a:ext uri="{FF2B5EF4-FFF2-40B4-BE49-F238E27FC236}">
              <a16:creationId xmlns:a16="http://schemas.microsoft.com/office/drawing/2014/main" id="{CA6E2608-89DB-4698-81C2-0BCBAFFD3B0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89" name="Text Box 1">
          <a:extLst>
            <a:ext uri="{FF2B5EF4-FFF2-40B4-BE49-F238E27FC236}">
              <a16:creationId xmlns:a16="http://schemas.microsoft.com/office/drawing/2014/main" id="{DF32CB82-2450-4CC1-A906-19293186F92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90" name="Text Box 1">
          <a:extLst>
            <a:ext uri="{FF2B5EF4-FFF2-40B4-BE49-F238E27FC236}">
              <a16:creationId xmlns:a16="http://schemas.microsoft.com/office/drawing/2014/main" id="{B9C7FB34-2409-48AE-AC97-AD3E9B2B464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91" name="Text Box 1">
          <a:extLst>
            <a:ext uri="{FF2B5EF4-FFF2-40B4-BE49-F238E27FC236}">
              <a16:creationId xmlns:a16="http://schemas.microsoft.com/office/drawing/2014/main" id="{B182B83A-FD07-4CFD-A6BF-AC557111A4D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92" name="Text Box 1">
          <a:extLst>
            <a:ext uri="{FF2B5EF4-FFF2-40B4-BE49-F238E27FC236}">
              <a16:creationId xmlns:a16="http://schemas.microsoft.com/office/drawing/2014/main" id="{24F0BBF9-7F25-4448-AB4A-921FDFFCDB2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93" name="Text Box 1">
          <a:extLst>
            <a:ext uri="{FF2B5EF4-FFF2-40B4-BE49-F238E27FC236}">
              <a16:creationId xmlns:a16="http://schemas.microsoft.com/office/drawing/2014/main" id="{21AF32C0-2CFC-4C95-B80F-C8F8004F42A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94" name="Text Box 1">
          <a:extLst>
            <a:ext uri="{FF2B5EF4-FFF2-40B4-BE49-F238E27FC236}">
              <a16:creationId xmlns:a16="http://schemas.microsoft.com/office/drawing/2014/main" id="{4B159C2D-DC53-4A37-AA0C-07591581F7D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95" name="Text Box 1">
          <a:extLst>
            <a:ext uri="{FF2B5EF4-FFF2-40B4-BE49-F238E27FC236}">
              <a16:creationId xmlns:a16="http://schemas.microsoft.com/office/drawing/2014/main" id="{E8411494-23D3-450D-804C-B7D32CE3C70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96" name="Text Box 1">
          <a:extLst>
            <a:ext uri="{FF2B5EF4-FFF2-40B4-BE49-F238E27FC236}">
              <a16:creationId xmlns:a16="http://schemas.microsoft.com/office/drawing/2014/main" id="{6C63FA01-9F63-46D0-8029-FEBC8499DC2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97" name="Text Box 1">
          <a:extLst>
            <a:ext uri="{FF2B5EF4-FFF2-40B4-BE49-F238E27FC236}">
              <a16:creationId xmlns:a16="http://schemas.microsoft.com/office/drawing/2014/main" id="{ACC3AC97-3AA1-4981-9913-83BFF7D7D13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98" name="Text Box 1">
          <a:extLst>
            <a:ext uri="{FF2B5EF4-FFF2-40B4-BE49-F238E27FC236}">
              <a16:creationId xmlns:a16="http://schemas.microsoft.com/office/drawing/2014/main" id="{29914F9D-15D9-4FF5-A8A8-87373D38D87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499" name="Text Box 1">
          <a:extLst>
            <a:ext uri="{FF2B5EF4-FFF2-40B4-BE49-F238E27FC236}">
              <a16:creationId xmlns:a16="http://schemas.microsoft.com/office/drawing/2014/main" id="{C0D19019-5D00-4F0F-BB72-83C63542629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00" name="Text Box 1">
          <a:extLst>
            <a:ext uri="{FF2B5EF4-FFF2-40B4-BE49-F238E27FC236}">
              <a16:creationId xmlns:a16="http://schemas.microsoft.com/office/drawing/2014/main" id="{D1C7A686-C9AB-4B5E-B8C8-DF21005E9BD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01" name="Text Box 1">
          <a:extLst>
            <a:ext uri="{FF2B5EF4-FFF2-40B4-BE49-F238E27FC236}">
              <a16:creationId xmlns:a16="http://schemas.microsoft.com/office/drawing/2014/main" id="{C7AD634C-9EFC-41AD-A26D-11DF2D36153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02" name="Text Box 1">
          <a:extLst>
            <a:ext uri="{FF2B5EF4-FFF2-40B4-BE49-F238E27FC236}">
              <a16:creationId xmlns:a16="http://schemas.microsoft.com/office/drawing/2014/main" id="{1767ED04-A8E8-4FEF-816B-C1171975E50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03" name="Text Box 1">
          <a:extLst>
            <a:ext uri="{FF2B5EF4-FFF2-40B4-BE49-F238E27FC236}">
              <a16:creationId xmlns:a16="http://schemas.microsoft.com/office/drawing/2014/main" id="{919E7D8C-A57A-42C4-B732-DBA7174EB9D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04" name="Text Box 1">
          <a:extLst>
            <a:ext uri="{FF2B5EF4-FFF2-40B4-BE49-F238E27FC236}">
              <a16:creationId xmlns:a16="http://schemas.microsoft.com/office/drawing/2014/main" id="{054142DE-D506-4EAF-8139-D280B4F1C00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05" name="Text Box 1">
          <a:extLst>
            <a:ext uri="{FF2B5EF4-FFF2-40B4-BE49-F238E27FC236}">
              <a16:creationId xmlns:a16="http://schemas.microsoft.com/office/drawing/2014/main" id="{249E223C-2A23-42F7-991A-279735E06DC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06" name="Text Box 1">
          <a:extLst>
            <a:ext uri="{FF2B5EF4-FFF2-40B4-BE49-F238E27FC236}">
              <a16:creationId xmlns:a16="http://schemas.microsoft.com/office/drawing/2014/main" id="{56A16D40-6C80-4666-B13A-4EADC5216A4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07" name="Text Box 1">
          <a:extLst>
            <a:ext uri="{FF2B5EF4-FFF2-40B4-BE49-F238E27FC236}">
              <a16:creationId xmlns:a16="http://schemas.microsoft.com/office/drawing/2014/main" id="{C223C07D-5478-4B71-BB29-61A51C9BEE3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08" name="Text Box 1">
          <a:extLst>
            <a:ext uri="{FF2B5EF4-FFF2-40B4-BE49-F238E27FC236}">
              <a16:creationId xmlns:a16="http://schemas.microsoft.com/office/drawing/2014/main" id="{787C398E-AA88-4B15-950F-19FA9DDEE0B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09" name="Text Box 1">
          <a:extLst>
            <a:ext uri="{FF2B5EF4-FFF2-40B4-BE49-F238E27FC236}">
              <a16:creationId xmlns:a16="http://schemas.microsoft.com/office/drawing/2014/main" id="{0EF0C51E-4470-47C4-9C09-FE3555E2F40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10" name="Text Box 1">
          <a:extLst>
            <a:ext uri="{FF2B5EF4-FFF2-40B4-BE49-F238E27FC236}">
              <a16:creationId xmlns:a16="http://schemas.microsoft.com/office/drawing/2014/main" id="{B4EDACEF-9AFC-409E-B130-B70F7C90F5F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11" name="Text Box 1">
          <a:extLst>
            <a:ext uri="{FF2B5EF4-FFF2-40B4-BE49-F238E27FC236}">
              <a16:creationId xmlns:a16="http://schemas.microsoft.com/office/drawing/2014/main" id="{AE1AA90E-4020-4E9D-9B76-29E7365FB6D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12" name="Text Box 1">
          <a:extLst>
            <a:ext uri="{FF2B5EF4-FFF2-40B4-BE49-F238E27FC236}">
              <a16:creationId xmlns:a16="http://schemas.microsoft.com/office/drawing/2014/main" id="{2011DA07-418B-4DBB-9B17-8A35BA7C4F6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13" name="Text Box 1">
          <a:extLst>
            <a:ext uri="{FF2B5EF4-FFF2-40B4-BE49-F238E27FC236}">
              <a16:creationId xmlns:a16="http://schemas.microsoft.com/office/drawing/2014/main" id="{F585B88F-02F5-419B-89BA-67CBEA9F8BA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14" name="Text Box 1">
          <a:extLst>
            <a:ext uri="{FF2B5EF4-FFF2-40B4-BE49-F238E27FC236}">
              <a16:creationId xmlns:a16="http://schemas.microsoft.com/office/drawing/2014/main" id="{4FE318BB-7E0B-430F-9C5A-AB307952571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15" name="Text Box 1">
          <a:extLst>
            <a:ext uri="{FF2B5EF4-FFF2-40B4-BE49-F238E27FC236}">
              <a16:creationId xmlns:a16="http://schemas.microsoft.com/office/drawing/2014/main" id="{56CF58A7-0028-43F0-B1BC-01E7098FAA2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16" name="Text Box 1">
          <a:extLst>
            <a:ext uri="{FF2B5EF4-FFF2-40B4-BE49-F238E27FC236}">
              <a16:creationId xmlns:a16="http://schemas.microsoft.com/office/drawing/2014/main" id="{C650069E-98F4-4A36-B2DE-95DC46D444D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17" name="Text Box 1">
          <a:extLst>
            <a:ext uri="{FF2B5EF4-FFF2-40B4-BE49-F238E27FC236}">
              <a16:creationId xmlns:a16="http://schemas.microsoft.com/office/drawing/2014/main" id="{9D33B26C-400D-468C-90DF-3F8D40BC099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18" name="Text Box 1">
          <a:extLst>
            <a:ext uri="{FF2B5EF4-FFF2-40B4-BE49-F238E27FC236}">
              <a16:creationId xmlns:a16="http://schemas.microsoft.com/office/drawing/2014/main" id="{8F387B24-1DAB-44C8-ABB2-AF5974F59B4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19" name="Text Box 1">
          <a:extLst>
            <a:ext uri="{FF2B5EF4-FFF2-40B4-BE49-F238E27FC236}">
              <a16:creationId xmlns:a16="http://schemas.microsoft.com/office/drawing/2014/main" id="{2FBDEC88-0E4C-4199-B661-EE7D3559B70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20" name="Text Box 1">
          <a:extLst>
            <a:ext uri="{FF2B5EF4-FFF2-40B4-BE49-F238E27FC236}">
              <a16:creationId xmlns:a16="http://schemas.microsoft.com/office/drawing/2014/main" id="{04D1493C-B72B-41D1-BF5C-1629A22175C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21" name="Text Box 1">
          <a:extLst>
            <a:ext uri="{FF2B5EF4-FFF2-40B4-BE49-F238E27FC236}">
              <a16:creationId xmlns:a16="http://schemas.microsoft.com/office/drawing/2014/main" id="{3C5B85E3-124A-4692-B529-825EE9EDBD2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22" name="Text 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23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24" name="Text Box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25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26" name="Text 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27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28" name="Text 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29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30" name="Text Box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31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32" name="Text 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33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34" name="Text Box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35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36" name="Text 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37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38" name="Text 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39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40" name="Text Box 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41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42" name="Text 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43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44" name="Text 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45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46" name="Text Box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47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48" name="Text Box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49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50" name="Text Box 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51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52" name="Text 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53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54" name="Text 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55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56" name="Text 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57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58" name="Text 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59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60" name="Text Box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61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62" name="Text 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63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64" name="Text 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65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66" name="Text 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67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68" name="Text 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69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70" name="Text Box 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71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72" name="Text 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73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74" name="Text 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75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76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77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78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79" name="Text 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80" name="Text Box 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81" name="Text 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82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83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84" name="Text Box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85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86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87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88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89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90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91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92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93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94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95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96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97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98" name="Text Box 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599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00" name="Text Box 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01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02" name="Text Box 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03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04" name="Text Box 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05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06" name="Text Box 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07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08" name="Text Box 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09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10" name="Text Box 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11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12" name="Text Box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13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14" name="Text Box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15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16" name="Text Box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17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18" name="Text Box 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19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20" name="Text Box 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21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22" name="Text Box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23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24" name="Text Box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25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26" name="Text Box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27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28" name="Text Box 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29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30" name="Text Box 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31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32" name="Text Box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33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34" name="Text Box 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35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36" name="Text Box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37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38" name="Text Box 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39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40" name="Text Box 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41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42" name="Text Box 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43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44" name="Text Box 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45" name="Text Box 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46" name="Text Box 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47" name="Text Box 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48" name="Text Box 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49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50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51" name="Text Box 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52" name="Text Box 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53" name="Text Box 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54" name="Text Box 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55" name="Text Box 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56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57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58" name="Text Box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59" name="Text 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60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61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62" name="Text Box 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63" name="Text Box 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64" name="Text Box 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65" name="Text Box 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66" name="Text Box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67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68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69" name="Text Box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70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71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72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73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74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75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76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77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78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79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80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81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82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83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84" name="Text 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85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86" name="Text 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87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88" name="Text 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89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90" name="Text Box 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91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92" name="Text 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93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94" name="Text 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95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96" name="Text Box 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97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98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699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00" name="Text 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01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02" name="Text Box 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03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04" name="Text 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05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06" name="Text 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07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08" name="Text Box 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09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10" name="Text 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11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12" name="Text 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13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14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15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16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17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18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19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20" name="Text Box 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21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22" name="Text Box 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23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24" name="Text Box 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25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26" name="Text Box 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27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28" name="Text Box 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29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30" name="Text Box 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31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32" name="Text Box 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33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34" name="Text Box 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35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36" name="Text Box 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37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38" name="Text Box 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39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40" name="Text Box 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41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42" name="Text Box 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43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44" name="Text Box 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45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46" name="Text Box 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47" name="Text 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48" name="Text Box 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49" name="Text 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50" name="Text Box 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51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52" name="Text Box 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53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54" name="Text Box 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55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56" name="Text Box 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57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58" name="Text Box 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59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60" name="Text Box 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61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62" name="Text Box 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63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64" name="Text Box 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65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66" name="Text Box 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67" name="Text Box 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68" name="Text Box 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69" name="Text Box 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70" name="Text Box 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71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72" name="Text 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73" name="Text Box 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74" name="Text Box 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75" name="Text Box 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76" name="Text Box 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77" name="Text Box 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78" name="Text Box 1">
          <a:extLst>
            <a:ext uri="{FF2B5EF4-FFF2-40B4-BE49-F238E27FC236}">
              <a16:creationId xmlns:a16="http://schemas.microsoft.com/office/drawing/2014/main" id="{0C4A2794-60A5-47D1-AA29-D6F24A4BE82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79" name="Text Box 1">
          <a:extLst>
            <a:ext uri="{FF2B5EF4-FFF2-40B4-BE49-F238E27FC236}">
              <a16:creationId xmlns:a16="http://schemas.microsoft.com/office/drawing/2014/main" id="{5F152391-98F9-486B-81DF-A3916A64B10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80" name="Text Box 1">
          <a:extLst>
            <a:ext uri="{FF2B5EF4-FFF2-40B4-BE49-F238E27FC236}">
              <a16:creationId xmlns:a16="http://schemas.microsoft.com/office/drawing/2014/main" id="{A47CCF16-8ED0-41DE-965F-83254945C60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81" name="Text Box 1">
          <a:extLst>
            <a:ext uri="{FF2B5EF4-FFF2-40B4-BE49-F238E27FC236}">
              <a16:creationId xmlns:a16="http://schemas.microsoft.com/office/drawing/2014/main" id="{932E0336-DF1B-4B83-82CA-83AD87D623E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82" name="Text Box 1">
          <a:extLst>
            <a:ext uri="{FF2B5EF4-FFF2-40B4-BE49-F238E27FC236}">
              <a16:creationId xmlns:a16="http://schemas.microsoft.com/office/drawing/2014/main" id="{4F4E6D95-E34D-423D-B3CE-8467AABB48F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83" name="Text Box 1">
          <a:extLst>
            <a:ext uri="{FF2B5EF4-FFF2-40B4-BE49-F238E27FC236}">
              <a16:creationId xmlns:a16="http://schemas.microsoft.com/office/drawing/2014/main" id="{5E059453-9714-4950-971B-590D7C90455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84" name="Text Box 1">
          <a:extLst>
            <a:ext uri="{FF2B5EF4-FFF2-40B4-BE49-F238E27FC236}">
              <a16:creationId xmlns:a16="http://schemas.microsoft.com/office/drawing/2014/main" id="{B144BB3D-D901-451C-98D0-3EEF5AED493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85" name="Text Box 1">
          <a:extLst>
            <a:ext uri="{FF2B5EF4-FFF2-40B4-BE49-F238E27FC236}">
              <a16:creationId xmlns:a16="http://schemas.microsoft.com/office/drawing/2014/main" id="{E9C867EC-245E-44C6-9B82-B7B48952EFA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86" name="Text Box 1">
          <a:extLst>
            <a:ext uri="{FF2B5EF4-FFF2-40B4-BE49-F238E27FC236}">
              <a16:creationId xmlns:a16="http://schemas.microsoft.com/office/drawing/2014/main" id="{36B0CC6E-6632-4E22-B61D-8AA236DC2FF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87" name="Text Box 1">
          <a:extLst>
            <a:ext uri="{FF2B5EF4-FFF2-40B4-BE49-F238E27FC236}">
              <a16:creationId xmlns:a16="http://schemas.microsoft.com/office/drawing/2014/main" id="{FB9DA1A7-16FF-468E-B73D-B559A6F2523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88" name="Text Box 1">
          <a:extLst>
            <a:ext uri="{FF2B5EF4-FFF2-40B4-BE49-F238E27FC236}">
              <a16:creationId xmlns:a16="http://schemas.microsoft.com/office/drawing/2014/main" id="{1E5D1894-5FAC-497A-A1AB-6F9937C9945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89" name="Text Box 1">
          <a:extLst>
            <a:ext uri="{FF2B5EF4-FFF2-40B4-BE49-F238E27FC236}">
              <a16:creationId xmlns:a16="http://schemas.microsoft.com/office/drawing/2014/main" id="{E8A5ED41-6376-4003-9414-C398DD0C9EB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90" name="Text Box 1">
          <a:extLst>
            <a:ext uri="{FF2B5EF4-FFF2-40B4-BE49-F238E27FC236}">
              <a16:creationId xmlns:a16="http://schemas.microsoft.com/office/drawing/2014/main" id="{7E0500C2-7B9B-473F-9273-82628D52928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91" name="Text Box 1">
          <a:extLst>
            <a:ext uri="{FF2B5EF4-FFF2-40B4-BE49-F238E27FC236}">
              <a16:creationId xmlns:a16="http://schemas.microsoft.com/office/drawing/2014/main" id="{4F456802-BC63-4E4E-B0A7-91B87A30089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92" name="Text Box 1">
          <a:extLst>
            <a:ext uri="{FF2B5EF4-FFF2-40B4-BE49-F238E27FC236}">
              <a16:creationId xmlns:a16="http://schemas.microsoft.com/office/drawing/2014/main" id="{16A05B67-FD88-4571-87F2-A949D36EACC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93" name="Text Box 1">
          <a:extLst>
            <a:ext uri="{FF2B5EF4-FFF2-40B4-BE49-F238E27FC236}">
              <a16:creationId xmlns:a16="http://schemas.microsoft.com/office/drawing/2014/main" id="{A896E00D-5E44-4776-AD58-9E3A861E414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94" name="Text Box 1">
          <a:extLst>
            <a:ext uri="{FF2B5EF4-FFF2-40B4-BE49-F238E27FC236}">
              <a16:creationId xmlns:a16="http://schemas.microsoft.com/office/drawing/2014/main" id="{3FF8AD71-D73D-44F8-B669-406CE1ED777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95" name="Text Box 1">
          <a:extLst>
            <a:ext uri="{FF2B5EF4-FFF2-40B4-BE49-F238E27FC236}">
              <a16:creationId xmlns:a16="http://schemas.microsoft.com/office/drawing/2014/main" id="{DFBDC6F8-E50B-414B-A4CF-934C8E57F8C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96" name="Text Box 1">
          <a:extLst>
            <a:ext uri="{FF2B5EF4-FFF2-40B4-BE49-F238E27FC236}">
              <a16:creationId xmlns:a16="http://schemas.microsoft.com/office/drawing/2014/main" id="{3100E951-B5FD-4F9A-AE60-13B219623C8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97" name="Text Box 1">
          <a:extLst>
            <a:ext uri="{FF2B5EF4-FFF2-40B4-BE49-F238E27FC236}">
              <a16:creationId xmlns:a16="http://schemas.microsoft.com/office/drawing/2014/main" id="{7C1BE8C5-B07F-4B6F-B68F-19D9FF8933A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98" name="Text Box 1">
          <a:extLst>
            <a:ext uri="{FF2B5EF4-FFF2-40B4-BE49-F238E27FC236}">
              <a16:creationId xmlns:a16="http://schemas.microsoft.com/office/drawing/2014/main" id="{262BAA18-1D8B-4508-9BCA-D88EDAFC944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799" name="Text Box 1">
          <a:extLst>
            <a:ext uri="{FF2B5EF4-FFF2-40B4-BE49-F238E27FC236}">
              <a16:creationId xmlns:a16="http://schemas.microsoft.com/office/drawing/2014/main" id="{AD63D8BA-D450-4A78-BE9F-24CA05F0C57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00" name="Text Box 1">
          <a:extLst>
            <a:ext uri="{FF2B5EF4-FFF2-40B4-BE49-F238E27FC236}">
              <a16:creationId xmlns:a16="http://schemas.microsoft.com/office/drawing/2014/main" id="{65727B56-0AEC-4830-996D-2B70A12633F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01" name="Text Box 1">
          <a:extLst>
            <a:ext uri="{FF2B5EF4-FFF2-40B4-BE49-F238E27FC236}">
              <a16:creationId xmlns:a16="http://schemas.microsoft.com/office/drawing/2014/main" id="{9E180E3D-A00C-44CE-99CB-CF9078AA25F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02" name="Text Box 1">
          <a:extLst>
            <a:ext uri="{FF2B5EF4-FFF2-40B4-BE49-F238E27FC236}">
              <a16:creationId xmlns:a16="http://schemas.microsoft.com/office/drawing/2014/main" id="{A9B48DE1-393A-4F3F-814B-1A4246E444C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03" name="Text Box 1">
          <a:extLst>
            <a:ext uri="{FF2B5EF4-FFF2-40B4-BE49-F238E27FC236}">
              <a16:creationId xmlns:a16="http://schemas.microsoft.com/office/drawing/2014/main" id="{27147E3B-03CA-4574-8864-82141878AE8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04" name="Text Box 1">
          <a:extLst>
            <a:ext uri="{FF2B5EF4-FFF2-40B4-BE49-F238E27FC236}">
              <a16:creationId xmlns:a16="http://schemas.microsoft.com/office/drawing/2014/main" id="{9E6C4446-DE22-4821-B370-0235FECDBA6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05" name="Text Box 1">
          <a:extLst>
            <a:ext uri="{FF2B5EF4-FFF2-40B4-BE49-F238E27FC236}">
              <a16:creationId xmlns:a16="http://schemas.microsoft.com/office/drawing/2014/main" id="{9A4351B2-77EC-455C-8ABC-6599E5B037F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06" name="Text Box 1">
          <a:extLst>
            <a:ext uri="{FF2B5EF4-FFF2-40B4-BE49-F238E27FC236}">
              <a16:creationId xmlns:a16="http://schemas.microsoft.com/office/drawing/2014/main" id="{F556F547-6470-45FA-8838-D8D91E6426C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07" name="Text Box 1">
          <a:extLst>
            <a:ext uri="{FF2B5EF4-FFF2-40B4-BE49-F238E27FC236}">
              <a16:creationId xmlns:a16="http://schemas.microsoft.com/office/drawing/2014/main" id="{05D3813B-0B63-4313-96AB-4AB48447C71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08" name="Text Box 1">
          <a:extLst>
            <a:ext uri="{FF2B5EF4-FFF2-40B4-BE49-F238E27FC236}">
              <a16:creationId xmlns:a16="http://schemas.microsoft.com/office/drawing/2014/main" id="{2B6ADA5B-A8A2-4813-8072-9D6C1584D90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09" name="Text Box 1">
          <a:extLst>
            <a:ext uri="{FF2B5EF4-FFF2-40B4-BE49-F238E27FC236}">
              <a16:creationId xmlns:a16="http://schemas.microsoft.com/office/drawing/2014/main" id="{B859A351-287D-459A-B480-0FDBE3B2DEA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10" name="Text Box 1">
          <a:extLst>
            <a:ext uri="{FF2B5EF4-FFF2-40B4-BE49-F238E27FC236}">
              <a16:creationId xmlns:a16="http://schemas.microsoft.com/office/drawing/2014/main" id="{ED7FE6CF-547C-42DC-8DDD-4869A2E643C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11" name="Text Box 1">
          <a:extLst>
            <a:ext uri="{FF2B5EF4-FFF2-40B4-BE49-F238E27FC236}">
              <a16:creationId xmlns:a16="http://schemas.microsoft.com/office/drawing/2014/main" id="{49C28C21-22CB-4A6E-A3AF-CFAF3A0BD95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12" name="Text Box 1">
          <a:extLst>
            <a:ext uri="{FF2B5EF4-FFF2-40B4-BE49-F238E27FC236}">
              <a16:creationId xmlns:a16="http://schemas.microsoft.com/office/drawing/2014/main" id="{2F86D3F9-8857-4A94-BEF7-0141A8616BA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13" name="Text Box 1">
          <a:extLst>
            <a:ext uri="{FF2B5EF4-FFF2-40B4-BE49-F238E27FC236}">
              <a16:creationId xmlns:a16="http://schemas.microsoft.com/office/drawing/2014/main" id="{AB4DE5C5-BD3C-4612-B2F2-B112DC487DA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14" name="Text Box 1">
          <a:extLst>
            <a:ext uri="{FF2B5EF4-FFF2-40B4-BE49-F238E27FC236}">
              <a16:creationId xmlns:a16="http://schemas.microsoft.com/office/drawing/2014/main" id="{F6C27600-22EA-4CB2-B5E9-D16E59F2ACD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15" name="Text Box 1">
          <a:extLst>
            <a:ext uri="{FF2B5EF4-FFF2-40B4-BE49-F238E27FC236}">
              <a16:creationId xmlns:a16="http://schemas.microsoft.com/office/drawing/2014/main" id="{6892271D-3D3F-45BF-8BB9-BCA9BE09253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16" name="Text Box 1">
          <a:extLst>
            <a:ext uri="{FF2B5EF4-FFF2-40B4-BE49-F238E27FC236}">
              <a16:creationId xmlns:a16="http://schemas.microsoft.com/office/drawing/2014/main" id="{03F9E51D-6F26-42AE-9F37-2F84EC823E9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17" name="Text Box 1">
          <a:extLst>
            <a:ext uri="{FF2B5EF4-FFF2-40B4-BE49-F238E27FC236}">
              <a16:creationId xmlns:a16="http://schemas.microsoft.com/office/drawing/2014/main" id="{B632711F-CC65-42C2-AB0D-1BF3FCD2F29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18" name="Text Box 1">
          <a:extLst>
            <a:ext uri="{FF2B5EF4-FFF2-40B4-BE49-F238E27FC236}">
              <a16:creationId xmlns:a16="http://schemas.microsoft.com/office/drawing/2014/main" id="{4FD006F1-8AAB-4E81-9904-E148AE9D254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19" name="Text Box 1">
          <a:extLst>
            <a:ext uri="{FF2B5EF4-FFF2-40B4-BE49-F238E27FC236}">
              <a16:creationId xmlns:a16="http://schemas.microsoft.com/office/drawing/2014/main" id="{CFF19408-1FE0-4213-BFB1-8D49D9500AC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20" name="Text Box 1">
          <a:extLst>
            <a:ext uri="{FF2B5EF4-FFF2-40B4-BE49-F238E27FC236}">
              <a16:creationId xmlns:a16="http://schemas.microsoft.com/office/drawing/2014/main" id="{2EA7E683-B68C-4B9E-8849-C6B2C62D181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21" name="Text Box 1">
          <a:extLst>
            <a:ext uri="{FF2B5EF4-FFF2-40B4-BE49-F238E27FC236}">
              <a16:creationId xmlns:a16="http://schemas.microsoft.com/office/drawing/2014/main" id="{8F1A8E6E-236F-4AE2-B444-BE15C6C064E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22" name="Text Box 1">
          <a:extLst>
            <a:ext uri="{FF2B5EF4-FFF2-40B4-BE49-F238E27FC236}">
              <a16:creationId xmlns:a16="http://schemas.microsoft.com/office/drawing/2014/main" id="{370C0197-3356-4BA0-8FB1-47104040730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23" name="Text Box 1">
          <a:extLst>
            <a:ext uri="{FF2B5EF4-FFF2-40B4-BE49-F238E27FC236}">
              <a16:creationId xmlns:a16="http://schemas.microsoft.com/office/drawing/2014/main" id="{EBCAFC19-F0E8-450E-9B15-7368403A557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24" name="Text Box 1">
          <a:extLst>
            <a:ext uri="{FF2B5EF4-FFF2-40B4-BE49-F238E27FC236}">
              <a16:creationId xmlns:a16="http://schemas.microsoft.com/office/drawing/2014/main" id="{AA167E6D-D0B8-4073-917D-099E3AD8116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25" name="Text Box 1">
          <a:extLst>
            <a:ext uri="{FF2B5EF4-FFF2-40B4-BE49-F238E27FC236}">
              <a16:creationId xmlns:a16="http://schemas.microsoft.com/office/drawing/2014/main" id="{46934824-04CA-4387-A2CA-EDEB964AE75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26" name="Text Box 1">
          <a:extLst>
            <a:ext uri="{FF2B5EF4-FFF2-40B4-BE49-F238E27FC236}">
              <a16:creationId xmlns:a16="http://schemas.microsoft.com/office/drawing/2014/main" id="{227FA03A-F048-40DA-8C56-B25085E2063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27" name="Text Box 1">
          <a:extLst>
            <a:ext uri="{FF2B5EF4-FFF2-40B4-BE49-F238E27FC236}">
              <a16:creationId xmlns:a16="http://schemas.microsoft.com/office/drawing/2014/main" id="{1E8931CD-CD0A-453F-B398-A652C5D5583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28" name="Text Box 1">
          <a:extLst>
            <a:ext uri="{FF2B5EF4-FFF2-40B4-BE49-F238E27FC236}">
              <a16:creationId xmlns:a16="http://schemas.microsoft.com/office/drawing/2014/main" id="{51D4A1FA-D5A5-4A6D-8BB4-2136CFF94DB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29" name="Text Box 1">
          <a:extLst>
            <a:ext uri="{FF2B5EF4-FFF2-40B4-BE49-F238E27FC236}">
              <a16:creationId xmlns:a16="http://schemas.microsoft.com/office/drawing/2014/main" id="{7922A837-4551-4664-B549-DDD3F545DA7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30" name="Text Box 1">
          <a:extLst>
            <a:ext uri="{FF2B5EF4-FFF2-40B4-BE49-F238E27FC236}">
              <a16:creationId xmlns:a16="http://schemas.microsoft.com/office/drawing/2014/main" id="{283C0CE7-274B-4FD4-AA81-D1ECDE39A6F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31" name="Text Box 1">
          <a:extLst>
            <a:ext uri="{FF2B5EF4-FFF2-40B4-BE49-F238E27FC236}">
              <a16:creationId xmlns:a16="http://schemas.microsoft.com/office/drawing/2014/main" id="{E3FE320B-6838-4D87-80F7-9483B7BB73D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32" name="Text Box 1">
          <a:extLst>
            <a:ext uri="{FF2B5EF4-FFF2-40B4-BE49-F238E27FC236}">
              <a16:creationId xmlns:a16="http://schemas.microsoft.com/office/drawing/2014/main" id="{00C3F0CE-84A6-46B6-9B68-998A7078E5A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33" name="Text Box 1">
          <a:extLst>
            <a:ext uri="{FF2B5EF4-FFF2-40B4-BE49-F238E27FC236}">
              <a16:creationId xmlns:a16="http://schemas.microsoft.com/office/drawing/2014/main" id="{A6CFAA3C-D799-4032-8940-350F3EA554D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34" name="Text Box 1">
          <a:extLst>
            <a:ext uri="{FF2B5EF4-FFF2-40B4-BE49-F238E27FC236}">
              <a16:creationId xmlns:a16="http://schemas.microsoft.com/office/drawing/2014/main" id="{0F744844-A1A0-43E5-B99E-4BE3823E031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35" name="Text Box 1">
          <a:extLst>
            <a:ext uri="{FF2B5EF4-FFF2-40B4-BE49-F238E27FC236}">
              <a16:creationId xmlns:a16="http://schemas.microsoft.com/office/drawing/2014/main" id="{22874A6A-DC63-4DDD-802F-7BBC7E9E701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36" name="Text Box 1">
          <a:extLst>
            <a:ext uri="{FF2B5EF4-FFF2-40B4-BE49-F238E27FC236}">
              <a16:creationId xmlns:a16="http://schemas.microsoft.com/office/drawing/2014/main" id="{E35AFAB2-A0D8-4D4C-9E3B-D28EDA2A793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37" name="Text Box 1">
          <a:extLst>
            <a:ext uri="{FF2B5EF4-FFF2-40B4-BE49-F238E27FC236}">
              <a16:creationId xmlns:a16="http://schemas.microsoft.com/office/drawing/2014/main" id="{7481D0D1-C802-4D06-863C-F22C5FC2175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38" name="Text Box 1">
          <a:extLst>
            <a:ext uri="{FF2B5EF4-FFF2-40B4-BE49-F238E27FC236}">
              <a16:creationId xmlns:a16="http://schemas.microsoft.com/office/drawing/2014/main" id="{6B54D273-493D-4B11-B260-D279403D25E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39" name="Text Box 1">
          <a:extLst>
            <a:ext uri="{FF2B5EF4-FFF2-40B4-BE49-F238E27FC236}">
              <a16:creationId xmlns:a16="http://schemas.microsoft.com/office/drawing/2014/main" id="{5B3A4885-77A9-4215-9C8B-A050AF7154A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40" name="Text Box 1">
          <a:extLst>
            <a:ext uri="{FF2B5EF4-FFF2-40B4-BE49-F238E27FC236}">
              <a16:creationId xmlns:a16="http://schemas.microsoft.com/office/drawing/2014/main" id="{257BE140-61F9-4C15-B027-DDD46F4577B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41" name="Text Box 1">
          <a:extLst>
            <a:ext uri="{FF2B5EF4-FFF2-40B4-BE49-F238E27FC236}">
              <a16:creationId xmlns:a16="http://schemas.microsoft.com/office/drawing/2014/main" id="{1C6AE047-A6BE-4449-B619-1BF9174CD7B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42" name="Text Box 1">
          <a:extLst>
            <a:ext uri="{FF2B5EF4-FFF2-40B4-BE49-F238E27FC236}">
              <a16:creationId xmlns:a16="http://schemas.microsoft.com/office/drawing/2014/main" id="{37370452-E36C-4F96-B07E-7CD37361DEE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43" name="Text Box 1">
          <a:extLst>
            <a:ext uri="{FF2B5EF4-FFF2-40B4-BE49-F238E27FC236}">
              <a16:creationId xmlns:a16="http://schemas.microsoft.com/office/drawing/2014/main" id="{9EA8C53B-83BF-47B9-B824-51419BD1377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44" name="Text Box 1">
          <a:extLst>
            <a:ext uri="{FF2B5EF4-FFF2-40B4-BE49-F238E27FC236}">
              <a16:creationId xmlns:a16="http://schemas.microsoft.com/office/drawing/2014/main" id="{81F55F54-B0F8-4506-BA5E-5AAADBFDFA2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45" name="Text Box 1">
          <a:extLst>
            <a:ext uri="{FF2B5EF4-FFF2-40B4-BE49-F238E27FC236}">
              <a16:creationId xmlns:a16="http://schemas.microsoft.com/office/drawing/2014/main" id="{D0FED484-F9BF-4353-A9C9-9F039198DAA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46" name="Text Box 1">
          <a:extLst>
            <a:ext uri="{FF2B5EF4-FFF2-40B4-BE49-F238E27FC236}">
              <a16:creationId xmlns:a16="http://schemas.microsoft.com/office/drawing/2014/main" id="{390686CD-BF8F-417F-BF6A-3AB678234FB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47" name="Text Box 1">
          <a:extLst>
            <a:ext uri="{FF2B5EF4-FFF2-40B4-BE49-F238E27FC236}">
              <a16:creationId xmlns:a16="http://schemas.microsoft.com/office/drawing/2014/main" id="{49282002-1877-4807-8E0F-576C0A2B3A7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48" name="Text Box 1">
          <a:extLst>
            <a:ext uri="{FF2B5EF4-FFF2-40B4-BE49-F238E27FC236}">
              <a16:creationId xmlns:a16="http://schemas.microsoft.com/office/drawing/2014/main" id="{11819994-15E0-4001-AC93-889FF9066C6F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49" name="Text Box 1">
          <a:extLst>
            <a:ext uri="{FF2B5EF4-FFF2-40B4-BE49-F238E27FC236}">
              <a16:creationId xmlns:a16="http://schemas.microsoft.com/office/drawing/2014/main" id="{4029950B-6B5D-4A02-A939-4C35739DEDB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50" name="Text Box 1">
          <a:extLst>
            <a:ext uri="{FF2B5EF4-FFF2-40B4-BE49-F238E27FC236}">
              <a16:creationId xmlns:a16="http://schemas.microsoft.com/office/drawing/2014/main" id="{E0909874-D049-4E68-BBBF-FCCD131C270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51" name="Text Box 1">
          <a:extLst>
            <a:ext uri="{FF2B5EF4-FFF2-40B4-BE49-F238E27FC236}">
              <a16:creationId xmlns:a16="http://schemas.microsoft.com/office/drawing/2014/main" id="{EC225479-813C-4136-82B7-09046EC83F3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52" name="Text Box 1">
          <a:extLst>
            <a:ext uri="{FF2B5EF4-FFF2-40B4-BE49-F238E27FC236}">
              <a16:creationId xmlns:a16="http://schemas.microsoft.com/office/drawing/2014/main" id="{F42CC045-7436-40F2-B8D5-89513000997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53" name="Text Box 1">
          <a:extLst>
            <a:ext uri="{FF2B5EF4-FFF2-40B4-BE49-F238E27FC236}">
              <a16:creationId xmlns:a16="http://schemas.microsoft.com/office/drawing/2014/main" id="{E11F3EBF-FA3A-4AA2-BA08-6C6ADC14874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54" name="Text Box 1">
          <a:extLst>
            <a:ext uri="{FF2B5EF4-FFF2-40B4-BE49-F238E27FC236}">
              <a16:creationId xmlns:a16="http://schemas.microsoft.com/office/drawing/2014/main" id="{1C30F5A3-D395-48F2-B32A-09E9D640A87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55" name="Text Box 1">
          <a:extLst>
            <a:ext uri="{FF2B5EF4-FFF2-40B4-BE49-F238E27FC236}">
              <a16:creationId xmlns:a16="http://schemas.microsoft.com/office/drawing/2014/main" id="{AC4F7A86-D1EF-4D66-8730-D27CD19941E6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56" name="Text Box 1">
          <a:extLst>
            <a:ext uri="{FF2B5EF4-FFF2-40B4-BE49-F238E27FC236}">
              <a16:creationId xmlns:a16="http://schemas.microsoft.com/office/drawing/2014/main" id="{BAA20006-BA97-4D32-BDC1-14C6E212570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57" name="Text Box 1">
          <a:extLst>
            <a:ext uri="{FF2B5EF4-FFF2-40B4-BE49-F238E27FC236}">
              <a16:creationId xmlns:a16="http://schemas.microsoft.com/office/drawing/2014/main" id="{03EF9394-1908-4603-BDB9-9D268CB525C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58" name="Text Box 1">
          <a:extLst>
            <a:ext uri="{FF2B5EF4-FFF2-40B4-BE49-F238E27FC236}">
              <a16:creationId xmlns:a16="http://schemas.microsoft.com/office/drawing/2014/main" id="{C5A18D36-EED1-4F59-8339-5C4679759F2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59" name="Text Box 1">
          <a:extLst>
            <a:ext uri="{FF2B5EF4-FFF2-40B4-BE49-F238E27FC236}">
              <a16:creationId xmlns:a16="http://schemas.microsoft.com/office/drawing/2014/main" id="{F1AD6244-A2F6-486E-8B0B-138B0A7020F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60" name="Text Box 1">
          <a:extLst>
            <a:ext uri="{FF2B5EF4-FFF2-40B4-BE49-F238E27FC236}">
              <a16:creationId xmlns:a16="http://schemas.microsoft.com/office/drawing/2014/main" id="{6013BC1E-56CA-41CB-8EB7-B90303BB130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61" name="Text Box 1">
          <a:extLst>
            <a:ext uri="{FF2B5EF4-FFF2-40B4-BE49-F238E27FC236}">
              <a16:creationId xmlns:a16="http://schemas.microsoft.com/office/drawing/2014/main" id="{791010B6-015E-40C2-9906-01332797E45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62" name="Text Box 1">
          <a:extLst>
            <a:ext uri="{FF2B5EF4-FFF2-40B4-BE49-F238E27FC236}">
              <a16:creationId xmlns:a16="http://schemas.microsoft.com/office/drawing/2014/main" id="{73237F96-1BD0-4037-BD0C-8577B7C37BF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63" name="Text Box 1">
          <a:extLst>
            <a:ext uri="{FF2B5EF4-FFF2-40B4-BE49-F238E27FC236}">
              <a16:creationId xmlns:a16="http://schemas.microsoft.com/office/drawing/2014/main" id="{CBD599D5-B265-461D-91F8-19809E08036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64" name="Text Box 1">
          <a:extLst>
            <a:ext uri="{FF2B5EF4-FFF2-40B4-BE49-F238E27FC236}">
              <a16:creationId xmlns:a16="http://schemas.microsoft.com/office/drawing/2014/main" id="{ADA61E5E-AC48-4117-936B-A88F2D27C0E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65" name="Text Box 1">
          <a:extLst>
            <a:ext uri="{FF2B5EF4-FFF2-40B4-BE49-F238E27FC236}">
              <a16:creationId xmlns:a16="http://schemas.microsoft.com/office/drawing/2014/main" id="{1EC07380-6AEA-4BD5-A310-7FDD465EBF1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66" name="Text Box 1">
          <a:extLst>
            <a:ext uri="{FF2B5EF4-FFF2-40B4-BE49-F238E27FC236}">
              <a16:creationId xmlns:a16="http://schemas.microsoft.com/office/drawing/2014/main" id="{7F13A038-ADC0-4D4E-B094-0C1B3708F39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67" name="Text Box 1">
          <a:extLst>
            <a:ext uri="{FF2B5EF4-FFF2-40B4-BE49-F238E27FC236}">
              <a16:creationId xmlns:a16="http://schemas.microsoft.com/office/drawing/2014/main" id="{F3D54599-49BF-45D3-AB02-791E26E430C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68" name="Text Box 1">
          <a:extLst>
            <a:ext uri="{FF2B5EF4-FFF2-40B4-BE49-F238E27FC236}">
              <a16:creationId xmlns:a16="http://schemas.microsoft.com/office/drawing/2014/main" id="{7D58ED41-9BD4-4C85-A01B-7AC893AA22E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69" name="Text Box 1">
          <a:extLst>
            <a:ext uri="{FF2B5EF4-FFF2-40B4-BE49-F238E27FC236}">
              <a16:creationId xmlns:a16="http://schemas.microsoft.com/office/drawing/2014/main" id="{9C92260C-2FF6-4655-A612-D02B79DAF75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70" name="Text Box 1">
          <a:extLst>
            <a:ext uri="{FF2B5EF4-FFF2-40B4-BE49-F238E27FC236}">
              <a16:creationId xmlns:a16="http://schemas.microsoft.com/office/drawing/2014/main" id="{B9F0EB41-5F35-4831-A022-DEA48398E8E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71" name="Text Box 1">
          <a:extLst>
            <a:ext uri="{FF2B5EF4-FFF2-40B4-BE49-F238E27FC236}">
              <a16:creationId xmlns:a16="http://schemas.microsoft.com/office/drawing/2014/main" id="{8BA2A836-6199-4989-9289-2030F55550E2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72" name="Text Box 1">
          <a:extLst>
            <a:ext uri="{FF2B5EF4-FFF2-40B4-BE49-F238E27FC236}">
              <a16:creationId xmlns:a16="http://schemas.microsoft.com/office/drawing/2014/main" id="{ABCBCB2B-14E4-40A8-9060-E4820891458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73" name="Text Box 1">
          <a:extLst>
            <a:ext uri="{FF2B5EF4-FFF2-40B4-BE49-F238E27FC236}">
              <a16:creationId xmlns:a16="http://schemas.microsoft.com/office/drawing/2014/main" id="{BCB57B46-C6C0-4BBB-B217-714C30C0CD8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74" name="Text Box 1">
          <a:extLst>
            <a:ext uri="{FF2B5EF4-FFF2-40B4-BE49-F238E27FC236}">
              <a16:creationId xmlns:a16="http://schemas.microsoft.com/office/drawing/2014/main" id="{62A52317-9E16-4CBD-9314-6928D5565A3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75" name="Text Box 1">
          <a:extLst>
            <a:ext uri="{FF2B5EF4-FFF2-40B4-BE49-F238E27FC236}">
              <a16:creationId xmlns:a16="http://schemas.microsoft.com/office/drawing/2014/main" id="{3D073C80-74D7-4CC7-BE62-8EB602194D8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76" name="Text Box 1">
          <a:extLst>
            <a:ext uri="{FF2B5EF4-FFF2-40B4-BE49-F238E27FC236}">
              <a16:creationId xmlns:a16="http://schemas.microsoft.com/office/drawing/2014/main" id="{ED7614B0-FDDC-4CAF-85B8-7C65E956309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77" name="Text Box 1">
          <a:extLst>
            <a:ext uri="{FF2B5EF4-FFF2-40B4-BE49-F238E27FC236}">
              <a16:creationId xmlns:a16="http://schemas.microsoft.com/office/drawing/2014/main" id="{2711C2C4-6703-463A-86D7-916A7B41E36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78" name="Text Box 1">
          <a:extLst>
            <a:ext uri="{FF2B5EF4-FFF2-40B4-BE49-F238E27FC236}">
              <a16:creationId xmlns:a16="http://schemas.microsoft.com/office/drawing/2014/main" id="{BE48022E-BB65-4DE5-82EE-DAD68163E38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79" name="Text Box 1">
          <a:extLst>
            <a:ext uri="{FF2B5EF4-FFF2-40B4-BE49-F238E27FC236}">
              <a16:creationId xmlns:a16="http://schemas.microsoft.com/office/drawing/2014/main" id="{E7EB32DA-9FD2-4621-B84A-6D433876BA8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80" name="Text Box 1">
          <a:extLst>
            <a:ext uri="{FF2B5EF4-FFF2-40B4-BE49-F238E27FC236}">
              <a16:creationId xmlns:a16="http://schemas.microsoft.com/office/drawing/2014/main" id="{91BF62D2-AADD-4CF0-9672-F5D6ED80A7B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81" name="Text Box 1">
          <a:extLst>
            <a:ext uri="{FF2B5EF4-FFF2-40B4-BE49-F238E27FC236}">
              <a16:creationId xmlns:a16="http://schemas.microsoft.com/office/drawing/2014/main" id="{FCD6D3FE-B7DD-47E8-BF18-99E84934B6D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82" name="Text Box 1">
          <a:extLst>
            <a:ext uri="{FF2B5EF4-FFF2-40B4-BE49-F238E27FC236}">
              <a16:creationId xmlns:a16="http://schemas.microsoft.com/office/drawing/2014/main" id="{C55E63BE-C124-4255-9FA3-AF684455396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83" name="Text Box 1">
          <a:extLst>
            <a:ext uri="{FF2B5EF4-FFF2-40B4-BE49-F238E27FC236}">
              <a16:creationId xmlns:a16="http://schemas.microsoft.com/office/drawing/2014/main" id="{36A8A5D6-BB67-4B15-92A8-3794711C43D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84" name="Text Box 1">
          <a:extLst>
            <a:ext uri="{FF2B5EF4-FFF2-40B4-BE49-F238E27FC236}">
              <a16:creationId xmlns:a16="http://schemas.microsoft.com/office/drawing/2014/main" id="{C9B179CD-1606-4AC1-B792-EAA6EA9302F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85" name="Text Box 1">
          <a:extLst>
            <a:ext uri="{FF2B5EF4-FFF2-40B4-BE49-F238E27FC236}">
              <a16:creationId xmlns:a16="http://schemas.microsoft.com/office/drawing/2014/main" id="{5F22470D-9C4D-4C7F-9AB5-25C15D761A19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86" name="Text Box 1">
          <a:extLst>
            <a:ext uri="{FF2B5EF4-FFF2-40B4-BE49-F238E27FC236}">
              <a16:creationId xmlns:a16="http://schemas.microsoft.com/office/drawing/2014/main" id="{C6C158D2-6E8C-47A2-AE3D-9A31FF16C645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87" name="Text Box 1">
          <a:extLst>
            <a:ext uri="{FF2B5EF4-FFF2-40B4-BE49-F238E27FC236}">
              <a16:creationId xmlns:a16="http://schemas.microsoft.com/office/drawing/2014/main" id="{A57C9A26-BD8C-4917-BC27-B19F6AB501D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88" name="Text Box 1">
          <a:extLst>
            <a:ext uri="{FF2B5EF4-FFF2-40B4-BE49-F238E27FC236}">
              <a16:creationId xmlns:a16="http://schemas.microsoft.com/office/drawing/2014/main" id="{C913D5C5-C49C-4208-BC2A-C480099F851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89" name="Text Box 1">
          <a:extLst>
            <a:ext uri="{FF2B5EF4-FFF2-40B4-BE49-F238E27FC236}">
              <a16:creationId xmlns:a16="http://schemas.microsoft.com/office/drawing/2014/main" id="{16E58125-250A-4E47-94AA-FB10C4B8F911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90" name="Text Box 1">
          <a:extLst>
            <a:ext uri="{FF2B5EF4-FFF2-40B4-BE49-F238E27FC236}">
              <a16:creationId xmlns:a16="http://schemas.microsoft.com/office/drawing/2014/main" id="{E417B741-AA81-40FE-8F06-54EDA7DFB34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91" name="Text Box 1">
          <a:extLst>
            <a:ext uri="{FF2B5EF4-FFF2-40B4-BE49-F238E27FC236}">
              <a16:creationId xmlns:a16="http://schemas.microsoft.com/office/drawing/2014/main" id="{D698CCBF-E7B8-47A3-A108-9E863FD4F1F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92" name="Text Box 1">
          <a:extLst>
            <a:ext uri="{FF2B5EF4-FFF2-40B4-BE49-F238E27FC236}">
              <a16:creationId xmlns:a16="http://schemas.microsoft.com/office/drawing/2014/main" id="{48F29E26-C3AC-4712-86BE-F953B7AD75E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93" name="Text Box 1">
          <a:extLst>
            <a:ext uri="{FF2B5EF4-FFF2-40B4-BE49-F238E27FC236}">
              <a16:creationId xmlns:a16="http://schemas.microsoft.com/office/drawing/2014/main" id="{389C46DA-78F7-4E83-A22C-E3A9762ADE4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94" name="Text Box 1">
          <a:extLst>
            <a:ext uri="{FF2B5EF4-FFF2-40B4-BE49-F238E27FC236}">
              <a16:creationId xmlns:a16="http://schemas.microsoft.com/office/drawing/2014/main" id="{3E8A0DFD-3E37-46B3-B950-D6E81500B77D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95" name="Text Box 1">
          <a:extLst>
            <a:ext uri="{FF2B5EF4-FFF2-40B4-BE49-F238E27FC236}">
              <a16:creationId xmlns:a16="http://schemas.microsoft.com/office/drawing/2014/main" id="{0947464D-7B33-4BF4-918B-2784B722FE3B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96" name="Text Box 1">
          <a:extLst>
            <a:ext uri="{FF2B5EF4-FFF2-40B4-BE49-F238E27FC236}">
              <a16:creationId xmlns:a16="http://schemas.microsoft.com/office/drawing/2014/main" id="{D8556ADE-AED4-4E73-9819-60BF85F4397E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97" name="Text Box 1">
          <a:extLst>
            <a:ext uri="{FF2B5EF4-FFF2-40B4-BE49-F238E27FC236}">
              <a16:creationId xmlns:a16="http://schemas.microsoft.com/office/drawing/2014/main" id="{9E81AC9E-D4F1-4996-A694-C1E74F0EA0D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98" name="Text Box 1">
          <a:extLst>
            <a:ext uri="{FF2B5EF4-FFF2-40B4-BE49-F238E27FC236}">
              <a16:creationId xmlns:a16="http://schemas.microsoft.com/office/drawing/2014/main" id="{C2FE1162-1F6E-407B-A5CC-7217AF03F42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899" name="Text Box 1">
          <a:extLst>
            <a:ext uri="{FF2B5EF4-FFF2-40B4-BE49-F238E27FC236}">
              <a16:creationId xmlns:a16="http://schemas.microsoft.com/office/drawing/2014/main" id="{AE44CE06-48CA-4E54-944A-5499E52F7CEA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900" name="Text Box 1">
          <a:extLst>
            <a:ext uri="{FF2B5EF4-FFF2-40B4-BE49-F238E27FC236}">
              <a16:creationId xmlns:a16="http://schemas.microsoft.com/office/drawing/2014/main" id="{4D257487-9858-47F9-B26A-C6AC3D649B87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901" name="Text Box 1">
          <a:extLst>
            <a:ext uri="{FF2B5EF4-FFF2-40B4-BE49-F238E27FC236}">
              <a16:creationId xmlns:a16="http://schemas.microsoft.com/office/drawing/2014/main" id="{8671FA8E-D45A-44F0-9A3D-86C098E0193C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902" name="Text Box 1">
          <a:extLst>
            <a:ext uri="{FF2B5EF4-FFF2-40B4-BE49-F238E27FC236}">
              <a16:creationId xmlns:a16="http://schemas.microsoft.com/office/drawing/2014/main" id="{BF23E4B5-56E5-479D-805E-FAEF005234D3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903" name="Text Box 1">
          <a:extLst>
            <a:ext uri="{FF2B5EF4-FFF2-40B4-BE49-F238E27FC236}">
              <a16:creationId xmlns:a16="http://schemas.microsoft.com/office/drawing/2014/main" id="{485F47FB-705C-49EB-88B9-AFE1D3050A30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904" name="Text Box 1">
          <a:extLst>
            <a:ext uri="{FF2B5EF4-FFF2-40B4-BE49-F238E27FC236}">
              <a16:creationId xmlns:a16="http://schemas.microsoft.com/office/drawing/2014/main" id="{EB6E87CD-5441-4986-9D2E-8FADBA809AD8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905" name="Text Box 1">
          <a:extLst>
            <a:ext uri="{FF2B5EF4-FFF2-40B4-BE49-F238E27FC236}">
              <a16:creationId xmlns:a16="http://schemas.microsoft.com/office/drawing/2014/main" id="{F5437A79-3640-4F41-92C2-497E3D4090B4}"/>
            </a:ext>
          </a:extLst>
        </xdr:cNvPr>
        <xdr:cNvSpPr txBox="1">
          <a:spLocks noChangeArrowheads="1"/>
        </xdr:cNvSpPr>
      </xdr:nvSpPr>
      <xdr:spPr bwMode="auto">
        <a:xfrm>
          <a:off x="1774549" y="1481758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06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07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08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09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10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11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12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13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14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15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16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17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18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19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20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21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22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23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24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25" name="Text 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26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27" name="Text 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28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29" name="Text Box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30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31" name="Text 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32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33" name="Text 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34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35" name="Text 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36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37" name="Text 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38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39" name="Text 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40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41" name="Text 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42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43" name="Text 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44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45" name="Text 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46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47" name="Text 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48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49" name="Text Box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50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51" name="Text 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52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53" name="Text 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954" name="Text 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955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956" name="Text 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957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958" name="Text Box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959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960" name="Text 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961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962" name="Text 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963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964" name="Text 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965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966" name="Text 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967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968" name="Text Box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7969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70" name="Text Box 1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71" name="Text 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72" name="Text Box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73" name="Text 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74" name="Text 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75" name="Text Box 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76" name="Text 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77" name="Text 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78" name="Text 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79" name="Text 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80" name="Text Box 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81" name="Text 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82" name="Text Box 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83" name="Text 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84" name="Text Box 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85" name="Text Box 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86" name="Text Box 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87" name="Text 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88" name="Text Box 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89" name="Text 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90" name="Text Box 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91" name="Text 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92" name="Text Box 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93" name="Text 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94" name="Text Box 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95" name="Text Box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96" name="Text Box 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97" name="Text 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98" name="Text Box 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7999" name="Text 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8000" name="Text Box 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8001" name="Text 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8002" name="Text Box 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8003" name="Text 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8004" name="Text Box 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8005" name="Text Box 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8006" name="Text Box 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8007" name="Text 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8008" name="Text Box 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8009" name="Text 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8010" name="Text Box 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8011" name="Text 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8012" name="Text Box 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8013" name="Text 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8014" name="Text Box 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8015" name="Text Box 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8016" name="Text Box 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8017" name="Text 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18" name="Text Box 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19" name="Text 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20" name="Text Box 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21" name="Text 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22" name="Text Box 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23" name="Text 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24" name="Text Box 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25" name="Text Box 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26" name="Text Box 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27" name="Text 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28" name="Text Box 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29" name="Text 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30" name="Text Box 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31" name="Text 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32" name="Text Box 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33" name="Text 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34" name="Text Box 1"/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35" name="Text Box 1"/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36" name="Text Box 1"/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37" name="Text Box 1"/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38" name="Text Box 1"/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39" name="Text Box 1"/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40" name="Text Box 1"/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41" name="Text Box 1"/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42" name="Text Box 1"/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43" name="Text Box 1"/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44" name="Text Box 1"/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45" name="Text Box 1"/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46" name="Text Box 1"/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47" name="Text Box 1"/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48" name="Text Box 1"/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49" name="Text Box 1"/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50" name="Text Box 1">
          <a:extLst>
            <a:ext uri="{FF2B5EF4-FFF2-40B4-BE49-F238E27FC236}">
              <a16:creationId xmlns:a16="http://schemas.microsoft.com/office/drawing/2014/main" id="{E6A7AE61-E1E3-4AF0-95B8-0D4E75703226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51" name="Text Box 1">
          <a:extLst>
            <a:ext uri="{FF2B5EF4-FFF2-40B4-BE49-F238E27FC236}">
              <a16:creationId xmlns:a16="http://schemas.microsoft.com/office/drawing/2014/main" id="{273967A6-2631-4999-B478-3864D74F97F3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52" name="Text Box 1">
          <a:extLst>
            <a:ext uri="{FF2B5EF4-FFF2-40B4-BE49-F238E27FC236}">
              <a16:creationId xmlns:a16="http://schemas.microsoft.com/office/drawing/2014/main" id="{2D25E5AB-C48C-4454-A57C-E6265B1EEBD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53" name="Text Box 1">
          <a:extLst>
            <a:ext uri="{FF2B5EF4-FFF2-40B4-BE49-F238E27FC236}">
              <a16:creationId xmlns:a16="http://schemas.microsoft.com/office/drawing/2014/main" id="{04FD2ACD-2A89-4355-B68B-13FE7DFD1CBC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54" name="Text Box 1">
          <a:extLst>
            <a:ext uri="{FF2B5EF4-FFF2-40B4-BE49-F238E27FC236}">
              <a16:creationId xmlns:a16="http://schemas.microsoft.com/office/drawing/2014/main" id="{57D9E52B-AE69-4F0A-9926-5EA1E9F9C745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55" name="Text Box 1">
          <a:extLst>
            <a:ext uri="{FF2B5EF4-FFF2-40B4-BE49-F238E27FC236}">
              <a16:creationId xmlns:a16="http://schemas.microsoft.com/office/drawing/2014/main" id="{7780B630-1EC8-4F56-B33B-CD9681437FF2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56" name="Text Box 1">
          <a:extLst>
            <a:ext uri="{FF2B5EF4-FFF2-40B4-BE49-F238E27FC236}">
              <a16:creationId xmlns:a16="http://schemas.microsoft.com/office/drawing/2014/main" id="{C6B9D6D2-244C-4CA1-80F9-BE458D966E11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57" name="Text Box 1">
          <a:extLst>
            <a:ext uri="{FF2B5EF4-FFF2-40B4-BE49-F238E27FC236}">
              <a16:creationId xmlns:a16="http://schemas.microsoft.com/office/drawing/2014/main" id="{0D2C9F95-ABA1-41AA-8605-0DF94BBEDB0F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58" name="Text Box 1">
          <a:extLst>
            <a:ext uri="{FF2B5EF4-FFF2-40B4-BE49-F238E27FC236}">
              <a16:creationId xmlns:a16="http://schemas.microsoft.com/office/drawing/2014/main" id="{E0943D21-314A-4EE5-A371-1039632BAB01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59" name="Text Box 1">
          <a:extLst>
            <a:ext uri="{FF2B5EF4-FFF2-40B4-BE49-F238E27FC236}">
              <a16:creationId xmlns:a16="http://schemas.microsoft.com/office/drawing/2014/main" id="{9DABC671-0DE4-4C44-A1F8-47A2A346D782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60" name="Text Box 1">
          <a:extLst>
            <a:ext uri="{FF2B5EF4-FFF2-40B4-BE49-F238E27FC236}">
              <a16:creationId xmlns:a16="http://schemas.microsoft.com/office/drawing/2014/main" id="{2913F4A6-1E14-470A-8D49-E832EC1C96E6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61" name="Text Box 1">
          <a:extLst>
            <a:ext uri="{FF2B5EF4-FFF2-40B4-BE49-F238E27FC236}">
              <a16:creationId xmlns:a16="http://schemas.microsoft.com/office/drawing/2014/main" id="{54F6A933-F0D2-4F60-BFB5-F9207821CEE8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62" name="Text Box 1">
          <a:extLst>
            <a:ext uri="{FF2B5EF4-FFF2-40B4-BE49-F238E27FC236}">
              <a16:creationId xmlns:a16="http://schemas.microsoft.com/office/drawing/2014/main" id="{0F85D950-61CD-4D43-843B-A98CD60561BE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63" name="Text Box 1">
          <a:extLst>
            <a:ext uri="{FF2B5EF4-FFF2-40B4-BE49-F238E27FC236}">
              <a16:creationId xmlns:a16="http://schemas.microsoft.com/office/drawing/2014/main" id="{24CA7619-0747-438A-A1C7-479A6885D208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64" name="Text Box 1">
          <a:extLst>
            <a:ext uri="{FF2B5EF4-FFF2-40B4-BE49-F238E27FC236}">
              <a16:creationId xmlns:a16="http://schemas.microsoft.com/office/drawing/2014/main" id="{5742B230-5A59-46D0-91FC-7918890267A1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65" name="Text Box 1">
          <a:extLst>
            <a:ext uri="{FF2B5EF4-FFF2-40B4-BE49-F238E27FC236}">
              <a16:creationId xmlns:a16="http://schemas.microsoft.com/office/drawing/2014/main" id="{578470B4-13D8-4B40-BD6D-722F370C96CD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66" name="Text Box 1">
          <a:extLst>
            <a:ext uri="{FF2B5EF4-FFF2-40B4-BE49-F238E27FC236}">
              <a16:creationId xmlns:a16="http://schemas.microsoft.com/office/drawing/2014/main" id="{8FE8A373-CBC4-4DC3-B4B5-28FB2D57AD05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67" name="Text Box 1">
          <a:extLst>
            <a:ext uri="{FF2B5EF4-FFF2-40B4-BE49-F238E27FC236}">
              <a16:creationId xmlns:a16="http://schemas.microsoft.com/office/drawing/2014/main" id="{A3462756-0A80-4215-B773-FB7B6696FDEA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68" name="Text Box 1">
          <a:extLst>
            <a:ext uri="{FF2B5EF4-FFF2-40B4-BE49-F238E27FC236}">
              <a16:creationId xmlns:a16="http://schemas.microsoft.com/office/drawing/2014/main" id="{0EA61603-5FEB-4410-90DC-CB3C82DC3ED7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69" name="Text Box 1">
          <a:extLst>
            <a:ext uri="{FF2B5EF4-FFF2-40B4-BE49-F238E27FC236}">
              <a16:creationId xmlns:a16="http://schemas.microsoft.com/office/drawing/2014/main" id="{7D07B76B-8416-419E-90A7-62B9E02DF57D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70" name="Text Box 1">
          <a:extLst>
            <a:ext uri="{FF2B5EF4-FFF2-40B4-BE49-F238E27FC236}">
              <a16:creationId xmlns:a16="http://schemas.microsoft.com/office/drawing/2014/main" id="{DB9BA242-079C-4752-8B8F-CD81A1208F49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71" name="Text Box 1">
          <a:extLst>
            <a:ext uri="{FF2B5EF4-FFF2-40B4-BE49-F238E27FC236}">
              <a16:creationId xmlns:a16="http://schemas.microsoft.com/office/drawing/2014/main" id="{E434E1A4-02B7-44FD-9619-CC4692C52CC9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72" name="Text Box 1">
          <a:extLst>
            <a:ext uri="{FF2B5EF4-FFF2-40B4-BE49-F238E27FC236}">
              <a16:creationId xmlns:a16="http://schemas.microsoft.com/office/drawing/2014/main" id="{C6C9D3F6-5FB1-47D3-A2D9-CF08B3E5B71E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73" name="Text Box 1">
          <a:extLst>
            <a:ext uri="{FF2B5EF4-FFF2-40B4-BE49-F238E27FC236}">
              <a16:creationId xmlns:a16="http://schemas.microsoft.com/office/drawing/2014/main" id="{D50D46F0-FE53-4039-8BF7-09C3FCD83919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74" name="Text Box 1">
          <a:extLst>
            <a:ext uri="{FF2B5EF4-FFF2-40B4-BE49-F238E27FC236}">
              <a16:creationId xmlns:a16="http://schemas.microsoft.com/office/drawing/2014/main" id="{49228321-F10A-4163-9578-32D749003E9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75" name="Text Box 1">
          <a:extLst>
            <a:ext uri="{FF2B5EF4-FFF2-40B4-BE49-F238E27FC236}">
              <a16:creationId xmlns:a16="http://schemas.microsoft.com/office/drawing/2014/main" id="{11AAAD78-2E8C-4F13-8674-4BC5E9647F0E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76" name="Text Box 1">
          <a:extLst>
            <a:ext uri="{FF2B5EF4-FFF2-40B4-BE49-F238E27FC236}">
              <a16:creationId xmlns:a16="http://schemas.microsoft.com/office/drawing/2014/main" id="{25532B1F-4526-4FD0-855D-43F42FBC6C81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77" name="Text Box 1">
          <a:extLst>
            <a:ext uri="{FF2B5EF4-FFF2-40B4-BE49-F238E27FC236}">
              <a16:creationId xmlns:a16="http://schemas.microsoft.com/office/drawing/2014/main" id="{5229AAC1-DC58-440E-9FEA-51B5BFAC7C54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78" name="Text Box 1">
          <a:extLst>
            <a:ext uri="{FF2B5EF4-FFF2-40B4-BE49-F238E27FC236}">
              <a16:creationId xmlns:a16="http://schemas.microsoft.com/office/drawing/2014/main" id="{26AD3640-6DB9-4A8A-B32B-A72C1625FC26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79" name="Text Box 1">
          <a:extLst>
            <a:ext uri="{FF2B5EF4-FFF2-40B4-BE49-F238E27FC236}">
              <a16:creationId xmlns:a16="http://schemas.microsoft.com/office/drawing/2014/main" id="{923A9C6A-C876-44CC-9A5D-FD6406E06A24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80" name="Text Box 1">
          <a:extLst>
            <a:ext uri="{FF2B5EF4-FFF2-40B4-BE49-F238E27FC236}">
              <a16:creationId xmlns:a16="http://schemas.microsoft.com/office/drawing/2014/main" id="{A6CD7644-2306-47D5-9AFA-0F4DDDD06D5C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81" name="Text Box 1">
          <a:extLst>
            <a:ext uri="{FF2B5EF4-FFF2-40B4-BE49-F238E27FC236}">
              <a16:creationId xmlns:a16="http://schemas.microsoft.com/office/drawing/2014/main" id="{CA8F7FB1-AF00-4042-8505-8CE15646FDFC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82" name="Text Box 1">
          <a:extLst>
            <a:ext uri="{FF2B5EF4-FFF2-40B4-BE49-F238E27FC236}">
              <a16:creationId xmlns:a16="http://schemas.microsoft.com/office/drawing/2014/main" id="{105B8C96-AF4B-4075-85AA-A537A60C036A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83" name="Text Box 1">
          <a:extLst>
            <a:ext uri="{FF2B5EF4-FFF2-40B4-BE49-F238E27FC236}">
              <a16:creationId xmlns:a16="http://schemas.microsoft.com/office/drawing/2014/main" id="{6D2650EE-489E-48D7-90A4-FA02E3853F5C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84" name="Text Box 1">
          <a:extLst>
            <a:ext uri="{FF2B5EF4-FFF2-40B4-BE49-F238E27FC236}">
              <a16:creationId xmlns:a16="http://schemas.microsoft.com/office/drawing/2014/main" id="{C87A45AD-574E-4AD6-8D35-FDF4AB375BBB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85" name="Text Box 1">
          <a:extLst>
            <a:ext uri="{FF2B5EF4-FFF2-40B4-BE49-F238E27FC236}">
              <a16:creationId xmlns:a16="http://schemas.microsoft.com/office/drawing/2014/main" id="{88575818-CF3F-440F-B5D1-A36762EB3EED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86" name="Text Box 1">
          <a:extLst>
            <a:ext uri="{FF2B5EF4-FFF2-40B4-BE49-F238E27FC236}">
              <a16:creationId xmlns:a16="http://schemas.microsoft.com/office/drawing/2014/main" id="{8D55276D-3937-4624-BFB9-EEC121DBA54F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87" name="Text Box 1">
          <a:extLst>
            <a:ext uri="{FF2B5EF4-FFF2-40B4-BE49-F238E27FC236}">
              <a16:creationId xmlns:a16="http://schemas.microsoft.com/office/drawing/2014/main" id="{0A94AA71-7A51-48E6-90DA-56F2CB49902A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88" name="Text Box 1">
          <a:extLst>
            <a:ext uri="{FF2B5EF4-FFF2-40B4-BE49-F238E27FC236}">
              <a16:creationId xmlns:a16="http://schemas.microsoft.com/office/drawing/2014/main" id="{93290E8C-7984-49F0-9EFC-415B8768158E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89" name="Text Box 1">
          <a:extLst>
            <a:ext uri="{FF2B5EF4-FFF2-40B4-BE49-F238E27FC236}">
              <a16:creationId xmlns:a16="http://schemas.microsoft.com/office/drawing/2014/main" id="{9B177676-65A1-471B-B66F-4317FCC1386F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90" name="Text Box 1">
          <a:extLst>
            <a:ext uri="{FF2B5EF4-FFF2-40B4-BE49-F238E27FC236}">
              <a16:creationId xmlns:a16="http://schemas.microsoft.com/office/drawing/2014/main" id="{7B5E9A96-C39D-448A-AE7E-40F78185F4D6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91" name="Text Box 1">
          <a:extLst>
            <a:ext uri="{FF2B5EF4-FFF2-40B4-BE49-F238E27FC236}">
              <a16:creationId xmlns:a16="http://schemas.microsoft.com/office/drawing/2014/main" id="{F10024F0-3815-490C-8039-DDC7F597AE98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92" name="Text Box 1">
          <a:extLst>
            <a:ext uri="{FF2B5EF4-FFF2-40B4-BE49-F238E27FC236}">
              <a16:creationId xmlns:a16="http://schemas.microsoft.com/office/drawing/2014/main" id="{A4C0E9B5-7813-4B2A-A938-3F95A642BF0A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93" name="Text Box 1">
          <a:extLst>
            <a:ext uri="{FF2B5EF4-FFF2-40B4-BE49-F238E27FC236}">
              <a16:creationId xmlns:a16="http://schemas.microsoft.com/office/drawing/2014/main" id="{CA2D0127-B54E-4764-8B27-F9E63CEFB467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94" name="Text Box 1">
          <a:extLst>
            <a:ext uri="{FF2B5EF4-FFF2-40B4-BE49-F238E27FC236}">
              <a16:creationId xmlns:a16="http://schemas.microsoft.com/office/drawing/2014/main" id="{3E56B10A-8747-416C-9CDE-7240BED30A19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95" name="Text Box 1">
          <a:extLst>
            <a:ext uri="{FF2B5EF4-FFF2-40B4-BE49-F238E27FC236}">
              <a16:creationId xmlns:a16="http://schemas.microsoft.com/office/drawing/2014/main" id="{FDAD62AF-8C5A-4200-AD46-DF2FB1A765D8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96" name="Text Box 1">
          <a:extLst>
            <a:ext uri="{FF2B5EF4-FFF2-40B4-BE49-F238E27FC236}">
              <a16:creationId xmlns:a16="http://schemas.microsoft.com/office/drawing/2014/main" id="{40FC2EF9-F924-4C02-80CA-D97F065617CB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97" name="Text Box 1">
          <a:extLst>
            <a:ext uri="{FF2B5EF4-FFF2-40B4-BE49-F238E27FC236}">
              <a16:creationId xmlns:a16="http://schemas.microsoft.com/office/drawing/2014/main" id="{59264D56-4BDA-4783-B568-FE72C99076A5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98" name="Text Box 1">
          <a:extLst>
            <a:ext uri="{FF2B5EF4-FFF2-40B4-BE49-F238E27FC236}">
              <a16:creationId xmlns:a16="http://schemas.microsoft.com/office/drawing/2014/main" id="{E0FA8F11-76CF-4593-804D-D4189223294B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099" name="Text Box 1">
          <a:extLst>
            <a:ext uri="{FF2B5EF4-FFF2-40B4-BE49-F238E27FC236}">
              <a16:creationId xmlns:a16="http://schemas.microsoft.com/office/drawing/2014/main" id="{C22E2E8B-D013-4AB8-9B3D-0487622B5488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00" name="Text Box 1">
          <a:extLst>
            <a:ext uri="{FF2B5EF4-FFF2-40B4-BE49-F238E27FC236}">
              <a16:creationId xmlns:a16="http://schemas.microsoft.com/office/drawing/2014/main" id="{B5ED4BA1-17C0-4865-B5DB-59F435D3467D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01" name="Text Box 1">
          <a:extLst>
            <a:ext uri="{FF2B5EF4-FFF2-40B4-BE49-F238E27FC236}">
              <a16:creationId xmlns:a16="http://schemas.microsoft.com/office/drawing/2014/main" id="{FDD3B7F3-0973-4D73-9792-F9B6CFC1B7DD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02" name="Text Box 1">
          <a:extLst>
            <a:ext uri="{FF2B5EF4-FFF2-40B4-BE49-F238E27FC236}">
              <a16:creationId xmlns:a16="http://schemas.microsoft.com/office/drawing/2014/main" id="{64B519AE-6D27-4EB1-AE21-D9B5FAC1DACF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03" name="Text Box 1">
          <a:extLst>
            <a:ext uri="{FF2B5EF4-FFF2-40B4-BE49-F238E27FC236}">
              <a16:creationId xmlns:a16="http://schemas.microsoft.com/office/drawing/2014/main" id="{C2690C86-D71B-4678-9980-CD620A9F7B3F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04" name="Text Box 1">
          <a:extLst>
            <a:ext uri="{FF2B5EF4-FFF2-40B4-BE49-F238E27FC236}">
              <a16:creationId xmlns:a16="http://schemas.microsoft.com/office/drawing/2014/main" id="{175BA851-9A51-475B-85AB-ABBE05D1A58D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05" name="Text Box 1">
          <a:extLst>
            <a:ext uri="{FF2B5EF4-FFF2-40B4-BE49-F238E27FC236}">
              <a16:creationId xmlns:a16="http://schemas.microsoft.com/office/drawing/2014/main" id="{5359B5F5-B54B-4588-95EB-AAD602A76A6D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06" name="Text Box 1">
          <a:extLst>
            <a:ext uri="{FF2B5EF4-FFF2-40B4-BE49-F238E27FC236}">
              <a16:creationId xmlns:a16="http://schemas.microsoft.com/office/drawing/2014/main" id="{E886A872-B424-4DCB-A758-5A94EF47659E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07" name="Text Box 1">
          <a:extLst>
            <a:ext uri="{FF2B5EF4-FFF2-40B4-BE49-F238E27FC236}">
              <a16:creationId xmlns:a16="http://schemas.microsoft.com/office/drawing/2014/main" id="{EADECFE7-0301-477B-B8B7-891CE08B1B1C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08" name="Text Box 1">
          <a:extLst>
            <a:ext uri="{FF2B5EF4-FFF2-40B4-BE49-F238E27FC236}">
              <a16:creationId xmlns:a16="http://schemas.microsoft.com/office/drawing/2014/main" id="{E3E2B115-4EDB-4BFF-9386-3D2C97E82F56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09" name="Text Box 1">
          <a:extLst>
            <a:ext uri="{FF2B5EF4-FFF2-40B4-BE49-F238E27FC236}">
              <a16:creationId xmlns:a16="http://schemas.microsoft.com/office/drawing/2014/main" id="{5F6E5232-ACC1-4BEA-9419-489DEEC0A28B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10" name="Text Box 1">
          <a:extLst>
            <a:ext uri="{FF2B5EF4-FFF2-40B4-BE49-F238E27FC236}">
              <a16:creationId xmlns:a16="http://schemas.microsoft.com/office/drawing/2014/main" id="{084AD033-D04D-403E-BDC0-61AADE6D803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11" name="Text Box 1">
          <a:extLst>
            <a:ext uri="{FF2B5EF4-FFF2-40B4-BE49-F238E27FC236}">
              <a16:creationId xmlns:a16="http://schemas.microsoft.com/office/drawing/2014/main" id="{70E0381E-00CF-4FC4-8A6B-5D86157BF829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12" name="Text Box 1">
          <a:extLst>
            <a:ext uri="{FF2B5EF4-FFF2-40B4-BE49-F238E27FC236}">
              <a16:creationId xmlns:a16="http://schemas.microsoft.com/office/drawing/2014/main" id="{955DE7EB-5B49-4A7D-98B4-4E66A9302164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13" name="Text Box 1">
          <a:extLst>
            <a:ext uri="{FF2B5EF4-FFF2-40B4-BE49-F238E27FC236}">
              <a16:creationId xmlns:a16="http://schemas.microsoft.com/office/drawing/2014/main" id="{FB2D85B3-BF35-4C5A-B4A3-F63D309D234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14" name="Text Box 1">
          <a:extLst>
            <a:ext uri="{FF2B5EF4-FFF2-40B4-BE49-F238E27FC236}">
              <a16:creationId xmlns:a16="http://schemas.microsoft.com/office/drawing/2014/main" id="{15C5574C-3095-424F-8632-DDD1F580801E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15" name="Text Box 1">
          <a:extLst>
            <a:ext uri="{FF2B5EF4-FFF2-40B4-BE49-F238E27FC236}">
              <a16:creationId xmlns:a16="http://schemas.microsoft.com/office/drawing/2014/main" id="{757F0BFC-5F38-444F-9E4F-EABBB866AD6E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16" name="Text Box 1">
          <a:extLst>
            <a:ext uri="{FF2B5EF4-FFF2-40B4-BE49-F238E27FC236}">
              <a16:creationId xmlns:a16="http://schemas.microsoft.com/office/drawing/2014/main" id="{DD5E6A52-AAF6-45F1-9377-B6D73F1B9676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17" name="Text Box 1">
          <a:extLst>
            <a:ext uri="{FF2B5EF4-FFF2-40B4-BE49-F238E27FC236}">
              <a16:creationId xmlns:a16="http://schemas.microsoft.com/office/drawing/2014/main" id="{5A7637CD-A819-436B-84F4-520279AFCE6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18" name="Text Box 1">
          <a:extLst>
            <a:ext uri="{FF2B5EF4-FFF2-40B4-BE49-F238E27FC236}">
              <a16:creationId xmlns:a16="http://schemas.microsoft.com/office/drawing/2014/main" id="{33A9DFA4-1A7E-478B-B60B-E8DEB468C592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19" name="Text Box 1">
          <a:extLst>
            <a:ext uri="{FF2B5EF4-FFF2-40B4-BE49-F238E27FC236}">
              <a16:creationId xmlns:a16="http://schemas.microsoft.com/office/drawing/2014/main" id="{2A077EF7-9B52-4DB7-AA1D-1324136E7A6D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20" name="Text Box 1">
          <a:extLst>
            <a:ext uri="{FF2B5EF4-FFF2-40B4-BE49-F238E27FC236}">
              <a16:creationId xmlns:a16="http://schemas.microsoft.com/office/drawing/2014/main" id="{FF393BED-9C1A-4A1D-BCE6-45F07F0CBE21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21" name="Text Box 1">
          <a:extLst>
            <a:ext uri="{FF2B5EF4-FFF2-40B4-BE49-F238E27FC236}">
              <a16:creationId xmlns:a16="http://schemas.microsoft.com/office/drawing/2014/main" id="{34CAD802-462D-4588-86C0-90DF230274A2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22" name="Text Box 1">
          <a:extLst>
            <a:ext uri="{FF2B5EF4-FFF2-40B4-BE49-F238E27FC236}">
              <a16:creationId xmlns:a16="http://schemas.microsoft.com/office/drawing/2014/main" id="{E19DEF14-A861-4B86-BDA4-3A163F6BD045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23" name="Text Box 1">
          <a:extLst>
            <a:ext uri="{FF2B5EF4-FFF2-40B4-BE49-F238E27FC236}">
              <a16:creationId xmlns:a16="http://schemas.microsoft.com/office/drawing/2014/main" id="{C4CEA214-8F42-4149-81E1-64868B49A25C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24" name="Text Box 1">
          <a:extLst>
            <a:ext uri="{FF2B5EF4-FFF2-40B4-BE49-F238E27FC236}">
              <a16:creationId xmlns:a16="http://schemas.microsoft.com/office/drawing/2014/main" id="{5F4214D4-0A63-40C6-8983-5F816DE8BA93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25" name="Text Box 1">
          <a:extLst>
            <a:ext uri="{FF2B5EF4-FFF2-40B4-BE49-F238E27FC236}">
              <a16:creationId xmlns:a16="http://schemas.microsoft.com/office/drawing/2014/main" id="{A5C7A123-CA64-48BD-BE3B-8A8AE01CCADF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26" name="Text Box 1">
          <a:extLst>
            <a:ext uri="{FF2B5EF4-FFF2-40B4-BE49-F238E27FC236}">
              <a16:creationId xmlns:a16="http://schemas.microsoft.com/office/drawing/2014/main" id="{2866E205-4A9C-4B5C-8DA9-FBAB3A507B1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27" name="Text Box 1">
          <a:extLst>
            <a:ext uri="{FF2B5EF4-FFF2-40B4-BE49-F238E27FC236}">
              <a16:creationId xmlns:a16="http://schemas.microsoft.com/office/drawing/2014/main" id="{DBC70F9C-6634-4B91-B846-28FD06FC90D4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28" name="Text Box 1">
          <a:extLst>
            <a:ext uri="{FF2B5EF4-FFF2-40B4-BE49-F238E27FC236}">
              <a16:creationId xmlns:a16="http://schemas.microsoft.com/office/drawing/2014/main" id="{9D169D94-4E90-4A6B-A06E-3E19A5B5E6DA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29" name="Text Box 1">
          <a:extLst>
            <a:ext uri="{FF2B5EF4-FFF2-40B4-BE49-F238E27FC236}">
              <a16:creationId xmlns:a16="http://schemas.microsoft.com/office/drawing/2014/main" id="{C96D2F2A-151F-479D-B796-B27A14A095BA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30" name="Text Box 1">
          <a:extLst>
            <a:ext uri="{FF2B5EF4-FFF2-40B4-BE49-F238E27FC236}">
              <a16:creationId xmlns:a16="http://schemas.microsoft.com/office/drawing/2014/main" id="{45225AE6-C31B-410B-8394-4BAC8EC1CCC1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31" name="Text Box 1">
          <a:extLst>
            <a:ext uri="{FF2B5EF4-FFF2-40B4-BE49-F238E27FC236}">
              <a16:creationId xmlns:a16="http://schemas.microsoft.com/office/drawing/2014/main" id="{08EE1876-6D41-4CE9-96EB-9D6663FD7398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32" name="Text Box 1">
          <a:extLst>
            <a:ext uri="{FF2B5EF4-FFF2-40B4-BE49-F238E27FC236}">
              <a16:creationId xmlns:a16="http://schemas.microsoft.com/office/drawing/2014/main" id="{F1C94552-A0FC-4E5C-8E26-36C23F680F47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33" name="Text Box 1">
          <a:extLst>
            <a:ext uri="{FF2B5EF4-FFF2-40B4-BE49-F238E27FC236}">
              <a16:creationId xmlns:a16="http://schemas.microsoft.com/office/drawing/2014/main" id="{3A558CE7-1073-4775-A520-DFAFF1219DC2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34" name="Text Box 1">
          <a:extLst>
            <a:ext uri="{FF2B5EF4-FFF2-40B4-BE49-F238E27FC236}">
              <a16:creationId xmlns:a16="http://schemas.microsoft.com/office/drawing/2014/main" id="{05000F90-7DCE-4EB8-99FC-1B8C655BB85F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35" name="Text Box 1">
          <a:extLst>
            <a:ext uri="{FF2B5EF4-FFF2-40B4-BE49-F238E27FC236}">
              <a16:creationId xmlns:a16="http://schemas.microsoft.com/office/drawing/2014/main" id="{96EDC7A8-4046-47FC-8976-68E5BD3F9843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36" name="Text Box 1">
          <a:extLst>
            <a:ext uri="{FF2B5EF4-FFF2-40B4-BE49-F238E27FC236}">
              <a16:creationId xmlns:a16="http://schemas.microsoft.com/office/drawing/2014/main" id="{E6A3546C-E2E8-453E-BABD-B72624DA7E06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37" name="Text Box 1">
          <a:extLst>
            <a:ext uri="{FF2B5EF4-FFF2-40B4-BE49-F238E27FC236}">
              <a16:creationId xmlns:a16="http://schemas.microsoft.com/office/drawing/2014/main" id="{2C3BFB13-08B0-4740-8485-33B631CBDAA3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38" name="Text Box 1">
          <a:extLst>
            <a:ext uri="{FF2B5EF4-FFF2-40B4-BE49-F238E27FC236}">
              <a16:creationId xmlns:a16="http://schemas.microsoft.com/office/drawing/2014/main" id="{33FE004B-D77E-4D29-A147-74FF7DB4414F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39" name="Text Box 1">
          <a:extLst>
            <a:ext uri="{FF2B5EF4-FFF2-40B4-BE49-F238E27FC236}">
              <a16:creationId xmlns:a16="http://schemas.microsoft.com/office/drawing/2014/main" id="{5B623C69-871E-41E0-8C6B-0C21B143857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40" name="Text Box 1">
          <a:extLst>
            <a:ext uri="{FF2B5EF4-FFF2-40B4-BE49-F238E27FC236}">
              <a16:creationId xmlns:a16="http://schemas.microsoft.com/office/drawing/2014/main" id="{2DD7DEC2-90D3-4048-9780-31900C036ACF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41" name="Text Box 1">
          <a:extLst>
            <a:ext uri="{FF2B5EF4-FFF2-40B4-BE49-F238E27FC236}">
              <a16:creationId xmlns:a16="http://schemas.microsoft.com/office/drawing/2014/main" id="{4B7CBAA4-492A-4E75-8C77-91251FF13A52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42" name="Text Box 1">
          <a:extLst>
            <a:ext uri="{FF2B5EF4-FFF2-40B4-BE49-F238E27FC236}">
              <a16:creationId xmlns:a16="http://schemas.microsoft.com/office/drawing/2014/main" id="{3296C747-3FA8-4206-9A71-37116F9E1684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43" name="Text Box 1">
          <a:extLst>
            <a:ext uri="{FF2B5EF4-FFF2-40B4-BE49-F238E27FC236}">
              <a16:creationId xmlns:a16="http://schemas.microsoft.com/office/drawing/2014/main" id="{D4542A2B-1086-481B-980A-0DB832DAD667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44" name="Text Box 1">
          <a:extLst>
            <a:ext uri="{FF2B5EF4-FFF2-40B4-BE49-F238E27FC236}">
              <a16:creationId xmlns:a16="http://schemas.microsoft.com/office/drawing/2014/main" id="{892539D4-75E9-4994-8CAE-8C3E643690E4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45" name="Text Box 1">
          <a:extLst>
            <a:ext uri="{FF2B5EF4-FFF2-40B4-BE49-F238E27FC236}">
              <a16:creationId xmlns:a16="http://schemas.microsoft.com/office/drawing/2014/main" id="{8280E0C2-CF28-4121-9B38-824F65D210F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46" name="Text Box 1">
          <a:extLst>
            <a:ext uri="{FF2B5EF4-FFF2-40B4-BE49-F238E27FC236}">
              <a16:creationId xmlns:a16="http://schemas.microsoft.com/office/drawing/2014/main" id="{48F4F654-B755-4D5E-A5DE-8F774D15B34F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47" name="Text Box 1">
          <a:extLst>
            <a:ext uri="{FF2B5EF4-FFF2-40B4-BE49-F238E27FC236}">
              <a16:creationId xmlns:a16="http://schemas.microsoft.com/office/drawing/2014/main" id="{64A26E9B-73B9-4C0B-93C2-C0710720BD44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48" name="Text Box 1">
          <a:extLst>
            <a:ext uri="{FF2B5EF4-FFF2-40B4-BE49-F238E27FC236}">
              <a16:creationId xmlns:a16="http://schemas.microsoft.com/office/drawing/2014/main" id="{2E5EFA85-2191-48D0-91DD-99883BD343A9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49" name="Text Box 1">
          <a:extLst>
            <a:ext uri="{FF2B5EF4-FFF2-40B4-BE49-F238E27FC236}">
              <a16:creationId xmlns:a16="http://schemas.microsoft.com/office/drawing/2014/main" id="{7C9C2C73-F0D8-4762-BBF2-E21CF793E805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50" name="Text Box 1">
          <a:extLst>
            <a:ext uri="{FF2B5EF4-FFF2-40B4-BE49-F238E27FC236}">
              <a16:creationId xmlns:a16="http://schemas.microsoft.com/office/drawing/2014/main" id="{33A0BA4E-0E6A-4884-853D-B9B05A3C4274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51" name="Text Box 1">
          <a:extLst>
            <a:ext uri="{FF2B5EF4-FFF2-40B4-BE49-F238E27FC236}">
              <a16:creationId xmlns:a16="http://schemas.microsoft.com/office/drawing/2014/main" id="{4C152F0A-A1E4-4A07-BABE-7CD102D832E7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52" name="Text Box 1">
          <a:extLst>
            <a:ext uri="{FF2B5EF4-FFF2-40B4-BE49-F238E27FC236}">
              <a16:creationId xmlns:a16="http://schemas.microsoft.com/office/drawing/2014/main" id="{82DA6D85-5208-4C0E-A535-626DBF80D9B3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53" name="Text Box 1">
          <a:extLst>
            <a:ext uri="{FF2B5EF4-FFF2-40B4-BE49-F238E27FC236}">
              <a16:creationId xmlns:a16="http://schemas.microsoft.com/office/drawing/2014/main" id="{6DE87EED-5B51-4C64-9DB8-8A1918878F3D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54" name="Text Box 1">
          <a:extLst>
            <a:ext uri="{FF2B5EF4-FFF2-40B4-BE49-F238E27FC236}">
              <a16:creationId xmlns:a16="http://schemas.microsoft.com/office/drawing/2014/main" id="{A145F343-A62C-4B7F-8586-BDDCB56C8B8E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55" name="Text Box 1">
          <a:extLst>
            <a:ext uri="{FF2B5EF4-FFF2-40B4-BE49-F238E27FC236}">
              <a16:creationId xmlns:a16="http://schemas.microsoft.com/office/drawing/2014/main" id="{87FA4663-517F-4385-8215-E112961E9625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56" name="Text Box 1">
          <a:extLst>
            <a:ext uri="{FF2B5EF4-FFF2-40B4-BE49-F238E27FC236}">
              <a16:creationId xmlns:a16="http://schemas.microsoft.com/office/drawing/2014/main" id="{63EBCCE9-4FFF-4E79-BD7D-ED6C1DF30B41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57" name="Text Box 1">
          <a:extLst>
            <a:ext uri="{FF2B5EF4-FFF2-40B4-BE49-F238E27FC236}">
              <a16:creationId xmlns:a16="http://schemas.microsoft.com/office/drawing/2014/main" id="{0CAFCBC6-227A-448A-8F80-73152BD56DC5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58" name="Text Box 1">
          <a:extLst>
            <a:ext uri="{FF2B5EF4-FFF2-40B4-BE49-F238E27FC236}">
              <a16:creationId xmlns:a16="http://schemas.microsoft.com/office/drawing/2014/main" id="{AD43C878-C5C0-45DF-9258-5845941815CC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59" name="Text Box 1">
          <a:extLst>
            <a:ext uri="{FF2B5EF4-FFF2-40B4-BE49-F238E27FC236}">
              <a16:creationId xmlns:a16="http://schemas.microsoft.com/office/drawing/2014/main" id="{26BCE24A-74F7-49F6-8579-89371F836D47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60" name="Text Box 1">
          <a:extLst>
            <a:ext uri="{FF2B5EF4-FFF2-40B4-BE49-F238E27FC236}">
              <a16:creationId xmlns:a16="http://schemas.microsoft.com/office/drawing/2014/main" id="{CD8C745B-3724-4A88-A662-C9BF87CFE401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61" name="Text Box 1">
          <a:extLst>
            <a:ext uri="{FF2B5EF4-FFF2-40B4-BE49-F238E27FC236}">
              <a16:creationId xmlns:a16="http://schemas.microsoft.com/office/drawing/2014/main" id="{F220EA75-6397-4239-A459-E44AD8DB091E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62" name="Text Box 1">
          <a:extLst>
            <a:ext uri="{FF2B5EF4-FFF2-40B4-BE49-F238E27FC236}">
              <a16:creationId xmlns:a16="http://schemas.microsoft.com/office/drawing/2014/main" id="{E451B94E-B281-49E2-B586-F80BC7E0A4A1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63" name="Text Box 1">
          <a:extLst>
            <a:ext uri="{FF2B5EF4-FFF2-40B4-BE49-F238E27FC236}">
              <a16:creationId xmlns:a16="http://schemas.microsoft.com/office/drawing/2014/main" id="{8948230A-DE09-48D9-B392-AB39806F861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64" name="Text Box 1">
          <a:extLst>
            <a:ext uri="{FF2B5EF4-FFF2-40B4-BE49-F238E27FC236}">
              <a16:creationId xmlns:a16="http://schemas.microsoft.com/office/drawing/2014/main" id="{56D194CE-F41C-4AD8-A2C2-D5E19093850B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65" name="Text Box 1">
          <a:extLst>
            <a:ext uri="{FF2B5EF4-FFF2-40B4-BE49-F238E27FC236}">
              <a16:creationId xmlns:a16="http://schemas.microsoft.com/office/drawing/2014/main" id="{1FEAB229-3F6C-4EF2-898C-5E0690CEA213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66" name="Text Box 1">
          <a:extLst>
            <a:ext uri="{FF2B5EF4-FFF2-40B4-BE49-F238E27FC236}">
              <a16:creationId xmlns:a16="http://schemas.microsoft.com/office/drawing/2014/main" id="{47D1CBB0-95CE-401F-9ACF-34E24C7D1E84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67" name="Text Box 1">
          <a:extLst>
            <a:ext uri="{FF2B5EF4-FFF2-40B4-BE49-F238E27FC236}">
              <a16:creationId xmlns:a16="http://schemas.microsoft.com/office/drawing/2014/main" id="{22DFF56F-A03E-440B-A2CA-C15E68674246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68" name="Text Box 1">
          <a:extLst>
            <a:ext uri="{FF2B5EF4-FFF2-40B4-BE49-F238E27FC236}">
              <a16:creationId xmlns:a16="http://schemas.microsoft.com/office/drawing/2014/main" id="{D2FE62B2-9C4B-4C54-B1C3-E32F5CCEBDAA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69" name="Text Box 1">
          <a:extLst>
            <a:ext uri="{FF2B5EF4-FFF2-40B4-BE49-F238E27FC236}">
              <a16:creationId xmlns:a16="http://schemas.microsoft.com/office/drawing/2014/main" id="{63A3EC60-3A3B-4D38-87ED-7B6E5BEFC4C6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70" name="Text Box 1">
          <a:extLst>
            <a:ext uri="{FF2B5EF4-FFF2-40B4-BE49-F238E27FC236}">
              <a16:creationId xmlns:a16="http://schemas.microsoft.com/office/drawing/2014/main" id="{6F72EE2D-11B7-4813-AA12-AA964D5BA194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71" name="Text Box 1">
          <a:extLst>
            <a:ext uri="{FF2B5EF4-FFF2-40B4-BE49-F238E27FC236}">
              <a16:creationId xmlns:a16="http://schemas.microsoft.com/office/drawing/2014/main" id="{043A3AFC-0807-490A-BB46-9AE5FA3E1FCF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72" name="Text Box 1">
          <a:extLst>
            <a:ext uri="{FF2B5EF4-FFF2-40B4-BE49-F238E27FC236}">
              <a16:creationId xmlns:a16="http://schemas.microsoft.com/office/drawing/2014/main" id="{15B671B2-D8E4-42FC-B493-DFB78B25D283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73" name="Text Box 1">
          <a:extLst>
            <a:ext uri="{FF2B5EF4-FFF2-40B4-BE49-F238E27FC236}">
              <a16:creationId xmlns:a16="http://schemas.microsoft.com/office/drawing/2014/main" id="{DBC0E15B-768A-4525-8E22-1DF46C0B976A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74" name="Text Box 1">
          <a:extLst>
            <a:ext uri="{FF2B5EF4-FFF2-40B4-BE49-F238E27FC236}">
              <a16:creationId xmlns:a16="http://schemas.microsoft.com/office/drawing/2014/main" id="{C82450CB-5249-4D19-B180-CF54E7A4A38D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75" name="Text Box 1">
          <a:extLst>
            <a:ext uri="{FF2B5EF4-FFF2-40B4-BE49-F238E27FC236}">
              <a16:creationId xmlns:a16="http://schemas.microsoft.com/office/drawing/2014/main" id="{2342B8DC-FA42-437A-86E4-9D4D25C724DA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76" name="Text Box 1">
          <a:extLst>
            <a:ext uri="{FF2B5EF4-FFF2-40B4-BE49-F238E27FC236}">
              <a16:creationId xmlns:a16="http://schemas.microsoft.com/office/drawing/2014/main" id="{FEC84026-856B-47DF-BA7C-7DD76C44DABB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77" name="Text Box 1">
          <a:extLst>
            <a:ext uri="{FF2B5EF4-FFF2-40B4-BE49-F238E27FC236}">
              <a16:creationId xmlns:a16="http://schemas.microsoft.com/office/drawing/2014/main" id="{68A9705A-B76C-4D20-BABC-D310F38E03F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78" name="Text Box 1">
          <a:extLst>
            <a:ext uri="{FF2B5EF4-FFF2-40B4-BE49-F238E27FC236}">
              <a16:creationId xmlns:a16="http://schemas.microsoft.com/office/drawing/2014/main" id="{BC7CBA94-4421-40C7-969B-E822821E1CE5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79" name="Text Box 1">
          <a:extLst>
            <a:ext uri="{FF2B5EF4-FFF2-40B4-BE49-F238E27FC236}">
              <a16:creationId xmlns:a16="http://schemas.microsoft.com/office/drawing/2014/main" id="{1D557C83-3031-4377-B48B-DBEEE41DD528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80" name="Text Box 1">
          <a:extLst>
            <a:ext uri="{FF2B5EF4-FFF2-40B4-BE49-F238E27FC236}">
              <a16:creationId xmlns:a16="http://schemas.microsoft.com/office/drawing/2014/main" id="{1DE93B94-4174-4409-A163-3FE776A3A9D4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81" name="Text Box 1">
          <a:extLst>
            <a:ext uri="{FF2B5EF4-FFF2-40B4-BE49-F238E27FC236}">
              <a16:creationId xmlns:a16="http://schemas.microsoft.com/office/drawing/2014/main" id="{13F85D25-63AD-4C77-8D6C-5088A196395C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82" name="Text Box 1">
          <a:extLst>
            <a:ext uri="{FF2B5EF4-FFF2-40B4-BE49-F238E27FC236}">
              <a16:creationId xmlns:a16="http://schemas.microsoft.com/office/drawing/2014/main" id="{02794BF9-664D-4BED-AE4D-C617E9018323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83" name="Text Box 1">
          <a:extLst>
            <a:ext uri="{FF2B5EF4-FFF2-40B4-BE49-F238E27FC236}">
              <a16:creationId xmlns:a16="http://schemas.microsoft.com/office/drawing/2014/main" id="{C9A4C5A2-18B4-4AD2-B6EB-A492FB75D85E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84" name="Text Box 1">
          <a:extLst>
            <a:ext uri="{FF2B5EF4-FFF2-40B4-BE49-F238E27FC236}">
              <a16:creationId xmlns:a16="http://schemas.microsoft.com/office/drawing/2014/main" id="{89FDD419-4735-40EC-8299-149129175962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85" name="Text Box 1">
          <a:extLst>
            <a:ext uri="{FF2B5EF4-FFF2-40B4-BE49-F238E27FC236}">
              <a16:creationId xmlns:a16="http://schemas.microsoft.com/office/drawing/2014/main" id="{D93F13B4-0B62-4494-8BB1-166D4BAE5EE2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86" name="Text Box 1">
          <a:extLst>
            <a:ext uri="{FF2B5EF4-FFF2-40B4-BE49-F238E27FC236}">
              <a16:creationId xmlns:a16="http://schemas.microsoft.com/office/drawing/2014/main" id="{704DE29D-015F-40FE-8967-00F2F75B507A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87" name="Text Box 1">
          <a:extLst>
            <a:ext uri="{FF2B5EF4-FFF2-40B4-BE49-F238E27FC236}">
              <a16:creationId xmlns:a16="http://schemas.microsoft.com/office/drawing/2014/main" id="{D0574CC3-6584-4038-9FC7-D3DE9B1F35A7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88" name="Text Box 1">
          <a:extLst>
            <a:ext uri="{FF2B5EF4-FFF2-40B4-BE49-F238E27FC236}">
              <a16:creationId xmlns:a16="http://schemas.microsoft.com/office/drawing/2014/main" id="{3A67C874-E861-4065-A2BB-6A82DFE71F3D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89" name="Text Box 1">
          <a:extLst>
            <a:ext uri="{FF2B5EF4-FFF2-40B4-BE49-F238E27FC236}">
              <a16:creationId xmlns:a16="http://schemas.microsoft.com/office/drawing/2014/main" id="{88630731-7D90-4024-9239-0F9B4B286E7E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90" name="Text Box 1">
          <a:extLst>
            <a:ext uri="{FF2B5EF4-FFF2-40B4-BE49-F238E27FC236}">
              <a16:creationId xmlns:a16="http://schemas.microsoft.com/office/drawing/2014/main" id="{A97151D9-C58E-4951-B80F-9F9ED0EA04B1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91" name="Text Box 1">
          <a:extLst>
            <a:ext uri="{FF2B5EF4-FFF2-40B4-BE49-F238E27FC236}">
              <a16:creationId xmlns:a16="http://schemas.microsoft.com/office/drawing/2014/main" id="{2FC4A967-B30D-4B19-8F6C-82CDE846E59B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92" name="Text Box 1">
          <a:extLst>
            <a:ext uri="{FF2B5EF4-FFF2-40B4-BE49-F238E27FC236}">
              <a16:creationId xmlns:a16="http://schemas.microsoft.com/office/drawing/2014/main" id="{3A3485DB-F760-4E72-A4D2-EAE0FD532E23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BB9200D8-B2BD-4636-909C-09301CCC85CA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94" name="Text Box 1">
          <a:extLst>
            <a:ext uri="{FF2B5EF4-FFF2-40B4-BE49-F238E27FC236}">
              <a16:creationId xmlns:a16="http://schemas.microsoft.com/office/drawing/2014/main" id="{30652BEF-9370-4CB0-A3D7-FE0A80D45F41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95" name="Text Box 1">
          <a:extLst>
            <a:ext uri="{FF2B5EF4-FFF2-40B4-BE49-F238E27FC236}">
              <a16:creationId xmlns:a16="http://schemas.microsoft.com/office/drawing/2014/main" id="{E9787365-64E0-4C98-9563-DF862902EC2A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96" name="Text Box 1">
          <a:extLst>
            <a:ext uri="{FF2B5EF4-FFF2-40B4-BE49-F238E27FC236}">
              <a16:creationId xmlns:a16="http://schemas.microsoft.com/office/drawing/2014/main" id="{7F398081-78B1-44F2-A967-2CA44755C39E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97" name="Text Box 1">
          <a:extLst>
            <a:ext uri="{FF2B5EF4-FFF2-40B4-BE49-F238E27FC236}">
              <a16:creationId xmlns:a16="http://schemas.microsoft.com/office/drawing/2014/main" id="{6AAB3BD2-AA4E-4C53-B412-9855FD081A1E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98" name="Text Box 1">
          <a:extLst>
            <a:ext uri="{FF2B5EF4-FFF2-40B4-BE49-F238E27FC236}">
              <a16:creationId xmlns:a16="http://schemas.microsoft.com/office/drawing/2014/main" id="{333A6291-35DB-4AB5-BCCB-0A55F495FEE2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199" name="Text Box 1">
          <a:extLst>
            <a:ext uri="{FF2B5EF4-FFF2-40B4-BE49-F238E27FC236}">
              <a16:creationId xmlns:a16="http://schemas.microsoft.com/office/drawing/2014/main" id="{017A7B3A-1AA8-4734-90C0-A356677B2C72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00" name="Text Box 1">
          <a:extLst>
            <a:ext uri="{FF2B5EF4-FFF2-40B4-BE49-F238E27FC236}">
              <a16:creationId xmlns:a16="http://schemas.microsoft.com/office/drawing/2014/main" id="{71DC3F89-5F92-46AC-856E-AA9A62D03FD4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01" name="Text Box 1">
          <a:extLst>
            <a:ext uri="{FF2B5EF4-FFF2-40B4-BE49-F238E27FC236}">
              <a16:creationId xmlns:a16="http://schemas.microsoft.com/office/drawing/2014/main" id="{5CE67172-1DBD-43E4-A00B-1378F7BA23DB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02" name="Text Box 1">
          <a:extLst>
            <a:ext uri="{FF2B5EF4-FFF2-40B4-BE49-F238E27FC236}">
              <a16:creationId xmlns:a16="http://schemas.microsoft.com/office/drawing/2014/main" id="{8B11D195-F0B2-49AA-8F89-0136382EA4C3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03" name="Text Box 1">
          <a:extLst>
            <a:ext uri="{FF2B5EF4-FFF2-40B4-BE49-F238E27FC236}">
              <a16:creationId xmlns:a16="http://schemas.microsoft.com/office/drawing/2014/main" id="{291E70C7-7D99-4ED6-A250-8580C91024F6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04" name="Text Box 1">
          <a:extLst>
            <a:ext uri="{FF2B5EF4-FFF2-40B4-BE49-F238E27FC236}">
              <a16:creationId xmlns:a16="http://schemas.microsoft.com/office/drawing/2014/main" id="{5AEB005A-E314-401F-9768-D4395B126387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05" name="Text Box 1">
          <a:extLst>
            <a:ext uri="{FF2B5EF4-FFF2-40B4-BE49-F238E27FC236}">
              <a16:creationId xmlns:a16="http://schemas.microsoft.com/office/drawing/2014/main" id="{FED09C83-20EC-4F73-A2E6-B18455970C5C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06" name="Text Box 1">
          <a:extLst>
            <a:ext uri="{FF2B5EF4-FFF2-40B4-BE49-F238E27FC236}">
              <a16:creationId xmlns:a16="http://schemas.microsoft.com/office/drawing/2014/main" id="{0A8031DA-2A65-4DD3-A8CD-82E7FB23EB68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07" name="Text Box 1">
          <a:extLst>
            <a:ext uri="{FF2B5EF4-FFF2-40B4-BE49-F238E27FC236}">
              <a16:creationId xmlns:a16="http://schemas.microsoft.com/office/drawing/2014/main" id="{1083A3A6-E803-4B64-9EF3-C5C051FDC63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08" name="Text Box 1">
          <a:extLst>
            <a:ext uri="{FF2B5EF4-FFF2-40B4-BE49-F238E27FC236}">
              <a16:creationId xmlns:a16="http://schemas.microsoft.com/office/drawing/2014/main" id="{70870DCD-AD72-46E2-84C4-BEA7C5CEDF6A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09" name="Text Box 1">
          <a:extLst>
            <a:ext uri="{FF2B5EF4-FFF2-40B4-BE49-F238E27FC236}">
              <a16:creationId xmlns:a16="http://schemas.microsoft.com/office/drawing/2014/main" id="{02943A19-4416-473B-AC76-EDE6F41C5969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10" name="Text Box 1">
          <a:extLst>
            <a:ext uri="{FF2B5EF4-FFF2-40B4-BE49-F238E27FC236}">
              <a16:creationId xmlns:a16="http://schemas.microsoft.com/office/drawing/2014/main" id="{CF098A77-D916-49D4-8EB8-788A06D4B859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11" name="Text Box 1">
          <a:extLst>
            <a:ext uri="{FF2B5EF4-FFF2-40B4-BE49-F238E27FC236}">
              <a16:creationId xmlns:a16="http://schemas.microsoft.com/office/drawing/2014/main" id="{F81CF901-B3F4-4DC0-A81E-D84C3C8C0C32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12" name="Text Box 1">
          <a:extLst>
            <a:ext uri="{FF2B5EF4-FFF2-40B4-BE49-F238E27FC236}">
              <a16:creationId xmlns:a16="http://schemas.microsoft.com/office/drawing/2014/main" id="{6DB96468-5733-4E19-9B13-BC074EDED22B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13" name="Text Box 1">
          <a:extLst>
            <a:ext uri="{FF2B5EF4-FFF2-40B4-BE49-F238E27FC236}">
              <a16:creationId xmlns:a16="http://schemas.microsoft.com/office/drawing/2014/main" id="{4B845751-6F0F-4026-BC25-F3C6A6EDC535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14" name="Text Box 1">
          <a:extLst>
            <a:ext uri="{FF2B5EF4-FFF2-40B4-BE49-F238E27FC236}">
              <a16:creationId xmlns:a16="http://schemas.microsoft.com/office/drawing/2014/main" id="{1F334594-E18C-4B7B-A28F-09CA3F5CF847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15" name="Text Box 1">
          <a:extLst>
            <a:ext uri="{FF2B5EF4-FFF2-40B4-BE49-F238E27FC236}">
              <a16:creationId xmlns:a16="http://schemas.microsoft.com/office/drawing/2014/main" id="{588C79E3-31D2-4703-AC2C-96F3761C928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16" name="Text Box 1">
          <a:extLst>
            <a:ext uri="{FF2B5EF4-FFF2-40B4-BE49-F238E27FC236}">
              <a16:creationId xmlns:a16="http://schemas.microsoft.com/office/drawing/2014/main" id="{5D7BFD5E-265E-4C73-ADD2-817522F2588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17" name="Text Box 1">
          <a:extLst>
            <a:ext uri="{FF2B5EF4-FFF2-40B4-BE49-F238E27FC236}">
              <a16:creationId xmlns:a16="http://schemas.microsoft.com/office/drawing/2014/main" id="{DF09C8DC-7252-4165-B649-2DDF494F15F6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18" name="Text Box 1">
          <a:extLst>
            <a:ext uri="{FF2B5EF4-FFF2-40B4-BE49-F238E27FC236}">
              <a16:creationId xmlns:a16="http://schemas.microsoft.com/office/drawing/2014/main" id="{DAEB30E5-E691-4E41-95A0-0AFD91BCD63E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19" name="Text Box 1">
          <a:extLst>
            <a:ext uri="{FF2B5EF4-FFF2-40B4-BE49-F238E27FC236}">
              <a16:creationId xmlns:a16="http://schemas.microsoft.com/office/drawing/2014/main" id="{08B2239B-3F6F-435B-9440-27BA149A860B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20" name="Text Box 1">
          <a:extLst>
            <a:ext uri="{FF2B5EF4-FFF2-40B4-BE49-F238E27FC236}">
              <a16:creationId xmlns:a16="http://schemas.microsoft.com/office/drawing/2014/main" id="{AF9CA4F7-B48A-4E65-9399-C6DD0BA2A66B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21" name="Text Box 1">
          <a:extLst>
            <a:ext uri="{FF2B5EF4-FFF2-40B4-BE49-F238E27FC236}">
              <a16:creationId xmlns:a16="http://schemas.microsoft.com/office/drawing/2014/main" id="{5A096A84-FD8B-44C7-B5E4-5FE13B048B65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22" name="Text Box 1">
          <a:extLst>
            <a:ext uri="{FF2B5EF4-FFF2-40B4-BE49-F238E27FC236}">
              <a16:creationId xmlns:a16="http://schemas.microsoft.com/office/drawing/2014/main" id="{C2AF627C-27C9-4F7B-B9A7-D1121130BD25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23" name="Text Box 1">
          <a:extLst>
            <a:ext uri="{FF2B5EF4-FFF2-40B4-BE49-F238E27FC236}">
              <a16:creationId xmlns:a16="http://schemas.microsoft.com/office/drawing/2014/main" id="{DA21AF33-833D-4703-A792-E595B2152CDF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24" name="Text Box 1">
          <a:extLst>
            <a:ext uri="{FF2B5EF4-FFF2-40B4-BE49-F238E27FC236}">
              <a16:creationId xmlns:a16="http://schemas.microsoft.com/office/drawing/2014/main" id="{F62A5583-6471-4267-B0A2-CF8DD9D0AD0B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25" name="Text Box 1">
          <a:extLst>
            <a:ext uri="{FF2B5EF4-FFF2-40B4-BE49-F238E27FC236}">
              <a16:creationId xmlns:a16="http://schemas.microsoft.com/office/drawing/2014/main" id="{7BAF5563-1F7E-415A-A0ED-45145F14FB43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26" name="Text Box 1">
          <a:extLst>
            <a:ext uri="{FF2B5EF4-FFF2-40B4-BE49-F238E27FC236}">
              <a16:creationId xmlns:a16="http://schemas.microsoft.com/office/drawing/2014/main" id="{08B1814A-F459-4436-988B-C93DF10AF861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27" name="Text Box 1">
          <a:extLst>
            <a:ext uri="{FF2B5EF4-FFF2-40B4-BE49-F238E27FC236}">
              <a16:creationId xmlns:a16="http://schemas.microsoft.com/office/drawing/2014/main" id="{A35921D8-3BE3-43A8-BE94-A4F0DEA2E01C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28" name="Text Box 1">
          <a:extLst>
            <a:ext uri="{FF2B5EF4-FFF2-40B4-BE49-F238E27FC236}">
              <a16:creationId xmlns:a16="http://schemas.microsoft.com/office/drawing/2014/main" id="{7707F454-64BA-44C8-A561-F173F0F54541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29" name="Text Box 1">
          <a:extLst>
            <a:ext uri="{FF2B5EF4-FFF2-40B4-BE49-F238E27FC236}">
              <a16:creationId xmlns:a16="http://schemas.microsoft.com/office/drawing/2014/main" id="{FD225858-D897-4643-98DF-03A1B0284729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30" name="Text Box 1">
          <a:extLst>
            <a:ext uri="{FF2B5EF4-FFF2-40B4-BE49-F238E27FC236}">
              <a16:creationId xmlns:a16="http://schemas.microsoft.com/office/drawing/2014/main" id="{DE683B57-65C4-4298-B220-ECD81F66165D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31" name="Text Box 1">
          <a:extLst>
            <a:ext uri="{FF2B5EF4-FFF2-40B4-BE49-F238E27FC236}">
              <a16:creationId xmlns:a16="http://schemas.microsoft.com/office/drawing/2014/main" id="{1769FABD-DC55-4D08-A676-CF9F42F519FB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32" name="Text Box 1">
          <a:extLst>
            <a:ext uri="{FF2B5EF4-FFF2-40B4-BE49-F238E27FC236}">
              <a16:creationId xmlns:a16="http://schemas.microsoft.com/office/drawing/2014/main" id="{DE2B47F0-8BAC-4B6F-8921-F9A0C5AA16FA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33" name="Text Box 1">
          <a:extLst>
            <a:ext uri="{FF2B5EF4-FFF2-40B4-BE49-F238E27FC236}">
              <a16:creationId xmlns:a16="http://schemas.microsoft.com/office/drawing/2014/main" id="{026E04E7-CE1C-47C0-A798-1461DCD94B36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34" name="Text Box 1">
          <a:extLst>
            <a:ext uri="{FF2B5EF4-FFF2-40B4-BE49-F238E27FC236}">
              <a16:creationId xmlns:a16="http://schemas.microsoft.com/office/drawing/2014/main" id="{CD93C26B-1074-43F6-BCA9-A0978B734765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35" name="Text Box 1">
          <a:extLst>
            <a:ext uri="{FF2B5EF4-FFF2-40B4-BE49-F238E27FC236}">
              <a16:creationId xmlns:a16="http://schemas.microsoft.com/office/drawing/2014/main" id="{C899D9A3-72AC-4F5B-85B4-1EF648A82F95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36" name="Text Box 1">
          <a:extLst>
            <a:ext uri="{FF2B5EF4-FFF2-40B4-BE49-F238E27FC236}">
              <a16:creationId xmlns:a16="http://schemas.microsoft.com/office/drawing/2014/main" id="{012EA4F8-8E3B-4525-8C97-DA3A79F67BC7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37" name="Text Box 1">
          <a:extLst>
            <a:ext uri="{FF2B5EF4-FFF2-40B4-BE49-F238E27FC236}">
              <a16:creationId xmlns:a16="http://schemas.microsoft.com/office/drawing/2014/main" id="{20B7B223-3350-4600-BE38-DF6B044BDD1A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38" name="Text Box 1">
          <a:extLst>
            <a:ext uri="{FF2B5EF4-FFF2-40B4-BE49-F238E27FC236}">
              <a16:creationId xmlns:a16="http://schemas.microsoft.com/office/drawing/2014/main" id="{E2384174-8478-4501-8CDF-C4617BDF159E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39" name="Text Box 1">
          <a:extLst>
            <a:ext uri="{FF2B5EF4-FFF2-40B4-BE49-F238E27FC236}">
              <a16:creationId xmlns:a16="http://schemas.microsoft.com/office/drawing/2014/main" id="{86C906B4-39E8-47C1-9CFD-C143892BD6FF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40" name="Text Box 1">
          <a:extLst>
            <a:ext uri="{FF2B5EF4-FFF2-40B4-BE49-F238E27FC236}">
              <a16:creationId xmlns:a16="http://schemas.microsoft.com/office/drawing/2014/main" id="{B35BEDD4-E4DC-4895-86DF-8E790980ED84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41" name="Text Box 1">
          <a:extLst>
            <a:ext uri="{FF2B5EF4-FFF2-40B4-BE49-F238E27FC236}">
              <a16:creationId xmlns:a16="http://schemas.microsoft.com/office/drawing/2014/main" id="{D00BF887-DF66-4B43-A7C4-1E9A7223D527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42" name="Text Box 1">
          <a:extLst>
            <a:ext uri="{FF2B5EF4-FFF2-40B4-BE49-F238E27FC236}">
              <a16:creationId xmlns:a16="http://schemas.microsoft.com/office/drawing/2014/main" id="{FE47302E-691F-44E1-B9F3-D85A7454CC1C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43" name="Text Box 1">
          <a:extLst>
            <a:ext uri="{FF2B5EF4-FFF2-40B4-BE49-F238E27FC236}">
              <a16:creationId xmlns:a16="http://schemas.microsoft.com/office/drawing/2014/main" id="{87D4ED9D-8E3D-4A61-A398-4D9B0D4D919A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44" name="Text Box 1">
          <a:extLst>
            <a:ext uri="{FF2B5EF4-FFF2-40B4-BE49-F238E27FC236}">
              <a16:creationId xmlns:a16="http://schemas.microsoft.com/office/drawing/2014/main" id="{B673E77D-D7EC-4DDF-8E74-8812844B2F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45" name="Text Box 1">
          <a:extLst>
            <a:ext uri="{FF2B5EF4-FFF2-40B4-BE49-F238E27FC236}">
              <a16:creationId xmlns:a16="http://schemas.microsoft.com/office/drawing/2014/main" id="{674EA41C-795F-49E3-B26B-D52F3005AC99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46" name="Text Box 1">
          <a:extLst>
            <a:ext uri="{FF2B5EF4-FFF2-40B4-BE49-F238E27FC236}">
              <a16:creationId xmlns:a16="http://schemas.microsoft.com/office/drawing/2014/main" id="{FE062D92-D078-49E7-B066-C8D3010FB723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47" name="Text Box 1">
          <a:extLst>
            <a:ext uri="{FF2B5EF4-FFF2-40B4-BE49-F238E27FC236}">
              <a16:creationId xmlns:a16="http://schemas.microsoft.com/office/drawing/2014/main" id="{B51276DF-5EC2-443F-9224-C83BC7050C87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48" name="Text Box 1">
          <a:extLst>
            <a:ext uri="{FF2B5EF4-FFF2-40B4-BE49-F238E27FC236}">
              <a16:creationId xmlns:a16="http://schemas.microsoft.com/office/drawing/2014/main" id="{C9B4945C-1C5C-408F-8F93-6BD95BDBE0A3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49" name="Text Box 1">
          <a:extLst>
            <a:ext uri="{FF2B5EF4-FFF2-40B4-BE49-F238E27FC236}">
              <a16:creationId xmlns:a16="http://schemas.microsoft.com/office/drawing/2014/main" id="{9654360C-7A2C-42A5-BCC5-7C041B5BF4E6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50" name="Text Box 1">
          <a:extLst>
            <a:ext uri="{FF2B5EF4-FFF2-40B4-BE49-F238E27FC236}">
              <a16:creationId xmlns:a16="http://schemas.microsoft.com/office/drawing/2014/main" id="{B4512DE1-EC9C-46D4-952D-0100215F0438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51" name="Text Box 1">
          <a:extLst>
            <a:ext uri="{FF2B5EF4-FFF2-40B4-BE49-F238E27FC236}">
              <a16:creationId xmlns:a16="http://schemas.microsoft.com/office/drawing/2014/main" id="{3280CF50-7861-4D43-A483-EED0DF47B058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52" name="Text Box 1">
          <a:extLst>
            <a:ext uri="{FF2B5EF4-FFF2-40B4-BE49-F238E27FC236}">
              <a16:creationId xmlns:a16="http://schemas.microsoft.com/office/drawing/2014/main" id="{2FAE243E-01B1-4186-AB74-75C236353008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53" name="Text Box 1">
          <a:extLst>
            <a:ext uri="{FF2B5EF4-FFF2-40B4-BE49-F238E27FC236}">
              <a16:creationId xmlns:a16="http://schemas.microsoft.com/office/drawing/2014/main" id="{2D87D262-ED04-497D-8520-BE06FFBBA8B6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54" name="Text Box 1">
          <a:extLst>
            <a:ext uri="{FF2B5EF4-FFF2-40B4-BE49-F238E27FC236}">
              <a16:creationId xmlns:a16="http://schemas.microsoft.com/office/drawing/2014/main" id="{06BDD4E2-2791-4669-9265-B72E6D788D93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55" name="Text Box 1">
          <a:extLst>
            <a:ext uri="{FF2B5EF4-FFF2-40B4-BE49-F238E27FC236}">
              <a16:creationId xmlns:a16="http://schemas.microsoft.com/office/drawing/2014/main" id="{2AAFF66E-494F-412D-B1F1-1F1FB20224D3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56" name="Text Box 1">
          <a:extLst>
            <a:ext uri="{FF2B5EF4-FFF2-40B4-BE49-F238E27FC236}">
              <a16:creationId xmlns:a16="http://schemas.microsoft.com/office/drawing/2014/main" id="{EF8548F6-9C4B-4E55-B458-D42ECE45426E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57" name="Text Box 1">
          <a:extLst>
            <a:ext uri="{FF2B5EF4-FFF2-40B4-BE49-F238E27FC236}">
              <a16:creationId xmlns:a16="http://schemas.microsoft.com/office/drawing/2014/main" id="{AB370F25-1716-4C7C-A140-7C8604FDCDAC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58" name="Text Box 1">
          <a:extLst>
            <a:ext uri="{FF2B5EF4-FFF2-40B4-BE49-F238E27FC236}">
              <a16:creationId xmlns:a16="http://schemas.microsoft.com/office/drawing/2014/main" id="{D125E695-AFB5-49CC-A251-473FD2C9E40D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59" name="Text Box 1">
          <a:extLst>
            <a:ext uri="{FF2B5EF4-FFF2-40B4-BE49-F238E27FC236}">
              <a16:creationId xmlns:a16="http://schemas.microsoft.com/office/drawing/2014/main" id="{E6A06109-66E3-4554-8ECC-9505F783E7F5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60" name="Text Box 1">
          <a:extLst>
            <a:ext uri="{FF2B5EF4-FFF2-40B4-BE49-F238E27FC236}">
              <a16:creationId xmlns:a16="http://schemas.microsoft.com/office/drawing/2014/main" id="{E5CE1D76-175F-496A-9C11-3667E1C2432F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61" name="Text Box 1">
          <a:extLst>
            <a:ext uri="{FF2B5EF4-FFF2-40B4-BE49-F238E27FC236}">
              <a16:creationId xmlns:a16="http://schemas.microsoft.com/office/drawing/2014/main" id="{3B11F259-5BC8-47A0-BB02-B1C6CD36524A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62" name="Text Box 1">
          <a:extLst>
            <a:ext uri="{FF2B5EF4-FFF2-40B4-BE49-F238E27FC236}">
              <a16:creationId xmlns:a16="http://schemas.microsoft.com/office/drawing/2014/main" id="{915BCBA7-20A2-4383-A49A-A66A58F8A6A1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63" name="Text Box 1">
          <a:extLst>
            <a:ext uri="{FF2B5EF4-FFF2-40B4-BE49-F238E27FC236}">
              <a16:creationId xmlns:a16="http://schemas.microsoft.com/office/drawing/2014/main" id="{8E2B6499-6901-46D1-989D-942DA29C18AE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64" name="Text Box 1">
          <a:extLst>
            <a:ext uri="{FF2B5EF4-FFF2-40B4-BE49-F238E27FC236}">
              <a16:creationId xmlns:a16="http://schemas.microsoft.com/office/drawing/2014/main" id="{FE8D5616-3430-4CD9-999B-7CE67E74109C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65" name="Text Box 1">
          <a:extLst>
            <a:ext uri="{FF2B5EF4-FFF2-40B4-BE49-F238E27FC236}">
              <a16:creationId xmlns:a16="http://schemas.microsoft.com/office/drawing/2014/main" id="{8AA5DFB7-D475-4302-9D60-A63D371117A4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66" name="Text Box 1">
          <a:extLst>
            <a:ext uri="{FF2B5EF4-FFF2-40B4-BE49-F238E27FC236}">
              <a16:creationId xmlns:a16="http://schemas.microsoft.com/office/drawing/2014/main" id="{7FE78AF6-81A1-4A90-AA55-87A962D156C3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67" name="Text Box 1">
          <a:extLst>
            <a:ext uri="{FF2B5EF4-FFF2-40B4-BE49-F238E27FC236}">
              <a16:creationId xmlns:a16="http://schemas.microsoft.com/office/drawing/2014/main" id="{0A2005A7-378A-473F-A59E-F14E64CF9011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68" name="Text Box 1">
          <a:extLst>
            <a:ext uri="{FF2B5EF4-FFF2-40B4-BE49-F238E27FC236}">
              <a16:creationId xmlns:a16="http://schemas.microsoft.com/office/drawing/2014/main" id="{DEF83AE9-6650-46F0-AA5C-5FB6D594177C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69" name="Text Box 1">
          <a:extLst>
            <a:ext uri="{FF2B5EF4-FFF2-40B4-BE49-F238E27FC236}">
              <a16:creationId xmlns:a16="http://schemas.microsoft.com/office/drawing/2014/main" id="{34ACCB9D-7C11-49AB-9565-BE50177A8A97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70" name="Text Box 1">
          <a:extLst>
            <a:ext uri="{FF2B5EF4-FFF2-40B4-BE49-F238E27FC236}">
              <a16:creationId xmlns:a16="http://schemas.microsoft.com/office/drawing/2014/main" id="{0773F14C-E2EF-4242-9500-6C19ED16F487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71" name="Text Box 1">
          <a:extLst>
            <a:ext uri="{FF2B5EF4-FFF2-40B4-BE49-F238E27FC236}">
              <a16:creationId xmlns:a16="http://schemas.microsoft.com/office/drawing/2014/main" id="{CFA6C19B-BB2A-4C4F-B332-5D7DADE602FF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72" name="Text Box 1">
          <a:extLst>
            <a:ext uri="{FF2B5EF4-FFF2-40B4-BE49-F238E27FC236}">
              <a16:creationId xmlns:a16="http://schemas.microsoft.com/office/drawing/2014/main" id="{F497ECB3-449B-45DD-9837-E5AB2FF9B44B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73" name="Text Box 1">
          <a:extLst>
            <a:ext uri="{FF2B5EF4-FFF2-40B4-BE49-F238E27FC236}">
              <a16:creationId xmlns:a16="http://schemas.microsoft.com/office/drawing/2014/main" id="{DB7748D8-DADD-4A16-B51F-052804045FAD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74" name="Text Box 1">
          <a:extLst>
            <a:ext uri="{FF2B5EF4-FFF2-40B4-BE49-F238E27FC236}">
              <a16:creationId xmlns:a16="http://schemas.microsoft.com/office/drawing/2014/main" id="{9B28A01C-BD5F-4EF7-B853-E2CF5F72C991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75" name="Text Box 1">
          <a:extLst>
            <a:ext uri="{FF2B5EF4-FFF2-40B4-BE49-F238E27FC236}">
              <a16:creationId xmlns:a16="http://schemas.microsoft.com/office/drawing/2014/main" id="{503873DA-8860-4F95-97F2-CD8A6DDBA62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76" name="Text Box 1">
          <a:extLst>
            <a:ext uri="{FF2B5EF4-FFF2-40B4-BE49-F238E27FC236}">
              <a16:creationId xmlns:a16="http://schemas.microsoft.com/office/drawing/2014/main" id="{61780BEA-37EB-4038-A572-54989B93EBA3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77" name="Text Box 1">
          <a:extLst>
            <a:ext uri="{FF2B5EF4-FFF2-40B4-BE49-F238E27FC236}">
              <a16:creationId xmlns:a16="http://schemas.microsoft.com/office/drawing/2014/main" id="{8044481F-6574-4B2D-89C0-13EC76A445C3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78" name="Text Box 1">
          <a:extLst>
            <a:ext uri="{FF2B5EF4-FFF2-40B4-BE49-F238E27FC236}">
              <a16:creationId xmlns:a16="http://schemas.microsoft.com/office/drawing/2014/main" id="{A83A631E-6905-45EE-BC40-F97437D0AA75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79" name="Text Box 1">
          <a:extLst>
            <a:ext uri="{FF2B5EF4-FFF2-40B4-BE49-F238E27FC236}">
              <a16:creationId xmlns:a16="http://schemas.microsoft.com/office/drawing/2014/main" id="{4AB503DA-BAD5-45AF-AA87-55FA7B47730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80" name="Text Box 1">
          <a:extLst>
            <a:ext uri="{FF2B5EF4-FFF2-40B4-BE49-F238E27FC236}">
              <a16:creationId xmlns:a16="http://schemas.microsoft.com/office/drawing/2014/main" id="{126255DD-F3BA-4230-9FE2-72EB5F3C7D9F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81" name="Text Box 1">
          <a:extLst>
            <a:ext uri="{FF2B5EF4-FFF2-40B4-BE49-F238E27FC236}">
              <a16:creationId xmlns:a16="http://schemas.microsoft.com/office/drawing/2014/main" id="{4672369B-3BE1-485C-8C94-BD2DDCCB625A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82" name="Text Box 1">
          <a:extLst>
            <a:ext uri="{FF2B5EF4-FFF2-40B4-BE49-F238E27FC236}">
              <a16:creationId xmlns:a16="http://schemas.microsoft.com/office/drawing/2014/main" id="{68161A1E-727A-4AD9-97A0-130140E58A44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83" name="Text Box 1">
          <a:extLst>
            <a:ext uri="{FF2B5EF4-FFF2-40B4-BE49-F238E27FC236}">
              <a16:creationId xmlns:a16="http://schemas.microsoft.com/office/drawing/2014/main" id="{A7974D7D-5329-4ADC-AC4D-BCCCD04ECCFC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84" name="Text Box 1">
          <a:extLst>
            <a:ext uri="{FF2B5EF4-FFF2-40B4-BE49-F238E27FC236}">
              <a16:creationId xmlns:a16="http://schemas.microsoft.com/office/drawing/2014/main" id="{2878721E-E834-4302-8C0F-FE788248075F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85" name="Text Box 1">
          <a:extLst>
            <a:ext uri="{FF2B5EF4-FFF2-40B4-BE49-F238E27FC236}">
              <a16:creationId xmlns:a16="http://schemas.microsoft.com/office/drawing/2014/main" id="{6506705D-3ADF-4825-9092-36104C0EEB80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86" name="Text Box 1">
          <a:extLst>
            <a:ext uri="{FF2B5EF4-FFF2-40B4-BE49-F238E27FC236}">
              <a16:creationId xmlns:a16="http://schemas.microsoft.com/office/drawing/2014/main" id="{FC99BF6A-5904-4494-8303-F24771EFC09F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87" name="Text Box 1">
          <a:extLst>
            <a:ext uri="{FF2B5EF4-FFF2-40B4-BE49-F238E27FC236}">
              <a16:creationId xmlns:a16="http://schemas.microsoft.com/office/drawing/2014/main" id="{1A806427-99EB-49F7-8A8D-5FA321535E3C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88" name="Text Box 1">
          <a:extLst>
            <a:ext uri="{FF2B5EF4-FFF2-40B4-BE49-F238E27FC236}">
              <a16:creationId xmlns:a16="http://schemas.microsoft.com/office/drawing/2014/main" id="{3E6465C3-CCEE-4D17-96B4-68643FB06D7D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89" name="Text Box 1">
          <a:extLst>
            <a:ext uri="{FF2B5EF4-FFF2-40B4-BE49-F238E27FC236}">
              <a16:creationId xmlns:a16="http://schemas.microsoft.com/office/drawing/2014/main" id="{881BC125-3035-461F-A28C-0E69C0E09094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90" name="Text Box 1">
          <a:extLst>
            <a:ext uri="{FF2B5EF4-FFF2-40B4-BE49-F238E27FC236}">
              <a16:creationId xmlns:a16="http://schemas.microsoft.com/office/drawing/2014/main" id="{42AD67B1-8736-4600-BDBE-FB05F5C5873C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91" name="Text Box 1">
          <a:extLst>
            <a:ext uri="{FF2B5EF4-FFF2-40B4-BE49-F238E27FC236}">
              <a16:creationId xmlns:a16="http://schemas.microsoft.com/office/drawing/2014/main" id="{176C7E7D-11E4-489A-A723-04391B9512BD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92" name="Text Box 1">
          <a:extLst>
            <a:ext uri="{FF2B5EF4-FFF2-40B4-BE49-F238E27FC236}">
              <a16:creationId xmlns:a16="http://schemas.microsoft.com/office/drawing/2014/main" id="{225D2EF1-7D39-4DC7-B47E-3B7CC49B41D9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93" name="Text Box 1">
          <a:extLst>
            <a:ext uri="{FF2B5EF4-FFF2-40B4-BE49-F238E27FC236}">
              <a16:creationId xmlns:a16="http://schemas.microsoft.com/office/drawing/2014/main" id="{2CF28CF1-0A69-4AB7-BBEC-137B072DD0B2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94" name="Text Box 1">
          <a:extLst>
            <a:ext uri="{FF2B5EF4-FFF2-40B4-BE49-F238E27FC236}">
              <a16:creationId xmlns:a16="http://schemas.microsoft.com/office/drawing/2014/main" id="{F7E9E853-9954-42F0-9160-AA9D893E8B53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95" name="Text Box 1">
          <a:extLst>
            <a:ext uri="{FF2B5EF4-FFF2-40B4-BE49-F238E27FC236}">
              <a16:creationId xmlns:a16="http://schemas.microsoft.com/office/drawing/2014/main" id="{92CCD08A-9185-4D44-AFC4-94AA341F574F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96" name="Text Box 1">
          <a:extLst>
            <a:ext uri="{FF2B5EF4-FFF2-40B4-BE49-F238E27FC236}">
              <a16:creationId xmlns:a16="http://schemas.microsoft.com/office/drawing/2014/main" id="{897961A6-DFEB-467B-9681-B4B2B81063DD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97" name="Text Box 1">
          <a:extLst>
            <a:ext uri="{FF2B5EF4-FFF2-40B4-BE49-F238E27FC236}">
              <a16:creationId xmlns:a16="http://schemas.microsoft.com/office/drawing/2014/main" id="{3CF9EC89-8058-45FE-B2A0-47937B166A7F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98" name="Text Box 1">
          <a:extLst>
            <a:ext uri="{FF2B5EF4-FFF2-40B4-BE49-F238E27FC236}">
              <a16:creationId xmlns:a16="http://schemas.microsoft.com/office/drawing/2014/main" id="{6052EBCF-ED7D-41D3-84FB-D7AC39E423F7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299" name="Text Box 1">
          <a:extLst>
            <a:ext uri="{FF2B5EF4-FFF2-40B4-BE49-F238E27FC236}">
              <a16:creationId xmlns:a16="http://schemas.microsoft.com/office/drawing/2014/main" id="{603490EB-365D-4FED-9F72-999C3914C7BB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00" name="Text Box 1">
          <a:extLst>
            <a:ext uri="{FF2B5EF4-FFF2-40B4-BE49-F238E27FC236}">
              <a16:creationId xmlns:a16="http://schemas.microsoft.com/office/drawing/2014/main" id="{3DF1DC7E-A90B-48A0-B8AC-AFE2B9499E79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01" name="Text Box 1">
          <a:extLst>
            <a:ext uri="{FF2B5EF4-FFF2-40B4-BE49-F238E27FC236}">
              <a16:creationId xmlns:a16="http://schemas.microsoft.com/office/drawing/2014/main" id="{632CD8CC-78A5-4F6E-BB36-2972A3E9E185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02" name="Text Box 1">
          <a:extLst>
            <a:ext uri="{FF2B5EF4-FFF2-40B4-BE49-F238E27FC236}">
              <a16:creationId xmlns:a16="http://schemas.microsoft.com/office/drawing/2014/main" id="{6332CFAA-188F-4D1B-9395-B10BB89C4EA3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03" name="Text Box 1">
          <a:extLst>
            <a:ext uri="{FF2B5EF4-FFF2-40B4-BE49-F238E27FC236}">
              <a16:creationId xmlns:a16="http://schemas.microsoft.com/office/drawing/2014/main" id="{764021F1-03E5-4198-A609-C141BE186B9C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04" name="Text Box 1">
          <a:extLst>
            <a:ext uri="{FF2B5EF4-FFF2-40B4-BE49-F238E27FC236}">
              <a16:creationId xmlns:a16="http://schemas.microsoft.com/office/drawing/2014/main" id="{5DE5D6AD-FAB3-40A6-A6AF-8F76C40E09D2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05" name="Text Box 1">
          <a:extLst>
            <a:ext uri="{FF2B5EF4-FFF2-40B4-BE49-F238E27FC236}">
              <a16:creationId xmlns:a16="http://schemas.microsoft.com/office/drawing/2014/main" id="{4CEFA2D5-6054-4178-8CE8-7E12AE683B0B}"/>
            </a:ext>
          </a:extLst>
        </xdr:cNvPr>
        <xdr:cNvSpPr txBox="1">
          <a:spLocks noChangeArrowheads="1"/>
        </xdr:cNvSpPr>
      </xdr:nvSpPr>
      <xdr:spPr bwMode="auto">
        <a:xfrm>
          <a:off x="2819400" y="77438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06" name="Text Box 1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07" name="Text Box 1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08" name="Text Box 1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09" name="Text Box 1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10" name="Text Box 1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11" name="Text Box 1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12" name="Text Box 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13" name="Text Box 1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14" name="Text Box 1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15" name="Text Box 1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16" name="Text Box 1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17" name="Text Box 1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18" name="Text Box 1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19" name="Text Box 1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20" name="Text Box 1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21" name="Text Box 1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22" name="Text Box 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23" name="Text Box 1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24" name="Text Box 1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25" name="Text Box 1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26" name="Text Box 1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27" name="Text Box 1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28" name="Text Box 1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29" name="Text Box 1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30" name="Text Box 1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31" name="Text Box 1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32" name="Text Box 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33" name="Text Box 1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34" name="Text Box 1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35" name="Text Box 1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36" name="Text Box 1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37" name="Text Box 1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38" name="Text Box 1">
          <a:extLst>
            <a:ext uri="{FF2B5EF4-FFF2-40B4-BE49-F238E27FC236}">
              <a16:creationId xmlns:a16="http://schemas.microsoft.com/office/drawing/2014/main" id="{00000000-0008-0000-0A00-0000DA01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39" name="Text Box 1">
          <a:extLst>
            <a:ext uri="{FF2B5EF4-FFF2-40B4-BE49-F238E27FC236}">
              <a16:creationId xmlns:a16="http://schemas.microsoft.com/office/drawing/2014/main" id="{00000000-0008-0000-0A00-0000DB01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40" name="Text Box 1">
          <a:extLst>
            <a:ext uri="{FF2B5EF4-FFF2-40B4-BE49-F238E27FC236}">
              <a16:creationId xmlns:a16="http://schemas.microsoft.com/office/drawing/2014/main" id="{00000000-0008-0000-0A00-0000DC01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41" name="Text Box 1">
          <a:extLst>
            <a:ext uri="{FF2B5EF4-FFF2-40B4-BE49-F238E27FC236}">
              <a16:creationId xmlns:a16="http://schemas.microsoft.com/office/drawing/2014/main" id="{00000000-0008-0000-0A00-0000DD01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42" name="Text Box 1">
          <a:extLst>
            <a:ext uri="{FF2B5EF4-FFF2-40B4-BE49-F238E27FC236}">
              <a16:creationId xmlns:a16="http://schemas.microsoft.com/office/drawing/2014/main" id="{00000000-0008-0000-0A00-0000DE01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43" name="Text Box 1">
          <a:extLst>
            <a:ext uri="{FF2B5EF4-FFF2-40B4-BE49-F238E27FC236}">
              <a16:creationId xmlns:a16="http://schemas.microsoft.com/office/drawing/2014/main" id="{00000000-0008-0000-0A00-0000DF01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44" name="Text Box 1">
          <a:extLst>
            <a:ext uri="{FF2B5EF4-FFF2-40B4-BE49-F238E27FC236}">
              <a16:creationId xmlns:a16="http://schemas.microsoft.com/office/drawing/2014/main" id="{00000000-0008-0000-0A00-0000E001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45" name="Text Box 1">
          <a:extLst>
            <a:ext uri="{FF2B5EF4-FFF2-40B4-BE49-F238E27FC236}">
              <a16:creationId xmlns:a16="http://schemas.microsoft.com/office/drawing/2014/main" id="{00000000-0008-0000-0A00-0000E101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46" name="Text Box 1">
          <a:extLst>
            <a:ext uri="{FF2B5EF4-FFF2-40B4-BE49-F238E27FC236}">
              <a16:creationId xmlns:a16="http://schemas.microsoft.com/office/drawing/2014/main" id="{00000000-0008-0000-0A00-0000E201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47" name="Text Box 1">
          <a:extLst>
            <a:ext uri="{FF2B5EF4-FFF2-40B4-BE49-F238E27FC236}">
              <a16:creationId xmlns:a16="http://schemas.microsoft.com/office/drawing/2014/main" id="{00000000-0008-0000-0A00-0000E301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48" name="Text Box 1">
          <a:extLst>
            <a:ext uri="{FF2B5EF4-FFF2-40B4-BE49-F238E27FC236}">
              <a16:creationId xmlns:a16="http://schemas.microsoft.com/office/drawing/2014/main" id="{00000000-0008-0000-0A00-0000E401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49" name="Text Box 1">
          <a:extLst>
            <a:ext uri="{FF2B5EF4-FFF2-40B4-BE49-F238E27FC236}">
              <a16:creationId xmlns:a16="http://schemas.microsoft.com/office/drawing/2014/main" id="{00000000-0008-0000-0A00-0000E501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50" name="Text Box 1">
          <a:extLst>
            <a:ext uri="{FF2B5EF4-FFF2-40B4-BE49-F238E27FC236}">
              <a16:creationId xmlns:a16="http://schemas.microsoft.com/office/drawing/2014/main" id="{00000000-0008-0000-0A00-0000E601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51" name="Text Box 1">
          <a:extLst>
            <a:ext uri="{FF2B5EF4-FFF2-40B4-BE49-F238E27FC236}">
              <a16:creationId xmlns:a16="http://schemas.microsoft.com/office/drawing/2014/main" id="{00000000-0008-0000-0A00-0000E701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52" name="Text Box 1">
          <a:extLst>
            <a:ext uri="{FF2B5EF4-FFF2-40B4-BE49-F238E27FC236}">
              <a16:creationId xmlns:a16="http://schemas.microsoft.com/office/drawing/2014/main" id="{00000000-0008-0000-0A00-0000E801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53" name="Text Box 1">
          <a:extLst>
            <a:ext uri="{FF2B5EF4-FFF2-40B4-BE49-F238E27FC236}">
              <a16:creationId xmlns:a16="http://schemas.microsoft.com/office/drawing/2014/main" id="{00000000-0008-0000-0A00-0000E901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54" name="Text Box 1">
          <a:extLst>
            <a:ext uri="{FF2B5EF4-FFF2-40B4-BE49-F238E27FC236}">
              <a16:creationId xmlns:a16="http://schemas.microsoft.com/office/drawing/2014/main" id="{00000000-0008-0000-0A00-0000EA01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55" name="Text Box 1">
          <a:extLst>
            <a:ext uri="{FF2B5EF4-FFF2-40B4-BE49-F238E27FC236}">
              <a16:creationId xmlns:a16="http://schemas.microsoft.com/office/drawing/2014/main" id="{00000000-0008-0000-0A00-0000EB01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56" name="Text Box 1">
          <a:extLst>
            <a:ext uri="{FF2B5EF4-FFF2-40B4-BE49-F238E27FC236}">
              <a16:creationId xmlns:a16="http://schemas.microsoft.com/office/drawing/2014/main" id="{00000000-0008-0000-0A00-0000EC01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57" name="Text Box 1">
          <a:extLst>
            <a:ext uri="{FF2B5EF4-FFF2-40B4-BE49-F238E27FC236}">
              <a16:creationId xmlns:a16="http://schemas.microsoft.com/office/drawing/2014/main" id="{00000000-0008-0000-0A00-0000ED01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58" name="Text Box 1">
          <a:extLst>
            <a:ext uri="{FF2B5EF4-FFF2-40B4-BE49-F238E27FC236}">
              <a16:creationId xmlns:a16="http://schemas.microsoft.com/office/drawing/2014/main" id="{00000000-0008-0000-0A00-0000EE01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59" name="Text Box 1">
          <a:extLst>
            <a:ext uri="{FF2B5EF4-FFF2-40B4-BE49-F238E27FC236}">
              <a16:creationId xmlns:a16="http://schemas.microsoft.com/office/drawing/2014/main" id="{00000000-0008-0000-0A00-0000EF01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60" name="Text Box 1">
          <a:extLst>
            <a:ext uri="{FF2B5EF4-FFF2-40B4-BE49-F238E27FC236}">
              <a16:creationId xmlns:a16="http://schemas.microsoft.com/office/drawing/2014/main" id="{00000000-0008-0000-0A00-0000F001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61" name="Text Box 1">
          <a:extLst>
            <a:ext uri="{FF2B5EF4-FFF2-40B4-BE49-F238E27FC236}">
              <a16:creationId xmlns:a16="http://schemas.microsoft.com/office/drawing/2014/main" id="{00000000-0008-0000-0A00-0000F101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62" name="Text Box 1">
          <a:extLst>
            <a:ext uri="{FF2B5EF4-FFF2-40B4-BE49-F238E27FC236}">
              <a16:creationId xmlns:a16="http://schemas.microsoft.com/office/drawing/2014/main" id="{00000000-0008-0000-0A00-0000F201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63" name="Text Box 1">
          <a:extLst>
            <a:ext uri="{FF2B5EF4-FFF2-40B4-BE49-F238E27FC236}">
              <a16:creationId xmlns:a16="http://schemas.microsoft.com/office/drawing/2014/main" id="{00000000-0008-0000-0A00-0000F301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64" name="Text Box 1">
          <a:extLst>
            <a:ext uri="{FF2B5EF4-FFF2-40B4-BE49-F238E27FC236}">
              <a16:creationId xmlns:a16="http://schemas.microsoft.com/office/drawing/2014/main" id="{00000000-0008-0000-0A00-0000F401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65" name="Text Box 1">
          <a:extLst>
            <a:ext uri="{FF2B5EF4-FFF2-40B4-BE49-F238E27FC236}">
              <a16:creationId xmlns:a16="http://schemas.microsoft.com/office/drawing/2014/main" id="{00000000-0008-0000-0A00-0000F501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66" name="Text Box 1">
          <a:extLst>
            <a:ext uri="{FF2B5EF4-FFF2-40B4-BE49-F238E27FC236}">
              <a16:creationId xmlns:a16="http://schemas.microsoft.com/office/drawing/2014/main" id="{00000000-0008-0000-0A00-0000F601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67" name="Text Box 1">
          <a:extLst>
            <a:ext uri="{FF2B5EF4-FFF2-40B4-BE49-F238E27FC236}">
              <a16:creationId xmlns:a16="http://schemas.microsoft.com/office/drawing/2014/main" id="{00000000-0008-0000-0A00-0000F701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68" name="Text Box 1">
          <a:extLst>
            <a:ext uri="{FF2B5EF4-FFF2-40B4-BE49-F238E27FC236}">
              <a16:creationId xmlns:a16="http://schemas.microsoft.com/office/drawing/2014/main" id="{00000000-0008-0000-0A00-0000F801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69" name="Text Box 1">
          <a:extLst>
            <a:ext uri="{FF2B5EF4-FFF2-40B4-BE49-F238E27FC236}">
              <a16:creationId xmlns:a16="http://schemas.microsoft.com/office/drawing/2014/main" id="{00000000-0008-0000-0A00-0000F901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70" name="Text Box 1">
          <a:extLst>
            <a:ext uri="{FF2B5EF4-FFF2-40B4-BE49-F238E27FC236}">
              <a16:creationId xmlns:a16="http://schemas.microsoft.com/office/drawing/2014/main" id="{00000000-0008-0000-0A00-0000FA01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71" name="Text Box 1">
          <a:extLst>
            <a:ext uri="{FF2B5EF4-FFF2-40B4-BE49-F238E27FC236}">
              <a16:creationId xmlns:a16="http://schemas.microsoft.com/office/drawing/2014/main" id="{00000000-0008-0000-0A00-0000FB01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72" name="Text Box 1">
          <a:extLst>
            <a:ext uri="{FF2B5EF4-FFF2-40B4-BE49-F238E27FC236}">
              <a16:creationId xmlns:a16="http://schemas.microsoft.com/office/drawing/2014/main" id="{00000000-0008-0000-0A00-0000FC01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73" name="Text Box 1">
          <a:extLst>
            <a:ext uri="{FF2B5EF4-FFF2-40B4-BE49-F238E27FC236}">
              <a16:creationId xmlns:a16="http://schemas.microsoft.com/office/drawing/2014/main" id="{00000000-0008-0000-0A00-0000FD01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74" name="Text Box 1">
          <a:extLst>
            <a:ext uri="{FF2B5EF4-FFF2-40B4-BE49-F238E27FC236}">
              <a16:creationId xmlns:a16="http://schemas.microsoft.com/office/drawing/2014/main" id="{00000000-0008-0000-0A00-0000FE01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75" name="Text Box 1">
          <a:extLst>
            <a:ext uri="{FF2B5EF4-FFF2-40B4-BE49-F238E27FC236}">
              <a16:creationId xmlns:a16="http://schemas.microsoft.com/office/drawing/2014/main" id="{00000000-0008-0000-0A00-0000FF01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76" name="Text Box 1">
          <a:extLst>
            <a:ext uri="{FF2B5EF4-FFF2-40B4-BE49-F238E27FC236}">
              <a16:creationId xmlns:a16="http://schemas.microsoft.com/office/drawing/2014/main" id="{00000000-0008-0000-0A00-000000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77" name="Text Box 1">
          <a:extLst>
            <a:ext uri="{FF2B5EF4-FFF2-40B4-BE49-F238E27FC236}">
              <a16:creationId xmlns:a16="http://schemas.microsoft.com/office/drawing/2014/main" id="{00000000-0008-0000-0A00-000001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78" name="Text Box 1">
          <a:extLst>
            <a:ext uri="{FF2B5EF4-FFF2-40B4-BE49-F238E27FC236}">
              <a16:creationId xmlns:a16="http://schemas.microsoft.com/office/drawing/2014/main" id="{00000000-0008-0000-0A00-000002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79" name="Text Box 1">
          <a:extLst>
            <a:ext uri="{FF2B5EF4-FFF2-40B4-BE49-F238E27FC236}">
              <a16:creationId xmlns:a16="http://schemas.microsoft.com/office/drawing/2014/main" id="{00000000-0008-0000-0A00-000003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80" name="Text Box 1">
          <a:extLst>
            <a:ext uri="{FF2B5EF4-FFF2-40B4-BE49-F238E27FC236}">
              <a16:creationId xmlns:a16="http://schemas.microsoft.com/office/drawing/2014/main" id="{00000000-0008-0000-0A00-000004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81" name="Text Box 1">
          <a:extLst>
            <a:ext uri="{FF2B5EF4-FFF2-40B4-BE49-F238E27FC236}">
              <a16:creationId xmlns:a16="http://schemas.microsoft.com/office/drawing/2014/main" id="{00000000-0008-0000-0A00-000005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82" name="Text Box 1">
          <a:extLst>
            <a:ext uri="{FF2B5EF4-FFF2-40B4-BE49-F238E27FC236}">
              <a16:creationId xmlns:a16="http://schemas.microsoft.com/office/drawing/2014/main" id="{00000000-0008-0000-0A00-000006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83" name="Text Box 1">
          <a:extLst>
            <a:ext uri="{FF2B5EF4-FFF2-40B4-BE49-F238E27FC236}">
              <a16:creationId xmlns:a16="http://schemas.microsoft.com/office/drawing/2014/main" id="{00000000-0008-0000-0A00-000007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84" name="Text Box 1">
          <a:extLst>
            <a:ext uri="{FF2B5EF4-FFF2-40B4-BE49-F238E27FC236}">
              <a16:creationId xmlns:a16="http://schemas.microsoft.com/office/drawing/2014/main" id="{00000000-0008-0000-0A00-000008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85" name="Text Box 1">
          <a:extLst>
            <a:ext uri="{FF2B5EF4-FFF2-40B4-BE49-F238E27FC236}">
              <a16:creationId xmlns:a16="http://schemas.microsoft.com/office/drawing/2014/main" id="{00000000-0008-0000-0A00-000009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86" name="Text Box 1">
          <a:extLst>
            <a:ext uri="{FF2B5EF4-FFF2-40B4-BE49-F238E27FC236}">
              <a16:creationId xmlns:a16="http://schemas.microsoft.com/office/drawing/2014/main" id="{00000000-0008-0000-0A00-00000A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87" name="Text Box 1">
          <a:extLst>
            <a:ext uri="{FF2B5EF4-FFF2-40B4-BE49-F238E27FC236}">
              <a16:creationId xmlns:a16="http://schemas.microsoft.com/office/drawing/2014/main" id="{00000000-0008-0000-0A00-00000B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88" name="Text Box 1">
          <a:extLst>
            <a:ext uri="{FF2B5EF4-FFF2-40B4-BE49-F238E27FC236}">
              <a16:creationId xmlns:a16="http://schemas.microsoft.com/office/drawing/2014/main" id="{00000000-0008-0000-0A00-00000C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89" name="Text Box 1">
          <a:extLst>
            <a:ext uri="{FF2B5EF4-FFF2-40B4-BE49-F238E27FC236}">
              <a16:creationId xmlns:a16="http://schemas.microsoft.com/office/drawing/2014/main" id="{00000000-0008-0000-0A00-00000D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90" name="Text Box 1">
          <a:extLst>
            <a:ext uri="{FF2B5EF4-FFF2-40B4-BE49-F238E27FC236}">
              <a16:creationId xmlns:a16="http://schemas.microsoft.com/office/drawing/2014/main" id="{00000000-0008-0000-0A00-00000E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91" name="Text Box 1">
          <a:extLst>
            <a:ext uri="{FF2B5EF4-FFF2-40B4-BE49-F238E27FC236}">
              <a16:creationId xmlns:a16="http://schemas.microsoft.com/office/drawing/2014/main" id="{00000000-0008-0000-0A00-00000F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92" name="Text Box 1">
          <a:extLst>
            <a:ext uri="{FF2B5EF4-FFF2-40B4-BE49-F238E27FC236}">
              <a16:creationId xmlns:a16="http://schemas.microsoft.com/office/drawing/2014/main" id="{00000000-0008-0000-0A00-000010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93" name="Text Box 1">
          <a:extLst>
            <a:ext uri="{FF2B5EF4-FFF2-40B4-BE49-F238E27FC236}">
              <a16:creationId xmlns:a16="http://schemas.microsoft.com/office/drawing/2014/main" id="{00000000-0008-0000-0A00-000011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94" name="Text Box 1">
          <a:extLst>
            <a:ext uri="{FF2B5EF4-FFF2-40B4-BE49-F238E27FC236}">
              <a16:creationId xmlns:a16="http://schemas.microsoft.com/office/drawing/2014/main" id="{00000000-0008-0000-0A00-000012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95" name="Text Box 1">
          <a:extLst>
            <a:ext uri="{FF2B5EF4-FFF2-40B4-BE49-F238E27FC236}">
              <a16:creationId xmlns:a16="http://schemas.microsoft.com/office/drawing/2014/main" id="{00000000-0008-0000-0A00-000013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96" name="Text Box 1">
          <a:extLst>
            <a:ext uri="{FF2B5EF4-FFF2-40B4-BE49-F238E27FC236}">
              <a16:creationId xmlns:a16="http://schemas.microsoft.com/office/drawing/2014/main" id="{00000000-0008-0000-0A00-000014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97" name="Text Box 1">
          <a:extLst>
            <a:ext uri="{FF2B5EF4-FFF2-40B4-BE49-F238E27FC236}">
              <a16:creationId xmlns:a16="http://schemas.microsoft.com/office/drawing/2014/main" id="{00000000-0008-0000-0A00-000015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98" name="Text Box 1">
          <a:extLst>
            <a:ext uri="{FF2B5EF4-FFF2-40B4-BE49-F238E27FC236}">
              <a16:creationId xmlns:a16="http://schemas.microsoft.com/office/drawing/2014/main" id="{00000000-0008-0000-0A00-000016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399" name="Text Box 1">
          <a:extLst>
            <a:ext uri="{FF2B5EF4-FFF2-40B4-BE49-F238E27FC236}">
              <a16:creationId xmlns:a16="http://schemas.microsoft.com/office/drawing/2014/main" id="{00000000-0008-0000-0A00-000017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00" name="Text Box 1">
          <a:extLst>
            <a:ext uri="{FF2B5EF4-FFF2-40B4-BE49-F238E27FC236}">
              <a16:creationId xmlns:a16="http://schemas.microsoft.com/office/drawing/2014/main" id="{00000000-0008-0000-0A00-000018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01" name="Text Box 1">
          <a:extLst>
            <a:ext uri="{FF2B5EF4-FFF2-40B4-BE49-F238E27FC236}">
              <a16:creationId xmlns:a16="http://schemas.microsoft.com/office/drawing/2014/main" id="{00000000-0008-0000-0A00-000019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02" name="Text Box 1">
          <a:extLst>
            <a:ext uri="{FF2B5EF4-FFF2-40B4-BE49-F238E27FC236}">
              <a16:creationId xmlns:a16="http://schemas.microsoft.com/office/drawing/2014/main" id="{00000000-0008-0000-0A00-00001A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03" name="Text Box 1">
          <a:extLst>
            <a:ext uri="{FF2B5EF4-FFF2-40B4-BE49-F238E27FC236}">
              <a16:creationId xmlns:a16="http://schemas.microsoft.com/office/drawing/2014/main" id="{00000000-0008-0000-0A00-00001B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04" name="Text Box 1">
          <a:extLst>
            <a:ext uri="{FF2B5EF4-FFF2-40B4-BE49-F238E27FC236}">
              <a16:creationId xmlns:a16="http://schemas.microsoft.com/office/drawing/2014/main" id="{00000000-0008-0000-0A00-00001C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05" name="Text Box 1">
          <a:extLst>
            <a:ext uri="{FF2B5EF4-FFF2-40B4-BE49-F238E27FC236}">
              <a16:creationId xmlns:a16="http://schemas.microsoft.com/office/drawing/2014/main" id="{00000000-0008-0000-0A00-00001D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06" name="Text Box 1">
          <a:extLst>
            <a:ext uri="{FF2B5EF4-FFF2-40B4-BE49-F238E27FC236}">
              <a16:creationId xmlns:a16="http://schemas.microsoft.com/office/drawing/2014/main" id="{00000000-0008-0000-0A00-00001E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07" name="Text Box 1">
          <a:extLst>
            <a:ext uri="{FF2B5EF4-FFF2-40B4-BE49-F238E27FC236}">
              <a16:creationId xmlns:a16="http://schemas.microsoft.com/office/drawing/2014/main" id="{00000000-0008-0000-0A00-00001F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08" name="Text Box 1">
          <a:extLst>
            <a:ext uri="{FF2B5EF4-FFF2-40B4-BE49-F238E27FC236}">
              <a16:creationId xmlns:a16="http://schemas.microsoft.com/office/drawing/2014/main" id="{00000000-0008-0000-0A00-000020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09" name="Text Box 1">
          <a:extLst>
            <a:ext uri="{FF2B5EF4-FFF2-40B4-BE49-F238E27FC236}">
              <a16:creationId xmlns:a16="http://schemas.microsoft.com/office/drawing/2014/main" id="{00000000-0008-0000-0A00-000021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10" name="Text Box 1">
          <a:extLst>
            <a:ext uri="{FF2B5EF4-FFF2-40B4-BE49-F238E27FC236}">
              <a16:creationId xmlns:a16="http://schemas.microsoft.com/office/drawing/2014/main" id="{00000000-0008-0000-0A00-000022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11" name="Text Box 1">
          <a:extLst>
            <a:ext uri="{FF2B5EF4-FFF2-40B4-BE49-F238E27FC236}">
              <a16:creationId xmlns:a16="http://schemas.microsoft.com/office/drawing/2014/main" id="{00000000-0008-0000-0A00-000023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12" name="Text Box 1">
          <a:extLst>
            <a:ext uri="{FF2B5EF4-FFF2-40B4-BE49-F238E27FC236}">
              <a16:creationId xmlns:a16="http://schemas.microsoft.com/office/drawing/2014/main" id="{00000000-0008-0000-0A00-000024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13" name="Text Box 1">
          <a:extLst>
            <a:ext uri="{FF2B5EF4-FFF2-40B4-BE49-F238E27FC236}">
              <a16:creationId xmlns:a16="http://schemas.microsoft.com/office/drawing/2014/main" id="{00000000-0008-0000-0A00-000025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14" name="Text Box 1">
          <a:extLst>
            <a:ext uri="{FF2B5EF4-FFF2-40B4-BE49-F238E27FC236}">
              <a16:creationId xmlns:a16="http://schemas.microsoft.com/office/drawing/2014/main" id="{00000000-0008-0000-0A00-000026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15" name="Text Box 1">
          <a:extLst>
            <a:ext uri="{FF2B5EF4-FFF2-40B4-BE49-F238E27FC236}">
              <a16:creationId xmlns:a16="http://schemas.microsoft.com/office/drawing/2014/main" id="{00000000-0008-0000-0A00-000027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16" name="Text Box 1">
          <a:extLst>
            <a:ext uri="{FF2B5EF4-FFF2-40B4-BE49-F238E27FC236}">
              <a16:creationId xmlns:a16="http://schemas.microsoft.com/office/drawing/2014/main" id="{00000000-0008-0000-0A00-000028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17" name="Text Box 1">
          <a:extLst>
            <a:ext uri="{FF2B5EF4-FFF2-40B4-BE49-F238E27FC236}">
              <a16:creationId xmlns:a16="http://schemas.microsoft.com/office/drawing/2014/main" id="{00000000-0008-0000-0A00-000029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18" name="Text Box 1">
          <a:extLst>
            <a:ext uri="{FF2B5EF4-FFF2-40B4-BE49-F238E27FC236}">
              <a16:creationId xmlns:a16="http://schemas.microsoft.com/office/drawing/2014/main" id="{00000000-0008-0000-0A00-00002A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19" name="Text Box 1">
          <a:extLst>
            <a:ext uri="{FF2B5EF4-FFF2-40B4-BE49-F238E27FC236}">
              <a16:creationId xmlns:a16="http://schemas.microsoft.com/office/drawing/2014/main" id="{00000000-0008-0000-0A00-00002B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20" name="Text Box 1">
          <a:extLst>
            <a:ext uri="{FF2B5EF4-FFF2-40B4-BE49-F238E27FC236}">
              <a16:creationId xmlns:a16="http://schemas.microsoft.com/office/drawing/2014/main" id="{00000000-0008-0000-0A00-00002C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21" name="Text Box 1">
          <a:extLst>
            <a:ext uri="{FF2B5EF4-FFF2-40B4-BE49-F238E27FC236}">
              <a16:creationId xmlns:a16="http://schemas.microsoft.com/office/drawing/2014/main" id="{00000000-0008-0000-0A00-00002D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22" name="Text Box 1">
          <a:extLst>
            <a:ext uri="{FF2B5EF4-FFF2-40B4-BE49-F238E27FC236}">
              <a16:creationId xmlns:a16="http://schemas.microsoft.com/office/drawing/2014/main" id="{00000000-0008-0000-0A00-00002E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23" name="Text Box 1">
          <a:extLst>
            <a:ext uri="{FF2B5EF4-FFF2-40B4-BE49-F238E27FC236}">
              <a16:creationId xmlns:a16="http://schemas.microsoft.com/office/drawing/2014/main" id="{00000000-0008-0000-0A00-00002F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24" name="Text Box 1">
          <a:extLst>
            <a:ext uri="{FF2B5EF4-FFF2-40B4-BE49-F238E27FC236}">
              <a16:creationId xmlns:a16="http://schemas.microsoft.com/office/drawing/2014/main" id="{00000000-0008-0000-0A00-000030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25" name="Text Box 1">
          <a:extLst>
            <a:ext uri="{FF2B5EF4-FFF2-40B4-BE49-F238E27FC236}">
              <a16:creationId xmlns:a16="http://schemas.microsoft.com/office/drawing/2014/main" id="{00000000-0008-0000-0A00-000031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26" name="Text Box 1">
          <a:extLst>
            <a:ext uri="{FF2B5EF4-FFF2-40B4-BE49-F238E27FC236}">
              <a16:creationId xmlns:a16="http://schemas.microsoft.com/office/drawing/2014/main" id="{00000000-0008-0000-0A00-000032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27" name="Text Box 1">
          <a:extLst>
            <a:ext uri="{FF2B5EF4-FFF2-40B4-BE49-F238E27FC236}">
              <a16:creationId xmlns:a16="http://schemas.microsoft.com/office/drawing/2014/main" id="{00000000-0008-0000-0A00-000033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28" name="Text Box 1">
          <a:extLst>
            <a:ext uri="{FF2B5EF4-FFF2-40B4-BE49-F238E27FC236}">
              <a16:creationId xmlns:a16="http://schemas.microsoft.com/office/drawing/2014/main" id="{00000000-0008-0000-0A00-000034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29" name="Text Box 1">
          <a:extLst>
            <a:ext uri="{FF2B5EF4-FFF2-40B4-BE49-F238E27FC236}">
              <a16:creationId xmlns:a16="http://schemas.microsoft.com/office/drawing/2014/main" id="{00000000-0008-0000-0A00-000035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30" name="Text Box 1">
          <a:extLst>
            <a:ext uri="{FF2B5EF4-FFF2-40B4-BE49-F238E27FC236}">
              <a16:creationId xmlns:a16="http://schemas.microsoft.com/office/drawing/2014/main" id="{00000000-0008-0000-0A00-000036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31" name="Text Box 1">
          <a:extLst>
            <a:ext uri="{FF2B5EF4-FFF2-40B4-BE49-F238E27FC236}">
              <a16:creationId xmlns:a16="http://schemas.microsoft.com/office/drawing/2014/main" id="{00000000-0008-0000-0A00-000037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32" name="Text Box 1">
          <a:extLst>
            <a:ext uri="{FF2B5EF4-FFF2-40B4-BE49-F238E27FC236}">
              <a16:creationId xmlns:a16="http://schemas.microsoft.com/office/drawing/2014/main" id="{00000000-0008-0000-0A00-000038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33" name="Text Box 1">
          <a:extLst>
            <a:ext uri="{FF2B5EF4-FFF2-40B4-BE49-F238E27FC236}">
              <a16:creationId xmlns:a16="http://schemas.microsoft.com/office/drawing/2014/main" id="{00000000-0008-0000-0A00-000039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34" name="Text Box 1">
          <a:extLst>
            <a:ext uri="{FF2B5EF4-FFF2-40B4-BE49-F238E27FC236}">
              <a16:creationId xmlns:a16="http://schemas.microsoft.com/office/drawing/2014/main" id="{00000000-0008-0000-0A00-00003A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35" name="Text Box 1">
          <a:extLst>
            <a:ext uri="{FF2B5EF4-FFF2-40B4-BE49-F238E27FC236}">
              <a16:creationId xmlns:a16="http://schemas.microsoft.com/office/drawing/2014/main" id="{00000000-0008-0000-0A00-00003B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36" name="Text Box 1">
          <a:extLst>
            <a:ext uri="{FF2B5EF4-FFF2-40B4-BE49-F238E27FC236}">
              <a16:creationId xmlns:a16="http://schemas.microsoft.com/office/drawing/2014/main" id="{00000000-0008-0000-0A00-00003C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37" name="Text Box 1">
          <a:extLst>
            <a:ext uri="{FF2B5EF4-FFF2-40B4-BE49-F238E27FC236}">
              <a16:creationId xmlns:a16="http://schemas.microsoft.com/office/drawing/2014/main" id="{00000000-0008-0000-0A00-00003D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38" name="Text Box 1">
          <a:extLst>
            <a:ext uri="{FF2B5EF4-FFF2-40B4-BE49-F238E27FC236}">
              <a16:creationId xmlns:a16="http://schemas.microsoft.com/office/drawing/2014/main" id="{00000000-0008-0000-0A00-00003E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39" name="Text Box 1">
          <a:extLst>
            <a:ext uri="{FF2B5EF4-FFF2-40B4-BE49-F238E27FC236}">
              <a16:creationId xmlns:a16="http://schemas.microsoft.com/office/drawing/2014/main" id="{00000000-0008-0000-0A00-00003F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40" name="Text Box 1">
          <a:extLst>
            <a:ext uri="{FF2B5EF4-FFF2-40B4-BE49-F238E27FC236}">
              <a16:creationId xmlns:a16="http://schemas.microsoft.com/office/drawing/2014/main" id="{00000000-0008-0000-0A00-000040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41" name="Text Box 1">
          <a:extLst>
            <a:ext uri="{FF2B5EF4-FFF2-40B4-BE49-F238E27FC236}">
              <a16:creationId xmlns:a16="http://schemas.microsoft.com/office/drawing/2014/main" id="{00000000-0008-0000-0A00-000041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42" name="Text Box 1">
          <a:extLst>
            <a:ext uri="{FF2B5EF4-FFF2-40B4-BE49-F238E27FC236}">
              <a16:creationId xmlns:a16="http://schemas.microsoft.com/office/drawing/2014/main" id="{00000000-0008-0000-0A00-000042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43" name="Text Box 1">
          <a:extLst>
            <a:ext uri="{FF2B5EF4-FFF2-40B4-BE49-F238E27FC236}">
              <a16:creationId xmlns:a16="http://schemas.microsoft.com/office/drawing/2014/main" id="{00000000-0008-0000-0A00-000043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44" name="Text Box 1">
          <a:extLst>
            <a:ext uri="{FF2B5EF4-FFF2-40B4-BE49-F238E27FC236}">
              <a16:creationId xmlns:a16="http://schemas.microsoft.com/office/drawing/2014/main" id="{00000000-0008-0000-0A00-000044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45" name="Text Box 1">
          <a:extLst>
            <a:ext uri="{FF2B5EF4-FFF2-40B4-BE49-F238E27FC236}">
              <a16:creationId xmlns:a16="http://schemas.microsoft.com/office/drawing/2014/main" id="{00000000-0008-0000-0A00-000045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46" name="Text Box 1">
          <a:extLst>
            <a:ext uri="{FF2B5EF4-FFF2-40B4-BE49-F238E27FC236}">
              <a16:creationId xmlns:a16="http://schemas.microsoft.com/office/drawing/2014/main" id="{00000000-0008-0000-0A00-000046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47" name="Text Box 1">
          <a:extLst>
            <a:ext uri="{FF2B5EF4-FFF2-40B4-BE49-F238E27FC236}">
              <a16:creationId xmlns:a16="http://schemas.microsoft.com/office/drawing/2014/main" id="{00000000-0008-0000-0A00-000047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48" name="Text Box 1">
          <a:extLst>
            <a:ext uri="{FF2B5EF4-FFF2-40B4-BE49-F238E27FC236}">
              <a16:creationId xmlns:a16="http://schemas.microsoft.com/office/drawing/2014/main" id="{00000000-0008-0000-0A00-000048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49" name="Text Box 1">
          <a:extLst>
            <a:ext uri="{FF2B5EF4-FFF2-40B4-BE49-F238E27FC236}">
              <a16:creationId xmlns:a16="http://schemas.microsoft.com/office/drawing/2014/main" id="{00000000-0008-0000-0A00-000049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50" name="Text Box 1">
          <a:extLst>
            <a:ext uri="{FF2B5EF4-FFF2-40B4-BE49-F238E27FC236}">
              <a16:creationId xmlns:a16="http://schemas.microsoft.com/office/drawing/2014/main" id="{00000000-0008-0000-0A00-00004A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51" name="Text Box 1">
          <a:extLst>
            <a:ext uri="{FF2B5EF4-FFF2-40B4-BE49-F238E27FC236}">
              <a16:creationId xmlns:a16="http://schemas.microsoft.com/office/drawing/2014/main" id="{00000000-0008-0000-0A00-00004B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52" name="Text Box 1">
          <a:extLst>
            <a:ext uri="{FF2B5EF4-FFF2-40B4-BE49-F238E27FC236}">
              <a16:creationId xmlns:a16="http://schemas.microsoft.com/office/drawing/2014/main" id="{00000000-0008-0000-0A00-00004C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53" name="Text Box 1">
          <a:extLst>
            <a:ext uri="{FF2B5EF4-FFF2-40B4-BE49-F238E27FC236}">
              <a16:creationId xmlns:a16="http://schemas.microsoft.com/office/drawing/2014/main" id="{00000000-0008-0000-0A00-00004D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54" name="Text Box 1">
          <a:extLst>
            <a:ext uri="{FF2B5EF4-FFF2-40B4-BE49-F238E27FC236}">
              <a16:creationId xmlns:a16="http://schemas.microsoft.com/office/drawing/2014/main" id="{00000000-0008-0000-0A00-00004E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55" name="Text Box 1">
          <a:extLst>
            <a:ext uri="{FF2B5EF4-FFF2-40B4-BE49-F238E27FC236}">
              <a16:creationId xmlns:a16="http://schemas.microsoft.com/office/drawing/2014/main" id="{00000000-0008-0000-0A00-00004F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56" name="Text Box 1">
          <a:extLst>
            <a:ext uri="{FF2B5EF4-FFF2-40B4-BE49-F238E27FC236}">
              <a16:creationId xmlns:a16="http://schemas.microsoft.com/office/drawing/2014/main" id="{00000000-0008-0000-0A00-000050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57" name="Text Box 1">
          <a:extLst>
            <a:ext uri="{FF2B5EF4-FFF2-40B4-BE49-F238E27FC236}">
              <a16:creationId xmlns:a16="http://schemas.microsoft.com/office/drawing/2014/main" id="{00000000-0008-0000-0A00-000051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58" name="Text Box 1">
          <a:extLst>
            <a:ext uri="{FF2B5EF4-FFF2-40B4-BE49-F238E27FC236}">
              <a16:creationId xmlns:a16="http://schemas.microsoft.com/office/drawing/2014/main" id="{00000000-0008-0000-0A00-000052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59" name="Text Box 1">
          <a:extLst>
            <a:ext uri="{FF2B5EF4-FFF2-40B4-BE49-F238E27FC236}">
              <a16:creationId xmlns:a16="http://schemas.microsoft.com/office/drawing/2014/main" id="{00000000-0008-0000-0A00-000053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60" name="Text Box 1">
          <a:extLst>
            <a:ext uri="{FF2B5EF4-FFF2-40B4-BE49-F238E27FC236}">
              <a16:creationId xmlns:a16="http://schemas.microsoft.com/office/drawing/2014/main" id="{00000000-0008-0000-0A00-000054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61" name="Text Box 1">
          <a:extLst>
            <a:ext uri="{FF2B5EF4-FFF2-40B4-BE49-F238E27FC236}">
              <a16:creationId xmlns:a16="http://schemas.microsoft.com/office/drawing/2014/main" id="{00000000-0008-0000-0A00-000055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62" name="Text Box 1">
          <a:extLst>
            <a:ext uri="{FF2B5EF4-FFF2-40B4-BE49-F238E27FC236}">
              <a16:creationId xmlns:a16="http://schemas.microsoft.com/office/drawing/2014/main" id="{00000000-0008-0000-0A00-000056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63" name="Text Box 1">
          <a:extLst>
            <a:ext uri="{FF2B5EF4-FFF2-40B4-BE49-F238E27FC236}">
              <a16:creationId xmlns:a16="http://schemas.microsoft.com/office/drawing/2014/main" id="{00000000-0008-0000-0A00-000057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64" name="Text Box 1">
          <a:extLst>
            <a:ext uri="{FF2B5EF4-FFF2-40B4-BE49-F238E27FC236}">
              <a16:creationId xmlns:a16="http://schemas.microsoft.com/office/drawing/2014/main" id="{00000000-0008-0000-0A00-000058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65" name="Text Box 1">
          <a:extLst>
            <a:ext uri="{FF2B5EF4-FFF2-40B4-BE49-F238E27FC236}">
              <a16:creationId xmlns:a16="http://schemas.microsoft.com/office/drawing/2014/main" id="{00000000-0008-0000-0A00-000059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66" name="Text Box 1">
          <a:extLst>
            <a:ext uri="{FF2B5EF4-FFF2-40B4-BE49-F238E27FC236}">
              <a16:creationId xmlns:a16="http://schemas.microsoft.com/office/drawing/2014/main" id="{00000000-0008-0000-0A00-00005A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67" name="Text Box 1">
          <a:extLst>
            <a:ext uri="{FF2B5EF4-FFF2-40B4-BE49-F238E27FC236}">
              <a16:creationId xmlns:a16="http://schemas.microsoft.com/office/drawing/2014/main" id="{00000000-0008-0000-0A00-00005B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68" name="Text Box 1">
          <a:extLst>
            <a:ext uri="{FF2B5EF4-FFF2-40B4-BE49-F238E27FC236}">
              <a16:creationId xmlns:a16="http://schemas.microsoft.com/office/drawing/2014/main" id="{00000000-0008-0000-0A00-00005C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69" name="Text Box 1">
          <a:extLst>
            <a:ext uri="{FF2B5EF4-FFF2-40B4-BE49-F238E27FC236}">
              <a16:creationId xmlns:a16="http://schemas.microsoft.com/office/drawing/2014/main" id="{00000000-0008-0000-0A00-00005D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70" name="Text Box 1">
          <a:extLst>
            <a:ext uri="{FF2B5EF4-FFF2-40B4-BE49-F238E27FC236}">
              <a16:creationId xmlns:a16="http://schemas.microsoft.com/office/drawing/2014/main" id="{00000000-0008-0000-0A00-00005E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71" name="Text Box 1">
          <a:extLst>
            <a:ext uri="{FF2B5EF4-FFF2-40B4-BE49-F238E27FC236}">
              <a16:creationId xmlns:a16="http://schemas.microsoft.com/office/drawing/2014/main" id="{00000000-0008-0000-0A00-00005F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72" name="Text Box 1">
          <a:extLst>
            <a:ext uri="{FF2B5EF4-FFF2-40B4-BE49-F238E27FC236}">
              <a16:creationId xmlns:a16="http://schemas.microsoft.com/office/drawing/2014/main" id="{00000000-0008-0000-0A00-000060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73" name="Text Box 1">
          <a:extLst>
            <a:ext uri="{FF2B5EF4-FFF2-40B4-BE49-F238E27FC236}">
              <a16:creationId xmlns:a16="http://schemas.microsoft.com/office/drawing/2014/main" id="{00000000-0008-0000-0A00-000061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74" name="Text Box 1">
          <a:extLst>
            <a:ext uri="{FF2B5EF4-FFF2-40B4-BE49-F238E27FC236}">
              <a16:creationId xmlns:a16="http://schemas.microsoft.com/office/drawing/2014/main" id="{00000000-0008-0000-0A00-000062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75" name="Text Box 1">
          <a:extLst>
            <a:ext uri="{FF2B5EF4-FFF2-40B4-BE49-F238E27FC236}">
              <a16:creationId xmlns:a16="http://schemas.microsoft.com/office/drawing/2014/main" id="{00000000-0008-0000-0A00-000063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76" name="Text Box 1">
          <a:extLst>
            <a:ext uri="{FF2B5EF4-FFF2-40B4-BE49-F238E27FC236}">
              <a16:creationId xmlns:a16="http://schemas.microsoft.com/office/drawing/2014/main" id="{00000000-0008-0000-0A00-000064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77" name="Text Box 1">
          <a:extLst>
            <a:ext uri="{FF2B5EF4-FFF2-40B4-BE49-F238E27FC236}">
              <a16:creationId xmlns:a16="http://schemas.microsoft.com/office/drawing/2014/main" id="{00000000-0008-0000-0A00-000065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78" name="Text Box 1">
          <a:extLst>
            <a:ext uri="{FF2B5EF4-FFF2-40B4-BE49-F238E27FC236}">
              <a16:creationId xmlns:a16="http://schemas.microsoft.com/office/drawing/2014/main" id="{00000000-0008-0000-0A00-000066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79" name="Text Box 1">
          <a:extLst>
            <a:ext uri="{FF2B5EF4-FFF2-40B4-BE49-F238E27FC236}">
              <a16:creationId xmlns:a16="http://schemas.microsoft.com/office/drawing/2014/main" id="{00000000-0008-0000-0A00-000067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80" name="Text Box 1">
          <a:extLst>
            <a:ext uri="{FF2B5EF4-FFF2-40B4-BE49-F238E27FC236}">
              <a16:creationId xmlns:a16="http://schemas.microsoft.com/office/drawing/2014/main" id="{00000000-0008-0000-0A00-000068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81" name="Text Box 1">
          <a:extLst>
            <a:ext uri="{FF2B5EF4-FFF2-40B4-BE49-F238E27FC236}">
              <a16:creationId xmlns:a16="http://schemas.microsoft.com/office/drawing/2014/main" id="{00000000-0008-0000-0A00-000069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82" name="Text Box 1">
          <a:extLst>
            <a:ext uri="{FF2B5EF4-FFF2-40B4-BE49-F238E27FC236}">
              <a16:creationId xmlns:a16="http://schemas.microsoft.com/office/drawing/2014/main" id="{00000000-0008-0000-0A00-00006A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83" name="Text Box 1">
          <a:extLst>
            <a:ext uri="{FF2B5EF4-FFF2-40B4-BE49-F238E27FC236}">
              <a16:creationId xmlns:a16="http://schemas.microsoft.com/office/drawing/2014/main" id="{00000000-0008-0000-0A00-00006B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84" name="Text Box 1">
          <a:extLst>
            <a:ext uri="{FF2B5EF4-FFF2-40B4-BE49-F238E27FC236}">
              <a16:creationId xmlns:a16="http://schemas.microsoft.com/office/drawing/2014/main" id="{00000000-0008-0000-0A00-00006C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85" name="Text Box 1">
          <a:extLst>
            <a:ext uri="{FF2B5EF4-FFF2-40B4-BE49-F238E27FC236}">
              <a16:creationId xmlns:a16="http://schemas.microsoft.com/office/drawing/2014/main" id="{00000000-0008-0000-0A00-00006D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86" name="Text Box 1">
          <a:extLst>
            <a:ext uri="{FF2B5EF4-FFF2-40B4-BE49-F238E27FC236}">
              <a16:creationId xmlns:a16="http://schemas.microsoft.com/office/drawing/2014/main" id="{00000000-0008-0000-0A00-00006E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87" name="Text Box 1">
          <a:extLst>
            <a:ext uri="{FF2B5EF4-FFF2-40B4-BE49-F238E27FC236}">
              <a16:creationId xmlns:a16="http://schemas.microsoft.com/office/drawing/2014/main" id="{00000000-0008-0000-0A00-00006F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88" name="Text Box 1">
          <a:extLst>
            <a:ext uri="{FF2B5EF4-FFF2-40B4-BE49-F238E27FC236}">
              <a16:creationId xmlns:a16="http://schemas.microsoft.com/office/drawing/2014/main" id="{00000000-0008-0000-0A00-000070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89" name="Text Box 1">
          <a:extLst>
            <a:ext uri="{FF2B5EF4-FFF2-40B4-BE49-F238E27FC236}">
              <a16:creationId xmlns:a16="http://schemas.microsoft.com/office/drawing/2014/main" id="{00000000-0008-0000-0A00-000071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90" name="Text Box 1">
          <a:extLst>
            <a:ext uri="{FF2B5EF4-FFF2-40B4-BE49-F238E27FC236}">
              <a16:creationId xmlns:a16="http://schemas.microsoft.com/office/drawing/2014/main" id="{00000000-0008-0000-0A00-000072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91" name="Text Box 1">
          <a:extLst>
            <a:ext uri="{FF2B5EF4-FFF2-40B4-BE49-F238E27FC236}">
              <a16:creationId xmlns:a16="http://schemas.microsoft.com/office/drawing/2014/main" id="{00000000-0008-0000-0A00-000073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92" name="Text Box 1">
          <a:extLst>
            <a:ext uri="{FF2B5EF4-FFF2-40B4-BE49-F238E27FC236}">
              <a16:creationId xmlns:a16="http://schemas.microsoft.com/office/drawing/2014/main" id="{00000000-0008-0000-0A00-000074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93" name="Text Box 1">
          <a:extLst>
            <a:ext uri="{FF2B5EF4-FFF2-40B4-BE49-F238E27FC236}">
              <a16:creationId xmlns:a16="http://schemas.microsoft.com/office/drawing/2014/main" id="{00000000-0008-0000-0A00-000075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94" name="Text Box 1">
          <a:extLst>
            <a:ext uri="{FF2B5EF4-FFF2-40B4-BE49-F238E27FC236}">
              <a16:creationId xmlns:a16="http://schemas.microsoft.com/office/drawing/2014/main" id="{00000000-0008-0000-0A00-000076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95" name="Text Box 1">
          <a:extLst>
            <a:ext uri="{FF2B5EF4-FFF2-40B4-BE49-F238E27FC236}">
              <a16:creationId xmlns:a16="http://schemas.microsoft.com/office/drawing/2014/main" id="{00000000-0008-0000-0A00-000077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96" name="Text Box 1">
          <a:extLst>
            <a:ext uri="{FF2B5EF4-FFF2-40B4-BE49-F238E27FC236}">
              <a16:creationId xmlns:a16="http://schemas.microsoft.com/office/drawing/2014/main" id="{00000000-0008-0000-0A00-000078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97" name="Text Box 1">
          <a:extLst>
            <a:ext uri="{FF2B5EF4-FFF2-40B4-BE49-F238E27FC236}">
              <a16:creationId xmlns:a16="http://schemas.microsoft.com/office/drawing/2014/main" id="{00000000-0008-0000-0A00-000079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98" name="Text Box 1">
          <a:extLst>
            <a:ext uri="{FF2B5EF4-FFF2-40B4-BE49-F238E27FC236}">
              <a16:creationId xmlns:a16="http://schemas.microsoft.com/office/drawing/2014/main" id="{00000000-0008-0000-0A00-00007A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499" name="Text Box 1">
          <a:extLst>
            <a:ext uri="{FF2B5EF4-FFF2-40B4-BE49-F238E27FC236}">
              <a16:creationId xmlns:a16="http://schemas.microsoft.com/office/drawing/2014/main" id="{00000000-0008-0000-0A00-00007B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00" name="Text Box 1">
          <a:extLst>
            <a:ext uri="{FF2B5EF4-FFF2-40B4-BE49-F238E27FC236}">
              <a16:creationId xmlns:a16="http://schemas.microsoft.com/office/drawing/2014/main" id="{00000000-0008-0000-0A00-00007C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01" name="Text Box 1">
          <a:extLst>
            <a:ext uri="{FF2B5EF4-FFF2-40B4-BE49-F238E27FC236}">
              <a16:creationId xmlns:a16="http://schemas.microsoft.com/office/drawing/2014/main" id="{00000000-0008-0000-0A00-00007D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02" name="Text Box 1">
          <a:extLst>
            <a:ext uri="{FF2B5EF4-FFF2-40B4-BE49-F238E27FC236}">
              <a16:creationId xmlns:a16="http://schemas.microsoft.com/office/drawing/2014/main" id="{00000000-0008-0000-0A00-00007E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03" name="Text Box 1">
          <a:extLst>
            <a:ext uri="{FF2B5EF4-FFF2-40B4-BE49-F238E27FC236}">
              <a16:creationId xmlns:a16="http://schemas.microsoft.com/office/drawing/2014/main" id="{00000000-0008-0000-0A00-00007F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04" name="Text Box 1">
          <a:extLst>
            <a:ext uri="{FF2B5EF4-FFF2-40B4-BE49-F238E27FC236}">
              <a16:creationId xmlns:a16="http://schemas.microsoft.com/office/drawing/2014/main" id="{00000000-0008-0000-0A00-000080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05" name="Text Box 1">
          <a:extLst>
            <a:ext uri="{FF2B5EF4-FFF2-40B4-BE49-F238E27FC236}">
              <a16:creationId xmlns:a16="http://schemas.microsoft.com/office/drawing/2014/main" id="{00000000-0008-0000-0A00-000081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06" name="Text Box 1">
          <a:extLst>
            <a:ext uri="{FF2B5EF4-FFF2-40B4-BE49-F238E27FC236}">
              <a16:creationId xmlns:a16="http://schemas.microsoft.com/office/drawing/2014/main" id="{00000000-0008-0000-0A00-000082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07" name="Text Box 1">
          <a:extLst>
            <a:ext uri="{FF2B5EF4-FFF2-40B4-BE49-F238E27FC236}">
              <a16:creationId xmlns:a16="http://schemas.microsoft.com/office/drawing/2014/main" id="{00000000-0008-0000-0A00-000083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08" name="Text Box 1">
          <a:extLst>
            <a:ext uri="{FF2B5EF4-FFF2-40B4-BE49-F238E27FC236}">
              <a16:creationId xmlns:a16="http://schemas.microsoft.com/office/drawing/2014/main" id="{00000000-0008-0000-0A00-000084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09" name="Text Box 1">
          <a:extLst>
            <a:ext uri="{FF2B5EF4-FFF2-40B4-BE49-F238E27FC236}">
              <a16:creationId xmlns:a16="http://schemas.microsoft.com/office/drawing/2014/main" id="{00000000-0008-0000-0A00-000085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10" name="Text Box 1">
          <a:extLst>
            <a:ext uri="{FF2B5EF4-FFF2-40B4-BE49-F238E27FC236}">
              <a16:creationId xmlns:a16="http://schemas.microsoft.com/office/drawing/2014/main" id="{00000000-0008-0000-0A00-000086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11" name="Text Box 1">
          <a:extLst>
            <a:ext uri="{FF2B5EF4-FFF2-40B4-BE49-F238E27FC236}">
              <a16:creationId xmlns:a16="http://schemas.microsoft.com/office/drawing/2014/main" id="{00000000-0008-0000-0A00-000087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12" name="Text Box 1">
          <a:extLst>
            <a:ext uri="{FF2B5EF4-FFF2-40B4-BE49-F238E27FC236}">
              <a16:creationId xmlns:a16="http://schemas.microsoft.com/office/drawing/2014/main" id="{00000000-0008-0000-0A00-000088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13" name="Text Box 1">
          <a:extLst>
            <a:ext uri="{FF2B5EF4-FFF2-40B4-BE49-F238E27FC236}">
              <a16:creationId xmlns:a16="http://schemas.microsoft.com/office/drawing/2014/main" id="{00000000-0008-0000-0A00-00008902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14" name="Text Box 1">
          <a:extLst>
            <a:ext uri="{FF2B5EF4-FFF2-40B4-BE49-F238E27FC236}">
              <a16:creationId xmlns:a16="http://schemas.microsoft.com/office/drawing/2014/main" id="{00000000-0008-0000-0A00-000082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15" name="Text Box 1">
          <a:extLst>
            <a:ext uri="{FF2B5EF4-FFF2-40B4-BE49-F238E27FC236}">
              <a16:creationId xmlns:a16="http://schemas.microsoft.com/office/drawing/2014/main" id="{00000000-0008-0000-0A00-000083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16" name="Text Box 1">
          <a:extLst>
            <a:ext uri="{FF2B5EF4-FFF2-40B4-BE49-F238E27FC236}">
              <a16:creationId xmlns:a16="http://schemas.microsoft.com/office/drawing/2014/main" id="{00000000-0008-0000-0A00-000084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17" name="Text Box 1">
          <a:extLst>
            <a:ext uri="{FF2B5EF4-FFF2-40B4-BE49-F238E27FC236}">
              <a16:creationId xmlns:a16="http://schemas.microsoft.com/office/drawing/2014/main" id="{00000000-0008-0000-0A00-000085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18" name="Text Box 1">
          <a:extLst>
            <a:ext uri="{FF2B5EF4-FFF2-40B4-BE49-F238E27FC236}">
              <a16:creationId xmlns:a16="http://schemas.microsoft.com/office/drawing/2014/main" id="{00000000-0008-0000-0A00-000086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19" name="Text Box 1">
          <a:extLst>
            <a:ext uri="{FF2B5EF4-FFF2-40B4-BE49-F238E27FC236}">
              <a16:creationId xmlns:a16="http://schemas.microsoft.com/office/drawing/2014/main" id="{00000000-0008-0000-0A00-000087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20" name="Text Box 1">
          <a:extLst>
            <a:ext uri="{FF2B5EF4-FFF2-40B4-BE49-F238E27FC236}">
              <a16:creationId xmlns:a16="http://schemas.microsoft.com/office/drawing/2014/main" id="{00000000-0008-0000-0A00-000088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21" name="Text Box 1">
          <a:extLst>
            <a:ext uri="{FF2B5EF4-FFF2-40B4-BE49-F238E27FC236}">
              <a16:creationId xmlns:a16="http://schemas.microsoft.com/office/drawing/2014/main" id="{00000000-0008-0000-0A00-000089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22" name="Text Box 1">
          <a:extLst>
            <a:ext uri="{FF2B5EF4-FFF2-40B4-BE49-F238E27FC236}">
              <a16:creationId xmlns:a16="http://schemas.microsoft.com/office/drawing/2014/main" id="{00000000-0008-0000-0A00-00008A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23" name="Text Box 1">
          <a:extLst>
            <a:ext uri="{FF2B5EF4-FFF2-40B4-BE49-F238E27FC236}">
              <a16:creationId xmlns:a16="http://schemas.microsoft.com/office/drawing/2014/main" id="{00000000-0008-0000-0A00-00008B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24" name="Text Box 1">
          <a:extLst>
            <a:ext uri="{FF2B5EF4-FFF2-40B4-BE49-F238E27FC236}">
              <a16:creationId xmlns:a16="http://schemas.microsoft.com/office/drawing/2014/main" id="{00000000-0008-0000-0A00-00008C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25" name="Text Box 1">
          <a:extLst>
            <a:ext uri="{FF2B5EF4-FFF2-40B4-BE49-F238E27FC236}">
              <a16:creationId xmlns:a16="http://schemas.microsoft.com/office/drawing/2014/main" id="{00000000-0008-0000-0A00-00008D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26" name="Text Box 1">
          <a:extLst>
            <a:ext uri="{FF2B5EF4-FFF2-40B4-BE49-F238E27FC236}">
              <a16:creationId xmlns:a16="http://schemas.microsoft.com/office/drawing/2014/main" id="{00000000-0008-0000-0A00-00008E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27" name="Text Box 1">
          <a:extLst>
            <a:ext uri="{FF2B5EF4-FFF2-40B4-BE49-F238E27FC236}">
              <a16:creationId xmlns:a16="http://schemas.microsoft.com/office/drawing/2014/main" id="{00000000-0008-0000-0A00-00008F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28" name="Text Box 1">
          <a:extLst>
            <a:ext uri="{FF2B5EF4-FFF2-40B4-BE49-F238E27FC236}">
              <a16:creationId xmlns:a16="http://schemas.microsoft.com/office/drawing/2014/main" id="{00000000-0008-0000-0A00-000090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29" name="Text Box 1">
          <a:extLst>
            <a:ext uri="{FF2B5EF4-FFF2-40B4-BE49-F238E27FC236}">
              <a16:creationId xmlns:a16="http://schemas.microsoft.com/office/drawing/2014/main" id="{00000000-0008-0000-0A00-000091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30" name="Text Box 1">
          <a:extLst>
            <a:ext uri="{FF2B5EF4-FFF2-40B4-BE49-F238E27FC236}">
              <a16:creationId xmlns:a16="http://schemas.microsoft.com/office/drawing/2014/main" id="{00000000-0008-0000-0A00-000092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31" name="Text Box 1">
          <a:extLst>
            <a:ext uri="{FF2B5EF4-FFF2-40B4-BE49-F238E27FC236}">
              <a16:creationId xmlns:a16="http://schemas.microsoft.com/office/drawing/2014/main" id="{00000000-0008-0000-0A00-000093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32" name="Text Box 1">
          <a:extLst>
            <a:ext uri="{FF2B5EF4-FFF2-40B4-BE49-F238E27FC236}">
              <a16:creationId xmlns:a16="http://schemas.microsoft.com/office/drawing/2014/main" id="{00000000-0008-0000-0A00-000094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33" name="Text Box 1">
          <a:extLst>
            <a:ext uri="{FF2B5EF4-FFF2-40B4-BE49-F238E27FC236}">
              <a16:creationId xmlns:a16="http://schemas.microsoft.com/office/drawing/2014/main" id="{00000000-0008-0000-0A00-000095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34" name="Text Box 1">
          <a:extLst>
            <a:ext uri="{FF2B5EF4-FFF2-40B4-BE49-F238E27FC236}">
              <a16:creationId xmlns:a16="http://schemas.microsoft.com/office/drawing/2014/main" id="{00000000-0008-0000-0A00-000096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35" name="Text Box 1">
          <a:extLst>
            <a:ext uri="{FF2B5EF4-FFF2-40B4-BE49-F238E27FC236}">
              <a16:creationId xmlns:a16="http://schemas.microsoft.com/office/drawing/2014/main" id="{00000000-0008-0000-0A00-000097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36" name="Text Box 1">
          <a:extLst>
            <a:ext uri="{FF2B5EF4-FFF2-40B4-BE49-F238E27FC236}">
              <a16:creationId xmlns:a16="http://schemas.microsoft.com/office/drawing/2014/main" id="{00000000-0008-0000-0A00-000098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37" name="Text Box 1">
          <a:extLst>
            <a:ext uri="{FF2B5EF4-FFF2-40B4-BE49-F238E27FC236}">
              <a16:creationId xmlns:a16="http://schemas.microsoft.com/office/drawing/2014/main" id="{00000000-0008-0000-0A00-000099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38" name="Text Box 1">
          <a:extLst>
            <a:ext uri="{FF2B5EF4-FFF2-40B4-BE49-F238E27FC236}">
              <a16:creationId xmlns:a16="http://schemas.microsoft.com/office/drawing/2014/main" id="{00000000-0008-0000-0A00-00009A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39" name="Text Box 1">
          <a:extLst>
            <a:ext uri="{FF2B5EF4-FFF2-40B4-BE49-F238E27FC236}">
              <a16:creationId xmlns:a16="http://schemas.microsoft.com/office/drawing/2014/main" id="{00000000-0008-0000-0A00-00009B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40" name="Text Box 1">
          <a:extLst>
            <a:ext uri="{FF2B5EF4-FFF2-40B4-BE49-F238E27FC236}">
              <a16:creationId xmlns:a16="http://schemas.microsoft.com/office/drawing/2014/main" id="{00000000-0008-0000-0A00-00009C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41" name="Text Box 1">
          <a:extLst>
            <a:ext uri="{FF2B5EF4-FFF2-40B4-BE49-F238E27FC236}">
              <a16:creationId xmlns:a16="http://schemas.microsoft.com/office/drawing/2014/main" id="{00000000-0008-0000-0A00-00009D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42" name="Text Box 1">
          <a:extLst>
            <a:ext uri="{FF2B5EF4-FFF2-40B4-BE49-F238E27FC236}">
              <a16:creationId xmlns:a16="http://schemas.microsoft.com/office/drawing/2014/main" id="{00000000-0008-0000-0A00-00009E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43" name="Text Box 1">
          <a:extLst>
            <a:ext uri="{FF2B5EF4-FFF2-40B4-BE49-F238E27FC236}">
              <a16:creationId xmlns:a16="http://schemas.microsoft.com/office/drawing/2014/main" id="{00000000-0008-0000-0A00-00009F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44" name="Text Box 1">
          <a:extLst>
            <a:ext uri="{FF2B5EF4-FFF2-40B4-BE49-F238E27FC236}">
              <a16:creationId xmlns:a16="http://schemas.microsoft.com/office/drawing/2014/main" id="{00000000-0008-0000-0A00-0000A0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45" name="Text Box 1">
          <a:extLst>
            <a:ext uri="{FF2B5EF4-FFF2-40B4-BE49-F238E27FC236}">
              <a16:creationId xmlns:a16="http://schemas.microsoft.com/office/drawing/2014/main" id="{00000000-0008-0000-0A00-0000A1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46" name="Text Box 1">
          <a:extLst>
            <a:ext uri="{FF2B5EF4-FFF2-40B4-BE49-F238E27FC236}">
              <a16:creationId xmlns:a16="http://schemas.microsoft.com/office/drawing/2014/main" id="{00000000-0008-0000-0A00-0000A2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47" name="Text Box 1">
          <a:extLst>
            <a:ext uri="{FF2B5EF4-FFF2-40B4-BE49-F238E27FC236}">
              <a16:creationId xmlns:a16="http://schemas.microsoft.com/office/drawing/2014/main" id="{00000000-0008-0000-0A00-0000A3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48" name="Text Box 1">
          <a:extLst>
            <a:ext uri="{FF2B5EF4-FFF2-40B4-BE49-F238E27FC236}">
              <a16:creationId xmlns:a16="http://schemas.microsoft.com/office/drawing/2014/main" id="{00000000-0008-0000-0A00-0000A4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49" name="Text Box 1">
          <a:extLst>
            <a:ext uri="{FF2B5EF4-FFF2-40B4-BE49-F238E27FC236}">
              <a16:creationId xmlns:a16="http://schemas.microsoft.com/office/drawing/2014/main" id="{00000000-0008-0000-0A00-0000A5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50" name="Text Box 1">
          <a:extLst>
            <a:ext uri="{FF2B5EF4-FFF2-40B4-BE49-F238E27FC236}">
              <a16:creationId xmlns:a16="http://schemas.microsoft.com/office/drawing/2014/main" id="{00000000-0008-0000-0A00-0000A6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51" name="Text Box 1">
          <a:extLst>
            <a:ext uri="{FF2B5EF4-FFF2-40B4-BE49-F238E27FC236}">
              <a16:creationId xmlns:a16="http://schemas.microsoft.com/office/drawing/2014/main" id="{00000000-0008-0000-0A00-0000A7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52" name="Text Box 1">
          <a:extLst>
            <a:ext uri="{FF2B5EF4-FFF2-40B4-BE49-F238E27FC236}">
              <a16:creationId xmlns:a16="http://schemas.microsoft.com/office/drawing/2014/main" id="{00000000-0008-0000-0A00-0000A8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53" name="Text Box 1">
          <a:extLst>
            <a:ext uri="{FF2B5EF4-FFF2-40B4-BE49-F238E27FC236}">
              <a16:creationId xmlns:a16="http://schemas.microsoft.com/office/drawing/2014/main" id="{00000000-0008-0000-0A00-0000A9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54" name="Text Box 1">
          <a:extLst>
            <a:ext uri="{FF2B5EF4-FFF2-40B4-BE49-F238E27FC236}">
              <a16:creationId xmlns:a16="http://schemas.microsoft.com/office/drawing/2014/main" id="{00000000-0008-0000-0A00-0000AA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55" name="Text Box 1">
          <a:extLst>
            <a:ext uri="{FF2B5EF4-FFF2-40B4-BE49-F238E27FC236}">
              <a16:creationId xmlns:a16="http://schemas.microsoft.com/office/drawing/2014/main" id="{00000000-0008-0000-0A00-0000AB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56" name="Text Box 1">
          <a:extLst>
            <a:ext uri="{FF2B5EF4-FFF2-40B4-BE49-F238E27FC236}">
              <a16:creationId xmlns:a16="http://schemas.microsoft.com/office/drawing/2014/main" id="{00000000-0008-0000-0A00-0000AC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57" name="Text Box 1">
          <a:extLst>
            <a:ext uri="{FF2B5EF4-FFF2-40B4-BE49-F238E27FC236}">
              <a16:creationId xmlns:a16="http://schemas.microsoft.com/office/drawing/2014/main" id="{00000000-0008-0000-0A00-0000AD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58" name="Text Box 1">
          <a:extLst>
            <a:ext uri="{FF2B5EF4-FFF2-40B4-BE49-F238E27FC236}">
              <a16:creationId xmlns:a16="http://schemas.microsoft.com/office/drawing/2014/main" id="{00000000-0008-0000-0A00-0000AE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59" name="Text Box 1">
          <a:extLst>
            <a:ext uri="{FF2B5EF4-FFF2-40B4-BE49-F238E27FC236}">
              <a16:creationId xmlns:a16="http://schemas.microsoft.com/office/drawing/2014/main" id="{00000000-0008-0000-0A00-0000AF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60" name="Text Box 1">
          <a:extLst>
            <a:ext uri="{FF2B5EF4-FFF2-40B4-BE49-F238E27FC236}">
              <a16:creationId xmlns:a16="http://schemas.microsoft.com/office/drawing/2014/main" id="{00000000-0008-0000-0A00-0000B0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61" name="Text Box 1">
          <a:extLst>
            <a:ext uri="{FF2B5EF4-FFF2-40B4-BE49-F238E27FC236}">
              <a16:creationId xmlns:a16="http://schemas.microsoft.com/office/drawing/2014/main" id="{00000000-0008-0000-0A00-0000B10600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62" name="Text Box 1">
          <a:extLst>
            <a:ext uri="{FF2B5EF4-FFF2-40B4-BE49-F238E27FC236}">
              <a16:creationId xmlns:a16="http://schemas.microsoft.com/office/drawing/2014/main" id="{7208EEBA-301F-4384-8B08-ED7B6812C0D7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63" name="Text Box 1">
          <a:extLst>
            <a:ext uri="{FF2B5EF4-FFF2-40B4-BE49-F238E27FC236}">
              <a16:creationId xmlns:a16="http://schemas.microsoft.com/office/drawing/2014/main" id="{C62A5D56-4357-40E1-B7BD-A463413D5B42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64" name="Text Box 1">
          <a:extLst>
            <a:ext uri="{FF2B5EF4-FFF2-40B4-BE49-F238E27FC236}">
              <a16:creationId xmlns:a16="http://schemas.microsoft.com/office/drawing/2014/main" id="{DBAABA00-4145-431B-A7F3-ED6B9E0B9EFC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65" name="Text Box 1">
          <a:extLst>
            <a:ext uri="{FF2B5EF4-FFF2-40B4-BE49-F238E27FC236}">
              <a16:creationId xmlns:a16="http://schemas.microsoft.com/office/drawing/2014/main" id="{D65480DD-1A60-44A6-AB68-B2BF5A68A59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66" name="Text Box 1">
          <a:extLst>
            <a:ext uri="{FF2B5EF4-FFF2-40B4-BE49-F238E27FC236}">
              <a16:creationId xmlns:a16="http://schemas.microsoft.com/office/drawing/2014/main" id="{E858DB1E-9951-479D-80DF-97A137CC558B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67" name="Text Box 1">
          <a:extLst>
            <a:ext uri="{FF2B5EF4-FFF2-40B4-BE49-F238E27FC236}">
              <a16:creationId xmlns:a16="http://schemas.microsoft.com/office/drawing/2014/main" id="{96FABF1C-5CFA-4663-94FA-5695A4B88261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68" name="Text Box 1">
          <a:extLst>
            <a:ext uri="{FF2B5EF4-FFF2-40B4-BE49-F238E27FC236}">
              <a16:creationId xmlns:a16="http://schemas.microsoft.com/office/drawing/2014/main" id="{A9373673-3608-4DE2-B80F-081F33288DC7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69" name="Text Box 1">
          <a:extLst>
            <a:ext uri="{FF2B5EF4-FFF2-40B4-BE49-F238E27FC236}">
              <a16:creationId xmlns:a16="http://schemas.microsoft.com/office/drawing/2014/main" id="{A9DDF4F3-2421-40ED-B42B-9271E9704E32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70" name="Text Box 1">
          <a:extLst>
            <a:ext uri="{FF2B5EF4-FFF2-40B4-BE49-F238E27FC236}">
              <a16:creationId xmlns:a16="http://schemas.microsoft.com/office/drawing/2014/main" id="{D2EE607F-5791-4DAC-B61A-C52463EAEFAF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71" name="Text Box 1">
          <a:extLst>
            <a:ext uri="{FF2B5EF4-FFF2-40B4-BE49-F238E27FC236}">
              <a16:creationId xmlns:a16="http://schemas.microsoft.com/office/drawing/2014/main" id="{3E9CE11C-DA06-4B64-9BB6-BDDB638623BE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72" name="Text Box 1">
          <a:extLst>
            <a:ext uri="{FF2B5EF4-FFF2-40B4-BE49-F238E27FC236}">
              <a16:creationId xmlns:a16="http://schemas.microsoft.com/office/drawing/2014/main" id="{DEBB119C-4B21-4883-8405-20B84B14F316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73" name="Text Box 1">
          <a:extLst>
            <a:ext uri="{FF2B5EF4-FFF2-40B4-BE49-F238E27FC236}">
              <a16:creationId xmlns:a16="http://schemas.microsoft.com/office/drawing/2014/main" id="{5CAF7467-C3E1-4F3B-A757-25BFE1C8153A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74" name="Text Box 1">
          <a:extLst>
            <a:ext uri="{FF2B5EF4-FFF2-40B4-BE49-F238E27FC236}">
              <a16:creationId xmlns:a16="http://schemas.microsoft.com/office/drawing/2014/main" id="{25E73AE3-5C92-4EB2-831A-99F2D6805A28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75" name="Text Box 1">
          <a:extLst>
            <a:ext uri="{FF2B5EF4-FFF2-40B4-BE49-F238E27FC236}">
              <a16:creationId xmlns:a16="http://schemas.microsoft.com/office/drawing/2014/main" id="{2D807C52-3A62-47D3-98DE-77017D4DDBC6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76" name="Text Box 1">
          <a:extLst>
            <a:ext uri="{FF2B5EF4-FFF2-40B4-BE49-F238E27FC236}">
              <a16:creationId xmlns:a16="http://schemas.microsoft.com/office/drawing/2014/main" id="{F706A178-CB5A-4209-8783-830065322563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77" name="Text Box 1">
          <a:extLst>
            <a:ext uri="{FF2B5EF4-FFF2-40B4-BE49-F238E27FC236}">
              <a16:creationId xmlns:a16="http://schemas.microsoft.com/office/drawing/2014/main" id="{D356C402-942A-42F9-BE28-E70FD1EA19CB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78" name="Text Box 1">
          <a:extLst>
            <a:ext uri="{FF2B5EF4-FFF2-40B4-BE49-F238E27FC236}">
              <a16:creationId xmlns:a16="http://schemas.microsoft.com/office/drawing/2014/main" id="{E74D6E57-6058-4692-B50B-895967B5595F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79" name="Text Box 1">
          <a:extLst>
            <a:ext uri="{FF2B5EF4-FFF2-40B4-BE49-F238E27FC236}">
              <a16:creationId xmlns:a16="http://schemas.microsoft.com/office/drawing/2014/main" id="{C11FA29D-F4F6-475B-B0A5-23728E236ACE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80" name="Text Box 1">
          <a:extLst>
            <a:ext uri="{FF2B5EF4-FFF2-40B4-BE49-F238E27FC236}">
              <a16:creationId xmlns:a16="http://schemas.microsoft.com/office/drawing/2014/main" id="{C8235E39-C5AE-48D9-A1F7-58F262A8C233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81" name="Text Box 1">
          <a:extLst>
            <a:ext uri="{FF2B5EF4-FFF2-40B4-BE49-F238E27FC236}">
              <a16:creationId xmlns:a16="http://schemas.microsoft.com/office/drawing/2014/main" id="{A96A2162-A58E-4C3F-A0BB-B4029E455561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82" name="Text Box 1">
          <a:extLst>
            <a:ext uri="{FF2B5EF4-FFF2-40B4-BE49-F238E27FC236}">
              <a16:creationId xmlns:a16="http://schemas.microsoft.com/office/drawing/2014/main" id="{0D297CBB-752E-42F4-9E2D-6BF1F45F63C5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83" name="Text Box 1">
          <a:extLst>
            <a:ext uri="{FF2B5EF4-FFF2-40B4-BE49-F238E27FC236}">
              <a16:creationId xmlns:a16="http://schemas.microsoft.com/office/drawing/2014/main" id="{6B55D100-8F03-478E-A82B-6FDC6389EEA1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84" name="Text Box 1">
          <a:extLst>
            <a:ext uri="{FF2B5EF4-FFF2-40B4-BE49-F238E27FC236}">
              <a16:creationId xmlns:a16="http://schemas.microsoft.com/office/drawing/2014/main" id="{F572C885-5465-4828-A04E-DF84068FC20D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85" name="Text Box 1">
          <a:extLst>
            <a:ext uri="{FF2B5EF4-FFF2-40B4-BE49-F238E27FC236}">
              <a16:creationId xmlns:a16="http://schemas.microsoft.com/office/drawing/2014/main" id="{286E0015-4BB4-45AA-B894-296476BD769C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86" name="Text Box 1">
          <a:extLst>
            <a:ext uri="{FF2B5EF4-FFF2-40B4-BE49-F238E27FC236}">
              <a16:creationId xmlns:a16="http://schemas.microsoft.com/office/drawing/2014/main" id="{A324C7C0-64E9-4ECE-BFA4-964915F4236C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87" name="Text Box 1">
          <a:extLst>
            <a:ext uri="{FF2B5EF4-FFF2-40B4-BE49-F238E27FC236}">
              <a16:creationId xmlns:a16="http://schemas.microsoft.com/office/drawing/2014/main" id="{95D97271-EE80-4468-81B1-87FC57E8E76E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88" name="Text Box 1">
          <a:extLst>
            <a:ext uri="{FF2B5EF4-FFF2-40B4-BE49-F238E27FC236}">
              <a16:creationId xmlns:a16="http://schemas.microsoft.com/office/drawing/2014/main" id="{6342A889-1E3A-41A4-AFF2-918FF1FC4F52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89" name="Text Box 1">
          <a:extLst>
            <a:ext uri="{FF2B5EF4-FFF2-40B4-BE49-F238E27FC236}">
              <a16:creationId xmlns:a16="http://schemas.microsoft.com/office/drawing/2014/main" id="{D4FA3B5E-2A76-44B2-A914-E34DF92C5293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90" name="Text Box 1">
          <a:extLst>
            <a:ext uri="{FF2B5EF4-FFF2-40B4-BE49-F238E27FC236}">
              <a16:creationId xmlns:a16="http://schemas.microsoft.com/office/drawing/2014/main" id="{B7445CF6-C693-4FDE-8C53-DF7436B52025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91" name="Text Box 1">
          <a:extLst>
            <a:ext uri="{FF2B5EF4-FFF2-40B4-BE49-F238E27FC236}">
              <a16:creationId xmlns:a16="http://schemas.microsoft.com/office/drawing/2014/main" id="{E9F55EF9-E4CC-4719-B966-EB2D2D5F2A3D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92" name="Text Box 1">
          <a:extLst>
            <a:ext uri="{FF2B5EF4-FFF2-40B4-BE49-F238E27FC236}">
              <a16:creationId xmlns:a16="http://schemas.microsoft.com/office/drawing/2014/main" id="{2B7BA660-D732-4E20-95F7-C3724263B12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93" name="Text Box 1">
          <a:extLst>
            <a:ext uri="{FF2B5EF4-FFF2-40B4-BE49-F238E27FC236}">
              <a16:creationId xmlns:a16="http://schemas.microsoft.com/office/drawing/2014/main" id="{D717E868-4CFC-4071-BDB3-B646CF519292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94" name="Text Box 1">
          <a:extLst>
            <a:ext uri="{FF2B5EF4-FFF2-40B4-BE49-F238E27FC236}">
              <a16:creationId xmlns:a16="http://schemas.microsoft.com/office/drawing/2014/main" id="{1AB20191-D9AE-4591-A8B0-E873BF414C4D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95" name="Text Box 1">
          <a:extLst>
            <a:ext uri="{FF2B5EF4-FFF2-40B4-BE49-F238E27FC236}">
              <a16:creationId xmlns:a16="http://schemas.microsoft.com/office/drawing/2014/main" id="{516B8D49-0854-4E85-946B-0875E7E6C0CE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96" name="Text Box 1">
          <a:extLst>
            <a:ext uri="{FF2B5EF4-FFF2-40B4-BE49-F238E27FC236}">
              <a16:creationId xmlns:a16="http://schemas.microsoft.com/office/drawing/2014/main" id="{15596CE4-60B0-4AB0-B6D2-C6A753BEC124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97" name="Text Box 1">
          <a:extLst>
            <a:ext uri="{FF2B5EF4-FFF2-40B4-BE49-F238E27FC236}">
              <a16:creationId xmlns:a16="http://schemas.microsoft.com/office/drawing/2014/main" id="{1E6A5FC5-D75C-42ED-B987-7FADEDD09478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98" name="Text Box 1">
          <a:extLst>
            <a:ext uri="{FF2B5EF4-FFF2-40B4-BE49-F238E27FC236}">
              <a16:creationId xmlns:a16="http://schemas.microsoft.com/office/drawing/2014/main" id="{2883D9A6-CD08-4C10-8D60-FCEDC95ACFC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599" name="Text Box 1">
          <a:extLst>
            <a:ext uri="{FF2B5EF4-FFF2-40B4-BE49-F238E27FC236}">
              <a16:creationId xmlns:a16="http://schemas.microsoft.com/office/drawing/2014/main" id="{E5EC3BDD-7B3B-40BD-A33D-F5279250F492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00" name="Text Box 1">
          <a:extLst>
            <a:ext uri="{FF2B5EF4-FFF2-40B4-BE49-F238E27FC236}">
              <a16:creationId xmlns:a16="http://schemas.microsoft.com/office/drawing/2014/main" id="{15BC5B3F-2D3A-41AF-AF05-672479D0FA55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01" name="Text Box 1">
          <a:extLst>
            <a:ext uri="{FF2B5EF4-FFF2-40B4-BE49-F238E27FC236}">
              <a16:creationId xmlns:a16="http://schemas.microsoft.com/office/drawing/2014/main" id="{AB2B9ADF-1E00-480A-AAE2-0DE92486EF83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02" name="Text Box 1">
          <a:extLst>
            <a:ext uri="{FF2B5EF4-FFF2-40B4-BE49-F238E27FC236}">
              <a16:creationId xmlns:a16="http://schemas.microsoft.com/office/drawing/2014/main" id="{DCFBF72C-FF11-4717-AE68-C02DBE339367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03" name="Text Box 1">
          <a:extLst>
            <a:ext uri="{FF2B5EF4-FFF2-40B4-BE49-F238E27FC236}">
              <a16:creationId xmlns:a16="http://schemas.microsoft.com/office/drawing/2014/main" id="{D9B11B75-D3C1-480C-9FB7-D4C5C38802E7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04" name="Text Box 1">
          <a:extLst>
            <a:ext uri="{FF2B5EF4-FFF2-40B4-BE49-F238E27FC236}">
              <a16:creationId xmlns:a16="http://schemas.microsoft.com/office/drawing/2014/main" id="{636FC732-B142-4F0E-9464-3A220BC79928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05" name="Text Box 1">
          <a:extLst>
            <a:ext uri="{FF2B5EF4-FFF2-40B4-BE49-F238E27FC236}">
              <a16:creationId xmlns:a16="http://schemas.microsoft.com/office/drawing/2014/main" id="{1CC01070-1772-4E2A-92CB-5B3AA2C5721E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06" name="Text Box 1">
          <a:extLst>
            <a:ext uri="{FF2B5EF4-FFF2-40B4-BE49-F238E27FC236}">
              <a16:creationId xmlns:a16="http://schemas.microsoft.com/office/drawing/2014/main" id="{4FE5D5DF-9778-44D3-AF2A-8608E028EB83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07" name="Text Box 1">
          <a:extLst>
            <a:ext uri="{FF2B5EF4-FFF2-40B4-BE49-F238E27FC236}">
              <a16:creationId xmlns:a16="http://schemas.microsoft.com/office/drawing/2014/main" id="{2449EF51-F3CF-4679-85B1-C63B4697CEE8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08" name="Text Box 1">
          <a:extLst>
            <a:ext uri="{FF2B5EF4-FFF2-40B4-BE49-F238E27FC236}">
              <a16:creationId xmlns:a16="http://schemas.microsoft.com/office/drawing/2014/main" id="{E9F97B09-DB0B-49EA-AE92-A05A1E2C038B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09" name="Text Box 1">
          <a:extLst>
            <a:ext uri="{FF2B5EF4-FFF2-40B4-BE49-F238E27FC236}">
              <a16:creationId xmlns:a16="http://schemas.microsoft.com/office/drawing/2014/main" id="{8D23FD3C-B682-404B-A4C6-9946C27C1922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10" name="Text Box 1">
          <a:extLst>
            <a:ext uri="{FF2B5EF4-FFF2-40B4-BE49-F238E27FC236}">
              <a16:creationId xmlns:a16="http://schemas.microsoft.com/office/drawing/2014/main" id="{259105A3-2A5E-4D10-8D68-E3E77DFBFD54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11" name="Text Box 1">
          <a:extLst>
            <a:ext uri="{FF2B5EF4-FFF2-40B4-BE49-F238E27FC236}">
              <a16:creationId xmlns:a16="http://schemas.microsoft.com/office/drawing/2014/main" id="{C20F2E99-9CB9-4AC7-931B-F68012A16A74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12" name="Text Box 1">
          <a:extLst>
            <a:ext uri="{FF2B5EF4-FFF2-40B4-BE49-F238E27FC236}">
              <a16:creationId xmlns:a16="http://schemas.microsoft.com/office/drawing/2014/main" id="{F11A4636-8AB9-4B2A-AE09-FC9A7E2B3B62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13" name="Text Box 1">
          <a:extLst>
            <a:ext uri="{FF2B5EF4-FFF2-40B4-BE49-F238E27FC236}">
              <a16:creationId xmlns:a16="http://schemas.microsoft.com/office/drawing/2014/main" id="{1E5C3F24-B72D-48A9-BE7A-2B60E07DDB51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14" name="Text Box 1">
          <a:extLst>
            <a:ext uri="{FF2B5EF4-FFF2-40B4-BE49-F238E27FC236}">
              <a16:creationId xmlns:a16="http://schemas.microsoft.com/office/drawing/2014/main" id="{9D0FC1B2-7EC3-47E4-B593-A4B0F7DE2871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15" name="Text Box 1">
          <a:extLst>
            <a:ext uri="{FF2B5EF4-FFF2-40B4-BE49-F238E27FC236}">
              <a16:creationId xmlns:a16="http://schemas.microsoft.com/office/drawing/2014/main" id="{83F490D7-05A6-439A-82FA-470655B6CEBF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16" name="Text Box 1">
          <a:extLst>
            <a:ext uri="{FF2B5EF4-FFF2-40B4-BE49-F238E27FC236}">
              <a16:creationId xmlns:a16="http://schemas.microsoft.com/office/drawing/2014/main" id="{5FFF663A-EA9D-4C6C-9E03-15A251B014AC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17" name="Text Box 1">
          <a:extLst>
            <a:ext uri="{FF2B5EF4-FFF2-40B4-BE49-F238E27FC236}">
              <a16:creationId xmlns:a16="http://schemas.microsoft.com/office/drawing/2014/main" id="{E44CB77B-067B-4C37-92B0-1C5F61ACABBB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18" name="Text Box 1">
          <a:extLst>
            <a:ext uri="{FF2B5EF4-FFF2-40B4-BE49-F238E27FC236}">
              <a16:creationId xmlns:a16="http://schemas.microsoft.com/office/drawing/2014/main" id="{C50072C0-F6E9-4F37-8687-21F9CB1CB151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19" name="Text Box 1">
          <a:extLst>
            <a:ext uri="{FF2B5EF4-FFF2-40B4-BE49-F238E27FC236}">
              <a16:creationId xmlns:a16="http://schemas.microsoft.com/office/drawing/2014/main" id="{A397FDF6-88A8-4AB8-A10B-4CDAB84867C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20" name="Text Box 1">
          <a:extLst>
            <a:ext uri="{FF2B5EF4-FFF2-40B4-BE49-F238E27FC236}">
              <a16:creationId xmlns:a16="http://schemas.microsoft.com/office/drawing/2014/main" id="{2AD00BB5-D5BC-4F45-BAE8-49B5883584D4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21" name="Text Box 1">
          <a:extLst>
            <a:ext uri="{FF2B5EF4-FFF2-40B4-BE49-F238E27FC236}">
              <a16:creationId xmlns:a16="http://schemas.microsoft.com/office/drawing/2014/main" id="{BD7B879C-FBE9-462D-8949-6CD933A3EF2A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22" name="Text Box 1">
          <a:extLst>
            <a:ext uri="{FF2B5EF4-FFF2-40B4-BE49-F238E27FC236}">
              <a16:creationId xmlns:a16="http://schemas.microsoft.com/office/drawing/2014/main" id="{E365289E-744B-4FE0-B28D-9A49B799B0DB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23" name="Text Box 1">
          <a:extLst>
            <a:ext uri="{FF2B5EF4-FFF2-40B4-BE49-F238E27FC236}">
              <a16:creationId xmlns:a16="http://schemas.microsoft.com/office/drawing/2014/main" id="{1E5303F2-BEE4-4392-8F33-7E1CA19DED5B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24" name="Text Box 1">
          <a:extLst>
            <a:ext uri="{FF2B5EF4-FFF2-40B4-BE49-F238E27FC236}">
              <a16:creationId xmlns:a16="http://schemas.microsoft.com/office/drawing/2014/main" id="{8AF08CB5-E109-4E1A-871B-8A23CC73E6B7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25" name="Text Box 1">
          <a:extLst>
            <a:ext uri="{FF2B5EF4-FFF2-40B4-BE49-F238E27FC236}">
              <a16:creationId xmlns:a16="http://schemas.microsoft.com/office/drawing/2014/main" id="{9322939A-BDAC-4286-B42F-FC79AFBBBC8D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26" name="Text Box 1">
          <a:extLst>
            <a:ext uri="{FF2B5EF4-FFF2-40B4-BE49-F238E27FC236}">
              <a16:creationId xmlns:a16="http://schemas.microsoft.com/office/drawing/2014/main" id="{68096777-FF3F-4493-87CD-7EE8A422B711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27" name="Text Box 1">
          <a:extLst>
            <a:ext uri="{FF2B5EF4-FFF2-40B4-BE49-F238E27FC236}">
              <a16:creationId xmlns:a16="http://schemas.microsoft.com/office/drawing/2014/main" id="{256D2017-3DD5-4D0D-8FE7-679B25FFFE43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28" name="Text Box 1">
          <a:extLst>
            <a:ext uri="{FF2B5EF4-FFF2-40B4-BE49-F238E27FC236}">
              <a16:creationId xmlns:a16="http://schemas.microsoft.com/office/drawing/2014/main" id="{6E73F8B8-B77C-4332-8A16-9A63C1801901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29" name="Text Box 1">
          <a:extLst>
            <a:ext uri="{FF2B5EF4-FFF2-40B4-BE49-F238E27FC236}">
              <a16:creationId xmlns:a16="http://schemas.microsoft.com/office/drawing/2014/main" id="{CA057056-219A-497F-A44F-DE35F8121DE8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30" name="Text Box 1">
          <a:extLst>
            <a:ext uri="{FF2B5EF4-FFF2-40B4-BE49-F238E27FC236}">
              <a16:creationId xmlns:a16="http://schemas.microsoft.com/office/drawing/2014/main" id="{6DD61358-272C-4008-82D6-D076138A0765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31" name="Text Box 1">
          <a:extLst>
            <a:ext uri="{FF2B5EF4-FFF2-40B4-BE49-F238E27FC236}">
              <a16:creationId xmlns:a16="http://schemas.microsoft.com/office/drawing/2014/main" id="{15BC9ED0-4AB0-4C2C-8129-E0D144CC7ECA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32" name="Text Box 1">
          <a:extLst>
            <a:ext uri="{FF2B5EF4-FFF2-40B4-BE49-F238E27FC236}">
              <a16:creationId xmlns:a16="http://schemas.microsoft.com/office/drawing/2014/main" id="{515F369D-E43C-4CCE-84F6-3DB0650B790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33" name="Text Box 1">
          <a:extLst>
            <a:ext uri="{FF2B5EF4-FFF2-40B4-BE49-F238E27FC236}">
              <a16:creationId xmlns:a16="http://schemas.microsoft.com/office/drawing/2014/main" id="{166425BD-D8A1-461D-BEDA-7758FE28F74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34" name="Text Box 1">
          <a:extLst>
            <a:ext uri="{FF2B5EF4-FFF2-40B4-BE49-F238E27FC236}">
              <a16:creationId xmlns:a16="http://schemas.microsoft.com/office/drawing/2014/main" id="{97711EA3-5A3A-435A-856C-25E15886F6BF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35" name="Text Box 1">
          <a:extLst>
            <a:ext uri="{FF2B5EF4-FFF2-40B4-BE49-F238E27FC236}">
              <a16:creationId xmlns:a16="http://schemas.microsoft.com/office/drawing/2014/main" id="{C28339C6-10C6-4533-8D0A-48FCBABC473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36" name="Text Box 1">
          <a:extLst>
            <a:ext uri="{FF2B5EF4-FFF2-40B4-BE49-F238E27FC236}">
              <a16:creationId xmlns:a16="http://schemas.microsoft.com/office/drawing/2014/main" id="{2998FB08-2A49-4223-A259-144AA132ADA1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37" name="Text Box 1">
          <a:extLst>
            <a:ext uri="{FF2B5EF4-FFF2-40B4-BE49-F238E27FC236}">
              <a16:creationId xmlns:a16="http://schemas.microsoft.com/office/drawing/2014/main" id="{EE7676A8-B1BB-443E-8CD7-20472E8D671A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38" name="Text Box 1">
          <a:extLst>
            <a:ext uri="{FF2B5EF4-FFF2-40B4-BE49-F238E27FC236}">
              <a16:creationId xmlns:a16="http://schemas.microsoft.com/office/drawing/2014/main" id="{D2742B60-1178-432A-BAA5-366FCD0039CC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39" name="Text Box 1">
          <a:extLst>
            <a:ext uri="{FF2B5EF4-FFF2-40B4-BE49-F238E27FC236}">
              <a16:creationId xmlns:a16="http://schemas.microsoft.com/office/drawing/2014/main" id="{0CD4DEA3-1287-4E98-9BC3-D5D443F9912B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40" name="Text Box 1">
          <a:extLst>
            <a:ext uri="{FF2B5EF4-FFF2-40B4-BE49-F238E27FC236}">
              <a16:creationId xmlns:a16="http://schemas.microsoft.com/office/drawing/2014/main" id="{DC3D6AB9-42D5-4EA5-83FC-F7C4092D0E2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41" name="Text Box 1">
          <a:extLst>
            <a:ext uri="{FF2B5EF4-FFF2-40B4-BE49-F238E27FC236}">
              <a16:creationId xmlns:a16="http://schemas.microsoft.com/office/drawing/2014/main" id="{1BC07837-4ACA-4289-AC5A-769CC6DA11C1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42" name="Text Box 1">
          <a:extLst>
            <a:ext uri="{FF2B5EF4-FFF2-40B4-BE49-F238E27FC236}">
              <a16:creationId xmlns:a16="http://schemas.microsoft.com/office/drawing/2014/main" id="{8C9F471D-BE72-4878-AF77-6CF3C24979FD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43" name="Text Box 1">
          <a:extLst>
            <a:ext uri="{FF2B5EF4-FFF2-40B4-BE49-F238E27FC236}">
              <a16:creationId xmlns:a16="http://schemas.microsoft.com/office/drawing/2014/main" id="{EC0CA40C-A5DE-49D8-9942-BEAA9CF5E2A9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44" name="Text Box 1">
          <a:extLst>
            <a:ext uri="{FF2B5EF4-FFF2-40B4-BE49-F238E27FC236}">
              <a16:creationId xmlns:a16="http://schemas.microsoft.com/office/drawing/2014/main" id="{FC3661FC-36FF-47F5-B537-4504BE775C58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45" name="Text Box 1">
          <a:extLst>
            <a:ext uri="{FF2B5EF4-FFF2-40B4-BE49-F238E27FC236}">
              <a16:creationId xmlns:a16="http://schemas.microsoft.com/office/drawing/2014/main" id="{DD887220-80A5-4A96-A265-A87248488768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46" name="Text Box 1">
          <a:extLst>
            <a:ext uri="{FF2B5EF4-FFF2-40B4-BE49-F238E27FC236}">
              <a16:creationId xmlns:a16="http://schemas.microsoft.com/office/drawing/2014/main" id="{2869A9DD-8E90-4C75-8100-10B38CC74A39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47" name="Text Box 1">
          <a:extLst>
            <a:ext uri="{FF2B5EF4-FFF2-40B4-BE49-F238E27FC236}">
              <a16:creationId xmlns:a16="http://schemas.microsoft.com/office/drawing/2014/main" id="{195FDB46-20E3-411F-B856-EA9888E8BC9D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48" name="Text Box 1">
          <a:extLst>
            <a:ext uri="{FF2B5EF4-FFF2-40B4-BE49-F238E27FC236}">
              <a16:creationId xmlns:a16="http://schemas.microsoft.com/office/drawing/2014/main" id="{45B2345B-17FA-4B8F-9255-CD9A753741C6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49" name="Text Box 1">
          <a:extLst>
            <a:ext uri="{FF2B5EF4-FFF2-40B4-BE49-F238E27FC236}">
              <a16:creationId xmlns:a16="http://schemas.microsoft.com/office/drawing/2014/main" id="{5972CD8E-5E28-4585-BD37-9F143AD70E8C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50" name="Text Box 1">
          <a:extLst>
            <a:ext uri="{FF2B5EF4-FFF2-40B4-BE49-F238E27FC236}">
              <a16:creationId xmlns:a16="http://schemas.microsoft.com/office/drawing/2014/main" id="{52651479-DB77-484B-8254-0F6EB1BC98DC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51" name="Text Box 1">
          <a:extLst>
            <a:ext uri="{FF2B5EF4-FFF2-40B4-BE49-F238E27FC236}">
              <a16:creationId xmlns:a16="http://schemas.microsoft.com/office/drawing/2014/main" id="{9FDBB610-F196-4BC0-83CB-B5242D648F7D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52" name="Text Box 1">
          <a:extLst>
            <a:ext uri="{FF2B5EF4-FFF2-40B4-BE49-F238E27FC236}">
              <a16:creationId xmlns:a16="http://schemas.microsoft.com/office/drawing/2014/main" id="{D44E441C-AEDC-4D27-9D62-D10CDB2449CC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53" name="Text Box 1">
          <a:extLst>
            <a:ext uri="{FF2B5EF4-FFF2-40B4-BE49-F238E27FC236}">
              <a16:creationId xmlns:a16="http://schemas.microsoft.com/office/drawing/2014/main" id="{B7D0B75C-74F7-4924-AB05-8371F89A76FF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54" name="Text Box 1">
          <a:extLst>
            <a:ext uri="{FF2B5EF4-FFF2-40B4-BE49-F238E27FC236}">
              <a16:creationId xmlns:a16="http://schemas.microsoft.com/office/drawing/2014/main" id="{FA04B9E5-D417-43F5-876F-A2C162FDF0D1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55" name="Text Box 1">
          <a:extLst>
            <a:ext uri="{FF2B5EF4-FFF2-40B4-BE49-F238E27FC236}">
              <a16:creationId xmlns:a16="http://schemas.microsoft.com/office/drawing/2014/main" id="{C218A1E1-D694-4DD1-8324-6CB57880A2A8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56" name="Text Box 1">
          <a:extLst>
            <a:ext uri="{FF2B5EF4-FFF2-40B4-BE49-F238E27FC236}">
              <a16:creationId xmlns:a16="http://schemas.microsoft.com/office/drawing/2014/main" id="{4EDA0CC6-C84A-46FD-AF7A-5B073DBD876C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57" name="Text Box 1">
          <a:extLst>
            <a:ext uri="{FF2B5EF4-FFF2-40B4-BE49-F238E27FC236}">
              <a16:creationId xmlns:a16="http://schemas.microsoft.com/office/drawing/2014/main" id="{08A4069D-9911-45CF-A3DE-51B78881C876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58" name="Text Box 1">
          <a:extLst>
            <a:ext uri="{FF2B5EF4-FFF2-40B4-BE49-F238E27FC236}">
              <a16:creationId xmlns:a16="http://schemas.microsoft.com/office/drawing/2014/main" id="{329B0A93-80CA-4E11-8060-CC4A4A55D6ED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59" name="Text Box 1">
          <a:extLst>
            <a:ext uri="{FF2B5EF4-FFF2-40B4-BE49-F238E27FC236}">
              <a16:creationId xmlns:a16="http://schemas.microsoft.com/office/drawing/2014/main" id="{C20D59C6-4E0A-410D-AAE3-576E2EA09BB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60" name="Text Box 1">
          <a:extLst>
            <a:ext uri="{FF2B5EF4-FFF2-40B4-BE49-F238E27FC236}">
              <a16:creationId xmlns:a16="http://schemas.microsoft.com/office/drawing/2014/main" id="{AF87BC4C-C2B7-4D03-A0F3-6416C8BD8957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61" name="Text Box 1">
          <a:extLst>
            <a:ext uri="{FF2B5EF4-FFF2-40B4-BE49-F238E27FC236}">
              <a16:creationId xmlns:a16="http://schemas.microsoft.com/office/drawing/2014/main" id="{16D4AF7B-3C4F-480C-BF57-9EE5550B7B41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62" name="Text Box 1">
          <a:extLst>
            <a:ext uri="{FF2B5EF4-FFF2-40B4-BE49-F238E27FC236}">
              <a16:creationId xmlns:a16="http://schemas.microsoft.com/office/drawing/2014/main" id="{9409E53D-9E35-4315-8A9B-410F612B4AE9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63" name="Text Box 1">
          <a:extLst>
            <a:ext uri="{FF2B5EF4-FFF2-40B4-BE49-F238E27FC236}">
              <a16:creationId xmlns:a16="http://schemas.microsoft.com/office/drawing/2014/main" id="{CF83F309-E9F5-4BBC-AE7E-744477BD78DC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64" name="Text Box 1">
          <a:extLst>
            <a:ext uri="{FF2B5EF4-FFF2-40B4-BE49-F238E27FC236}">
              <a16:creationId xmlns:a16="http://schemas.microsoft.com/office/drawing/2014/main" id="{C0D8E2AD-B0C4-4589-9A87-9829784B0047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65" name="Text Box 1">
          <a:extLst>
            <a:ext uri="{FF2B5EF4-FFF2-40B4-BE49-F238E27FC236}">
              <a16:creationId xmlns:a16="http://schemas.microsoft.com/office/drawing/2014/main" id="{4297B608-19E8-4E45-8588-10C6AD8237C5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66" name="Text Box 1">
          <a:extLst>
            <a:ext uri="{FF2B5EF4-FFF2-40B4-BE49-F238E27FC236}">
              <a16:creationId xmlns:a16="http://schemas.microsoft.com/office/drawing/2014/main" id="{3FB68DA5-5572-4968-BE8F-81D8F9044DE3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67" name="Text Box 1">
          <a:extLst>
            <a:ext uri="{FF2B5EF4-FFF2-40B4-BE49-F238E27FC236}">
              <a16:creationId xmlns:a16="http://schemas.microsoft.com/office/drawing/2014/main" id="{ADEDAE21-5258-4E94-8676-8C82F23BFDAA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68" name="Text Box 1">
          <a:extLst>
            <a:ext uri="{FF2B5EF4-FFF2-40B4-BE49-F238E27FC236}">
              <a16:creationId xmlns:a16="http://schemas.microsoft.com/office/drawing/2014/main" id="{B0191505-B211-4EAE-9A4E-82B8E41E5749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69" name="Text Box 1">
          <a:extLst>
            <a:ext uri="{FF2B5EF4-FFF2-40B4-BE49-F238E27FC236}">
              <a16:creationId xmlns:a16="http://schemas.microsoft.com/office/drawing/2014/main" id="{44CC47A1-5B7D-448F-9212-3E832F95C984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70" name="Text Box 1">
          <a:extLst>
            <a:ext uri="{FF2B5EF4-FFF2-40B4-BE49-F238E27FC236}">
              <a16:creationId xmlns:a16="http://schemas.microsoft.com/office/drawing/2014/main" id="{37D052DE-10E9-43C1-A24E-FA5CA5C8D21B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71" name="Text Box 1">
          <a:extLst>
            <a:ext uri="{FF2B5EF4-FFF2-40B4-BE49-F238E27FC236}">
              <a16:creationId xmlns:a16="http://schemas.microsoft.com/office/drawing/2014/main" id="{A0273FF1-EEAB-4D09-9F3E-EF39B0B82723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72" name="Text Box 1">
          <a:extLst>
            <a:ext uri="{FF2B5EF4-FFF2-40B4-BE49-F238E27FC236}">
              <a16:creationId xmlns:a16="http://schemas.microsoft.com/office/drawing/2014/main" id="{B1D6D37C-6C81-4324-8C21-301204228F38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73" name="Text Box 1">
          <a:extLst>
            <a:ext uri="{FF2B5EF4-FFF2-40B4-BE49-F238E27FC236}">
              <a16:creationId xmlns:a16="http://schemas.microsoft.com/office/drawing/2014/main" id="{4AA70D50-2DD6-412C-B138-FB5EBC29EA03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74" name="Text Box 1">
          <a:extLst>
            <a:ext uri="{FF2B5EF4-FFF2-40B4-BE49-F238E27FC236}">
              <a16:creationId xmlns:a16="http://schemas.microsoft.com/office/drawing/2014/main" id="{2CDF3E73-8F38-48E6-91E6-45FC2B87FDE6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75" name="Text Box 1">
          <a:extLst>
            <a:ext uri="{FF2B5EF4-FFF2-40B4-BE49-F238E27FC236}">
              <a16:creationId xmlns:a16="http://schemas.microsoft.com/office/drawing/2014/main" id="{92276FAB-BF4F-479A-A47E-F28B929216B8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76" name="Text Box 1">
          <a:extLst>
            <a:ext uri="{FF2B5EF4-FFF2-40B4-BE49-F238E27FC236}">
              <a16:creationId xmlns:a16="http://schemas.microsoft.com/office/drawing/2014/main" id="{545159CD-5C87-45E3-9845-283FFD5B617B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77" name="Text Box 1">
          <a:extLst>
            <a:ext uri="{FF2B5EF4-FFF2-40B4-BE49-F238E27FC236}">
              <a16:creationId xmlns:a16="http://schemas.microsoft.com/office/drawing/2014/main" id="{1381E832-A1AA-459E-A807-CA66CAE0E379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78" name="Text Box 1">
          <a:extLst>
            <a:ext uri="{FF2B5EF4-FFF2-40B4-BE49-F238E27FC236}">
              <a16:creationId xmlns:a16="http://schemas.microsoft.com/office/drawing/2014/main" id="{C57B4050-95F4-4373-AC63-776545E9AFD7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79" name="Text Box 1">
          <a:extLst>
            <a:ext uri="{FF2B5EF4-FFF2-40B4-BE49-F238E27FC236}">
              <a16:creationId xmlns:a16="http://schemas.microsoft.com/office/drawing/2014/main" id="{3D72F02F-964A-4C35-8E45-E7A430883E15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80" name="Text Box 1">
          <a:extLst>
            <a:ext uri="{FF2B5EF4-FFF2-40B4-BE49-F238E27FC236}">
              <a16:creationId xmlns:a16="http://schemas.microsoft.com/office/drawing/2014/main" id="{E044F5D4-8DF1-4683-A274-16A85F226869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81" name="Text Box 1">
          <a:extLst>
            <a:ext uri="{FF2B5EF4-FFF2-40B4-BE49-F238E27FC236}">
              <a16:creationId xmlns:a16="http://schemas.microsoft.com/office/drawing/2014/main" id="{D52980E3-4775-4129-94FD-5BD626301421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82" name="Text Box 1">
          <a:extLst>
            <a:ext uri="{FF2B5EF4-FFF2-40B4-BE49-F238E27FC236}">
              <a16:creationId xmlns:a16="http://schemas.microsoft.com/office/drawing/2014/main" id="{2F5BB550-E308-4500-A965-20FF702B204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83" name="Text Box 1">
          <a:extLst>
            <a:ext uri="{FF2B5EF4-FFF2-40B4-BE49-F238E27FC236}">
              <a16:creationId xmlns:a16="http://schemas.microsoft.com/office/drawing/2014/main" id="{0D27E02C-5617-44FD-92C1-264BE7DDF273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84" name="Text Box 1">
          <a:extLst>
            <a:ext uri="{FF2B5EF4-FFF2-40B4-BE49-F238E27FC236}">
              <a16:creationId xmlns:a16="http://schemas.microsoft.com/office/drawing/2014/main" id="{FADB7ED1-E204-434E-A54D-3ACB1A429D3D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85" name="Text Box 1">
          <a:extLst>
            <a:ext uri="{FF2B5EF4-FFF2-40B4-BE49-F238E27FC236}">
              <a16:creationId xmlns:a16="http://schemas.microsoft.com/office/drawing/2014/main" id="{45554119-35B3-430E-BFDA-D755F3950C53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86" name="Text Box 1">
          <a:extLst>
            <a:ext uri="{FF2B5EF4-FFF2-40B4-BE49-F238E27FC236}">
              <a16:creationId xmlns:a16="http://schemas.microsoft.com/office/drawing/2014/main" id="{E08D8B96-0CBB-4634-85E2-BB4BAC614582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87" name="Text Box 1">
          <a:extLst>
            <a:ext uri="{FF2B5EF4-FFF2-40B4-BE49-F238E27FC236}">
              <a16:creationId xmlns:a16="http://schemas.microsoft.com/office/drawing/2014/main" id="{3D894575-9C12-495A-8277-421F0BDBC4B4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88" name="Text Box 1">
          <a:extLst>
            <a:ext uri="{FF2B5EF4-FFF2-40B4-BE49-F238E27FC236}">
              <a16:creationId xmlns:a16="http://schemas.microsoft.com/office/drawing/2014/main" id="{D96315BE-5A64-48F1-9F4E-0A786B82F277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89" name="Text Box 1">
          <a:extLst>
            <a:ext uri="{FF2B5EF4-FFF2-40B4-BE49-F238E27FC236}">
              <a16:creationId xmlns:a16="http://schemas.microsoft.com/office/drawing/2014/main" id="{D8256415-C124-473E-9D8F-89798E3BC694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90" name="Text Box 1">
          <a:extLst>
            <a:ext uri="{FF2B5EF4-FFF2-40B4-BE49-F238E27FC236}">
              <a16:creationId xmlns:a16="http://schemas.microsoft.com/office/drawing/2014/main" id="{617CA5CC-B4DC-42D1-A691-9973F8AD4BF4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91" name="Text Box 1">
          <a:extLst>
            <a:ext uri="{FF2B5EF4-FFF2-40B4-BE49-F238E27FC236}">
              <a16:creationId xmlns:a16="http://schemas.microsoft.com/office/drawing/2014/main" id="{EF0B1A04-2D14-488F-9602-180DC81BA1E6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92" name="Text Box 1">
          <a:extLst>
            <a:ext uri="{FF2B5EF4-FFF2-40B4-BE49-F238E27FC236}">
              <a16:creationId xmlns:a16="http://schemas.microsoft.com/office/drawing/2014/main" id="{27F638CA-B2CB-41E3-86A9-AFA807DDA61F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93" name="Text Box 1">
          <a:extLst>
            <a:ext uri="{FF2B5EF4-FFF2-40B4-BE49-F238E27FC236}">
              <a16:creationId xmlns:a16="http://schemas.microsoft.com/office/drawing/2014/main" id="{DCD91265-E127-4B44-954D-BB883EF8F63D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94" name="Text Box 1">
          <a:extLst>
            <a:ext uri="{FF2B5EF4-FFF2-40B4-BE49-F238E27FC236}">
              <a16:creationId xmlns:a16="http://schemas.microsoft.com/office/drawing/2014/main" id="{2FEF644A-FBDC-4B73-BF33-C2B9A799B907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95" name="Text Box 1">
          <a:extLst>
            <a:ext uri="{FF2B5EF4-FFF2-40B4-BE49-F238E27FC236}">
              <a16:creationId xmlns:a16="http://schemas.microsoft.com/office/drawing/2014/main" id="{9BC7CE4A-545C-4318-8025-5BC266F8E957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96" name="Text Box 1">
          <a:extLst>
            <a:ext uri="{FF2B5EF4-FFF2-40B4-BE49-F238E27FC236}">
              <a16:creationId xmlns:a16="http://schemas.microsoft.com/office/drawing/2014/main" id="{36360A42-63CD-445B-82A9-161B59E13E0C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97" name="Text Box 1">
          <a:extLst>
            <a:ext uri="{FF2B5EF4-FFF2-40B4-BE49-F238E27FC236}">
              <a16:creationId xmlns:a16="http://schemas.microsoft.com/office/drawing/2014/main" id="{42C4FB36-3280-4B62-BEFB-EF30D5949F4B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98" name="Text Box 1">
          <a:extLst>
            <a:ext uri="{FF2B5EF4-FFF2-40B4-BE49-F238E27FC236}">
              <a16:creationId xmlns:a16="http://schemas.microsoft.com/office/drawing/2014/main" id="{D49603E1-ABB1-438A-BF59-A1BCAA1DFFF5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699" name="Text Box 1">
          <a:extLst>
            <a:ext uri="{FF2B5EF4-FFF2-40B4-BE49-F238E27FC236}">
              <a16:creationId xmlns:a16="http://schemas.microsoft.com/office/drawing/2014/main" id="{5FE7F1F4-D548-40A8-856F-17BE420F68AF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00" name="Text Box 1">
          <a:extLst>
            <a:ext uri="{FF2B5EF4-FFF2-40B4-BE49-F238E27FC236}">
              <a16:creationId xmlns:a16="http://schemas.microsoft.com/office/drawing/2014/main" id="{B0C08BA8-B49B-4128-A3E8-0BCCBD2876D5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01" name="Text Box 1">
          <a:extLst>
            <a:ext uri="{FF2B5EF4-FFF2-40B4-BE49-F238E27FC236}">
              <a16:creationId xmlns:a16="http://schemas.microsoft.com/office/drawing/2014/main" id="{DD9E1BAB-1486-4A9C-BD61-9AF9545B27BC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02" name="Text Box 1">
          <a:extLst>
            <a:ext uri="{FF2B5EF4-FFF2-40B4-BE49-F238E27FC236}">
              <a16:creationId xmlns:a16="http://schemas.microsoft.com/office/drawing/2014/main" id="{3CD86DDC-2582-4693-AD91-1B37C7B26B74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03" name="Text Box 1">
          <a:extLst>
            <a:ext uri="{FF2B5EF4-FFF2-40B4-BE49-F238E27FC236}">
              <a16:creationId xmlns:a16="http://schemas.microsoft.com/office/drawing/2014/main" id="{007EF9C0-A708-49B0-B98F-1F3A173D1A8D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04" name="Text Box 1">
          <a:extLst>
            <a:ext uri="{FF2B5EF4-FFF2-40B4-BE49-F238E27FC236}">
              <a16:creationId xmlns:a16="http://schemas.microsoft.com/office/drawing/2014/main" id="{E2E7005A-2519-40D4-94CB-D7D46B715742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05" name="Text Box 1">
          <a:extLst>
            <a:ext uri="{FF2B5EF4-FFF2-40B4-BE49-F238E27FC236}">
              <a16:creationId xmlns:a16="http://schemas.microsoft.com/office/drawing/2014/main" id="{D8821DC9-4CE2-4A3F-8C7E-F463E80AE7C1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06" name="Text Box 1">
          <a:extLst>
            <a:ext uri="{FF2B5EF4-FFF2-40B4-BE49-F238E27FC236}">
              <a16:creationId xmlns:a16="http://schemas.microsoft.com/office/drawing/2014/main" id="{0230FBD7-53D6-4962-A047-2F78C0796118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07" name="Text Box 1">
          <a:extLst>
            <a:ext uri="{FF2B5EF4-FFF2-40B4-BE49-F238E27FC236}">
              <a16:creationId xmlns:a16="http://schemas.microsoft.com/office/drawing/2014/main" id="{8D339E4C-57C9-4515-812A-9C90D6625DB3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08" name="Text Box 1">
          <a:extLst>
            <a:ext uri="{FF2B5EF4-FFF2-40B4-BE49-F238E27FC236}">
              <a16:creationId xmlns:a16="http://schemas.microsoft.com/office/drawing/2014/main" id="{EA29542A-1361-484E-8C55-D185A9298AC8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09" name="Text Box 1">
          <a:extLst>
            <a:ext uri="{FF2B5EF4-FFF2-40B4-BE49-F238E27FC236}">
              <a16:creationId xmlns:a16="http://schemas.microsoft.com/office/drawing/2014/main" id="{7E7DDC64-70C3-4105-AAAD-AEFCE95CC4FD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10" name="Text Box 1">
          <a:extLst>
            <a:ext uri="{FF2B5EF4-FFF2-40B4-BE49-F238E27FC236}">
              <a16:creationId xmlns:a16="http://schemas.microsoft.com/office/drawing/2014/main" id="{9C73A20F-CF2D-4EEE-A919-BFB2041A2519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11" name="Text Box 1">
          <a:extLst>
            <a:ext uri="{FF2B5EF4-FFF2-40B4-BE49-F238E27FC236}">
              <a16:creationId xmlns:a16="http://schemas.microsoft.com/office/drawing/2014/main" id="{67A452BB-0D17-43FD-A36D-D17E20A2F349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12" name="Text Box 1">
          <a:extLst>
            <a:ext uri="{FF2B5EF4-FFF2-40B4-BE49-F238E27FC236}">
              <a16:creationId xmlns:a16="http://schemas.microsoft.com/office/drawing/2014/main" id="{3426E204-C146-471E-9C18-A5AD6BD97B47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13" name="Text Box 1">
          <a:extLst>
            <a:ext uri="{FF2B5EF4-FFF2-40B4-BE49-F238E27FC236}">
              <a16:creationId xmlns:a16="http://schemas.microsoft.com/office/drawing/2014/main" id="{D91E4EB7-6F43-4F2A-ACC0-0116788841D5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14" name="Text Box 1">
          <a:extLst>
            <a:ext uri="{FF2B5EF4-FFF2-40B4-BE49-F238E27FC236}">
              <a16:creationId xmlns:a16="http://schemas.microsoft.com/office/drawing/2014/main" id="{5404C6A5-2D84-487E-BED5-07DB9D36E8BA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15" name="Text Box 1">
          <a:extLst>
            <a:ext uri="{FF2B5EF4-FFF2-40B4-BE49-F238E27FC236}">
              <a16:creationId xmlns:a16="http://schemas.microsoft.com/office/drawing/2014/main" id="{785E76AC-89E5-4022-B188-5A7EE16CA27F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16" name="Text Box 1">
          <a:extLst>
            <a:ext uri="{FF2B5EF4-FFF2-40B4-BE49-F238E27FC236}">
              <a16:creationId xmlns:a16="http://schemas.microsoft.com/office/drawing/2014/main" id="{23F3DECE-2A68-4E20-94B6-15FE4CB2F74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17" name="Text Box 1">
          <a:extLst>
            <a:ext uri="{FF2B5EF4-FFF2-40B4-BE49-F238E27FC236}">
              <a16:creationId xmlns:a16="http://schemas.microsoft.com/office/drawing/2014/main" id="{B968AA25-93AB-45A9-BFF2-A7E3E400A1E3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18" name="Text Box 1">
          <a:extLst>
            <a:ext uri="{FF2B5EF4-FFF2-40B4-BE49-F238E27FC236}">
              <a16:creationId xmlns:a16="http://schemas.microsoft.com/office/drawing/2014/main" id="{19F576D4-FAB1-4329-9684-49F75688524C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19" name="Text Box 1">
          <a:extLst>
            <a:ext uri="{FF2B5EF4-FFF2-40B4-BE49-F238E27FC236}">
              <a16:creationId xmlns:a16="http://schemas.microsoft.com/office/drawing/2014/main" id="{10CDB53B-0E1B-40BF-A89A-16F9A34621CC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20" name="Text Box 1">
          <a:extLst>
            <a:ext uri="{FF2B5EF4-FFF2-40B4-BE49-F238E27FC236}">
              <a16:creationId xmlns:a16="http://schemas.microsoft.com/office/drawing/2014/main" id="{EED20B8B-739C-4918-ADF9-F740F88AF2AB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21" name="Text Box 1">
          <a:extLst>
            <a:ext uri="{FF2B5EF4-FFF2-40B4-BE49-F238E27FC236}">
              <a16:creationId xmlns:a16="http://schemas.microsoft.com/office/drawing/2014/main" id="{9A57FC11-1DF4-428A-8FEE-14E3B1AEF02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22" name="Text Box 1">
          <a:extLst>
            <a:ext uri="{FF2B5EF4-FFF2-40B4-BE49-F238E27FC236}">
              <a16:creationId xmlns:a16="http://schemas.microsoft.com/office/drawing/2014/main" id="{BD59B735-FC98-4870-A7E0-90BF0DC24388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23" name="Text Box 1">
          <a:extLst>
            <a:ext uri="{FF2B5EF4-FFF2-40B4-BE49-F238E27FC236}">
              <a16:creationId xmlns:a16="http://schemas.microsoft.com/office/drawing/2014/main" id="{1A4A1EB4-27BD-49AC-BBA0-8A62531BFBE5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24" name="Text Box 1">
          <a:extLst>
            <a:ext uri="{FF2B5EF4-FFF2-40B4-BE49-F238E27FC236}">
              <a16:creationId xmlns:a16="http://schemas.microsoft.com/office/drawing/2014/main" id="{E897D4B5-A0A2-432B-A0BF-D9F644D67CED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25" name="Text Box 1">
          <a:extLst>
            <a:ext uri="{FF2B5EF4-FFF2-40B4-BE49-F238E27FC236}">
              <a16:creationId xmlns:a16="http://schemas.microsoft.com/office/drawing/2014/main" id="{F6FB0234-A52A-48FA-88C6-00B97398FF24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26" name="Text Box 1">
          <a:extLst>
            <a:ext uri="{FF2B5EF4-FFF2-40B4-BE49-F238E27FC236}">
              <a16:creationId xmlns:a16="http://schemas.microsoft.com/office/drawing/2014/main" id="{DFC304C4-778E-49DF-A5EC-606648F72B62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27" name="Text Box 1">
          <a:extLst>
            <a:ext uri="{FF2B5EF4-FFF2-40B4-BE49-F238E27FC236}">
              <a16:creationId xmlns:a16="http://schemas.microsoft.com/office/drawing/2014/main" id="{32145E4C-8213-4BAB-9313-712C008F8898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28" name="Text Box 1">
          <a:extLst>
            <a:ext uri="{FF2B5EF4-FFF2-40B4-BE49-F238E27FC236}">
              <a16:creationId xmlns:a16="http://schemas.microsoft.com/office/drawing/2014/main" id="{0AA9A833-2AED-46DD-9ED7-0BDE64D30501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29" name="Text Box 1">
          <a:extLst>
            <a:ext uri="{FF2B5EF4-FFF2-40B4-BE49-F238E27FC236}">
              <a16:creationId xmlns:a16="http://schemas.microsoft.com/office/drawing/2014/main" id="{76FE190B-3967-4821-8506-66894E6EC416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30" name="Text Box 1">
          <a:extLst>
            <a:ext uri="{FF2B5EF4-FFF2-40B4-BE49-F238E27FC236}">
              <a16:creationId xmlns:a16="http://schemas.microsoft.com/office/drawing/2014/main" id="{A09EB46F-ABB1-488C-8095-2FCB1EA32AA2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31" name="Text Box 1">
          <a:extLst>
            <a:ext uri="{FF2B5EF4-FFF2-40B4-BE49-F238E27FC236}">
              <a16:creationId xmlns:a16="http://schemas.microsoft.com/office/drawing/2014/main" id="{2F234C62-4969-4958-91AF-279C37792FF1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32" name="Text Box 1">
          <a:extLst>
            <a:ext uri="{FF2B5EF4-FFF2-40B4-BE49-F238E27FC236}">
              <a16:creationId xmlns:a16="http://schemas.microsoft.com/office/drawing/2014/main" id="{7D4DEAA5-EE88-49C0-9B9F-9B9D232C01A9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33" name="Text Box 1">
          <a:extLst>
            <a:ext uri="{FF2B5EF4-FFF2-40B4-BE49-F238E27FC236}">
              <a16:creationId xmlns:a16="http://schemas.microsoft.com/office/drawing/2014/main" id="{1EE84D58-49DB-4287-ABC4-C9A9D6F6D986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34" name="Text Box 1">
          <a:extLst>
            <a:ext uri="{FF2B5EF4-FFF2-40B4-BE49-F238E27FC236}">
              <a16:creationId xmlns:a16="http://schemas.microsoft.com/office/drawing/2014/main" id="{767E596C-839A-4F66-BC61-857982C30DF7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35" name="Text Box 1">
          <a:extLst>
            <a:ext uri="{FF2B5EF4-FFF2-40B4-BE49-F238E27FC236}">
              <a16:creationId xmlns:a16="http://schemas.microsoft.com/office/drawing/2014/main" id="{202FA1DA-CB65-4DDA-9DC9-966F3ED55258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36" name="Text Box 1">
          <a:extLst>
            <a:ext uri="{FF2B5EF4-FFF2-40B4-BE49-F238E27FC236}">
              <a16:creationId xmlns:a16="http://schemas.microsoft.com/office/drawing/2014/main" id="{EBB1CA5A-5A40-49E1-BD3A-F73C4AE66288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37" name="Text Box 1">
          <a:extLst>
            <a:ext uri="{FF2B5EF4-FFF2-40B4-BE49-F238E27FC236}">
              <a16:creationId xmlns:a16="http://schemas.microsoft.com/office/drawing/2014/main" id="{005DC04A-33AC-40D0-B022-9BE19DF151CD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38" name="Text Box 1">
          <a:extLst>
            <a:ext uri="{FF2B5EF4-FFF2-40B4-BE49-F238E27FC236}">
              <a16:creationId xmlns:a16="http://schemas.microsoft.com/office/drawing/2014/main" id="{512091EC-7F09-43A7-BDC8-5B3DA4ACC87E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39" name="Text Box 1">
          <a:extLst>
            <a:ext uri="{FF2B5EF4-FFF2-40B4-BE49-F238E27FC236}">
              <a16:creationId xmlns:a16="http://schemas.microsoft.com/office/drawing/2014/main" id="{95E0AB06-4C18-4506-84C7-1620B567C26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40" name="Text Box 1">
          <a:extLst>
            <a:ext uri="{FF2B5EF4-FFF2-40B4-BE49-F238E27FC236}">
              <a16:creationId xmlns:a16="http://schemas.microsoft.com/office/drawing/2014/main" id="{51F8E472-B122-48E2-8C49-6968BCF5FA18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41" name="Text Box 1">
          <a:extLst>
            <a:ext uri="{FF2B5EF4-FFF2-40B4-BE49-F238E27FC236}">
              <a16:creationId xmlns:a16="http://schemas.microsoft.com/office/drawing/2014/main" id="{19F0B786-046C-4D78-916B-E91EBE9C5B47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42" name="Text Box 1">
          <a:extLst>
            <a:ext uri="{FF2B5EF4-FFF2-40B4-BE49-F238E27FC236}">
              <a16:creationId xmlns:a16="http://schemas.microsoft.com/office/drawing/2014/main" id="{4F3E5A9A-B572-4E79-85D9-4CE18B931A62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43" name="Text Box 1">
          <a:extLst>
            <a:ext uri="{FF2B5EF4-FFF2-40B4-BE49-F238E27FC236}">
              <a16:creationId xmlns:a16="http://schemas.microsoft.com/office/drawing/2014/main" id="{8DACB15A-66CB-444A-B0FB-F76124BEABE5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44" name="Text Box 1">
          <a:extLst>
            <a:ext uri="{FF2B5EF4-FFF2-40B4-BE49-F238E27FC236}">
              <a16:creationId xmlns:a16="http://schemas.microsoft.com/office/drawing/2014/main" id="{1E5584CD-2A9E-4231-897B-D6870104B003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45" name="Text Box 1">
          <a:extLst>
            <a:ext uri="{FF2B5EF4-FFF2-40B4-BE49-F238E27FC236}">
              <a16:creationId xmlns:a16="http://schemas.microsoft.com/office/drawing/2014/main" id="{85C2A855-E399-4439-BA35-04CCCDCE7D8A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46" name="Text Box 1">
          <a:extLst>
            <a:ext uri="{FF2B5EF4-FFF2-40B4-BE49-F238E27FC236}">
              <a16:creationId xmlns:a16="http://schemas.microsoft.com/office/drawing/2014/main" id="{A2152EBC-6209-4FEB-8955-CC50AF2799AC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47" name="Text Box 1">
          <a:extLst>
            <a:ext uri="{FF2B5EF4-FFF2-40B4-BE49-F238E27FC236}">
              <a16:creationId xmlns:a16="http://schemas.microsoft.com/office/drawing/2014/main" id="{8D04C735-9FCF-4749-96EB-A4882A09CF38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48" name="Text Box 1">
          <a:extLst>
            <a:ext uri="{FF2B5EF4-FFF2-40B4-BE49-F238E27FC236}">
              <a16:creationId xmlns:a16="http://schemas.microsoft.com/office/drawing/2014/main" id="{EB48F7EB-C60A-45B8-9398-AA857FD74ED5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49" name="Text Box 1">
          <a:extLst>
            <a:ext uri="{FF2B5EF4-FFF2-40B4-BE49-F238E27FC236}">
              <a16:creationId xmlns:a16="http://schemas.microsoft.com/office/drawing/2014/main" id="{84FEC250-43BD-43C5-88AB-D6762725D05F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50" name="Text Box 1">
          <a:extLst>
            <a:ext uri="{FF2B5EF4-FFF2-40B4-BE49-F238E27FC236}">
              <a16:creationId xmlns:a16="http://schemas.microsoft.com/office/drawing/2014/main" id="{795B28D2-E7A1-49E1-8541-2CD88E65407E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51" name="Text Box 1">
          <a:extLst>
            <a:ext uri="{FF2B5EF4-FFF2-40B4-BE49-F238E27FC236}">
              <a16:creationId xmlns:a16="http://schemas.microsoft.com/office/drawing/2014/main" id="{525ACFA2-DECD-4158-B30C-685F259A7DE6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52" name="Text Box 1">
          <a:extLst>
            <a:ext uri="{FF2B5EF4-FFF2-40B4-BE49-F238E27FC236}">
              <a16:creationId xmlns:a16="http://schemas.microsoft.com/office/drawing/2014/main" id="{E6A897B9-0523-443C-819C-A1EC848927F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53" name="Text Box 1">
          <a:extLst>
            <a:ext uri="{FF2B5EF4-FFF2-40B4-BE49-F238E27FC236}">
              <a16:creationId xmlns:a16="http://schemas.microsoft.com/office/drawing/2014/main" id="{90E95F68-3328-4A77-9951-C44752C54CD8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54" name="Text Box 1">
          <a:extLst>
            <a:ext uri="{FF2B5EF4-FFF2-40B4-BE49-F238E27FC236}">
              <a16:creationId xmlns:a16="http://schemas.microsoft.com/office/drawing/2014/main" id="{FE38C9CE-8AF1-4203-BE25-A169D10D7E96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55" name="Text Box 1">
          <a:extLst>
            <a:ext uri="{FF2B5EF4-FFF2-40B4-BE49-F238E27FC236}">
              <a16:creationId xmlns:a16="http://schemas.microsoft.com/office/drawing/2014/main" id="{0C2CD5AA-9916-4A2E-B190-47949CFE0E0F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56" name="Text Box 1">
          <a:extLst>
            <a:ext uri="{FF2B5EF4-FFF2-40B4-BE49-F238E27FC236}">
              <a16:creationId xmlns:a16="http://schemas.microsoft.com/office/drawing/2014/main" id="{8612DA4E-E011-4A9D-85B7-5DE9130B828B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57" name="Text Box 1">
          <a:extLst>
            <a:ext uri="{FF2B5EF4-FFF2-40B4-BE49-F238E27FC236}">
              <a16:creationId xmlns:a16="http://schemas.microsoft.com/office/drawing/2014/main" id="{1A674692-C94F-4197-A009-A5853B78840C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58" name="Text Box 1">
          <a:extLst>
            <a:ext uri="{FF2B5EF4-FFF2-40B4-BE49-F238E27FC236}">
              <a16:creationId xmlns:a16="http://schemas.microsoft.com/office/drawing/2014/main" id="{6164E3ED-18BF-4BE9-B2D7-B969665CC63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59" name="Text Box 1">
          <a:extLst>
            <a:ext uri="{FF2B5EF4-FFF2-40B4-BE49-F238E27FC236}">
              <a16:creationId xmlns:a16="http://schemas.microsoft.com/office/drawing/2014/main" id="{32F9428F-13DD-464D-93BF-27556E5F4832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60" name="Text Box 1">
          <a:extLst>
            <a:ext uri="{FF2B5EF4-FFF2-40B4-BE49-F238E27FC236}">
              <a16:creationId xmlns:a16="http://schemas.microsoft.com/office/drawing/2014/main" id="{4AEAA58B-8C98-49B4-BC26-145E3653474C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61" name="Text Box 1">
          <a:extLst>
            <a:ext uri="{FF2B5EF4-FFF2-40B4-BE49-F238E27FC236}">
              <a16:creationId xmlns:a16="http://schemas.microsoft.com/office/drawing/2014/main" id="{854F9DDA-258A-4C03-9250-6828797E21EC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62" name="Text Box 1">
          <a:extLst>
            <a:ext uri="{FF2B5EF4-FFF2-40B4-BE49-F238E27FC236}">
              <a16:creationId xmlns:a16="http://schemas.microsoft.com/office/drawing/2014/main" id="{A942BB24-53DA-4BC6-8CB0-FEB07CD266BD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63" name="Text Box 1">
          <a:extLst>
            <a:ext uri="{FF2B5EF4-FFF2-40B4-BE49-F238E27FC236}">
              <a16:creationId xmlns:a16="http://schemas.microsoft.com/office/drawing/2014/main" id="{B4A41AF7-7AEE-4DA7-A7AD-D4704E3BBA7E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64" name="Text Box 1">
          <a:extLst>
            <a:ext uri="{FF2B5EF4-FFF2-40B4-BE49-F238E27FC236}">
              <a16:creationId xmlns:a16="http://schemas.microsoft.com/office/drawing/2014/main" id="{4BA95154-487E-4A66-B066-EA5D0CAA506C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65" name="Text Box 1">
          <a:extLst>
            <a:ext uri="{FF2B5EF4-FFF2-40B4-BE49-F238E27FC236}">
              <a16:creationId xmlns:a16="http://schemas.microsoft.com/office/drawing/2014/main" id="{0EB92EBC-CECE-4FAA-8E57-674E8B752E5D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66" name="Text Box 1">
          <a:extLst>
            <a:ext uri="{FF2B5EF4-FFF2-40B4-BE49-F238E27FC236}">
              <a16:creationId xmlns:a16="http://schemas.microsoft.com/office/drawing/2014/main" id="{F6777F33-AFBA-4D51-AE71-7BA8209C7D84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67" name="Text Box 1">
          <a:extLst>
            <a:ext uri="{FF2B5EF4-FFF2-40B4-BE49-F238E27FC236}">
              <a16:creationId xmlns:a16="http://schemas.microsoft.com/office/drawing/2014/main" id="{884D8B59-735E-4711-9885-D3A02E457EE1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68" name="Text Box 1">
          <a:extLst>
            <a:ext uri="{FF2B5EF4-FFF2-40B4-BE49-F238E27FC236}">
              <a16:creationId xmlns:a16="http://schemas.microsoft.com/office/drawing/2014/main" id="{94C15457-4466-43F4-AE29-504353FEF7FB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69" name="Text Box 1">
          <a:extLst>
            <a:ext uri="{FF2B5EF4-FFF2-40B4-BE49-F238E27FC236}">
              <a16:creationId xmlns:a16="http://schemas.microsoft.com/office/drawing/2014/main" id="{4B065E75-AD7D-4DD8-AEB0-369F7780FC4A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70" name="Text Box 1">
          <a:extLst>
            <a:ext uri="{FF2B5EF4-FFF2-40B4-BE49-F238E27FC236}">
              <a16:creationId xmlns:a16="http://schemas.microsoft.com/office/drawing/2014/main" id="{9698F24A-5E3F-44F2-B0F7-E5697BD386AC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71" name="Text Box 1">
          <a:extLst>
            <a:ext uri="{FF2B5EF4-FFF2-40B4-BE49-F238E27FC236}">
              <a16:creationId xmlns:a16="http://schemas.microsoft.com/office/drawing/2014/main" id="{58F44CD0-3BCF-4081-9470-BAECB4ED2B5E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72" name="Text Box 1">
          <a:extLst>
            <a:ext uri="{FF2B5EF4-FFF2-40B4-BE49-F238E27FC236}">
              <a16:creationId xmlns:a16="http://schemas.microsoft.com/office/drawing/2014/main" id="{440B130E-99F6-42EC-A464-5DD136359976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73" name="Text Box 1">
          <a:extLst>
            <a:ext uri="{FF2B5EF4-FFF2-40B4-BE49-F238E27FC236}">
              <a16:creationId xmlns:a16="http://schemas.microsoft.com/office/drawing/2014/main" id="{3D35E793-A684-48AD-96FD-86A77EE42AC5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74" name="Text Box 1">
          <a:extLst>
            <a:ext uri="{FF2B5EF4-FFF2-40B4-BE49-F238E27FC236}">
              <a16:creationId xmlns:a16="http://schemas.microsoft.com/office/drawing/2014/main" id="{9979A1C9-1809-42B2-86C6-62284EEFD669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75" name="Text Box 1">
          <a:extLst>
            <a:ext uri="{FF2B5EF4-FFF2-40B4-BE49-F238E27FC236}">
              <a16:creationId xmlns:a16="http://schemas.microsoft.com/office/drawing/2014/main" id="{B9FC8302-AE35-4CBE-8C22-44911153F502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76" name="Text Box 1">
          <a:extLst>
            <a:ext uri="{FF2B5EF4-FFF2-40B4-BE49-F238E27FC236}">
              <a16:creationId xmlns:a16="http://schemas.microsoft.com/office/drawing/2014/main" id="{7F7A5E6A-6C10-413A-A4EC-2E45C4016A3D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77" name="Text Box 1">
          <a:extLst>
            <a:ext uri="{FF2B5EF4-FFF2-40B4-BE49-F238E27FC236}">
              <a16:creationId xmlns:a16="http://schemas.microsoft.com/office/drawing/2014/main" id="{B7F27550-7CA8-4A4D-8FBC-B9CCB54AB772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78" name="Text Box 1">
          <a:extLst>
            <a:ext uri="{FF2B5EF4-FFF2-40B4-BE49-F238E27FC236}">
              <a16:creationId xmlns:a16="http://schemas.microsoft.com/office/drawing/2014/main" id="{3A811C5B-F3B9-491C-974A-EF69C414FDF7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79" name="Text Box 1">
          <a:extLst>
            <a:ext uri="{FF2B5EF4-FFF2-40B4-BE49-F238E27FC236}">
              <a16:creationId xmlns:a16="http://schemas.microsoft.com/office/drawing/2014/main" id="{BB99B1B3-3BD4-4E5E-A3A4-756E2E1CE287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80" name="Text Box 1">
          <a:extLst>
            <a:ext uri="{FF2B5EF4-FFF2-40B4-BE49-F238E27FC236}">
              <a16:creationId xmlns:a16="http://schemas.microsoft.com/office/drawing/2014/main" id="{1C3CC4DC-85ED-4A7B-8016-9F728105BA41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81" name="Text Box 1">
          <a:extLst>
            <a:ext uri="{FF2B5EF4-FFF2-40B4-BE49-F238E27FC236}">
              <a16:creationId xmlns:a16="http://schemas.microsoft.com/office/drawing/2014/main" id="{AA7DBB16-382A-4903-8453-F6608B8DA24B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82" name="Text Box 1">
          <a:extLst>
            <a:ext uri="{FF2B5EF4-FFF2-40B4-BE49-F238E27FC236}">
              <a16:creationId xmlns:a16="http://schemas.microsoft.com/office/drawing/2014/main" id="{81CBB27D-AE37-4252-986D-AEA15BF882F3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83" name="Text Box 1">
          <a:extLst>
            <a:ext uri="{FF2B5EF4-FFF2-40B4-BE49-F238E27FC236}">
              <a16:creationId xmlns:a16="http://schemas.microsoft.com/office/drawing/2014/main" id="{73BAAE2C-E855-425E-ACFC-F64ECCD7C9C9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84" name="Text Box 1">
          <a:extLst>
            <a:ext uri="{FF2B5EF4-FFF2-40B4-BE49-F238E27FC236}">
              <a16:creationId xmlns:a16="http://schemas.microsoft.com/office/drawing/2014/main" id="{71AF4AAE-C6C7-40BD-B58D-3BCD898A92E1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85" name="Text Box 1">
          <a:extLst>
            <a:ext uri="{FF2B5EF4-FFF2-40B4-BE49-F238E27FC236}">
              <a16:creationId xmlns:a16="http://schemas.microsoft.com/office/drawing/2014/main" id="{96F3DED3-AB63-400D-8834-5B038C5AA0A9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86" name="Text Box 1">
          <a:extLst>
            <a:ext uri="{FF2B5EF4-FFF2-40B4-BE49-F238E27FC236}">
              <a16:creationId xmlns:a16="http://schemas.microsoft.com/office/drawing/2014/main" id="{5BA02EF5-7F9F-4DE5-A97A-E9A8A2A96759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87" name="Text Box 1">
          <a:extLst>
            <a:ext uri="{FF2B5EF4-FFF2-40B4-BE49-F238E27FC236}">
              <a16:creationId xmlns:a16="http://schemas.microsoft.com/office/drawing/2014/main" id="{54ACC9AF-E1FD-46B9-800D-6494EB43D903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88" name="Text Box 1">
          <a:extLst>
            <a:ext uri="{FF2B5EF4-FFF2-40B4-BE49-F238E27FC236}">
              <a16:creationId xmlns:a16="http://schemas.microsoft.com/office/drawing/2014/main" id="{87FE1483-2DBB-4ECB-9FC8-BCBFC48EE7FF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89" name="Text Box 1">
          <a:extLst>
            <a:ext uri="{FF2B5EF4-FFF2-40B4-BE49-F238E27FC236}">
              <a16:creationId xmlns:a16="http://schemas.microsoft.com/office/drawing/2014/main" id="{D222D7FC-3988-4C08-B539-595C6DD6945C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90" name="Text Box 1">
          <a:extLst>
            <a:ext uri="{FF2B5EF4-FFF2-40B4-BE49-F238E27FC236}">
              <a16:creationId xmlns:a16="http://schemas.microsoft.com/office/drawing/2014/main" id="{8D74331A-EB27-4647-A1E2-93715BC82562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91" name="Text Box 1">
          <a:extLst>
            <a:ext uri="{FF2B5EF4-FFF2-40B4-BE49-F238E27FC236}">
              <a16:creationId xmlns:a16="http://schemas.microsoft.com/office/drawing/2014/main" id="{71634C00-DE22-4291-9ADF-67BFE0D99C25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92" name="Text Box 1">
          <a:extLst>
            <a:ext uri="{FF2B5EF4-FFF2-40B4-BE49-F238E27FC236}">
              <a16:creationId xmlns:a16="http://schemas.microsoft.com/office/drawing/2014/main" id="{5F762FFD-4B3B-4928-80EC-359CCFDCB483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93" name="Text Box 1">
          <a:extLst>
            <a:ext uri="{FF2B5EF4-FFF2-40B4-BE49-F238E27FC236}">
              <a16:creationId xmlns:a16="http://schemas.microsoft.com/office/drawing/2014/main" id="{35D4D487-05A0-41D5-90D2-823C23E278DC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94" name="Text Box 1">
          <a:extLst>
            <a:ext uri="{FF2B5EF4-FFF2-40B4-BE49-F238E27FC236}">
              <a16:creationId xmlns:a16="http://schemas.microsoft.com/office/drawing/2014/main" id="{8A2FD697-FA3D-4E9D-B13C-98DB023EEA4D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95" name="Text Box 1">
          <a:extLst>
            <a:ext uri="{FF2B5EF4-FFF2-40B4-BE49-F238E27FC236}">
              <a16:creationId xmlns:a16="http://schemas.microsoft.com/office/drawing/2014/main" id="{443F1124-5D6D-4167-AA30-16F7140FA48B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96" name="Text Box 1">
          <a:extLst>
            <a:ext uri="{FF2B5EF4-FFF2-40B4-BE49-F238E27FC236}">
              <a16:creationId xmlns:a16="http://schemas.microsoft.com/office/drawing/2014/main" id="{CC2C6FFD-F9F0-45F5-89E5-62E04BA0EF2E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97" name="Text Box 1">
          <a:extLst>
            <a:ext uri="{FF2B5EF4-FFF2-40B4-BE49-F238E27FC236}">
              <a16:creationId xmlns:a16="http://schemas.microsoft.com/office/drawing/2014/main" id="{324811EC-A200-4697-8965-C14837DD8DAD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98" name="Text Box 1">
          <a:extLst>
            <a:ext uri="{FF2B5EF4-FFF2-40B4-BE49-F238E27FC236}">
              <a16:creationId xmlns:a16="http://schemas.microsoft.com/office/drawing/2014/main" id="{532A4382-8BD6-436B-8CEC-4192270F8C07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799" name="Text Box 1">
          <a:extLst>
            <a:ext uri="{FF2B5EF4-FFF2-40B4-BE49-F238E27FC236}">
              <a16:creationId xmlns:a16="http://schemas.microsoft.com/office/drawing/2014/main" id="{2FB260AE-85C7-4744-8D00-6B3AB17E12D8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00" name="Text Box 1">
          <a:extLst>
            <a:ext uri="{FF2B5EF4-FFF2-40B4-BE49-F238E27FC236}">
              <a16:creationId xmlns:a16="http://schemas.microsoft.com/office/drawing/2014/main" id="{BE9B4CB6-89B3-4893-B417-38D004854485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01" name="Text Box 1">
          <a:extLst>
            <a:ext uri="{FF2B5EF4-FFF2-40B4-BE49-F238E27FC236}">
              <a16:creationId xmlns:a16="http://schemas.microsoft.com/office/drawing/2014/main" id="{09C2FC81-B4A4-478C-9BFA-2954174EEF24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02" name="Text Box 1">
          <a:extLst>
            <a:ext uri="{FF2B5EF4-FFF2-40B4-BE49-F238E27FC236}">
              <a16:creationId xmlns:a16="http://schemas.microsoft.com/office/drawing/2014/main" id="{2714EE0E-1CA9-46C2-AB2A-6ABC8B21895D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03" name="Text Box 1">
          <a:extLst>
            <a:ext uri="{FF2B5EF4-FFF2-40B4-BE49-F238E27FC236}">
              <a16:creationId xmlns:a16="http://schemas.microsoft.com/office/drawing/2014/main" id="{2ABEB214-8FD4-41B5-AC65-9052EA3AF1A6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04" name="Text Box 1">
          <a:extLst>
            <a:ext uri="{FF2B5EF4-FFF2-40B4-BE49-F238E27FC236}">
              <a16:creationId xmlns:a16="http://schemas.microsoft.com/office/drawing/2014/main" id="{06293E6E-1F81-4466-8AEF-AB4FBC8272D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05" name="Text Box 1">
          <a:extLst>
            <a:ext uri="{FF2B5EF4-FFF2-40B4-BE49-F238E27FC236}">
              <a16:creationId xmlns:a16="http://schemas.microsoft.com/office/drawing/2014/main" id="{3B41D3E4-CCA3-480A-A39E-0EE95879BD1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06" name="Text Box 1">
          <a:extLst>
            <a:ext uri="{FF2B5EF4-FFF2-40B4-BE49-F238E27FC236}">
              <a16:creationId xmlns:a16="http://schemas.microsoft.com/office/drawing/2014/main" id="{CA69BEAE-4A8A-49E3-BEA8-A2F654A7A53A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07" name="Text Box 1">
          <a:extLst>
            <a:ext uri="{FF2B5EF4-FFF2-40B4-BE49-F238E27FC236}">
              <a16:creationId xmlns:a16="http://schemas.microsoft.com/office/drawing/2014/main" id="{576303B3-10BF-436F-8B0C-B79388DF8D05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08" name="Text Box 1">
          <a:extLst>
            <a:ext uri="{FF2B5EF4-FFF2-40B4-BE49-F238E27FC236}">
              <a16:creationId xmlns:a16="http://schemas.microsoft.com/office/drawing/2014/main" id="{C6B99E26-0622-4756-A873-61F0DB83DFE4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09" name="Text Box 1">
          <a:extLst>
            <a:ext uri="{FF2B5EF4-FFF2-40B4-BE49-F238E27FC236}">
              <a16:creationId xmlns:a16="http://schemas.microsoft.com/office/drawing/2014/main" id="{0E25E10E-FDA0-4059-B27C-0D986DF3CECC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10" name="Text Box 1">
          <a:extLst>
            <a:ext uri="{FF2B5EF4-FFF2-40B4-BE49-F238E27FC236}">
              <a16:creationId xmlns:a16="http://schemas.microsoft.com/office/drawing/2014/main" id="{13E1FE29-31CD-4AAD-9152-753F2D31D4E8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11" name="Text Box 1">
          <a:extLst>
            <a:ext uri="{FF2B5EF4-FFF2-40B4-BE49-F238E27FC236}">
              <a16:creationId xmlns:a16="http://schemas.microsoft.com/office/drawing/2014/main" id="{C26E95D0-1A10-4E64-BFDC-2DEBDD2B7B54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12" name="Text Box 1">
          <a:extLst>
            <a:ext uri="{FF2B5EF4-FFF2-40B4-BE49-F238E27FC236}">
              <a16:creationId xmlns:a16="http://schemas.microsoft.com/office/drawing/2014/main" id="{31C632BD-C680-456C-88BD-968C8F9B0E64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13" name="Text Box 1">
          <a:extLst>
            <a:ext uri="{FF2B5EF4-FFF2-40B4-BE49-F238E27FC236}">
              <a16:creationId xmlns:a16="http://schemas.microsoft.com/office/drawing/2014/main" id="{356ACE02-2CE5-41D2-BE06-DFE0813721C6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14" name="Text Box 1">
          <a:extLst>
            <a:ext uri="{FF2B5EF4-FFF2-40B4-BE49-F238E27FC236}">
              <a16:creationId xmlns:a16="http://schemas.microsoft.com/office/drawing/2014/main" id="{D7A4013F-C49A-49AC-96C1-5F423B02E00E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15" name="Text Box 1">
          <a:extLst>
            <a:ext uri="{FF2B5EF4-FFF2-40B4-BE49-F238E27FC236}">
              <a16:creationId xmlns:a16="http://schemas.microsoft.com/office/drawing/2014/main" id="{50ED5171-D380-40F3-9860-70B5199924FD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16" name="Text Box 1">
          <a:extLst>
            <a:ext uri="{FF2B5EF4-FFF2-40B4-BE49-F238E27FC236}">
              <a16:creationId xmlns:a16="http://schemas.microsoft.com/office/drawing/2014/main" id="{FB110C7D-5924-4BCC-988D-F03210322DAA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17" name="Text Box 1">
          <a:extLst>
            <a:ext uri="{FF2B5EF4-FFF2-40B4-BE49-F238E27FC236}">
              <a16:creationId xmlns:a16="http://schemas.microsoft.com/office/drawing/2014/main" id="{02F6C439-64AB-43D9-B68E-1F2DC68CB685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18" name="Text Box 1">
          <a:extLst>
            <a:ext uri="{FF2B5EF4-FFF2-40B4-BE49-F238E27FC236}">
              <a16:creationId xmlns:a16="http://schemas.microsoft.com/office/drawing/2014/main" id="{70787A19-6178-417A-ACFE-22A0DC070C9E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19" name="Text Box 1">
          <a:extLst>
            <a:ext uri="{FF2B5EF4-FFF2-40B4-BE49-F238E27FC236}">
              <a16:creationId xmlns:a16="http://schemas.microsoft.com/office/drawing/2014/main" id="{2478AC0A-EF3C-4FAC-B871-D883D119436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20" name="Text Box 1">
          <a:extLst>
            <a:ext uri="{FF2B5EF4-FFF2-40B4-BE49-F238E27FC236}">
              <a16:creationId xmlns:a16="http://schemas.microsoft.com/office/drawing/2014/main" id="{79DCF33A-F86E-4A60-BD46-E843F53FB3EE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21" name="Text Box 1">
          <a:extLst>
            <a:ext uri="{FF2B5EF4-FFF2-40B4-BE49-F238E27FC236}">
              <a16:creationId xmlns:a16="http://schemas.microsoft.com/office/drawing/2014/main" id="{02025A61-BCEF-49BC-A2CE-92A55CB3DD84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22" name="Text Box 1">
          <a:extLst>
            <a:ext uri="{FF2B5EF4-FFF2-40B4-BE49-F238E27FC236}">
              <a16:creationId xmlns:a16="http://schemas.microsoft.com/office/drawing/2014/main" id="{6D315C16-F377-4FCC-B719-EA10E854B7A8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23" name="Text Box 1">
          <a:extLst>
            <a:ext uri="{FF2B5EF4-FFF2-40B4-BE49-F238E27FC236}">
              <a16:creationId xmlns:a16="http://schemas.microsoft.com/office/drawing/2014/main" id="{8A9AA937-9C78-47BB-AACD-B158BA1F61AA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24" name="Text Box 1">
          <a:extLst>
            <a:ext uri="{FF2B5EF4-FFF2-40B4-BE49-F238E27FC236}">
              <a16:creationId xmlns:a16="http://schemas.microsoft.com/office/drawing/2014/main" id="{F0A8674E-5CED-4732-9A90-68C67764F125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25" name="Text Box 1">
          <a:extLst>
            <a:ext uri="{FF2B5EF4-FFF2-40B4-BE49-F238E27FC236}">
              <a16:creationId xmlns:a16="http://schemas.microsoft.com/office/drawing/2014/main" id="{A2DC7097-AA37-48B1-A53D-A38AB4312FA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26" name="Text Box 1">
          <a:extLst>
            <a:ext uri="{FF2B5EF4-FFF2-40B4-BE49-F238E27FC236}">
              <a16:creationId xmlns:a16="http://schemas.microsoft.com/office/drawing/2014/main" id="{8539E6E1-D334-4003-A35F-EC1CA2554DD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27" name="Text Box 1">
          <a:extLst>
            <a:ext uri="{FF2B5EF4-FFF2-40B4-BE49-F238E27FC236}">
              <a16:creationId xmlns:a16="http://schemas.microsoft.com/office/drawing/2014/main" id="{6FB93E8B-9514-467D-9894-5B52498E45C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28" name="Text Box 1">
          <a:extLst>
            <a:ext uri="{FF2B5EF4-FFF2-40B4-BE49-F238E27FC236}">
              <a16:creationId xmlns:a16="http://schemas.microsoft.com/office/drawing/2014/main" id="{D67A49CF-84B7-4D26-BE8E-1F215F102E4D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29" name="Text Box 1">
          <a:extLst>
            <a:ext uri="{FF2B5EF4-FFF2-40B4-BE49-F238E27FC236}">
              <a16:creationId xmlns:a16="http://schemas.microsoft.com/office/drawing/2014/main" id="{4ECB0EAE-FB1A-454B-9537-DE57E78B6734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30" name="Text Box 1">
          <a:extLst>
            <a:ext uri="{FF2B5EF4-FFF2-40B4-BE49-F238E27FC236}">
              <a16:creationId xmlns:a16="http://schemas.microsoft.com/office/drawing/2014/main" id="{C6E3881D-4CFC-4917-8092-1A8A11FBF2C8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31" name="Text Box 1">
          <a:extLst>
            <a:ext uri="{FF2B5EF4-FFF2-40B4-BE49-F238E27FC236}">
              <a16:creationId xmlns:a16="http://schemas.microsoft.com/office/drawing/2014/main" id="{0FD0E948-9B11-4DCF-A4C1-47C5273E0D7F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32" name="Text Box 1">
          <a:extLst>
            <a:ext uri="{FF2B5EF4-FFF2-40B4-BE49-F238E27FC236}">
              <a16:creationId xmlns:a16="http://schemas.microsoft.com/office/drawing/2014/main" id="{4E448534-8536-4C81-B6D4-47249318AF79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33" name="Text Box 1">
          <a:extLst>
            <a:ext uri="{FF2B5EF4-FFF2-40B4-BE49-F238E27FC236}">
              <a16:creationId xmlns:a16="http://schemas.microsoft.com/office/drawing/2014/main" id="{C934C6C2-A937-4352-A4E1-AC6CC36A63FD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34" name="Text Box 1">
          <a:extLst>
            <a:ext uri="{FF2B5EF4-FFF2-40B4-BE49-F238E27FC236}">
              <a16:creationId xmlns:a16="http://schemas.microsoft.com/office/drawing/2014/main" id="{F44C69B9-F3DC-4A18-8115-1726ABA0C7FB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35" name="Text Box 1">
          <a:extLst>
            <a:ext uri="{FF2B5EF4-FFF2-40B4-BE49-F238E27FC236}">
              <a16:creationId xmlns:a16="http://schemas.microsoft.com/office/drawing/2014/main" id="{9D3DF344-DF67-4B70-A04D-9FE7ECA4F57E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36" name="Text Box 1">
          <a:extLst>
            <a:ext uri="{FF2B5EF4-FFF2-40B4-BE49-F238E27FC236}">
              <a16:creationId xmlns:a16="http://schemas.microsoft.com/office/drawing/2014/main" id="{A8E5DA7B-F34A-435E-A7F9-94F83236464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37" name="Text Box 1">
          <a:extLst>
            <a:ext uri="{FF2B5EF4-FFF2-40B4-BE49-F238E27FC236}">
              <a16:creationId xmlns:a16="http://schemas.microsoft.com/office/drawing/2014/main" id="{4242993C-86D6-4286-B5A7-80CF9AC209A3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38" name="Text Box 1">
          <a:extLst>
            <a:ext uri="{FF2B5EF4-FFF2-40B4-BE49-F238E27FC236}">
              <a16:creationId xmlns:a16="http://schemas.microsoft.com/office/drawing/2014/main" id="{E44DA7BA-9178-4FC7-BCEC-199336F736C7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39" name="Text Box 1">
          <a:extLst>
            <a:ext uri="{FF2B5EF4-FFF2-40B4-BE49-F238E27FC236}">
              <a16:creationId xmlns:a16="http://schemas.microsoft.com/office/drawing/2014/main" id="{AE658364-E005-4788-BFDF-605F00FBBC58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40" name="Text Box 1">
          <a:extLst>
            <a:ext uri="{FF2B5EF4-FFF2-40B4-BE49-F238E27FC236}">
              <a16:creationId xmlns:a16="http://schemas.microsoft.com/office/drawing/2014/main" id="{2F8F2099-5670-4B59-8CF0-6491583E82D3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41" name="Text Box 1">
          <a:extLst>
            <a:ext uri="{FF2B5EF4-FFF2-40B4-BE49-F238E27FC236}">
              <a16:creationId xmlns:a16="http://schemas.microsoft.com/office/drawing/2014/main" id="{9E28C714-2E86-43F5-9CEC-75AAADADD206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42" name="Text Box 1">
          <a:extLst>
            <a:ext uri="{FF2B5EF4-FFF2-40B4-BE49-F238E27FC236}">
              <a16:creationId xmlns:a16="http://schemas.microsoft.com/office/drawing/2014/main" id="{B51A3F8F-A851-4A0B-A966-5DE0C5B18D3C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43" name="Text Box 1">
          <a:extLst>
            <a:ext uri="{FF2B5EF4-FFF2-40B4-BE49-F238E27FC236}">
              <a16:creationId xmlns:a16="http://schemas.microsoft.com/office/drawing/2014/main" id="{CB3A0995-8B3F-4318-AC99-3175CFC31593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44" name="Text Box 1">
          <a:extLst>
            <a:ext uri="{FF2B5EF4-FFF2-40B4-BE49-F238E27FC236}">
              <a16:creationId xmlns:a16="http://schemas.microsoft.com/office/drawing/2014/main" id="{054FEF92-DCF7-47B9-BAE4-DA9AF76AA2CE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45" name="Text Box 1">
          <a:extLst>
            <a:ext uri="{FF2B5EF4-FFF2-40B4-BE49-F238E27FC236}">
              <a16:creationId xmlns:a16="http://schemas.microsoft.com/office/drawing/2014/main" id="{5DAA2481-636D-43AF-B668-17C9D81E0EFA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46" name="Text Box 1">
          <a:extLst>
            <a:ext uri="{FF2B5EF4-FFF2-40B4-BE49-F238E27FC236}">
              <a16:creationId xmlns:a16="http://schemas.microsoft.com/office/drawing/2014/main" id="{5D7D69F0-A2C6-499C-AD56-686DE1844C4A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47" name="Text Box 1">
          <a:extLst>
            <a:ext uri="{FF2B5EF4-FFF2-40B4-BE49-F238E27FC236}">
              <a16:creationId xmlns:a16="http://schemas.microsoft.com/office/drawing/2014/main" id="{3DA6F404-0552-4EB6-991E-C2AF3B28D692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48" name="Text Box 1">
          <a:extLst>
            <a:ext uri="{FF2B5EF4-FFF2-40B4-BE49-F238E27FC236}">
              <a16:creationId xmlns:a16="http://schemas.microsoft.com/office/drawing/2014/main" id="{5F45ACE3-D866-4873-8AA6-CEF6F9A7B928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49" name="Text Box 1">
          <a:extLst>
            <a:ext uri="{FF2B5EF4-FFF2-40B4-BE49-F238E27FC236}">
              <a16:creationId xmlns:a16="http://schemas.microsoft.com/office/drawing/2014/main" id="{0920E02D-D0E2-436A-B5AA-D22DC73C6B3D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50" name="Text Box 1">
          <a:extLst>
            <a:ext uri="{FF2B5EF4-FFF2-40B4-BE49-F238E27FC236}">
              <a16:creationId xmlns:a16="http://schemas.microsoft.com/office/drawing/2014/main" id="{B6B985A7-F7FA-4DE2-94BA-4AF4ED0B0C42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51" name="Text Box 1">
          <a:extLst>
            <a:ext uri="{FF2B5EF4-FFF2-40B4-BE49-F238E27FC236}">
              <a16:creationId xmlns:a16="http://schemas.microsoft.com/office/drawing/2014/main" id="{9038B529-5624-446A-8658-8E25217B9B38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52" name="Text Box 1">
          <a:extLst>
            <a:ext uri="{FF2B5EF4-FFF2-40B4-BE49-F238E27FC236}">
              <a16:creationId xmlns:a16="http://schemas.microsoft.com/office/drawing/2014/main" id="{EE3A8867-BC6A-4D7C-93B6-9C8E0DC8E427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53" name="Text Box 1">
          <a:extLst>
            <a:ext uri="{FF2B5EF4-FFF2-40B4-BE49-F238E27FC236}">
              <a16:creationId xmlns:a16="http://schemas.microsoft.com/office/drawing/2014/main" id="{80DDC1EE-1088-4227-A4CE-49394A049C96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54" name="Text Box 1">
          <a:extLst>
            <a:ext uri="{FF2B5EF4-FFF2-40B4-BE49-F238E27FC236}">
              <a16:creationId xmlns:a16="http://schemas.microsoft.com/office/drawing/2014/main" id="{7438D2FE-D02E-4BDD-B6E1-9CE715792338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55" name="Text Box 1">
          <a:extLst>
            <a:ext uri="{FF2B5EF4-FFF2-40B4-BE49-F238E27FC236}">
              <a16:creationId xmlns:a16="http://schemas.microsoft.com/office/drawing/2014/main" id="{51CB0EDD-29BF-4261-BC88-58497B5CA25C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56" name="Text Box 1">
          <a:extLst>
            <a:ext uri="{FF2B5EF4-FFF2-40B4-BE49-F238E27FC236}">
              <a16:creationId xmlns:a16="http://schemas.microsoft.com/office/drawing/2014/main" id="{2CF75750-3E39-4AC4-9F6C-550CB205257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57" name="Text Box 1">
          <a:extLst>
            <a:ext uri="{FF2B5EF4-FFF2-40B4-BE49-F238E27FC236}">
              <a16:creationId xmlns:a16="http://schemas.microsoft.com/office/drawing/2014/main" id="{C628C1B6-BCA2-4B55-B709-446C02AA9F59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58" name="Text Box 1">
          <a:extLst>
            <a:ext uri="{FF2B5EF4-FFF2-40B4-BE49-F238E27FC236}">
              <a16:creationId xmlns:a16="http://schemas.microsoft.com/office/drawing/2014/main" id="{A92C5B42-9CDE-4E1E-A634-9E49FD971138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59" name="Text Box 1">
          <a:extLst>
            <a:ext uri="{FF2B5EF4-FFF2-40B4-BE49-F238E27FC236}">
              <a16:creationId xmlns:a16="http://schemas.microsoft.com/office/drawing/2014/main" id="{B8F8F303-F399-42A2-A54F-A99172ACAEC9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60" name="Text Box 1">
          <a:extLst>
            <a:ext uri="{FF2B5EF4-FFF2-40B4-BE49-F238E27FC236}">
              <a16:creationId xmlns:a16="http://schemas.microsoft.com/office/drawing/2014/main" id="{DAB3B040-3841-4B20-B8CB-E9461DBA84C4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61" name="Text Box 1">
          <a:extLst>
            <a:ext uri="{FF2B5EF4-FFF2-40B4-BE49-F238E27FC236}">
              <a16:creationId xmlns:a16="http://schemas.microsoft.com/office/drawing/2014/main" id="{D4F49137-3A94-4844-840F-338B3AF912DB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62" name="Text Box 1">
          <a:extLst>
            <a:ext uri="{FF2B5EF4-FFF2-40B4-BE49-F238E27FC236}">
              <a16:creationId xmlns:a16="http://schemas.microsoft.com/office/drawing/2014/main" id="{6A0F73B6-401D-4AA1-A332-1346BAA756A6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63" name="Text Box 1">
          <a:extLst>
            <a:ext uri="{FF2B5EF4-FFF2-40B4-BE49-F238E27FC236}">
              <a16:creationId xmlns:a16="http://schemas.microsoft.com/office/drawing/2014/main" id="{8BE2BAAE-9C48-458A-82F4-F67A93729C1A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64" name="Text Box 1">
          <a:extLst>
            <a:ext uri="{FF2B5EF4-FFF2-40B4-BE49-F238E27FC236}">
              <a16:creationId xmlns:a16="http://schemas.microsoft.com/office/drawing/2014/main" id="{E1804F6D-2909-46B0-8DA3-639E5AD9368D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65" name="Text Box 1">
          <a:extLst>
            <a:ext uri="{FF2B5EF4-FFF2-40B4-BE49-F238E27FC236}">
              <a16:creationId xmlns:a16="http://schemas.microsoft.com/office/drawing/2014/main" id="{83AF0C16-B50D-4A2A-96FD-9E72D3EF0B51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66" name="Text Box 1">
          <a:extLst>
            <a:ext uri="{FF2B5EF4-FFF2-40B4-BE49-F238E27FC236}">
              <a16:creationId xmlns:a16="http://schemas.microsoft.com/office/drawing/2014/main" id="{FB165402-0A49-4773-B72D-447E69DDBEE3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67" name="Text Box 1">
          <a:extLst>
            <a:ext uri="{FF2B5EF4-FFF2-40B4-BE49-F238E27FC236}">
              <a16:creationId xmlns:a16="http://schemas.microsoft.com/office/drawing/2014/main" id="{C9F5A5E0-6240-40F0-8195-B631DE5BD217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68" name="Text Box 1">
          <a:extLst>
            <a:ext uri="{FF2B5EF4-FFF2-40B4-BE49-F238E27FC236}">
              <a16:creationId xmlns:a16="http://schemas.microsoft.com/office/drawing/2014/main" id="{4DA3C446-0C07-404E-AB34-6DB313E2CD9D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69" name="Text Box 1">
          <a:extLst>
            <a:ext uri="{FF2B5EF4-FFF2-40B4-BE49-F238E27FC236}">
              <a16:creationId xmlns:a16="http://schemas.microsoft.com/office/drawing/2014/main" id="{04B9427C-9434-4044-A05D-637C5EE2EF25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70" name="Text Box 1">
          <a:extLst>
            <a:ext uri="{FF2B5EF4-FFF2-40B4-BE49-F238E27FC236}">
              <a16:creationId xmlns:a16="http://schemas.microsoft.com/office/drawing/2014/main" id="{4F986875-A9C1-4FD1-8F94-4972AA4FAD67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71" name="Text Box 1">
          <a:extLst>
            <a:ext uri="{FF2B5EF4-FFF2-40B4-BE49-F238E27FC236}">
              <a16:creationId xmlns:a16="http://schemas.microsoft.com/office/drawing/2014/main" id="{DED19940-453C-42F6-9CD3-2E2EE7A4031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72" name="Text Box 1">
          <a:extLst>
            <a:ext uri="{FF2B5EF4-FFF2-40B4-BE49-F238E27FC236}">
              <a16:creationId xmlns:a16="http://schemas.microsoft.com/office/drawing/2014/main" id="{C80A6984-C549-45A8-9C41-FD68D4C6B071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73" name="Text Box 1">
          <a:extLst>
            <a:ext uri="{FF2B5EF4-FFF2-40B4-BE49-F238E27FC236}">
              <a16:creationId xmlns:a16="http://schemas.microsoft.com/office/drawing/2014/main" id="{216965C0-7CC0-4348-B324-A573238A5006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74" name="Text Box 1">
          <a:extLst>
            <a:ext uri="{FF2B5EF4-FFF2-40B4-BE49-F238E27FC236}">
              <a16:creationId xmlns:a16="http://schemas.microsoft.com/office/drawing/2014/main" id="{619BAAB3-7229-460D-AD13-930809945E03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75" name="Text Box 1">
          <a:extLst>
            <a:ext uri="{FF2B5EF4-FFF2-40B4-BE49-F238E27FC236}">
              <a16:creationId xmlns:a16="http://schemas.microsoft.com/office/drawing/2014/main" id="{19F0A03E-8E42-4B2D-BF48-9F169A493C75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76" name="Text Box 1">
          <a:extLst>
            <a:ext uri="{FF2B5EF4-FFF2-40B4-BE49-F238E27FC236}">
              <a16:creationId xmlns:a16="http://schemas.microsoft.com/office/drawing/2014/main" id="{40458E60-193B-4E89-A3DF-45C52938ABB5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77" name="Text Box 1">
          <a:extLst>
            <a:ext uri="{FF2B5EF4-FFF2-40B4-BE49-F238E27FC236}">
              <a16:creationId xmlns:a16="http://schemas.microsoft.com/office/drawing/2014/main" id="{5630FA97-8C60-47A3-88AF-CE6835E52E56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78" name="Text Box 1">
          <a:extLst>
            <a:ext uri="{FF2B5EF4-FFF2-40B4-BE49-F238E27FC236}">
              <a16:creationId xmlns:a16="http://schemas.microsoft.com/office/drawing/2014/main" id="{4D9A2ADF-F3B1-4362-A42A-A3616927FADE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79" name="Text Box 1">
          <a:extLst>
            <a:ext uri="{FF2B5EF4-FFF2-40B4-BE49-F238E27FC236}">
              <a16:creationId xmlns:a16="http://schemas.microsoft.com/office/drawing/2014/main" id="{57B29CA2-DDCD-4FDB-A4E6-C2D6D1554C38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80" name="Text Box 1">
          <a:extLst>
            <a:ext uri="{FF2B5EF4-FFF2-40B4-BE49-F238E27FC236}">
              <a16:creationId xmlns:a16="http://schemas.microsoft.com/office/drawing/2014/main" id="{733AE5A1-0451-4705-972B-7D09BC32BF7F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81" name="Text Box 1">
          <a:extLst>
            <a:ext uri="{FF2B5EF4-FFF2-40B4-BE49-F238E27FC236}">
              <a16:creationId xmlns:a16="http://schemas.microsoft.com/office/drawing/2014/main" id="{86EB8E2F-16FE-4D9F-8417-1A6EDCC74E09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82" name="Text Box 1">
          <a:extLst>
            <a:ext uri="{FF2B5EF4-FFF2-40B4-BE49-F238E27FC236}">
              <a16:creationId xmlns:a16="http://schemas.microsoft.com/office/drawing/2014/main" id="{82705A0B-777F-49CC-9524-FDF599344029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83" name="Text Box 1">
          <a:extLst>
            <a:ext uri="{FF2B5EF4-FFF2-40B4-BE49-F238E27FC236}">
              <a16:creationId xmlns:a16="http://schemas.microsoft.com/office/drawing/2014/main" id="{68547445-605C-4B71-BC08-6B18B7ECA0BA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84" name="Text Box 1">
          <a:extLst>
            <a:ext uri="{FF2B5EF4-FFF2-40B4-BE49-F238E27FC236}">
              <a16:creationId xmlns:a16="http://schemas.microsoft.com/office/drawing/2014/main" id="{730377F1-975B-43FD-9F44-86E89F870C84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85" name="Text Box 1">
          <a:extLst>
            <a:ext uri="{FF2B5EF4-FFF2-40B4-BE49-F238E27FC236}">
              <a16:creationId xmlns:a16="http://schemas.microsoft.com/office/drawing/2014/main" id="{E470BBD6-4473-4991-86E1-E303795DA3C2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86" name="Text Box 1">
          <a:extLst>
            <a:ext uri="{FF2B5EF4-FFF2-40B4-BE49-F238E27FC236}">
              <a16:creationId xmlns:a16="http://schemas.microsoft.com/office/drawing/2014/main" id="{A92F6498-6C1D-4DA9-B789-B24812FF87E8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87" name="Text Box 1">
          <a:extLst>
            <a:ext uri="{FF2B5EF4-FFF2-40B4-BE49-F238E27FC236}">
              <a16:creationId xmlns:a16="http://schemas.microsoft.com/office/drawing/2014/main" id="{37D81BF4-E7E9-4505-98CB-40EDF58C9318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88" name="Text Box 1">
          <a:extLst>
            <a:ext uri="{FF2B5EF4-FFF2-40B4-BE49-F238E27FC236}">
              <a16:creationId xmlns:a16="http://schemas.microsoft.com/office/drawing/2014/main" id="{F2543474-2108-4794-96D7-A5163E47AADB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89" name="Text Box 1">
          <a:extLst>
            <a:ext uri="{FF2B5EF4-FFF2-40B4-BE49-F238E27FC236}">
              <a16:creationId xmlns:a16="http://schemas.microsoft.com/office/drawing/2014/main" id="{FF7097EF-571D-47A8-8222-7EE52C3B928E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90" name="Text Box 1">
          <a:extLst>
            <a:ext uri="{FF2B5EF4-FFF2-40B4-BE49-F238E27FC236}">
              <a16:creationId xmlns:a16="http://schemas.microsoft.com/office/drawing/2014/main" id="{CB3479A6-0128-438E-B3D2-F598A60E5AE3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91" name="Text Box 1">
          <a:extLst>
            <a:ext uri="{FF2B5EF4-FFF2-40B4-BE49-F238E27FC236}">
              <a16:creationId xmlns:a16="http://schemas.microsoft.com/office/drawing/2014/main" id="{7E03A7F7-3C1D-48CA-AF9F-7A07BD8E13B0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92" name="Text Box 1">
          <a:extLst>
            <a:ext uri="{FF2B5EF4-FFF2-40B4-BE49-F238E27FC236}">
              <a16:creationId xmlns:a16="http://schemas.microsoft.com/office/drawing/2014/main" id="{34565EAB-C47E-4635-A8D6-8913EEF71075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93" name="Text Box 1">
          <a:extLst>
            <a:ext uri="{FF2B5EF4-FFF2-40B4-BE49-F238E27FC236}">
              <a16:creationId xmlns:a16="http://schemas.microsoft.com/office/drawing/2014/main" id="{C02987E8-9315-45B7-BA1E-D4F76B6627E5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94" name="Text Box 1">
          <a:extLst>
            <a:ext uri="{FF2B5EF4-FFF2-40B4-BE49-F238E27FC236}">
              <a16:creationId xmlns:a16="http://schemas.microsoft.com/office/drawing/2014/main" id="{3C699598-8585-4F16-AF66-30C17498B05C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95" name="Text Box 1">
          <a:extLst>
            <a:ext uri="{FF2B5EF4-FFF2-40B4-BE49-F238E27FC236}">
              <a16:creationId xmlns:a16="http://schemas.microsoft.com/office/drawing/2014/main" id="{9CDF9E18-8F80-4438-8803-DBFBF53B7F1A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96" name="Text Box 1">
          <a:extLst>
            <a:ext uri="{FF2B5EF4-FFF2-40B4-BE49-F238E27FC236}">
              <a16:creationId xmlns:a16="http://schemas.microsoft.com/office/drawing/2014/main" id="{A0B881ED-BE0D-489D-82FD-56A076F9C8F9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97" name="Text Box 1">
          <a:extLst>
            <a:ext uri="{FF2B5EF4-FFF2-40B4-BE49-F238E27FC236}">
              <a16:creationId xmlns:a16="http://schemas.microsoft.com/office/drawing/2014/main" id="{623C1704-5F87-49A6-A96A-38DCFBCA237C}"/>
            </a:ext>
          </a:extLst>
        </xdr:cNvPr>
        <xdr:cNvSpPr txBox="1">
          <a:spLocks noChangeArrowheads="1"/>
        </xdr:cNvSpPr>
      </xdr:nvSpPr>
      <xdr:spPr bwMode="auto">
        <a:xfrm>
          <a:off x="1774549" y="99971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98" name="Text Box 1"/>
        <xdr:cNvSpPr txBox="1">
          <a:spLocks noChangeArrowheads="1"/>
        </xdr:cNvSpPr>
      </xdr:nvSpPr>
      <xdr:spPr bwMode="auto">
        <a:xfrm>
          <a:off x="1774549" y="976519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899" name="Text Box 1"/>
        <xdr:cNvSpPr txBox="1">
          <a:spLocks noChangeArrowheads="1"/>
        </xdr:cNvSpPr>
      </xdr:nvSpPr>
      <xdr:spPr bwMode="auto">
        <a:xfrm>
          <a:off x="1774549" y="976519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00" name="Text Box 1"/>
        <xdr:cNvSpPr txBox="1">
          <a:spLocks noChangeArrowheads="1"/>
        </xdr:cNvSpPr>
      </xdr:nvSpPr>
      <xdr:spPr bwMode="auto">
        <a:xfrm>
          <a:off x="1774549" y="976519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01" name="Text Box 1"/>
        <xdr:cNvSpPr txBox="1">
          <a:spLocks noChangeArrowheads="1"/>
        </xdr:cNvSpPr>
      </xdr:nvSpPr>
      <xdr:spPr bwMode="auto">
        <a:xfrm>
          <a:off x="1774549" y="976519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02" name="Text Box 1"/>
        <xdr:cNvSpPr txBox="1">
          <a:spLocks noChangeArrowheads="1"/>
        </xdr:cNvSpPr>
      </xdr:nvSpPr>
      <xdr:spPr bwMode="auto">
        <a:xfrm>
          <a:off x="1774549" y="976519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03" name="Text Box 1"/>
        <xdr:cNvSpPr txBox="1">
          <a:spLocks noChangeArrowheads="1"/>
        </xdr:cNvSpPr>
      </xdr:nvSpPr>
      <xdr:spPr bwMode="auto">
        <a:xfrm>
          <a:off x="1774549" y="976519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04" name="Text Box 1"/>
        <xdr:cNvSpPr txBox="1">
          <a:spLocks noChangeArrowheads="1"/>
        </xdr:cNvSpPr>
      </xdr:nvSpPr>
      <xdr:spPr bwMode="auto">
        <a:xfrm>
          <a:off x="1774549" y="976519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05" name="Text Box 1"/>
        <xdr:cNvSpPr txBox="1">
          <a:spLocks noChangeArrowheads="1"/>
        </xdr:cNvSpPr>
      </xdr:nvSpPr>
      <xdr:spPr bwMode="auto">
        <a:xfrm>
          <a:off x="1774549" y="976519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06" name="Text Box 1"/>
        <xdr:cNvSpPr txBox="1">
          <a:spLocks noChangeArrowheads="1"/>
        </xdr:cNvSpPr>
      </xdr:nvSpPr>
      <xdr:spPr bwMode="auto">
        <a:xfrm>
          <a:off x="1774549" y="953328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07" name="Text Box 1"/>
        <xdr:cNvSpPr txBox="1">
          <a:spLocks noChangeArrowheads="1"/>
        </xdr:cNvSpPr>
      </xdr:nvSpPr>
      <xdr:spPr bwMode="auto">
        <a:xfrm>
          <a:off x="1774549" y="953328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08" name="Text Box 1"/>
        <xdr:cNvSpPr txBox="1">
          <a:spLocks noChangeArrowheads="1"/>
        </xdr:cNvSpPr>
      </xdr:nvSpPr>
      <xdr:spPr bwMode="auto">
        <a:xfrm>
          <a:off x="1774549" y="953328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09" name="Text Box 1"/>
        <xdr:cNvSpPr txBox="1">
          <a:spLocks noChangeArrowheads="1"/>
        </xdr:cNvSpPr>
      </xdr:nvSpPr>
      <xdr:spPr bwMode="auto">
        <a:xfrm>
          <a:off x="1774549" y="953328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10" name="Text Box 1"/>
        <xdr:cNvSpPr txBox="1">
          <a:spLocks noChangeArrowheads="1"/>
        </xdr:cNvSpPr>
      </xdr:nvSpPr>
      <xdr:spPr bwMode="auto">
        <a:xfrm>
          <a:off x="1774549" y="953328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11" name="Text Box 1"/>
        <xdr:cNvSpPr txBox="1">
          <a:spLocks noChangeArrowheads="1"/>
        </xdr:cNvSpPr>
      </xdr:nvSpPr>
      <xdr:spPr bwMode="auto">
        <a:xfrm>
          <a:off x="1774549" y="953328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12" name="Text Box 1"/>
        <xdr:cNvSpPr txBox="1">
          <a:spLocks noChangeArrowheads="1"/>
        </xdr:cNvSpPr>
      </xdr:nvSpPr>
      <xdr:spPr bwMode="auto">
        <a:xfrm>
          <a:off x="1774549" y="953328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13" name="Text Box 1"/>
        <xdr:cNvSpPr txBox="1">
          <a:spLocks noChangeArrowheads="1"/>
        </xdr:cNvSpPr>
      </xdr:nvSpPr>
      <xdr:spPr bwMode="auto">
        <a:xfrm>
          <a:off x="1774549" y="953328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14" name="Text Box 1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15" name="Text Box 1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16" name="Text Box 1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17" name="Text Box 1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18" name="Text Box 1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19" name="Text Box 1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20" name="Text Box 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21" name="Text Box 1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22" name="Text Box 1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23" name="Text Box 1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24" name="Text Box 1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25" name="Text Box 1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26" name="Text Box 1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27" name="Text Box 1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28" name="Text Box 1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29" name="Text Box 1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30" name="Text Box 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31" name="Text Box 1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32" name="Text Box 1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33" name="Text Box 1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34" name="Text Box 1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35" name="Text Box 1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36" name="Text Box 1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37" name="Text Box 1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38" name="Text Box 1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39" name="Text Box 1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40" name="Text Box 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41" name="Text Box 1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42" name="Text Box 1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43" name="Text Box 1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44" name="Text Box 1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45" name="Text Box 1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46" name="Text Box 1">
          <a:extLst>
            <a:ext uri="{FF2B5EF4-FFF2-40B4-BE49-F238E27FC236}">
              <a16:creationId xmlns:a16="http://schemas.microsoft.com/office/drawing/2014/main" id="{00000000-0008-0000-0A00-0000DA01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47" name="Text Box 1">
          <a:extLst>
            <a:ext uri="{FF2B5EF4-FFF2-40B4-BE49-F238E27FC236}">
              <a16:creationId xmlns:a16="http://schemas.microsoft.com/office/drawing/2014/main" id="{00000000-0008-0000-0A00-0000DB01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48" name="Text Box 1">
          <a:extLst>
            <a:ext uri="{FF2B5EF4-FFF2-40B4-BE49-F238E27FC236}">
              <a16:creationId xmlns:a16="http://schemas.microsoft.com/office/drawing/2014/main" id="{00000000-0008-0000-0A00-0000DC01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49" name="Text Box 1">
          <a:extLst>
            <a:ext uri="{FF2B5EF4-FFF2-40B4-BE49-F238E27FC236}">
              <a16:creationId xmlns:a16="http://schemas.microsoft.com/office/drawing/2014/main" id="{00000000-0008-0000-0A00-0000DD01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50" name="Text Box 1">
          <a:extLst>
            <a:ext uri="{FF2B5EF4-FFF2-40B4-BE49-F238E27FC236}">
              <a16:creationId xmlns:a16="http://schemas.microsoft.com/office/drawing/2014/main" id="{00000000-0008-0000-0A00-0000DE01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51" name="Text Box 1">
          <a:extLst>
            <a:ext uri="{FF2B5EF4-FFF2-40B4-BE49-F238E27FC236}">
              <a16:creationId xmlns:a16="http://schemas.microsoft.com/office/drawing/2014/main" id="{00000000-0008-0000-0A00-0000DF01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52" name="Text Box 1">
          <a:extLst>
            <a:ext uri="{FF2B5EF4-FFF2-40B4-BE49-F238E27FC236}">
              <a16:creationId xmlns:a16="http://schemas.microsoft.com/office/drawing/2014/main" id="{00000000-0008-0000-0A00-0000E001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53" name="Text Box 1">
          <a:extLst>
            <a:ext uri="{FF2B5EF4-FFF2-40B4-BE49-F238E27FC236}">
              <a16:creationId xmlns:a16="http://schemas.microsoft.com/office/drawing/2014/main" id="{00000000-0008-0000-0A00-0000E101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54" name="Text Box 1">
          <a:extLst>
            <a:ext uri="{FF2B5EF4-FFF2-40B4-BE49-F238E27FC236}">
              <a16:creationId xmlns:a16="http://schemas.microsoft.com/office/drawing/2014/main" id="{00000000-0008-0000-0A00-0000E201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55" name="Text Box 1">
          <a:extLst>
            <a:ext uri="{FF2B5EF4-FFF2-40B4-BE49-F238E27FC236}">
              <a16:creationId xmlns:a16="http://schemas.microsoft.com/office/drawing/2014/main" id="{00000000-0008-0000-0A00-0000E301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56" name="Text Box 1">
          <a:extLst>
            <a:ext uri="{FF2B5EF4-FFF2-40B4-BE49-F238E27FC236}">
              <a16:creationId xmlns:a16="http://schemas.microsoft.com/office/drawing/2014/main" id="{00000000-0008-0000-0A00-0000E401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57" name="Text Box 1">
          <a:extLst>
            <a:ext uri="{FF2B5EF4-FFF2-40B4-BE49-F238E27FC236}">
              <a16:creationId xmlns:a16="http://schemas.microsoft.com/office/drawing/2014/main" id="{00000000-0008-0000-0A00-0000E501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58" name="Text Box 1">
          <a:extLst>
            <a:ext uri="{FF2B5EF4-FFF2-40B4-BE49-F238E27FC236}">
              <a16:creationId xmlns:a16="http://schemas.microsoft.com/office/drawing/2014/main" id="{00000000-0008-0000-0A00-0000E601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59" name="Text Box 1">
          <a:extLst>
            <a:ext uri="{FF2B5EF4-FFF2-40B4-BE49-F238E27FC236}">
              <a16:creationId xmlns:a16="http://schemas.microsoft.com/office/drawing/2014/main" id="{00000000-0008-0000-0A00-0000E701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60" name="Text Box 1">
          <a:extLst>
            <a:ext uri="{FF2B5EF4-FFF2-40B4-BE49-F238E27FC236}">
              <a16:creationId xmlns:a16="http://schemas.microsoft.com/office/drawing/2014/main" id="{00000000-0008-0000-0A00-0000E801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61" name="Text Box 1">
          <a:extLst>
            <a:ext uri="{FF2B5EF4-FFF2-40B4-BE49-F238E27FC236}">
              <a16:creationId xmlns:a16="http://schemas.microsoft.com/office/drawing/2014/main" id="{00000000-0008-0000-0A00-0000E901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62" name="Text Box 1">
          <a:extLst>
            <a:ext uri="{FF2B5EF4-FFF2-40B4-BE49-F238E27FC236}">
              <a16:creationId xmlns:a16="http://schemas.microsoft.com/office/drawing/2014/main" id="{00000000-0008-0000-0A00-0000EA01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63" name="Text Box 1">
          <a:extLst>
            <a:ext uri="{FF2B5EF4-FFF2-40B4-BE49-F238E27FC236}">
              <a16:creationId xmlns:a16="http://schemas.microsoft.com/office/drawing/2014/main" id="{00000000-0008-0000-0A00-0000EB01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64" name="Text Box 1">
          <a:extLst>
            <a:ext uri="{FF2B5EF4-FFF2-40B4-BE49-F238E27FC236}">
              <a16:creationId xmlns:a16="http://schemas.microsoft.com/office/drawing/2014/main" id="{00000000-0008-0000-0A00-0000EC01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65" name="Text Box 1">
          <a:extLst>
            <a:ext uri="{FF2B5EF4-FFF2-40B4-BE49-F238E27FC236}">
              <a16:creationId xmlns:a16="http://schemas.microsoft.com/office/drawing/2014/main" id="{00000000-0008-0000-0A00-0000ED01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66" name="Text Box 1">
          <a:extLst>
            <a:ext uri="{FF2B5EF4-FFF2-40B4-BE49-F238E27FC236}">
              <a16:creationId xmlns:a16="http://schemas.microsoft.com/office/drawing/2014/main" id="{00000000-0008-0000-0A00-0000EE01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67" name="Text Box 1">
          <a:extLst>
            <a:ext uri="{FF2B5EF4-FFF2-40B4-BE49-F238E27FC236}">
              <a16:creationId xmlns:a16="http://schemas.microsoft.com/office/drawing/2014/main" id="{00000000-0008-0000-0A00-0000EF01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68" name="Text Box 1">
          <a:extLst>
            <a:ext uri="{FF2B5EF4-FFF2-40B4-BE49-F238E27FC236}">
              <a16:creationId xmlns:a16="http://schemas.microsoft.com/office/drawing/2014/main" id="{00000000-0008-0000-0A00-0000F001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69" name="Text Box 1">
          <a:extLst>
            <a:ext uri="{FF2B5EF4-FFF2-40B4-BE49-F238E27FC236}">
              <a16:creationId xmlns:a16="http://schemas.microsoft.com/office/drawing/2014/main" id="{00000000-0008-0000-0A00-0000F101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70" name="Text Box 1">
          <a:extLst>
            <a:ext uri="{FF2B5EF4-FFF2-40B4-BE49-F238E27FC236}">
              <a16:creationId xmlns:a16="http://schemas.microsoft.com/office/drawing/2014/main" id="{00000000-0008-0000-0A00-0000F201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71" name="Text Box 1">
          <a:extLst>
            <a:ext uri="{FF2B5EF4-FFF2-40B4-BE49-F238E27FC236}">
              <a16:creationId xmlns:a16="http://schemas.microsoft.com/office/drawing/2014/main" id="{00000000-0008-0000-0A00-0000F301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72" name="Text Box 1">
          <a:extLst>
            <a:ext uri="{FF2B5EF4-FFF2-40B4-BE49-F238E27FC236}">
              <a16:creationId xmlns:a16="http://schemas.microsoft.com/office/drawing/2014/main" id="{00000000-0008-0000-0A00-0000F401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73" name="Text Box 1">
          <a:extLst>
            <a:ext uri="{FF2B5EF4-FFF2-40B4-BE49-F238E27FC236}">
              <a16:creationId xmlns:a16="http://schemas.microsoft.com/office/drawing/2014/main" id="{00000000-0008-0000-0A00-0000F501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74" name="Text Box 1">
          <a:extLst>
            <a:ext uri="{FF2B5EF4-FFF2-40B4-BE49-F238E27FC236}">
              <a16:creationId xmlns:a16="http://schemas.microsoft.com/office/drawing/2014/main" id="{00000000-0008-0000-0A00-0000F601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75" name="Text Box 1">
          <a:extLst>
            <a:ext uri="{FF2B5EF4-FFF2-40B4-BE49-F238E27FC236}">
              <a16:creationId xmlns:a16="http://schemas.microsoft.com/office/drawing/2014/main" id="{00000000-0008-0000-0A00-0000F701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76" name="Text Box 1">
          <a:extLst>
            <a:ext uri="{FF2B5EF4-FFF2-40B4-BE49-F238E27FC236}">
              <a16:creationId xmlns:a16="http://schemas.microsoft.com/office/drawing/2014/main" id="{00000000-0008-0000-0A00-0000F801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77" name="Text Box 1">
          <a:extLst>
            <a:ext uri="{FF2B5EF4-FFF2-40B4-BE49-F238E27FC236}">
              <a16:creationId xmlns:a16="http://schemas.microsoft.com/office/drawing/2014/main" id="{00000000-0008-0000-0A00-0000F901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78" name="Text Box 1">
          <a:extLst>
            <a:ext uri="{FF2B5EF4-FFF2-40B4-BE49-F238E27FC236}">
              <a16:creationId xmlns:a16="http://schemas.microsoft.com/office/drawing/2014/main" id="{00000000-0008-0000-0A00-0000FA01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79" name="Text Box 1">
          <a:extLst>
            <a:ext uri="{FF2B5EF4-FFF2-40B4-BE49-F238E27FC236}">
              <a16:creationId xmlns:a16="http://schemas.microsoft.com/office/drawing/2014/main" id="{00000000-0008-0000-0A00-0000FB01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80" name="Text Box 1">
          <a:extLst>
            <a:ext uri="{FF2B5EF4-FFF2-40B4-BE49-F238E27FC236}">
              <a16:creationId xmlns:a16="http://schemas.microsoft.com/office/drawing/2014/main" id="{00000000-0008-0000-0A00-0000FC01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81" name="Text Box 1">
          <a:extLst>
            <a:ext uri="{FF2B5EF4-FFF2-40B4-BE49-F238E27FC236}">
              <a16:creationId xmlns:a16="http://schemas.microsoft.com/office/drawing/2014/main" id="{00000000-0008-0000-0A00-0000FD01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82" name="Text Box 1">
          <a:extLst>
            <a:ext uri="{FF2B5EF4-FFF2-40B4-BE49-F238E27FC236}">
              <a16:creationId xmlns:a16="http://schemas.microsoft.com/office/drawing/2014/main" id="{00000000-0008-0000-0A00-0000FE01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83" name="Text Box 1">
          <a:extLst>
            <a:ext uri="{FF2B5EF4-FFF2-40B4-BE49-F238E27FC236}">
              <a16:creationId xmlns:a16="http://schemas.microsoft.com/office/drawing/2014/main" id="{00000000-0008-0000-0A00-0000FF01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84" name="Text Box 1">
          <a:extLst>
            <a:ext uri="{FF2B5EF4-FFF2-40B4-BE49-F238E27FC236}">
              <a16:creationId xmlns:a16="http://schemas.microsoft.com/office/drawing/2014/main" id="{00000000-0008-0000-0A00-000000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85" name="Text Box 1">
          <a:extLst>
            <a:ext uri="{FF2B5EF4-FFF2-40B4-BE49-F238E27FC236}">
              <a16:creationId xmlns:a16="http://schemas.microsoft.com/office/drawing/2014/main" id="{00000000-0008-0000-0A00-000001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86" name="Text Box 1">
          <a:extLst>
            <a:ext uri="{FF2B5EF4-FFF2-40B4-BE49-F238E27FC236}">
              <a16:creationId xmlns:a16="http://schemas.microsoft.com/office/drawing/2014/main" id="{00000000-0008-0000-0A00-000002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87" name="Text Box 1">
          <a:extLst>
            <a:ext uri="{FF2B5EF4-FFF2-40B4-BE49-F238E27FC236}">
              <a16:creationId xmlns:a16="http://schemas.microsoft.com/office/drawing/2014/main" id="{00000000-0008-0000-0A00-000003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88" name="Text Box 1">
          <a:extLst>
            <a:ext uri="{FF2B5EF4-FFF2-40B4-BE49-F238E27FC236}">
              <a16:creationId xmlns:a16="http://schemas.microsoft.com/office/drawing/2014/main" id="{00000000-0008-0000-0A00-000004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89" name="Text Box 1">
          <a:extLst>
            <a:ext uri="{FF2B5EF4-FFF2-40B4-BE49-F238E27FC236}">
              <a16:creationId xmlns:a16="http://schemas.microsoft.com/office/drawing/2014/main" id="{00000000-0008-0000-0A00-000005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90" name="Text Box 1">
          <a:extLst>
            <a:ext uri="{FF2B5EF4-FFF2-40B4-BE49-F238E27FC236}">
              <a16:creationId xmlns:a16="http://schemas.microsoft.com/office/drawing/2014/main" id="{00000000-0008-0000-0A00-000006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91" name="Text Box 1">
          <a:extLst>
            <a:ext uri="{FF2B5EF4-FFF2-40B4-BE49-F238E27FC236}">
              <a16:creationId xmlns:a16="http://schemas.microsoft.com/office/drawing/2014/main" id="{00000000-0008-0000-0A00-000007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92" name="Text Box 1">
          <a:extLst>
            <a:ext uri="{FF2B5EF4-FFF2-40B4-BE49-F238E27FC236}">
              <a16:creationId xmlns:a16="http://schemas.microsoft.com/office/drawing/2014/main" id="{00000000-0008-0000-0A00-000008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93" name="Text Box 1">
          <a:extLst>
            <a:ext uri="{FF2B5EF4-FFF2-40B4-BE49-F238E27FC236}">
              <a16:creationId xmlns:a16="http://schemas.microsoft.com/office/drawing/2014/main" id="{00000000-0008-0000-0A00-000009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94" name="Text Box 1">
          <a:extLst>
            <a:ext uri="{FF2B5EF4-FFF2-40B4-BE49-F238E27FC236}">
              <a16:creationId xmlns:a16="http://schemas.microsoft.com/office/drawing/2014/main" id="{00000000-0008-0000-0A00-00000A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95" name="Text Box 1">
          <a:extLst>
            <a:ext uri="{FF2B5EF4-FFF2-40B4-BE49-F238E27FC236}">
              <a16:creationId xmlns:a16="http://schemas.microsoft.com/office/drawing/2014/main" id="{00000000-0008-0000-0A00-00000B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96" name="Text Box 1">
          <a:extLst>
            <a:ext uri="{FF2B5EF4-FFF2-40B4-BE49-F238E27FC236}">
              <a16:creationId xmlns:a16="http://schemas.microsoft.com/office/drawing/2014/main" id="{00000000-0008-0000-0A00-00000C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97" name="Text Box 1">
          <a:extLst>
            <a:ext uri="{FF2B5EF4-FFF2-40B4-BE49-F238E27FC236}">
              <a16:creationId xmlns:a16="http://schemas.microsoft.com/office/drawing/2014/main" id="{00000000-0008-0000-0A00-00000D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98" name="Text Box 1">
          <a:extLst>
            <a:ext uri="{FF2B5EF4-FFF2-40B4-BE49-F238E27FC236}">
              <a16:creationId xmlns:a16="http://schemas.microsoft.com/office/drawing/2014/main" id="{00000000-0008-0000-0A00-00000E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8999" name="Text Box 1">
          <a:extLst>
            <a:ext uri="{FF2B5EF4-FFF2-40B4-BE49-F238E27FC236}">
              <a16:creationId xmlns:a16="http://schemas.microsoft.com/office/drawing/2014/main" id="{00000000-0008-0000-0A00-00000F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00" name="Text Box 1">
          <a:extLst>
            <a:ext uri="{FF2B5EF4-FFF2-40B4-BE49-F238E27FC236}">
              <a16:creationId xmlns:a16="http://schemas.microsoft.com/office/drawing/2014/main" id="{00000000-0008-0000-0A00-000010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01" name="Text Box 1">
          <a:extLst>
            <a:ext uri="{FF2B5EF4-FFF2-40B4-BE49-F238E27FC236}">
              <a16:creationId xmlns:a16="http://schemas.microsoft.com/office/drawing/2014/main" id="{00000000-0008-0000-0A00-000011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02" name="Text Box 1">
          <a:extLst>
            <a:ext uri="{FF2B5EF4-FFF2-40B4-BE49-F238E27FC236}">
              <a16:creationId xmlns:a16="http://schemas.microsoft.com/office/drawing/2014/main" id="{00000000-0008-0000-0A00-000012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03" name="Text Box 1">
          <a:extLst>
            <a:ext uri="{FF2B5EF4-FFF2-40B4-BE49-F238E27FC236}">
              <a16:creationId xmlns:a16="http://schemas.microsoft.com/office/drawing/2014/main" id="{00000000-0008-0000-0A00-000013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04" name="Text Box 1">
          <a:extLst>
            <a:ext uri="{FF2B5EF4-FFF2-40B4-BE49-F238E27FC236}">
              <a16:creationId xmlns:a16="http://schemas.microsoft.com/office/drawing/2014/main" id="{00000000-0008-0000-0A00-000014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05" name="Text Box 1">
          <a:extLst>
            <a:ext uri="{FF2B5EF4-FFF2-40B4-BE49-F238E27FC236}">
              <a16:creationId xmlns:a16="http://schemas.microsoft.com/office/drawing/2014/main" id="{00000000-0008-0000-0A00-000015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06" name="Text Box 1">
          <a:extLst>
            <a:ext uri="{FF2B5EF4-FFF2-40B4-BE49-F238E27FC236}">
              <a16:creationId xmlns:a16="http://schemas.microsoft.com/office/drawing/2014/main" id="{00000000-0008-0000-0A00-000016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07" name="Text Box 1">
          <a:extLst>
            <a:ext uri="{FF2B5EF4-FFF2-40B4-BE49-F238E27FC236}">
              <a16:creationId xmlns:a16="http://schemas.microsoft.com/office/drawing/2014/main" id="{00000000-0008-0000-0A00-000017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08" name="Text Box 1">
          <a:extLst>
            <a:ext uri="{FF2B5EF4-FFF2-40B4-BE49-F238E27FC236}">
              <a16:creationId xmlns:a16="http://schemas.microsoft.com/office/drawing/2014/main" id="{00000000-0008-0000-0A00-000018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09" name="Text Box 1">
          <a:extLst>
            <a:ext uri="{FF2B5EF4-FFF2-40B4-BE49-F238E27FC236}">
              <a16:creationId xmlns:a16="http://schemas.microsoft.com/office/drawing/2014/main" id="{00000000-0008-0000-0A00-000019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10" name="Text Box 1">
          <a:extLst>
            <a:ext uri="{FF2B5EF4-FFF2-40B4-BE49-F238E27FC236}">
              <a16:creationId xmlns:a16="http://schemas.microsoft.com/office/drawing/2014/main" id="{00000000-0008-0000-0A00-00001A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11" name="Text Box 1">
          <a:extLst>
            <a:ext uri="{FF2B5EF4-FFF2-40B4-BE49-F238E27FC236}">
              <a16:creationId xmlns:a16="http://schemas.microsoft.com/office/drawing/2014/main" id="{00000000-0008-0000-0A00-00001B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12" name="Text Box 1">
          <a:extLst>
            <a:ext uri="{FF2B5EF4-FFF2-40B4-BE49-F238E27FC236}">
              <a16:creationId xmlns:a16="http://schemas.microsoft.com/office/drawing/2014/main" id="{00000000-0008-0000-0A00-00001C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13" name="Text Box 1">
          <a:extLst>
            <a:ext uri="{FF2B5EF4-FFF2-40B4-BE49-F238E27FC236}">
              <a16:creationId xmlns:a16="http://schemas.microsoft.com/office/drawing/2014/main" id="{00000000-0008-0000-0A00-00001D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14" name="Text Box 1">
          <a:extLst>
            <a:ext uri="{FF2B5EF4-FFF2-40B4-BE49-F238E27FC236}">
              <a16:creationId xmlns:a16="http://schemas.microsoft.com/office/drawing/2014/main" id="{00000000-0008-0000-0A00-00001E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15" name="Text Box 1">
          <a:extLst>
            <a:ext uri="{FF2B5EF4-FFF2-40B4-BE49-F238E27FC236}">
              <a16:creationId xmlns:a16="http://schemas.microsoft.com/office/drawing/2014/main" id="{00000000-0008-0000-0A00-00001F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16" name="Text Box 1">
          <a:extLst>
            <a:ext uri="{FF2B5EF4-FFF2-40B4-BE49-F238E27FC236}">
              <a16:creationId xmlns:a16="http://schemas.microsoft.com/office/drawing/2014/main" id="{00000000-0008-0000-0A00-000020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17" name="Text Box 1">
          <a:extLst>
            <a:ext uri="{FF2B5EF4-FFF2-40B4-BE49-F238E27FC236}">
              <a16:creationId xmlns:a16="http://schemas.microsoft.com/office/drawing/2014/main" id="{00000000-0008-0000-0A00-000021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18" name="Text Box 1">
          <a:extLst>
            <a:ext uri="{FF2B5EF4-FFF2-40B4-BE49-F238E27FC236}">
              <a16:creationId xmlns:a16="http://schemas.microsoft.com/office/drawing/2014/main" id="{00000000-0008-0000-0A00-000022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19" name="Text Box 1">
          <a:extLst>
            <a:ext uri="{FF2B5EF4-FFF2-40B4-BE49-F238E27FC236}">
              <a16:creationId xmlns:a16="http://schemas.microsoft.com/office/drawing/2014/main" id="{00000000-0008-0000-0A00-000023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20" name="Text Box 1">
          <a:extLst>
            <a:ext uri="{FF2B5EF4-FFF2-40B4-BE49-F238E27FC236}">
              <a16:creationId xmlns:a16="http://schemas.microsoft.com/office/drawing/2014/main" id="{00000000-0008-0000-0A00-000024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21" name="Text Box 1">
          <a:extLst>
            <a:ext uri="{FF2B5EF4-FFF2-40B4-BE49-F238E27FC236}">
              <a16:creationId xmlns:a16="http://schemas.microsoft.com/office/drawing/2014/main" id="{00000000-0008-0000-0A00-000025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22" name="Text Box 1">
          <a:extLst>
            <a:ext uri="{FF2B5EF4-FFF2-40B4-BE49-F238E27FC236}">
              <a16:creationId xmlns:a16="http://schemas.microsoft.com/office/drawing/2014/main" id="{00000000-0008-0000-0A00-000026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23" name="Text Box 1">
          <a:extLst>
            <a:ext uri="{FF2B5EF4-FFF2-40B4-BE49-F238E27FC236}">
              <a16:creationId xmlns:a16="http://schemas.microsoft.com/office/drawing/2014/main" id="{00000000-0008-0000-0A00-000027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24" name="Text Box 1">
          <a:extLst>
            <a:ext uri="{FF2B5EF4-FFF2-40B4-BE49-F238E27FC236}">
              <a16:creationId xmlns:a16="http://schemas.microsoft.com/office/drawing/2014/main" id="{00000000-0008-0000-0A00-000028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25" name="Text Box 1">
          <a:extLst>
            <a:ext uri="{FF2B5EF4-FFF2-40B4-BE49-F238E27FC236}">
              <a16:creationId xmlns:a16="http://schemas.microsoft.com/office/drawing/2014/main" id="{00000000-0008-0000-0A00-000029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26" name="Text Box 1">
          <a:extLst>
            <a:ext uri="{FF2B5EF4-FFF2-40B4-BE49-F238E27FC236}">
              <a16:creationId xmlns:a16="http://schemas.microsoft.com/office/drawing/2014/main" id="{00000000-0008-0000-0A00-00002A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27" name="Text Box 1">
          <a:extLst>
            <a:ext uri="{FF2B5EF4-FFF2-40B4-BE49-F238E27FC236}">
              <a16:creationId xmlns:a16="http://schemas.microsoft.com/office/drawing/2014/main" id="{00000000-0008-0000-0A00-00002B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28" name="Text Box 1">
          <a:extLst>
            <a:ext uri="{FF2B5EF4-FFF2-40B4-BE49-F238E27FC236}">
              <a16:creationId xmlns:a16="http://schemas.microsoft.com/office/drawing/2014/main" id="{00000000-0008-0000-0A00-00002C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29" name="Text Box 1">
          <a:extLst>
            <a:ext uri="{FF2B5EF4-FFF2-40B4-BE49-F238E27FC236}">
              <a16:creationId xmlns:a16="http://schemas.microsoft.com/office/drawing/2014/main" id="{00000000-0008-0000-0A00-00002D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30" name="Text Box 1">
          <a:extLst>
            <a:ext uri="{FF2B5EF4-FFF2-40B4-BE49-F238E27FC236}">
              <a16:creationId xmlns:a16="http://schemas.microsoft.com/office/drawing/2014/main" id="{00000000-0008-0000-0A00-00002E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31" name="Text Box 1">
          <a:extLst>
            <a:ext uri="{FF2B5EF4-FFF2-40B4-BE49-F238E27FC236}">
              <a16:creationId xmlns:a16="http://schemas.microsoft.com/office/drawing/2014/main" id="{00000000-0008-0000-0A00-00002F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32" name="Text Box 1">
          <a:extLst>
            <a:ext uri="{FF2B5EF4-FFF2-40B4-BE49-F238E27FC236}">
              <a16:creationId xmlns:a16="http://schemas.microsoft.com/office/drawing/2014/main" id="{00000000-0008-0000-0A00-000030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33" name="Text Box 1">
          <a:extLst>
            <a:ext uri="{FF2B5EF4-FFF2-40B4-BE49-F238E27FC236}">
              <a16:creationId xmlns:a16="http://schemas.microsoft.com/office/drawing/2014/main" id="{00000000-0008-0000-0A00-000031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34" name="Text Box 1">
          <a:extLst>
            <a:ext uri="{FF2B5EF4-FFF2-40B4-BE49-F238E27FC236}">
              <a16:creationId xmlns:a16="http://schemas.microsoft.com/office/drawing/2014/main" id="{00000000-0008-0000-0A00-000032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35" name="Text Box 1">
          <a:extLst>
            <a:ext uri="{FF2B5EF4-FFF2-40B4-BE49-F238E27FC236}">
              <a16:creationId xmlns:a16="http://schemas.microsoft.com/office/drawing/2014/main" id="{00000000-0008-0000-0A00-000033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36" name="Text Box 1">
          <a:extLst>
            <a:ext uri="{FF2B5EF4-FFF2-40B4-BE49-F238E27FC236}">
              <a16:creationId xmlns:a16="http://schemas.microsoft.com/office/drawing/2014/main" id="{00000000-0008-0000-0A00-000034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37" name="Text Box 1">
          <a:extLst>
            <a:ext uri="{FF2B5EF4-FFF2-40B4-BE49-F238E27FC236}">
              <a16:creationId xmlns:a16="http://schemas.microsoft.com/office/drawing/2014/main" id="{00000000-0008-0000-0A00-000035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38" name="Text Box 1">
          <a:extLst>
            <a:ext uri="{FF2B5EF4-FFF2-40B4-BE49-F238E27FC236}">
              <a16:creationId xmlns:a16="http://schemas.microsoft.com/office/drawing/2014/main" id="{00000000-0008-0000-0A00-000036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39" name="Text Box 1">
          <a:extLst>
            <a:ext uri="{FF2B5EF4-FFF2-40B4-BE49-F238E27FC236}">
              <a16:creationId xmlns:a16="http://schemas.microsoft.com/office/drawing/2014/main" id="{00000000-0008-0000-0A00-000037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40" name="Text Box 1">
          <a:extLst>
            <a:ext uri="{FF2B5EF4-FFF2-40B4-BE49-F238E27FC236}">
              <a16:creationId xmlns:a16="http://schemas.microsoft.com/office/drawing/2014/main" id="{00000000-0008-0000-0A00-000038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41" name="Text Box 1">
          <a:extLst>
            <a:ext uri="{FF2B5EF4-FFF2-40B4-BE49-F238E27FC236}">
              <a16:creationId xmlns:a16="http://schemas.microsoft.com/office/drawing/2014/main" id="{00000000-0008-0000-0A00-000039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42" name="Text Box 1">
          <a:extLst>
            <a:ext uri="{FF2B5EF4-FFF2-40B4-BE49-F238E27FC236}">
              <a16:creationId xmlns:a16="http://schemas.microsoft.com/office/drawing/2014/main" id="{00000000-0008-0000-0A00-00003A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43" name="Text Box 1">
          <a:extLst>
            <a:ext uri="{FF2B5EF4-FFF2-40B4-BE49-F238E27FC236}">
              <a16:creationId xmlns:a16="http://schemas.microsoft.com/office/drawing/2014/main" id="{00000000-0008-0000-0A00-00003B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44" name="Text Box 1">
          <a:extLst>
            <a:ext uri="{FF2B5EF4-FFF2-40B4-BE49-F238E27FC236}">
              <a16:creationId xmlns:a16="http://schemas.microsoft.com/office/drawing/2014/main" id="{00000000-0008-0000-0A00-00003C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45" name="Text Box 1">
          <a:extLst>
            <a:ext uri="{FF2B5EF4-FFF2-40B4-BE49-F238E27FC236}">
              <a16:creationId xmlns:a16="http://schemas.microsoft.com/office/drawing/2014/main" id="{00000000-0008-0000-0A00-00003D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46" name="Text Box 1">
          <a:extLst>
            <a:ext uri="{FF2B5EF4-FFF2-40B4-BE49-F238E27FC236}">
              <a16:creationId xmlns:a16="http://schemas.microsoft.com/office/drawing/2014/main" id="{00000000-0008-0000-0A00-00003E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47" name="Text Box 1">
          <a:extLst>
            <a:ext uri="{FF2B5EF4-FFF2-40B4-BE49-F238E27FC236}">
              <a16:creationId xmlns:a16="http://schemas.microsoft.com/office/drawing/2014/main" id="{00000000-0008-0000-0A00-00003F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48" name="Text Box 1">
          <a:extLst>
            <a:ext uri="{FF2B5EF4-FFF2-40B4-BE49-F238E27FC236}">
              <a16:creationId xmlns:a16="http://schemas.microsoft.com/office/drawing/2014/main" id="{00000000-0008-0000-0A00-000040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49" name="Text Box 1">
          <a:extLst>
            <a:ext uri="{FF2B5EF4-FFF2-40B4-BE49-F238E27FC236}">
              <a16:creationId xmlns:a16="http://schemas.microsoft.com/office/drawing/2014/main" id="{00000000-0008-0000-0A00-000041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50" name="Text Box 1">
          <a:extLst>
            <a:ext uri="{FF2B5EF4-FFF2-40B4-BE49-F238E27FC236}">
              <a16:creationId xmlns:a16="http://schemas.microsoft.com/office/drawing/2014/main" id="{00000000-0008-0000-0A00-000042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51" name="Text Box 1">
          <a:extLst>
            <a:ext uri="{FF2B5EF4-FFF2-40B4-BE49-F238E27FC236}">
              <a16:creationId xmlns:a16="http://schemas.microsoft.com/office/drawing/2014/main" id="{00000000-0008-0000-0A00-000043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52" name="Text Box 1">
          <a:extLst>
            <a:ext uri="{FF2B5EF4-FFF2-40B4-BE49-F238E27FC236}">
              <a16:creationId xmlns:a16="http://schemas.microsoft.com/office/drawing/2014/main" id="{00000000-0008-0000-0A00-000044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53" name="Text Box 1">
          <a:extLst>
            <a:ext uri="{FF2B5EF4-FFF2-40B4-BE49-F238E27FC236}">
              <a16:creationId xmlns:a16="http://schemas.microsoft.com/office/drawing/2014/main" id="{00000000-0008-0000-0A00-000045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54" name="Text Box 1">
          <a:extLst>
            <a:ext uri="{FF2B5EF4-FFF2-40B4-BE49-F238E27FC236}">
              <a16:creationId xmlns:a16="http://schemas.microsoft.com/office/drawing/2014/main" id="{00000000-0008-0000-0A00-000046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55" name="Text Box 1">
          <a:extLst>
            <a:ext uri="{FF2B5EF4-FFF2-40B4-BE49-F238E27FC236}">
              <a16:creationId xmlns:a16="http://schemas.microsoft.com/office/drawing/2014/main" id="{00000000-0008-0000-0A00-000047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56" name="Text Box 1">
          <a:extLst>
            <a:ext uri="{FF2B5EF4-FFF2-40B4-BE49-F238E27FC236}">
              <a16:creationId xmlns:a16="http://schemas.microsoft.com/office/drawing/2014/main" id="{00000000-0008-0000-0A00-000048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57" name="Text Box 1">
          <a:extLst>
            <a:ext uri="{FF2B5EF4-FFF2-40B4-BE49-F238E27FC236}">
              <a16:creationId xmlns:a16="http://schemas.microsoft.com/office/drawing/2014/main" id="{00000000-0008-0000-0A00-000049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58" name="Text Box 1">
          <a:extLst>
            <a:ext uri="{FF2B5EF4-FFF2-40B4-BE49-F238E27FC236}">
              <a16:creationId xmlns:a16="http://schemas.microsoft.com/office/drawing/2014/main" id="{00000000-0008-0000-0A00-00004A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59" name="Text Box 1">
          <a:extLst>
            <a:ext uri="{FF2B5EF4-FFF2-40B4-BE49-F238E27FC236}">
              <a16:creationId xmlns:a16="http://schemas.microsoft.com/office/drawing/2014/main" id="{00000000-0008-0000-0A00-00004B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60" name="Text Box 1">
          <a:extLst>
            <a:ext uri="{FF2B5EF4-FFF2-40B4-BE49-F238E27FC236}">
              <a16:creationId xmlns:a16="http://schemas.microsoft.com/office/drawing/2014/main" id="{00000000-0008-0000-0A00-00004C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61" name="Text Box 1">
          <a:extLst>
            <a:ext uri="{FF2B5EF4-FFF2-40B4-BE49-F238E27FC236}">
              <a16:creationId xmlns:a16="http://schemas.microsoft.com/office/drawing/2014/main" id="{00000000-0008-0000-0A00-00004D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62" name="Text Box 1">
          <a:extLst>
            <a:ext uri="{FF2B5EF4-FFF2-40B4-BE49-F238E27FC236}">
              <a16:creationId xmlns:a16="http://schemas.microsoft.com/office/drawing/2014/main" id="{00000000-0008-0000-0A00-00004E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63" name="Text Box 1">
          <a:extLst>
            <a:ext uri="{FF2B5EF4-FFF2-40B4-BE49-F238E27FC236}">
              <a16:creationId xmlns:a16="http://schemas.microsoft.com/office/drawing/2014/main" id="{00000000-0008-0000-0A00-00004F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64" name="Text Box 1">
          <a:extLst>
            <a:ext uri="{FF2B5EF4-FFF2-40B4-BE49-F238E27FC236}">
              <a16:creationId xmlns:a16="http://schemas.microsoft.com/office/drawing/2014/main" id="{00000000-0008-0000-0A00-000050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65" name="Text Box 1">
          <a:extLst>
            <a:ext uri="{FF2B5EF4-FFF2-40B4-BE49-F238E27FC236}">
              <a16:creationId xmlns:a16="http://schemas.microsoft.com/office/drawing/2014/main" id="{00000000-0008-0000-0A00-000051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66" name="Text Box 1">
          <a:extLst>
            <a:ext uri="{FF2B5EF4-FFF2-40B4-BE49-F238E27FC236}">
              <a16:creationId xmlns:a16="http://schemas.microsoft.com/office/drawing/2014/main" id="{00000000-0008-0000-0A00-000052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67" name="Text Box 1">
          <a:extLst>
            <a:ext uri="{FF2B5EF4-FFF2-40B4-BE49-F238E27FC236}">
              <a16:creationId xmlns:a16="http://schemas.microsoft.com/office/drawing/2014/main" id="{00000000-0008-0000-0A00-000053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68" name="Text Box 1">
          <a:extLst>
            <a:ext uri="{FF2B5EF4-FFF2-40B4-BE49-F238E27FC236}">
              <a16:creationId xmlns:a16="http://schemas.microsoft.com/office/drawing/2014/main" id="{00000000-0008-0000-0A00-000054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69" name="Text Box 1">
          <a:extLst>
            <a:ext uri="{FF2B5EF4-FFF2-40B4-BE49-F238E27FC236}">
              <a16:creationId xmlns:a16="http://schemas.microsoft.com/office/drawing/2014/main" id="{00000000-0008-0000-0A00-000055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70" name="Text Box 1">
          <a:extLst>
            <a:ext uri="{FF2B5EF4-FFF2-40B4-BE49-F238E27FC236}">
              <a16:creationId xmlns:a16="http://schemas.microsoft.com/office/drawing/2014/main" id="{00000000-0008-0000-0A00-000056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71" name="Text Box 1">
          <a:extLst>
            <a:ext uri="{FF2B5EF4-FFF2-40B4-BE49-F238E27FC236}">
              <a16:creationId xmlns:a16="http://schemas.microsoft.com/office/drawing/2014/main" id="{00000000-0008-0000-0A00-000057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72" name="Text Box 1">
          <a:extLst>
            <a:ext uri="{FF2B5EF4-FFF2-40B4-BE49-F238E27FC236}">
              <a16:creationId xmlns:a16="http://schemas.microsoft.com/office/drawing/2014/main" id="{00000000-0008-0000-0A00-000058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73" name="Text Box 1">
          <a:extLst>
            <a:ext uri="{FF2B5EF4-FFF2-40B4-BE49-F238E27FC236}">
              <a16:creationId xmlns:a16="http://schemas.microsoft.com/office/drawing/2014/main" id="{00000000-0008-0000-0A00-000059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74" name="Text Box 1">
          <a:extLst>
            <a:ext uri="{FF2B5EF4-FFF2-40B4-BE49-F238E27FC236}">
              <a16:creationId xmlns:a16="http://schemas.microsoft.com/office/drawing/2014/main" id="{00000000-0008-0000-0A00-00005A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75" name="Text Box 1">
          <a:extLst>
            <a:ext uri="{FF2B5EF4-FFF2-40B4-BE49-F238E27FC236}">
              <a16:creationId xmlns:a16="http://schemas.microsoft.com/office/drawing/2014/main" id="{00000000-0008-0000-0A00-00005B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76" name="Text Box 1">
          <a:extLst>
            <a:ext uri="{FF2B5EF4-FFF2-40B4-BE49-F238E27FC236}">
              <a16:creationId xmlns:a16="http://schemas.microsoft.com/office/drawing/2014/main" id="{00000000-0008-0000-0A00-00005C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77" name="Text Box 1">
          <a:extLst>
            <a:ext uri="{FF2B5EF4-FFF2-40B4-BE49-F238E27FC236}">
              <a16:creationId xmlns:a16="http://schemas.microsoft.com/office/drawing/2014/main" id="{00000000-0008-0000-0A00-00005D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78" name="Text Box 1">
          <a:extLst>
            <a:ext uri="{FF2B5EF4-FFF2-40B4-BE49-F238E27FC236}">
              <a16:creationId xmlns:a16="http://schemas.microsoft.com/office/drawing/2014/main" id="{00000000-0008-0000-0A00-00005E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79" name="Text Box 1">
          <a:extLst>
            <a:ext uri="{FF2B5EF4-FFF2-40B4-BE49-F238E27FC236}">
              <a16:creationId xmlns:a16="http://schemas.microsoft.com/office/drawing/2014/main" id="{00000000-0008-0000-0A00-00005F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80" name="Text Box 1">
          <a:extLst>
            <a:ext uri="{FF2B5EF4-FFF2-40B4-BE49-F238E27FC236}">
              <a16:creationId xmlns:a16="http://schemas.microsoft.com/office/drawing/2014/main" id="{00000000-0008-0000-0A00-000060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81" name="Text Box 1">
          <a:extLst>
            <a:ext uri="{FF2B5EF4-FFF2-40B4-BE49-F238E27FC236}">
              <a16:creationId xmlns:a16="http://schemas.microsoft.com/office/drawing/2014/main" id="{00000000-0008-0000-0A00-000061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82" name="Text Box 1">
          <a:extLst>
            <a:ext uri="{FF2B5EF4-FFF2-40B4-BE49-F238E27FC236}">
              <a16:creationId xmlns:a16="http://schemas.microsoft.com/office/drawing/2014/main" id="{00000000-0008-0000-0A00-000062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83" name="Text Box 1">
          <a:extLst>
            <a:ext uri="{FF2B5EF4-FFF2-40B4-BE49-F238E27FC236}">
              <a16:creationId xmlns:a16="http://schemas.microsoft.com/office/drawing/2014/main" id="{00000000-0008-0000-0A00-000063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84" name="Text Box 1">
          <a:extLst>
            <a:ext uri="{FF2B5EF4-FFF2-40B4-BE49-F238E27FC236}">
              <a16:creationId xmlns:a16="http://schemas.microsoft.com/office/drawing/2014/main" id="{00000000-0008-0000-0A00-000064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85" name="Text Box 1">
          <a:extLst>
            <a:ext uri="{FF2B5EF4-FFF2-40B4-BE49-F238E27FC236}">
              <a16:creationId xmlns:a16="http://schemas.microsoft.com/office/drawing/2014/main" id="{00000000-0008-0000-0A00-000065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86" name="Text Box 1">
          <a:extLst>
            <a:ext uri="{FF2B5EF4-FFF2-40B4-BE49-F238E27FC236}">
              <a16:creationId xmlns:a16="http://schemas.microsoft.com/office/drawing/2014/main" id="{00000000-0008-0000-0A00-000066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87" name="Text Box 1">
          <a:extLst>
            <a:ext uri="{FF2B5EF4-FFF2-40B4-BE49-F238E27FC236}">
              <a16:creationId xmlns:a16="http://schemas.microsoft.com/office/drawing/2014/main" id="{00000000-0008-0000-0A00-000067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88" name="Text Box 1">
          <a:extLst>
            <a:ext uri="{FF2B5EF4-FFF2-40B4-BE49-F238E27FC236}">
              <a16:creationId xmlns:a16="http://schemas.microsoft.com/office/drawing/2014/main" id="{00000000-0008-0000-0A00-000068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89" name="Text Box 1">
          <a:extLst>
            <a:ext uri="{FF2B5EF4-FFF2-40B4-BE49-F238E27FC236}">
              <a16:creationId xmlns:a16="http://schemas.microsoft.com/office/drawing/2014/main" id="{00000000-0008-0000-0A00-000069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90" name="Text Box 1">
          <a:extLst>
            <a:ext uri="{FF2B5EF4-FFF2-40B4-BE49-F238E27FC236}">
              <a16:creationId xmlns:a16="http://schemas.microsoft.com/office/drawing/2014/main" id="{00000000-0008-0000-0A00-00006A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91" name="Text Box 1">
          <a:extLst>
            <a:ext uri="{FF2B5EF4-FFF2-40B4-BE49-F238E27FC236}">
              <a16:creationId xmlns:a16="http://schemas.microsoft.com/office/drawing/2014/main" id="{00000000-0008-0000-0A00-00006B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92" name="Text Box 1">
          <a:extLst>
            <a:ext uri="{FF2B5EF4-FFF2-40B4-BE49-F238E27FC236}">
              <a16:creationId xmlns:a16="http://schemas.microsoft.com/office/drawing/2014/main" id="{00000000-0008-0000-0A00-00006C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93" name="Text Box 1">
          <a:extLst>
            <a:ext uri="{FF2B5EF4-FFF2-40B4-BE49-F238E27FC236}">
              <a16:creationId xmlns:a16="http://schemas.microsoft.com/office/drawing/2014/main" id="{00000000-0008-0000-0A00-00006D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94" name="Text Box 1">
          <a:extLst>
            <a:ext uri="{FF2B5EF4-FFF2-40B4-BE49-F238E27FC236}">
              <a16:creationId xmlns:a16="http://schemas.microsoft.com/office/drawing/2014/main" id="{00000000-0008-0000-0A00-00006E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95" name="Text Box 1">
          <a:extLst>
            <a:ext uri="{FF2B5EF4-FFF2-40B4-BE49-F238E27FC236}">
              <a16:creationId xmlns:a16="http://schemas.microsoft.com/office/drawing/2014/main" id="{00000000-0008-0000-0A00-00006F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96" name="Text Box 1">
          <a:extLst>
            <a:ext uri="{FF2B5EF4-FFF2-40B4-BE49-F238E27FC236}">
              <a16:creationId xmlns:a16="http://schemas.microsoft.com/office/drawing/2014/main" id="{00000000-0008-0000-0A00-000070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97" name="Text Box 1">
          <a:extLst>
            <a:ext uri="{FF2B5EF4-FFF2-40B4-BE49-F238E27FC236}">
              <a16:creationId xmlns:a16="http://schemas.microsoft.com/office/drawing/2014/main" id="{00000000-0008-0000-0A00-000071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98" name="Text Box 1">
          <a:extLst>
            <a:ext uri="{FF2B5EF4-FFF2-40B4-BE49-F238E27FC236}">
              <a16:creationId xmlns:a16="http://schemas.microsoft.com/office/drawing/2014/main" id="{00000000-0008-0000-0A00-000072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099" name="Text Box 1">
          <a:extLst>
            <a:ext uri="{FF2B5EF4-FFF2-40B4-BE49-F238E27FC236}">
              <a16:creationId xmlns:a16="http://schemas.microsoft.com/office/drawing/2014/main" id="{00000000-0008-0000-0A00-000073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00" name="Text Box 1">
          <a:extLst>
            <a:ext uri="{FF2B5EF4-FFF2-40B4-BE49-F238E27FC236}">
              <a16:creationId xmlns:a16="http://schemas.microsoft.com/office/drawing/2014/main" id="{00000000-0008-0000-0A00-000074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01" name="Text Box 1">
          <a:extLst>
            <a:ext uri="{FF2B5EF4-FFF2-40B4-BE49-F238E27FC236}">
              <a16:creationId xmlns:a16="http://schemas.microsoft.com/office/drawing/2014/main" id="{00000000-0008-0000-0A00-000075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02" name="Text Box 1">
          <a:extLst>
            <a:ext uri="{FF2B5EF4-FFF2-40B4-BE49-F238E27FC236}">
              <a16:creationId xmlns:a16="http://schemas.microsoft.com/office/drawing/2014/main" id="{00000000-0008-0000-0A00-000076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03" name="Text Box 1">
          <a:extLst>
            <a:ext uri="{FF2B5EF4-FFF2-40B4-BE49-F238E27FC236}">
              <a16:creationId xmlns:a16="http://schemas.microsoft.com/office/drawing/2014/main" id="{00000000-0008-0000-0A00-000077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04" name="Text Box 1">
          <a:extLst>
            <a:ext uri="{FF2B5EF4-FFF2-40B4-BE49-F238E27FC236}">
              <a16:creationId xmlns:a16="http://schemas.microsoft.com/office/drawing/2014/main" id="{00000000-0008-0000-0A00-000078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05" name="Text Box 1">
          <a:extLst>
            <a:ext uri="{FF2B5EF4-FFF2-40B4-BE49-F238E27FC236}">
              <a16:creationId xmlns:a16="http://schemas.microsoft.com/office/drawing/2014/main" id="{00000000-0008-0000-0A00-000079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06" name="Text Box 1">
          <a:extLst>
            <a:ext uri="{FF2B5EF4-FFF2-40B4-BE49-F238E27FC236}">
              <a16:creationId xmlns:a16="http://schemas.microsoft.com/office/drawing/2014/main" id="{00000000-0008-0000-0A00-00007A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07" name="Text Box 1">
          <a:extLst>
            <a:ext uri="{FF2B5EF4-FFF2-40B4-BE49-F238E27FC236}">
              <a16:creationId xmlns:a16="http://schemas.microsoft.com/office/drawing/2014/main" id="{00000000-0008-0000-0A00-00007B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08" name="Text Box 1">
          <a:extLst>
            <a:ext uri="{FF2B5EF4-FFF2-40B4-BE49-F238E27FC236}">
              <a16:creationId xmlns:a16="http://schemas.microsoft.com/office/drawing/2014/main" id="{00000000-0008-0000-0A00-00007C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09" name="Text Box 1">
          <a:extLst>
            <a:ext uri="{FF2B5EF4-FFF2-40B4-BE49-F238E27FC236}">
              <a16:creationId xmlns:a16="http://schemas.microsoft.com/office/drawing/2014/main" id="{00000000-0008-0000-0A00-00007D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10" name="Text Box 1">
          <a:extLst>
            <a:ext uri="{FF2B5EF4-FFF2-40B4-BE49-F238E27FC236}">
              <a16:creationId xmlns:a16="http://schemas.microsoft.com/office/drawing/2014/main" id="{00000000-0008-0000-0A00-00007E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11" name="Text Box 1">
          <a:extLst>
            <a:ext uri="{FF2B5EF4-FFF2-40B4-BE49-F238E27FC236}">
              <a16:creationId xmlns:a16="http://schemas.microsoft.com/office/drawing/2014/main" id="{00000000-0008-0000-0A00-00007F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12" name="Text Box 1">
          <a:extLst>
            <a:ext uri="{FF2B5EF4-FFF2-40B4-BE49-F238E27FC236}">
              <a16:creationId xmlns:a16="http://schemas.microsoft.com/office/drawing/2014/main" id="{00000000-0008-0000-0A00-000080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13" name="Text Box 1">
          <a:extLst>
            <a:ext uri="{FF2B5EF4-FFF2-40B4-BE49-F238E27FC236}">
              <a16:creationId xmlns:a16="http://schemas.microsoft.com/office/drawing/2014/main" id="{00000000-0008-0000-0A00-000081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14" name="Text Box 1">
          <a:extLst>
            <a:ext uri="{FF2B5EF4-FFF2-40B4-BE49-F238E27FC236}">
              <a16:creationId xmlns:a16="http://schemas.microsoft.com/office/drawing/2014/main" id="{00000000-0008-0000-0A00-000082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15" name="Text Box 1">
          <a:extLst>
            <a:ext uri="{FF2B5EF4-FFF2-40B4-BE49-F238E27FC236}">
              <a16:creationId xmlns:a16="http://schemas.microsoft.com/office/drawing/2014/main" id="{00000000-0008-0000-0A00-000083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16" name="Text Box 1">
          <a:extLst>
            <a:ext uri="{FF2B5EF4-FFF2-40B4-BE49-F238E27FC236}">
              <a16:creationId xmlns:a16="http://schemas.microsoft.com/office/drawing/2014/main" id="{00000000-0008-0000-0A00-000084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17" name="Text Box 1">
          <a:extLst>
            <a:ext uri="{FF2B5EF4-FFF2-40B4-BE49-F238E27FC236}">
              <a16:creationId xmlns:a16="http://schemas.microsoft.com/office/drawing/2014/main" id="{00000000-0008-0000-0A00-000085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18" name="Text Box 1">
          <a:extLst>
            <a:ext uri="{FF2B5EF4-FFF2-40B4-BE49-F238E27FC236}">
              <a16:creationId xmlns:a16="http://schemas.microsoft.com/office/drawing/2014/main" id="{00000000-0008-0000-0A00-000086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19" name="Text Box 1">
          <a:extLst>
            <a:ext uri="{FF2B5EF4-FFF2-40B4-BE49-F238E27FC236}">
              <a16:creationId xmlns:a16="http://schemas.microsoft.com/office/drawing/2014/main" id="{00000000-0008-0000-0A00-000087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20" name="Text Box 1">
          <a:extLst>
            <a:ext uri="{FF2B5EF4-FFF2-40B4-BE49-F238E27FC236}">
              <a16:creationId xmlns:a16="http://schemas.microsoft.com/office/drawing/2014/main" id="{00000000-0008-0000-0A00-000088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21" name="Text Box 1">
          <a:extLst>
            <a:ext uri="{FF2B5EF4-FFF2-40B4-BE49-F238E27FC236}">
              <a16:creationId xmlns:a16="http://schemas.microsoft.com/office/drawing/2014/main" id="{00000000-0008-0000-0A00-00008902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22" name="Text Box 1">
          <a:extLst>
            <a:ext uri="{FF2B5EF4-FFF2-40B4-BE49-F238E27FC236}">
              <a16:creationId xmlns:a16="http://schemas.microsoft.com/office/drawing/2014/main" id="{00000000-0008-0000-0A00-000082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23" name="Text Box 1">
          <a:extLst>
            <a:ext uri="{FF2B5EF4-FFF2-40B4-BE49-F238E27FC236}">
              <a16:creationId xmlns:a16="http://schemas.microsoft.com/office/drawing/2014/main" id="{00000000-0008-0000-0A00-000083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24" name="Text Box 1">
          <a:extLst>
            <a:ext uri="{FF2B5EF4-FFF2-40B4-BE49-F238E27FC236}">
              <a16:creationId xmlns:a16="http://schemas.microsoft.com/office/drawing/2014/main" id="{00000000-0008-0000-0A00-000084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25" name="Text Box 1">
          <a:extLst>
            <a:ext uri="{FF2B5EF4-FFF2-40B4-BE49-F238E27FC236}">
              <a16:creationId xmlns:a16="http://schemas.microsoft.com/office/drawing/2014/main" id="{00000000-0008-0000-0A00-000085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26" name="Text Box 1">
          <a:extLst>
            <a:ext uri="{FF2B5EF4-FFF2-40B4-BE49-F238E27FC236}">
              <a16:creationId xmlns:a16="http://schemas.microsoft.com/office/drawing/2014/main" id="{00000000-0008-0000-0A00-000086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27" name="Text Box 1">
          <a:extLst>
            <a:ext uri="{FF2B5EF4-FFF2-40B4-BE49-F238E27FC236}">
              <a16:creationId xmlns:a16="http://schemas.microsoft.com/office/drawing/2014/main" id="{00000000-0008-0000-0A00-000087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28" name="Text Box 1">
          <a:extLst>
            <a:ext uri="{FF2B5EF4-FFF2-40B4-BE49-F238E27FC236}">
              <a16:creationId xmlns:a16="http://schemas.microsoft.com/office/drawing/2014/main" id="{00000000-0008-0000-0A00-000088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29" name="Text Box 1">
          <a:extLst>
            <a:ext uri="{FF2B5EF4-FFF2-40B4-BE49-F238E27FC236}">
              <a16:creationId xmlns:a16="http://schemas.microsoft.com/office/drawing/2014/main" id="{00000000-0008-0000-0A00-000089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30" name="Text Box 1">
          <a:extLst>
            <a:ext uri="{FF2B5EF4-FFF2-40B4-BE49-F238E27FC236}">
              <a16:creationId xmlns:a16="http://schemas.microsoft.com/office/drawing/2014/main" id="{00000000-0008-0000-0A00-00008A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31" name="Text Box 1">
          <a:extLst>
            <a:ext uri="{FF2B5EF4-FFF2-40B4-BE49-F238E27FC236}">
              <a16:creationId xmlns:a16="http://schemas.microsoft.com/office/drawing/2014/main" id="{00000000-0008-0000-0A00-00008B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32" name="Text Box 1">
          <a:extLst>
            <a:ext uri="{FF2B5EF4-FFF2-40B4-BE49-F238E27FC236}">
              <a16:creationId xmlns:a16="http://schemas.microsoft.com/office/drawing/2014/main" id="{00000000-0008-0000-0A00-00008C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33" name="Text Box 1">
          <a:extLst>
            <a:ext uri="{FF2B5EF4-FFF2-40B4-BE49-F238E27FC236}">
              <a16:creationId xmlns:a16="http://schemas.microsoft.com/office/drawing/2014/main" id="{00000000-0008-0000-0A00-00008D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34" name="Text Box 1">
          <a:extLst>
            <a:ext uri="{FF2B5EF4-FFF2-40B4-BE49-F238E27FC236}">
              <a16:creationId xmlns:a16="http://schemas.microsoft.com/office/drawing/2014/main" id="{00000000-0008-0000-0A00-00008E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35" name="Text Box 1">
          <a:extLst>
            <a:ext uri="{FF2B5EF4-FFF2-40B4-BE49-F238E27FC236}">
              <a16:creationId xmlns:a16="http://schemas.microsoft.com/office/drawing/2014/main" id="{00000000-0008-0000-0A00-00008F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36" name="Text Box 1">
          <a:extLst>
            <a:ext uri="{FF2B5EF4-FFF2-40B4-BE49-F238E27FC236}">
              <a16:creationId xmlns:a16="http://schemas.microsoft.com/office/drawing/2014/main" id="{00000000-0008-0000-0A00-000090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37" name="Text Box 1">
          <a:extLst>
            <a:ext uri="{FF2B5EF4-FFF2-40B4-BE49-F238E27FC236}">
              <a16:creationId xmlns:a16="http://schemas.microsoft.com/office/drawing/2014/main" id="{00000000-0008-0000-0A00-000091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38" name="Text Box 1">
          <a:extLst>
            <a:ext uri="{FF2B5EF4-FFF2-40B4-BE49-F238E27FC236}">
              <a16:creationId xmlns:a16="http://schemas.microsoft.com/office/drawing/2014/main" id="{00000000-0008-0000-0A00-000092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39" name="Text Box 1">
          <a:extLst>
            <a:ext uri="{FF2B5EF4-FFF2-40B4-BE49-F238E27FC236}">
              <a16:creationId xmlns:a16="http://schemas.microsoft.com/office/drawing/2014/main" id="{00000000-0008-0000-0A00-000093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40" name="Text Box 1">
          <a:extLst>
            <a:ext uri="{FF2B5EF4-FFF2-40B4-BE49-F238E27FC236}">
              <a16:creationId xmlns:a16="http://schemas.microsoft.com/office/drawing/2014/main" id="{00000000-0008-0000-0A00-000094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41" name="Text Box 1">
          <a:extLst>
            <a:ext uri="{FF2B5EF4-FFF2-40B4-BE49-F238E27FC236}">
              <a16:creationId xmlns:a16="http://schemas.microsoft.com/office/drawing/2014/main" id="{00000000-0008-0000-0A00-000095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42" name="Text Box 1">
          <a:extLst>
            <a:ext uri="{FF2B5EF4-FFF2-40B4-BE49-F238E27FC236}">
              <a16:creationId xmlns:a16="http://schemas.microsoft.com/office/drawing/2014/main" id="{00000000-0008-0000-0A00-000096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43" name="Text Box 1">
          <a:extLst>
            <a:ext uri="{FF2B5EF4-FFF2-40B4-BE49-F238E27FC236}">
              <a16:creationId xmlns:a16="http://schemas.microsoft.com/office/drawing/2014/main" id="{00000000-0008-0000-0A00-000097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44" name="Text Box 1">
          <a:extLst>
            <a:ext uri="{FF2B5EF4-FFF2-40B4-BE49-F238E27FC236}">
              <a16:creationId xmlns:a16="http://schemas.microsoft.com/office/drawing/2014/main" id="{00000000-0008-0000-0A00-000098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45" name="Text Box 1">
          <a:extLst>
            <a:ext uri="{FF2B5EF4-FFF2-40B4-BE49-F238E27FC236}">
              <a16:creationId xmlns:a16="http://schemas.microsoft.com/office/drawing/2014/main" id="{00000000-0008-0000-0A00-000099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46" name="Text Box 1">
          <a:extLst>
            <a:ext uri="{FF2B5EF4-FFF2-40B4-BE49-F238E27FC236}">
              <a16:creationId xmlns:a16="http://schemas.microsoft.com/office/drawing/2014/main" id="{00000000-0008-0000-0A00-00009A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47" name="Text Box 1">
          <a:extLst>
            <a:ext uri="{FF2B5EF4-FFF2-40B4-BE49-F238E27FC236}">
              <a16:creationId xmlns:a16="http://schemas.microsoft.com/office/drawing/2014/main" id="{00000000-0008-0000-0A00-00009B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48" name="Text Box 1">
          <a:extLst>
            <a:ext uri="{FF2B5EF4-FFF2-40B4-BE49-F238E27FC236}">
              <a16:creationId xmlns:a16="http://schemas.microsoft.com/office/drawing/2014/main" id="{00000000-0008-0000-0A00-00009C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49" name="Text Box 1">
          <a:extLst>
            <a:ext uri="{FF2B5EF4-FFF2-40B4-BE49-F238E27FC236}">
              <a16:creationId xmlns:a16="http://schemas.microsoft.com/office/drawing/2014/main" id="{00000000-0008-0000-0A00-00009D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50" name="Text Box 1">
          <a:extLst>
            <a:ext uri="{FF2B5EF4-FFF2-40B4-BE49-F238E27FC236}">
              <a16:creationId xmlns:a16="http://schemas.microsoft.com/office/drawing/2014/main" id="{00000000-0008-0000-0A00-00009E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51" name="Text Box 1">
          <a:extLst>
            <a:ext uri="{FF2B5EF4-FFF2-40B4-BE49-F238E27FC236}">
              <a16:creationId xmlns:a16="http://schemas.microsoft.com/office/drawing/2014/main" id="{00000000-0008-0000-0A00-00009F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52" name="Text Box 1">
          <a:extLst>
            <a:ext uri="{FF2B5EF4-FFF2-40B4-BE49-F238E27FC236}">
              <a16:creationId xmlns:a16="http://schemas.microsoft.com/office/drawing/2014/main" id="{00000000-0008-0000-0A00-0000A0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53" name="Text Box 1">
          <a:extLst>
            <a:ext uri="{FF2B5EF4-FFF2-40B4-BE49-F238E27FC236}">
              <a16:creationId xmlns:a16="http://schemas.microsoft.com/office/drawing/2014/main" id="{00000000-0008-0000-0A00-0000A1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54" name="Text Box 1">
          <a:extLst>
            <a:ext uri="{FF2B5EF4-FFF2-40B4-BE49-F238E27FC236}">
              <a16:creationId xmlns:a16="http://schemas.microsoft.com/office/drawing/2014/main" id="{00000000-0008-0000-0A00-0000A2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55" name="Text Box 1">
          <a:extLst>
            <a:ext uri="{FF2B5EF4-FFF2-40B4-BE49-F238E27FC236}">
              <a16:creationId xmlns:a16="http://schemas.microsoft.com/office/drawing/2014/main" id="{00000000-0008-0000-0A00-0000A3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56" name="Text Box 1">
          <a:extLst>
            <a:ext uri="{FF2B5EF4-FFF2-40B4-BE49-F238E27FC236}">
              <a16:creationId xmlns:a16="http://schemas.microsoft.com/office/drawing/2014/main" id="{00000000-0008-0000-0A00-0000A4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57" name="Text Box 1">
          <a:extLst>
            <a:ext uri="{FF2B5EF4-FFF2-40B4-BE49-F238E27FC236}">
              <a16:creationId xmlns:a16="http://schemas.microsoft.com/office/drawing/2014/main" id="{00000000-0008-0000-0A00-0000A5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58" name="Text Box 1">
          <a:extLst>
            <a:ext uri="{FF2B5EF4-FFF2-40B4-BE49-F238E27FC236}">
              <a16:creationId xmlns:a16="http://schemas.microsoft.com/office/drawing/2014/main" id="{00000000-0008-0000-0A00-0000A6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59" name="Text Box 1">
          <a:extLst>
            <a:ext uri="{FF2B5EF4-FFF2-40B4-BE49-F238E27FC236}">
              <a16:creationId xmlns:a16="http://schemas.microsoft.com/office/drawing/2014/main" id="{00000000-0008-0000-0A00-0000A7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60" name="Text Box 1">
          <a:extLst>
            <a:ext uri="{FF2B5EF4-FFF2-40B4-BE49-F238E27FC236}">
              <a16:creationId xmlns:a16="http://schemas.microsoft.com/office/drawing/2014/main" id="{00000000-0008-0000-0A00-0000A8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61" name="Text Box 1">
          <a:extLst>
            <a:ext uri="{FF2B5EF4-FFF2-40B4-BE49-F238E27FC236}">
              <a16:creationId xmlns:a16="http://schemas.microsoft.com/office/drawing/2014/main" id="{00000000-0008-0000-0A00-0000A9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62" name="Text Box 1">
          <a:extLst>
            <a:ext uri="{FF2B5EF4-FFF2-40B4-BE49-F238E27FC236}">
              <a16:creationId xmlns:a16="http://schemas.microsoft.com/office/drawing/2014/main" id="{00000000-0008-0000-0A00-0000AA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63" name="Text Box 1">
          <a:extLst>
            <a:ext uri="{FF2B5EF4-FFF2-40B4-BE49-F238E27FC236}">
              <a16:creationId xmlns:a16="http://schemas.microsoft.com/office/drawing/2014/main" id="{00000000-0008-0000-0A00-0000AB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64" name="Text Box 1">
          <a:extLst>
            <a:ext uri="{FF2B5EF4-FFF2-40B4-BE49-F238E27FC236}">
              <a16:creationId xmlns:a16="http://schemas.microsoft.com/office/drawing/2014/main" id="{00000000-0008-0000-0A00-0000AC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65" name="Text Box 1">
          <a:extLst>
            <a:ext uri="{FF2B5EF4-FFF2-40B4-BE49-F238E27FC236}">
              <a16:creationId xmlns:a16="http://schemas.microsoft.com/office/drawing/2014/main" id="{00000000-0008-0000-0A00-0000AD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66" name="Text Box 1">
          <a:extLst>
            <a:ext uri="{FF2B5EF4-FFF2-40B4-BE49-F238E27FC236}">
              <a16:creationId xmlns:a16="http://schemas.microsoft.com/office/drawing/2014/main" id="{00000000-0008-0000-0A00-0000AE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67" name="Text Box 1">
          <a:extLst>
            <a:ext uri="{FF2B5EF4-FFF2-40B4-BE49-F238E27FC236}">
              <a16:creationId xmlns:a16="http://schemas.microsoft.com/office/drawing/2014/main" id="{00000000-0008-0000-0A00-0000AF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68" name="Text Box 1">
          <a:extLst>
            <a:ext uri="{FF2B5EF4-FFF2-40B4-BE49-F238E27FC236}">
              <a16:creationId xmlns:a16="http://schemas.microsoft.com/office/drawing/2014/main" id="{00000000-0008-0000-0A00-0000B0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69" name="Text Box 1">
          <a:extLst>
            <a:ext uri="{FF2B5EF4-FFF2-40B4-BE49-F238E27FC236}">
              <a16:creationId xmlns:a16="http://schemas.microsoft.com/office/drawing/2014/main" id="{00000000-0008-0000-0A00-0000B10600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70" name="Text Box 1">
          <a:extLst>
            <a:ext uri="{FF2B5EF4-FFF2-40B4-BE49-F238E27FC236}">
              <a16:creationId xmlns:a16="http://schemas.microsoft.com/office/drawing/2014/main" id="{7208EEBA-301F-4384-8B08-ED7B6812C0D7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71" name="Text Box 1">
          <a:extLst>
            <a:ext uri="{FF2B5EF4-FFF2-40B4-BE49-F238E27FC236}">
              <a16:creationId xmlns:a16="http://schemas.microsoft.com/office/drawing/2014/main" id="{C62A5D56-4357-40E1-B7BD-A463413D5B42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72" name="Text Box 1">
          <a:extLst>
            <a:ext uri="{FF2B5EF4-FFF2-40B4-BE49-F238E27FC236}">
              <a16:creationId xmlns:a16="http://schemas.microsoft.com/office/drawing/2014/main" id="{DBAABA00-4145-431B-A7F3-ED6B9E0B9EFC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73" name="Text Box 1">
          <a:extLst>
            <a:ext uri="{FF2B5EF4-FFF2-40B4-BE49-F238E27FC236}">
              <a16:creationId xmlns:a16="http://schemas.microsoft.com/office/drawing/2014/main" id="{D65480DD-1A60-44A6-AB68-B2BF5A68A59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74" name="Text Box 1">
          <a:extLst>
            <a:ext uri="{FF2B5EF4-FFF2-40B4-BE49-F238E27FC236}">
              <a16:creationId xmlns:a16="http://schemas.microsoft.com/office/drawing/2014/main" id="{E858DB1E-9951-479D-80DF-97A137CC558B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75" name="Text Box 1">
          <a:extLst>
            <a:ext uri="{FF2B5EF4-FFF2-40B4-BE49-F238E27FC236}">
              <a16:creationId xmlns:a16="http://schemas.microsoft.com/office/drawing/2014/main" id="{96FABF1C-5CFA-4663-94FA-5695A4B88261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76" name="Text Box 1">
          <a:extLst>
            <a:ext uri="{FF2B5EF4-FFF2-40B4-BE49-F238E27FC236}">
              <a16:creationId xmlns:a16="http://schemas.microsoft.com/office/drawing/2014/main" id="{A9373673-3608-4DE2-B80F-081F33288DC7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77" name="Text Box 1">
          <a:extLst>
            <a:ext uri="{FF2B5EF4-FFF2-40B4-BE49-F238E27FC236}">
              <a16:creationId xmlns:a16="http://schemas.microsoft.com/office/drawing/2014/main" id="{A9DDF4F3-2421-40ED-B42B-9271E9704E32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78" name="Text Box 1">
          <a:extLst>
            <a:ext uri="{FF2B5EF4-FFF2-40B4-BE49-F238E27FC236}">
              <a16:creationId xmlns:a16="http://schemas.microsoft.com/office/drawing/2014/main" id="{D2EE607F-5791-4DAC-B61A-C52463EAEFAF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79" name="Text Box 1">
          <a:extLst>
            <a:ext uri="{FF2B5EF4-FFF2-40B4-BE49-F238E27FC236}">
              <a16:creationId xmlns:a16="http://schemas.microsoft.com/office/drawing/2014/main" id="{3E9CE11C-DA06-4B64-9BB6-BDDB638623BE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80" name="Text Box 1">
          <a:extLst>
            <a:ext uri="{FF2B5EF4-FFF2-40B4-BE49-F238E27FC236}">
              <a16:creationId xmlns:a16="http://schemas.microsoft.com/office/drawing/2014/main" id="{DEBB119C-4B21-4883-8405-20B84B14F316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81" name="Text Box 1">
          <a:extLst>
            <a:ext uri="{FF2B5EF4-FFF2-40B4-BE49-F238E27FC236}">
              <a16:creationId xmlns:a16="http://schemas.microsoft.com/office/drawing/2014/main" id="{5CAF7467-C3E1-4F3B-A757-25BFE1C8153A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82" name="Text Box 1">
          <a:extLst>
            <a:ext uri="{FF2B5EF4-FFF2-40B4-BE49-F238E27FC236}">
              <a16:creationId xmlns:a16="http://schemas.microsoft.com/office/drawing/2014/main" id="{25E73AE3-5C92-4EB2-831A-99F2D6805A28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83" name="Text Box 1">
          <a:extLst>
            <a:ext uri="{FF2B5EF4-FFF2-40B4-BE49-F238E27FC236}">
              <a16:creationId xmlns:a16="http://schemas.microsoft.com/office/drawing/2014/main" id="{2D807C52-3A62-47D3-98DE-77017D4DDBC6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84" name="Text Box 1">
          <a:extLst>
            <a:ext uri="{FF2B5EF4-FFF2-40B4-BE49-F238E27FC236}">
              <a16:creationId xmlns:a16="http://schemas.microsoft.com/office/drawing/2014/main" id="{F706A178-CB5A-4209-8783-830065322563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85" name="Text Box 1">
          <a:extLst>
            <a:ext uri="{FF2B5EF4-FFF2-40B4-BE49-F238E27FC236}">
              <a16:creationId xmlns:a16="http://schemas.microsoft.com/office/drawing/2014/main" id="{D356C402-942A-42F9-BE28-E70FD1EA19CB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86" name="Text Box 1">
          <a:extLst>
            <a:ext uri="{FF2B5EF4-FFF2-40B4-BE49-F238E27FC236}">
              <a16:creationId xmlns:a16="http://schemas.microsoft.com/office/drawing/2014/main" id="{E74D6E57-6058-4692-B50B-895967B5595F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87" name="Text Box 1">
          <a:extLst>
            <a:ext uri="{FF2B5EF4-FFF2-40B4-BE49-F238E27FC236}">
              <a16:creationId xmlns:a16="http://schemas.microsoft.com/office/drawing/2014/main" id="{C11FA29D-F4F6-475B-B0A5-23728E236ACE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88" name="Text Box 1">
          <a:extLst>
            <a:ext uri="{FF2B5EF4-FFF2-40B4-BE49-F238E27FC236}">
              <a16:creationId xmlns:a16="http://schemas.microsoft.com/office/drawing/2014/main" id="{C8235E39-C5AE-48D9-A1F7-58F262A8C233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89" name="Text Box 1">
          <a:extLst>
            <a:ext uri="{FF2B5EF4-FFF2-40B4-BE49-F238E27FC236}">
              <a16:creationId xmlns:a16="http://schemas.microsoft.com/office/drawing/2014/main" id="{A96A2162-A58E-4C3F-A0BB-B4029E455561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90" name="Text Box 1">
          <a:extLst>
            <a:ext uri="{FF2B5EF4-FFF2-40B4-BE49-F238E27FC236}">
              <a16:creationId xmlns:a16="http://schemas.microsoft.com/office/drawing/2014/main" id="{0D297CBB-752E-42F4-9E2D-6BF1F45F63C5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91" name="Text Box 1">
          <a:extLst>
            <a:ext uri="{FF2B5EF4-FFF2-40B4-BE49-F238E27FC236}">
              <a16:creationId xmlns:a16="http://schemas.microsoft.com/office/drawing/2014/main" id="{6B55D100-8F03-478E-A82B-6FDC6389EEA1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92" name="Text Box 1">
          <a:extLst>
            <a:ext uri="{FF2B5EF4-FFF2-40B4-BE49-F238E27FC236}">
              <a16:creationId xmlns:a16="http://schemas.microsoft.com/office/drawing/2014/main" id="{F572C885-5465-4828-A04E-DF84068FC20D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93" name="Text Box 1">
          <a:extLst>
            <a:ext uri="{FF2B5EF4-FFF2-40B4-BE49-F238E27FC236}">
              <a16:creationId xmlns:a16="http://schemas.microsoft.com/office/drawing/2014/main" id="{286E0015-4BB4-45AA-B894-296476BD769C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94" name="Text Box 1">
          <a:extLst>
            <a:ext uri="{FF2B5EF4-FFF2-40B4-BE49-F238E27FC236}">
              <a16:creationId xmlns:a16="http://schemas.microsoft.com/office/drawing/2014/main" id="{A324C7C0-64E9-4ECE-BFA4-964915F4236C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95" name="Text Box 1">
          <a:extLst>
            <a:ext uri="{FF2B5EF4-FFF2-40B4-BE49-F238E27FC236}">
              <a16:creationId xmlns:a16="http://schemas.microsoft.com/office/drawing/2014/main" id="{95D97271-EE80-4468-81B1-87FC57E8E76E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96" name="Text Box 1">
          <a:extLst>
            <a:ext uri="{FF2B5EF4-FFF2-40B4-BE49-F238E27FC236}">
              <a16:creationId xmlns:a16="http://schemas.microsoft.com/office/drawing/2014/main" id="{6342A889-1E3A-41A4-AFF2-918FF1FC4F52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97" name="Text Box 1">
          <a:extLst>
            <a:ext uri="{FF2B5EF4-FFF2-40B4-BE49-F238E27FC236}">
              <a16:creationId xmlns:a16="http://schemas.microsoft.com/office/drawing/2014/main" id="{D4FA3B5E-2A76-44B2-A914-E34DF92C5293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98" name="Text Box 1">
          <a:extLst>
            <a:ext uri="{FF2B5EF4-FFF2-40B4-BE49-F238E27FC236}">
              <a16:creationId xmlns:a16="http://schemas.microsoft.com/office/drawing/2014/main" id="{B7445CF6-C693-4FDE-8C53-DF7436B52025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199" name="Text Box 1">
          <a:extLst>
            <a:ext uri="{FF2B5EF4-FFF2-40B4-BE49-F238E27FC236}">
              <a16:creationId xmlns:a16="http://schemas.microsoft.com/office/drawing/2014/main" id="{E9F55EF9-E4CC-4719-B966-EB2D2D5F2A3D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00" name="Text Box 1">
          <a:extLst>
            <a:ext uri="{FF2B5EF4-FFF2-40B4-BE49-F238E27FC236}">
              <a16:creationId xmlns:a16="http://schemas.microsoft.com/office/drawing/2014/main" id="{2B7BA660-D732-4E20-95F7-C3724263B12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01" name="Text Box 1">
          <a:extLst>
            <a:ext uri="{FF2B5EF4-FFF2-40B4-BE49-F238E27FC236}">
              <a16:creationId xmlns:a16="http://schemas.microsoft.com/office/drawing/2014/main" id="{D717E868-4CFC-4071-BDB3-B646CF519292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02" name="Text Box 1">
          <a:extLst>
            <a:ext uri="{FF2B5EF4-FFF2-40B4-BE49-F238E27FC236}">
              <a16:creationId xmlns:a16="http://schemas.microsoft.com/office/drawing/2014/main" id="{1AB20191-D9AE-4591-A8B0-E873BF414C4D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03" name="Text Box 1">
          <a:extLst>
            <a:ext uri="{FF2B5EF4-FFF2-40B4-BE49-F238E27FC236}">
              <a16:creationId xmlns:a16="http://schemas.microsoft.com/office/drawing/2014/main" id="{516B8D49-0854-4E85-946B-0875E7E6C0CE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04" name="Text Box 1">
          <a:extLst>
            <a:ext uri="{FF2B5EF4-FFF2-40B4-BE49-F238E27FC236}">
              <a16:creationId xmlns:a16="http://schemas.microsoft.com/office/drawing/2014/main" id="{15596CE4-60B0-4AB0-B6D2-C6A753BEC124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05" name="Text Box 1">
          <a:extLst>
            <a:ext uri="{FF2B5EF4-FFF2-40B4-BE49-F238E27FC236}">
              <a16:creationId xmlns:a16="http://schemas.microsoft.com/office/drawing/2014/main" id="{1E6A5FC5-D75C-42ED-B987-7FADEDD09478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06" name="Text Box 1">
          <a:extLst>
            <a:ext uri="{FF2B5EF4-FFF2-40B4-BE49-F238E27FC236}">
              <a16:creationId xmlns:a16="http://schemas.microsoft.com/office/drawing/2014/main" id="{2883D9A6-CD08-4C10-8D60-FCEDC95ACFC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07" name="Text Box 1">
          <a:extLst>
            <a:ext uri="{FF2B5EF4-FFF2-40B4-BE49-F238E27FC236}">
              <a16:creationId xmlns:a16="http://schemas.microsoft.com/office/drawing/2014/main" id="{E5EC3BDD-7B3B-40BD-A33D-F5279250F492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08" name="Text Box 1">
          <a:extLst>
            <a:ext uri="{FF2B5EF4-FFF2-40B4-BE49-F238E27FC236}">
              <a16:creationId xmlns:a16="http://schemas.microsoft.com/office/drawing/2014/main" id="{15BC5B3F-2D3A-41AF-AF05-672479D0FA55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09" name="Text Box 1">
          <a:extLst>
            <a:ext uri="{FF2B5EF4-FFF2-40B4-BE49-F238E27FC236}">
              <a16:creationId xmlns:a16="http://schemas.microsoft.com/office/drawing/2014/main" id="{AB2B9ADF-1E00-480A-AAE2-0DE92486EF83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10" name="Text Box 1">
          <a:extLst>
            <a:ext uri="{FF2B5EF4-FFF2-40B4-BE49-F238E27FC236}">
              <a16:creationId xmlns:a16="http://schemas.microsoft.com/office/drawing/2014/main" id="{DCFBF72C-FF11-4717-AE68-C02DBE339367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11" name="Text Box 1">
          <a:extLst>
            <a:ext uri="{FF2B5EF4-FFF2-40B4-BE49-F238E27FC236}">
              <a16:creationId xmlns:a16="http://schemas.microsoft.com/office/drawing/2014/main" id="{D9B11B75-D3C1-480C-9FB7-D4C5C38802E7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12" name="Text Box 1">
          <a:extLst>
            <a:ext uri="{FF2B5EF4-FFF2-40B4-BE49-F238E27FC236}">
              <a16:creationId xmlns:a16="http://schemas.microsoft.com/office/drawing/2014/main" id="{636FC732-B142-4F0E-9464-3A220BC79928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13" name="Text Box 1">
          <a:extLst>
            <a:ext uri="{FF2B5EF4-FFF2-40B4-BE49-F238E27FC236}">
              <a16:creationId xmlns:a16="http://schemas.microsoft.com/office/drawing/2014/main" id="{1CC01070-1772-4E2A-92CB-5B3AA2C5721E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14" name="Text Box 1">
          <a:extLst>
            <a:ext uri="{FF2B5EF4-FFF2-40B4-BE49-F238E27FC236}">
              <a16:creationId xmlns:a16="http://schemas.microsoft.com/office/drawing/2014/main" id="{4FE5D5DF-9778-44D3-AF2A-8608E028EB83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15" name="Text Box 1">
          <a:extLst>
            <a:ext uri="{FF2B5EF4-FFF2-40B4-BE49-F238E27FC236}">
              <a16:creationId xmlns:a16="http://schemas.microsoft.com/office/drawing/2014/main" id="{2449EF51-F3CF-4679-85B1-C63B4697CEE8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16" name="Text Box 1">
          <a:extLst>
            <a:ext uri="{FF2B5EF4-FFF2-40B4-BE49-F238E27FC236}">
              <a16:creationId xmlns:a16="http://schemas.microsoft.com/office/drawing/2014/main" id="{E9F97B09-DB0B-49EA-AE92-A05A1E2C038B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8D23FD3C-B682-404B-A4C6-9946C27C1922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18" name="Text Box 1">
          <a:extLst>
            <a:ext uri="{FF2B5EF4-FFF2-40B4-BE49-F238E27FC236}">
              <a16:creationId xmlns:a16="http://schemas.microsoft.com/office/drawing/2014/main" id="{259105A3-2A5E-4D10-8D68-E3E77DFBFD54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19" name="Text Box 1">
          <a:extLst>
            <a:ext uri="{FF2B5EF4-FFF2-40B4-BE49-F238E27FC236}">
              <a16:creationId xmlns:a16="http://schemas.microsoft.com/office/drawing/2014/main" id="{C20F2E99-9CB9-4AC7-931B-F68012A16A74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20" name="Text Box 1">
          <a:extLst>
            <a:ext uri="{FF2B5EF4-FFF2-40B4-BE49-F238E27FC236}">
              <a16:creationId xmlns:a16="http://schemas.microsoft.com/office/drawing/2014/main" id="{F11A4636-8AB9-4B2A-AE09-FC9A7E2B3B62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21" name="Text Box 1">
          <a:extLst>
            <a:ext uri="{FF2B5EF4-FFF2-40B4-BE49-F238E27FC236}">
              <a16:creationId xmlns:a16="http://schemas.microsoft.com/office/drawing/2014/main" id="{1E5C3F24-B72D-48A9-BE7A-2B60E07DDB51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22" name="Text Box 1">
          <a:extLst>
            <a:ext uri="{FF2B5EF4-FFF2-40B4-BE49-F238E27FC236}">
              <a16:creationId xmlns:a16="http://schemas.microsoft.com/office/drawing/2014/main" id="{9D0FC1B2-7EC3-47E4-B593-A4B0F7DE2871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23" name="Text Box 1">
          <a:extLst>
            <a:ext uri="{FF2B5EF4-FFF2-40B4-BE49-F238E27FC236}">
              <a16:creationId xmlns:a16="http://schemas.microsoft.com/office/drawing/2014/main" id="{83F490D7-05A6-439A-82FA-470655B6CEBF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24" name="Text Box 1">
          <a:extLst>
            <a:ext uri="{FF2B5EF4-FFF2-40B4-BE49-F238E27FC236}">
              <a16:creationId xmlns:a16="http://schemas.microsoft.com/office/drawing/2014/main" id="{5FFF663A-EA9D-4C6C-9E03-15A251B014AC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25" name="Text Box 1">
          <a:extLst>
            <a:ext uri="{FF2B5EF4-FFF2-40B4-BE49-F238E27FC236}">
              <a16:creationId xmlns:a16="http://schemas.microsoft.com/office/drawing/2014/main" id="{E44CB77B-067B-4C37-92B0-1C5F61ACABBB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26" name="Text Box 1">
          <a:extLst>
            <a:ext uri="{FF2B5EF4-FFF2-40B4-BE49-F238E27FC236}">
              <a16:creationId xmlns:a16="http://schemas.microsoft.com/office/drawing/2014/main" id="{C50072C0-F6E9-4F37-8687-21F9CB1CB151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27" name="Text Box 1">
          <a:extLst>
            <a:ext uri="{FF2B5EF4-FFF2-40B4-BE49-F238E27FC236}">
              <a16:creationId xmlns:a16="http://schemas.microsoft.com/office/drawing/2014/main" id="{A397FDF6-88A8-4AB8-A10B-4CDAB84867C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28" name="Text Box 1">
          <a:extLst>
            <a:ext uri="{FF2B5EF4-FFF2-40B4-BE49-F238E27FC236}">
              <a16:creationId xmlns:a16="http://schemas.microsoft.com/office/drawing/2014/main" id="{2AD00BB5-D5BC-4F45-BAE8-49B5883584D4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29" name="Text Box 1">
          <a:extLst>
            <a:ext uri="{FF2B5EF4-FFF2-40B4-BE49-F238E27FC236}">
              <a16:creationId xmlns:a16="http://schemas.microsoft.com/office/drawing/2014/main" id="{BD7B879C-FBE9-462D-8949-6CD933A3EF2A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30" name="Text Box 1">
          <a:extLst>
            <a:ext uri="{FF2B5EF4-FFF2-40B4-BE49-F238E27FC236}">
              <a16:creationId xmlns:a16="http://schemas.microsoft.com/office/drawing/2014/main" id="{E365289E-744B-4FE0-B28D-9A49B799B0DB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31" name="Text Box 1">
          <a:extLst>
            <a:ext uri="{FF2B5EF4-FFF2-40B4-BE49-F238E27FC236}">
              <a16:creationId xmlns:a16="http://schemas.microsoft.com/office/drawing/2014/main" id="{1E5303F2-BEE4-4392-8F33-7E1CA19DED5B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32" name="Text Box 1">
          <a:extLst>
            <a:ext uri="{FF2B5EF4-FFF2-40B4-BE49-F238E27FC236}">
              <a16:creationId xmlns:a16="http://schemas.microsoft.com/office/drawing/2014/main" id="{8AF08CB5-E109-4E1A-871B-8A23CC73E6B7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33" name="Text Box 1">
          <a:extLst>
            <a:ext uri="{FF2B5EF4-FFF2-40B4-BE49-F238E27FC236}">
              <a16:creationId xmlns:a16="http://schemas.microsoft.com/office/drawing/2014/main" id="{9322939A-BDAC-4286-B42F-FC79AFBBBC8D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34" name="Text Box 1">
          <a:extLst>
            <a:ext uri="{FF2B5EF4-FFF2-40B4-BE49-F238E27FC236}">
              <a16:creationId xmlns:a16="http://schemas.microsoft.com/office/drawing/2014/main" id="{68096777-FF3F-4493-87CD-7EE8A422B711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35" name="Text Box 1">
          <a:extLst>
            <a:ext uri="{FF2B5EF4-FFF2-40B4-BE49-F238E27FC236}">
              <a16:creationId xmlns:a16="http://schemas.microsoft.com/office/drawing/2014/main" id="{256D2017-3DD5-4D0D-8FE7-679B25FFFE43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36" name="Text Box 1">
          <a:extLst>
            <a:ext uri="{FF2B5EF4-FFF2-40B4-BE49-F238E27FC236}">
              <a16:creationId xmlns:a16="http://schemas.microsoft.com/office/drawing/2014/main" id="{6E73F8B8-B77C-4332-8A16-9A63C1801901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37" name="Text Box 1">
          <a:extLst>
            <a:ext uri="{FF2B5EF4-FFF2-40B4-BE49-F238E27FC236}">
              <a16:creationId xmlns:a16="http://schemas.microsoft.com/office/drawing/2014/main" id="{CA057056-219A-497F-A44F-DE35F8121DE8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38" name="Text Box 1">
          <a:extLst>
            <a:ext uri="{FF2B5EF4-FFF2-40B4-BE49-F238E27FC236}">
              <a16:creationId xmlns:a16="http://schemas.microsoft.com/office/drawing/2014/main" id="{6DD61358-272C-4008-82D6-D076138A0765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39" name="Text Box 1">
          <a:extLst>
            <a:ext uri="{FF2B5EF4-FFF2-40B4-BE49-F238E27FC236}">
              <a16:creationId xmlns:a16="http://schemas.microsoft.com/office/drawing/2014/main" id="{15BC9ED0-4AB0-4C2C-8129-E0D144CC7ECA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40" name="Text Box 1">
          <a:extLst>
            <a:ext uri="{FF2B5EF4-FFF2-40B4-BE49-F238E27FC236}">
              <a16:creationId xmlns:a16="http://schemas.microsoft.com/office/drawing/2014/main" id="{515F369D-E43C-4CCE-84F6-3DB0650B790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41" name="Text Box 1">
          <a:extLst>
            <a:ext uri="{FF2B5EF4-FFF2-40B4-BE49-F238E27FC236}">
              <a16:creationId xmlns:a16="http://schemas.microsoft.com/office/drawing/2014/main" id="{166425BD-D8A1-461D-BEDA-7758FE28F74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42" name="Text Box 1">
          <a:extLst>
            <a:ext uri="{FF2B5EF4-FFF2-40B4-BE49-F238E27FC236}">
              <a16:creationId xmlns:a16="http://schemas.microsoft.com/office/drawing/2014/main" id="{97711EA3-5A3A-435A-856C-25E15886F6BF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43" name="Text Box 1">
          <a:extLst>
            <a:ext uri="{FF2B5EF4-FFF2-40B4-BE49-F238E27FC236}">
              <a16:creationId xmlns:a16="http://schemas.microsoft.com/office/drawing/2014/main" id="{C28339C6-10C6-4533-8D0A-48FCBABC473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44" name="Text Box 1">
          <a:extLst>
            <a:ext uri="{FF2B5EF4-FFF2-40B4-BE49-F238E27FC236}">
              <a16:creationId xmlns:a16="http://schemas.microsoft.com/office/drawing/2014/main" id="{2998FB08-2A49-4223-A259-144AA132ADA1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45" name="Text Box 1">
          <a:extLst>
            <a:ext uri="{FF2B5EF4-FFF2-40B4-BE49-F238E27FC236}">
              <a16:creationId xmlns:a16="http://schemas.microsoft.com/office/drawing/2014/main" id="{EE7676A8-B1BB-443E-8CD7-20472E8D671A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46" name="Text Box 1">
          <a:extLst>
            <a:ext uri="{FF2B5EF4-FFF2-40B4-BE49-F238E27FC236}">
              <a16:creationId xmlns:a16="http://schemas.microsoft.com/office/drawing/2014/main" id="{D2742B60-1178-432A-BAA5-366FCD0039CC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47" name="Text Box 1">
          <a:extLst>
            <a:ext uri="{FF2B5EF4-FFF2-40B4-BE49-F238E27FC236}">
              <a16:creationId xmlns:a16="http://schemas.microsoft.com/office/drawing/2014/main" id="{0CD4DEA3-1287-4E98-9BC3-D5D443F9912B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48" name="Text Box 1">
          <a:extLst>
            <a:ext uri="{FF2B5EF4-FFF2-40B4-BE49-F238E27FC236}">
              <a16:creationId xmlns:a16="http://schemas.microsoft.com/office/drawing/2014/main" id="{DC3D6AB9-42D5-4EA5-83FC-F7C4092D0E2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49" name="Text Box 1">
          <a:extLst>
            <a:ext uri="{FF2B5EF4-FFF2-40B4-BE49-F238E27FC236}">
              <a16:creationId xmlns:a16="http://schemas.microsoft.com/office/drawing/2014/main" id="{1BC07837-4ACA-4289-AC5A-769CC6DA11C1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50" name="Text Box 1">
          <a:extLst>
            <a:ext uri="{FF2B5EF4-FFF2-40B4-BE49-F238E27FC236}">
              <a16:creationId xmlns:a16="http://schemas.microsoft.com/office/drawing/2014/main" id="{8C9F471D-BE72-4878-AF77-6CF3C24979FD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51" name="Text Box 1">
          <a:extLst>
            <a:ext uri="{FF2B5EF4-FFF2-40B4-BE49-F238E27FC236}">
              <a16:creationId xmlns:a16="http://schemas.microsoft.com/office/drawing/2014/main" id="{EC0CA40C-A5DE-49D8-9942-BEAA9CF5E2A9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52" name="Text Box 1">
          <a:extLst>
            <a:ext uri="{FF2B5EF4-FFF2-40B4-BE49-F238E27FC236}">
              <a16:creationId xmlns:a16="http://schemas.microsoft.com/office/drawing/2014/main" id="{FC3661FC-36FF-47F5-B537-4504BE775C58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53" name="Text Box 1">
          <a:extLst>
            <a:ext uri="{FF2B5EF4-FFF2-40B4-BE49-F238E27FC236}">
              <a16:creationId xmlns:a16="http://schemas.microsoft.com/office/drawing/2014/main" id="{DD887220-80A5-4A96-A265-A87248488768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54" name="Text Box 1">
          <a:extLst>
            <a:ext uri="{FF2B5EF4-FFF2-40B4-BE49-F238E27FC236}">
              <a16:creationId xmlns:a16="http://schemas.microsoft.com/office/drawing/2014/main" id="{2869A9DD-8E90-4C75-8100-10B38CC74A39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55" name="Text Box 1">
          <a:extLst>
            <a:ext uri="{FF2B5EF4-FFF2-40B4-BE49-F238E27FC236}">
              <a16:creationId xmlns:a16="http://schemas.microsoft.com/office/drawing/2014/main" id="{195FDB46-20E3-411F-B856-EA9888E8BC9D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56" name="Text Box 1">
          <a:extLst>
            <a:ext uri="{FF2B5EF4-FFF2-40B4-BE49-F238E27FC236}">
              <a16:creationId xmlns:a16="http://schemas.microsoft.com/office/drawing/2014/main" id="{45B2345B-17FA-4B8F-9255-CD9A753741C6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57" name="Text Box 1">
          <a:extLst>
            <a:ext uri="{FF2B5EF4-FFF2-40B4-BE49-F238E27FC236}">
              <a16:creationId xmlns:a16="http://schemas.microsoft.com/office/drawing/2014/main" id="{5972CD8E-5E28-4585-BD37-9F143AD70E8C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58" name="Text Box 1">
          <a:extLst>
            <a:ext uri="{FF2B5EF4-FFF2-40B4-BE49-F238E27FC236}">
              <a16:creationId xmlns:a16="http://schemas.microsoft.com/office/drawing/2014/main" id="{52651479-DB77-484B-8254-0F6EB1BC98DC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59" name="Text Box 1">
          <a:extLst>
            <a:ext uri="{FF2B5EF4-FFF2-40B4-BE49-F238E27FC236}">
              <a16:creationId xmlns:a16="http://schemas.microsoft.com/office/drawing/2014/main" id="{9FDBB610-F196-4BC0-83CB-B5242D648F7D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60" name="Text Box 1">
          <a:extLst>
            <a:ext uri="{FF2B5EF4-FFF2-40B4-BE49-F238E27FC236}">
              <a16:creationId xmlns:a16="http://schemas.microsoft.com/office/drawing/2014/main" id="{D44E441C-AEDC-4D27-9D62-D10CDB2449CC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61" name="Text Box 1">
          <a:extLst>
            <a:ext uri="{FF2B5EF4-FFF2-40B4-BE49-F238E27FC236}">
              <a16:creationId xmlns:a16="http://schemas.microsoft.com/office/drawing/2014/main" id="{B7D0B75C-74F7-4924-AB05-8371F89A76FF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62" name="Text Box 1">
          <a:extLst>
            <a:ext uri="{FF2B5EF4-FFF2-40B4-BE49-F238E27FC236}">
              <a16:creationId xmlns:a16="http://schemas.microsoft.com/office/drawing/2014/main" id="{FA04B9E5-D417-43F5-876F-A2C162FDF0D1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63" name="Text Box 1">
          <a:extLst>
            <a:ext uri="{FF2B5EF4-FFF2-40B4-BE49-F238E27FC236}">
              <a16:creationId xmlns:a16="http://schemas.microsoft.com/office/drawing/2014/main" id="{C218A1E1-D694-4DD1-8324-6CB57880A2A8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64" name="Text Box 1">
          <a:extLst>
            <a:ext uri="{FF2B5EF4-FFF2-40B4-BE49-F238E27FC236}">
              <a16:creationId xmlns:a16="http://schemas.microsoft.com/office/drawing/2014/main" id="{4EDA0CC6-C84A-46FD-AF7A-5B073DBD876C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65" name="Text Box 1">
          <a:extLst>
            <a:ext uri="{FF2B5EF4-FFF2-40B4-BE49-F238E27FC236}">
              <a16:creationId xmlns:a16="http://schemas.microsoft.com/office/drawing/2014/main" id="{08A4069D-9911-45CF-A3DE-51B78881C876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66" name="Text Box 1">
          <a:extLst>
            <a:ext uri="{FF2B5EF4-FFF2-40B4-BE49-F238E27FC236}">
              <a16:creationId xmlns:a16="http://schemas.microsoft.com/office/drawing/2014/main" id="{329B0A93-80CA-4E11-8060-CC4A4A55D6ED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67" name="Text Box 1">
          <a:extLst>
            <a:ext uri="{FF2B5EF4-FFF2-40B4-BE49-F238E27FC236}">
              <a16:creationId xmlns:a16="http://schemas.microsoft.com/office/drawing/2014/main" id="{C20D59C6-4E0A-410D-AAE3-576E2EA09BB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68" name="Text Box 1">
          <a:extLst>
            <a:ext uri="{FF2B5EF4-FFF2-40B4-BE49-F238E27FC236}">
              <a16:creationId xmlns:a16="http://schemas.microsoft.com/office/drawing/2014/main" id="{AF87BC4C-C2B7-4D03-A0F3-6416C8BD8957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69" name="Text Box 1">
          <a:extLst>
            <a:ext uri="{FF2B5EF4-FFF2-40B4-BE49-F238E27FC236}">
              <a16:creationId xmlns:a16="http://schemas.microsoft.com/office/drawing/2014/main" id="{16D4AF7B-3C4F-480C-BF57-9EE5550B7B41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70" name="Text Box 1">
          <a:extLst>
            <a:ext uri="{FF2B5EF4-FFF2-40B4-BE49-F238E27FC236}">
              <a16:creationId xmlns:a16="http://schemas.microsoft.com/office/drawing/2014/main" id="{9409E53D-9E35-4315-8A9B-410F612B4AE9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71" name="Text Box 1">
          <a:extLst>
            <a:ext uri="{FF2B5EF4-FFF2-40B4-BE49-F238E27FC236}">
              <a16:creationId xmlns:a16="http://schemas.microsoft.com/office/drawing/2014/main" id="{CF83F309-E9F5-4BBC-AE7E-744477BD78DC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72" name="Text Box 1">
          <a:extLst>
            <a:ext uri="{FF2B5EF4-FFF2-40B4-BE49-F238E27FC236}">
              <a16:creationId xmlns:a16="http://schemas.microsoft.com/office/drawing/2014/main" id="{C0D8E2AD-B0C4-4589-9A87-9829784B0047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73" name="Text Box 1">
          <a:extLst>
            <a:ext uri="{FF2B5EF4-FFF2-40B4-BE49-F238E27FC236}">
              <a16:creationId xmlns:a16="http://schemas.microsoft.com/office/drawing/2014/main" id="{4297B608-19E8-4E45-8588-10C6AD8237C5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74" name="Text Box 1">
          <a:extLst>
            <a:ext uri="{FF2B5EF4-FFF2-40B4-BE49-F238E27FC236}">
              <a16:creationId xmlns:a16="http://schemas.microsoft.com/office/drawing/2014/main" id="{3FB68DA5-5572-4968-BE8F-81D8F9044DE3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75" name="Text Box 1">
          <a:extLst>
            <a:ext uri="{FF2B5EF4-FFF2-40B4-BE49-F238E27FC236}">
              <a16:creationId xmlns:a16="http://schemas.microsoft.com/office/drawing/2014/main" id="{ADEDAE21-5258-4E94-8676-8C82F23BFDAA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76" name="Text Box 1">
          <a:extLst>
            <a:ext uri="{FF2B5EF4-FFF2-40B4-BE49-F238E27FC236}">
              <a16:creationId xmlns:a16="http://schemas.microsoft.com/office/drawing/2014/main" id="{B0191505-B211-4EAE-9A4E-82B8E41E5749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77" name="Text Box 1">
          <a:extLst>
            <a:ext uri="{FF2B5EF4-FFF2-40B4-BE49-F238E27FC236}">
              <a16:creationId xmlns:a16="http://schemas.microsoft.com/office/drawing/2014/main" id="{44CC47A1-5B7D-448F-9212-3E832F95C984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78" name="Text Box 1">
          <a:extLst>
            <a:ext uri="{FF2B5EF4-FFF2-40B4-BE49-F238E27FC236}">
              <a16:creationId xmlns:a16="http://schemas.microsoft.com/office/drawing/2014/main" id="{37D052DE-10E9-43C1-A24E-FA5CA5C8D21B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79" name="Text Box 1">
          <a:extLst>
            <a:ext uri="{FF2B5EF4-FFF2-40B4-BE49-F238E27FC236}">
              <a16:creationId xmlns:a16="http://schemas.microsoft.com/office/drawing/2014/main" id="{A0273FF1-EEAB-4D09-9F3E-EF39B0B82723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80" name="Text Box 1">
          <a:extLst>
            <a:ext uri="{FF2B5EF4-FFF2-40B4-BE49-F238E27FC236}">
              <a16:creationId xmlns:a16="http://schemas.microsoft.com/office/drawing/2014/main" id="{B1D6D37C-6C81-4324-8C21-301204228F38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81" name="Text Box 1">
          <a:extLst>
            <a:ext uri="{FF2B5EF4-FFF2-40B4-BE49-F238E27FC236}">
              <a16:creationId xmlns:a16="http://schemas.microsoft.com/office/drawing/2014/main" id="{4AA70D50-2DD6-412C-B138-FB5EBC29EA03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82" name="Text Box 1">
          <a:extLst>
            <a:ext uri="{FF2B5EF4-FFF2-40B4-BE49-F238E27FC236}">
              <a16:creationId xmlns:a16="http://schemas.microsoft.com/office/drawing/2014/main" id="{2CDF3E73-8F38-48E6-91E6-45FC2B87FDE6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83" name="Text Box 1">
          <a:extLst>
            <a:ext uri="{FF2B5EF4-FFF2-40B4-BE49-F238E27FC236}">
              <a16:creationId xmlns:a16="http://schemas.microsoft.com/office/drawing/2014/main" id="{92276FAB-BF4F-479A-A47E-F28B929216B8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84" name="Text Box 1">
          <a:extLst>
            <a:ext uri="{FF2B5EF4-FFF2-40B4-BE49-F238E27FC236}">
              <a16:creationId xmlns:a16="http://schemas.microsoft.com/office/drawing/2014/main" id="{545159CD-5C87-45E3-9845-283FFD5B617B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85" name="Text Box 1">
          <a:extLst>
            <a:ext uri="{FF2B5EF4-FFF2-40B4-BE49-F238E27FC236}">
              <a16:creationId xmlns:a16="http://schemas.microsoft.com/office/drawing/2014/main" id="{1381E832-A1AA-459E-A807-CA66CAE0E379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86" name="Text Box 1">
          <a:extLst>
            <a:ext uri="{FF2B5EF4-FFF2-40B4-BE49-F238E27FC236}">
              <a16:creationId xmlns:a16="http://schemas.microsoft.com/office/drawing/2014/main" id="{C57B4050-95F4-4373-AC63-776545E9AFD7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87" name="Text Box 1">
          <a:extLst>
            <a:ext uri="{FF2B5EF4-FFF2-40B4-BE49-F238E27FC236}">
              <a16:creationId xmlns:a16="http://schemas.microsoft.com/office/drawing/2014/main" id="{3D72F02F-964A-4C35-8E45-E7A430883E15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88" name="Text Box 1">
          <a:extLst>
            <a:ext uri="{FF2B5EF4-FFF2-40B4-BE49-F238E27FC236}">
              <a16:creationId xmlns:a16="http://schemas.microsoft.com/office/drawing/2014/main" id="{E044F5D4-8DF1-4683-A274-16A85F226869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89" name="Text Box 1">
          <a:extLst>
            <a:ext uri="{FF2B5EF4-FFF2-40B4-BE49-F238E27FC236}">
              <a16:creationId xmlns:a16="http://schemas.microsoft.com/office/drawing/2014/main" id="{D52980E3-4775-4129-94FD-5BD626301421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90" name="Text Box 1">
          <a:extLst>
            <a:ext uri="{FF2B5EF4-FFF2-40B4-BE49-F238E27FC236}">
              <a16:creationId xmlns:a16="http://schemas.microsoft.com/office/drawing/2014/main" id="{2F5BB550-E308-4500-A965-20FF702B204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91" name="Text Box 1">
          <a:extLst>
            <a:ext uri="{FF2B5EF4-FFF2-40B4-BE49-F238E27FC236}">
              <a16:creationId xmlns:a16="http://schemas.microsoft.com/office/drawing/2014/main" id="{0D27E02C-5617-44FD-92C1-264BE7DDF273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92" name="Text Box 1">
          <a:extLst>
            <a:ext uri="{FF2B5EF4-FFF2-40B4-BE49-F238E27FC236}">
              <a16:creationId xmlns:a16="http://schemas.microsoft.com/office/drawing/2014/main" id="{FADB7ED1-E204-434E-A54D-3ACB1A429D3D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93" name="Text Box 1">
          <a:extLst>
            <a:ext uri="{FF2B5EF4-FFF2-40B4-BE49-F238E27FC236}">
              <a16:creationId xmlns:a16="http://schemas.microsoft.com/office/drawing/2014/main" id="{45554119-35B3-430E-BFDA-D755F3950C53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94" name="Text Box 1">
          <a:extLst>
            <a:ext uri="{FF2B5EF4-FFF2-40B4-BE49-F238E27FC236}">
              <a16:creationId xmlns:a16="http://schemas.microsoft.com/office/drawing/2014/main" id="{E08D8B96-0CBB-4634-85E2-BB4BAC614582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95" name="Text Box 1">
          <a:extLst>
            <a:ext uri="{FF2B5EF4-FFF2-40B4-BE49-F238E27FC236}">
              <a16:creationId xmlns:a16="http://schemas.microsoft.com/office/drawing/2014/main" id="{3D894575-9C12-495A-8277-421F0BDBC4B4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96" name="Text Box 1">
          <a:extLst>
            <a:ext uri="{FF2B5EF4-FFF2-40B4-BE49-F238E27FC236}">
              <a16:creationId xmlns:a16="http://schemas.microsoft.com/office/drawing/2014/main" id="{D96315BE-5A64-48F1-9F4E-0A786B82F277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97" name="Text Box 1">
          <a:extLst>
            <a:ext uri="{FF2B5EF4-FFF2-40B4-BE49-F238E27FC236}">
              <a16:creationId xmlns:a16="http://schemas.microsoft.com/office/drawing/2014/main" id="{D8256415-C124-473E-9D8F-89798E3BC694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98" name="Text Box 1">
          <a:extLst>
            <a:ext uri="{FF2B5EF4-FFF2-40B4-BE49-F238E27FC236}">
              <a16:creationId xmlns:a16="http://schemas.microsoft.com/office/drawing/2014/main" id="{617CA5CC-B4DC-42D1-A691-9973F8AD4BF4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299" name="Text Box 1">
          <a:extLst>
            <a:ext uri="{FF2B5EF4-FFF2-40B4-BE49-F238E27FC236}">
              <a16:creationId xmlns:a16="http://schemas.microsoft.com/office/drawing/2014/main" id="{EF0B1A04-2D14-488F-9602-180DC81BA1E6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00" name="Text Box 1">
          <a:extLst>
            <a:ext uri="{FF2B5EF4-FFF2-40B4-BE49-F238E27FC236}">
              <a16:creationId xmlns:a16="http://schemas.microsoft.com/office/drawing/2014/main" id="{27F638CA-B2CB-41E3-86A9-AFA807DDA61F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01" name="Text Box 1">
          <a:extLst>
            <a:ext uri="{FF2B5EF4-FFF2-40B4-BE49-F238E27FC236}">
              <a16:creationId xmlns:a16="http://schemas.microsoft.com/office/drawing/2014/main" id="{DCD91265-E127-4B44-954D-BB883EF8F63D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02" name="Text Box 1">
          <a:extLst>
            <a:ext uri="{FF2B5EF4-FFF2-40B4-BE49-F238E27FC236}">
              <a16:creationId xmlns:a16="http://schemas.microsoft.com/office/drawing/2014/main" id="{2FEF644A-FBDC-4B73-BF33-C2B9A799B907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03" name="Text Box 1">
          <a:extLst>
            <a:ext uri="{FF2B5EF4-FFF2-40B4-BE49-F238E27FC236}">
              <a16:creationId xmlns:a16="http://schemas.microsoft.com/office/drawing/2014/main" id="{9BC7CE4A-545C-4318-8025-5BC266F8E957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04" name="Text Box 1">
          <a:extLst>
            <a:ext uri="{FF2B5EF4-FFF2-40B4-BE49-F238E27FC236}">
              <a16:creationId xmlns:a16="http://schemas.microsoft.com/office/drawing/2014/main" id="{36360A42-63CD-445B-82A9-161B59E13E0C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05" name="Text Box 1">
          <a:extLst>
            <a:ext uri="{FF2B5EF4-FFF2-40B4-BE49-F238E27FC236}">
              <a16:creationId xmlns:a16="http://schemas.microsoft.com/office/drawing/2014/main" id="{42C4FB36-3280-4B62-BEFB-EF30D5949F4B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06" name="Text Box 1">
          <a:extLst>
            <a:ext uri="{FF2B5EF4-FFF2-40B4-BE49-F238E27FC236}">
              <a16:creationId xmlns:a16="http://schemas.microsoft.com/office/drawing/2014/main" id="{D49603E1-ABB1-438A-BF59-A1BCAA1DFFF5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07" name="Text Box 1">
          <a:extLst>
            <a:ext uri="{FF2B5EF4-FFF2-40B4-BE49-F238E27FC236}">
              <a16:creationId xmlns:a16="http://schemas.microsoft.com/office/drawing/2014/main" id="{5FE7F1F4-D548-40A8-856F-17BE420F68AF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08" name="Text Box 1">
          <a:extLst>
            <a:ext uri="{FF2B5EF4-FFF2-40B4-BE49-F238E27FC236}">
              <a16:creationId xmlns:a16="http://schemas.microsoft.com/office/drawing/2014/main" id="{B0C08BA8-B49B-4128-A3E8-0BCCBD2876D5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09" name="Text Box 1">
          <a:extLst>
            <a:ext uri="{FF2B5EF4-FFF2-40B4-BE49-F238E27FC236}">
              <a16:creationId xmlns:a16="http://schemas.microsoft.com/office/drawing/2014/main" id="{DD9E1BAB-1486-4A9C-BD61-9AF9545B27BC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10" name="Text Box 1">
          <a:extLst>
            <a:ext uri="{FF2B5EF4-FFF2-40B4-BE49-F238E27FC236}">
              <a16:creationId xmlns:a16="http://schemas.microsoft.com/office/drawing/2014/main" id="{3CD86DDC-2582-4693-AD91-1B37C7B26B74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11" name="Text Box 1">
          <a:extLst>
            <a:ext uri="{FF2B5EF4-FFF2-40B4-BE49-F238E27FC236}">
              <a16:creationId xmlns:a16="http://schemas.microsoft.com/office/drawing/2014/main" id="{007EF9C0-A708-49B0-B98F-1F3A173D1A8D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12" name="Text Box 1">
          <a:extLst>
            <a:ext uri="{FF2B5EF4-FFF2-40B4-BE49-F238E27FC236}">
              <a16:creationId xmlns:a16="http://schemas.microsoft.com/office/drawing/2014/main" id="{E2E7005A-2519-40D4-94CB-D7D46B715742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13" name="Text Box 1">
          <a:extLst>
            <a:ext uri="{FF2B5EF4-FFF2-40B4-BE49-F238E27FC236}">
              <a16:creationId xmlns:a16="http://schemas.microsoft.com/office/drawing/2014/main" id="{D8821DC9-4CE2-4A3F-8C7E-F463E80AE7C1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14" name="Text Box 1">
          <a:extLst>
            <a:ext uri="{FF2B5EF4-FFF2-40B4-BE49-F238E27FC236}">
              <a16:creationId xmlns:a16="http://schemas.microsoft.com/office/drawing/2014/main" id="{0230FBD7-53D6-4962-A047-2F78C0796118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15" name="Text Box 1">
          <a:extLst>
            <a:ext uri="{FF2B5EF4-FFF2-40B4-BE49-F238E27FC236}">
              <a16:creationId xmlns:a16="http://schemas.microsoft.com/office/drawing/2014/main" id="{8D339E4C-57C9-4515-812A-9C90D6625DB3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16" name="Text Box 1">
          <a:extLst>
            <a:ext uri="{FF2B5EF4-FFF2-40B4-BE49-F238E27FC236}">
              <a16:creationId xmlns:a16="http://schemas.microsoft.com/office/drawing/2014/main" id="{EA29542A-1361-484E-8C55-D185A9298AC8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17" name="Text Box 1">
          <a:extLst>
            <a:ext uri="{FF2B5EF4-FFF2-40B4-BE49-F238E27FC236}">
              <a16:creationId xmlns:a16="http://schemas.microsoft.com/office/drawing/2014/main" id="{7E7DDC64-70C3-4105-AAAD-AEFCE95CC4FD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18" name="Text Box 1">
          <a:extLst>
            <a:ext uri="{FF2B5EF4-FFF2-40B4-BE49-F238E27FC236}">
              <a16:creationId xmlns:a16="http://schemas.microsoft.com/office/drawing/2014/main" id="{9C73A20F-CF2D-4EEE-A919-BFB2041A2519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19" name="Text Box 1">
          <a:extLst>
            <a:ext uri="{FF2B5EF4-FFF2-40B4-BE49-F238E27FC236}">
              <a16:creationId xmlns:a16="http://schemas.microsoft.com/office/drawing/2014/main" id="{67A452BB-0D17-43FD-A36D-D17E20A2F349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20" name="Text Box 1">
          <a:extLst>
            <a:ext uri="{FF2B5EF4-FFF2-40B4-BE49-F238E27FC236}">
              <a16:creationId xmlns:a16="http://schemas.microsoft.com/office/drawing/2014/main" id="{3426E204-C146-471E-9C18-A5AD6BD97B47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21" name="Text Box 1">
          <a:extLst>
            <a:ext uri="{FF2B5EF4-FFF2-40B4-BE49-F238E27FC236}">
              <a16:creationId xmlns:a16="http://schemas.microsoft.com/office/drawing/2014/main" id="{D91E4EB7-6F43-4F2A-ACC0-0116788841D5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22" name="Text Box 1">
          <a:extLst>
            <a:ext uri="{FF2B5EF4-FFF2-40B4-BE49-F238E27FC236}">
              <a16:creationId xmlns:a16="http://schemas.microsoft.com/office/drawing/2014/main" id="{5404C6A5-2D84-487E-BED5-07DB9D36E8BA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23" name="Text Box 1">
          <a:extLst>
            <a:ext uri="{FF2B5EF4-FFF2-40B4-BE49-F238E27FC236}">
              <a16:creationId xmlns:a16="http://schemas.microsoft.com/office/drawing/2014/main" id="{785E76AC-89E5-4022-B188-5A7EE16CA27F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24" name="Text Box 1">
          <a:extLst>
            <a:ext uri="{FF2B5EF4-FFF2-40B4-BE49-F238E27FC236}">
              <a16:creationId xmlns:a16="http://schemas.microsoft.com/office/drawing/2014/main" id="{23F3DECE-2A68-4E20-94B6-15FE4CB2F74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25" name="Text Box 1">
          <a:extLst>
            <a:ext uri="{FF2B5EF4-FFF2-40B4-BE49-F238E27FC236}">
              <a16:creationId xmlns:a16="http://schemas.microsoft.com/office/drawing/2014/main" id="{B968AA25-93AB-45A9-BFF2-A7E3E400A1E3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26" name="Text Box 1">
          <a:extLst>
            <a:ext uri="{FF2B5EF4-FFF2-40B4-BE49-F238E27FC236}">
              <a16:creationId xmlns:a16="http://schemas.microsoft.com/office/drawing/2014/main" id="{19F576D4-FAB1-4329-9684-49F75688524C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27" name="Text Box 1">
          <a:extLst>
            <a:ext uri="{FF2B5EF4-FFF2-40B4-BE49-F238E27FC236}">
              <a16:creationId xmlns:a16="http://schemas.microsoft.com/office/drawing/2014/main" id="{10CDB53B-0E1B-40BF-A89A-16F9A34621CC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28" name="Text Box 1">
          <a:extLst>
            <a:ext uri="{FF2B5EF4-FFF2-40B4-BE49-F238E27FC236}">
              <a16:creationId xmlns:a16="http://schemas.microsoft.com/office/drawing/2014/main" id="{EED20B8B-739C-4918-ADF9-F740F88AF2AB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29" name="Text Box 1">
          <a:extLst>
            <a:ext uri="{FF2B5EF4-FFF2-40B4-BE49-F238E27FC236}">
              <a16:creationId xmlns:a16="http://schemas.microsoft.com/office/drawing/2014/main" id="{9A57FC11-1DF4-428A-8FEE-14E3B1AEF02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30" name="Text Box 1">
          <a:extLst>
            <a:ext uri="{FF2B5EF4-FFF2-40B4-BE49-F238E27FC236}">
              <a16:creationId xmlns:a16="http://schemas.microsoft.com/office/drawing/2014/main" id="{BD59B735-FC98-4870-A7E0-90BF0DC24388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31" name="Text Box 1">
          <a:extLst>
            <a:ext uri="{FF2B5EF4-FFF2-40B4-BE49-F238E27FC236}">
              <a16:creationId xmlns:a16="http://schemas.microsoft.com/office/drawing/2014/main" id="{1A4A1EB4-27BD-49AC-BBA0-8A62531BFBE5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32" name="Text Box 1">
          <a:extLst>
            <a:ext uri="{FF2B5EF4-FFF2-40B4-BE49-F238E27FC236}">
              <a16:creationId xmlns:a16="http://schemas.microsoft.com/office/drawing/2014/main" id="{E897D4B5-A0A2-432B-A0BF-D9F644D67CED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33" name="Text Box 1">
          <a:extLst>
            <a:ext uri="{FF2B5EF4-FFF2-40B4-BE49-F238E27FC236}">
              <a16:creationId xmlns:a16="http://schemas.microsoft.com/office/drawing/2014/main" id="{F6FB0234-A52A-48FA-88C6-00B97398FF24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34" name="Text Box 1">
          <a:extLst>
            <a:ext uri="{FF2B5EF4-FFF2-40B4-BE49-F238E27FC236}">
              <a16:creationId xmlns:a16="http://schemas.microsoft.com/office/drawing/2014/main" id="{DFC304C4-778E-49DF-A5EC-606648F72B62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35" name="Text Box 1">
          <a:extLst>
            <a:ext uri="{FF2B5EF4-FFF2-40B4-BE49-F238E27FC236}">
              <a16:creationId xmlns:a16="http://schemas.microsoft.com/office/drawing/2014/main" id="{32145E4C-8213-4BAB-9313-712C008F8898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36" name="Text Box 1">
          <a:extLst>
            <a:ext uri="{FF2B5EF4-FFF2-40B4-BE49-F238E27FC236}">
              <a16:creationId xmlns:a16="http://schemas.microsoft.com/office/drawing/2014/main" id="{0AA9A833-2AED-46DD-9ED7-0BDE64D30501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37" name="Text Box 1">
          <a:extLst>
            <a:ext uri="{FF2B5EF4-FFF2-40B4-BE49-F238E27FC236}">
              <a16:creationId xmlns:a16="http://schemas.microsoft.com/office/drawing/2014/main" id="{76FE190B-3967-4821-8506-66894E6EC416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38" name="Text Box 1">
          <a:extLst>
            <a:ext uri="{FF2B5EF4-FFF2-40B4-BE49-F238E27FC236}">
              <a16:creationId xmlns:a16="http://schemas.microsoft.com/office/drawing/2014/main" id="{A09EB46F-ABB1-488C-8095-2FCB1EA32AA2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39" name="Text Box 1">
          <a:extLst>
            <a:ext uri="{FF2B5EF4-FFF2-40B4-BE49-F238E27FC236}">
              <a16:creationId xmlns:a16="http://schemas.microsoft.com/office/drawing/2014/main" id="{2F234C62-4969-4958-91AF-279C37792FF1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40" name="Text Box 1">
          <a:extLst>
            <a:ext uri="{FF2B5EF4-FFF2-40B4-BE49-F238E27FC236}">
              <a16:creationId xmlns:a16="http://schemas.microsoft.com/office/drawing/2014/main" id="{7D4DEAA5-EE88-49C0-9B9F-9B9D232C01A9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41" name="Text Box 1">
          <a:extLst>
            <a:ext uri="{FF2B5EF4-FFF2-40B4-BE49-F238E27FC236}">
              <a16:creationId xmlns:a16="http://schemas.microsoft.com/office/drawing/2014/main" id="{1EE84D58-49DB-4287-ABC4-C9A9D6F6D986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42" name="Text Box 1">
          <a:extLst>
            <a:ext uri="{FF2B5EF4-FFF2-40B4-BE49-F238E27FC236}">
              <a16:creationId xmlns:a16="http://schemas.microsoft.com/office/drawing/2014/main" id="{767E596C-839A-4F66-BC61-857982C30DF7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43" name="Text Box 1">
          <a:extLst>
            <a:ext uri="{FF2B5EF4-FFF2-40B4-BE49-F238E27FC236}">
              <a16:creationId xmlns:a16="http://schemas.microsoft.com/office/drawing/2014/main" id="{202FA1DA-CB65-4DDA-9DC9-966F3ED55258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44" name="Text Box 1">
          <a:extLst>
            <a:ext uri="{FF2B5EF4-FFF2-40B4-BE49-F238E27FC236}">
              <a16:creationId xmlns:a16="http://schemas.microsoft.com/office/drawing/2014/main" id="{EBB1CA5A-5A40-49E1-BD3A-F73C4AE66288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45" name="Text Box 1">
          <a:extLst>
            <a:ext uri="{FF2B5EF4-FFF2-40B4-BE49-F238E27FC236}">
              <a16:creationId xmlns:a16="http://schemas.microsoft.com/office/drawing/2014/main" id="{005DC04A-33AC-40D0-B022-9BE19DF151CD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46" name="Text Box 1">
          <a:extLst>
            <a:ext uri="{FF2B5EF4-FFF2-40B4-BE49-F238E27FC236}">
              <a16:creationId xmlns:a16="http://schemas.microsoft.com/office/drawing/2014/main" id="{512091EC-7F09-43A7-BDC8-5B3DA4ACC87E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47" name="Text Box 1">
          <a:extLst>
            <a:ext uri="{FF2B5EF4-FFF2-40B4-BE49-F238E27FC236}">
              <a16:creationId xmlns:a16="http://schemas.microsoft.com/office/drawing/2014/main" id="{95E0AB06-4C18-4506-84C7-1620B567C26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48" name="Text Box 1">
          <a:extLst>
            <a:ext uri="{FF2B5EF4-FFF2-40B4-BE49-F238E27FC236}">
              <a16:creationId xmlns:a16="http://schemas.microsoft.com/office/drawing/2014/main" id="{51F8E472-B122-48E2-8C49-6968BCF5FA18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49" name="Text Box 1">
          <a:extLst>
            <a:ext uri="{FF2B5EF4-FFF2-40B4-BE49-F238E27FC236}">
              <a16:creationId xmlns:a16="http://schemas.microsoft.com/office/drawing/2014/main" id="{19F0B786-046C-4D78-916B-E91EBE9C5B47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50" name="Text Box 1">
          <a:extLst>
            <a:ext uri="{FF2B5EF4-FFF2-40B4-BE49-F238E27FC236}">
              <a16:creationId xmlns:a16="http://schemas.microsoft.com/office/drawing/2014/main" id="{4F3E5A9A-B572-4E79-85D9-4CE18B931A62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51" name="Text Box 1">
          <a:extLst>
            <a:ext uri="{FF2B5EF4-FFF2-40B4-BE49-F238E27FC236}">
              <a16:creationId xmlns:a16="http://schemas.microsoft.com/office/drawing/2014/main" id="{8DACB15A-66CB-444A-B0FB-F76124BEABE5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52" name="Text Box 1">
          <a:extLst>
            <a:ext uri="{FF2B5EF4-FFF2-40B4-BE49-F238E27FC236}">
              <a16:creationId xmlns:a16="http://schemas.microsoft.com/office/drawing/2014/main" id="{1E5584CD-2A9E-4231-897B-D6870104B003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53" name="Text Box 1">
          <a:extLst>
            <a:ext uri="{FF2B5EF4-FFF2-40B4-BE49-F238E27FC236}">
              <a16:creationId xmlns:a16="http://schemas.microsoft.com/office/drawing/2014/main" id="{85C2A855-E399-4439-BA35-04CCCDCE7D8A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54" name="Text Box 1">
          <a:extLst>
            <a:ext uri="{FF2B5EF4-FFF2-40B4-BE49-F238E27FC236}">
              <a16:creationId xmlns:a16="http://schemas.microsoft.com/office/drawing/2014/main" id="{A2152EBC-6209-4FEB-8955-CC50AF2799AC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55" name="Text Box 1">
          <a:extLst>
            <a:ext uri="{FF2B5EF4-FFF2-40B4-BE49-F238E27FC236}">
              <a16:creationId xmlns:a16="http://schemas.microsoft.com/office/drawing/2014/main" id="{8D04C735-9FCF-4749-96EB-A4882A09CF38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56" name="Text Box 1">
          <a:extLst>
            <a:ext uri="{FF2B5EF4-FFF2-40B4-BE49-F238E27FC236}">
              <a16:creationId xmlns:a16="http://schemas.microsoft.com/office/drawing/2014/main" id="{EB48F7EB-C60A-45B8-9398-AA857FD74ED5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57" name="Text Box 1">
          <a:extLst>
            <a:ext uri="{FF2B5EF4-FFF2-40B4-BE49-F238E27FC236}">
              <a16:creationId xmlns:a16="http://schemas.microsoft.com/office/drawing/2014/main" id="{84FEC250-43BD-43C5-88AB-D6762725D05F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58" name="Text Box 1">
          <a:extLst>
            <a:ext uri="{FF2B5EF4-FFF2-40B4-BE49-F238E27FC236}">
              <a16:creationId xmlns:a16="http://schemas.microsoft.com/office/drawing/2014/main" id="{795B28D2-E7A1-49E1-8541-2CD88E65407E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59" name="Text Box 1">
          <a:extLst>
            <a:ext uri="{FF2B5EF4-FFF2-40B4-BE49-F238E27FC236}">
              <a16:creationId xmlns:a16="http://schemas.microsoft.com/office/drawing/2014/main" id="{525ACFA2-DECD-4158-B30C-685F259A7DE6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60" name="Text Box 1">
          <a:extLst>
            <a:ext uri="{FF2B5EF4-FFF2-40B4-BE49-F238E27FC236}">
              <a16:creationId xmlns:a16="http://schemas.microsoft.com/office/drawing/2014/main" id="{E6A897B9-0523-443C-819C-A1EC848927F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61" name="Text Box 1">
          <a:extLst>
            <a:ext uri="{FF2B5EF4-FFF2-40B4-BE49-F238E27FC236}">
              <a16:creationId xmlns:a16="http://schemas.microsoft.com/office/drawing/2014/main" id="{90E95F68-3328-4A77-9951-C44752C54CD8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62" name="Text Box 1">
          <a:extLst>
            <a:ext uri="{FF2B5EF4-FFF2-40B4-BE49-F238E27FC236}">
              <a16:creationId xmlns:a16="http://schemas.microsoft.com/office/drawing/2014/main" id="{FE38C9CE-8AF1-4203-BE25-A169D10D7E96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63" name="Text Box 1">
          <a:extLst>
            <a:ext uri="{FF2B5EF4-FFF2-40B4-BE49-F238E27FC236}">
              <a16:creationId xmlns:a16="http://schemas.microsoft.com/office/drawing/2014/main" id="{0C2CD5AA-9916-4A2E-B190-47949CFE0E0F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64" name="Text Box 1">
          <a:extLst>
            <a:ext uri="{FF2B5EF4-FFF2-40B4-BE49-F238E27FC236}">
              <a16:creationId xmlns:a16="http://schemas.microsoft.com/office/drawing/2014/main" id="{8612DA4E-E011-4A9D-85B7-5DE9130B828B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65" name="Text Box 1">
          <a:extLst>
            <a:ext uri="{FF2B5EF4-FFF2-40B4-BE49-F238E27FC236}">
              <a16:creationId xmlns:a16="http://schemas.microsoft.com/office/drawing/2014/main" id="{1A674692-C94F-4197-A009-A5853B78840C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66" name="Text Box 1">
          <a:extLst>
            <a:ext uri="{FF2B5EF4-FFF2-40B4-BE49-F238E27FC236}">
              <a16:creationId xmlns:a16="http://schemas.microsoft.com/office/drawing/2014/main" id="{6164E3ED-18BF-4BE9-B2D7-B969665CC63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67" name="Text Box 1">
          <a:extLst>
            <a:ext uri="{FF2B5EF4-FFF2-40B4-BE49-F238E27FC236}">
              <a16:creationId xmlns:a16="http://schemas.microsoft.com/office/drawing/2014/main" id="{32F9428F-13DD-464D-93BF-27556E5F4832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68" name="Text Box 1">
          <a:extLst>
            <a:ext uri="{FF2B5EF4-FFF2-40B4-BE49-F238E27FC236}">
              <a16:creationId xmlns:a16="http://schemas.microsoft.com/office/drawing/2014/main" id="{4AEAA58B-8C98-49B4-BC26-145E3653474C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69" name="Text Box 1">
          <a:extLst>
            <a:ext uri="{FF2B5EF4-FFF2-40B4-BE49-F238E27FC236}">
              <a16:creationId xmlns:a16="http://schemas.microsoft.com/office/drawing/2014/main" id="{854F9DDA-258A-4C03-9250-6828797E21EC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70" name="Text Box 1">
          <a:extLst>
            <a:ext uri="{FF2B5EF4-FFF2-40B4-BE49-F238E27FC236}">
              <a16:creationId xmlns:a16="http://schemas.microsoft.com/office/drawing/2014/main" id="{A942BB24-53DA-4BC6-8CB0-FEB07CD266BD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71" name="Text Box 1">
          <a:extLst>
            <a:ext uri="{FF2B5EF4-FFF2-40B4-BE49-F238E27FC236}">
              <a16:creationId xmlns:a16="http://schemas.microsoft.com/office/drawing/2014/main" id="{B4A41AF7-7AEE-4DA7-A7AD-D4704E3BBA7E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72" name="Text Box 1">
          <a:extLst>
            <a:ext uri="{FF2B5EF4-FFF2-40B4-BE49-F238E27FC236}">
              <a16:creationId xmlns:a16="http://schemas.microsoft.com/office/drawing/2014/main" id="{4BA95154-487E-4A66-B066-EA5D0CAA506C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73" name="Text Box 1">
          <a:extLst>
            <a:ext uri="{FF2B5EF4-FFF2-40B4-BE49-F238E27FC236}">
              <a16:creationId xmlns:a16="http://schemas.microsoft.com/office/drawing/2014/main" id="{0EB92EBC-CECE-4FAA-8E57-674E8B752E5D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74" name="Text Box 1">
          <a:extLst>
            <a:ext uri="{FF2B5EF4-FFF2-40B4-BE49-F238E27FC236}">
              <a16:creationId xmlns:a16="http://schemas.microsoft.com/office/drawing/2014/main" id="{F6777F33-AFBA-4D51-AE71-7BA8209C7D84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75" name="Text Box 1">
          <a:extLst>
            <a:ext uri="{FF2B5EF4-FFF2-40B4-BE49-F238E27FC236}">
              <a16:creationId xmlns:a16="http://schemas.microsoft.com/office/drawing/2014/main" id="{884D8B59-735E-4711-9885-D3A02E457EE1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76" name="Text Box 1">
          <a:extLst>
            <a:ext uri="{FF2B5EF4-FFF2-40B4-BE49-F238E27FC236}">
              <a16:creationId xmlns:a16="http://schemas.microsoft.com/office/drawing/2014/main" id="{94C15457-4466-43F4-AE29-504353FEF7FB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77" name="Text Box 1">
          <a:extLst>
            <a:ext uri="{FF2B5EF4-FFF2-40B4-BE49-F238E27FC236}">
              <a16:creationId xmlns:a16="http://schemas.microsoft.com/office/drawing/2014/main" id="{4B065E75-AD7D-4DD8-AEB0-369F7780FC4A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78" name="Text Box 1">
          <a:extLst>
            <a:ext uri="{FF2B5EF4-FFF2-40B4-BE49-F238E27FC236}">
              <a16:creationId xmlns:a16="http://schemas.microsoft.com/office/drawing/2014/main" id="{9698F24A-5E3F-44F2-B0F7-E5697BD386AC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79" name="Text Box 1">
          <a:extLst>
            <a:ext uri="{FF2B5EF4-FFF2-40B4-BE49-F238E27FC236}">
              <a16:creationId xmlns:a16="http://schemas.microsoft.com/office/drawing/2014/main" id="{58F44CD0-3BCF-4081-9470-BAECB4ED2B5E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80" name="Text Box 1">
          <a:extLst>
            <a:ext uri="{FF2B5EF4-FFF2-40B4-BE49-F238E27FC236}">
              <a16:creationId xmlns:a16="http://schemas.microsoft.com/office/drawing/2014/main" id="{440B130E-99F6-42EC-A464-5DD136359976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81" name="Text Box 1">
          <a:extLst>
            <a:ext uri="{FF2B5EF4-FFF2-40B4-BE49-F238E27FC236}">
              <a16:creationId xmlns:a16="http://schemas.microsoft.com/office/drawing/2014/main" id="{3D35E793-A684-48AD-96FD-86A77EE42AC5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82" name="Text Box 1">
          <a:extLst>
            <a:ext uri="{FF2B5EF4-FFF2-40B4-BE49-F238E27FC236}">
              <a16:creationId xmlns:a16="http://schemas.microsoft.com/office/drawing/2014/main" id="{9979A1C9-1809-42B2-86C6-62284EEFD669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83" name="Text Box 1">
          <a:extLst>
            <a:ext uri="{FF2B5EF4-FFF2-40B4-BE49-F238E27FC236}">
              <a16:creationId xmlns:a16="http://schemas.microsoft.com/office/drawing/2014/main" id="{B9FC8302-AE35-4CBE-8C22-44911153F502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84" name="Text Box 1">
          <a:extLst>
            <a:ext uri="{FF2B5EF4-FFF2-40B4-BE49-F238E27FC236}">
              <a16:creationId xmlns:a16="http://schemas.microsoft.com/office/drawing/2014/main" id="{7F7A5E6A-6C10-413A-A4EC-2E45C4016A3D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85" name="Text Box 1">
          <a:extLst>
            <a:ext uri="{FF2B5EF4-FFF2-40B4-BE49-F238E27FC236}">
              <a16:creationId xmlns:a16="http://schemas.microsoft.com/office/drawing/2014/main" id="{B7F27550-7CA8-4A4D-8FBC-B9CCB54AB772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86" name="Text Box 1">
          <a:extLst>
            <a:ext uri="{FF2B5EF4-FFF2-40B4-BE49-F238E27FC236}">
              <a16:creationId xmlns:a16="http://schemas.microsoft.com/office/drawing/2014/main" id="{3A811C5B-F3B9-491C-974A-EF69C414FDF7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87" name="Text Box 1">
          <a:extLst>
            <a:ext uri="{FF2B5EF4-FFF2-40B4-BE49-F238E27FC236}">
              <a16:creationId xmlns:a16="http://schemas.microsoft.com/office/drawing/2014/main" id="{BB99B1B3-3BD4-4E5E-A3A4-756E2E1CE287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88" name="Text Box 1">
          <a:extLst>
            <a:ext uri="{FF2B5EF4-FFF2-40B4-BE49-F238E27FC236}">
              <a16:creationId xmlns:a16="http://schemas.microsoft.com/office/drawing/2014/main" id="{1C3CC4DC-85ED-4A7B-8016-9F728105BA41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89" name="Text Box 1">
          <a:extLst>
            <a:ext uri="{FF2B5EF4-FFF2-40B4-BE49-F238E27FC236}">
              <a16:creationId xmlns:a16="http://schemas.microsoft.com/office/drawing/2014/main" id="{AA7DBB16-382A-4903-8453-F6608B8DA24B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90" name="Text Box 1">
          <a:extLst>
            <a:ext uri="{FF2B5EF4-FFF2-40B4-BE49-F238E27FC236}">
              <a16:creationId xmlns:a16="http://schemas.microsoft.com/office/drawing/2014/main" id="{81CBB27D-AE37-4252-986D-AEA15BF882F3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91" name="Text Box 1">
          <a:extLst>
            <a:ext uri="{FF2B5EF4-FFF2-40B4-BE49-F238E27FC236}">
              <a16:creationId xmlns:a16="http://schemas.microsoft.com/office/drawing/2014/main" id="{73BAAE2C-E855-425E-ACFC-F64ECCD7C9C9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92" name="Text Box 1">
          <a:extLst>
            <a:ext uri="{FF2B5EF4-FFF2-40B4-BE49-F238E27FC236}">
              <a16:creationId xmlns:a16="http://schemas.microsoft.com/office/drawing/2014/main" id="{71AF4AAE-C6C7-40BD-B58D-3BCD898A92E1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93" name="Text Box 1">
          <a:extLst>
            <a:ext uri="{FF2B5EF4-FFF2-40B4-BE49-F238E27FC236}">
              <a16:creationId xmlns:a16="http://schemas.microsoft.com/office/drawing/2014/main" id="{96F3DED3-AB63-400D-8834-5B038C5AA0A9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94" name="Text Box 1">
          <a:extLst>
            <a:ext uri="{FF2B5EF4-FFF2-40B4-BE49-F238E27FC236}">
              <a16:creationId xmlns:a16="http://schemas.microsoft.com/office/drawing/2014/main" id="{5BA02EF5-7F9F-4DE5-A97A-E9A8A2A96759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95" name="Text Box 1">
          <a:extLst>
            <a:ext uri="{FF2B5EF4-FFF2-40B4-BE49-F238E27FC236}">
              <a16:creationId xmlns:a16="http://schemas.microsoft.com/office/drawing/2014/main" id="{54ACC9AF-E1FD-46B9-800D-6494EB43D903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96" name="Text Box 1">
          <a:extLst>
            <a:ext uri="{FF2B5EF4-FFF2-40B4-BE49-F238E27FC236}">
              <a16:creationId xmlns:a16="http://schemas.microsoft.com/office/drawing/2014/main" id="{87FE1483-2DBB-4ECB-9FC8-BCBFC48EE7FF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97" name="Text Box 1">
          <a:extLst>
            <a:ext uri="{FF2B5EF4-FFF2-40B4-BE49-F238E27FC236}">
              <a16:creationId xmlns:a16="http://schemas.microsoft.com/office/drawing/2014/main" id="{D222D7FC-3988-4C08-B539-595C6DD6945C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98" name="Text Box 1">
          <a:extLst>
            <a:ext uri="{FF2B5EF4-FFF2-40B4-BE49-F238E27FC236}">
              <a16:creationId xmlns:a16="http://schemas.microsoft.com/office/drawing/2014/main" id="{8D74331A-EB27-4647-A1E2-93715BC82562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399" name="Text Box 1">
          <a:extLst>
            <a:ext uri="{FF2B5EF4-FFF2-40B4-BE49-F238E27FC236}">
              <a16:creationId xmlns:a16="http://schemas.microsoft.com/office/drawing/2014/main" id="{71634C00-DE22-4291-9ADF-67BFE0D99C25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00" name="Text Box 1">
          <a:extLst>
            <a:ext uri="{FF2B5EF4-FFF2-40B4-BE49-F238E27FC236}">
              <a16:creationId xmlns:a16="http://schemas.microsoft.com/office/drawing/2014/main" id="{5F762FFD-4B3B-4928-80EC-359CCFDCB483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01" name="Text Box 1">
          <a:extLst>
            <a:ext uri="{FF2B5EF4-FFF2-40B4-BE49-F238E27FC236}">
              <a16:creationId xmlns:a16="http://schemas.microsoft.com/office/drawing/2014/main" id="{35D4D487-05A0-41D5-90D2-823C23E278DC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02" name="Text Box 1">
          <a:extLst>
            <a:ext uri="{FF2B5EF4-FFF2-40B4-BE49-F238E27FC236}">
              <a16:creationId xmlns:a16="http://schemas.microsoft.com/office/drawing/2014/main" id="{8A2FD697-FA3D-4E9D-B13C-98DB023EEA4D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03" name="Text Box 1">
          <a:extLst>
            <a:ext uri="{FF2B5EF4-FFF2-40B4-BE49-F238E27FC236}">
              <a16:creationId xmlns:a16="http://schemas.microsoft.com/office/drawing/2014/main" id="{443F1124-5D6D-4167-AA30-16F7140FA48B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04" name="Text Box 1">
          <a:extLst>
            <a:ext uri="{FF2B5EF4-FFF2-40B4-BE49-F238E27FC236}">
              <a16:creationId xmlns:a16="http://schemas.microsoft.com/office/drawing/2014/main" id="{CC2C6FFD-F9F0-45F5-89E5-62E04BA0EF2E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05" name="Text Box 1">
          <a:extLst>
            <a:ext uri="{FF2B5EF4-FFF2-40B4-BE49-F238E27FC236}">
              <a16:creationId xmlns:a16="http://schemas.microsoft.com/office/drawing/2014/main" id="{324811EC-A200-4697-8965-C14837DD8DAD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06" name="Text Box 1">
          <a:extLst>
            <a:ext uri="{FF2B5EF4-FFF2-40B4-BE49-F238E27FC236}">
              <a16:creationId xmlns:a16="http://schemas.microsoft.com/office/drawing/2014/main" id="{532A4382-8BD6-436B-8CEC-4192270F8C07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07" name="Text Box 1">
          <a:extLst>
            <a:ext uri="{FF2B5EF4-FFF2-40B4-BE49-F238E27FC236}">
              <a16:creationId xmlns:a16="http://schemas.microsoft.com/office/drawing/2014/main" id="{2FB260AE-85C7-4744-8D00-6B3AB17E12D8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08" name="Text Box 1">
          <a:extLst>
            <a:ext uri="{FF2B5EF4-FFF2-40B4-BE49-F238E27FC236}">
              <a16:creationId xmlns:a16="http://schemas.microsoft.com/office/drawing/2014/main" id="{BE9B4CB6-89B3-4893-B417-38D004854485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09" name="Text Box 1">
          <a:extLst>
            <a:ext uri="{FF2B5EF4-FFF2-40B4-BE49-F238E27FC236}">
              <a16:creationId xmlns:a16="http://schemas.microsoft.com/office/drawing/2014/main" id="{09C2FC81-B4A4-478C-9BFA-2954174EEF24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10" name="Text Box 1">
          <a:extLst>
            <a:ext uri="{FF2B5EF4-FFF2-40B4-BE49-F238E27FC236}">
              <a16:creationId xmlns:a16="http://schemas.microsoft.com/office/drawing/2014/main" id="{2714EE0E-1CA9-46C2-AB2A-6ABC8B21895D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11" name="Text Box 1">
          <a:extLst>
            <a:ext uri="{FF2B5EF4-FFF2-40B4-BE49-F238E27FC236}">
              <a16:creationId xmlns:a16="http://schemas.microsoft.com/office/drawing/2014/main" id="{2ABEB214-8FD4-41B5-AC65-9052EA3AF1A6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12" name="Text Box 1">
          <a:extLst>
            <a:ext uri="{FF2B5EF4-FFF2-40B4-BE49-F238E27FC236}">
              <a16:creationId xmlns:a16="http://schemas.microsoft.com/office/drawing/2014/main" id="{06293E6E-1F81-4466-8AEF-AB4FBC8272D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13" name="Text Box 1">
          <a:extLst>
            <a:ext uri="{FF2B5EF4-FFF2-40B4-BE49-F238E27FC236}">
              <a16:creationId xmlns:a16="http://schemas.microsoft.com/office/drawing/2014/main" id="{3B41D3E4-CCA3-480A-A39E-0EE95879BD1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14" name="Text Box 1">
          <a:extLst>
            <a:ext uri="{FF2B5EF4-FFF2-40B4-BE49-F238E27FC236}">
              <a16:creationId xmlns:a16="http://schemas.microsoft.com/office/drawing/2014/main" id="{CA69BEAE-4A8A-49E3-BEA8-A2F654A7A53A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15" name="Text Box 1">
          <a:extLst>
            <a:ext uri="{FF2B5EF4-FFF2-40B4-BE49-F238E27FC236}">
              <a16:creationId xmlns:a16="http://schemas.microsoft.com/office/drawing/2014/main" id="{576303B3-10BF-436F-8B0C-B79388DF8D05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16" name="Text Box 1">
          <a:extLst>
            <a:ext uri="{FF2B5EF4-FFF2-40B4-BE49-F238E27FC236}">
              <a16:creationId xmlns:a16="http://schemas.microsoft.com/office/drawing/2014/main" id="{C6B99E26-0622-4756-A873-61F0DB83DFE4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17" name="Text Box 1">
          <a:extLst>
            <a:ext uri="{FF2B5EF4-FFF2-40B4-BE49-F238E27FC236}">
              <a16:creationId xmlns:a16="http://schemas.microsoft.com/office/drawing/2014/main" id="{0E25E10E-FDA0-4059-B27C-0D986DF3CECC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18" name="Text Box 1">
          <a:extLst>
            <a:ext uri="{FF2B5EF4-FFF2-40B4-BE49-F238E27FC236}">
              <a16:creationId xmlns:a16="http://schemas.microsoft.com/office/drawing/2014/main" id="{13E1FE29-31CD-4AAD-9152-753F2D31D4E8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19" name="Text Box 1">
          <a:extLst>
            <a:ext uri="{FF2B5EF4-FFF2-40B4-BE49-F238E27FC236}">
              <a16:creationId xmlns:a16="http://schemas.microsoft.com/office/drawing/2014/main" id="{C26E95D0-1A10-4E64-BFDC-2DEBDD2B7B54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20" name="Text Box 1">
          <a:extLst>
            <a:ext uri="{FF2B5EF4-FFF2-40B4-BE49-F238E27FC236}">
              <a16:creationId xmlns:a16="http://schemas.microsoft.com/office/drawing/2014/main" id="{31C632BD-C680-456C-88BD-968C8F9B0E64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21" name="Text Box 1">
          <a:extLst>
            <a:ext uri="{FF2B5EF4-FFF2-40B4-BE49-F238E27FC236}">
              <a16:creationId xmlns:a16="http://schemas.microsoft.com/office/drawing/2014/main" id="{356ACE02-2CE5-41D2-BE06-DFE0813721C6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22" name="Text Box 1">
          <a:extLst>
            <a:ext uri="{FF2B5EF4-FFF2-40B4-BE49-F238E27FC236}">
              <a16:creationId xmlns:a16="http://schemas.microsoft.com/office/drawing/2014/main" id="{D7A4013F-C49A-49AC-96C1-5F423B02E00E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23" name="Text Box 1">
          <a:extLst>
            <a:ext uri="{FF2B5EF4-FFF2-40B4-BE49-F238E27FC236}">
              <a16:creationId xmlns:a16="http://schemas.microsoft.com/office/drawing/2014/main" id="{50ED5171-D380-40F3-9860-70B5199924FD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24" name="Text Box 1">
          <a:extLst>
            <a:ext uri="{FF2B5EF4-FFF2-40B4-BE49-F238E27FC236}">
              <a16:creationId xmlns:a16="http://schemas.microsoft.com/office/drawing/2014/main" id="{FB110C7D-5924-4BCC-988D-F03210322DAA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25" name="Text Box 1">
          <a:extLst>
            <a:ext uri="{FF2B5EF4-FFF2-40B4-BE49-F238E27FC236}">
              <a16:creationId xmlns:a16="http://schemas.microsoft.com/office/drawing/2014/main" id="{02F6C439-64AB-43D9-B68E-1F2DC68CB685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26" name="Text Box 1">
          <a:extLst>
            <a:ext uri="{FF2B5EF4-FFF2-40B4-BE49-F238E27FC236}">
              <a16:creationId xmlns:a16="http://schemas.microsoft.com/office/drawing/2014/main" id="{70787A19-6178-417A-ACFE-22A0DC070C9E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27" name="Text Box 1">
          <a:extLst>
            <a:ext uri="{FF2B5EF4-FFF2-40B4-BE49-F238E27FC236}">
              <a16:creationId xmlns:a16="http://schemas.microsoft.com/office/drawing/2014/main" id="{2478AC0A-EF3C-4FAC-B871-D883D119436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28" name="Text Box 1">
          <a:extLst>
            <a:ext uri="{FF2B5EF4-FFF2-40B4-BE49-F238E27FC236}">
              <a16:creationId xmlns:a16="http://schemas.microsoft.com/office/drawing/2014/main" id="{79DCF33A-F86E-4A60-BD46-E843F53FB3EE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29" name="Text Box 1">
          <a:extLst>
            <a:ext uri="{FF2B5EF4-FFF2-40B4-BE49-F238E27FC236}">
              <a16:creationId xmlns:a16="http://schemas.microsoft.com/office/drawing/2014/main" id="{02025A61-BCEF-49BC-A2CE-92A55CB3DD84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30" name="Text Box 1">
          <a:extLst>
            <a:ext uri="{FF2B5EF4-FFF2-40B4-BE49-F238E27FC236}">
              <a16:creationId xmlns:a16="http://schemas.microsoft.com/office/drawing/2014/main" id="{6D315C16-F377-4FCC-B719-EA10E854B7A8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31" name="Text Box 1">
          <a:extLst>
            <a:ext uri="{FF2B5EF4-FFF2-40B4-BE49-F238E27FC236}">
              <a16:creationId xmlns:a16="http://schemas.microsoft.com/office/drawing/2014/main" id="{8A9AA937-9C78-47BB-AACD-B158BA1F61AA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32" name="Text Box 1">
          <a:extLst>
            <a:ext uri="{FF2B5EF4-FFF2-40B4-BE49-F238E27FC236}">
              <a16:creationId xmlns:a16="http://schemas.microsoft.com/office/drawing/2014/main" id="{F0A8674E-5CED-4732-9A90-68C67764F125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33" name="Text Box 1">
          <a:extLst>
            <a:ext uri="{FF2B5EF4-FFF2-40B4-BE49-F238E27FC236}">
              <a16:creationId xmlns:a16="http://schemas.microsoft.com/office/drawing/2014/main" id="{A2DC7097-AA37-48B1-A53D-A38AB4312FA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34" name="Text Box 1">
          <a:extLst>
            <a:ext uri="{FF2B5EF4-FFF2-40B4-BE49-F238E27FC236}">
              <a16:creationId xmlns:a16="http://schemas.microsoft.com/office/drawing/2014/main" id="{8539E6E1-D334-4003-A35F-EC1CA2554DD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35" name="Text Box 1">
          <a:extLst>
            <a:ext uri="{FF2B5EF4-FFF2-40B4-BE49-F238E27FC236}">
              <a16:creationId xmlns:a16="http://schemas.microsoft.com/office/drawing/2014/main" id="{6FB93E8B-9514-467D-9894-5B52498E45C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36" name="Text Box 1">
          <a:extLst>
            <a:ext uri="{FF2B5EF4-FFF2-40B4-BE49-F238E27FC236}">
              <a16:creationId xmlns:a16="http://schemas.microsoft.com/office/drawing/2014/main" id="{D67A49CF-84B7-4D26-BE8E-1F215F102E4D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37" name="Text Box 1">
          <a:extLst>
            <a:ext uri="{FF2B5EF4-FFF2-40B4-BE49-F238E27FC236}">
              <a16:creationId xmlns:a16="http://schemas.microsoft.com/office/drawing/2014/main" id="{4ECB0EAE-FB1A-454B-9537-DE57E78B6734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38" name="Text Box 1">
          <a:extLst>
            <a:ext uri="{FF2B5EF4-FFF2-40B4-BE49-F238E27FC236}">
              <a16:creationId xmlns:a16="http://schemas.microsoft.com/office/drawing/2014/main" id="{C6E3881D-4CFC-4917-8092-1A8A11FBF2C8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39" name="Text Box 1">
          <a:extLst>
            <a:ext uri="{FF2B5EF4-FFF2-40B4-BE49-F238E27FC236}">
              <a16:creationId xmlns:a16="http://schemas.microsoft.com/office/drawing/2014/main" id="{0FD0E948-9B11-4DCF-A4C1-47C5273E0D7F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40" name="Text Box 1">
          <a:extLst>
            <a:ext uri="{FF2B5EF4-FFF2-40B4-BE49-F238E27FC236}">
              <a16:creationId xmlns:a16="http://schemas.microsoft.com/office/drawing/2014/main" id="{4E448534-8536-4C81-B6D4-47249318AF79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41" name="Text Box 1">
          <a:extLst>
            <a:ext uri="{FF2B5EF4-FFF2-40B4-BE49-F238E27FC236}">
              <a16:creationId xmlns:a16="http://schemas.microsoft.com/office/drawing/2014/main" id="{C934C6C2-A937-4352-A4E1-AC6CC36A63FD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42" name="Text Box 1">
          <a:extLst>
            <a:ext uri="{FF2B5EF4-FFF2-40B4-BE49-F238E27FC236}">
              <a16:creationId xmlns:a16="http://schemas.microsoft.com/office/drawing/2014/main" id="{F44C69B9-F3DC-4A18-8115-1726ABA0C7FB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43" name="Text Box 1">
          <a:extLst>
            <a:ext uri="{FF2B5EF4-FFF2-40B4-BE49-F238E27FC236}">
              <a16:creationId xmlns:a16="http://schemas.microsoft.com/office/drawing/2014/main" id="{9D3DF344-DF67-4B70-A04D-9FE7ECA4F57E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44" name="Text Box 1">
          <a:extLst>
            <a:ext uri="{FF2B5EF4-FFF2-40B4-BE49-F238E27FC236}">
              <a16:creationId xmlns:a16="http://schemas.microsoft.com/office/drawing/2014/main" id="{A8E5DA7B-F34A-435E-A7F9-94F83236464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45" name="Text Box 1">
          <a:extLst>
            <a:ext uri="{FF2B5EF4-FFF2-40B4-BE49-F238E27FC236}">
              <a16:creationId xmlns:a16="http://schemas.microsoft.com/office/drawing/2014/main" id="{4242993C-86D6-4286-B5A7-80CF9AC209A3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46" name="Text Box 1">
          <a:extLst>
            <a:ext uri="{FF2B5EF4-FFF2-40B4-BE49-F238E27FC236}">
              <a16:creationId xmlns:a16="http://schemas.microsoft.com/office/drawing/2014/main" id="{E44DA7BA-9178-4FC7-BCEC-199336F736C7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47" name="Text Box 1">
          <a:extLst>
            <a:ext uri="{FF2B5EF4-FFF2-40B4-BE49-F238E27FC236}">
              <a16:creationId xmlns:a16="http://schemas.microsoft.com/office/drawing/2014/main" id="{AE658364-E005-4788-BFDF-605F00FBBC58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48" name="Text Box 1">
          <a:extLst>
            <a:ext uri="{FF2B5EF4-FFF2-40B4-BE49-F238E27FC236}">
              <a16:creationId xmlns:a16="http://schemas.microsoft.com/office/drawing/2014/main" id="{2F8F2099-5670-4B59-8CF0-6491583E82D3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49" name="Text Box 1">
          <a:extLst>
            <a:ext uri="{FF2B5EF4-FFF2-40B4-BE49-F238E27FC236}">
              <a16:creationId xmlns:a16="http://schemas.microsoft.com/office/drawing/2014/main" id="{9E28C714-2E86-43F5-9CEC-75AAADADD206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50" name="Text Box 1">
          <a:extLst>
            <a:ext uri="{FF2B5EF4-FFF2-40B4-BE49-F238E27FC236}">
              <a16:creationId xmlns:a16="http://schemas.microsoft.com/office/drawing/2014/main" id="{B51A3F8F-A851-4A0B-A966-5DE0C5B18D3C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51" name="Text Box 1">
          <a:extLst>
            <a:ext uri="{FF2B5EF4-FFF2-40B4-BE49-F238E27FC236}">
              <a16:creationId xmlns:a16="http://schemas.microsoft.com/office/drawing/2014/main" id="{CB3A0995-8B3F-4318-AC99-3175CFC31593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52" name="Text Box 1">
          <a:extLst>
            <a:ext uri="{FF2B5EF4-FFF2-40B4-BE49-F238E27FC236}">
              <a16:creationId xmlns:a16="http://schemas.microsoft.com/office/drawing/2014/main" id="{054FEF92-DCF7-47B9-BAE4-DA9AF76AA2CE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53" name="Text Box 1">
          <a:extLst>
            <a:ext uri="{FF2B5EF4-FFF2-40B4-BE49-F238E27FC236}">
              <a16:creationId xmlns:a16="http://schemas.microsoft.com/office/drawing/2014/main" id="{5DAA2481-636D-43AF-B668-17C9D81E0EFA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54" name="Text Box 1">
          <a:extLst>
            <a:ext uri="{FF2B5EF4-FFF2-40B4-BE49-F238E27FC236}">
              <a16:creationId xmlns:a16="http://schemas.microsoft.com/office/drawing/2014/main" id="{5D7D69F0-A2C6-499C-AD56-686DE1844C4A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55" name="Text Box 1">
          <a:extLst>
            <a:ext uri="{FF2B5EF4-FFF2-40B4-BE49-F238E27FC236}">
              <a16:creationId xmlns:a16="http://schemas.microsoft.com/office/drawing/2014/main" id="{3DA6F404-0552-4EB6-991E-C2AF3B28D692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56" name="Text Box 1">
          <a:extLst>
            <a:ext uri="{FF2B5EF4-FFF2-40B4-BE49-F238E27FC236}">
              <a16:creationId xmlns:a16="http://schemas.microsoft.com/office/drawing/2014/main" id="{5F45ACE3-D866-4873-8AA6-CEF6F9A7B928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57" name="Text Box 1">
          <a:extLst>
            <a:ext uri="{FF2B5EF4-FFF2-40B4-BE49-F238E27FC236}">
              <a16:creationId xmlns:a16="http://schemas.microsoft.com/office/drawing/2014/main" id="{0920E02D-D0E2-436A-B5AA-D22DC73C6B3D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58" name="Text Box 1">
          <a:extLst>
            <a:ext uri="{FF2B5EF4-FFF2-40B4-BE49-F238E27FC236}">
              <a16:creationId xmlns:a16="http://schemas.microsoft.com/office/drawing/2014/main" id="{B6B985A7-F7FA-4DE2-94BA-4AF4ED0B0C42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59" name="Text Box 1">
          <a:extLst>
            <a:ext uri="{FF2B5EF4-FFF2-40B4-BE49-F238E27FC236}">
              <a16:creationId xmlns:a16="http://schemas.microsoft.com/office/drawing/2014/main" id="{9038B529-5624-446A-8658-8E25217B9B38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60" name="Text Box 1">
          <a:extLst>
            <a:ext uri="{FF2B5EF4-FFF2-40B4-BE49-F238E27FC236}">
              <a16:creationId xmlns:a16="http://schemas.microsoft.com/office/drawing/2014/main" id="{EE3A8867-BC6A-4D7C-93B6-9C8E0DC8E427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61" name="Text Box 1">
          <a:extLst>
            <a:ext uri="{FF2B5EF4-FFF2-40B4-BE49-F238E27FC236}">
              <a16:creationId xmlns:a16="http://schemas.microsoft.com/office/drawing/2014/main" id="{80DDC1EE-1088-4227-A4CE-49394A049C96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62" name="Text Box 1">
          <a:extLst>
            <a:ext uri="{FF2B5EF4-FFF2-40B4-BE49-F238E27FC236}">
              <a16:creationId xmlns:a16="http://schemas.microsoft.com/office/drawing/2014/main" id="{7438D2FE-D02E-4BDD-B6E1-9CE715792338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63" name="Text Box 1">
          <a:extLst>
            <a:ext uri="{FF2B5EF4-FFF2-40B4-BE49-F238E27FC236}">
              <a16:creationId xmlns:a16="http://schemas.microsoft.com/office/drawing/2014/main" id="{51CB0EDD-29BF-4261-BC88-58497B5CA25C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64" name="Text Box 1">
          <a:extLst>
            <a:ext uri="{FF2B5EF4-FFF2-40B4-BE49-F238E27FC236}">
              <a16:creationId xmlns:a16="http://schemas.microsoft.com/office/drawing/2014/main" id="{2CF75750-3E39-4AC4-9F6C-550CB205257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65" name="Text Box 1">
          <a:extLst>
            <a:ext uri="{FF2B5EF4-FFF2-40B4-BE49-F238E27FC236}">
              <a16:creationId xmlns:a16="http://schemas.microsoft.com/office/drawing/2014/main" id="{C628C1B6-BCA2-4B55-B709-446C02AA9F59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66" name="Text Box 1">
          <a:extLst>
            <a:ext uri="{FF2B5EF4-FFF2-40B4-BE49-F238E27FC236}">
              <a16:creationId xmlns:a16="http://schemas.microsoft.com/office/drawing/2014/main" id="{A92C5B42-9CDE-4E1E-A634-9E49FD971138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67" name="Text Box 1">
          <a:extLst>
            <a:ext uri="{FF2B5EF4-FFF2-40B4-BE49-F238E27FC236}">
              <a16:creationId xmlns:a16="http://schemas.microsoft.com/office/drawing/2014/main" id="{B8F8F303-F399-42A2-A54F-A99172ACAEC9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68" name="Text Box 1">
          <a:extLst>
            <a:ext uri="{FF2B5EF4-FFF2-40B4-BE49-F238E27FC236}">
              <a16:creationId xmlns:a16="http://schemas.microsoft.com/office/drawing/2014/main" id="{DAB3B040-3841-4B20-B8CB-E9461DBA84C4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69" name="Text Box 1">
          <a:extLst>
            <a:ext uri="{FF2B5EF4-FFF2-40B4-BE49-F238E27FC236}">
              <a16:creationId xmlns:a16="http://schemas.microsoft.com/office/drawing/2014/main" id="{D4F49137-3A94-4844-840F-338B3AF912DB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70" name="Text Box 1">
          <a:extLst>
            <a:ext uri="{FF2B5EF4-FFF2-40B4-BE49-F238E27FC236}">
              <a16:creationId xmlns:a16="http://schemas.microsoft.com/office/drawing/2014/main" id="{6A0F73B6-401D-4AA1-A332-1346BAA756A6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71" name="Text Box 1">
          <a:extLst>
            <a:ext uri="{FF2B5EF4-FFF2-40B4-BE49-F238E27FC236}">
              <a16:creationId xmlns:a16="http://schemas.microsoft.com/office/drawing/2014/main" id="{8BE2BAAE-9C48-458A-82F4-F67A93729C1A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72" name="Text Box 1">
          <a:extLst>
            <a:ext uri="{FF2B5EF4-FFF2-40B4-BE49-F238E27FC236}">
              <a16:creationId xmlns:a16="http://schemas.microsoft.com/office/drawing/2014/main" id="{E1804F6D-2909-46B0-8DA3-639E5AD9368D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73" name="Text Box 1">
          <a:extLst>
            <a:ext uri="{FF2B5EF4-FFF2-40B4-BE49-F238E27FC236}">
              <a16:creationId xmlns:a16="http://schemas.microsoft.com/office/drawing/2014/main" id="{83AF0C16-B50D-4A2A-96FD-9E72D3EF0B51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74" name="Text Box 1">
          <a:extLst>
            <a:ext uri="{FF2B5EF4-FFF2-40B4-BE49-F238E27FC236}">
              <a16:creationId xmlns:a16="http://schemas.microsoft.com/office/drawing/2014/main" id="{FB165402-0A49-4773-B72D-447E69DDBEE3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75" name="Text Box 1">
          <a:extLst>
            <a:ext uri="{FF2B5EF4-FFF2-40B4-BE49-F238E27FC236}">
              <a16:creationId xmlns:a16="http://schemas.microsoft.com/office/drawing/2014/main" id="{C9F5A5E0-6240-40F0-8195-B631DE5BD217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76" name="Text Box 1">
          <a:extLst>
            <a:ext uri="{FF2B5EF4-FFF2-40B4-BE49-F238E27FC236}">
              <a16:creationId xmlns:a16="http://schemas.microsoft.com/office/drawing/2014/main" id="{4DA3C446-0C07-404E-AB34-6DB313E2CD9D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77" name="Text Box 1">
          <a:extLst>
            <a:ext uri="{FF2B5EF4-FFF2-40B4-BE49-F238E27FC236}">
              <a16:creationId xmlns:a16="http://schemas.microsoft.com/office/drawing/2014/main" id="{04B9427C-9434-4044-A05D-637C5EE2EF25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78" name="Text Box 1">
          <a:extLst>
            <a:ext uri="{FF2B5EF4-FFF2-40B4-BE49-F238E27FC236}">
              <a16:creationId xmlns:a16="http://schemas.microsoft.com/office/drawing/2014/main" id="{4F986875-A9C1-4FD1-8F94-4972AA4FAD67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79" name="Text Box 1">
          <a:extLst>
            <a:ext uri="{FF2B5EF4-FFF2-40B4-BE49-F238E27FC236}">
              <a16:creationId xmlns:a16="http://schemas.microsoft.com/office/drawing/2014/main" id="{DED19940-453C-42F6-9CD3-2E2EE7A4031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80" name="Text Box 1">
          <a:extLst>
            <a:ext uri="{FF2B5EF4-FFF2-40B4-BE49-F238E27FC236}">
              <a16:creationId xmlns:a16="http://schemas.microsoft.com/office/drawing/2014/main" id="{C80A6984-C549-45A8-9C41-FD68D4C6B071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81" name="Text Box 1">
          <a:extLst>
            <a:ext uri="{FF2B5EF4-FFF2-40B4-BE49-F238E27FC236}">
              <a16:creationId xmlns:a16="http://schemas.microsoft.com/office/drawing/2014/main" id="{216965C0-7CC0-4348-B324-A573238A5006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82" name="Text Box 1">
          <a:extLst>
            <a:ext uri="{FF2B5EF4-FFF2-40B4-BE49-F238E27FC236}">
              <a16:creationId xmlns:a16="http://schemas.microsoft.com/office/drawing/2014/main" id="{619BAAB3-7229-460D-AD13-930809945E03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83" name="Text Box 1">
          <a:extLst>
            <a:ext uri="{FF2B5EF4-FFF2-40B4-BE49-F238E27FC236}">
              <a16:creationId xmlns:a16="http://schemas.microsoft.com/office/drawing/2014/main" id="{19F0A03E-8E42-4B2D-BF48-9F169A493C75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84" name="Text Box 1">
          <a:extLst>
            <a:ext uri="{FF2B5EF4-FFF2-40B4-BE49-F238E27FC236}">
              <a16:creationId xmlns:a16="http://schemas.microsoft.com/office/drawing/2014/main" id="{40458E60-193B-4E89-A3DF-45C52938ABB5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85" name="Text Box 1">
          <a:extLst>
            <a:ext uri="{FF2B5EF4-FFF2-40B4-BE49-F238E27FC236}">
              <a16:creationId xmlns:a16="http://schemas.microsoft.com/office/drawing/2014/main" id="{5630FA97-8C60-47A3-88AF-CE6835E52E56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86" name="Text Box 1">
          <a:extLst>
            <a:ext uri="{FF2B5EF4-FFF2-40B4-BE49-F238E27FC236}">
              <a16:creationId xmlns:a16="http://schemas.microsoft.com/office/drawing/2014/main" id="{4D9A2ADF-F3B1-4362-A42A-A3616927FADE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87" name="Text Box 1">
          <a:extLst>
            <a:ext uri="{FF2B5EF4-FFF2-40B4-BE49-F238E27FC236}">
              <a16:creationId xmlns:a16="http://schemas.microsoft.com/office/drawing/2014/main" id="{57B29CA2-DDCD-4FDB-A4E6-C2D6D1554C38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88" name="Text Box 1">
          <a:extLst>
            <a:ext uri="{FF2B5EF4-FFF2-40B4-BE49-F238E27FC236}">
              <a16:creationId xmlns:a16="http://schemas.microsoft.com/office/drawing/2014/main" id="{733AE5A1-0451-4705-972B-7D09BC32BF7F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89" name="Text Box 1">
          <a:extLst>
            <a:ext uri="{FF2B5EF4-FFF2-40B4-BE49-F238E27FC236}">
              <a16:creationId xmlns:a16="http://schemas.microsoft.com/office/drawing/2014/main" id="{86EB8E2F-16FE-4D9F-8417-1A6EDCC74E09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90" name="Text Box 1">
          <a:extLst>
            <a:ext uri="{FF2B5EF4-FFF2-40B4-BE49-F238E27FC236}">
              <a16:creationId xmlns:a16="http://schemas.microsoft.com/office/drawing/2014/main" id="{82705A0B-777F-49CC-9524-FDF599344029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91" name="Text Box 1">
          <a:extLst>
            <a:ext uri="{FF2B5EF4-FFF2-40B4-BE49-F238E27FC236}">
              <a16:creationId xmlns:a16="http://schemas.microsoft.com/office/drawing/2014/main" id="{68547445-605C-4B71-BC08-6B18B7ECA0BA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92" name="Text Box 1">
          <a:extLst>
            <a:ext uri="{FF2B5EF4-FFF2-40B4-BE49-F238E27FC236}">
              <a16:creationId xmlns:a16="http://schemas.microsoft.com/office/drawing/2014/main" id="{730377F1-975B-43FD-9F44-86E89F870C84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93" name="Text Box 1">
          <a:extLst>
            <a:ext uri="{FF2B5EF4-FFF2-40B4-BE49-F238E27FC236}">
              <a16:creationId xmlns:a16="http://schemas.microsoft.com/office/drawing/2014/main" id="{E470BBD6-4473-4991-86E1-E303795DA3C2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94" name="Text Box 1">
          <a:extLst>
            <a:ext uri="{FF2B5EF4-FFF2-40B4-BE49-F238E27FC236}">
              <a16:creationId xmlns:a16="http://schemas.microsoft.com/office/drawing/2014/main" id="{A92F6498-6C1D-4DA9-B789-B24812FF87E8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95" name="Text Box 1">
          <a:extLst>
            <a:ext uri="{FF2B5EF4-FFF2-40B4-BE49-F238E27FC236}">
              <a16:creationId xmlns:a16="http://schemas.microsoft.com/office/drawing/2014/main" id="{37D81BF4-E7E9-4505-98CB-40EDF58C9318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96" name="Text Box 1">
          <a:extLst>
            <a:ext uri="{FF2B5EF4-FFF2-40B4-BE49-F238E27FC236}">
              <a16:creationId xmlns:a16="http://schemas.microsoft.com/office/drawing/2014/main" id="{F2543474-2108-4794-96D7-A5163E47AADB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97" name="Text Box 1">
          <a:extLst>
            <a:ext uri="{FF2B5EF4-FFF2-40B4-BE49-F238E27FC236}">
              <a16:creationId xmlns:a16="http://schemas.microsoft.com/office/drawing/2014/main" id="{FF7097EF-571D-47A8-8222-7EE52C3B928E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98" name="Text Box 1">
          <a:extLst>
            <a:ext uri="{FF2B5EF4-FFF2-40B4-BE49-F238E27FC236}">
              <a16:creationId xmlns:a16="http://schemas.microsoft.com/office/drawing/2014/main" id="{CB3479A6-0128-438E-B3D2-F598A60E5AE3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499" name="Text Box 1">
          <a:extLst>
            <a:ext uri="{FF2B5EF4-FFF2-40B4-BE49-F238E27FC236}">
              <a16:creationId xmlns:a16="http://schemas.microsoft.com/office/drawing/2014/main" id="{7E03A7F7-3C1D-48CA-AF9F-7A07BD8E13B0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500" name="Text Box 1">
          <a:extLst>
            <a:ext uri="{FF2B5EF4-FFF2-40B4-BE49-F238E27FC236}">
              <a16:creationId xmlns:a16="http://schemas.microsoft.com/office/drawing/2014/main" id="{34565EAB-C47E-4635-A8D6-8913EEF71075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501" name="Text Box 1">
          <a:extLst>
            <a:ext uri="{FF2B5EF4-FFF2-40B4-BE49-F238E27FC236}">
              <a16:creationId xmlns:a16="http://schemas.microsoft.com/office/drawing/2014/main" id="{C02987E8-9315-45B7-BA1E-D4F76B6627E5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502" name="Text Box 1">
          <a:extLst>
            <a:ext uri="{FF2B5EF4-FFF2-40B4-BE49-F238E27FC236}">
              <a16:creationId xmlns:a16="http://schemas.microsoft.com/office/drawing/2014/main" id="{3C699598-8585-4F16-AF66-30C17498B05C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503" name="Text Box 1">
          <a:extLst>
            <a:ext uri="{FF2B5EF4-FFF2-40B4-BE49-F238E27FC236}">
              <a16:creationId xmlns:a16="http://schemas.microsoft.com/office/drawing/2014/main" id="{9CDF9E18-8F80-4438-8803-DBFBF53B7F1A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504" name="Text Box 1">
          <a:extLst>
            <a:ext uri="{FF2B5EF4-FFF2-40B4-BE49-F238E27FC236}">
              <a16:creationId xmlns:a16="http://schemas.microsoft.com/office/drawing/2014/main" id="{A0B881ED-BE0D-489D-82FD-56A076F9C8F9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505" name="Text Box 1">
          <a:extLst>
            <a:ext uri="{FF2B5EF4-FFF2-40B4-BE49-F238E27FC236}">
              <a16:creationId xmlns:a16="http://schemas.microsoft.com/office/drawing/2014/main" id="{623C1704-5F87-49A6-A96A-38DCFBCA237C}"/>
            </a:ext>
          </a:extLst>
        </xdr:cNvPr>
        <xdr:cNvSpPr txBox="1">
          <a:spLocks noChangeArrowheads="1"/>
        </xdr:cNvSpPr>
      </xdr:nvSpPr>
      <xdr:spPr bwMode="auto">
        <a:xfrm>
          <a:off x="1774549" y="138485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506" name="Text Box 1"/>
        <xdr:cNvSpPr txBox="1">
          <a:spLocks noChangeArrowheads="1"/>
        </xdr:cNvSpPr>
      </xdr:nvSpPr>
      <xdr:spPr bwMode="auto">
        <a:xfrm>
          <a:off x="1774549" y="136166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507" name="Text Box 1"/>
        <xdr:cNvSpPr txBox="1">
          <a:spLocks noChangeArrowheads="1"/>
        </xdr:cNvSpPr>
      </xdr:nvSpPr>
      <xdr:spPr bwMode="auto">
        <a:xfrm>
          <a:off x="1774549" y="136166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508" name="Text Box 1"/>
        <xdr:cNvSpPr txBox="1">
          <a:spLocks noChangeArrowheads="1"/>
        </xdr:cNvSpPr>
      </xdr:nvSpPr>
      <xdr:spPr bwMode="auto">
        <a:xfrm>
          <a:off x="1774549" y="136166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509" name="Text Box 1"/>
        <xdr:cNvSpPr txBox="1">
          <a:spLocks noChangeArrowheads="1"/>
        </xdr:cNvSpPr>
      </xdr:nvSpPr>
      <xdr:spPr bwMode="auto">
        <a:xfrm>
          <a:off x="1774549" y="136166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510" name="Text Box 1"/>
        <xdr:cNvSpPr txBox="1">
          <a:spLocks noChangeArrowheads="1"/>
        </xdr:cNvSpPr>
      </xdr:nvSpPr>
      <xdr:spPr bwMode="auto">
        <a:xfrm>
          <a:off x="1774549" y="136166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511" name="Text Box 1"/>
        <xdr:cNvSpPr txBox="1">
          <a:spLocks noChangeArrowheads="1"/>
        </xdr:cNvSpPr>
      </xdr:nvSpPr>
      <xdr:spPr bwMode="auto">
        <a:xfrm>
          <a:off x="1774549" y="136166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512" name="Text Box 1"/>
        <xdr:cNvSpPr txBox="1">
          <a:spLocks noChangeArrowheads="1"/>
        </xdr:cNvSpPr>
      </xdr:nvSpPr>
      <xdr:spPr bwMode="auto">
        <a:xfrm>
          <a:off x="1774549" y="136166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513" name="Text Box 1"/>
        <xdr:cNvSpPr txBox="1">
          <a:spLocks noChangeArrowheads="1"/>
        </xdr:cNvSpPr>
      </xdr:nvSpPr>
      <xdr:spPr bwMode="auto">
        <a:xfrm>
          <a:off x="1774549" y="1361660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514" name="Text Box 1"/>
        <xdr:cNvSpPr txBox="1">
          <a:spLocks noChangeArrowheads="1"/>
        </xdr:cNvSpPr>
      </xdr:nvSpPr>
      <xdr:spPr bwMode="auto">
        <a:xfrm>
          <a:off x="1774549" y="1338469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515" name="Text Box 1"/>
        <xdr:cNvSpPr txBox="1">
          <a:spLocks noChangeArrowheads="1"/>
        </xdr:cNvSpPr>
      </xdr:nvSpPr>
      <xdr:spPr bwMode="auto">
        <a:xfrm>
          <a:off x="1774549" y="1338469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516" name="Text Box 1"/>
        <xdr:cNvSpPr txBox="1">
          <a:spLocks noChangeArrowheads="1"/>
        </xdr:cNvSpPr>
      </xdr:nvSpPr>
      <xdr:spPr bwMode="auto">
        <a:xfrm>
          <a:off x="1774549" y="1338469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517" name="Text Box 1"/>
        <xdr:cNvSpPr txBox="1">
          <a:spLocks noChangeArrowheads="1"/>
        </xdr:cNvSpPr>
      </xdr:nvSpPr>
      <xdr:spPr bwMode="auto">
        <a:xfrm>
          <a:off x="1774549" y="1338469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518" name="Text Box 1"/>
        <xdr:cNvSpPr txBox="1">
          <a:spLocks noChangeArrowheads="1"/>
        </xdr:cNvSpPr>
      </xdr:nvSpPr>
      <xdr:spPr bwMode="auto">
        <a:xfrm>
          <a:off x="1774549" y="1338469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519" name="Text Box 1"/>
        <xdr:cNvSpPr txBox="1">
          <a:spLocks noChangeArrowheads="1"/>
        </xdr:cNvSpPr>
      </xdr:nvSpPr>
      <xdr:spPr bwMode="auto">
        <a:xfrm>
          <a:off x="1774549" y="1338469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520" name="Text Box 1"/>
        <xdr:cNvSpPr txBox="1">
          <a:spLocks noChangeArrowheads="1"/>
        </xdr:cNvSpPr>
      </xdr:nvSpPr>
      <xdr:spPr bwMode="auto">
        <a:xfrm>
          <a:off x="1774549" y="1338469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9521" name="Text Box 1"/>
        <xdr:cNvSpPr txBox="1">
          <a:spLocks noChangeArrowheads="1"/>
        </xdr:cNvSpPr>
      </xdr:nvSpPr>
      <xdr:spPr bwMode="auto">
        <a:xfrm>
          <a:off x="1774549" y="1338469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22" name="Text Box 1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23" name="Text Box 1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24" name="Text Box 1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25" name="Text Box 1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26" name="Text Box 1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27" name="Text Box 1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28" name="Text Box 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29" name="Text Box 1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30" name="Text Box 1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31" name="Text Box 1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32" name="Text Box 1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33" name="Text Box 1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34" name="Text Box 1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35" name="Text Box 1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36" name="Text Box 1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37" name="Text Box 1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38" name="Text Box 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39" name="Text Box 1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40" name="Text Box 1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41" name="Text Box 1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42" name="Text Box 1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43" name="Text Box 1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44" name="Text Box 1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45" name="Text Box 1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46" name="Text Box 1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47" name="Text Box 1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48" name="Text Box 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49" name="Text Box 1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50" name="Text Box 1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51" name="Text Box 1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52" name="Text Box 1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53" name="Text Box 1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54" name="Text Box 1">
          <a:extLst>
            <a:ext uri="{FF2B5EF4-FFF2-40B4-BE49-F238E27FC236}">
              <a16:creationId xmlns:a16="http://schemas.microsoft.com/office/drawing/2014/main" id="{00000000-0008-0000-0A00-0000DA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55" name="Text Box 1">
          <a:extLst>
            <a:ext uri="{FF2B5EF4-FFF2-40B4-BE49-F238E27FC236}">
              <a16:creationId xmlns:a16="http://schemas.microsoft.com/office/drawing/2014/main" id="{00000000-0008-0000-0A00-0000DB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56" name="Text Box 1">
          <a:extLst>
            <a:ext uri="{FF2B5EF4-FFF2-40B4-BE49-F238E27FC236}">
              <a16:creationId xmlns:a16="http://schemas.microsoft.com/office/drawing/2014/main" id="{00000000-0008-0000-0A00-0000DC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57" name="Text Box 1">
          <a:extLst>
            <a:ext uri="{FF2B5EF4-FFF2-40B4-BE49-F238E27FC236}">
              <a16:creationId xmlns:a16="http://schemas.microsoft.com/office/drawing/2014/main" id="{00000000-0008-0000-0A00-0000DD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58" name="Text Box 1">
          <a:extLst>
            <a:ext uri="{FF2B5EF4-FFF2-40B4-BE49-F238E27FC236}">
              <a16:creationId xmlns:a16="http://schemas.microsoft.com/office/drawing/2014/main" id="{00000000-0008-0000-0A00-0000DE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59" name="Text Box 1">
          <a:extLst>
            <a:ext uri="{FF2B5EF4-FFF2-40B4-BE49-F238E27FC236}">
              <a16:creationId xmlns:a16="http://schemas.microsoft.com/office/drawing/2014/main" id="{00000000-0008-0000-0A00-0000DF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60" name="Text Box 1">
          <a:extLst>
            <a:ext uri="{FF2B5EF4-FFF2-40B4-BE49-F238E27FC236}">
              <a16:creationId xmlns:a16="http://schemas.microsoft.com/office/drawing/2014/main" id="{00000000-0008-0000-0A00-0000E0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61" name="Text Box 1">
          <a:extLst>
            <a:ext uri="{FF2B5EF4-FFF2-40B4-BE49-F238E27FC236}">
              <a16:creationId xmlns:a16="http://schemas.microsoft.com/office/drawing/2014/main" id="{00000000-0008-0000-0A00-0000E1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62" name="Text Box 1">
          <a:extLst>
            <a:ext uri="{FF2B5EF4-FFF2-40B4-BE49-F238E27FC236}">
              <a16:creationId xmlns:a16="http://schemas.microsoft.com/office/drawing/2014/main" id="{00000000-0008-0000-0A00-0000E2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63" name="Text Box 1">
          <a:extLst>
            <a:ext uri="{FF2B5EF4-FFF2-40B4-BE49-F238E27FC236}">
              <a16:creationId xmlns:a16="http://schemas.microsoft.com/office/drawing/2014/main" id="{00000000-0008-0000-0A00-0000E3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64" name="Text Box 1">
          <a:extLst>
            <a:ext uri="{FF2B5EF4-FFF2-40B4-BE49-F238E27FC236}">
              <a16:creationId xmlns:a16="http://schemas.microsoft.com/office/drawing/2014/main" id="{00000000-0008-0000-0A00-0000E4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65" name="Text Box 1">
          <a:extLst>
            <a:ext uri="{FF2B5EF4-FFF2-40B4-BE49-F238E27FC236}">
              <a16:creationId xmlns:a16="http://schemas.microsoft.com/office/drawing/2014/main" id="{00000000-0008-0000-0A00-0000E5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66" name="Text Box 1">
          <a:extLst>
            <a:ext uri="{FF2B5EF4-FFF2-40B4-BE49-F238E27FC236}">
              <a16:creationId xmlns:a16="http://schemas.microsoft.com/office/drawing/2014/main" id="{00000000-0008-0000-0A00-0000E6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67" name="Text Box 1">
          <a:extLst>
            <a:ext uri="{FF2B5EF4-FFF2-40B4-BE49-F238E27FC236}">
              <a16:creationId xmlns:a16="http://schemas.microsoft.com/office/drawing/2014/main" id="{00000000-0008-0000-0A00-0000E7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68" name="Text Box 1">
          <a:extLst>
            <a:ext uri="{FF2B5EF4-FFF2-40B4-BE49-F238E27FC236}">
              <a16:creationId xmlns:a16="http://schemas.microsoft.com/office/drawing/2014/main" id="{00000000-0008-0000-0A00-0000E8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69" name="Text Box 1">
          <a:extLst>
            <a:ext uri="{FF2B5EF4-FFF2-40B4-BE49-F238E27FC236}">
              <a16:creationId xmlns:a16="http://schemas.microsoft.com/office/drawing/2014/main" id="{00000000-0008-0000-0A00-0000E9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70" name="Text Box 1">
          <a:extLst>
            <a:ext uri="{FF2B5EF4-FFF2-40B4-BE49-F238E27FC236}">
              <a16:creationId xmlns:a16="http://schemas.microsoft.com/office/drawing/2014/main" id="{00000000-0008-0000-0A00-0000EA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71" name="Text Box 1">
          <a:extLst>
            <a:ext uri="{FF2B5EF4-FFF2-40B4-BE49-F238E27FC236}">
              <a16:creationId xmlns:a16="http://schemas.microsoft.com/office/drawing/2014/main" id="{00000000-0008-0000-0A00-0000EB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72" name="Text Box 1">
          <a:extLst>
            <a:ext uri="{FF2B5EF4-FFF2-40B4-BE49-F238E27FC236}">
              <a16:creationId xmlns:a16="http://schemas.microsoft.com/office/drawing/2014/main" id="{00000000-0008-0000-0A00-0000EC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73" name="Text Box 1">
          <a:extLst>
            <a:ext uri="{FF2B5EF4-FFF2-40B4-BE49-F238E27FC236}">
              <a16:creationId xmlns:a16="http://schemas.microsoft.com/office/drawing/2014/main" id="{00000000-0008-0000-0A00-0000ED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74" name="Text Box 1">
          <a:extLst>
            <a:ext uri="{FF2B5EF4-FFF2-40B4-BE49-F238E27FC236}">
              <a16:creationId xmlns:a16="http://schemas.microsoft.com/office/drawing/2014/main" id="{00000000-0008-0000-0A00-0000EE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75" name="Text Box 1">
          <a:extLst>
            <a:ext uri="{FF2B5EF4-FFF2-40B4-BE49-F238E27FC236}">
              <a16:creationId xmlns:a16="http://schemas.microsoft.com/office/drawing/2014/main" id="{00000000-0008-0000-0A00-0000EF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76" name="Text Box 1">
          <a:extLst>
            <a:ext uri="{FF2B5EF4-FFF2-40B4-BE49-F238E27FC236}">
              <a16:creationId xmlns:a16="http://schemas.microsoft.com/office/drawing/2014/main" id="{00000000-0008-0000-0A00-0000F0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77" name="Text Box 1">
          <a:extLst>
            <a:ext uri="{FF2B5EF4-FFF2-40B4-BE49-F238E27FC236}">
              <a16:creationId xmlns:a16="http://schemas.microsoft.com/office/drawing/2014/main" id="{00000000-0008-0000-0A00-0000F1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78" name="Text Box 1">
          <a:extLst>
            <a:ext uri="{FF2B5EF4-FFF2-40B4-BE49-F238E27FC236}">
              <a16:creationId xmlns:a16="http://schemas.microsoft.com/office/drawing/2014/main" id="{00000000-0008-0000-0A00-0000F2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79" name="Text Box 1">
          <a:extLst>
            <a:ext uri="{FF2B5EF4-FFF2-40B4-BE49-F238E27FC236}">
              <a16:creationId xmlns:a16="http://schemas.microsoft.com/office/drawing/2014/main" id="{00000000-0008-0000-0A00-0000F3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80" name="Text Box 1">
          <a:extLst>
            <a:ext uri="{FF2B5EF4-FFF2-40B4-BE49-F238E27FC236}">
              <a16:creationId xmlns:a16="http://schemas.microsoft.com/office/drawing/2014/main" id="{00000000-0008-0000-0A00-0000F4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81" name="Text Box 1">
          <a:extLst>
            <a:ext uri="{FF2B5EF4-FFF2-40B4-BE49-F238E27FC236}">
              <a16:creationId xmlns:a16="http://schemas.microsoft.com/office/drawing/2014/main" id="{00000000-0008-0000-0A00-0000F5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82" name="Text Box 1">
          <a:extLst>
            <a:ext uri="{FF2B5EF4-FFF2-40B4-BE49-F238E27FC236}">
              <a16:creationId xmlns:a16="http://schemas.microsoft.com/office/drawing/2014/main" id="{00000000-0008-0000-0A00-0000F6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83" name="Text Box 1">
          <a:extLst>
            <a:ext uri="{FF2B5EF4-FFF2-40B4-BE49-F238E27FC236}">
              <a16:creationId xmlns:a16="http://schemas.microsoft.com/office/drawing/2014/main" id="{00000000-0008-0000-0A00-0000F7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84" name="Text Box 1">
          <a:extLst>
            <a:ext uri="{FF2B5EF4-FFF2-40B4-BE49-F238E27FC236}">
              <a16:creationId xmlns:a16="http://schemas.microsoft.com/office/drawing/2014/main" id="{00000000-0008-0000-0A00-0000F8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85" name="Text Box 1">
          <a:extLst>
            <a:ext uri="{FF2B5EF4-FFF2-40B4-BE49-F238E27FC236}">
              <a16:creationId xmlns:a16="http://schemas.microsoft.com/office/drawing/2014/main" id="{00000000-0008-0000-0A00-0000F9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86" name="Text Box 1">
          <a:extLst>
            <a:ext uri="{FF2B5EF4-FFF2-40B4-BE49-F238E27FC236}">
              <a16:creationId xmlns:a16="http://schemas.microsoft.com/office/drawing/2014/main" id="{00000000-0008-0000-0A00-0000FA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87" name="Text Box 1">
          <a:extLst>
            <a:ext uri="{FF2B5EF4-FFF2-40B4-BE49-F238E27FC236}">
              <a16:creationId xmlns:a16="http://schemas.microsoft.com/office/drawing/2014/main" id="{00000000-0008-0000-0A00-0000FB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88" name="Text Box 1">
          <a:extLst>
            <a:ext uri="{FF2B5EF4-FFF2-40B4-BE49-F238E27FC236}">
              <a16:creationId xmlns:a16="http://schemas.microsoft.com/office/drawing/2014/main" id="{00000000-0008-0000-0A00-0000FC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89" name="Text Box 1">
          <a:extLst>
            <a:ext uri="{FF2B5EF4-FFF2-40B4-BE49-F238E27FC236}">
              <a16:creationId xmlns:a16="http://schemas.microsoft.com/office/drawing/2014/main" id="{00000000-0008-0000-0A00-0000FD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90" name="Text Box 1">
          <a:extLst>
            <a:ext uri="{FF2B5EF4-FFF2-40B4-BE49-F238E27FC236}">
              <a16:creationId xmlns:a16="http://schemas.microsoft.com/office/drawing/2014/main" id="{00000000-0008-0000-0A00-0000FE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91" name="Text Box 1">
          <a:extLst>
            <a:ext uri="{FF2B5EF4-FFF2-40B4-BE49-F238E27FC236}">
              <a16:creationId xmlns:a16="http://schemas.microsoft.com/office/drawing/2014/main" id="{00000000-0008-0000-0A00-0000FF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92" name="Text Box 1">
          <a:extLst>
            <a:ext uri="{FF2B5EF4-FFF2-40B4-BE49-F238E27FC236}">
              <a16:creationId xmlns:a16="http://schemas.microsoft.com/office/drawing/2014/main" id="{00000000-0008-0000-0A00-000000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93" name="Text Box 1">
          <a:extLst>
            <a:ext uri="{FF2B5EF4-FFF2-40B4-BE49-F238E27FC236}">
              <a16:creationId xmlns:a16="http://schemas.microsoft.com/office/drawing/2014/main" id="{00000000-0008-0000-0A00-000001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94" name="Text Box 1">
          <a:extLst>
            <a:ext uri="{FF2B5EF4-FFF2-40B4-BE49-F238E27FC236}">
              <a16:creationId xmlns:a16="http://schemas.microsoft.com/office/drawing/2014/main" id="{00000000-0008-0000-0A00-000002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95" name="Text Box 1">
          <a:extLst>
            <a:ext uri="{FF2B5EF4-FFF2-40B4-BE49-F238E27FC236}">
              <a16:creationId xmlns:a16="http://schemas.microsoft.com/office/drawing/2014/main" id="{00000000-0008-0000-0A00-000003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96" name="Text Box 1">
          <a:extLst>
            <a:ext uri="{FF2B5EF4-FFF2-40B4-BE49-F238E27FC236}">
              <a16:creationId xmlns:a16="http://schemas.microsoft.com/office/drawing/2014/main" id="{00000000-0008-0000-0A00-000004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97" name="Text Box 1">
          <a:extLst>
            <a:ext uri="{FF2B5EF4-FFF2-40B4-BE49-F238E27FC236}">
              <a16:creationId xmlns:a16="http://schemas.microsoft.com/office/drawing/2014/main" id="{00000000-0008-0000-0A00-000005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98" name="Text Box 1">
          <a:extLst>
            <a:ext uri="{FF2B5EF4-FFF2-40B4-BE49-F238E27FC236}">
              <a16:creationId xmlns:a16="http://schemas.microsoft.com/office/drawing/2014/main" id="{00000000-0008-0000-0A00-000006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599" name="Text Box 1">
          <a:extLst>
            <a:ext uri="{FF2B5EF4-FFF2-40B4-BE49-F238E27FC236}">
              <a16:creationId xmlns:a16="http://schemas.microsoft.com/office/drawing/2014/main" id="{00000000-0008-0000-0A00-000007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00" name="Text Box 1">
          <a:extLst>
            <a:ext uri="{FF2B5EF4-FFF2-40B4-BE49-F238E27FC236}">
              <a16:creationId xmlns:a16="http://schemas.microsoft.com/office/drawing/2014/main" id="{00000000-0008-0000-0A00-000008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01" name="Text Box 1">
          <a:extLst>
            <a:ext uri="{FF2B5EF4-FFF2-40B4-BE49-F238E27FC236}">
              <a16:creationId xmlns:a16="http://schemas.microsoft.com/office/drawing/2014/main" id="{00000000-0008-0000-0A00-000009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02" name="Text Box 1">
          <a:extLst>
            <a:ext uri="{FF2B5EF4-FFF2-40B4-BE49-F238E27FC236}">
              <a16:creationId xmlns:a16="http://schemas.microsoft.com/office/drawing/2014/main" id="{00000000-0008-0000-0A00-00000A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03" name="Text Box 1">
          <a:extLst>
            <a:ext uri="{FF2B5EF4-FFF2-40B4-BE49-F238E27FC236}">
              <a16:creationId xmlns:a16="http://schemas.microsoft.com/office/drawing/2014/main" id="{00000000-0008-0000-0A00-00000B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04" name="Text Box 1">
          <a:extLst>
            <a:ext uri="{FF2B5EF4-FFF2-40B4-BE49-F238E27FC236}">
              <a16:creationId xmlns:a16="http://schemas.microsoft.com/office/drawing/2014/main" id="{00000000-0008-0000-0A00-00000C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05" name="Text Box 1">
          <a:extLst>
            <a:ext uri="{FF2B5EF4-FFF2-40B4-BE49-F238E27FC236}">
              <a16:creationId xmlns:a16="http://schemas.microsoft.com/office/drawing/2014/main" id="{00000000-0008-0000-0A00-00000D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06" name="Text Box 1">
          <a:extLst>
            <a:ext uri="{FF2B5EF4-FFF2-40B4-BE49-F238E27FC236}">
              <a16:creationId xmlns:a16="http://schemas.microsoft.com/office/drawing/2014/main" id="{00000000-0008-0000-0A00-00000E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07" name="Text Box 1">
          <a:extLst>
            <a:ext uri="{FF2B5EF4-FFF2-40B4-BE49-F238E27FC236}">
              <a16:creationId xmlns:a16="http://schemas.microsoft.com/office/drawing/2014/main" id="{00000000-0008-0000-0A00-00000F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08" name="Text Box 1">
          <a:extLst>
            <a:ext uri="{FF2B5EF4-FFF2-40B4-BE49-F238E27FC236}">
              <a16:creationId xmlns:a16="http://schemas.microsoft.com/office/drawing/2014/main" id="{00000000-0008-0000-0A00-000010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09" name="Text Box 1">
          <a:extLst>
            <a:ext uri="{FF2B5EF4-FFF2-40B4-BE49-F238E27FC236}">
              <a16:creationId xmlns:a16="http://schemas.microsoft.com/office/drawing/2014/main" id="{00000000-0008-0000-0A00-000011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10" name="Text Box 1">
          <a:extLst>
            <a:ext uri="{FF2B5EF4-FFF2-40B4-BE49-F238E27FC236}">
              <a16:creationId xmlns:a16="http://schemas.microsoft.com/office/drawing/2014/main" id="{00000000-0008-0000-0A00-000012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11" name="Text Box 1">
          <a:extLst>
            <a:ext uri="{FF2B5EF4-FFF2-40B4-BE49-F238E27FC236}">
              <a16:creationId xmlns:a16="http://schemas.microsoft.com/office/drawing/2014/main" id="{00000000-0008-0000-0A00-000013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12" name="Text Box 1">
          <a:extLst>
            <a:ext uri="{FF2B5EF4-FFF2-40B4-BE49-F238E27FC236}">
              <a16:creationId xmlns:a16="http://schemas.microsoft.com/office/drawing/2014/main" id="{00000000-0008-0000-0A00-000014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13" name="Text Box 1">
          <a:extLst>
            <a:ext uri="{FF2B5EF4-FFF2-40B4-BE49-F238E27FC236}">
              <a16:creationId xmlns:a16="http://schemas.microsoft.com/office/drawing/2014/main" id="{00000000-0008-0000-0A00-000015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14" name="Text Box 1">
          <a:extLst>
            <a:ext uri="{FF2B5EF4-FFF2-40B4-BE49-F238E27FC236}">
              <a16:creationId xmlns:a16="http://schemas.microsoft.com/office/drawing/2014/main" id="{00000000-0008-0000-0A00-000016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15" name="Text Box 1">
          <a:extLst>
            <a:ext uri="{FF2B5EF4-FFF2-40B4-BE49-F238E27FC236}">
              <a16:creationId xmlns:a16="http://schemas.microsoft.com/office/drawing/2014/main" id="{00000000-0008-0000-0A00-000017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16" name="Text Box 1">
          <a:extLst>
            <a:ext uri="{FF2B5EF4-FFF2-40B4-BE49-F238E27FC236}">
              <a16:creationId xmlns:a16="http://schemas.microsoft.com/office/drawing/2014/main" id="{00000000-0008-0000-0A00-000018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17" name="Text Box 1">
          <a:extLst>
            <a:ext uri="{FF2B5EF4-FFF2-40B4-BE49-F238E27FC236}">
              <a16:creationId xmlns:a16="http://schemas.microsoft.com/office/drawing/2014/main" id="{00000000-0008-0000-0A00-000019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18" name="Text Box 1">
          <a:extLst>
            <a:ext uri="{FF2B5EF4-FFF2-40B4-BE49-F238E27FC236}">
              <a16:creationId xmlns:a16="http://schemas.microsoft.com/office/drawing/2014/main" id="{00000000-0008-0000-0A00-00001A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19" name="Text Box 1">
          <a:extLst>
            <a:ext uri="{FF2B5EF4-FFF2-40B4-BE49-F238E27FC236}">
              <a16:creationId xmlns:a16="http://schemas.microsoft.com/office/drawing/2014/main" id="{00000000-0008-0000-0A00-00001B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20" name="Text Box 1">
          <a:extLst>
            <a:ext uri="{FF2B5EF4-FFF2-40B4-BE49-F238E27FC236}">
              <a16:creationId xmlns:a16="http://schemas.microsoft.com/office/drawing/2014/main" id="{00000000-0008-0000-0A00-00001C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21" name="Text Box 1">
          <a:extLst>
            <a:ext uri="{FF2B5EF4-FFF2-40B4-BE49-F238E27FC236}">
              <a16:creationId xmlns:a16="http://schemas.microsoft.com/office/drawing/2014/main" id="{00000000-0008-0000-0A00-00001D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22" name="Text Box 1">
          <a:extLst>
            <a:ext uri="{FF2B5EF4-FFF2-40B4-BE49-F238E27FC236}">
              <a16:creationId xmlns:a16="http://schemas.microsoft.com/office/drawing/2014/main" id="{00000000-0008-0000-0A00-00001E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23" name="Text Box 1">
          <a:extLst>
            <a:ext uri="{FF2B5EF4-FFF2-40B4-BE49-F238E27FC236}">
              <a16:creationId xmlns:a16="http://schemas.microsoft.com/office/drawing/2014/main" id="{00000000-0008-0000-0A00-00001F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24" name="Text Box 1">
          <a:extLst>
            <a:ext uri="{FF2B5EF4-FFF2-40B4-BE49-F238E27FC236}">
              <a16:creationId xmlns:a16="http://schemas.microsoft.com/office/drawing/2014/main" id="{00000000-0008-0000-0A00-000020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25" name="Text Box 1">
          <a:extLst>
            <a:ext uri="{FF2B5EF4-FFF2-40B4-BE49-F238E27FC236}">
              <a16:creationId xmlns:a16="http://schemas.microsoft.com/office/drawing/2014/main" id="{00000000-0008-0000-0A00-000021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26" name="Text Box 1">
          <a:extLst>
            <a:ext uri="{FF2B5EF4-FFF2-40B4-BE49-F238E27FC236}">
              <a16:creationId xmlns:a16="http://schemas.microsoft.com/office/drawing/2014/main" id="{00000000-0008-0000-0A00-000022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27" name="Text Box 1">
          <a:extLst>
            <a:ext uri="{FF2B5EF4-FFF2-40B4-BE49-F238E27FC236}">
              <a16:creationId xmlns:a16="http://schemas.microsoft.com/office/drawing/2014/main" id="{00000000-0008-0000-0A00-000023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28" name="Text Box 1">
          <a:extLst>
            <a:ext uri="{FF2B5EF4-FFF2-40B4-BE49-F238E27FC236}">
              <a16:creationId xmlns:a16="http://schemas.microsoft.com/office/drawing/2014/main" id="{00000000-0008-0000-0A00-000024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29" name="Text Box 1">
          <a:extLst>
            <a:ext uri="{FF2B5EF4-FFF2-40B4-BE49-F238E27FC236}">
              <a16:creationId xmlns:a16="http://schemas.microsoft.com/office/drawing/2014/main" id="{00000000-0008-0000-0A00-000025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30" name="Text Box 1">
          <a:extLst>
            <a:ext uri="{FF2B5EF4-FFF2-40B4-BE49-F238E27FC236}">
              <a16:creationId xmlns:a16="http://schemas.microsoft.com/office/drawing/2014/main" id="{00000000-0008-0000-0A00-000026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31" name="Text Box 1">
          <a:extLst>
            <a:ext uri="{FF2B5EF4-FFF2-40B4-BE49-F238E27FC236}">
              <a16:creationId xmlns:a16="http://schemas.microsoft.com/office/drawing/2014/main" id="{00000000-0008-0000-0A00-000027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32" name="Text Box 1">
          <a:extLst>
            <a:ext uri="{FF2B5EF4-FFF2-40B4-BE49-F238E27FC236}">
              <a16:creationId xmlns:a16="http://schemas.microsoft.com/office/drawing/2014/main" id="{00000000-0008-0000-0A00-000028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33" name="Text Box 1">
          <a:extLst>
            <a:ext uri="{FF2B5EF4-FFF2-40B4-BE49-F238E27FC236}">
              <a16:creationId xmlns:a16="http://schemas.microsoft.com/office/drawing/2014/main" id="{00000000-0008-0000-0A00-000029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34" name="Text Box 1">
          <a:extLst>
            <a:ext uri="{FF2B5EF4-FFF2-40B4-BE49-F238E27FC236}">
              <a16:creationId xmlns:a16="http://schemas.microsoft.com/office/drawing/2014/main" id="{00000000-0008-0000-0A00-00002A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35" name="Text Box 1">
          <a:extLst>
            <a:ext uri="{FF2B5EF4-FFF2-40B4-BE49-F238E27FC236}">
              <a16:creationId xmlns:a16="http://schemas.microsoft.com/office/drawing/2014/main" id="{00000000-0008-0000-0A00-00002B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36" name="Text Box 1">
          <a:extLst>
            <a:ext uri="{FF2B5EF4-FFF2-40B4-BE49-F238E27FC236}">
              <a16:creationId xmlns:a16="http://schemas.microsoft.com/office/drawing/2014/main" id="{00000000-0008-0000-0A00-00002C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37" name="Text Box 1">
          <a:extLst>
            <a:ext uri="{FF2B5EF4-FFF2-40B4-BE49-F238E27FC236}">
              <a16:creationId xmlns:a16="http://schemas.microsoft.com/office/drawing/2014/main" id="{00000000-0008-0000-0A00-00002D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38" name="Text Box 1">
          <a:extLst>
            <a:ext uri="{FF2B5EF4-FFF2-40B4-BE49-F238E27FC236}">
              <a16:creationId xmlns:a16="http://schemas.microsoft.com/office/drawing/2014/main" id="{00000000-0008-0000-0A00-00002E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39" name="Text Box 1">
          <a:extLst>
            <a:ext uri="{FF2B5EF4-FFF2-40B4-BE49-F238E27FC236}">
              <a16:creationId xmlns:a16="http://schemas.microsoft.com/office/drawing/2014/main" id="{00000000-0008-0000-0A00-00002F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40" name="Text Box 1">
          <a:extLst>
            <a:ext uri="{FF2B5EF4-FFF2-40B4-BE49-F238E27FC236}">
              <a16:creationId xmlns:a16="http://schemas.microsoft.com/office/drawing/2014/main" id="{00000000-0008-0000-0A00-000030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41" name="Text Box 1">
          <a:extLst>
            <a:ext uri="{FF2B5EF4-FFF2-40B4-BE49-F238E27FC236}">
              <a16:creationId xmlns:a16="http://schemas.microsoft.com/office/drawing/2014/main" id="{00000000-0008-0000-0A00-000031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42" name="Text Box 1">
          <a:extLst>
            <a:ext uri="{FF2B5EF4-FFF2-40B4-BE49-F238E27FC236}">
              <a16:creationId xmlns:a16="http://schemas.microsoft.com/office/drawing/2014/main" id="{00000000-0008-0000-0A00-000032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43" name="Text Box 1">
          <a:extLst>
            <a:ext uri="{FF2B5EF4-FFF2-40B4-BE49-F238E27FC236}">
              <a16:creationId xmlns:a16="http://schemas.microsoft.com/office/drawing/2014/main" id="{00000000-0008-0000-0A00-000033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44" name="Text Box 1">
          <a:extLst>
            <a:ext uri="{FF2B5EF4-FFF2-40B4-BE49-F238E27FC236}">
              <a16:creationId xmlns:a16="http://schemas.microsoft.com/office/drawing/2014/main" id="{00000000-0008-0000-0A00-000034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45" name="Text Box 1">
          <a:extLst>
            <a:ext uri="{FF2B5EF4-FFF2-40B4-BE49-F238E27FC236}">
              <a16:creationId xmlns:a16="http://schemas.microsoft.com/office/drawing/2014/main" id="{00000000-0008-0000-0A00-000035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46" name="Text Box 1">
          <a:extLst>
            <a:ext uri="{FF2B5EF4-FFF2-40B4-BE49-F238E27FC236}">
              <a16:creationId xmlns:a16="http://schemas.microsoft.com/office/drawing/2014/main" id="{00000000-0008-0000-0A00-000036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47" name="Text Box 1">
          <a:extLst>
            <a:ext uri="{FF2B5EF4-FFF2-40B4-BE49-F238E27FC236}">
              <a16:creationId xmlns:a16="http://schemas.microsoft.com/office/drawing/2014/main" id="{00000000-0008-0000-0A00-000037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48" name="Text Box 1">
          <a:extLst>
            <a:ext uri="{FF2B5EF4-FFF2-40B4-BE49-F238E27FC236}">
              <a16:creationId xmlns:a16="http://schemas.microsoft.com/office/drawing/2014/main" id="{00000000-0008-0000-0A00-000038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49" name="Text Box 1">
          <a:extLst>
            <a:ext uri="{FF2B5EF4-FFF2-40B4-BE49-F238E27FC236}">
              <a16:creationId xmlns:a16="http://schemas.microsoft.com/office/drawing/2014/main" id="{00000000-0008-0000-0A00-000039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50" name="Text Box 1">
          <a:extLst>
            <a:ext uri="{FF2B5EF4-FFF2-40B4-BE49-F238E27FC236}">
              <a16:creationId xmlns:a16="http://schemas.microsoft.com/office/drawing/2014/main" id="{00000000-0008-0000-0A00-00003A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51" name="Text Box 1">
          <a:extLst>
            <a:ext uri="{FF2B5EF4-FFF2-40B4-BE49-F238E27FC236}">
              <a16:creationId xmlns:a16="http://schemas.microsoft.com/office/drawing/2014/main" id="{00000000-0008-0000-0A00-00003B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52" name="Text Box 1">
          <a:extLst>
            <a:ext uri="{FF2B5EF4-FFF2-40B4-BE49-F238E27FC236}">
              <a16:creationId xmlns:a16="http://schemas.microsoft.com/office/drawing/2014/main" id="{00000000-0008-0000-0A00-00003C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53" name="Text Box 1">
          <a:extLst>
            <a:ext uri="{FF2B5EF4-FFF2-40B4-BE49-F238E27FC236}">
              <a16:creationId xmlns:a16="http://schemas.microsoft.com/office/drawing/2014/main" id="{00000000-0008-0000-0A00-00003D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54" name="Text Box 1">
          <a:extLst>
            <a:ext uri="{FF2B5EF4-FFF2-40B4-BE49-F238E27FC236}">
              <a16:creationId xmlns:a16="http://schemas.microsoft.com/office/drawing/2014/main" id="{00000000-0008-0000-0A00-00003E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55" name="Text Box 1">
          <a:extLst>
            <a:ext uri="{FF2B5EF4-FFF2-40B4-BE49-F238E27FC236}">
              <a16:creationId xmlns:a16="http://schemas.microsoft.com/office/drawing/2014/main" id="{00000000-0008-0000-0A00-00003F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56" name="Text Box 1">
          <a:extLst>
            <a:ext uri="{FF2B5EF4-FFF2-40B4-BE49-F238E27FC236}">
              <a16:creationId xmlns:a16="http://schemas.microsoft.com/office/drawing/2014/main" id="{00000000-0008-0000-0A00-000040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57" name="Text Box 1">
          <a:extLst>
            <a:ext uri="{FF2B5EF4-FFF2-40B4-BE49-F238E27FC236}">
              <a16:creationId xmlns:a16="http://schemas.microsoft.com/office/drawing/2014/main" id="{00000000-0008-0000-0A00-000041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58" name="Text Box 1">
          <a:extLst>
            <a:ext uri="{FF2B5EF4-FFF2-40B4-BE49-F238E27FC236}">
              <a16:creationId xmlns:a16="http://schemas.microsoft.com/office/drawing/2014/main" id="{00000000-0008-0000-0A00-000042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59" name="Text Box 1">
          <a:extLst>
            <a:ext uri="{FF2B5EF4-FFF2-40B4-BE49-F238E27FC236}">
              <a16:creationId xmlns:a16="http://schemas.microsoft.com/office/drawing/2014/main" id="{00000000-0008-0000-0A00-000043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60" name="Text Box 1">
          <a:extLst>
            <a:ext uri="{FF2B5EF4-FFF2-40B4-BE49-F238E27FC236}">
              <a16:creationId xmlns:a16="http://schemas.microsoft.com/office/drawing/2014/main" id="{00000000-0008-0000-0A00-000044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61" name="Text Box 1">
          <a:extLst>
            <a:ext uri="{FF2B5EF4-FFF2-40B4-BE49-F238E27FC236}">
              <a16:creationId xmlns:a16="http://schemas.microsoft.com/office/drawing/2014/main" id="{00000000-0008-0000-0A00-000045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62" name="Text Box 1">
          <a:extLst>
            <a:ext uri="{FF2B5EF4-FFF2-40B4-BE49-F238E27FC236}">
              <a16:creationId xmlns:a16="http://schemas.microsoft.com/office/drawing/2014/main" id="{00000000-0008-0000-0A00-000046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63" name="Text Box 1">
          <a:extLst>
            <a:ext uri="{FF2B5EF4-FFF2-40B4-BE49-F238E27FC236}">
              <a16:creationId xmlns:a16="http://schemas.microsoft.com/office/drawing/2014/main" id="{00000000-0008-0000-0A00-000047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64" name="Text Box 1">
          <a:extLst>
            <a:ext uri="{FF2B5EF4-FFF2-40B4-BE49-F238E27FC236}">
              <a16:creationId xmlns:a16="http://schemas.microsoft.com/office/drawing/2014/main" id="{00000000-0008-0000-0A00-000048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65" name="Text Box 1">
          <a:extLst>
            <a:ext uri="{FF2B5EF4-FFF2-40B4-BE49-F238E27FC236}">
              <a16:creationId xmlns:a16="http://schemas.microsoft.com/office/drawing/2014/main" id="{00000000-0008-0000-0A00-000049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66" name="Text Box 1">
          <a:extLst>
            <a:ext uri="{FF2B5EF4-FFF2-40B4-BE49-F238E27FC236}">
              <a16:creationId xmlns:a16="http://schemas.microsoft.com/office/drawing/2014/main" id="{00000000-0008-0000-0A00-00004A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67" name="Text Box 1">
          <a:extLst>
            <a:ext uri="{FF2B5EF4-FFF2-40B4-BE49-F238E27FC236}">
              <a16:creationId xmlns:a16="http://schemas.microsoft.com/office/drawing/2014/main" id="{00000000-0008-0000-0A00-00004B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68" name="Text Box 1">
          <a:extLst>
            <a:ext uri="{FF2B5EF4-FFF2-40B4-BE49-F238E27FC236}">
              <a16:creationId xmlns:a16="http://schemas.microsoft.com/office/drawing/2014/main" id="{00000000-0008-0000-0A00-00004C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69" name="Text Box 1">
          <a:extLst>
            <a:ext uri="{FF2B5EF4-FFF2-40B4-BE49-F238E27FC236}">
              <a16:creationId xmlns:a16="http://schemas.microsoft.com/office/drawing/2014/main" id="{00000000-0008-0000-0A00-00004D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70" name="Text Box 1">
          <a:extLst>
            <a:ext uri="{FF2B5EF4-FFF2-40B4-BE49-F238E27FC236}">
              <a16:creationId xmlns:a16="http://schemas.microsoft.com/office/drawing/2014/main" id="{00000000-0008-0000-0A00-00004E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71" name="Text Box 1">
          <a:extLst>
            <a:ext uri="{FF2B5EF4-FFF2-40B4-BE49-F238E27FC236}">
              <a16:creationId xmlns:a16="http://schemas.microsoft.com/office/drawing/2014/main" id="{00000000-0008-0000-0A00-00004F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72" name="Text Box 1">
          <a:extLst>
            <a:ext uri="{FF2B5EF4-FFF2-40B4-BE49-F238E27FC236}">
              <a16:creationId xmlns:a16="http://schemas.microsoft.com/office/drawing/2014/main" id="{00000000-0008-0000-0A00-000050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73" name="Text Box 1">
          <a:extLst>
            <a:ext uri="{FF2B5EF4-FFF2-40B4-BE49-F238E27FC236}">
              <a16:creationId xmlns:a16="http://schemas.microsoft.com/office/drawing/2014/main" id="{00000000-0008-0000-0A00-000051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74" name="Text Box 1">
          <a:extLst>
            <a:ext uri="{FF2B5EF4-FFF2-40B4-BE49-F238E27FC236}">
              <a16:creationId xmlns:a16="http://schemas.microsoft.com/office/drawing/2014/main" id="{00000000-0008-0000-0A00-000052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75" name="Text Box 1">
          <a:extLst>
            <a:ext uri="{FF2B5EF4-FFF2-40B4-BE49-F238E27FC236}">
              <a16:creationId xmlns:a16="http://schemas.microsoft.com/office/drawing/2014/main" id="{00000000-0008-0000-0A00-000053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76" name="Text Box 1">
          <a:extLst>
            <a:ext uri="{FF2B5EF4-FFF2-40B4-BE49-F238E27FC236}">
              <a16:creationId xmlns:a16="http://schemas.microsoft.com/office/drawing/2014/main" id="{00000000-0008-0000-0A00-000054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77" name="Text Box 1">
          <a:extLst>
            <a:ext uri="{FF2B5EF4-FFF2-40B4-BE49-F238E27FC236}">
              <a16:creationId xmlns:a16="http://schemas.microsoft.com/office/drawing/2014/main" id="{00000000-0008-0000-0A00-000055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78" name="Text Box 1">
          <a:extLst>
            <a:ext uri="{FF2B5EF4-FFF2-40B4-BE49-F238E27FC236}">
              <a16:creationId xmlns:a16="http://schemas.microsoft.com/office/drawing/2014/main" id="{00000000-0008-0000-0A00-000056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79" name="Text Box 1">
          <a:extLst>
            <a:ext uri="{FF2B5EF4-FFF2-40B4-BE49-F238E27FC236}">
              <a16:creationId xmlns:a16="http://schemas.microsoft.com/office/drawing/2014/main" id="{00000000-0008-0000-0A00-000057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80" name="Text Box 1">
          <a:extLst>
            <a:ext uri="{FF2B5EF4-FFF2-40B4-BE49-F238E27FC236}">
              <a16:creationId xmlns:a16="http://schemas.microsoft.com/office/drawing/2014/main" id="{00000000-0008-0000-0A00-000058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81" name="Text Box 1">
          <a:extLst>
            <a:ext uri="{FF2B5EF4-FFF2-40B4-BE49-F238E27FC236}">
              <a16:creationId xmlns:a16="http://schemas.microsoft.com/office/drawing/2014/main" id="{00000000-0008-0000-0A00-000059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82" name="Text Box 1">
          <a:extLst>
            <a:ext uri="{FF2B5EF4-FFF2-40B4-BE49-F238E27FC236}">
              <a16:creationId xmlns:a16="http://schemas.microsoft.com/office/drawing/2014/main" id="{00000000-0008-0000-0A00-00005A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83" name="Text Box 1">
          <a:extLst>
            <a:ext uri="{FF2B5EF4-FFF2-40B4-BE49-F238E27FC236}">
              <a16:creationId xmlns:a16="http://schemas.microsoft.com/office/drawing/2014/main" id="{00000000-0008-0000-0A00-00005B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84" name="Text Box 1">
          <a:extLst>
            <a:ext uri="{FF2B5EF4-FFF2-40B4-BE49-F238E27FC236}">
              <a16:creationId xmlns:a16="http://schemas.microsoft.com/office/drawing/2014/main" id="{00000000-0008-0000-0A00-00005C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85" name="Text Box 1">
          <a:extLst>
            <a:ext uri="{FF2B5EF4-FFF2-40B4-BE49-F238E27FC236}">
              <a16:creationId xmlns:a16="http://schemas.microsoft.com/office/drawing/2014/main" id="{00000000-0008-0000-0A00-00005D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86" name="Text Box 1">
          <a:extLst>
            <a:ext uri="{FF2B5EF4-FFF2-40B4-BE49-F238E27FC236}">
              <a16:creationId xmlns:a16="http://schemas.microsoft.com/office/drawing/2014/main" id="{00000000-0008-0000-0A00-00005E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87" name="Text Box 1">
          <a:extLst>
            <a:ext uri="{FF2B5EF4-FFF2-40B4-BE49-F238E27FC236}">
              <a16:creationId xmlns:a16="http://schemas.microsoft.com/office/drawing/2014/main" id="{00000000-0008-0000-0A00-00005F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88" name="Text Box 1">
          <a:extLst>
            <a:ext uri="{FF2B5EF4-FFF2-40B4-BE49-F238E27FC236}">
              <a16:creationId xmlns:a16="http://schemas.microsoft.com/office/drawing/2014/main" id="{00000000-0008-0000-0A00-000060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89" name="Text Box 1">
          <a:extLst>
            <a:ext uri="{FF2B5EF4-FFF2-40B4-BE49-F238E27FC236}">
              <a16:creationId xmlns:a16="http://schemas.microsoft.com/office/drawing/2014/main" id="{00000000-0008-0000-0A00-000061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90" name="Text Box 1">
          <a:extLst>
            <a:ext uri="{FF2B5EF4-FFF2-40B4-BE49-F238E27FC236}">
              <a16:creationId xmlns:a16="http://schemas.microsoft.com/office/drawing/2014/main" id="{00000000-0008-0000-0A00-000062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91" name="Text Box 1">
          <a:extLst>
            <a:ext uri="{FF2B5EF4-FFF2-40B4-BE49-F238E27FC236}">
              <a16:creationId xmlns:a16="http://schemas.microsoft.com/office/drawing/2014/main" id="{00000000-0008-0000-0A00-000063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92" name="Text Box 1">
          <a:extLst>
            <a:ext uri="{FF2B5EF4-FFF2-40B4-BE49-F238E27FC236}">
              <a16:creationId xmlns:a16="http://schemas.microsoft.com/office/drawing/2014/main" id="{00000000-0008-0000-0A00-000064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93" name="Text Box 1">
          <a:extLst>
            <a:ext uri="{FF2B5EF4-FFF2-40B4-BE49-F238E27FC236}">
              <a16:creationId xmlns:a16="http://schemas.microsoft.com/office/drawing/2014/main" id="{00000000-0008-0000-0A00-000065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94" name="Text Box 1">
          <a:extLst>
            <a:ext uri="{FF2B5EF4-FFF2-40B4-BE49-F238E27FC236}">
              <a16:creationId xmlns:a16="http://schemas.microsoft.com/office/drawing/2014/main" id="{00000000-0008-0000-0A00-000066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95" name="Text Box 1">
          <a:extLst>
            <a:ext uri="{FF2B5EF4-FFF2-40B4-BE49-F238E27FC236}">
              <a16:creationId xmlns:a16="http://schemas.microsoft.com/office/drawing/2014/main" id="{00000000-0008-0000-0A00-000067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96" name="Text Box 1">
          <a:extLst>
            <a:ext uri="{FF2B5EF4-FFF2-40B4-BE49-F238E27FC236}">
              <a16:creationId xmlns:a16="http://schemas.microsoft.com/office/drawing/2014/main" id="{00000000-0008-0000-0A00-000068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97" name="Text Box 1">
          <a:extLst>
            <a:ext uri="{FF2B5EF4-FFF2-40B4-BE49-F238E27FC236}">
              <a16:creationId xmlns:a16="http://schemas.microsoft.com/office/drawing/2014/main" id="{00000000-0008-0000-0A00-000069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98" name="Text Box 1">
          <a:extLst>
            <a:ext uri="{FF2B5EF4-FFF2-40B4-BE49-F238E27FC236}">
              <a16:creationId xmlns:a16="http://schemas.microsoft.com/office/drawing/2014/main" id="{00000000-0008-0000-0A00-00006A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699" name="Text Box 1">
          <a:extLst>
            <a:ext uri="{FF2B5EF4-FFF2-40B4-BE49-F238E27FC236}">
              <a16:creationId xmlns:a16="http://schemas.microsoft.com/office/drawing/2014/main" id="{00000000-0008-0000-0A00-00006B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00" name="Text Box 1">
          <a:extLst>
            <a:ext uri="{FF2B5EF4-FFF2-40B4-BE49-F238E27FC236}">
              <a16:creationId xmlns:a16="http://schemas.microsoft.com/office/drawing/2014/main" id="{00000000-0008-0000-0A00-00006C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01" name="Text Box 1">
          <a:extLst>
            <a:ext uri="{FF2B5EF4-FFF2-40B4-BE49-F238E27FC236}">
              <a16:creationId xmlns:a16="http://schemas.microsoft.com/office/drawing/2014/main" id="{00000000-0008-0000-0A00-00006D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02" name="Text Box 1">
          <a:extLst>
            <a:ext uri="{FF2B5EF4-FFF2-40B4-BE49-F238E27FC236}">
              <a16:creationId xmlns:a16="http://schemas.microsoft.com/office/drawing/2014/main" id="{00000000-0008-0000-0A00-00006E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03" name="Text Box 1">
          <a:extLst>
            <a:ext uri="{FF2B5EF4-FFF2-40B4-BE49-F238E27FC236}">
              <a16:creationId xmlns:a16="http://schemas.microsoft.com/office/drawing/2014/main" id="{00000000-0008-0000-0A00-00006F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04" name="Text Box 1">
          <a:extLst>
            <a:ext uri="{FF2B5EF4-FFF2-40B4-BE49-F238E27FC236}">
              <a16:creationId xmlns:a16="http://schemas.microsoft.com/office/drawing/2014/main" id="{00000000-0008-0000-0A00-000070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05" name="Text Box 1">
          <a:extLst>
            <a:ext uri="{FF2B5EF4-FFF2-40B4-BE49-F238E27FC236}">
              <a16:creationId xmlns:a16="http://schemas.microsoft.com/office/drawing/2014/main" id="{00000000-0008-0000-0A00-000071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06" name="Text Box 1">
          <a:extLst>
            <a:ext uri="{FF2B5EF4-FFF2-40B4-BE49-F238E27FC236}">
              <a16:creationId xmlns:a16="http://schemas.microsoft.com/office/drawing/2014/main" id="{00000000-0008-0000-0A00-000072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07" name="Text Box 1">
          <a:extLst>
            <a:ext uri="{FF2B5EF4-FFF2-40B4-BE49-F238E27FC236}">
              <a16:creationId xmlns:a16="http://schemas.microsoft.com/office/drawing/2014/main" id="{00000000-0008-0000-0A00-000073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08" name="Text Box 1">
          <a:extLst>
            <a:ext uri="{FF2B5EF4-FFF2-40B4-BE49-F238E27FC236}">
              <a16:creationId xmlns:a16="http://schemas.microsoft.com/office/drawing/2014/main" id="{00000000-0008-0000-0A00-000074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09" name="Text Box 1">
          <a:extLst>
            <a:ext uri="{FF2B5EF4-FFF2-40B4-BE49-F238E27FC236}">
              <a16:creationId xmlns:a16="http://schemas.microsoft.com/office/drawing/2014/main" id="{00000000-0008-0000-0A00-000075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10" name="Text Box 1">
          <a:extLst>
            <a:ext uri="{FF2B5EF4-FFF2-40B4-BE49-F238E27FC236}">
              <a16:creationId xmlns:a16="http://schemas.microsoft.com/office/drawing/2014/main" id="{00000000-0008-0000-0A00-000076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11" name="Text Box 1">
          <a:extLst>
            <a:ext uri="{FF2B5EF4-FFF2-40B4-BE49-F238E27FC236}">
              <a16:creationId xmlns:a16="http://schemas.microsoft.com/office/drawing/2014/main" id="{00000000-0008-0000-0A00-000077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12" name="Text Box 1">
          <a:extLst>
            <a:ext uri="{FF2B5EF4-FFF2-40B4-BE49-F238E27FC236}">
              <a16:creationId xmlns:a16="http://schemas.microsoft.com/office/drawing/2014/main" id="{00000000-0008-0000-0A00-000078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13" name="Text Box 1">
          <a:extLst>
            <a:ext uri="{FF2B5EF4-FFF2-40B4-BE49-F238E27FC236}">
              <a16:creationId xmlns:a16="http://schemas.microsoft.com/office/drawing/2014/main" id="{00000000-0008-0000-0A00-000079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14" name="Text Box 1">
          <a:extLst>
            <a:ext uri="{FF2B5EF4-FFF2-40B4-BE49-F238E27FC236}">
              <a16:creationId xmlns:a16="http://schemas.microsoft.com/office/drawing/2014/main" id="{00000000-0008-0000-0A00-00007A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15" name="Text Box 1">
          <a:extLst>
            <a:ext uri="{FF2B5EF4-FFF2-40B4-BE49-F238E27FC236}">
              <a16:creationId xmlns:a16="http://schemas.microsoft.com/office/drawing/2014/main" id="{00000000-0008-0000-0A00-00007B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16" name="Text Box 1">
          <a:extLst>
            <a:ext uri="{FF2B5EF4-FFF2-40B4-BE49-F238E27FC236}">
              <a16:creationId xmlns:a16="http://schemas.microsoft.com/office/drawing/2014/main" id="{00000000-0008-0000-0A00-00007C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17" name="Text Box 1">
          <a:extLst>
            <a:ext uri="{FF2B5EF4-FFF2-40B4-BE49-F238E27FC236}">
              <a16:creationId xmlns:a16="http://schemas.microsoft.com/office/drawing/2014/main" id="{00000000-0008-0000-0A00-00007D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18" name="Text Box 1">
          <a:extLst>
            <a:ext uri="{FF2B5EF4-FFF2-40B4-BE49-F238E27FC236}">
              <a16:creationId xmlns:a16="http://schemas.microsoft.com/office/drawing/2014/main" id="{00000000-0008-0000-0A00-00007E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19" name="Text Box 1">
          <a:extLst>
            <a:ext uri="{FF2B5EF4-FFF2-40B4-BE49-F238E27FC236}">
              <a16:creationId xmlns:a16="http://schemas.microsoft.com/office/drawing/2014/main" id="{00000000-0008-0000-0A00-00007F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20" name="Text Box 1">
          <a:extLst>
            <a:ext uri="{FF2B5EF4-FFF2-40B4-BE49-F238E27FC236}">
              <a16:creationId xmlns:a16="http://schemas.microsoft.com/office/drawing/2014/main" id="{00000000-0008-0000-0A00-000080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21" name="Text Box 1">
          <a:extLst>
            <a:ext uri="{FF2B5EF4-FFF2-40B4-BE49-F238E27FC236}">
              <a16:creationId xmlns:a16="http://schemas.microsoft.com/office/drawing/2014/main" id="{00000000-0008-0000-0A00-000081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22" name="Text Box 1">
          <a:extLst>
            <a:ext uri="{FF2B5EF4-FFF2-40B4-BE49-F238E27FC236}">
              <a16:creationId xmlns:a16="http://schemas.microsoft.com/office/drawing/2014/main" id="{00000000-0008-0000-0A00-000082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23" name="Text Box 1">
          <a:extLst>
            <a:ext uri="{FF2B5EF4-FFF2-40B4-BE49-F238E27FC236}">
              <a16:creationId xmlns:a16="http://schemas.microsoft.com/office/drawing/2014/main" id="{00000000-0008-0000-0A00-000083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24" name="Text Box 1">
          <a:extLst>
            <a:ext uri="{FF2B5EF4-FFF2-40B4-BE49-F238E27FC236}">
              <a16:creationId xmlns:a16="http://schemas.microsoft.com/office/drawing/2014/main" id="{00000000-0008-0000-0A00-000084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25" name="Text Box 1">
          <a:extLst>
            <a:ext uri="{FF2B5EF4-FFF2-40B4-BE49-F238E27FC236}">
              <a16:creationId xmlns:a16="http://schemas.microsoft.com/office/drawing/2014/main" id="{00000000-0008-0000-0A00-000085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26" name="Text Box 1">
          <a:extLst>
            <a:ext uri="{FF2B5EF4-FFF2-40B4-BE49-F238E27FC236}">
              <a16:creationId xmlns:a16="http://schemas.microsoft.com/office/drawing/2014/main" id="{00000000-0008-0000-0A00-000086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27" name="Text Box 1">
          <a:extLst>
            <a:ext uri="{FF2B5EF4-FFF2-40B4-BE49-F238E27FC236}">
              <a16:creationId xmlns:a16="http://schemas.microsoft.com/office/drawing/2014/main" id="{00000000-0008-0000-0A00-000087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28" name="Text Box 1">
          <a:extLst>
            <a:ext uri="{FF2B5EF4-FFF2-40B4-BE49-F238E27FC236}">
              <a16:creationId xmlns:a16="http://schemas.microsoft.com/office/drawing/2014/main" id="{00000000-0008-0000-0A00-000088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29" name="Text Box 1">
          <a:extLst>
            <a:ext uri="{FF2B5EF4-FFF2-40B4-BE49-F238E27FC236}">
              <a16:creationId xmlns:a16="http://schemas.microsoft.com/office/drawing/2014/main" id="{00000000-0008-0000-0A00-000089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30" name="Text Box 1">
          <a:extLst>
            <a:ext uri="{FF2B5EF4-FFF2-40B4-BE49-F238E27FC236}">
              <a16:creationId xmlns:a16="http://schemas.microsoft.com/office/drawing/2014/main" id="{00000000-0008-0000-0A00-000082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31" name="Text Box 1">
          <a:extLst>
            <a:ext uri="{FF2B5EF4-FFF2-40B4-BE49-F238E27FC236}">
              <a16:creationId xmlns:a16="http://schemas.microsoft.com/office/drawing/2014/main" id="{00000000-0008-0000-0A00-000083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32" name="Text Box 1">
          <a:extLst>
            <a:ext uri="{FF2B5EF4-FFF2-40B4-BE49-F238E27FC236}">
              <a16:creationId xmlns:a16="http://schemas.microsoft.com/office/drawing/2014/main" id="{00000000-0008-0000-0A00-000084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33" name="Text Box 1">
          <a:extLst>
            <a:ext uri="{FF2B5EF4-FFF2-40B4-BE49-F238E27FC236}">
              <a16:creationId xmlns:a16="http://schemas.microsoft.com/office/drawing/2014/main" id="{00000000-0008-0000-0A00-000085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34" name="Text Box 1">
          <a:extLst>
            <a:ext uri="{FF2B5EF4-FFF2-40B4-BE49-F238E27FC236}">
              <a16:creationId xmlns:a16="http://schemas.microsoft.com/office/drawing/2014/main" id="{00000000-0008-0000-0A00-000086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35" name="Text Box 1">
          <a:extLst>
            <a:ext uri="{FF2B5EF4-FFF2-40B4-BE49-F238E27FC236}">
              <a16:creationId xmlns:a16="http://schemas.microsoft.com/office/drawing/2014/main" id="{00000000-0008-0000-0A00-000087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36" name="Text Box 1">
          <a:extLst>
            <a:ext uri="{FF2B5EF4-FFF2-40B4-BE49-F238E27FC236}">
              <a16:creationId xmlns:a16="http://schemas.microsoft.com/office/drawing/2014/main" id="{00000000-0008-0000-0A00-000088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37" name="Text Box 1">
          <a:extLst>
            <a:ext uri="{FF2B5EF4-FFF2-40B4-BE49-F238E27FC236}">
              <a16:creationId xmlns:a16="http://schemas.microsoft.com/office/drawing/2014/main" id="{00000000-0008-0000-0A00-000089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38" name="Text Box 1">
          <a:extLst>
            <a:ext uri="{FF2B5EF4-FFF2-40B4-BE49-F238E27FC236}">
              <a16:creationId xmlns:a16="http://schemas.microsoft.com/office/drawing/2014/main" id="{00000000-0008-0000-0A00-00008A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39" name="Text Box 1">
          <a:extLst>
            <a:ext uri="{FF2B5EF4-FFF2-40B4-BE49-F238E27FC236}">
              <a16:creationId xmlns:a16="http://schemas.microsoft.com/office/drawing/2014/main" id="{00000000-0008-0000-0A00-00008B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40" name="Text Box 1">
          <a:extLst>
            <a:ext uri="{FF2B5EF4-FFF2-40B4-BE49-F238E27FC236}">
              <a16:creationId xmlns:a16="http://schemas.microsoft.com/office/drawing/2014/main" id="{00000000-0008-0000-0A00-00008C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41" name="Text Box 1">
          <a:extLst>
            <a:ext uri="{FF2B5EF4-FFF2-40B4-BE49-F238E27FC236}">
              <a16:creationId xmlns:a16="http://schemas.microsoft.com/office/drawing/2014/main" id="{00000000-0008-0000-0A00-00008D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42" name="Text Box 1">
          <a:extLst>
            <a:ext uri="{FF2B5EF4-FFF2-40B4-BE49-F238E27FC236}">
              <a16:creationId xmlns:a16="http://schemas.microsoft.com/office/drawing/2014/main" id="{00000000-0008-0000-0A00-00008E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43" name="Text Box 1">
          <a:extLst>
            <a:ext uri="{FF2B5EF4-FFF2-40B4-BE49-F238E27FC236}">
              <a16:creationId xmlns:a16="http://schemas.microsoft.com/office/drawing/2014/main" id="{00000000-0008-0000-0A00-00008F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44" name="Text Box 1">
          <a:extLst>
            <a:ext uri="{FF2B5EF4-FFF2-40B4-BE49-F238E27FC236}">
              <a16:creationId xmlns:a16="http://schemas.microsoft.com/office/drawing/2014/main" id="{00000000-0008-0000-0A00-000090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45" name="Text Box 1">
          <a:extLst>
            <a:ext uri="{FF2B5EF4-FFF2-40B4-BE49-F238E27FC236}">
              <a16:creationId xmlns:a16="http://schemas.microsoft.com/office/drawing/2014/main" id="{00000000-0008-0000-0A00-000091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46" name="Text Box 1">
          <a:extLst>
            <a:ext uri="{FF2B5EF4-FFF2-40B4-BE49-F238E27FC236}">
              <a16:creationId xmlns:a16="http://schemas.microsoft.com/office/drawing/2014/main" id="{00000000-0008-0000-0A00-000092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47" name="Text Box 1">
          <a:extLst>
            <a:ext uri="{FF2B5EF4-FFF2-40B4-BE49-F238E27FC236}">
              <a16:creationId xmlns:a16="http://schemas.microsoft.com/office/drawing/2014/main" id="{00000000-0008-0000-0A00-000093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48" name="Text Box 1">
          <a:extLst>
            <a:ext uri="{FF2B5EF4-FFF2-40B4-BE49-F238E27FC236}">
              <a16:creationId xmlns:a16="http://schemas.microsoft.com/office/drawing/2014/main" id="{00000000-0008-0000-0A00-000094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49" name="Text Box 1">
          <a:extLst>
            <a:ext uri="{FF2B5EF4-FFF2-40B4-BE49-F238E27FC236}">
              <a16:creationId xmlns:a16="http://schemas.microsoft.com/office/drawing/2014/main" id="{00000000-0008-0000-0A00-000095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50" name="Text Box 1">
          <a:extLst>
            <a:ext uri="{FF2B5EF4-FFF2-40B4-BE49-F238E27FC236}">
              <a16:creationId xmlns:a16="http://schemas.microsoft.com/office/drawing/2014/main" id="{00000000-0008-0000-0A00-000096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51" name="Text Box 1">
          <a:extLst>
            <a:ext uri="{FF2B5EF4-FFF2-40B4-BE49-F238E27FC236}">
              <a16:creationId xmlns:a16="http://schemas.microsoft.com/office/drawing/2014/main" id="{00000000-0008-0000-0A00-000097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52" name="Text Box 1">
          <a:extLst>
            <a:ext uri="{FF2B5EF4-FFF2-40B4-BE49-F238E27FC236}">
              <a16:creationId xmlns:a16="http://schemas.microsoft.com/office/drawing/2014/main" id="{00000000-0008-0000-0A00-000098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53" name="Text Box 1">
          <a:extLst>
            <a:ext uri="{FF2B5EF4-FFF2-40B4-BE49-F238E27FC236}">
              <a16:creationId xmlns:a16="http://schemas.microsoft.com/office/drawing/2014/main" id="{00000000-0008-0000-0A00-000099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54" name="Text Box 1">
          <a:extLst>
            <a:ext uri="{FF2B5EF4-FFF2-40B4-BE49-F238E27FC236}">
              <a16:creationId xmlns:a16="http://schemas.microsoft.com/office/drawing/2014/main" id="{00000000-0008-0000-0A00-00009A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55" name="Text Box 1">
          <a:extLst>
            <a:ext uri="{FF2B5EF4-FFF2-40B4-BE49-F238E27FC236}">
              <a16:creationId xmlns:a16="http://schemas.microsoft.com/office/drawing/2014/main" id="{00000000-0008-0000-0A00-00009B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56" name="Text Box 1">
          <a:extLst>
            <a:ext uri="{FF2B5EF4-FFF2-40B4-BE49-F238E27FC236}">
              <a16:creationId xmlns:a16="http://schemas.microsoft.com/office/drawing/2014/main" id="{00000000-0008-0000-0A00-00009C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57" name="Text Box 1">
          <a:extLst>
            <a:ext uri="{FF2B5EF4-FFF2-40B4-BE49-F238E27FC236}">
              <a16:creationId xmlns:a16="http://schemas.microsoft.com/office/drawing/2014/main" id="{00000000-0008-0000-0A00-00009D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58" name="Text Box 1">
          <a:extLst>
            <a:ext uri="{FF2B5EF4-FFF2-40B4-BE49-F238E27FC236}">
              <a16:creationId xmlns:a16="http://schemas.microsoft.com/office/drawing/2014/main" id="{00000000-0008-0000-0A00-00009E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59" name="Text Box 1">
          <a:extLst>
            <a:ext uri="{FF2B5EF4-FFF2-40B4-BE49-F238E27FC236}">
              <a16:creationId xmlns:a16="http://schemas.microsoft.com/office/drawing/2014/main" id="{00000000-0008-0000-0A00-00009F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60" name="Text Box 1">
          <a:extLst>
            <a:ext uri="{FF2B5EF4-FFF2-40B4-BE49-F238E27FC236}">
              <a16:creationId xmlns:a16="http://schemas.microsoft.com/office/drawing/2014/main" id="{00000000-0008-0000-0A00-0000A0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61" name="Text Box 1">
          <a:extLst>
            <a:ext uri="{FF2B5EF4-FFF2-40B4-BE49-F238E27FC236}">
              <a16:creationId xmlns:a16="http://schemas.microsoft.com/office/drawing/2014/main" id="{00000000-0008-0000-0A00-0000A1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62" name="Text Box 1">
          <a:extLst>
            <a:ext uri="{FF2B5EF4-FFF2-40B4-BE49-F238E27FC236}">
              <a16:creationId xmlns:a16="http://schemas.microsoft.com/office/drawing/2014/main" id="{00000000-0008-0000-0A00-0000A2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63" name="Text Box 1">
          <a:extLst>
            <a:ext uri="{FF2B5EF4-FFF2-40B4-BE49-F238E27FC236}">
              <a16:creationId xmlns:a16="http://schemas.microsoft.com/office/drawing/2014/main" id="{00000000-0008-0000-0A00-0000A3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64" name="Text Box 1">
          <a:extLst>
            <a:ext uri="{FF2B5EF4-FFF2-40B4-BE49-F238E27FC236}">
              <a16:creationId xmlns:a16="http://schemas.microsoft.com/office/drawing/2014/main" id="{00000000-0008-0000-0A00-0000A4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65" name="Text Box 1">
          <a:extLst>
            <a:ext uri="{FF2B5EF4-FFF2-40B4-BE49-F238E27FC236}">
              <a16:creationId xmlns:a16="http://schemas.microsoft.com/office/drawing/2014/main" id="{00000000-0008-0000-0A00-0000A5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66" name="Text Box 1">
          <a:extLst>
            <a:ext uri="{FF2B5EF4-FFF2-40B4-BE49-F238E27FC236}">
              <a16:creationId xmlns:a16="http://schemas.microsoft.com/office/drawing/2014/main" id="{00000000-0008-0000-0A00-0000A6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67" name="Text Box 1">
          <a:extLst>
            <a:ext uri="{FF2B5EF4-FFF2-40B4-BE49-F238E27FC236}">
              <a16:creationId xmlns:a16="http://schemas.microsoft.com/office/drawing/2014/main" id="{00000000-0008-0000-0A00-0000A7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68" name="Text Box 1">
          <a:extLst>
            <a:ext uri="{FF2B5EF4-FFF2-40B4-BE49-F238E27FC236}">
              <a16:creationId xmlns:a16="http://schemas.microsoft.com/office/drawing/2014/main" id="{00000000-0008-0000-0A00-0000A8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69" name="Text Box 1">
          <a:extLst>
            <a:ext uri="{FF2B5EF4-FFF2-40B4-BE49-F238E27FC236}">
              <a16:creationId xmlns:a16="http://schemas.microsoft.com/office/drawing/2014/main" id="{00000000-0008-0000-0A00-0000A9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70" name="Text Box 1">
          <a:extLst>
            <a:ext uri="{FF2B5EF4-FFF2-40B4-BE49-F238E27FC236}">
              <a16:creationId xmlns:a16="http://schemas.microsoft.com/office/drawing/2014/main" id="{00000000-0008-0000-0A00-0000AA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71" name="Text Box 1">
          <a:extLst>
            <a:ext uri="{FF2B5EF4-FFF2-40B4-BE49-F238E27FC236}">
              <a16:creationId xmlns:a16="http://schemas.microsoft.com/office/drawing/2014/main" id="{00000000-0008-0000-0A00-0000AB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72" name="Text Box 1">
          <a:extLst>
            <a:ext uri="{FF2B5EF4-FFF2-40B4-BE49-F238E27FC236}">
              <a16:creationId xmlns:a16="http://schemas.microsoft.com/office/drawing/2014/main" id="{00000000-0008-0000-0A00-0000AC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73" name="Text Box 1">
          <a:extLst>
            <a:ext uri="{FF2B5EF4-FFF2-40B4-BE49-F238E27FC236}">
              <a16:creationId xmlns:a16="http://schemas.microsoft.com/office/drawing/2014/main" id="{00000000-0008-0000-0A00-0000AD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74" name="Text Box 1">
          <a:extLst>
            <a:ext uri="{FF2B5EF4-FFF2-40B4-BE49-F238E27FC236}">
              <a16:creationId xmlns:a16="http://schemas.microsoft.com/office/drawing/2014/main" id="{00000000-0008-0000-0A00-0000AE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75" name="Text Box 1">
          <a:extLst>
            <a:ext uri="{FF2B5EF4-FFF2-40B4-BE49-F238E27FC236}">
              <a16:creationId xmlns:a16="http://schemas.microsoft.com/office/drawing/2014/main" id="{00000000-0008-0000-0A00-0000AF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76" name="Text Box 1">
          <a:extLst>
            <a:ext uri="{FF2B5EF4-FFF2-40B4-BE49-F238E27FC236}">
              <a16:creationId xmlns:a16="http://schemas.microsoft.com/office/drawing/2014/main" id="{00000000-0008-0000-0A00-0000B0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77" name="Text Box 1">
          <a:extLst>
            <a:ext uri="{FF2B5EF4-FFF2-40B4-BE49-F238E27FC236}">
              <a16:creationId xmlns:a16="http://schemas.microsoft.com/office/drawing/2014/main" id="{00000000-0008-0000-0A00-0000B1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78" name="Text Box 1">
          <a:extLst>
            <a:ext uri="{FF2B5EF4-FFF2-40B4-BE49-F238E27FC236}">
              <a16:creationId xmlns:a16="http://schemas.microsoft.com/office/drawing/2014/main" id="{7208EEBA-301F-4384-8B08-ED7B6812C0D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79" name="Text Box 1">
          <a:extLst>
            <a:ext uri="{FF2B5EF4-FFF2-40B4-BE49-F238E27FC236}">
              <a16:creationId xmlns:a16="http://schemas.microsoft.com/office/drawing/2014/main" id="{C62A5D56-4357-40E1-B7BD-A463413D5B4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80" name="Text Box 1">
          <a:extLst>
            <a:ext uri="{FF2B5EF4-FFF2-40B4-BE49-F238E27FC236}">
              <a16:creationId xmlns:a16="http://schemas.microsoft.com/office/drawing/2014/main" id="{DBAABA00-4145-431B-A7F3-ED6B9E0B9EF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81" name="Text Box 1">
          <a:extLst>
            <a:ext uri="{FF2B5EF4-FFF2-40B4-BE49-F238E27FC236}">
              <a16:creationId xmlns:a16="http://schemas.microsoft.com/office/drawing/2014/main" id="{D65480DD-1A60-44A6-AB68-B2BF5A68A59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82" name="Text Box 1">
          <a:extLst>
            <a:ext uri="{FF2B5EF4-FFF2-40B4-BE49-F238E27FC236}">
              <a16:creationId xmlns:a16="http://schemas.microsoft.com/office/drawing/2014/main" id="{E858DB1E-9951-479D-80DF-97A137CC558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83" name="Text Box 1">
          <a:extLst>
            <a:ext uri="{FF2B5EF4-FFF2-40B4-BE49-F238E27FC236}">
              <a16:creationId xmlns:a16="http://schemas.microsoft.com/office/drawing/2014/main" id="{96FABF1C-5CFA-4663-94FA-5695A4B8826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84" name="Text Box 1">
          <a:extLst>
            <a:ext uri="{FF2B5EF4-FFF2-40B4-BE49-F238E27FC236}">
              <a16:creationId xmlns:a16="http://schemas.microsoft.com/office/drawing/2014/main" id="{A9373673-3608-4DE2-B80F-081F33288DC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85" name="Text Box 1">
          <a:extLst>
            <a:ext uri="{FF2B5EF4-FFF2-40B4-BE49-F238E27FC236}">
              <a16:creationId xmlns:a16="http://schemas.microsoft.com/office/drawing/2014/main" id="{A9DDF4F3-2421-40ED-B42B-9271E9704E3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86" name="Text Box 1">
          <a:extLst>
            <a:ext uri="{FF2B5EF4-FFF2-40B4-BE49-F238E27FC236}">
              <a16:creationId xmlns:a16="http://schemas.microsoft.com/office/drawing/2014/main" id="{D2EE607F-5791-4DAC-B61A-C52463EAEFA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87" name="Text Box 1">
          <a:extLst>
            <a:ext uri="{FF2B5EF4-FFF2-40B4-BE49-F238E27FC236}">
              <a16:creationId xmlns:a16="http://schemas.microsoft.com/office/drawing/2014/main" id="{3E9CE11C-DA06-4B64-9BB6-BDDB638623B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88" name="Text Box 1">
          <a:extLst>
            <a:ext uri="{FF2B5EF4-FFF2-40B4-BE49-F238E27FC236}">
              <a16:creationId xmlns:a16="http://schemas.microsoft.com/office/drawing/2014/main" id="{DEBB119C-4B21-4883-8405-20B84B14F31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89" name="Text Box 1">
          <a:extLst>
            <a:ext uri="{FF2B5EF4-FFF2-40B4-BE49-F238E27FC236}">
              <a16:creationId xmlns:a16="http://schemas.microsoft.com/office/drawing/2014/main" id="{5CAF7467-C3E1-4F3B-A757-25BFE1C8153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90" name="Text Box 1">
          <a:extLst>
            <a:ext uri="{FF2B5EF4-FFF2-40B4-BE49-F238E27FC236}">
              <a16:creationId xmlns:a16="http://schemas.microsoft.com/office/drawing/2014/main" id="{25E73AE3-5C92-4EB2-831A-99F2D6805A2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91" name="Text Box 1">
          <a:extLst>
            <a:ext uri="{FF2B5EF4-FFF2-40B4-BE49-F238E27FC236}">
              <a16:creationId xmlns:a16="http://schemas.microsoft.com/office/drawing/2014/main" id="{2D807C52-3A62-47D3-98DE-77017D4DDBC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92" name="Text Box 1">
          <a:extLst>
            <a:ext uri="{FF2B5EF4-FFF2-40B4-BE49-F238E27FC236}">
              <a16:creationId xmlns:a16="http://schemas.microsoft.com/office/drawing/2014/main" id="{F706A178-CB5A-4209-8783-83006532256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93" name="Text Box 1">
          <a:extLst>
            <a:ext uri="{FF2B5EF4-FFF2-40B4-BE49-F238E27FC236}">
              <a16:creationId xmlns:a16="http://schemas.microsoft.com/office/drawing/2014/main" id="{D356C402-942A-42F9-BE28-E70FD1EA19C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94" name="Text Box 1">
          <a:extLst>
            <a:ext uri="{FF2B5EF4-FFF2-40B4-BE49-F238E27FC236}">
              <a16:creationId xmlns:a16="http://schemas.microsoft.com/office/drawing/2014/main" id="{E74D6E57-6058-4692-B50B-895967B5595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95" name="Text Box 1">
          <a:extLst>
            <a:ext uri="{FF2B5EF4-FFF2-40B4-BE49-F238E27FC236}">
              <a16:creationId xmlns:a16="http://schemas.microsoft.com/office/drawing/2014/main" id="{C11FA29D-F4F6-475B-B0A5-23728E236AC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96" name="Text Box 1">
          <a:extLst>
            <a:ext uri="{FF2B5EF4-FFF2-40B4-BE49-F238E27FC236}">
              <a16:creationId xmlns:a16="http://schemas.microsoft.com/office/drawing/2014/main" id="{C8235E39-C5AE-48D9-A1F7-58F262A8C23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97" name="Text Box 1">
          <a:extLst>
            <a:ext uri="{FF2B5EF4-FFF2-40B4-BE49-F238E27FC236}">
              <a16:creationId xmlns:a16="http://schemas.microsoft.com/office/drawing/2014/main" id="{A96A2162-A58E-4C3F-A0BB-B4029E45556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98" name="Text Box 1">
          <a:extLst>
            <a:ext uri="{FF2B5EF4-FFF2-40B4-BE49-F238E27FC236}">
              <a16:creationId xmlns:a16="http://schemas.microsoft.com/office/drawing/2014/main" id="{0D297CBB-752E-42F4-9E2D-6BF1F45F63C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799" name="Text Box 1">
          <a:extLst>
            <a:ext uri="{FF2B5EF4-FFF2-40B4-BE49-F238E27FC236}">
              <a16:creationId xmlns:a16="http://schemas.microsoft.com/office/drawing/2014/main" id="{6B55D100-8F03-478E-A82B-6FDC6389EEA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00" name="Text Box 1">
          <a:extLst>
            <a:ext uri="{FF2B5EF4-FFF2-40B4-BE49-F238E27FC236}">
              <a16:creationId xmlns:a16="http://schemas.microsoft.com/office/drawing/2014/main" id="{F572C885-5465-4828-A04E-DF84068FC20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01" name="Text Box 1">
          <a:extLst>
            <a:ext uri="{FF2B5EF4-FFF2-40B4-BE49-F238E27FC236}">
              <a16:creationId xmlns:a16="http://schemas.microsoft.com/office/drawing/2014/main" id="{286E0015-4BB4-45AA-B894-296476BD769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02" name="Text Box 1">
          <a:extLst>
            <a:ext uri="{FF2B5EF4-FFF2-40B4-BE49-F238E27FC236}">
              <a16:creationId xmlns:a16="http://schemas.microsoft.com/office/drawing/2014/main" id="{A324C7C0-64E9-4ECE-BFA4-964915F4236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03" name="Text Box 1">
          <a:extLst>
            <a:ext uri="{FF2B5EF4-FFF2-40B4-BE49-F238E27FC236}">
              <a16:creationId xmlns:a16="http://schemas.microsoft.com/office/drawing/2014/main" id="{95D97271-EE80-4468-81B1-87FC57E8E76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04" name="Text Box 1">
          <a:extLst>
            <a:ext uri="{FF2B5EF4-FFF2-40B4-BE49-F238E27FC236}">
              <a16:creationId xmlns:a16="http://schemas.microsoft.com/office/drawing/2014/main" id="{6342A889-1E3A-41A4-AFF2-918FF1FC4F5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05" name="Text Box 1">
          <a:extLst>
            <a:ext uri="{FF2B5EF4-FFF2-40B4-BE49-F238E27FC236}">
              <a16:creationId xmlns:a16="http://schemas.microsoft.com/office/drawing/2014/main" id="{D4FA3B5E-2A76-44B2-A914-E34DF92C529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06" name="Text Box 1">
          <a:extLst>
            <a:ext uri="{FF2B5EF4-FFF2-40B4-BE49-F238E27FC236}">
              <a16:creationId xmlns:a16="http://schemas.microsoft.com/office/drawing/2014/main" id="{B7445CF6-C693-4FDE-8C53-DF7436B5202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07" name="Text Box 1">
          <a:extLst>
            <a:ext uri="{FF2B5EF4-FFF2-40B4-BE49-F238E27FC236}">
              <a16:creationId xmlns:a16="http://schemas.microsoft.com/office/drawing/2014/main" id="{E9F55EF9-E4CC-4719-B966-EB2D2D5F2A3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08" name="Text Box 1">
          <a:extLst>
            <a:ext uri="{FF2B5EF4-FFF2-40B4-BE49-F238E27FC236}">
              <a16:creationId xmlns:a16="http://schemas.microsoft.com/office/drawing/2014/main" id="{2B7BA660-D732-4E20-95F7-C3724263B12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09" name="Text Box 1">
          <a:extLst>
            <a:ext uri="{FF2B5EF4-FFF2-40B4-BE49-F238E27FC236}">
              <a16:creationId xmlns:a16="http://schemas.microsoft.com/office/drawing/2014/main" id="{D717E868-4CFC-4071-BDB3-B646CF51929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10" name="Text Box 1">
          <a:extLst>
            <a:ext uri="{FF2B5EF4-FFF2-40B4-BE49-F238E27FC236}">
              <a16:creationId xmlns:a16="http://schemas.microsoft.com/office/drawing/2014/main" id="{1AB20191-D9AE-4591-A8B0-E873BF414C4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11" name="Text Box 1">
          <a:extLst>
            <a:ext uri="{FF2B5EF4-FFF2-40B4-BE49-F238E27FC236}">
              <a16:creationId xmlns:a16="http://schemas.microsoft.com/office/drawing/2014/main" id="{516B8D49-0854-4E85-946B-0875E7E6C0C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12" name="Text Box 1">
          <a:extLst>
            <a:ext uri="{FF2B5EF4-FFF2-40B4-BE49-F238E27FC236}">
              <a16:creationId xmlns:a16="http://schemas.microsoft.com/office/drawing/2014/main" id="{15596CE4-60B0-4AB0-B6D2-C6A753BEC12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13" name="Text Box 1">
          <a:extLst>
            <a:ext uri="{FF2B5EF4-FFF2-40B4-BE49-F238E27FC236}">
              <a16:creationId xmlns:a16="http://schemas.microsoft.com/office/drawing/2014/main" id="{1E6A5FC5-D75C-42ED-B987-7FADEDD0947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14" name="Text Box 1">
          <a:extLst>
            <a:ext uri="{FF2B5EF4-FFF2-40B4-BE49-F238E27FC236}">
              <a16:creationId xmlns:a16="http://schemas.microsoft.com/office/drawing/2014/main" id="{2883D9A6-CD08-4C10-8D60-FCEDC95ACFC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15" name="Text Box 1">
          <a:extLst>
            <a:ext uri="{FF2B5EF4-FFF2-40B4-BE49-F238E27FC236}">
              <a16:creationId xmlns:a16="http://schemas.microsoft.com/office/drawing/2014/main" id="{E5EC3BDD-7B3B-40BD-A33D-F5279250F49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16" name="Text Box 1">
          <a:extLst>
            <a:ext uri="{FF2B5EF4-FFF2-40B4-BE49-F238E27FC236}">
              <a16:creationId xmlns:a16="http://schemas.microsoft.com/office/drawing/2014/main" id="{15BC5B3F-2D3A-41AF-AF05-672479D0FA5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17" name="Text Box 1">
          <a:extLst>
            <a:ext uri="{FF2B5EF4-FFF2-40B4-BE49-F238E27FC236}">
              <a16:creationId xmlns:a16="http://schemas.microsoft.com/office/drawing/2014/main" id="{AB2B9ADF-1E00-480A-AAE2-0DE92486EF8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18" name="Text Box 1">
          <a:extLst>
            <a:ext uri="{FF2B5EF4-FFF2-40B4-BE49-F238E27FC236}">
              <a16:creationId xmlns:a16="http://schemas.microsoft.com/office/drawing/2014/main" id="{DCFBF72C-FF11-4717-AE68-C02DBE33936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19" name="Text Box 1">
          <a:extLst>
            <a:ext uri="{FF2B5EF4-FFF2-40B4-BE49-F238E27FC236}">
              <a16:creationId xmlns:a16="http://schemas.microsoft.com/office/drawing/2014/main" id="{D9B11B75-D3C1-480C-9FB7-D4C5C38802E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20" name="Text Box 1">
          <a:extLst>
            <a:ext uri="{FF2B5EF4-FFF2-40B4-BE49-F238E27FC236}">
              <a16:creationId xmlns:a16="http://schemas.microsoft.com/office/drawing/2014/main" id="{636FC732-B142-4F0E-9464-3A220BC7992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21" name="Text Box 1">
          <a:extLst>
            <a:ext uri="{FF2B5EF4-FFF2-40B4-BE49-F238E27FC236}">
              <a16:creationId xmlns:a16="http://schemas.microsoft.com/office/drawing/2014/main" id="{1CC01070-1772-4E2A-92CB-5B3AA2C5721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22" name="Text Box 1">
          <a:extLst>
            <a:ext uri="{FF2B5EF4-FFF2-40B4-BE49-F238E27FC236}">
              <a16:creationId xmlns:a16="http://schemas.microsoft.com/office/drawing/2014/main" id="{4FE5D5DF-9778-44D3-AF2A-8608E028EB8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23" name="Text Box 1">
          <a:extLst>
            <a:ext uri="{FF2B5EF4-FFF2-40B4-BE49-F238E27FC236}">
              <a16:creationId xmlns:a16="http://schemas.microsoft.com/office/drawing/2014/main" id="{2449EF51-F3CF-4679-85B1-C63B4697CEE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24" name="Text Box 1">
          <a:extLst>
            <a:ext uri="{FF2B5EF4-FFF2-40B4-BE49-F238E27FC236}">
              <a16:creationId xmlns:a16="http://schemas.microsoft.com/office/drawing/2014/main" id="{E9F97B09-DB0B-49EA-AE92-A05A1E2C038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25" name="Text Box 1">
          <a:extLst>
            <a:ext uri="{FF2B5EF4-FFF2-40B4-BE49-F238E27FC236}">
              <a16:creationId xmlns:a16="http://schemas.microsoft.com/office/drawing/2014/main" id="{8D23FD3C-B682-404B-A4C6-9946C27C192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26" name="Text Box 1">
          <a:extLst>
            <a:ext uri="{FF2B5EF4-FFF2-40B4-BE49-F238E27FC236}">
              <a16:creationId xmlns:a16="http://schemas.microsoft.com/office/drawing/2014/main" id="{259105A3-2A5E-4D10-8D68-E3E77DFBFD5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27" name="Text Box 1">
          <a:extLst>
            <a:ext uri="{FF2B5EF4-FFF2-40B4-BE49-F238E27FC236}">
              <a16:creationId xmlns:a16="http://schemas.microsoft.com/office/drawing/2014/main" id="{C20F2E99-9CB9-4AC7-931B-F68012A16A7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28" name="Text Box 1">
          <a:extLst>
            <a:ext uri="{FF2B5EF4-FFF2-40B4-BE49-F238E27FC236}">
              <a16:creationId xmlns:a16="http://schemas.microsoft.com/office/drawing/2014/main" id="{F11A4636-8AB9-4B2A-AE09-FC9A7E2B3B6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29" name="Text Box 1">
          <a:extLst>
            <a:ext uri="{FF2B5EF4-FFF2-40B4-BE49-F238E27FC236}">
              <a16:creationId xmlns:a16="http://schemas.microsoft.com/office/drawing/2014/main" id="{1E5C3F24-B72D-48A9-BE7A-2B60E07DDB5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30" name="Text Box 1">
          <a:extLst>
            <a:ext uri="{FF2B5EF4-FFF2-40B4-BE49-F238E27FC236}">
              <a16:creationId xmlns:a16="http://schemas.microsoft.com/office/drawing/2014/main" id="{9D0FC1B2-7EC3-47E4-B593-A4B0F7DE287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31" name="Text Box 1">
          <a:extLst>
            <a:ext uri="{FF2B5EF4-FFF2-40B4-BE49-F238E27FC236}">
              <a16:creationId xmlns:a16="http://schemas.microsoft.com/office/drawing/2014/main" id="{83F490D7-05A6-439A-82FA-470655B6CEB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32" name="Text Box 1">
          <a:extLst>
            <a:ext uri="{FF2B5EF4-FFF2-40B4-BE49-F238E27FC236}">
              <a16:creationId xmlns:a16="http://schemas.microsoft.com/office/drawing/2014/main" id="{5FFF663A-EA9D-4C6C-9E03-15A251B014A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33" name="Text Box 1">
          <a:extLst>
            <a:ext uri="{FF2B5EF4-FFF2-40B4-BE49-F238E27FC236}">
              <a16:creationId xmlns:a16="http://schemas.microsoft.com/office/drawing/2014/main" id="{E44CB77B-067B-4C37-92B0-1C5F61ACABB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34" name="Text Box 1">
          <a:extLst>
            <a:ext uri="{FF2B5EF4-FFF2-40B4-BE49-F238E27FC236}">
              <a16:creationId xmlns:a16="http://schemas.microsoft.com/office/drawing/2014/main" id="{C50072C0-F6E9-4F37-8687-21F9CB1CB15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35" name="Text Box 1">
          <a:extLst>
            <a:ext uri="{FF2B5EF4-FFF2-40B4-BE49-F238E27FC236}">
              <a16:creationId xmlns:a16="http://schemas.microsoft.com/office/drawing/2014/main" id="{A397FDF6-88A8-4AB8-A10B-4CDAB84867C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36" name="Text Box 1">
          <a:extLst>
            <a:ext uri="{FF2B5EF4-FFF2-40B4-BE49-F238E27FC236}">
              <a16:creationId xmlns:a16="http://schemas.microsoft.com/office/drawing/2014/main" id="{2AD00BB5-D5BC-4F45-BAE8-49B5883584D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37" name="Text Box 1">
          <a:extLst>
            <a:ext uri="{FF2B5EF4-FFF2-40B4-BE49-F238E27FC236}">
              <a16:creationId xmlns:a16="http://schemas.microsoft.com/office/drawing/2014/main" id="{BD7B879C-FBE9-462D-8949-6CD933A3EF2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38" name="Text Box 1">
          <a:extLst>
            <a:ext uri="{FF2B5EF4-FFF2-40B4-BE49-F238E27FC236}">
              <a16:creationId xmlns:a16="http://schemas.microsoft.com/office/drawing/2014/main" id="{E365289E-744B-4FE0-B28D-9A49B799B0D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39" name="Text Box 1">
          <a:extLst>
            <a:ext uri="{FF2B5EF4-FFF2-40B4-BE49-F238E27FC236}">
              <a16:creationId xmlns:a16="http://schemas.microsoft.com/office/drawing/2014/main" id="{1E5303F2-BEE4-4392-8F33-7E1CA19DED5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40" name="Text Box 1">
          <a:extLst>
            <a:ext uri="{FF2B5EF4-FFF2-40B4-BE49-F238E27FC236}">
              <a16:creationId xmlns:a16="http://schemas.microsoft.com/office/drawing/2014/main" id="{8AF08CB5-E109-4E1A-871B-8A23CC73E6B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41" name="Text Box 1">
          <a:extLst>
            <a:ext uri="{FF2B5EF4-FFF2-40B4-BE49-F238E27FC236}">
              <a16:creationId xmlns:a16="http://schemas.microsoft.com/office/drawing/2014/main" id="{9322939A-BDAC-4286-B42F-FC79AFBBBC8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42" name="Text Box 1">
          <a:extLst>
            <a:ext uri="{FF2B5EF4-FFF2-40B4-BE49-F238E27FC236}">
              <a16:creationId xmlns:a16="http://schemas.microsoft.com/office/drawing/2014/main" id="{68096777-FF3F-4493-87CD-7EE8A422B71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43" name="Text Box 1">
          <a:extLst>
            <a:ext uri="{FF2B5EF4-FFF2-40B4-BE49-F238E27FC236}">
              <a16:creationId xmlns:a16="http://schemas.microsoft.com/office/drawing/2014/main" id="{256D2017-3DD5-4D0D-8FE7-679B25FFFE4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44" name="Text Box 1">
          <a:extLst>
            <a:ext uri="{FF2B5EF4-FFF2-40B4-BE49-F238E27FC236}">
              <a16:creationId xmlns:a16="http://schemas.microsoft.com/office/drawing/2014/main" id="{6E73F8B8-B77C-4332-8A16-9A63C180190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45" name="Text Box 1">
          <a:extLst>
            <a:ext uri="{FF2B5EF4-FFF2-40B4-BE49-F238E27FC236}">
              <a16:creationId xmlns:a16="http://schemas.microsoft.com/office/drawing/2014/main" id="{CA057056-219A-497F-A44F-DE35F8121DE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46" name="Text Box 1">
          <a:extLst>
            <a:ext uri="{FF2B5EF4-FFF2-40B4-BE49-F238E27FC236}">
              <a16:creationId xmlns:a16="http://schemas.microsoft.com/office/drawing/2014/main" id="{6DD61358-272C-4008-82D6-D076138A076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47" name="Text Box 1">
          <a:extLst>
            <a:ext uri="{FF2B5EF4-FFF2-40B4-BE49-F238E27FC236}">
              <a16:creationId xmlns:a16="http://schemas.microsoft.com/office/drawing/2014/main" id="{15BC9ED0-4AB0-4C2C-8129-E0D144CC7EC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48" name="Text Box 1">
          <a:extLst>
            <a:ext uri="{FF2B5EF4-FFF2-40B4-BE49-F238E27FC236}">
              <a16:creationId xmlns:a16="http://schemas.microsoft.com/office/drawing/2014/main" id="{515F369D-E43C-4CCE-84F6-3DB0650B79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49" name="Text Box 1">
          <a:extLst>
            <a:ext uri="{FF2B5EF4-FFF2-40B4-BE49-F238E27FC236}">
              <a16:creationId xmlns:a16="http://schemas.microsoft.com/office/drawing/2014/main" id="{166425BD-D8A1-461D-BEDA-7758FE28F74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50" name="Text Box 1">
          <a:extLst>
            <a:ext uri="{FF2B5EF4-FFF2-40B4-BE49-F238E27FC236}">
              <a16:creationId xmlns:a16="http://schemas.microsoft.com/office/drawing/2014/main" id="{97711EA3-5A3A-435A-856C-25E15886F6B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51" name="Text Box 1">
          <a:extLst>
            <a:ext uri="{FF2B5EF4-FFF2-40B4-BE49-F238E27FC236}">
              <a16:creationId xmlns:a16="http://schemas.microsoft.com/office/drawing/2014/main" id="{C28339C6-10C6-4533-8D0A-48FCBABC473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52" name="Text Box 1">
          <a:extLst>
            <a:ext uri="{FF2B5EF4-FFF2-40B4-BE49-F238E27FC236}">
              <a16:creationId xmlns:a16="http://schemas.microsoft.com/office/drawing/2014/main" id="{2998FB08-2A49-4223-A259-144AA132ADA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53" name="Text Box 1">
          <a:extLst>
            <a:ext uri="{FF2B5EF4-FFF2-40B4-BE49-F238E27FC236}">
              <a16:creationId xmlns:a16="http://schemas.microsoft.com/office/drawing/2014/main" id="{EE7676A8-B1BB-443E-8CD7-20472E8D671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54" name="Text Box 1">
          <a:extLst>
            <a:ext uri="{FF2B5EF4-FFF2-40B4-BE49-F238E27FC236}">
              <a16:creationId xmlns:a16="http://schemas.microsoft.com/office/drawing/2014/main" id="{D2742B60-1178-432A-BAA5-366FCD0039C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55" name="Text Box 1">
          <a:extLst>
            <a:ext uri="{FF2B5EF4-FFF2-40B4-BE49-F238E27FC236}">
              <a16:creationId xmlns:a16="http://schemas.microsoft.com/office/drawing/2014/main" id="{0CD4DEA3-1287-4E98-9BC3-D5D443F9912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56" name="Text Box 1">
          <a:extLst>
            <a:ext uri="{FF2B5EF4-FFF2-40B4-BE49-F238E27FC236}">
              <a16:creationId xmlns:a16="http://schemas.microsoft.com/office/drawing/2014/main" id="{DC3D6AB9-42D5-4EA5-83FC-F7C4092D0E2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57" name="Text Box 1">
          <a:extLst>
            <a:ext uri="{FF2B5EF4-FFF2-40B4-BE49-F238E27FC236}">
              <a16:creationId xmlns:a16="http://schemas.microsoft.com/office/drawing/2014/main" id="{1BC07837-4ACA-4289-AC5A-769CC6DA11C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58" name="Text Box 1">
          <a:extLst>
            <a:ext uri="{FF2B5EF4-FFF2-40B4-BE49-F238E27FC236}">
              <a16:creationId xmlns:a16="http://schemas.microsoft.com/office/drawing/2014/main" id="{8C9F471D-BE72-4878-AF77-6CF3C24979F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59" name="Text Box 1">
          <a:extLst>
            <a:ext uri="{FF2B5EF4-FFF2-40B4-BE49-F238E27FC236}">
              <a16:creationId xmlns:a16="http://schemas.microsoft.com/office/drawing/2014/main" id="{EC0CA40C-A5DE-49D8-9942-BEAA9CF5E2A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60" name="Text Box 1">
          <a:extLst>
            <a:ext uri="{FF2B5EF4-FFF2-40B4-BE49-F238E27FC236}">
              <a16:creationId xmlns:a16="http://schemas.microsoft.com/office/drawing/2014/main" id="{FC3661FC-36FF-47F5-B537-4504BE775C5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61" name="Text Box 1">
          <a:extLst>
            <a:ext uri="{FF2B5EF4-FFF2-40B4-BE49-F238E27FC236}">
              <a16:creationId xmlns:a16="http://schemas.microsoft.com/office/drawing/2014/main" id="{DD887220-80A5-4A96-A265-A8724848876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62" name="Text Box 1">
          <a:extLst>
            <a:ext uri="{FF2B5EF4-FFF2-40B4-BE49-F238E27FC236}">
              <a16:creationId xmlns:a16="http://schemas.microsoft.com/office/drawing/2014/main" id="{2869A9DD-8E90-4C75-8100-10B38CC74A3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63" name="Text Box 1">
          <a:extLst>
            <a:ext uri="{FF2B5EF4-FFF2-40B4-BE49-F238E27FC236}">
              <a16:creationId xmlns:a16="http://schemas.microsoft.com/office/drawing/2014/main" id="{195FDB46-20E3-411F-B856-EA9888E8BC9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64" name="Text Box 1">
          <a:extLst>
            <a:ext uri="{FF2B5EF4-FFF2-40B4-BE49-F238E27FC236}">
              <a16:creationId xmlns:a16="http://schemas.microsoft.com/office/drawing/2014/main" id="{45B2345B-17FA-4B8F-9255-CD9A753741C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65" name="Text Box 1">
          <a:extLst>
            <a:ext uri="{FF2B5EF4-FFF2-40B4-BE49-F238E27FC236}">
              <a16:creationId xmlns:a16="http://schemas.microsoft.com/office/drawing/2014/main" id="{5972CD8E-5E28-4585-BD37-9F143AD70E8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66" name="Text Box 1">
          <a:extLst>
            <a:ext uri="{FF2B5EF4-FFF2-40B4-BE49-F238E27FC236}">
              <a16:creationId xmlns:a16="http://schemas.microsoft.com/office/drawing/2014/main" id="{52651479-DB77-484B-8254-0F6EB1BC98D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67" name="Text Box 1">
          <a:extLst>
            <a:ext uri="{FF2B5EF4-FFF2-40B4-BE49-F238E27FC236}">
              <a16:creationId xmlns:a16="http://schemas.microsoft.com/office/drawing/2014/main" id="{9FDBB610-F196-4BC0-83CB-B5242D648F7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68" name="Text Box 1">
          <a:extLst>
            <a:ext uri="{FF2B5EF4-FFF2-40B4-BE49-F238E27FC236}">
              <a16:creationId xmlns:a16="http://schemas.microsoft.com/office/drawing/2014/main" id="{D44E441C-AEDC-4D27-9D62-D10CDB2449C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69" name="Text Box 1">
          <a:extLst>
            <a:ext uri="{FF2B5EF4-FFF2-40B4-BE49-F238E27FC236}">
              <a16:creationId xmlns:a16="http://schemas.microsoft.com/office/drawing/2014/main" id="{B7D0B75C-74F7-4924-AB05-8371F89A76F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70" name="Text Box 1">
          <a:extLst>
            <a:ext uri="{FF2B5EF4-FFF2-40B4-BE49-F238E27FC236}">
              <a16:creationId xmlns:a16="http://schemas.microsoft.com/office/drawing/2014/main" id="{FA04B9E5-D417-43F5-876F-A2C162FDF0D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71" name="Text Box 1">
          <a:extLst>
            <a:ext uri="{FF2B5EF4-FFF2-40B4-BE49-F238E27FC236}">
              <a16:creationId xmlns:a16="http://schemas.microsoft.com/office/drawing/2014/main" id="{C218A1E1-D694-4DD1-8324-6CB57880A2A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72" name="Text Box 1">
          <a:extLst>
            <a:ext uri="{FF2B5EF4-FFF2-40B4-BE49-F238E27FC236}">
              <a16:creationId xmlns:a16="http://schemas.microsoft.com/office/drawing/2014/main" id="{4EDA0CC6-C84A-46FD-AF7A-5B073DBD876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73" name="Text Box 1">
          <a:extLst>
            <a:ext uri="{FF2B5EF4-FFF2-40B4-BE49-F238E27FC236}">
              <a16:creationId xmlns:a16="http://schemas.microsoft.com/office/drawing/2014/main" id="{08A4069D-9911-45CF-A3DE-51B78881C87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74" name="Text Box 1">
          <a:extLst>
            <a:ext uri="{FF2B5EF4-FFF2-40B4-BE49-F238E27FC236}">
              <a16:creationId xmlns:a16="http://schemas.microsoft.com/office/drawing/2014/main" id="{329B0A93-80CA-4E11-8060-CC4A4A55D6E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75" name="Text Box 1">
          <a:extLst>
            <a:ext uri="{FF2B5EF4-FFF2-40B4-BE49-F238E27FC236}">
              <a16:creationId xmlns:a16="http://schemas.microsoft.com/office/drawing/2014/main" id="{C20D59C6-4E0A-410D-AAE3-576E2EA09BB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76" name="Text Box 1">
          <a:extLst>
            <a:ext uri="{FF2B5EF4-FFF2-40B4-BE49-F238E27FC236}">
              <a16:creationId xmlns:a16="http://schemas.microsoft.com/office/drawing/2014/main" id="{AF87BC4C-C2B7-4D03-A0F3-6416C8BD895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77" name="Text Box 1">
          <a:extLst>
            <a:ext uri="{FF2B5EF4-FFF2-40B4-BE49-F238E27FC236}">
              <a16:creationId xmlns:a16="http://schemas.microsoft.com/office/drawing/2014/main" id="{16D4AF7B-3C4F-480C-BF57-9EE5550B7B4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78" name="Text Box 1">
          <a:extLst>
            <a:ext uri="{FF2B5EF4-FFF2-40B4-BE49-F238E27FC236}">
              <a16:creationId xmlns:a16="http://schemas.microsoft.com/office/drawing/2014/main" id="{9409E53D-9E35-4315-8A9B-410F612B4AE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79" name="Text Box 1">
          <a:extLst>
            <a:ext uri="{FF2B5EF4-FFF2-40B4-BE49-F238E27FC236}">
              <a16:creationId xmlns:a16="http://schemas.microsoft.com/office/drawing/2014/main" id="{CF83F309-E9F5-4BBC-AE7E-744477BD78D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80" name="Text Box 1">
          <a:extLst>
            <a:ext uri="{FF2B5EF4-FFF2-40B4-BE49-F238E27FC236}">
              <a16:creationId xmlns:a16="http://schemas.microsoft.com/office/drawing/2014/main" id="{C0D8E2AD-B0C4-4589-9A87-9829784B004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81" name="Text Box 1">
          <a:extLst>
            <a:ext uri="{FF2B5EF4-FFF2-40B4-BE49-F238E27FC236}">
              <a16:creationId xmlns:a16="http://schemas.microsoft.com/office/drawing/2014/main" id="{4297B608-19E8-4E45-8588-10C6AD8237C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82" name="Text Box 1">
          <a:extLst>
            <a:ext uri="{FF2B5EF4-FFF2-40B4-BE49-F238E27FC236}">
              <a16:creationId xmlns:a16="http://schemas.microsoft.com/office/drawing/2014/main" id="{3FB68DA5-5572-4968-BE8F-81D8F9044DE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83" name="Text Box 1">
          <a:extLst>
            <a:ext uri="{FF2B5EF4-FFF2-40B4-BE49-F238E27FC236}">
              <a16:creationId xmlns:a16="http://schemas.microsoft.com/office/drawing/2014/main" id="{ADEDAE21-5258-4E94-8676-8C82F23BFDA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84" name="Text Box 1">
          <a:extLst>
            <a:ext uri="{FF2B5EF4-FFF2-40B4-BE49-F238E27FC236}">
              <a16:creationId xmlns:a16="http://schemas.microsoft.com/office/drawing/2014/main" id="{B0191505-B211-4EAE-9A4E-82B8E41E574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85" name="Text Box 1">
          <a:extLst>
            <a:ext uri="{FF2B5EF4-FFF2-40B4-BE49-F238E27FC236}">
              <a16:creationId xmlns:a16="http://schemas.microsoft.com/office/drawing/2014/main" id="{44CC47A1-5B7D-448F-9212-3E832F95C98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86" name="Text Box 1">
          <a:extLst>
            <a:ext uri="{FF2B5EF4-FFF2-40B4-BE49-F238E27FC236}">
              <a16:creationId xmlns:a16="http://schemas.microsoft.com/office/drawing/2014/main" id="{37D052DE-10E9-43C1-A24E-FA5CA5C8D21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87" name="Text Box 1">
          <a:extLst>
            <a:ext uri="{FF2B5EF4-FFF2-40B4-BE49-F238E27FC236}">
              <a16:creationId xmlns:a16="http://schemas.microsoft.com/office/drawing/2014/main" id="{A0273FF1-EEAB-4D09-9F3E-EF39B0B8272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88" name="Text Box 1">
          <a:extLst>
            <a:ext uri="{FF2B5EF4-FFF2-40B4-BE49-F238E27FC236}">
              <a16:creationId xmlns:a16="http://schemas.microsoft.com/office/drawing/2014/main" id="{B1D6D37C-6C81-4324-8C21-301204228F3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89" name="Text Box 1">
          <a:extLst>
            <a:ext uri="{FF2B5EF4-FFF2-40B4-BE49-F238E27FC236}">
              <a16:creationId xmlns:a16="http://schemas.microsoft.com/office/drawing/2014/main" id="{4AA70D50-2DD6-412C-B138-FB5EBC29EA0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90" name="Text Box 1">
          <a:extLst>
            <a:ext uri="{FF2B5EF4-FFF2-40B4-BE49-F238E27FC236}">
              <a16:creationId xmlns:a16="http://schemas.microsoft.com/office/drawing/2014/main" id="{2CDF3E73-8F38-48E6-91E6-45FC2B87FDE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91" name="Text Box 1">
          <a:extLst>
            <a:ext uri="{FF2B5EF4-FFF2-40B4-BE49-F238E27FC236}">
              <a16:creationId xmlns:a16="http://schemas.microsoft.com/office/drawing/2014/main" id="{92276FAB-BF4F-479A-A47E-F28B929216B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92" name="Text Box 1">
          <a:extLst>
            <a:ext uri="{FF2B5EF4-FFF2-40B4-BE49-F238E27FC236}">
              <a16:creationId xmlns:a16="http://schemas.microsoft.com/office/drawing/2014/main" id="{545159CD-5C87-45E3-9845-283FFD5B617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93" name="Text Box 1">
          <a:extLst>
            <a:ext uri="{FF2B5EF4-FFF2-40B4-BE49-F238E27FC236}">
              <a16:creationId xmlns:a16="http://schemas.microsoft.com/office/drawing/2014/main" id="{1381E832-A1AA-459E-A807-CA66CAE0E37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94" name="Text Box 1">
          <a:extLst>
            <a:ext uri="{FF2B5EF4-FFF2-40B4-BE49-F238E27FC236}">
              <a16:creationId xmlns:a16="http://schemas.microsoft.com/office/drawing/2014/main" id="{C57B4050-95F4-4373-AC63-776545E9AFD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95" name="Text Box 1">
          <a:extLst>
            <a:ext uri="{FF2B5EF4-FFF2-40B4-BE49-F238E27FC236}">
              <a16:creationId xmlns:a16="http://schemas.microsoft.com/office/drawing/2014/main" id="{3D72F02F-964A-4C35-8E45-E7A430883E1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96" name="Text Box 1">
          <a:extLst>
            <a:ext uri="{FF2B5EF4-FFF2-40B4-BE49-F238E27FC236}">
              <a16:creationId xmlns:a16="http://schemas.microsoft.com/office/drawing/2014/main" id="{E044F5D4-8DF1-4683-A274-16A85F22686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97" name="Text Box 1">
          <a:extLst>
            <a:ext uri="{FF2B5EF4-FFF2-40B4-BE49-F238E27FC236}">
              <a16:creationId xmlns:a16="http://schemas.microsoft.com/office/drawing/2014/main" id="{D52980E3-4775-4129-94FD-5BD62630142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98" name="Text Box 1">
          <a:extLst>
            <a:ext uri="{FF2B5EF4-FFF2-40B4-BE49-F238E27FC236}">
              <a16:creationId xmlns:a16="http://schemas.microsoft.com/office/drawing/2014/main" id="{2F5BB550-E308-4500-A965-20FF702B204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899" name="Text Box 1">
          <a:extLst>
            <a:ext uri="{FF2B5EF4-FFF2-40B4-BE49-F238E27FC236}">
              <a16:creationId xmlns:a16="http://schemas.microsoft.com/office/drawing/2014/main" id="{0D27E02C-5617-44FD-92C1-264BE7DDF27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00" name="Text Box 1">
          <a:extLst>
            <a:ext uri="{FF2B5EF4-FFF2-40B4-BE49-F238E27FC236}">
              <a16:creationId xmlns:a16="http://schemas.microsoft.com/office/drawing/2014/main" id="{FADB7ED1-E204-434E-A54D-3ACB1A429D3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01" name="Text Box 1">
          <a:extLst>
            <a:ext uri="{FF2B5EF4-FFF2-40B4-BE49-F238E27FC236}">
              <a16:creationId xmlns:a16="http://schemas.microsoft.com/office/drawing/2014/main" id="{45554119-35B3-430E-BFDA-D755F3950C5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02" name="Text Box 1">
          <a:extLst>
            <a:ext uri="{FF2B5EF4-FFF2-40B4-BE49-F238E27FC236}">
              <a16:creationId xmlns:a16="http://schemas.microsoft.com/office/drawing/2014/main" id="{E08D8B96-0CBB-4634-85E2-BB4BAC61458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03" name="Text Box 1">
          <a:extLst>
            <a:ext uri="{FF2B5EF4-FFF2-40B4-BE49-F238E27FC236}">
              <a16:creationId xmlns:a16="http://schemas.microsoft.com/office/drawing/2014/main" id="{3D894575-9C12-495A-8277-421F0BDBC4B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04" name="Text Box 1">
          <a:extLst>
            <a:ext uri="{FF2B5EF4-FFF2-40B4-BE49-F238E27FC236}">
              <a16:creationId xmlns:a16="http://schemas.microsoft.com/office/drawing/2014/main" id="{D96315BE-5A64-48F1-9F4E-0A786B82F27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05" name="Text Box 1">
          <a:extLst>
            <a:ext uri="{FF2B5EF4-FFF2-40B4-BE49-F238E27FC236}">
              <a16:creationId xmlns:a16="http://schemas.microsoft.com/office/drawing/2014/main" id="{D8256415-C124-473E-9D8F-89798E3BC69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06" name="Text Box 1">
          <a:extLst>
            <a:ext uri="{FF2B5EF4-FFF2-40B4-BE49-F238E27FC236}">
              <a16:creationId xmlns:a16="http://schemas.microsoft.com/office/drawing/2014/main" id="{617CA5CC-B4DC-42D1-A691-9973F8AD4BF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07" name="Text Box 1">
          <a:extLst>
            <a:ext uri="{FF2B5EF4-FFF2-40B4-BE49-F238E27FC236}">
              <a16:creationId xmlns:a16="http://schemas.microsoft.com/office/drawing/2014/main" id="{EF0B1A04-2D14-488F-9602-180DC81BA1E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08" name="Text Box 1">
          <a:extLst>
            <a:ext uri="{FF2B5EF4-FFF2-40B4-BE49-F238E27FC236}">
              <a16:creationId xmlns:a16="http://schemas.microsoft.com/office/drawing/2014/main" id="{27F638CA-B2CB-41E3-86A9-AFA807DDA61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09" name="Text Box 1">
          <a:extLst>
            <a:ext uri="{FF2B5EF4-FFF2-40B4-BE49-F238E27FC236}">
              <a16:creationId xmlns:a16="http://schemas.microsoft.com/office/drawing/2014/main" id="{DCD91265-E127-4B44-954D-BB883EF8F63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10" name="Text Box 1">
          <a:extLst>
            <a:ext uri="{FF2B5EF4-FFF2-40B4-BE49-F238E27FC236}">
              <a16:creationId xmlns:a16="http://schemas.microsoft.com/office/drawing/2014/main" id="{2FEF644A-FBDC-4B73-BF33-C2B9A799B90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11" name="Text Box 1">
          <a:extLst>
            <a:ext uri="{FF2B5EF4-FFF2-40B4-BE49-F238E27FC236}">
              <a16:creationId xmlns:a16="http://schemas.microsoft.com/office/drawing/2014/main" id="{9BC7CE4A-545C-4318-8025-5BC266F8E95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12" name="Text Box 1">
          <a:extLst>
            <a:ext uri="{FF2B5EF4-FFF2-40B4-BE49-F238E27FC236}">
              <a16:creationId xmlns:a16="http://schemas.microsoft.com/office/drawing/2014/main" id="{36360A42-63CD-445B-82A9-161B59E13E0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13" name="Text Box 1">
          <a:extLst>
            <a:ext uri="{FF2B5EF4-FFF2-40B4-BE49-F238E27FC236}">
              <a16:creationId xmlns:a16="http://schemas.microsoft.com/office/drawing/2014/main" id="{42C4FB36-3280-4B62-BEFB-EF30D5949F4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14" name="Text Box 1">
          <a:extLst>
            <a:ext uri="{FF2B5EF4-FFF2-40B4-BE49-F238E27FC236}">
              <a16:creationId xmlns:a16="http://schemas.microsoft.com/office/drawing/2014/main" id="{D49603E1-ABB1-438A-BF59-A1BCAA1DFFF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15" name="Text Box 1">
          <a:extLst>
            <a:ext uri="{FF2B5EF4-FFF2-40B4-BE49-F238E27FC236}">
              <a16:creationId xmlns:a16="http://schemas.microsoft.com/office/drawing/2014/main" id="{5FE7F1F4-D548-40A8-856F-17BE420F68A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16" name="Text Box 1">
          <a:extLst>
            <a:ext uri="{FF2B5EF4-FFF2-40B4-BE49-F238E27FC236}">
              <a16:creationId xmlns:a16="http://schemas.microsoft.com/office/drawing/2014/main" id="{B0C08BA8-B49B-4128-A3E8-0BCCBD2876D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17" name="Text Box 1">
          <a:extLst>
            <a:ext uri="{FF2B5EF4-FFF2-40B4-BE49-F238E27FC236}">
              <a16:creationId xmlns:a16="http://schemas.microsoft.com/office/drawing/2014/main" id="{DD9E1BAB-1486-4A9C-BD61-9AF9545B27B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18" name="Text Box 1">
          <a:extLst>
            <a:ext uri="{FF2B5EF4-FFF2-40B4-BE49-F238E27FC236}">
              <a16:creationId xmlns:a16="http://schemas.microsoft.com/office/drawing/2014/main" id="{3CD86DDC-2582-4693-AD91-1B37C7B26B7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19" name="Text Box 1">
          <a:extLst>
            <a:ext uri="{FF2B5EF4-FFF2-40B4-BE49-F238E27FC236}">
              <a16:creationId xmlns:a16="http://schemas.microsoft.com/office/drawing/2014/main" id="{007EF9C0-A708-49B0-B98F-1F3A173D1A8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20" name="Text Box 1">
          <a:extLst>
            <a:ext uri="{FF2B5EF4-FFF2-40B4-BE49-F238E27FC236}">
              <a16:creationId xmlns:a16="http://schemas.microsoft.com/office/drawing/2014/main" id="{E2E7005A-2519-40D4-94CB-D7D46B71574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21" name="Text Box 1">
          <a:extLst>
            <a:ext uri="{FF2B5EF4-FFF2-40B4-BE49-F238E27FC236}">
              <a16:creationId xmlns:a16="http://schemas.microsoft.com/office/drawing/2014/main" id="{D8821DC9-4CE2-4A3F-8C7E-F463E80AE7C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22" name="Text Box 1">
          <a:extLst>
            <a:ext uri="{FF2B5EF4-FFF2-40B4-BE49-F238E27FC236}">
              <a16:creationId xmlns:a16="http://schemas.microsoft.com/office/drawing/2014/main" id="{0230FBD7-53D6-4962-A047-2F78C079611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23" name="Text Box 1">
          <a:extLst>
            <a:ext uri="{FF2B5EF4-FFF2-40B4-BE49-F238E27FC236}">
              <a16:creationId xmlns:a16="http://schemas.microsoft.com/office/drawing/2014/main" id="{8D339E4C-57C9-4515-812A-9C90D6625DB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24" name="Text Box 1">
          <a:extLst>
            <a:ext uri="{FF2B5EF4-FFF2-40B4-BE49-F238E27FC236}">
              <a16:creationId xmlns:a16="http://schemas.microsoft.com/office/drawing/2014/main" id="{EA29542A-1361-484E-8C55-D185A9298AC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25" name="Text Box 1">
          <a:extLst>
            <a:ext uri="{FF2B5EF4-FFF2-40B4-BE49-F238E27FC236}">
              <a16:creationId xmlns:a16="http://schemas.microsoft.com/office/drawing/2014/main" id="{7E7DDC64-70C3-4105-AAAD-AEFCE95CC4F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26" name="Text Box 1">
          <a:extLst>
            <a:ext uri="{FF2B5EF4-FFF2-40B4-BE49-F238E27FC236}">
              <a16:creationId xmlns:a16="http://schemas.microsoft.com/office/drawing/2014/main" id="{9C73A20F-CF2D-4EEE-A919-BFB2041A251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27" name="Text Box 1">
          <a:extLst>
            <a:ext uri="{FF2B5EF4-FFF2-40B4-BE49-F238E27FC236}">
              <a16:creationId xmlns:a16="http://schemas.microsoft.com/office/drawing/2014/main" id="{67A452BB-0D17-43FD-A36D-D17E20A2F34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28" name="Text Box 1">
          <a:extLst>
            <a:ext uri="{FF2B5EF4-FFF2-40B4-BE49-F238E27FC236}">
              <a16:creationId xmlns:a16="http://schemas.microsoft.com/office/drawing/2014/main" id="{3426E204-C146-471E-9C18-A5AD6BD97B4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29" name="Text Box 1">
          <a:extLst>
            <a:ext uri="{FF2B5EF4-FFF2-40B4-BE49-F238E27FC236}">
              <a16:creationId xmlns:a16="http://schemas.microsoft.com/office/drawing/2014/main" id="{D91E4EB7-6F43-4F2A-ACC0-0116788841D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30" name="Text Box 1">
          <a:extLst>
            <a:ext uri="{FF2B5EF4-FFF2-40B4-BE49-F238E27FC236}">
              <a16:creationId xmlns:a16="http://schemas.microsoft.com/office/drawing/2014/main" id="{5404C6A5-2D84-487E-BED5-07DB9D36E8B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31" name="Text Box 1">
          <a:extLst>
            <a:ext uri="{FF2B5EF4-FFF2-40B4-BE49-F238E27FC236}">
              <a16:creationId xmlns:a16="http://schemas.microsoft.com/office/drawing/2014/main" id="{785E76AC-89E5-4022-B188-5A7EE16CA27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32" name="Text Box 1">
          <a:extLst>
            <a:ext uri="{FF2B5EF4-FFF2-40B4-BE49-F238E27FC236}">
              <a16:creationId xmlns:a16="http://schemas.microsoft.com/office/drawing/2014/main" id="{23F3DECE-2A68-4E20-94B6-15FE4CB2F74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33" name="Text Box 1">
          <a:extLst>
            <a:ext uri="{FF2B5EF4-FFF2-40B4-BE49-F238E27FC236}">
              <a16:creationId xmlns:a16="http://schemas.microsoft.com/office/drawing/2014/main" id="{B968AA25-93AB-45A9-BFF2-A7E3E400A1E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34" name="Text Box 1">
          <a:extLst>
            <a:ext uri="{FF2B5EF4-FFF2-40B4-BE49-F238E27FC236}">
              <a16:creationId xmlns:a16="http://schemas.microsoft.com/office/drawing/2014/main" id="{19F576D4-FAB1-4329-9684-49F75688524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35" name="Text Box 1">
          <a:extLst>
            <a:ext uri="{FF2B5EF4-FFF2-40B4-BE49-F238E27FC236}">
              <a16:creationId xmlns:a16="http://schemas.microsoft.com/office/drawing/2014/main" id="{10CDB53B-0E1B-40BF-A89A-16F9A34621C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36" name="Text Box 1">
          <a:extLst>
            <a:ext uri="{FF2B5EF4-FFF2-40B4-BE49-F238E27FC236}">
              <a16:creationId xmlns:a16="http://schemas.microsoft.com/office/drawing/2014/main" id="{EED20B8B-739C-4918-ADF9-F740F88AF2A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37" name="Text Box 1">
          <a:extLst>
            <a:ext uri="{FF2B5EF4-FFF2-40B4-BE49-F238E27FC236}">
              <a16:creationId xmlns:a16="http://schemas.microsoft.com/office/drawing/2014/main" id="{9A57FC11-1DF4-428A-8FEE-14E3B1AEF02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38" name="Text Box 1">
          <a:extLst>
            <a:ext uri="{FF2B5EF4-FFF2-40B4-BE49-F238E27FC236}">
              <a16:creationId xmlns:a16="http://schemas.microsoft.com/office/drawing/2014/main" id="{BD59B735-FC98-4870-A7E0-90BF0DC2438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39" name="Text Box 1">
          <a:extLst>
            <a:ext uri="{FF2B5EF4-FFF2-40B4-BE49-F238E27FC236}">
              <a16:creationId xmlns:a16="http://schemas.microsoft.com/office/drawing/2014/main" id="{1A4A1EB4-27BD-49AC-BBA0-8A62531BFBE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40" name="Text Box 1">
          <a:extLst>
            <a:ext uri="{FF2B5EF4-FFF2-40B4-BE49-F238E27FC236}">
              <a16:creationId xmlns:a16="http://schemas.microsoft.com/office/drawing/2014/main" id="{E897D4B5-A0A2-432B-A0BF-D9F644D67CE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41" name="Text Box 1">
          <a:extLst>
            <a:ext uri="{FF2B5EF4-FFF2-40B4-BE49-F238E27FC236}">
              <a16:creationId xmlns:a16="http://schemas.microsoft.com/office/drawing/2014/main" id="{F6FB0234-A52A-48FA-88C6-00B97398FF2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42" name="Text Box 1">
          <a:extLst>
            <a:ext uri="{FF2B5EF4-FFF2-40B4-BE49-F238E27FC236}">
              <a16:creationId xmlns:a16="http://schemas.microsoft.com/office/drawing/2014/main" id="{DFC304C4-778E-49DF-A5EC-606648F72B6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43" name="Text Box 1">
          <a:extLst>
            <a:ext uri="{FF2B5EF4-FFF2-40B4-BE49-F238E27FC236}">
              <a16:creationId xmlns:a16="http://schemas.microsoft.com/office/drawing/2014/main" id="{32145E4C-8213-4BAB-9313-712C008F889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44" name="Text Box 1">
          <a:extLst>
            <a:ext uri="{FF2B5EF4-FFF2-40B4-BE49-F238E27FC236}">
              <a16:creationId xmlns:a16="http://schemas.microsoft.com/office/drawing/2014/main" id="{0AA9A833-2AED-46DD-9ED7-0BDE64D3050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45" name="Text Box 1">
          <a:extLst>
            <a:ext uri="{FF2B5EF4-FFF2-40B4-BE49-F238E27FC236}">
              <a16:creationId xmlns:a16="http://schemas.microsoft.com/office/drawing/2014/main" id="{76FE190B-3967-4821-8506-66894E6EC41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46" name="Text Box 1">
          <a:extLst>
            <a:ext uri="{FF2B5EF4-FFF2-40B4-BE49-F238E27FC236}">
              <a16:creationId xmlns:a16="http://schemas.microsoft.com/office/drawing/2014/main" id="{A09EB46F-ABB1-488C-8095-2FCB1EA32AA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47" name="Text Box 1">
          <a:extLst>
            <a:ext uri="{FF2B5EF4-FFF2-40B4-BE49-F238E27FC236}">
              <a16:creationId xmlns:a16="http://schemas.microsoft.com/office/drawing/2014/main" id="{2F234C62-4969-4958-91AF-279C37792FF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48" name="Text Box 1">
          <a:extLst>
            <a:ext uri="{FF2B5EF4-FFF2-40B4-BE49-F238E27FC236}">
              <a16:creationId xmlns:a16="http://schemas.microsoft.com/office/drawing/2014/main" id="{7D4DEAA5-EE88-49C0-9B9F-9B9D232C01A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49" name="Text Box 1">
          <a:extLst>
            <a:ext uri="{FF2B5EF4-FFF2-40B4-BE49-F238E27FC236}">
              <a16:creationId xmlns:a16="http://schemas.microsoft.com/office/drawing/2014/main" id="{1EE84D58-49DB-4287-ABC4-C9A9D6F6D98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50" name="Text Box 1">
          <a:extLst>
            <a:ext uri="{FF2B5EF4-FFF2-40B4-BE49-F238E27FC236}">
              <a16:creationId xmlns:a16="http://schemas.microsoft.com/office/drawing/2014/main" id="{767E596C-839A-4F66-BC61-857982C30DF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51" name="Text Box 1">
          <a:extLst>
            <a:ext uri="{FF2B5EF4-FFF2-40B4-BE49-F238E27FC236}">
              <a16:creationId xmlns:a16="http://schemas.microsoft.com/office/drawing/2014/main" id="{202FA1DA-CB65-4DDA-9DC9-966F3ED5525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52" name="Text Box 1">
          <a:extLst>
            <a:ext uri="{FF2B5EF4-FFF2-40B4-BE49-F238E27FC236}">
              <a16:creationId xmlns:a16="http://schemas.microsoft.com/office/drawing/2014/main" id="{EBB1CA5A-5A40-49E1-BD3A-F73C4AE6628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53" name="Text Box 1">
          <a:extLst>
            <a:ext uri="{FF2B5EF4-FFF2-40B4-BE49-F238E27FC236}">
              <a16:creationId xmlns:a16="http://schemas.microsoft.com/office/drawing/2014/main" id="{005DC04A-33AC-40D0-B022-9BE19DF151C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54" name="Text Box 1">
          <a:extLst>
            <a:ext uri="{FF2B5EF4-FFF2-40B4-BE49-F238E27FC236}">
              <a16:creationId xmlns:a16="http://schemas.microsoft.com/office/drawing/2014/main" id="{512091EC-7F09-43A7-BDC8-5B3DA4ACC87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55" name="Text Box 1">
          <a:extLst>
            <a:ext uri="{FF2B5EF4-FFF2-40B4-BE49-F238E27FC236}">
              <a16:creationId xmlns:a16="http://schemas.microsoft.com/office/drawing/2014/main" id="{95E0AB06-4C18-4506-84C7-1620B567C26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56" name="Text Box 1">
          <a:extLst>
            <a:ext uri="{FF2B5EF4-FFF2-40B4-BE49-F238E27FC236}">
              <a16:creationId xmlns:a16="http://schemas.microsoft.com/office/drawing/2014/main" id="{51F8E472-B122-48E2-8C49-6968BCF5FA1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57" name="Text Box 1">
          <a:extLst>
            <a:ext uri="{FF2B5EF4-FFF2-40B4-BE49-F238E27FC236}">
              <a16:creationId xmlns:a16="http://schemas.microsoft.com/office/drawing/2014/main" id="{19F0B786-046C-4D78-916B-E91EBE9C5B4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58" name="Text Box 1">
          <a:extLst>
            <a:ext uri="{FF2B5EF4-FFF2-40B4-BE49-F238E27FC236}">
              <a16:creationId xmlns:a16="http://schemas.microsoft.com/office/drawing/2014/main" id="{4F3E5A9A-B572-4E79-85D9-4CE18B931A6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59" name="Text Box 1">
          <a:extLst>
            <a:ext uri="{FF2B5EF4-FFF2-40B4-BE49-F238E27FC236}">
              <a16:creationId xmlns:a16="http://schemas.microsoft.com/office/drawing/2014/main" id="{8DACB15A-66CB-444A-B0FB-F76124BEABE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60" name="Text Box 1">
          <a:extLst>
            <a:ext uri="{FF2B5EF4-FFF2-40B4-BE49-F238E27FC236}">
              <a16:creationId xmlns:a16="http://schemas.microsoft.com/office/drawing/2014/main" id="{1E5584CD-2A9E-4231-897B-D6870104B00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61" name="Text Box 1">
          <a:extLst>
            <a:ext uri="{FF2B5EF4-FFF2-40B4-BE49-F238E27FC236}">
              <a16:creationId xmlns:a16="http://schemas.microsoft.com/office/drawing/2014/main" id="{85C2A855-E399-4439-BA35-04CCCDCE7D8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62" name="Text Box 1">
          <a:extLst>
            <a:ext uri="{FF2B5EF4-FFF2-40B4-BE49-F238E27FC236}">
              <a16:creationId xmlns:a16="http://schemas.microsoft.com/office/drawing/2014/main" id="{A2152EBC-6209-4FEB-8955-CC50AF2799A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63" name="Text Box 1">
          <a:extLst>
            <a:ext uri="{FF2B5EF4-FFF2-40B4-BE49-F238E27FC236}">
              <a16:creationId xmlns:a16="http://schemas.microsoft.com/office/drawing/2014/main" id="{8D04C735-9FCF-4749-96EB-A4882A09CF3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64" name="Text Box 1">
          <a:extLst>
            <a:ext uri="{FF2B5EF4-FFF2-40B4-BE49-F238E27FC236}">
              <a16:creationId xmlns:a16="http://schemas.microsoft.com/office/drawing/2014/main" id="{EB48F7EB-C60A-45B8-9398-AA857FD74ED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65" name="Text Box 1">
          <a:extLst>
            <a:ext uri="{FF2B5EF4-FFF2-40B4-BE49-F238E27FC236}">
              <a16:creationId xmlns:a16="http://schemas.microsoft.com/office/drawing/2014/main" id="{84FEC250-43BD-43C5-88AB-D6762725D05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66" name="Text Box 1">
          <a:extLst>
            <a:ext uri="{FF2B5EF4-FFF2-40B4-BE49-F238E27FC236}">
              <a16:creationId xmlns:a16="http://schemas.microsoft.com/office/drawing/2014/main" id="{795B28D2-E7A1-49E1-8541-2CD88E65407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67" name="Text Box 1">
          <a:extLst>
            <a:ext uri="{FF2B5EF4-FFF2-40B4-BE49-F238E27FC236}">
              <a16:creationId xmlns:a16="http://schemas.microsoft.com/office/drawing/2014/main" id="{525ACFA2-DECD-4158-B30C-685F259A7DE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68" name="Text Box 1">
          <a:extLst>
            <a:ext uri="{FF2B5EF4-FFF2-40B4-BE49-F238E27FC236}">
              <a16:creationId xmlns:a16="http://schemas.microsoft.com/office/drawing/2014/main" id="{E6A897B9-0523-443C-819C-A1EC848927F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69" name="Text Box 1">
          <a:extLst>
            <a:ext uri="{FF2B5EF4-FFF2-40B4-BE49-F238E27FC236}">
              <a16:creationId xmlns:a16="http://schemas.microsoft.com/office/drawing/2014/main" id="{90E95F68-3328-4A77-9951-C44752C54CD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70" name="Text Box 1">
          <a:extLst>
            <a:ext uri="{FF2B5EF4-FFF2-40B4-BE49-F238E27FC236}">
              <a16:creationId xmlns:a16="http://schemas.microsoft.com/office/drawing/2014/main" id="{FE38C9CE-8AF1-4203-BE25-A169D10D7E9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71" name="Text Box 1">
          <a:extLst>
            <a:ext uri="{FF2B5EF4-FFF2-40B4-BE49-F238E27FC236}">
              <a16:creationId xmlns:a16="http://schemas.microsoft.com/office/drawing/2014/main" id="{0C2CD5AA-9916-4A2E-B190-47949CFE0E0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72" name="Text Box 1">
          <a:extLst>
            <a:ext uri="{FF2B5EF4-FFF2-40B4-BE49-F238E27FC236}">
              <a16:creationId xmlns:a16="http://schemas.microsoft.com/office/drawing/2014/main" id="{8612DA4E-E011-4A9D-85B7-5DE9130B828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73" name="Text Box 1">
          <a:extLst>
            <a:ext uri="{FF2B5EF4-FFF2-40B4-BE49-F238E27FC236}">
              <a16:creationId xmlns:a16="http://schemas.microsoft.com/office/drawing/2014/main" id="{1A674692-C94F-4197-A009-A5853B78840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74" name="Text Box 1">
          <a:extLst>
            <a:ext uri="{FF2B5EF4-FFF2-40B4-BE49-F238E27FC236}">
              <a16:creationId xmlns:a16="http://schemas.microsoft.com/office/drawing/2014/main" id="{6164E3ED-18BF-4BE9-B2D7-B969665CC63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75" name="Text Box 1">
          <a:extLst>
            <a:ext uri="{FF2B5EF4-FFF2-40B4-BE49-F238E27FC236}">
              <a16:creationId xmlns:a16="http://schemas.microsoft.com/office/drawing/2014/main" id="{32F9428F-13DD-464D-93BF-27556E5F483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76" name="Text Box 1">
          <a:extLst>
            <a:ext uri="{FF2B5EF4-FFF2-40B4-BE49-F238E27FC236}">
              <a16:creationId xmlns:a16="http://schemas.microsoft.com/office/drawing/2014/main" id="{4AEAA58B-8C98-49B4-BC26-145E3653474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77" name="Text Box 1">
          <a:extLst>
            <a:ext uri="{FF2B5EF4-FFF2-40B4-BE49-F238E27FC236}">
              <a16:creationId xmlns:a16="http://schemas.microsoft.com/office/drawing/2014/main" id="{854F9DDA-258A-4C03-9250-6828797E21E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78" name="Text Box 1">
          <a:extLst>
            <a:ext uri="{FF2B5EF4-FFF2-40B4-BE49-F238E27FC236}">
              <a16:creationId xmlns:a16="http://schemas.microsoft.com/office/drawing/2014/main" id="{A942BB24-53DA-4BC6-8CB0-FEB07CD266B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79" name="Text Box 1">
          <a:extLst>
            <a:ext uri="{FF2B5EF4-FFF2-40B4-BE49-F238E27FC236}">
              <a16:creationId xmlns:a16="http://schemas.microsoft.com/office/drawing/2014/main" id="{B4A41AF7-7AEE-4DA7-A7AD-D4704E3BBA7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80" name="Text Box 1">
          <a:extLst>
            <a:ext uri="{FF2B5EF4-FFF2-40B4-BE49-F238E27FC236}">
              <a16:creationId xmlns:a16="http://schemas.microsoft.com/office/drawing/2014/main" id="{4BA95154-487E-4A66-B066-EA5D0CAA506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81" name="Text Box 1">
          <a:extLst>
            <a:ext uri="{FF2B5EF4-FFF2-40B4-BE49-F238E27FC236}">
              <a16:creationId xmlns:a16="http://schemas.microsoft.com/office/drawing/2014/main" id="{0EB92EBC-CECE-4FAA-8E57-674E8B752E5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82" name="Text Box 1">
          <a:extLst>
            <a:ext uri="{FF2B5EF4-FFF2-40B4-BE49-F238E27FC236}">
              <a16:creationId xmlns:a16="http://schemas.microsoft.com/office/drawing/2014/main" id="{F6777F33-AFBA-4D51-AE71-7BA8209C7D8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83" name="Text Box 1">
          <a:extLst>
            <a:ext uri="{FF2B5EF4-FFF2-40B4-BE49-F238E27FC236}">
              <a16:creationId xmlns:a16="http://schemas.microsoft.com/office/drawing/2014/main" id="{884D8B59-735E-4711-9885-D3A02E457EE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84" name="Text Box 1">
          <a:extLst>
            <a:ext uri="{FF2B5EF4-FFF2-40B4-BE49-F238E27FC236}">
              <a16:creationId xmlns:a16="http://schemas.microsoft.com/office/drawing/2014/main" id="{94C15457-4466-43F4-AE29-504353FEF7F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85" name="Text Box 1">
          <a:extLst>
            <a:ext uri="{FF2B5EF4-FFF2-40B4-BE49-F238E27FC236}">
              <a16:creationId xmlns:a16="http://schemas.microsoft.com/office/drawing/2014/main" id="{4B065E75-AD7D-4DD8-AEB0-369F7780FC4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86" name="Text Box 1">
          <a:extLst>
            <a:ext uri="{FF2B5EF4-FFF2-40B4-BE49-F238E27FC236}">
              <a16:creationId xmlns:a16="http://schemas.microsoft.com/office/drawing/2014/main" id="{9698F24A-5E3F-44F2-B0F7-E5697BD386A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87" name="Text Box 1">
          <a:extLst>
            <a:ext uri="{FF2B5EF4-FFF2-40B4-BE49-F238E27FC236}">
              <a16:creationId xmlns:a16="http://schemas.microsoft.com/office/drawing/2014/main" id="{58F44CD0-3BCF-4081-9470-BAECB4ED2B5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88" name="Text Box 1">
          <a:extLst>
            <a:ext uri="{FF2B5EF4-FFF2-40B4-BE49-F238E27FC236}">
              <a16:creationId xmlns:a16="http://schemas.microsoft.com/office/drawing/2014/main" id="{440B130E-99F6-42EC-A464-5DD13635997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89" name="Text Box 1">
          <a:extLst>
            <a:ext uri="{FF2B5EF4-FFF2-40B4-BE49-F238E27FC236}">
              <a16:creationId xmlns:a16="http://schemas.microsoft.com/office/drawing/2014/main" id="{3D35E793-A684-48AD-96FD-86A77EE42AC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90" name="Text Box 1">
          <a:extLst>
            <a:ext uri="{FF2B5EF4-FFF2-40B4-BE49-F238E27FC236}">
              <a16:creationId xmlns:a16="http://schemas.microsoft.com/office/drawing/2014/main" id="{9979A1C9-1809-42B2-86C6-62284EEFD66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91" name="Text Box 1">
          <a:extLst>
            <a:ext uri="{FF2B5EF4-FFF2-40B4-BE49-F238E27FC236}">
              <a16:creationId xmlns:a16="http://schemas.microsoft.com/office/drawing/2014/main" id="{B9FC8302-AE35-4CBE-8C22-44911153F50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92" name="Text Box 1">
          <a:extLst>
            <a:ext uri="{FF2B5EF4-FFF2-40B4-BE49-F238E27FC236}">
              <a16:creationId xmlns:a16="http://schemas.microsoft.com/office/drawing/2014/main" id="{7F7A5E6A-6C10-413A-A4EC-2E45C4016A3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93" name="Text Box 1">
          <a:extLst>
            <a:ext uri="{FF2B5EF4-FFF2-40B4-BE49-F238E27FC236}">
              <a16:creationId xmlns:a16="http://schemas.microsoft.com/office/drawing/2014/main" id="{B7F27550-7CA8-4A4D-8FBC-B9CCB54AB77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94" name="Text Box 1">
          <a:extLst>
            <a:ext uri="{FF2B5EF4-FFF2-40B4-BE49-F238E27FC236}">
              <a16:creationId xmlns:a16="http://schemas.microsoft.com/office/drawing/2014/main" id="{3A811C5B-F3B9-491C-974A-EF69C414FDF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95" name="Text Box 1">
          <a:extLst>
            <a:ext uri="{FF2B5EF4-FFF2-40B4-BE49-F238E27FC236}">
              <a16:creationId xmlns:a16="http://schemas.microsoft.com/office/drawing/2014/main" id="{BB99B1B3-3BD4-4E5E-A3A4-756E2E1CE28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96" name="Text Box 1">
          <a:extLst>
            <a:ext uri="{FF2B5EF4-FFF2-40B4-BE49-F238E27FC236}">
              <a16:creationId xmlns:a16="http://schemas.microsoft.com/office/drawing/2014/main" id="{1C3CC4DC-85ED-4A7B-8016-9F728105BA4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97" name="Text Box 1">
          <a:extLst>
            <a:ext uri="{FF2B5EF4-FFF2-40B4-BE49-F238E27FC236}">
              <a16:creationId xmlns:a16="http://schemas.microsoft.com/office/drawing/2014/main" id="{AA7DBB16-382A-4903-8453-F6608B8DA24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98" name="Text Box 1">
          <a:extLst>
            <a:ext uri="{FF2B5EF4-FFF2-40B4-BE49-F238E27FC236}">
              <a16:creationId xmlns:a16="http://schemas.microsoft.com/office/drawing/2014/main" id="{81CBB27D-AE37-4252-986D-AEA15BF882F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9999" name="Text Box 1">
          <a:extLst>
            <a:ext uri="{FF2B5EF4-FFF2-40B4-BE49-F238E27FC236}">
              <a16:creationId xmlns:a16="http://schemas.microsoft.com/office/drawing/2014/main" id="{73BAAE2C-E855-425E-ACFC-F64ECCD7C9C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00" name="Text Box 1">
          <a:extLst>
            <a:ext uri="{FF2B5EF4-FFF2-40B4-BE49-F238E27FC236}">
              <a16:creationId xmlns:a16="http://schemas.microsoft.com/office/drawing/2014/main" id="{71AF4AAE-C6C7-40BD-B58D-3BCD898A92E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01" name="Text Box 1">
          <a:extLst>
            <a:ext uri="{FF2B5EF4-FFF2-40B4-BE49-F238E27FC236}">
              <a16:creationId xmlns:a16="http://schemas.microsoft.com/office/drawing/2014/main" id="{96F3DED3-AB63-400D-8834-5B038C5AA0A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02" name="Text Box 1">
          <a:extLst>
            <a:ext uri="{FF2B5EF4-FFF2-40B4-BE49-F238E27FC236}">
              <a16:creationId xmlns:a16="http://schemas.microsoft.com/office/drawing/2014/main" id="{5BA02EF5-7F9F-4DE5-A97A-E9A8A2A9675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03" name="Text Box 1">
          <a:extLst>
            <a:ext uri="{FF2B5EF4-FFF2-40B4-BE49-F238E27FC236}">
              <a16:creationId xmlns:a16="http://schemas.microsoft.com/office/drawing/2014/main" id="{54ACC9AF-E1FD-46B9-800D-6494EB43D90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04" name="Text Box 1">
          <a:extLst>
            <a:ext uri="{FF2B5EF4-FFF2-40B4-BE49-F238E27FC236}">
              <a16:creationId xmlns:a16="http://schemas.microsoft.com/office/drawing/2014/main" id="{87FE1483-2DBB-4ECB-9FC8-BCBFC48EE7F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05" name="Text Box 1">
          <a:extLst>
            <a:ext uri="{FF2B5EF4-FFF2-40B4-BE49-F238E27FC236}">
              <a16:creationId xmlns:a16="http://schemas.microsoft.com/office/drawing/2014/main" id="{D222D7FC-3988-4C08-B539-595C6DD6945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06" name="Text Box 1">
          <a:extLst>
            <a:ext uri="{FF2B5EF4-FFF2-40B4-BE49-F238E27FC236}">
              <a16:creationId xmlns:a16="http://schemas.microsoft.com/office/drawing/2014/main" id="{8D74331A-EB27-4647-A1E2-93715BC8256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07" name="Text Box 1">
          <a:extLst>
            <a:ext uri="{FF2B5EF4-FFF2-40B4-BE49-F238E27FC236}">
              <a16:creationId xmlns:a16="http://schemas.microsoft.com/office/drawing/2014/main" id="{71634C00-DE22-4291-9ADF-67BFE0D99C2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08" name="Text Box 1">
          <a:extLst>
            <a:ext uri="{FF2B5EF4-FFF2-40B4-BE49-F238E27FC236}">
              <a16:creationId xmlns:a16="http://schemas.microsoft.com/office/drawing/2014/main" id="{5F762FFD-4B3B-4928-80EC-359CCFDCB48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09" name="Text Box 1">
          <a:extLst>
            <a:ext uri="{FF2B5EF4-FFF2-40B4-BE49-F238E27FC236}">
              <a16:creationId xmlns:a16="http://schemas.microsoft.com/office/drawing/2014/main" id="{35D4D487-05A0-41D5-90D2-823C23E278D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10" name="Text Box 1">
          <a:extLst>
            <a:ext uri="{FF2B5EF4-FFF2-40B4-BE49-F238E27FC236}">
              <a16:creationId xmlns:a16="http://schemas.microsoft.com/office/drawing/2014/main" id="{8A2FD697-FA3D-4E9D-B13C-98DB023EEA4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11" name="Text Box 1">
          <a:extLst>
            <a:ext uri="{FF2B5EF4-FFF2-40B4-BE49-F238E27FC236}">
              <a16:creationId xmlns:a16="http://schemas.microsoft.com/office/drawing/2014/main" id="{443F1124-5D6D-4167-AA30-16F7140FA48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12" name="Text Box 1">
          <a:extLst>
            <a:ext uri="{FF2B5EF4-FFF2-40B4-BE49-F238E27FC236}">
              <a16:creationId xmlns:a16="http://schemas.microsoft.com/office/drawing/2014/main" id="{CC2C6FFD-F9F0-45F5-89E5-62E04BA0EF2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13" name="Text Box 1">
          <a:extLst>
            <a:ext uri="{FF2B5EF4-FFF2-40B4-BE49-F238E27FC236}">
              <a16:creationId xmlns:a16="http://schemas.microsoft.com/office/drawing/2014/main" id="{324811EC-A200-4697-8965-C14837DD8DA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14" name="Text Box 1">
          <a:extLst>
            <a:ext uri="{FF2B5EF4-FFF2-40B4-BE49-F238E27FC236}">
              <a16:creationId xmlns:a16="http://schemas.microsoft.com/office/drawing/2014/main" id="{532A4382-8BD6-436B-8CEC-4192270F8C0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15" name="Text Box 1">
          <a:extLst>
            <a:ext uri="{FF2B5EF4-FFF2-40B4-BE49-F238E27FC236}">
              <a16:creationId xmlns:a16="http://schemas.microsoft.com/office/drawing/2014/main" id="{2FB260AE-85C7-4744-8D00-6B3AB17E12D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16" name="Text Box 1">
          <a:extLst>
            <a:ext uri="{FF2B5EF4-FFF2-40B4-BE49-F238E27FC236}">
              <a16:creationId xmlns:a16="http://schemas.microsoft.com/office/drawing/2014/main" id="{BE9B4CB6-89B3-4893-B417-38D00485448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17" name="Text Box 1">
          <a:extLst>
            <a:ext uri="{FF2B5EF4-FFF2-40B4-BE49-F238E27FC236}">
              <a16:creationId xmlns:a16="http://schemas.microsoft.com/office/drawing/2014/main" id="{09C2FC81-B4A4-478C-9BFA-2954174EEF2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18" name="Text Box 1">
          <a:extLst>
            <a:ext uri="{FF2B5EF4-FFF2-40B4-BE49-F238E27FC236}">
              <a16:creationId xmlns:a16="http://schemas.microsoft.com/office/drawing/2014/main" id="{2714EE0E-1CA9-46C2-AB2A-6ABC8B21895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19" name="Text Box 1">
          <a:extLst>
            <a:ext uri="{FF2B5EF4-FFF2-40B4-BE49-F238E27FC236}">
              <a16:creationId xmlns:a16="http://schemas.microsoft.com/office/drawing/2014/main" id="{2ABEB214-8FD4-41B5-AC65-9052EA3AF1A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20" name="Text Box 1">
          <a:extLst>
            <a:ext uri="{FF2B5EF4-FFF2-40B4-BE49-F238E27FC236}">
              <a16:creationId xmlns:a16="http://schemas.microsoft.com/office/drawing/2014/main" id="{06293E6E-1F81-4466-8AEF-AB4FBC8272D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21" name="Text Box 1">
          <a:extLst>
            <a:ext uri="{FF2B5EF4-FFF2-40B4-BE49-F238E27FC236}">
              <a16:creationId xmlns:a16="http://schemas.microsoft.com/office/drawing/2014/main" id="{3B41D3E4-CCA3-480A-A39E-0EE95879BD1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22" name="Text Box 1">
          <a:extLst>
            <a:ext uri="{FF2B5EF4-FFF2-40B4-BE49-F238E27FC236}">
              <a16:creationId xmlns:a16="http://schemas.microsoft.com/office/drawing/2014/main" id="{CA69BEAE-4A8A-49E3-BEA8-A2F654A7A53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23" name="Text Box 1">
          <a:extLst>
            <a:ext uri="{FF2B5EF4-FFF2-40B4-BE49-F238E27FC236}">
              <a16:creationId xmlns:a16="http://schemas.microsoft.com/office/drawing/2014/main" id="{576303B3-10BF-436F-8B0C-B79388DF8D0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24" name="Text Box 1">
          <a:extLst>
            <a:ext uri="{FF2B5EF4-FFF2-40B4-BE49-F238E27FC236}">
              <a16:creationId xmlns:a16="http://schemas.microsoft.com/office/drawing/2014/main" id="{C6B99E26-0622-4756-A873-61F0DB83DFE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25" name="Text Box 1">
          <a:extLst>
            <a:ext uri="{FF2B5EF4-FFF2-40B4-BE49-F238E27FC236}">
              <a16:creationId xmlns:a16="http://schemas.microsoft.com/office/drawing/2014/main" id="{0E25E10E-FDA0-4059-B27C-0D986DF3CEC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26" name="Text Box 1">
          <a:extLst>
            <a:ext uri="{FF2B5EF4-FFF2-40B4-BE49-F238E27FC236}">
              <a16:creationId xmlns:a16="http://schemas.microsoft.com/office/drawing/2014/main" id="{13E1FE29-31CD-4AAD-9152-753F2D31D4E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27" name="Text Box 1">
          <a:extLst>
            <a:ext uri="{FF2B5EF4-FFF2-40B4-BE49-F238E27FC236}">
              <a16:creationId xmlns:a16="http://schemas.microsoft.com/office/drawing/2014/main" id="{C26E95D0-1A10-4E64-BFDC-2DEBDD2B7B5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28" name="Text Box 1">
          <a:extLst>
            <a:ext uri="{FF2B5EF4-FFF2-40B4-BE49-F238E27FC236}">
              <a16:creationId xmlns:a16="http://schemas.microsoft.com/office/drawing/2014/main" id="{31C632BD-C680-456C-88BD-968C8F9B0E6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29" name="Text Box 1">
          <a:extLst>
            <a:ext uri="{FF2B5EF4-FFF2-40B4-BE49-F238E27FC236}">
              <a16:creationId xmlns:a16="http://schemas.microsoft.com/office/drawing/2014/main" id="{356ACE02-2CE5-41D2-BE06-DFE0813721C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30" name="Text Box 1">
          <a:extLst>
            <a:ext uri="{FF2B5EF4-FFF2-40B4-BE49-F238E27FC236}">
              <a16:creationId xmlns:a16="http://schemas.microsoft.com/office/drawing/2014/main" id="{D7A4013F-C49A-49AC-96C1-5F423B02E00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31" name="Text Box 1">
          <a:extLst>
            <a:ext uri="{FF2B5EF4-FFF2-40B4-BE49-F238E27FC236}">
              <a16:creationId xmlns:a16="http://schemas.microsoft.com/office/drawing/2014/main" id="{50ED5171-D380-40F3-9860-70B5199924F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32" name="Text Box 1">
          <a:extLst>
            <a:ext uri="{FF2B5EF4-FFF2-40B4-BE49-F238E27FC236}">
              <a16:creationId xmlns:a16="http://schemas.microsoft.com/office/drawing/2014/main" id="{FB110C7D-5924-4BCC-988D-F03210322DA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33" name="Text Box 1">
          <a:extLst>
            <a:ext uri="{FF2B5EF4-FFF2-40B4-BE49-F238E27FC236}">
              <a16:creationId xmlns:a16="http://schemas.microsoft.com/office/drawing/2014/main" id="{02F6C439-64AB-43D9-B68E-1F2DC68CB68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34" name="Text Box 1">
          <a:extLst>
            <a:ext uri="{FF2B5EF4-FFF2-40B4-BE49-F238E27FC236}">
              <a16:creationId xmlns:a16="http://schemas.microsoft.com/office/drawing/2014/main" id="{70787A19-6178-417A-ACFE-22A0DC070C9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35" name="Text Box 1">
          <a:extLst>
            <a:ext uri="{FF2B5EF4-FFF2-40B4-BE49-F238E27FC236}">
              <a16:creationId xmlns:a16="http://schemas.microsoft.com/office/drawing/2014/main" id="{2478AC0A-EF3C-4FAC-B871-D883D119436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36" name="Text Box 1">
          <a:extLst>
            <a:ext uri="{FF2B5EF4-FFF2-40B4-BE49-F238E27FC236}">
              <a16:creationId xmlns:a16="http://schemas.microsoft.com/office/drawing/2014/main" id="{79DCF33A-F86E-4A60-BD46-E843F53FB3E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37" name="Text Box 1">
          <a:extLst>
            <a:ext uri="{FF2B5EF4-FFF2-40B4-BE49-F238E27FC236}">
              <a16:creationId xmlns:a16="http://schemas.microsoft.com/office/drawing/2014/main" id="{02025A61-BCEF-49BC-A2CE-92A55CB3DD8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38" name="Text Box 1">
          <a:extLst>
            <a:ext uri="{FF2B5EF4-FFF2-40B4-BE49-F238E27FC236}">
              <a16:creationId xmlns:a16="http://schemas.microsoft.com/office/drawing/2014/main" id="{6D315C16-F377-4FCC-B719-EA10E854B7A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39" name="Text Box 1">
          <a:extLst>
            <a:ext uri="{FF2B5EF4-FFF2-40B4-BE49-F238E27FC236}">
              <a16:creationId xmlns:a16="http://schemas.microsoft.com/office/drawing/2014/main" id="{8A9AA937-9C78-47BB-AACD-B158BA1F61A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40" name="Text Box 1">
          <a:extLst>
            <a:ext uri="{FF2B5EF4-FFF2-40B4-BE49-F238E27FC236}">
              <a16:creationId xmlns:a16="http://schemas.microsoft.com/office/drawing/2014/main" id="{F0A8674E-5CED-4732-9A90-68C67764F12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41" name="Text Box 1">
          <a:extLst>
            <a:ext uri="{FF2B5EF4-FFF2-40B4-BE49-F238E27FC236}">
              <a16:creationId xmlns:a16="http://schemas.microsoft.com/office/drawing/2014/main" id="{A2DC7097-AA37-48B1-A53D-A38AB4312FA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42" name="Text Box 1">
          <a:extLst>
            <a:ext uri="{FF2B5EF4-FFF2-40B4-BE49-F238E27FC236}">
              <a16:creationId xmlns:a16="http://schemas.microsoft.com/office/drawing/2014/main" id="{8539E6E1-D334-4003-A35F-EC1CA2554DD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43" name="Text Box 1">
          <a:extLst>
            <a:ext uri="{FF2B5EF4-FFF2-40B4-BE49-F238E27FC236}">
              <a16:creationId xmlns:a16="http://schemas.microsoft.com/office/drawing/2014/main" id="{6FB93E8B-9514-467D-9894-5B52498E45C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44" name="Text Box 1">
          <a:extLst>
            <a:ext uri="{FF2B5EF4-FFF2-40B4-BE49-F238E27FC236}">
              <a16:creationId xmlns:a16="http://schemas.microsoft.com/office/drawing/2014/main" id="{D67A49CF-84B7-4D26-BE8E-1F215F102E4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45" name="Text Box 1">
          <a:extLst>
            <a:ext uri="{FF2B5EF4-FFF2-40B4-BE49-F238E27FC236}">
              <a16:creationId xmlns:a16="http://schemas.microsoft.com/office/drawing/2014/main" id="{4ECB0EAE-FB1A-454B-9537-DE57E78B673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46" name="Text Box 1">
          <a:extLst>
            <a:ext uri="{FF2B5EF4-FFF2-40B4-BE49-F238E27FC236}">
              <a16:creationId xmlns:a16="http://schemas.microsoft.com/office/drawing/2014/main" id="{C6E3881D-4CFC-4917-8092-1A8A11FBF2C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47" name="Text Box 1">
          <a:extLst>
            <a:ext uri="{FF2B5EF4-FFF2-40B4-BE49-F238E27FC236}">
              <a16:creationId xmlns:a16="http://schemas.microsoft.com/office/drawing/2014/main" id="{0FD0E948-9B11-4DCF-A4C1-47C5273E0D7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48" name="Text Box 1">
          <a:extLst>
            <a:ext uri="{FF2B5EF4-FFF2-40B4-BE49-F238E27FC236}">
              <a16:creationId xmlns:a16="http://schemas.microsoft.com/office/drawing/2014/main" id="{4E448534-8536-4C81-B6D4-47249318AF7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49" name="Text Box 1">
          <a:extLst>
            <a:ext uri="{FF2B5EF4-FFF2-40B4-BE49-F238E27FC236}">
              <a16:creationId xmlns:a16="http://schemas.microsoft.com/office/drawing/2014/main" id="{C934C6C2-A937-4352-A4E1-AC6CC36A63F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50" name="Text Box 1">
          <a:extLst>
            <a:ext uri="{FF2B5EF4-FFF2-40B4-BE49-F238E27FC236}">
              <a16:creationId xmlns:a16="http://schemas.microsoft.com/office/drawing/2014/main" id="{F44C69B9-F3DC-4A18-8115-1726ABA0C7F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51" name="Text Box 1">
          <a:extLst>
            <a:ext uri="{FF2B5EF4-FFF2-40B4-BE49-F238E27FC236}">
              <a16:creationId xmlns:a16="http://schemas.microsoft.com/office/drawing/2014/main" id="{9D3DF344-DF67-4B70-A04D-9FE7ECA4F57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52" name="Text Box 1">
          <a:extLst>
            <a:ext uri="{FF2B5EF4-FFF2-40B4-BE49-F238E27FC236}">
              <a16:creationId xmlns:a16="http://schemas.microsoft.com/office/drawing/2014/main" id="{A8E5DA7B-F34A-435E-A7F9-94F83236464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53" name="Text Box 1">
          <a:extLst>
            <a:ext uri="{FF2B5EF4-FFF2-40B4-BE49-F238E27FC236}">
              <a16:creationId xmlns:a16="http://schemas.microsoft.com/office/drawing/2014/main" id="{4242993C-86D6-4286-B5A7-80CF9AC209A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54" name="Text Box 1">
          <a:extLst>
            <a:ext uri="{FF2B5EF4-FFF2-40B4-BE49-F238E27FC236}">
              <a16:creationId xmlns:a16="http://schemas.microsoft.com/office/drawing/2014/main" id="{E44DA7BA-9178-4FC7-BCEC-199336F736C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55" name="Text Box 1">
          <a:extLst>
            <a:ext uri="{FF2B5EF4-FFF2-40B4-BE49-F238E27FC236}">
              <a16:creationId xmlns:a16="http://schemas.microsoft.com/office/drawing/2014/main" id="{AE658364-E005-4788-BFDF-605F00FBBC5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56" name="Text Box 1">
          <a:extLst>
            <a:ext uri="{FF2B5EF4-FFF2-40B4-BE49-F238E27FC236}">
              <a16:creationId xmlns:a16="http://schemas.microsoft.com/office/drawing/2014/main" id="{2F8F2099-5670-4B59-8CF0-6491583E82D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57" name="Text Box 1">
          <a:extLst>
            <a:ext uri="{FF2B5EF4-FFF2-40B4-BE49-F238E27FC236}">
              <a16:creationId xmlns:a16="http://schemas.microsoft.com/office/drawing/2014/main" id="{9E28C714-2E86-43F5-9CEC-75AAADADD20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58" name="Text Box 1">
          <a:extLst>
            <a:ext uri="{FF2B5EF4-FFF2-40B4-BE49-F238E27FC236}">
              <a16:creationId xmlns:a16="http://schemas.microsoft.com/office/drawing/2014/main" id="{B51A3F8F-A851-4A0B-A966-5DE0C5B18D3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59" name="Text Box 1">
          <a:extLst>
            <a:ext uri="{FF2B5EF4-FFF2-40B4-BE49-F238E27FC236}">
              <a16:creationId xmlns:a16="http://schemas.microsoft.com/office/drawing/2014/main" id="{CB3A0995-8B3F-4318-AC99-3175CFC3159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60" name="Text Box 1">
          <a:extLst>
            <a:ext uri="{FF2B5EF4-FFF2-40B4-BE49-F238E27FC236}">
              <a16:creationId xmlns:a16="http://schemas.microsoft.com/office/drawing/2014/main" id="{054FEF92-DCF7-47B9-BAE4-DA9AF76AA2C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61" name="Text Box 1">
          <a:extLst>
            <a:ext uri="{FF2B5EF4-FFF2-40B4-BE49-F238E27FC236}">
              <a16:creationId xmlns:a16="http://schemas.microsoft.com/office/drawing/2014/main" id="{5DAA2481-636D-43AF-B668-17C9D81E0EF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62" name="Text Box 1">
          <a:extLst>
            <a:ext uri="{FF2B5EF4-FFF2-40B4-BE49-F238E27FC236}">
              <a16:creationId xmlns:a16="http://schemas.microsoft.com/office/drawing/2014/main" id="{5D7D69F0-A2C6-499C-AD56-686DE1844C4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63" name="Text Box 1">
          <a:extLst>
            <a:ext uri="{FF2B5EF4-FFF2-40B4-BE49-F238E27FC236}">
              <a16:creationId xmlns:a16="http://schemas.microsoft.com/office/drawing/2014/main" id="{3DA6F404-0552-4EB6-991E-C2AF3B28D69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64" name="Text Box 1">
          <a:extLst>
            <a:ext uri="{FF2B5EF4-FFF2-40B4-BE49-F238E27FC236}">
              <a16:creationId xmlns:a16="http://schemas.microsoft.com/office/drawing/2014/main" id="{5F45ACE3-D866-4873-8AA6-CEF6F9A7B92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65" name="Text Box 1">
          <a:extLst>
            <a:ext uri="{FF2B5EF4-FFF2-40B4-BE49-F238E27FC236}">
              <a16:creationId xmlns:a16="http://schemas.microsoft.com/office/drawing/2014/main" id="{0920E02D-D0E2-436A-B5AA-D22DC73C6B3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66" name="Text Box 1">
          <a:extLst>
            <a:ext uri="{FF2B5EF4-FFF2-40B4-BE49-F238E27FC236}">
              <a16:creationId xmlns:a16="http://schemas.microsoft.com/office/drawing/2014/main" id="{B6B985A7-F7FA-4DE2-94BA-4AF4ED0B0C4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67" name="Text Box 1">
          <a:extLst>
            <a:ext uri="{FF2B5EF4-FFF2-40B4-BE49-F238E27FC236}">
              <a16:creationId xmlns:a16="http://schemas.microsoft.com/office/drawing/2014/main" id="{9038B529-5624-446A-8658-8E25217B9B3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68" name="Text Box 1">
          <a:extLst>
            <a:ext uri="{FF2B5EF4-FFF2-40B4-BE49-F238E27FC236}">
              <a16:creationId xmlns:a16="http://schemas.microsoft.com/office/drawing/2014/main" id="{EE3A8867-BC6A-4D7C-93B6-9C8E0DC8E42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69" name="Text Box 1">
          <a:extLst>
            <a:ext uri="{FF2B5EF4-FFF2-40B4-BE49-F238E27FC236}">
              <a16:creationId xmlns:a16="http://schemas.microsoft.com/office/drawing/2014/main" id="{80DDC1EE-1088-4227-A4CE-49394A049C9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70" name="Text Box 1">
          <a:extLst>
            <a:ext uri="{FF2B5EF4-FFF2-40B4-BE49-F238E27FC236}">
              <a16:creationId xmlns:a16="http://schemas.microsoft.com/office/drawing/2014/main" id="{7438D2FE-D02E-4BDD-B6E1-9CE71579233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71" name="Text Box 1">
          <a:extLst>
            <a:ext uri="{FF2B5EF4-FFF2-40B4-BE49-F238E27FC236}">
              <a16:creationId xmlns:a16="http://schemas.microsoft.com/office/drawing/2014/main" id="{51CB0EDD-29BF-4261-BC88-58497B5CA25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72" name="Text Box 1">
          <a:extLst>
            <a:ext uri="{FF2B5EF4-FFF2-40B4-BE49-F238E27FC236}">
              <a16:creationId xmlns:a16="http://schemas.microsoft.com/office/drawing/2014/main" id="{2CF75750-3E39-4AC4-9F6C-550CB205257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73" name="Text Box 1">
          <a:extLst>
            <a:ext uri="{FF2B5EF4-FFF2-40B4-BE49-F238E27FC236}">
              <a16:creationId xmlns:a16="http://schemas.microsoft.com/office/drawing/2014/main" id="{C628C1B6-BCA2-4B55-B709-446C02AA9F5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74" name="Text Box 1">
          <a:extLst>
            <a:ext uri="{FF2B5EF4-FFF2-40B4-BE49-F238E27FC236}">
              <a16:creationId xmlns:a16="http://schemas.microsoft.com/office/drawing/2014/main" id="{A92C5B42-9CDE-4E1E-A634-9E49FD97113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75" name="Text Box 1">
          <a:extLst>
            <a:ext uri="{FF2B5EF4-FFF2-40B4-BE49-F238E27FC236}">
              <a16:creationId xmlns:a16="http://schemas.microsoft.com/office/drawing/2014/main" id="{B8F8F303-F399-42A2-A54F-A99172ACAEC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76" name="Text Box 1">
          <a:extLst>
            <a:ext uri="{FF2B5EF4-FFF2-40B4-BE49-F238E27FC236}">
              <a16:creationId xmlns:a16="http://schemas.microsoft.com/office/drawing/2014/main" id="{DAB3B040-3841-4B20-B8CB-E9461DBA84C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77" name="Text Box 1">
          <a:extLst>
            <a:ext uri="{FF2B5EF4-FFF2-40B4-BE49-F238E27FC236}">
              <a16:creationId xmlns:a16="http://schemas.microsoft.com/office/drawing/2014/main" id="{D4F49137-3A94-4844-840F-338B3AF912D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78" name="Text Box 1">
          <a:extLst>
            <a:ext uri="{FF2B5EF4-FFF2-40B4-BE49-F238E27FC236}">
              <a16:creationId xmlns:a16="http://schemas.microsoft.com/office/drawing/2014/main" id="{6A0F73B6-401D-4AA1-A332-1346BAA756A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79" name="Text Box 1">
          <a:extLst>
            <a:ext uri="{FF2B5EF4-FFF2-40B4-BE49-F238E27FC236}">
              <a16:creationId xmlns:a16="http://schemas.microsoft.com/office/drawing/2014/main" id="{8BE2BAAE-9C48-458A-82F4-F67A93729C1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80" name="Text Box 1">
          <a:extLst>
            <a:ext uri="{FF2B5EF4-FFF2-40B4-BE49-F238E27FC236}">
              <a16:creationId xmlns:a16="http://schemas.microsoft.com/office/drawing/2014/main" id="{E1804F6D-2909-46B0-8DA3-639E5AD9368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81" name="Text Box 1">
          <a:extLst>
            <a:ext uri="{FF2B5EF4-FFF2-40B4-BE49-F238E27FC236}">
              <a16:creationId xmlns:a16="http://schemas.microsoft.com/office/drawing/2014/main" id="{83AF0C16-B50D-4A2A-96FD-9E72D3EF0B5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82" name="Text Box 1">
          <a:extLst>
            <a:ext uri="{FF2B5EF4-FFF2-40B4-BE49-F238E27FC236}">
              <a16:creationId xmlns:a16="http://schemas.microsoft.com/office/drawing/2014/main" id="{FB165402-0A49-4773-B72D-447E69DDBEE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83" name="Text Box 1">
          <a:extLst>
            <a:ext uri="{FF2B5EF4-FFF2-40B4-BE49-F238E27FC236}">
              <a16:creationId xmlns:a16="http://schemas.microsoft.com/office/drawing/2014/main" id="{C9F5A5E0-6240-40F0-8195-B631DE5BD21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84" name="Text Box 1">
          <a:extLst>
            <a:ext uri="{FF2B5EF4-FFF2-40B4-BE49-F238E27FC236}">
              <a16:creationId xmlns:a16="http://schemas.microsoft.com/office/drawing/2014/main" id="{4DA3C446-0C07-404E-AB34-6DB313E2CD9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85" name="Text Box 1">
          <a:extLst>
            <a:ext uri="{FF2B5EF4-FFF2-40B4-BE49-F238E27FC236}">
              <a16:creationId xmlns:a16="http://schemas.microsoft.com/office/drawing/2014/main" id="{04B9427C-9434-4044-A05D-637C5EE2EF2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86" name="Text Box 1">
          <a:extLst>
            <a:ext uri="{FF2B5EF4-FFF2-40B4-BE49-F238E27FC236}">
              <a16:creationId xmlns:a16="http://schemas.microsoft.com/office/drawing/2014/main" id="{4F986875-A9C1-4FD1-8F94-4972AA4FAD6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87" name="Text Box 1">
          <a:extLst>
            <a:ext uri="{FF2B5EF4-FFF2-40B4-BE49-F238E27FC236}">
              <a16:creationId xmlns:a16="http://schemas.microsoft.com/office/drawing/2014/main" id="{DED19940-453C-42F6-9CD3-2E2EE7A4031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88" name="Text Box 1">
          <a:extLst>
            <a:ext uri="{FF2B5EF4-FFF2-40B4-BE49-F238E27FC236}">
              <a16:creationId xmlns:a16="http://schemas.microsoft.com/office/drawing/2014/main" id="{C80A6984-C549-45A8-9C41-FD68D4C6B07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89" name="Text Box 1">
          <a:extLst>
            <a:ext uri="{FF2B5EF4-FFF2-40B4-BE49-F238E27FC236}">
              <a16:creationId xmlns:a16="http://schemas.microsoft.com/office/drawing/2014/main" id="{216965C0-7CC0-4348-B324-A573238A500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90" name="Text Box 1">
          <a:extLst>
            <a:ext uri="{FF2B5EF4-FFF2-40B4-BE49-F238E27FC236}">
              <a16:creationId xmlns:a16="http://schemas.microsoft.com/office/drawing/2014/main" id="{619BAAB3-7229-460D-AD13-930809945E0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91" name="Text Box 1">
          <a:extLst>
            <a:ext uri="{FF2B5EF4-FFF2-40B4-BE49-F238E27FC236}">
              <a16:creationId xmlns:a16="http://schemas.microsoft.com/office/drawing/2014/main" id="{19F0A03E-8E42-4B2D-BF48-9F169A493C7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92" name="Text Box 1">
          <a:extLst>
            <a:ext uri="{FF2B5EF4-FFF2-40B4-BE49-F238E27FC236}">
              <a16:creationId xmlns:a16="http://schemas.microsoft.com/office/drawing/2014/main" id="{40458E60-193B-4E89-A3DF-45C52938ABB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93" name="Text Box 1">
          <a:extLst>
            <a:ext uri="{FF2B5EF4-FFF2-40B4-BE49-F238E27FC236}">
              <a16:creationId xmlns:a16="http://schemas.microsoft.com/office/drawing/2014/main" id="{5630FA97-8C60-47A3-88AF-CE6835E52E5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94" name="Text Box 1">
          <a:extLst>
            <a:ext uri="{FF2B5EF4-FFF2-40B4-BE49-F238E27FC236}">
              <a16:creationId xmlns:a16="http://schemas.microsoft.com/office/drawing/2014/main" id="{4D9A2ADF-F3B1-4362-A42A-A3616927FAD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95" name="Text Box 1">
          <a:extLst>
            <a:ext uri="{FF2B5EF4-FFF2-40B4-BE49-F238E27FC236}">
              <a16:creationId xmlns:a16="http://schemas.microsoft.com/office/drawing/2014/main" id="{57B29CA2-DDCD-4FDB-A4E6-C2D6D1554C3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96" name="Text Box 1">
          <a:extLst>
            <a:ext uri="{FF2B5EF4-FFF2-40B4-BE49-F238E27FC236}">
              <a16:creationId xmlns:a16="http://schemas.microsoft.com/office/drawing/2014/main" id="{733AE5A1-0451-4705-972B-7D09BC32BF7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97" name="Text Box 1">
          <a:extLst>
            <a:ext uri="{FF2B5EF4-FFF2-40B4-BE49-F238E27FC236}">
              <a16:creationId xmlns:a16="http://schemas.microsoft.com/office/drawing/2014/main" id="{86EB8E2F-16FE-4D9F-8417-1A6EDCC74E0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98" name="Text Box 1">
          <a:extLst>
            <a:ext uri="{FF2B5EF4-FFF2-40B4-BE49-F238E27FC236}">
              <a16:creationId xmlns:a16="http://schemas.microsoft.com/office/drawing/2014/main" id="{82705A0B-777F-49CC-9524-FDF59934402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099" name="Text Box 1">
          <a:extLst>
            <a:ext uri="{FF2B5EF4-FFF2-40B4-BE49-F238E27FC236}">
              <a16:creationId xmlns:a16="http://schemas.microsoft.com/office/drawing/2014/main" id="{68547445-605C-4B71-BC08-6B18B7ECA0B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00" name="Text Box 1">
          <a:extLst>
            <a:ext uri="{FF2B5EF4-FFF2-40B4-BE49-F238E27FC236}">
              <a16:creationId xmlns:a16="http://schemas.microsoft.com/office/drawing/2014/main" id="{730377F1-975B-43FD-9F44-86E89F870C8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01" name="Text Box 1">
          <a:extLst>
            <a:ext uri="{FF2B5EF4-FFF2-40B4-BE49-F238E27FC236}">
              <a16:creationId xmlns:a16="http://schemas.microsoft.com/office/drawing/2014/main" id="{E470BBD6-4473-4991-86E1-E303795DA3C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02" name="Text Box 1">
          <a:extLst>
            <a:ext uri="{FF2B5EF4-FFF2-40B4-BE49-F238E27FC236}">
              <a16:creationId xmlns:a16="http://schemas.microsoft.com/office/drawing/2014/main" id="{A92F6498-6C1D-4DA9-B789-B24812FF87E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03" name="Text Box 1">
          <a:extLst>
            <a:ext uri="{FF2B5EF4-FFF2-40B4-BE49-F238E27FC236}">
              <a16:creationId xmlns:a16="http://schemas.microsoft.com/office/drawing/2014/main" id="{37D81BF4-E7E9-4505-98CB-40EDF58C931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04" name="Text Box 1">
          <a:extLst>
            <a:ext uri="{FF2B5EF4-FFF2-40B4-BE49-F238E27FC236}">
              <a16:creationId xmlns:a16="http://schemas.microsoft.com/office/drawing/2014/main" id="{F2543474-2108-4794-96D7-A5163E47AAD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05" name="Text Box 1">
          <a:extLst>
            <a:ext uri="{FF2B5EF4-FFF2-40B4-BE49-F238E27FC236}">
              <a16:creationId xmlns:a16="http://schemas.microsoft.com/office/drawing/2014/main" id="{FF7097EF-571D-47A8-8222-7EE52C3B928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06" name="Text Box 1">
          <a:extLst>
            <a:ext uri="{FF2B5EF4-FFF2-40B4-BE49-F238E27FC236}">
              <a16:creationId xmlns:a16="http://schemas.microsoft.com/office/drawing/2014/main" id="{CB3479A6-0128-438E-B3D2-F598A60E5AE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07" name="Text Box 1">
          <a:extLst>
            <a:ext uri="{FF2B5EF4-FFF2-40B4-BE49-F238E27FC236}">
              <a16:creationId xmlns:a16="http://schemas.microsoft.com/office/drawing/2014/main" id="{7E03A7F7-3C1D-48CA-AF9F-7A07BD8E13B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08" name="Text Box 1">
          <a:extLst>
            <a:ext uri="{FF2B5EF4-FFF2-40B4-BE49-F238E27FC236}">
              <a16:creationId xmlns:a16="http://schemas.microsoft.com/office/drawing/2014/main" id="{34565EAB-C47E-4635-A8D6-8913EEF7107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09" name="Text Box 1">
          <a:extLst>
            <a:ext uri="{FF2B5EF4-FFF2-40B4-BE49-F238E27FC236}">
              <a16:creationId xmlns:a16="http://schemas.microsoft.com/office/drawing/2014/main" id="{C02987E8-9315-45B7-BA1E-D4F76B6627E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10" name="Text Box 1">
          <a:extLst>
            <a:ext uri="{FF2B5EF4-FFF2-40B4-BE49-F238E27FC236}">
              <a16:creationId xmlns:a16="http://schemas.microsoft.com/office/drawing/2014/main" id="{3C699598-8585-4F16-AF66-30C17498B05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11" name="Text Box 1">
          <a:extLst>
            <a:ext uri="{FF2B5EF4-FFF2-40B4-BE49-F238E27FC236}">
              <a16:creationId xmlns:a16="http://schemas.microsoft.com/office/drawing/2014/main" id="{9CDF9E18-8F80-4438-8803-DBFBF53B7F1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12" name="Text Box 1">
          <a:extLst>
            <a:ext uri="{FF2B5EF4-FFF2-40B4-BE49-F238E27FC236}">
              <a16:creationId xmlns:a16="http://schemas.microsoft.com/office/drawing/2014/main" id="{A0B881ED-BE0D-489D-82FD-56A076F9C8F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13" name="Text Box 1">
          <a:extLst>
            <a:ext uri="{FF2B5EF4-FFF2-40B4-BE49-F238E27FC236}">
              <a16:creationId xmlns:a16="http://schemas.microsoft.com/office/drawing/2014/main" id="{623C1704-5F87-49A6-A96A-38DCFBCA237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14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15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16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18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19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20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21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22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23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24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25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26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27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28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29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30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31" name="Text Box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32" name="Text Box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33" name="Text Box 1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34" name="Text Box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35" name="Text Box 1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36" name="Text Box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37" name="Text Box 1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38" name="Text Box 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39" name="Text Box 1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40" name="Text Box 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41" name="Text Box 1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42" name="Text Box 1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43" name="Text Box 1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44" name="Text Box 1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45" name="Text Box 1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46" name="Text Box 1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47" name="Text Box 1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48" name="Text Box 1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49" name="Text Box 1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50" name="Text Box 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51" name="Text Box 1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52" name="Text Box 1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53" name="Text Box 1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54" name="Text Box 1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55" name="Text Box 1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56" name="Text Box 1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57" name="Text Box 1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58" name="Text Box 1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59" name="Text Box 1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60" name="Text Box 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61" name="Text Box 1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62" name="Text Box 1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63" name="Text Box 1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64" name="Text Box 1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65" name="Text Box 1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66" name="Text Box 1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67" name="Text Box 1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68" name="Text Box 1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69" name="Text Box 1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70" name="Text Box 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71" name="Text Box 1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72" name="Text Box 1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73" name="Text Box 1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74" name="Text Box 1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75" name="Text Box 1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76" name="Text Box 1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77" name="Text Box 1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78" name="Text Box 1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79" name="Text Box 1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80" name="Text Box 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81" name="Text Box 1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82" name="Text Box 1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83" name="Text Box 1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84" name="Text Box 1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85" name="Text Box 1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86" name="Text Box 1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87" name="Text Box 1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88" name="Text Box 1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89" name="Text Box 1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90" name="Text Box 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91" name="Text Box 1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92" name="Text Box 1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93" name="Text Box 1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94" name="Text Box 1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95" name="Text Box 1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96" name="Text Box 1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97" name="Text Box 1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98" name="Text Box 1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199" name="Text Box 1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00" name="Text Box 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01" name="Text Box 1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02" name="Text Box 1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03" name="Text Box 1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04" name="Text Box 1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05" name="Text Box 1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06" name="Text Box 1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07" name="Text Box 1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08" name="Text Box 1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09" name="Text Box 1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10" name="Text Box 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11" name="Text Box 1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12" name="Text Box 1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13" name="Text Box 1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14" name="Text Box 1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15" name="Text Box 1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16" name="Text Box 1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17" name="Text Box 1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18" name="Text Box 1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19" name="Text Box 1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20" name="Text Box 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21" name="Text Box 1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22" name="Text Box 1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23" name="Text Box 1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24" name="Text Box 1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25" name="Text Box 1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26" name="Text Box 1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27" name="Text Box 1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28" name="Text Box 1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29" name="Text Box 1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30" name="Text Box 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31" name="Text Box 1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32" name="Text Box 1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33" name="Text Box 1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34" name="Text Box 1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35" name="Text Box 1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36" name="Text Box 1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37" name="Text Box 1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38" name="Text Box 1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39" name="Text Box 1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40" name="Text Box 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41" name="Text Box 1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42" name="Text Box 1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43" name="Text Box 1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44" name="Text Box 1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45" name="Text Box 1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46" name="Text Box 1">
          <a:extLst>
            <a:ext uri="{FF2B5EF4-FFF2-40B4-BE49-F238E27FC236}">
              <a16:creationId xmlns:a16="http://schemas.microsoft.com/office/drawing/2014/main" id="{00000000-0008-0000-0A00-000076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47" name="Text Box 1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48" name="Text Box 1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49" name="Text Box 1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50" name="Text Box 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51" name="Text Box 1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52" name="Text Box 1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53" name="Text Box 1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54" name="Text Box 1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55" name="Text Box 1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56" name="Text Box 1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57" name="Text Box 1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58" name="Text Box 1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59" name="Text Box 1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60" name="Text Box 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61" name="Text Box 1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62" name="Text Box 1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63" name="Text Box 1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64" name="Text Box 1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65" name="Text Box 1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66" name="Text Box 1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67" name="Text Box 1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68" name="Text Box 1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69" name="Text Box 1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70" name="Text Box 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71" name="Text Box 1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72" name="Text Box 1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73" name="Text Box 1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74" name="Text Box 1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75" name="Text Box 1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76" name="Text Box 1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77" name="Text Box 1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78" name="Text Box 1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79" name="Text Box 1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80" name="Text Box 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81" name="Text Box 1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82" name="Text Box 1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83" name="Text Box 1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84" name="Text Box 1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85" name="Text Box 1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86" name="Text Box 1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87" name="Text Box 1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88" name="Text Box 1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89" name="Text Box 1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90" name="Text Box 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91" name="Text Box 1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92" name="Text Box 1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93" name="Text Box 1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94" name="Text Box 1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95" name="Text Box 1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96" name="Text Box 1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97" name="Text Box 1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98" name="Text Box 1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299" name="Text Box 1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00" name="Text Box 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01" name="Text Box 1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02" name="Text Box 1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03" name="Text Box 1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04" name="Text Box 1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05" name="Text Box 1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06" name="Text Box 1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07" name="Text Box 1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08" name="Text Box 1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09" name="Text Box 1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10" name="Text Box 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11" name="Text Box 1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12" name="Text Box 1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13" name="Text Box 1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14" name="Text Box 1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15" name="Text Box 1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16" name="Text Box 1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17" name="Text Box 1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18" name="Text Box 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19" name="Text Box 1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20" name="Text Box 1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21" name="Text Box 1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22" name="Text Box 1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23" name="Text Box 1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24" name="Text Box 1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25" name="Text Box 1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26" name="Text Box 1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27" name="Text Box 1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28" name="Text Box 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29" name="Text Box 1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30" name="Text Box 1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31" name="Text Box 1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32" name="Text Box 1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33" name="Text Box 1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34" name="Text Box 1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35" name="Text Box 1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36" name="Text Box 1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37" name="Text Box 1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38" name="Text Box 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39" name="Text Box 1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40" name="Text Box 1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41" name="Text Box 1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42" name="Text Box 1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43" name="Text Box 1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44" name="Text Box 1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45" name="Text Box 1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46" name="Text Box 1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47" name="Text Box 1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48" name="Text Box 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49" name="Text Box 1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50" name="Text Box 1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51" name="Text Box 1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52" name="Text Box 1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53" name="Text Box 1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54" name="Text Box 1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55" name="Text Box 1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56" name="Text Box 1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57" name="Text Box 1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58" name="Text Box 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59" name="Text Box 1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60" name="Text Box 1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61" name="Text Box 1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62" name="Text Box 1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63" name="Text Box 1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64" name="Text Box 1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65" name="Text Box 1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66" name="Text Box 1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67" name="Text Box 1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68" name="Text Box 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69" name="Text Box 1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70" name="Text Box 1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71" name="Text Box 1">
          <a:extLst>
            <a:ext uri="{FF2B5EF4-FFF2-40B4-BE49-F238E27FC236}">
              <a16:creationId xmlns:a16="http://schemas.microsoft.com/office/drawing/2014/main" id="{00000000-0008-0000-0A00-000013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72" name="Text Box 1">
          <a:extLst>
            <a:ext uri="{FF2B5EF4-FFF2-40B4-BE49-F238E27FC236}">
              <a16:creationId xmlns:a16="http://schemas.microsoft.com/office/drawing/2014/main" id="{00000000-0008-0000-0A00-000014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73" name="Text Box 1">
          <a:extLst>
            <a:ext uri="{FF2B5EF4-FFF2-40B4-BE49-F238E27FC236}">
              <a16:creationId xmlns:a16="http://schemas.microsoft.com/office/drawing/2014/main" id="{00000000-0008-0000-0A00-000015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74" name="Text Box 1">
          <a:extLst>
            <a:ext uri="{FF2B5EF4-FFF2-40B4-BE49-F238E27FC236}">
              <a16:creationId xmlns:a16="http://schemas.microsoft.com/office/drawing/2014/main" id="{00000000-0008-0000-0A00-000016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75" name="Text Box 1">
          <a:extLst>
            <a:ext uri="{FF2B5EF4-FFF2-40B4-BE49-F238E27FC236}">
              <a16:creationId xmlns:a16="http://schemas.microsoft.com/office/drawing/2014/main" id="{00000000-0008-0000-0A00-000017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76" name="Text Box 1">
          <a:extLst>
            <a:ext uri="{FF2B5EF4-FFF2-40B4-BE49-F238E27FC236}">
              <a16:creationId xmlns:a16="http://schemas.microsoft.com/office/drawing/2014/main" id="{00000000-0008-0000-0A00-000018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77" name="Text Box 1">
          <a:extLst>
            <a:ext uri="{FF2B5EF4-FFF2-40B4-BE49-F238E27FC236}">
              <a16:creationId xmlns:a16="http://schemas.microsoft.com/office/drawing/2014/main" id="{00000000-0008-0000-0A00-000019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78" name="Text Box 1">
          <a:extLst>
            <a:ext uri="{FF2B5EF4-FFF2-40B4-BE49-F238E27FC236}">
              <a16:creationId xmlns:a16="http://schemas.microsoft.com/office/drawing/2014/main" id="{00000000-0008-0000-0A00-00001A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79" name="Text Box 1">
          <a:extLst>
            <a:ext uri="{FF2B5EF4-FFF2-40B4-BE49-F238E27FC236}">
              <a16:creationId xmlns:a16="http://schemas.microsoft.com/office/drawing/2014/main" id="{00000000-0008-0000-0A00-00001B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80" name="Text Box 1">
          <a:extLst>
            <a:ext uri="{FF2B5EF4-FFF2-40B4-BE49-F238E27FC236}">
              <a16:creationId xmlns:a16="http://schemas.microsoft.com/office/drawing/2014/main" id="{00000000-0008-0000-0A00-00001C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81" name="Text Box 1">
          <a:extLst>
            <a:ext uri="{FF2B5EF4-FFF2-40B4-BE49-F238E27FC236}">
              <a16:creationId xmlns:a16="http://schemas.microsoft.com/office/drawing/2014/main" id="{00000000-0008-0000-0A00-00001D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82" name="Text Box 1">
          <a:extLst>
            <a:ext uri="{FF2B5EF4-FFF2-40B4-BE49-F238E27FC236}">
              <a16:creationId xmlns:a16="http://schemas.microsoft.com/office/drawing/2014/main" id="{00000000-0008-0000-0A00-00001E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83" name="Text Box 1">
          <a:extLst>
            <a:ext uri="{FF2B5EF4-FFF2-40B4-BE49-F238E27FC236}">
              <a16:creationId xmlns:a16="http://schemas.microsoft.com/office/drawing/2014/main" id="{00000000-0008-0000-0A00-00001F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84" name="Text Box 1">
          <a:extLst>
            <a:ext uri="{FF2B5EF4-FFF2-40B4-BE49-F238E27FC236}">
              <a16:creationId xmlns:a16="http://schemas.microsoft.com/office/drawing/2014/main" id="{00000000-0008-0000-0A00-000020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85" name="Text Box 1">
          <a:extLst>
            <a:ext uri="{FF2B5EF4-FFF2-40B4-BE49-F238E27FC236}">
              <a16:creationId xmlns:a16="http://schemas.microsoft.com/office/drawing/2014/main" id="{00000000-0008-0000-0A00-000021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86" name="Text Box 1">
          <a:extLst>
            <a:ext uri="{FF2B5EF4-FFF2-40B4-BE49-F238E27FC236}">
              <a16:creationId xmlns:a16="http://schemas.microsoft.com/office/drawing/2014/main" id="{00000000-0008-0000-0A00-000022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87" name="Text Box 1">
          <a:extLst>
            <a:ext uri="{FF2B5EF4-FFF2-40B4-BE49-F238E27FC236}">
              <a16:creationId xmlns:a16="http://schemas.microsoft.com/office/drawing/2014/main" id="{00000000-0008-0000-0A00-000023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88" name="Text Box 1">
          <a:extLst>
            <a:ext uri="{FF2B5EF4-FFF2-40B4-BE49-F238E27FC236}">
              <a16:creationId xmlns:a16="http://schemas.microsoft.com/office/drawing/2014/main" id="{00000000-0008-0000-0A00-000024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89" name="Text Box 1">
          <a:extLst>
            <a:ext uri="{FF2B5EF4-FFF2-40B4-BE49-F238E27FC236}">
              <a16:creationId xmlns:a16="http://schemas.microsoft.com/office/drawing/2014/main" id="{00000000-0008-0000-0A00-000025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90" name="Text Box 1">
          <a:extLst>
            <a:ext uri="{FF2B5EF4-FFF2-40B4-BE49-F238E27FC236}">
              <a16:creationId xmlns:a16="http://schemas.microsoft.com/office/drawing/2014/main" id="{00000000-0008-0000-0A00-000026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91" name="Text Box 1">
          <a:extLst>
            <a:ext uri="{FF2B5EF4-FFF2-40B4-BE49-F238E27FC236}">
              <a16:creationId xmlns:a16="http://schemas.microsoft.com/office/drawing/2014/main" id="{00000000-0008-0000-0A00-000027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92" name="Text Box 1">
          <a:extLst>
            <a:ext uri="{FF2B5EF4-FFF2-40B4-BE49-F238E27FC236}">
              <a16:creationId xmlns:a16="http://schemas.microsoft.com/office/drawing/2014/main" id="{00000000-0008-0000-0A00-000028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93" name="Text Box 1">
          <a:extLst>
            <a:ext uri="{FF2B5EF4-FFF2-40B4-BE49-F238E27FC236}">
              <a16:creationId xmlns:a16="http://schemas.microsoft.com/office/drawing/2014/main" id="{00000000-0008-0000-0A00-000029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94" name="Text Box 1">
          <a:extLst>
            <a:ext uri="{FF2B5EF4-FFF2-40B4-BE49-F238E27FC236}">
              <a16:creationId xmlns:a16="http://schemas.microsoft.com/office/drawing/2014/main" id="{00000000-0008-0000-0A00-00002A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95" name="Text Box 1">
          <a:extLst>
            <a:ext uri="{FF2B5EF4-FFF2-40B4-BE49-F238E27FC236}">
              <a16:creationId xmlns:a16="http://schemas.microsoft.com/office/drawing/2014/main" id="{00000000-0008-0000-0A00-00002B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96" name="Text Box 1">
          <a:extLst>
            <a:ext uri="{FF2B5EF4-FFF2-40B4-BE49-F238E27FC236}">
              <a16:creationId xmlns:a16="http://schemas.microsoft.com/office/drawing/2014/main" id="{00000000-0008-0000-0A00-00002C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97" name="Text Box 1">
          <a:extLst>
            <a:ext uri="{FF2B5EF4-FFF2-40B4-BE49-F238E27FC236}">
              <a16:creationId xmlns:a16="http://schemas.microsoft.com/office/drawing/2014/main" id="{00000000-0008-0000-0A00-00002D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98" name="Text Box 1">
          <a:extLst>
            <a:ext uri="{FF2B5EF4-FFF2-40B4-BE49-F238E27FC236}">
              <a16:creationId xmlns:a16="http://schemas.microsoft.com/office/drawing/2014/main" id="{00000000-0008-0000-0A00-00002E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399" name="Text Box 1">
          <a:extLst>
            <a:ext uri="{FF2B5EF4-FFF2-40B4-BE49-F238E27FC236}">
              <a16:creationId xmlns:a16="http://schemas.microsoft.com/office/drawing/2014/main" id="{00000000-0008-0000-0A00-00002F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00" name="Text Box 1">
          <a:extLst>
            <a:ext uri="{FF2B5EF4-FFF2-40B4-BE49-F238E27FC236}">
              <a16:creationId xmlns:a16="http://schemas.microsoft.com/office/drawing/2014/main" id="{00000000-0008-0000-0A00-000030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01" name="Text Box 1">
          <a:extLst>
            <a:ext uri="{FF2B5EF4-FFF2-40B4-BE49-F238E27FC236}">
              <a16:creationId xmlns:a16="http://schemas.microsoft.com/office/drawing/2014/main" id="{00000000-0008-0000-0A00-000031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02" name="Text Box 1">
          <a:extLst>
            <a:ext uri="{FF2B5EF4-FFF2-40B4-BE49-F238E27FC236}">
              <a16:creationId xmlns:a16="http://schemas.microsoft.com/office/drawing/2014/main" id="{00000000-0008-0000-0A00-000032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03" name="Text Box 1">
          <a:extLst>
            <a:ext uri="{FF2B5EF4-FFF2-40B4-BE49-F238E27FC236}">
              <a16:creationId xmlns:a16="http://schemas.microsoft.com/office/drawing/2014/main" id="{00000000-0008-0000-0A00-000033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04" name="Text Box 1">
          <a:extLst>
            <a:ext uri="{FF2B5EF4-FFF2-40B4-BE49-F238E27FC236}">
              <a16:creationId xmlns:a16="http://schemas.microsoft.com/office/drawing/2014/main" id="{00000000-0008-0000-0A00-000034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05" name="Text Box 1">
          <a:extLst>
            <a:ext uri="{FF2B5EF4-FFF2-40B4-BE49-F238E27FC236}">
              <a16:creationId xmlns:a16="http://schemas.microsoft.com/office/drawing/2014/main" id="{00000000-0008-0000-0A00-000035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06" name="Text Box 1">
          <a:extLst>
            <a:ext uri="{FF2B5EF4-FFF2-40B4-BE49-F238E27FC236}">
              <a16:creationId xmlns:a16="http://schemas.microsoft.com/office/drawing/2014/main" id="{00000000-0008-0000-0A00-000036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07" name="Text Box 1">
          <a:extLst>
            <a:ext uri="{FF2B5EF4-FFF2-40B4-BE49-F238E27FC236}">
              <a16:creationId xmlns:a16="http://schemas.microsoft.com/office/drawing/2014/main" id="{00000000-0008-0000-0A00-000037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08" name="Text Box 1">
          <a:extLst>
            <a:ext uri="{FF2B5EF4-FFF2-40B4-BE49-F238E27FC236}">
              <a16:creationId xmlns:a16="http://schemas.microsoft.com/office/drawing/2014/main" id="{00000000-0008-0000-0A00-000038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09" name="Text Box 1">
          <a:extLst>
            <a:ext uri="{FF2B5EF4-FFF2-40B4-BE49-F238E27FC236}">
              <a16:creationId xmlns:a16="http://schemas.microsoft.com/office/drawing/2014/main" id="{00000000-0008-0000-0A00-000039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10" name="Text Box 1">
          <a:extLst>
            <a:ext uri="{FF2B5EF4-FFF2-40B4-BE49-F238E27FC236}">
              <a16:creationId xmlns:a16="http://schemas.microsoft.com/office/drawing/2014/main" id="{00000000-0008-0000-0A00-00003A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11" name="Text Box 1">
          <a:extLst>
            <a:ext uri="{FF2B5EF4-FFF2-40B4-BE49-F238E27FC236}">
              <a16:creationId xmlns:a16="http://schemas.microsoft.com/office/drawing/2014/main" id="{00000000-0008-0000-0A00-00003B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12" name="Text Box 1">
          <a:extLst>
            <a:ext uri="{FF2B5EF4-FFF2-40B4-BE49-F238E27FC236}">
              <a16:creationId xmlns:a16="http://schemas.microsoft.com/office/drawing/2014/main" id="{00000000-0008-0000-0A00-00003C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13" name="Text Box 1">
          <a:extLst>
            <a:ext uri="{FF2B5EF4-FFF2-40B4-BE49-F238E27FC236}">
              <a16:creationId xmlns:a16="http://schemas.microsoft.com/office/drawing/2014/main" id="{00000000-0008-0000-0A00-00003D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14" name="Text Box 1">
          <a:extLst>
            <a:ext uri="{FF2B5EF4-FFF2-40B4-BE49-F238E27FC236}">
              <a16:creationId xmlns:a16="http://schemas.microsoft.com/office/drawing/2014/main" id="{00000000-0008-0000-0A00-00003E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15" name="Text Box 1">
          <a:extLst>
            <a:ext uri="{FF2B5EF4-FFF2-40B4-BE49-F238E27FC236}">
              <a16:creationId xmlns:a16="http://schemas.microsoft.com/office/drawing/2014/main" id="{00000000-0008-0000-0A00-00003F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16" name="Text Box 1">
          <a:extLst>
            <a:ext uri="{FF2B5EF4-FFF2-40B4-BE49-F238E27FC236}">
              <a16:creationId xmlns:a16="http://schemas.microsoft.com/office/drawing/2014/main" id="{00000000-0008-0000-0A00-000040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17" name="Text Box 1">
          <a:extLst>
            <a:ext uri="{FF2B5EF4-FFF2-40B4-BE49-F238E27FC236}">
              <a16:creationId xmlns:a16="http://schemas.microsoft.com/office/drawing/2014/main" id="{00000000-0008-0000-0A00-000041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18" name="Text Box 1">
          <a:extLst>
            <a:ext uri="{FF2B5EF4-FFF2-40B4-BE49-F238E27FC236}">
              <a16:creationId xmlns:a16="http://schemas.microsoft.com/office/drawing/2014/main" id="{00000000-0008-0000-0A00-000042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19" name="Text Box 1">
          <a:extLst>
            <a:ext uri="{FF2B5EF4-FFF2-40B4-BE49-F238E27FC236}">
              <a16:creationId xmlns:a16="http://schemas.microsoft.com/office/drawing/2014/main" id="{00000000-0008-0000-0A00-000043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20" name="Text Box 1">
          <a:extLst>
            <a:ext uri="{FF2B5EF4-FFF2-40B4-BE49-F238E27FC236}">
              <a16:creationId xmlns:a16="http://schemas.microsoft.com/office/drawing/2014/main" id="{00000000-0008-0000-0A00-000044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21" name="Text Box 1">
          <a:extLst>
            <a:ext uri="{FF2B5EF4-FFF2-40B4-BE49-F238E27FC236}">
              <a16:creationId xmlns:a16="http://schemas.microsoft.com/office/drawing/2014/main" id="{00000000-0008-0000-0A00-000045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22" name="Text Box 1">
          <a:extLst>
            <a:ext uri="{FF2B5EF4-FFF2-40B4-BE49-F238E27FC236}">
              <a16:creationId xmlns:a16="http://schemas.microsoft.com/office/drawing/2014/main" id="{00000000-0008-0000-0A00-000046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23" name="Text Box 1">
          <a:extLst>
            <a:ext uri="{FF2B5EF4-FFF2-40B4-BE49-F238E27FC236}">
              <a16:creationId xmlns:a16="http://schemas.microsoft.com/office/drawing/2014/main" id="{00000000-0008-0000-0A00-000047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24" name="Text Box 1">
          <a:extLst>
            <a:ext uri="{FF2B5EF4-FFF2-40B4-BE49-F238E27FC236}">
              <a16:creationId xmlns:a16="http://schemas.microsoft.com/office/drawing/2014/main" id="{00000000-0008-0000-0A00-000048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25" name="Text Box 1">
          <a:extLst>
            <a:ext uri="{FF2B5EF4-FFF2-40B4-BE49-F238E27FC236}">
              <a16:creationId xmlns:a16="http://schemas.microsoft.com/office/drawing/2014/main" id="{00000000-0008-0000-0A00-000049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26" name="Text Box 1">
          <a:extLst>
            <a:ext uri="{FF2B5EF4-FFF2-40B4-BE49-F238E27FC236}">
              <a16:creationId xmlns:a16="http://schemas.microsoft.com/office/drawing/2014/main" id="{00000000-0008-0000-0A00-00004A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27" name="Text Box 1">
          <a:extLst>
            <a:ext uri="{FF2B5EF4-FFF2-40B4-BE49-F238E27FC236}">
              <a16:creationId xmlns:a16="http://schemas.microsoft.com/office/drawing/2014/main" id="{00000000-0008-0000-0A00-00004B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28" name="Text Box 1">
          <a:extLst>
            <a:ext uri="{FF2B5EF4-FFF2-40B4-BE49-F238E27FC236}">
              <a16:creationId xmlns:a16="http://schemas.microsoft.com/office/drawing/2014/main" id="{00000000-0008-0000-0A00-00004C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29" name="Text Box 1">
          <a:extLst>
            <a:ext uri="{FF2B5EF4-FFF2-40B4-BE49-F238E27FC236}">
              <a16:creationId xmlns:a16="http://schemas.microsoft.com/office/drawing/2014/main" id="{00000000-0008-0000-0A00-00004D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30" name="Text Box 1">
          <a:extLst>
            <a:ext uri="{FF2B5EF4-FFF2-40B4-BE49-F238E27FC236}">
              <a16:creationId xmlns:a16="http://schemas.microsoft.com/office/drawing/2014/main" id="{00000000-0008-0000-0A00-00004E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31" name="Text Box 1">
          <a:extLst>
            <a:ext uri="{FF2B5EF4-FFF2-40B4-BE49-F238E27FC236}">
              <a16:creationId xmlns:a16="http://schemas.microsoft.com/office/drawing/2014/main" id="{00000000-0008-0000-0A00-00004F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32" name="Text Box 1">
          <a:extLst>
            <a:ext uri="{FF2B5EF4-FFF2-40B4-BE49-F238E27FC236}">
              <a16:creationId xmlns:a16="http://schemas.microsoft.com/office/drawing/2014/main" id="{00000000-0008-0000-0A00-000050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33" name="Text Box 1">
          <a:extLst>
            <a:ext uri="{FF2B5EF4-FFF2-40B4-BE49-F238E27FC236}">
              <a16:creationId xmlns:a16="http://schemas.microsoft.com/office/drawing/2014/main" id="{00000000-0008-0000-0A00-000051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34" name="Text Box 1">
          <a:extLst>
            <a:ext uri="{FF2B5EF4-FFF2-40B4-BE49-F238E27FC236}">
              <a16:creationId xmlns:a16="http://schemas.microsoft.com/office/drawing/2014/main" id="{00000000-0008-0000-0A00-000052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35" name="Text Box 1">
          <a:extLst>
            <a:ext uri="{FF2B5EF4-FFF2-40B4-BE49-F238E27FC236}">
              <a16:creationId xmlns:a16="http://schemas.microsoft.com/office/drawing/2014/main" id="{00000000-0008-0000-0A00-000053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36" name="Text Box 1">
          <a:extLst>
            <a:ext uri="{FF2B5EF4-FFF2-40B4-BE49-F238E27FC236}">
              <a16:creationId xmlns:a16="http://schemas.microsoft.com/office/drawing/2014/main" id="{00000000-0008-0000-0A00-000054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37" name="Text Box 1">
          <a:extLst>
            <a:ext uri="{FF2B5EF4-FFF2-40B4-BE49-F238E27FC236}">
              <a16:creationId xmlns:a16="http://schemas.microsoft.com/office/drawing/2014/main" id="{00000000-0008-0000-0A00-000055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38" name="Text Box 1">
          <a:extLst>
            <a:ext uri="{FF2B5EF4-FFF2-40B4-BE49-F238E27FC236}">
              <a16:creationId xmlns:a16="http://schemas.microsoft.com/office/drawing/2014/main" id="{00000000-0008-0000-0A00-000056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39" name="Text Box 1">
          <a:extLst>
            <a:ext uri="{FF2B5EF4-FFF2-40B4-BE49-F238E27FC236}">
              <a16:creationId xmlns:a16="http://schemas.microsoft.com/office/drawing/2014/main" id="{00000000-0008-0000-0A00-000057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40" name="Text Box 1">
          <a:extLst>
            <a:ext uri="{FF2B5EF4-FFF2-40B4-BE49-F238E27FC236}">
              <a16:creationId xmlns:a16="http://schemas.microsoft.com/office/drawing/2014/main" id="{00000000-0008-0000-0A00-000058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41" name="Text Box 1">
          <a:extLst>
            <a:ext uri="{FF2B5EF4-FFF2-40B4-BE49-F238E27FC236}">
              <a16:creationId xmlns:a16="http://schemas.microsoft.com/office/drawing/2014/main" id="{00000000-0008-0000-0A00-000059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42" name="Text Box 1">
          <a:extLst>
            <a:ext uri="{FF2B5EF4-FFF2-40B4-BE49-F238E27FC236}">
              <a16:creationId xmlns:a16="http://schemas.microsoft.com/office/drawing/2014/main" id="{00000000-0008-0000-0A00-00005A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43" name="Text Box 1">
          <a:extLst>
            <a:ext uri="{FF2B5EF4-FFF2-40B4-BE49-F238E27FC236}">
              <a16:creationId xmlns:a16="http://schemas.microsoft.com/office/drawing/2014/main" id="{00000000-0008-0000-0A00-00005B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44" name="Text Box 1">
          <a:extLst>
            <a:ext uri="{FF2B5EF4-FFF2-40B4-BE49-F238E27FC236}">
              <a16:creationId xmlns:a16="http://schemas.microsoft.com/office/drawing/2014/main" id="{00000000-0008-0000-0A00-00005C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45" name="Text Box 1">
          <a:extLst>
            <a:ext uri="{FF2B5EF4-FFF2-40B4-BE49-F238E27FC236}">
              <a16:creationId xmlns:a16="http://schemas.microsoft.com/office/drawing/2014/main" id="{00000000-0008-0000-0A00-00005D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46" name="Text Box 1">
          <a:extLst>
            <a:ext uri="{FF2B5EF4-FFF2-40B4-BE49-F238E27FC236}">
              <a16:creationId xmlns:a16="http://schemas.microsoft.com/office/drawing/2014/main" id="{00000000-0008-0000-0A00-00005E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47" name="Text Box 1">
          <a:extLst>
            <a:ext uri="{FF2B5EF4-FFF2-40B4-BE49-F238E27FC236}">
              <a16:creationId xmlns:a16="http://schemas.microsoft.com/office/drawing/2014/main" id="{00000000-0008-0000-0A00-00005F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48" name="Text Box 1">
          <a:extLst>
            <a:ext uri="{FF2B5EF4-FFF2-40B4-BE49-F238E27FC236}">
              <a16:creationId xmlns:a16="http://schemas.microsoft.com/office/drawing/2014/main" id="{00000000-0008-0000-0A00-000060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49" name="Text Box 1">
          <a:extLst>
            <a:ext uri="{FF2B5EF4-FFF2-40B4-BE49-F238E27FC236}">
              <a16:creationId xmlns:a16="http://schemas.microsoft.com/office/drawing/2014/main" id="{00000000-0008-0000-0A00-000061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50" name="Text Box 1">
          <a:extLst>
            <a:ext uri="{FF2B5EF4-FFF2-40B4-BE49-F238E27FC236}">
              <a16:creationId xmlns:a16="http://schemas.microsoft.com/office/drawing/2014/main" id="{00000000-0008-0000-0A00-000062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51" name="Text Box 1">
          <a:extLst>
            <a:ext uri="{FF2B5EF4-FFF2-40B4-BE49-F238E27FC236}">
              <a16:creationId xmlns:a16="http://schemas.microsoft.com/office/drawing/2014/main" id="{00000000-0008-0000-0A00-000063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52" name="Text Box 1">
          <a:extLst>
            <a:ext uri="{FF2B5EF4-FFF2-40B4-BE49-F238E27FC236}">
              <a16:creationId xmlns:a16="http://schemas.microsoft.com/office/drawing/2014/main" id="{00000000-0008-0000-0A00-000064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53" name="Text Box 1">
          <a:extLst>
            <a:ext uri="{FF2B5EF4-FFF2-40B4-BE49-F238E27FC236}">
              <a16:creationId xmlns:a16="http://schemas.microsoft.com/office/drawing/2014/main" id="{00000000-0008-0000-0A00-000065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54" name="Text Box 1">
          <a:extLst>
            <a:ext uri="{FF2B5EF4-FFF2-40B4-BE49-F238E27FC236}">
              <a16:creationId xmlns:a16="http://schemas.microsoft.com/office/drawing/2014/main" id="{00000000-0008-0000-0A00-000066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55" name="Text Box 1">
          <a:extLst>
            <a:ext uri="{FF2B5EF4-FFF2-40B4-BE49-F238E27FC236}">
              <a16:creationId xmlns:a16="http://schemas.microsoft.com/office/drawing/2014/main" id="{00000000-0008-0000-0A00-000067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56" name="Text Box 1">
          <a:extLst>
            <a:ext uri="{FF2B5EF4-FFF2-40B4-BE49-F238E27FC236}">
              <a16:creationId xmlns:a16="http://schemas.microsoft.com/office/drawing/2014/main" id="{00000000-0008-0000-0A00-000068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57" name="Text Box 1">
          <a:extLst>
            <a:ext uri="{FF2B5EF4-FFF2-40B4-BE49-F238E27FC236}">
              <a16:creationId xmlns:a16="http://schemas.microsoft.com/office/drawing/2014/main" id="{00000000-0008-0000-0A00-000069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58" name="Text Box 1">
          <a:extLst>
            <a:ext uri="{FF2B5EF4-FFF2-40B4-BE49-F238E27FC236}">
              <a16:creationId xmlns:a16="http://schemas.microsoft.com/office/drawing/2014/main" id="{00000000-0008-0000-0A00-00006A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59" name="Text Box 1">
          <a:extLst>
            <a:ext uri="{FF2B5EF4-FFF2-40B4-BE49-F238E27FC236}">
              <a16:creationId xmlns:a16="http://schemas.microsoft.com/office/drawing/2014/main" id="{00000000-0008-0000-0A00-00006B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60" name="Text Box 1">
          <a:extLst>
            <a:ext uri="{FF2B5EF4-FFF2-40B4-BE49-F238E27FC236}">
              <a16:creationId xmlns:a16="http://schemas.microsoft.com/office/drawing/2014/main" id="{00000000-0008-0000-0A00-00006C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61" name="Text Box 1">
          <a:extLst>
            <a:ext uri="{FF2B5EF4-FFF2-40B4-BE49-F238E27FC236}">
              <a16:creationId xmlns:a16="http://schemas.microsoft.com/office/drawing/2014/main" id="{00000000-0008-0000-0A00-00006D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62" name="Text Box 1">
          <a:extLst>
            <a:ext uri="{FF2B5EF4-FFF2-40B4-BE49-F238E27FC236}">
              <a16:creationId xmlns:a16="http://schemas.microsoft.com/office/drawing/2014/main" id="{00000000-0008-0000-0A00-00006E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63" name="Text Box 1">
          <a:extLst>
            <a:ext uri="{FF2B5EF4-FFF2-40B4-BE49-F238E27FC236}">
              <a16:creationId xmlns:a16="http://schemas.microsoft.com/office/drawing/2014/main" id="{00000000-0008-0000-0A00-00006F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64" name="Text Box 1">
          <a:extLst>
            <a:ext uri="{FF2B5EF4-FFF2-40B4-BE49-F238E27FC236}">
              <a16:creationId xmlns:a16="http://schemas.microsoft.com/office/drawing/2014/main" id="{00000000-0008-0000-0A00-000070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65" name="Text Box 1">
          <a:extLst>
            <a:ext uri="{FF2B5EF4-FFF2-40B4-BE49-F238E27FC236}">
              <a16:creationId xmlns:a16="http://schemas.microsoft.com/office/drawing/2014/main" id="{00000000-0008-0000-0A00-000071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66" name="Text Box 1">
          <a:extLst>
            <a:ext uri="{FF2B5EF4-FFF2-40B4-BE49-F238E27FC236}">
              <a16:creationId xmlns:a16="http://schemas.microsoft.com/office/drawing/2014/main" id="{00000000-0008-0000-0A00-000072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67" name="Text Box 1">
          <a:extLst>
            <a:ext uri="{FF2B5EF4-FFF2-40B4-BE49-F238E27FC236}">
              <a16:creationId xmlns:a16="http://schemas.microsoft.com/office/drawing/2014/main" id="{00000000-0008-0000-0A00-000073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68" name="Text Box 1">
          <a:extLst>
            <a:ext uri="{FF2B5EF4-FFF2-40B4-BE49-F238E27FC236}">
              <a16:creationId xmlns:a16="http://schemas.microsoft.com/office/drawing/2014/main" id="{00000000-0008-0000-0A00-000074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69" name="Text Box 1">
          <a:extLst>
            <a:ext uri="{FF2B5EF4-FFF2-40B4-BE49-F238E27FC236}">
              <a16:creationId xmlns:a16="http://schemas.microsoft.com/office/drawing/2014/main" id="{00000000-0008-0000-0A00-000075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70" name="Text Box 1">
          <a:extLst>
            <a:ext uri="{FF2B5EF4-FFF2-40B4-BE49-F238E27FC236}">
              <a16:creationId xmlns:a16="http://schemas.microsoft.com/office/drawing/2014/main" id="{00000000-0008-0000-0A00-000076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71" name="Text Box 1">
          <a:extLst>
            <a:ext uri="{FF2B5EF4-FFF2-40B4-BE49-F238E27FC236}">
              <a16:creationId xmlns:a16="http://schemas.microsoft.com/office/drawing/2014/main" id="{00000000-0008-0000-0A00-000077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72" name="Text Box 1">
          <a:extLst>
            <a:ext uri="{FF2B5EF4-FFF2-40B4-BE49-F238E27FC236}">
              <a16:creationId xmlns:a16="http://schemas.microsoft.com/office/drawing/2014/main" id="{00000000-0008-0000-0A00-000078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73" name="Text Box 1">
          <a:extLst>
            <a:ext uri="{FF2B5EF4-FFF2-40B4-BE49-F238E27FC236}">
              <a16:creationId xmlns:a16="http://schemas.microsoft.com/office/drawing/2014/main" id="{00000000-0008-0000-0A00-000079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74" name="Text Box 1">
          <a:extLst>
            <a:ext uri="{FF2B5EF4-FFF2-40B4-BE49-F238E27FC236}">
              <a16:creationId xmlns:a16="http://schemas.microsoft.com/office/drawing/2014/main" id="{00000000-0008-0000-0A00-00007A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75" name="Text Box 1">
          <a:extLst>
            <a:ext uri="{FF2B5EF4-FFF2-40B4-BE49-F238E27FC236}">
              <a16:creationId xmlns:a16="http://schemas.microsoft.com/office/drawing/2014/main" id="{00000000-0008-0000-0A00-00007B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76" name="Text Box 1">
          <a:extLst>
            <a:ext uri="{FF2B5EF4-FFF2-40B4-BE49-F238E27FC236}">
              <a16:creationId xmlns:a16="http://schemas.microsoft.com/office/drawing/2014/main" id="{00000000-0008-0000-0A00-00007C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77" name="Text Box 1">
          <a:extLst>
            <a:ext uri="{FF2B5EF4-FFF2-40B4-BE49-F238E27FC236}">
              <a16:creationId xmlns:a16="http://schemas.microsoft.com/office/drawing/2014/main" id="{00000000-0008-0000-0A00-00007D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78" name="Text Box 1">
          <a:extLst>
            <a:ext uri="{FF2B5EF4-FFF2-40B4-BE49-F238E27FC236}">
              <a16:creationId xmlns:a16="http://schemas.microsoft.com/office/drawing/2014/main" id="{00000000-0008-0000-0A00-00007E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79" name="Text Box 1">
          <a:extLst>
            <a:ext uri="{FF2B5EF4-FFF2-40B4-BE49-F238E27FC236}">
              <a16:creationId xmlns:a16="http://schemas.microsoft.com/office/drawing/2014/main" id="{00000000-0008-0000-0A00-00007F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80" name="Text Box 1">
          <a:extLst>
            <a:ext uri="{FF2B5EF4-FFF2-40B4-BE49-F238E27FC236}">
              <a16:creationId xmlns:a16="http://schemas.microsoft.com/office/drawing/2014/main" id="{00000000-0008-0000-0A00-000080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81" name="Text Box 1">
          <a:extLst>
            <a:ext uri="{FF2B5EF4-FFF2-40B4-BE49-F238E27FC236}">
              <a16:creationId xmlns:a16="http://schemas.microsoft.com/office/drawing/2014/main" id="{00000000-0008-0000-0A00-000081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82" name="Text Box 1">
          <a:extLst>
            <a:ext uri="{FF2B5EF4-FFF2-40B4-BE49-F238E27FC236}">
              <a16:creationId xmlns:a16="http://schemas.microsoft.com/office/drawing/2014/main" id="{00000000-0008-0000-0A00-000082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83" name="Text Box 1">
          <a:extLst>
            <a:ext uri="{FF2B5EF4-FFF2-40B4-BE49-F238E27FC236}">
              <a16:creationId xmlns:a16="http://schemas.microsoft.com/office/drawing/2014/main" id="{00000000-0008-0000-0A00-000083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84" name="Text Box 1">
          <a:extLst>
            <a:ext uri="{FF2B5EF4-FFF2-40B4-BE49-F238E27FC236}">
              <a16:creationId xmlns:a16="http://schemas.microsoft.com/office/drawing/2014/main" id="{00000000-0008-0000-0A00-000084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85" name="Text Box 1">
          <a:extLst>
            <a:ext uri="{FF2B5EF4-FFF2-40B4-BE49-F238E27FC236}">
              <a16:creationId xmlns:a16="http://schemas.microsoft.com/office/drawing/2014/main" id="{00000000-0008-0000-0A00-000085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86" name="Text Box 1">
          <a:extLst>
            <a:ext uri="{FF2B5EF4-FFF2-40B4-BE49-F238E27FC236}">
              <a16:creationId xmlns:a16="http://schemas.microsoft.com/office/drawing/2014/main" id="{00000000-0008-0000-0A00-000086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87" name="Text Box 1">
          <a:extLst>
            <a:ext uri="{FF2B5EF4-FFF2-40B4-BE49-F238E27FC236}">
              <a16:creationId xmlns:a16="http://schemas.microsoft.com/office/drawing/2014/main" id="{00000000-0008-0000-0A00-000087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88" name="Text Box 1">
          <a:extLst>
            <a:ext uri="{FF2B5EF4-FFF2-40B4-BE49-F238E27FC236}">
              <a16:creationId xmlns:a16="http://schemas.microsoft.com/office/drawing/2014/main" id="{00000000-0008-0000-0A00-000088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89" name="Text Box 1">
          <a:extLst>
            <a:ext uri="{FF2B5EF4-FFF2-40B4-BE49-F238E27FC236}">
              <a16:creationId xmlns:a16="http://schemas.microsoft.com/office/drawing/2014/main" id="{00000000-0008-0000-0A00-000089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90" name="Text Box 1">
          <a:extLst>
            <a:ext uri="{FF2B5EF4-FFF2-40B4-BE49-F238E27FC236}">
              <a16:creationId xmlns:a16="http://schemas.microsoft.com/office/drawing/2014/main" id="{00000000-0008-0000-0A00-00008A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91" name="Text Box 1">
          <a:extLst>
            <a:ext uri="{FF2B5EF4-FFF2-40B4-BE49-F238E27FC236}">
              <a16:creationId xmlns:a16="http://schemas.microsoft.com/office/drawing/2014/main" id="{00000000-0008-0000-0A00-00008B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92" name="Text Box 1">
          <a:extLst>
            <a:ext uri="{FF2B5EF4-FFF2-40B4-BE49-F238E27FC236}">
              <a16:creationId xmlns:a16="http://schemas.microsoft.com/office/drawing/2014/main" id="{00000000-0008-0000-0A00-00008C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93" name="Text Box 1">
          <a:extLst>
            <a:ext uri="{FF2B5EF4-FFF2-40B4-BE49-F238E27FC236}">
              <a16:creationId xmlns:a16="http://schemas.microsoft.com/office/drawing/2014/main" id="{00000000-0008-0000-0A00-00008D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94" name="Text Box 1">
          <a:extLst>
            <a:ext uri="{FF2B5EF4-FFF2-40B4-BE49-F238E27FC236}">
              <a16:creationId xmlns:a16="http://schemas.microsoft.com/office/drawing/2014/main" id="{00000000-0008-0000-0A00-00008E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95" name="Text Box 1">
          <a:extLst>
            <a:ext uri="{FF2B5EF4-FFF2-40B4-BE49-F238E27FC236}">
              <a16:creationId xmlns:a16="http://schemas.microsoft.com/office/drawing/2014/main" id="{00000000-0008-0000-0A00-00008F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96" name="Text Box 1">
          <a:extLst>
            <a:ext uri="{FF2B5EF4-FFF2-40B4-BE49-F238E27FC236}">
              <a16:creationId xmlns:a16="http://schemas.microsoft.com/office/drawing/2014/main" id="{00000000-0008-0000-0A00-000090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97" name="Text Box 1">
          <a:extLst>
            <a:ext uri="{FF2B5EF4-FFF2-40B4-BE49-F238E27FC236}">
              <a16:creationId xmlns:a16="http://schemas.microsoft.com/office/drawing/2014/main" id="{00000000-0008-0000-0A00-000091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98" name="Text Box 1">
          <a:extLst>
            <a:ext uri="{FF2B5EF4-FFF2-40B4-BE49-F238E27FC236}">
              <a16:creationId xmlns:a16="http://schemas.microsoft.com/office/drawing/2014/main" id="{00000000-0008-0000-0A00-000092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499" name="Text Box 1">
          <a:extLst>
            <a:ext uri="{FF2B5EF4-FFF2-40B4-BE49-F238E27FC236}">
              <a16:creationId xmlns:a16="http://schemas.microsoft.com/office/drawing/2014/main" id="{00000000-0008-0000-0A00-000093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00" name="Text Box 1">
          <a:extLst>
            <a:ext uri="{FF2B5EF4-FFF2-40B4-BE49-F238E27FC236}">
              <a16:creationId xmlns:a16="http://schemas.microsoft.com/office/drawing/2014/main" id="{00000000-0008-0000-0A00-000094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01" name="Text Box 1">
          <a:extLst>
            <a:ext uri="{FF2B5EF4-FFF2-40B4-BE49-F238E27FC236}">
              <a16:creationId xmlns:a16="http://schemas.microsoft.com/office/drawing/2014/main" id="{00000000-0008-0000-0A00-000095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02" name="Text Box 1">
          <a:extLst>
            <a:ext uri="{FF2B5EF4-FFF2-40B4-BE49-F238E27FC236}">
              <a16:creationId xmlns:a16="http://schemas.microsoft.com/office/drawing/2014/main" id="{00000000-0008-0000-0A00-000096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03" name="Text Box 1">
          <a:extLst>
            <a:ext uri="{FF2B5EF4-FFF2-40B4-BE49-F238E27FC236}">
              <a16:creationId xmlns:a16="http://schemas.microsoft.com/office/drawing/2014/main" id="{00000000-0008-0000-0A00-000097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04" name="Text Box 1">
          <a:extLst>
            <a:ext uri="{FF2B5EF4-FFF2-40B4-BE49-F238E27FC236}">
              <a16:creationId xmlns:a16="http://schemas.microsoft.com/office/drawing/2014/main" id="{00000000-0008-0000-0A00-000098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05" name="Text Box 1">
          <a:extLst>
            <a:ext uri="{FF2B5EF4-FFF2-40B4-BE49-F238E27FC236}">
              <a16:creationId xmlns:a16="http://schemas.microsoft.com/office/drawing/2014/main" id="{00000000-0008-0000-0A00-000099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06" name="Text Box 1">
          <a:extLst>
            <a:ext uri="{FF2B5EF4-FFF2-40B4-BE49-F238E27FC236}">
              <a16:creationId xmlns:a16="http://schemas.microsoft.com/office/drawing/2014/main" id="{00000000-0008-0000-0A00-00009A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07" name="Text Box 1">
          <a:extLst>
            <a:ext uri="{FF2B5EF4-FFF2-40B4-BE49-F238E27FC236}">
              <a16:creationId xmlns:a16="http://schemas.microsoft.com/office/drawing/2014/main" id="{00000000-0008-0000-0A00-00009B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08" name="Text Box 1">
          <a:extLst>
            <a:ext uri="{FF2B5EF4-FFF2-40B4-BE49-F238E27FC236}">
              <a16:creationId xmlns:a16="http://schemas.microsoft.com/office/drawing/2014/main" id="{00000000-0008-0000-0A00-00009C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09" name="Text Box 1">
          <a:extLst>
            <a:ext uri="{FF2B5EF4-FFF2-40B4-BE49-F238E27FC236}">
              <a16:creationId xmlns:a16="http://schemas.microsoft.com/office/drawing/2014/main" id="{00000000-0008-0000-0A00-00009D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10" name="Text Box 1">
          <a:extLst>
            <a:ext uri="{FF2B5EF4-FFF2-40B4-BE49-F238E27FC236}">
              <a16:creationId xmlns:a16="http://schemas.microsoft.com/office/drawing/2014/main" id="{00000000-0008-0000-0A00-00009E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11" name="Text Box 1">
          <a:extLst>
            <a:ext uri="{FF2B5EF4-FFF2-40B4-BE49-F238E27FC236}">
              <a16:creationId xmlns:a16="http://schemas.microsoft.com/office/drawing/2014/main" id="{00000000-0008-0000-0A00-00009F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12" name="Text Box 1">
          <a:extLst>
            <a:ext uri="{FF2B5EF4-FFF2-40B4-BE49-F238E27FC236}">
              <a16:creationId xmlns:a16="http://schemas.microsoft.com/office/drawing/2014/main" id="{00000000-0008-0000-0A00-0000A0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13" name="Text Box 1">
          <a:extLst>
            <a:ext uri="{FF2B5EF4-FFF2-40B4-BE49-F238E27FC236}">
              <a16:creationId xmlns:a16="http://schemas.microsoft.com/office/drawing/2014/main" id="{00000000-0008-0000-0A00-0000A1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14" name="Text Box 1">
          <a:extLst>
            <a:ext uri="{FF2B5EF4-FFF2-40B4-BE49-F238E27FC236}">
              <a16:creationId xmlns:a16="http://schemas.microsoft.com/office/drawing/2014/main" id="{00000000-0008-0000-0A00-0000A2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15" name="Text Box 1">
          <a:extLst>
            <a:ext uri="{FF2B5EF4-FFF2-40B4-BE49-F238E27FC236}">
              <a16:creationId xmlns:a16="http://schemas.microsoft.com/office/drawing/2014/main" id="{00000000-0008-0000-0A00-0000A3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16" name="Text Box 1">
          <a:extLst>
            <a:ext uri="{FF2B5EF4-FFF2-40B4-BE49-F238E27FC236}">
              <a16:creationId xmlns:a16="http://schemas.microsoft.com/office/drawing/2014/main" id="{00000000-0008-0000-0A00-0000A4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17" name="Text Box 1">
          <a:extLst>
            <a:ext uri="{FF2B5EF4-FFF2-40B4-BE49-F238E27FC236}">
              <a16:creationId xmlns:a16="http://schemas.microsoft.com/office/drawing/2014/main" id="{00000000-0008-0000-0A00-0000A5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18" name="Text Box 1">
          <a:extLst>
            <a:ext uri="{FF2B5EF4-FFF2-40B4-BE49-F238E27FC236}">
              <a16:creationId xmlns:a16="http://schemas.microsoft.com/office/drawing/2014/main" id="{00000000-0008-0000-0A00-0000A6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19" name="Text Box 1">
          <a:extLst>
            <a:ext uri="{FF2B5EF4-FFF2-40B4-BE49-F238E27FC236}">
              <a16:creationId xmlns:a16="http://schemas.microsoft.com/office/drawing/2014/main" id="{00000000-0008-0000-0A00-0000A7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20" name="Text Box 1">
          <a:extLst>
            <a:ext uri="{FF2B5EF4-FFF2-40B4-BE49-F238E27FC236}">
              <a16:creationId xmlns:a16="http://schemas.microsoft.com/office/drawing/2014/main" id="{00000000-0008-0000-0A00-0000A8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21" name="Text Box 1">
          <a:extLst>
            <a:ext uri="{FF2B5EF4-FFF2-40B4-BE49-F238E27FC236}">
              <a16:creationId xmlns:a16="http://schemas.microsoft.com/office/drawing/2014/main" id="{00000000-0008-0000-0A00-0000A9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22" name="Text Box 1">
          <a:extLst>
            <a:ext uri="{FF2B5EF4-FFF2-40B4-BE49-F238E27FC236}">
              <a16:creationId xmlns:a16="http://schemas.microsoft.com/office/drawing/2014/main" id="{00000000-0008-0000-0A00-0000AA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23" name="Text Box 1">
          <a:extLst>
            <a:ext uri="{FF2B5EF4-FFF2-40B4-BE49-F238E27FC236}">
              <a16:creationId xmlns:a16="http://schemas.microsoft.com/office/drawing/2014/main" id="{00000000-0008-0000-0A00-0000AB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24" name="Text Box 1">
          <a:extLst>
            <a:ext uri="{FF2B5EF4-FFF2-40B4-BE49-F238E27FC236}">
              <a16:creationId xmlns:a16="http://schemas.microsoft.com/office/drawing/2014/main" id="{00000000-0008-0000-0A00-0000AC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25" name="Text Box 1">
          <a:extLst>
            <a:ext uri="{FF2B5EF4-FFF2-40B4-BE49-F238E27FC236}">
              <a16:creationId xmlns:a16="http://schemas.microsoft.com/office/drawing/2014/main" id="{00000000-0008-0000-0A00-0000AD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26" name="Text Box 1">
          <a:extLst>
            <a:ext uri="{FF2B5EF4-FFF2-40B4-BE49-F238E27FC236}">
              <a16:creationId xmlns:a16="http://schemas.microsoft.com/office/drawing/2014/main" id="{00000000-0008-0000-0A00-0000AE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27" name="Text Box 1">
          <a:extLst>
            <a:ext uri="{FF2B5EF4-FFF2-40B4-BE49-F238E27FC236}">
              <a16:creationId xmlns:a16="http://schemas.microsoft.com/office/drawing/2014/main" id="{00000000-0008-0000-0A00-0000AF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28" name="Text Box 1">
          <a:extLst>
            <a:ext uri="{FF2B5EF4-FFF2-40B4-BE49-F238E27FC236}">
              <a16:creationId xmlns:a16="http://schemas.microsoft.com/office/drawing/2014/main" id="{00000000-0008-0000-0A00-0000B0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29" name="Text Box 1">
          <a:extLst>
            <a:ext uri="{FF2B5EF4-FFF2-40B4-BE49-F238E27FC236}">
              <a16:creationId xmlns:a16="http://schemas.microsoft.com/office/drawing/2014/main" id="{00000000-0008-0000-0A00-0000B1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30" name="Text Box 1">
          <a:extLst>
            <a:ext uri="{FF2B5EF4-FFF2-40B4-BE49-F238E27FC236}">
              <a16:creationId xmlns:a16="http://schemas.microsoft.com/office/drawing/2014/main" id="{00000000-0008-0000-0A00-0000B2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31" name="Text Box 1">
          <a:extLst>
            <a:ext uri="{FF2B5EF4-FFF2-40B4-BE49-F238E27FC236}">
              <a16:creationId xmlns:a16="http://schemas.microsoft.com/office/drawing/2014/main" id="{00000000-0008-0000-0A00-0000B3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32" name="Text Box 1">
          <a:extLst>
            <a:ext uri="{FF2B5EF4-FFF2-40B4-BE49-F238E27FC236}">
              <a16:creationId xmlns:a16="http://schemas.microsoft.com/office/drawing/2014/main" id="{00000000-0008-0000-0A00-0000B4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33" name="Text Box 1">
          <a:extLst>
            <a:ext uri="{FF2B5EF4-FFF2-40B4-BE49-F238E27FC236}">
              <a16:creationId xmlns:a16="http://schemas.microsoft.com/office/drawing/2014/main" id="{00000000-0008-0000-0A00-0000B5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34" name="Text Box 1">
          <a:extLst>
            <a:ext uri="{FF2B5EF4-FFF2-40B4-BE49-F238E27FC236}">
              <a16:creationId xmlns:a16="http://schemas.microsoft.com/office/drawing/2014/main" id="{00000000-0008-0000-0A00-0000B6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35" name="Text Box 1">
          <a:extLst>
            <a:ext uri="{FF2B5EF4-FFF2-40B4-BE49-F238E27FC236}">
              <a16:creationId xmlns:a16="http://schemas.microsoft.com/office/drawing/2014/main" id="{00000000-0008-0000-0A00-0000B7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36" name="Text Box 1">
          <a:extLst>
            <a:ext uri="{FF2B5EF4-FFF2-40B4-BE49-F238E27FC236}">
              <a16:creationId xmlns:a16="http://schemas.microsoft.com/office/drawing/2014/main" id="{00000000-0008-0000-0A00-0000B8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37" name="Text Box 1">
          <a:extLst>
            <a:ext uri="{FF2B5EF4-FFF2-40B4-BE49-F238E27FC236}">
              <a16:creationId xmlns:a16="http://schemas.microsoft.com/office/drawing/2014/main" id="{00000000-0008-0000-0A00-0000B9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38" name="Text Box 1">
          <a:extLst>
            <a:ext uri="{FF2B5EF4-FFF2-40B4-BE49-F238E27FC236}">
              <a16:creationId xmlns:a16="http://schemas.microsoft.com/office/drawing/2014/main" id="{00000000-0008-0000-0A00-0000BA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39" name="Text Box 1">
          <a:extLst>
            <a:ext uri="{FF2B5EF4-FFF2-40B4-BE49-F238E27FC236}">
              <a16:creationId xmlns:a16="http://schemas.microsoft.com/office/drawing/2014/main" id="{00000000-0008-0000-0A00-0000BB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40" name="Text Box 1">
          <a:extLst>
            <a:ext uri="{FF2B5EF4-FFF2-40B4-BE49-F238E27FC236}">
              <a16:creationId xmlns:a16="http://schemas.microsoft.com/office/drawing/2014/main" id="{00000000-0008-0000-0A00-0000BC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41" name="Text Box 1">
          <a:extLst>
            <a:ext uri="{FF2B5EF4-FFF2-40B4-BE49-F238E27FC236}">
              <a16:creationId xmlns:a16="http://schemas.microsoft.com/office/drawing/2014/main" id="{00000000-0008-0000-0A00-0000BD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42" name="Text Box 1">
          <a:extLst>
            <a:ext uri="{FF2B5EF4-FFF2-40B4-BE49-F238E27FC236}">
              <a16:creationId xmlns:a16="http://schemas.microsoft.com/office/drawing/2014/main" id="{00000000-0008-0000-0A00-0000BE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43" name="Text Box 1">
          <a:extLst>
            <a:ext uri="{FF2B5EF4-FFF2-40B4-BE49-F238E27FC236}">
              <a16:creationId xmlns:a16="http://schemas.microsoft.com/office/drawing/2014/main" id="{00000000-0008-0000-0A00-0000BF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44" name="Text Box 1">
          <a:extLst>
            <a:ext uri="{FF2B5EF4-FFF2-40B4-BE49-F238E27FC236}">
              <a16:creationId xmlns:a16="http://schemas.microsoft.com/office/drawing/2014/main" id="{00000000-0008-0000-0A00-0000C0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45" name="Text Box 1">
          <a:extLst>
            <a:ext uri="{FF2B5EF4-FFF2-40B4-BE49-F238E27FC236}">
              <a16:creationId xmlns:a16="http://schemas.microsoft.com/office/drawing/2014/main" id="{00000000-0008-0000-0A00-0000C1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46" name="Text Box 1">
          <a:extLst>
            <a:ext uri="{FF2B5EF4-FFF2-40B4-BE49-F238E27FC236}">
              <a16:creationId xmlns:a16="http://schemas.microsoft.com/office/drawing/2014/main" id="{00000000-0008-0000-0A00-0000C2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47" name="Text Box 1">
          <a:extLst>
            <a:ext uri="{FF2B5EF4-FFF2-40B4-BE49-F238E27FC236}">
              <a16:creationId xmlns:a16="http://schemas.microsoft.com/office/drawing/2014/main" id="{00000000-0008-0000-0A00-0000C3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48" name="Text Box 1">
          <a:extLst>
            <a:ext uri="{FF2B5EF4-FFF2-40B4-BE49-F238E27FC236}">
              <a16:creationId xmlns:a16="http://schemas.microsoft.com/office/drawing/2014/main" id="{00000000-0008-0000-0A00-0000C4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49" name="Text Box 1">
          <a:extLst>
            <a:ext uri="{FF2B5EF4-FFF2-40B4-BE49-F238E27FC236}">
              <a16:creationId xmlns:a16="http://schemas.microsoft.com/office/drawing/2014/main" id="{00000000-0008-0000-0A00-0000C5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50" name="Text Box 1">
          <a:extLst>
            <a:ext uri="{FF2B5EF4-FFF2-40B4-BE49-F238E27FC236}">
              <a16:creationId xmlns:a16="http://schemas.microsoft.com/office/drawing/2014/main" id="{00000000-0008-0000-0A00-0000C6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51" name="Text Box 1">
          <a:extLst>
            <a:ext uri="{FF2B5EF4-FFF2-40B4-BE49-F238E27FC236}">
              <a16:creationId xmlns:a16="http://schemas.microsoft.com/office/drawing/2014/main" id="{00000000-0008-0000-0A00-0000C7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52" name="Text Box 1">
          <a:extLst>
            <a:ext uri="{FF2B5EF4-FFF2-40B4-BE49-F238E27FC236}">
              <a16:creationId xmlns:a16="http://schemas.microsoft.com/office/drawing/2014/main" id="{00000000-0008-0000-0A00-0000C8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53" name="Text Box 1">
          <a:extLst>
            <a:ext uri="{FF2B5EF4-FFF2-40B4-BE49-F238E27FC236}">
              <a16:creationId xmlns:a16="http://schemas.microsoft.com/office/drawing/2014/main" id="{00000000-0008-0000-0A00-0000C9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54" name="Text Box 1">
          <a:extLst>
            <a:ext uri="{FF2B5EF4-FFF2-40B4-BE49-F238E27FC236}">
              <a16:creationId xmlns:a16="http://schemas.microsoft.com/office/drawing/2014/main" id="{00000000-0008-0000-0A00-0000CA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55" name="Text Box 1">
          <a:extLst>
            <a:ext uri="{FF2B5EF4-FFF2-40B4-BE49-F238E27FC236}">
              <a16:creationId xmlns:a16="http://schemas.microsoft.com/office/drawing/2014/main" id="{00000000-0008-0000-0A00-0000CB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56" name="Text Box 1">
          <a:extLst>
            <a:ext uri="{FF2B5EF4-FFF2-40B4-BE49-F238E27FC236}">
              <a16:creationId xmlns:a16="http://schemas.microsoft.com/office/drawing/2014/main" id="{00000000-0008-0000-0A00-0000CC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57" name="Text Box 1">
          <a:extLst>
            <a:ext uri="{FF2B5EF4-FFF2-40B4-BE49-F238E27FC236}">
              <a16:creationId xmlns:a16="http://schemas.microsoft.com/office/drawing/2014/main" id="{00000000-0008-0000-0A00-0000CD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58" name="Text Box 1">
          <a:extLst>
            <a:ext uri="{FF2B5EF4-FFF2-40B4-BE49-F238E27FC236}">
              <a16:creationId xmlns:a16="http://schemas.microsoft.com/office/drawing/2014/main" id="{00000000-0008-0000-0A00-0000CE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59" name="Text Box 1">
          <a:extLst>
            <a:ext uri="{FF2B5EF4-FFF2-40B4-BE49-F238E27FC236}">
              <a16:creationId xmlns:a16="http://schemas.microsoft.com/office/drawing/2014/main" id="{00000000-0008-0000-0A00-0000CF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60" name="Text Box 1">
          <a:extLst>
            <a:ext uri="{FF2B5EF4-FFF2-40B4-BE49-F238E27FC236}">
              <a16:creationId xmlns:a16="http://schemas.microsoft.com/office/drawing/2014/main" id="{00000000-0008-0000-0A00-0000D0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61" name="Text Box 1">
          <a:extLst>
            <a:ext uri="{FF2B5EF4-FFF2-40B4-BE49-F238E27FC236}">
              <a16:creationId xmlns:a16="http://schemas.microsoft.com/office/drawing/2014/main" id="{00000000-0008-0000-0A00-0000D1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62" name="Text Box 1">
          <a:extLst>
            <a:ext uri="{FF2B5EF4-FFF2-40B4-BE49-F238E27FC236}">
              <a16:creationId xmlns:a16="http://schemas.microsoft.com/office/drawing/2014/main" id="{00000000-0008-0000-0A00-0000D2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63" name="Text Box 1">
          <a:extLst>
            <a:ext uri="{FF2B5EF4-FFF2-40B4-BE49-F238E27FC236}">
              <a16:creationId xmlns:a16="http://schemas.microsoft.com/office/drawing/2014/main" id="{00000000-0008-0000-0A00-0000D3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64" name="Text Box 1">
          <a:extLst>
            <a:ext uri="{FF2B5EF4-FFF2-40B4-BE49-F238E27FC236}">
              <a16:creationId xmlns:a16="http://schemas.microsoft.com/office/drawing/2014/main" id="{00000000-0008-0000-0A00-0000D4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65" name="Text Box 1">
          <a:extLst>
            <a:ext uri="{FF2B5EF4-FFF2-40B4-BE49-F238E27FC236}">
              <a16:creationId xmlns:a16="http://schemas.microsoft.com/office/drawing/2014/main" id="{00000000-0008-0000-0A00-0000D5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66" name="Text Box 1">
          <a:extLst>
            <a:ext uri="{FF2B5EF4-FFF2-40B4-BE49-F238E27FC236}">
              <a16:creationId xmlns:a16="http://schemas.microsoft.com/office/drawing/2014/main" id="{00000000-0008-0000-0A00-0000D6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67" name="Text Box 1">
          <a:extLst>
            <a:ext uri="{FF2B5EF4-FFF2-40B4-BE49-F238E27FC236}">
              <a16:creationId xmlns:a16="http://schemas.microsoft.com/office/drawing/2014/main" id="{00000000-0008-0000-0A00-0000D7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68" name="Text Box 1">
          <a:extLst>
            <a:ext uri="{FF2B5EF4-FFF2-40B4-BE49-F238E27FC236}">
              <a16:creationId xmlns:a16="http://schemas.microsoft.com/office/drawing/2014/main" id="{00000000-0008-0000-0A00-0000D8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69" name="Text Box 1">
          <a:extLst>
            <a:ext uri="{FF2B5EF4-FFF2-40B4-BE49-F238E27FC236}">
              <a16:creationId xmlns:a16="http://schemas.microsoft.com/office/drawing/2014/main" id="{00000000-0008-0000-0A00-0000D9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70" name="Text Box 1">
          <a:extLst>
            <a:ext uri="{FF2B5EF4-FFF2-40B4-BE49-F238E27FC236}">
              <a16:creationId xmlns:a16="http://schemas.microsoft.com/office/drawing/2014/main" id="{00000000-0008-0000-0A00-00008A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71" name="Text Box 1">
          <a:extLst>
            <a:ext uri="{FF2B5EF4-FFF2-40B4-BE49-F238E27FC236}">
              <a16:creationId xmlns:a16="http://schemas.microsoft.com/office/drawing/2014/main" id="{00000000-0008-0000-0A00-00008B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72" name="Text Box 1">
          <a:extLst>
            <a:ext uri="{FF2B5EF4-FFF2-40B4-BE49-F238E27FC236}">
              <a16:creationId xmlns:a16="http://schemas.microsoft.com/office/drawing/2014/main" id="{00000000-0008-0000-0A00-00008C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73" name="Text Box 1">
          <a:extLst>
            <a:ext uri="{FF2B5EF4-FFF2-40B4-BE49-F238E27FC236}">
              <a16:creationId xmlns:a16="http://schemas.microsoft.com/office/drawing/2014/main" id="{00000000-0008-0000-0A00-00008D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74" name="Text Box 1">
          <a:extLst>
            <a:ext uri="{FF2B5EF4-FFF2-40B4-BE49-F238E27FC236}">
              <a16:creationId xmlns:a16="http://schemas.microsoft.com/office/drawing/2014/main" id="{00000000-0008-0000-0A00-00008E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75" name="Text Box 1">
          <a:extLst>
            <a:ext uri="{FF2B5EF4-FFF2-40B4-BE49-F238E27FC236}">
              <a16:creationId xmlns:a16="http://schemas.microsoft.com/office/drawing/2014/main" id="{00000000-0008-0000-0A00-00008F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76" name="Text Box 1">
          <a:extLst>
            <a:ext uri="{FF2B5EF4-FFF2-40B4-BE49-F238E27FC236}">
              <a16:creationId xmlns:a16="http://schemas.microsoft.com/office/drawing/2014/main" id="{00000000-0008-0000-0A00-000090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77" name="Text Box 1">
          <a:extLst>
            <a:ext uri="{FF2B5EF4-FFF2-40B4-BE49-F238E27FC236}">
              <a16:creationId xmlns:a16="http://schemas.microsoft.com/office/drawing/2014/main" id="{00000000-0008-0000-0A00-000091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78" name="Text Box 1">
          <a:extLst>
            <a:ext uri="{FF2B5EF4-FFF2-40B4-BE49-F238E27FC236}">
              <a16:creationId xmlns:a16="http://schemas.microsoft.com/office/drawing/2014/main" id="{00000000-0008-0000-0A00-000092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79" name="Text Box 1">
          <a:extLst>
            <a:ext uri="{FF2B5EF4-FFF2-40B4-BE49-F238E27FC236}">
              <a16:creationId xmlns:a16="http://schemas.microsoft.com/office/drawing/2014/main" id="{00000000-0008-0000-0A00-000093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80" name="Text Box 1">
          <a:extLst>
            <a:ext uri="{FF2B5EF4-FFF2-40B4-BE49-F238E27FC236}">
              <a16:creationId xmlns:a16="http://schemas.microsoft.com/office/drawing/2014/main" id="{00000000-0008-0000-0A00-000094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81" name="Text Box 1">
          <a:extLst>
            <a:ext uri="{FF2B5EF4-FFF2-40B4-BE49-F238E27FC236}">
              <a16:creationId xmlns:a16="http://schemas.microsoft.com/office/drawing/2014/main" id="{00000000-0008-0000-0A00-000095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82" name="Text Box 1">
          <a:extLst>
            <a:ext uri="{FF2B5EF4-FFF2-40B4-BE49-F238E27FC236}">
              <a16:creationId xmlns:a16="http://schemas.microsoft.com/office/drawing/2014/main" id="{00000000-0008-0000-0A00-000096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83" name="Text Box 1">
          <a:extLst>
            <a:ext uri="{FF2B5EF4-FFF2-40B4-BE49-F238E27FC236}">
              <a16:creationId xmlns:a16="http://schemas.microsoft.com/office/drawing/2014/main" id="{00000000-0008-0000-0A00-000097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84" name="Text Box 1">
          <a:extLst>
            <a:ext uri="{FF2B5EF4-FFF2-40B4-BE49-F238E27FC236}">
              <a16:creationId xmlns:a16="http://schemas.microsoft.com/office/drawing/2014/main" id="{00000000-0008-0000-0A00-000098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85" name="Text Box 1">
          <a:extLst>
            <a:ext uri="{FF2B5EF4-FFF2-40B4-BE49-F238E27FC236}">
              <a16:creationId xmlns:a16="http://schemas.microsoft.com/office/drawing/2014/main" id="{00000000-0008-0000-0A00-000099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86" name="Text Box 1">
          <a:extLst>
            <a:ext uri="{FF2B5EF4-FFF2-40B4-BE49-F238E27FC236}">
              <a16:creationId xmlns:a16="http://schemas.microsoft.com/office/drawing/2014/main" id="{00000000-0008-0000-0A00-00009A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87" name="Text Box 1">
          <a:extLst>
            <a:ext uri="{FF2B5EF4-FFF2-40B4-BE49-F238E27FC236}">
              <a16:creationId xmlns:a16="http://schemas.microsoft.com/office/drawing/2014/main" id="{00000000-0008-0000-0A00-00009B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88" name="Text Box 1">
          <a:extLst>
            <a:ext uri="{FF2B5EF4-FFF2-40B4-BE49-F238E27FC236}">
              <a16:creationId xmlns:a16="http://schemas.microsoft.com/office/drawing/2014/main" id="{00000000-0008-0000-0A00-00009C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89" name="Text Box 1">
          <a:extLst>
            <a:ext uri="{FF2B5EF4-FFF2-40B4-BE49-F238E27FC236}">
              <a16:creationId xmlns:a16="http://schemas.microsoft.com/office/drawing/2014/main" id="{00000000-0008-0000-0A00-00009D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90" name="Text Box 1">
          <a:extLst>
            <a:ext uri="{FF2B5EF4-FFF2-40B4-BE49-F238E27FC236}">
              <a16:creationId xmlns:a16="http://schemas.microsoft.com/office/drawing/2014/main" id="{00000000-0008-0000-0A00-00009E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91" name="Text Box 1">
          <a:extLst>
            <a:ext uri="{FF2B5EF4-FFF2-40B4-BE49-F238E27FC236}">
              <a16:creationId xmlns:a16="http://schemas.microsoft.com/office/drawing/2014/main" id="{00000000-0008-0000-0A00-00009F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92" name="Text Box 1">
          <a:extLst>
            <a:ext uri="{FF2B5EF4-FFF2-40B4-BE49-F238E27FC236}">
              <a16:creationId xmlns:a16="http://schemas.microsoft.com/office/drawing/2014/main" id="{00000000-0008-0000-0A00-0000A0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93" name="Text Box 1">
          <a:extLst>
            <a:ext uri="{FF2B5EF4-FFF2-40B4-BE49-F238E27FC236}">
              <a16:creationId xmlns:a16="http://schemas.microsoft.com/office/drawing/2014/main" id="{00000000-0008-0000-0A00-0000A1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94" name="Text Box 1">
          <a:extLst>
            <a:ext uri="{FF2B5EF4-FFF2-40B4-BE49-F238E27FC236}">
              <a16:creationId xmlns:a16="http://schemas.microsoft.com/office/drawing/2014/main" id="{00000000-0008-0000-0A00-0000A2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95" name="Text Box 1">
          <a:extLst>
            <a:ext uri="{FF2B5EF4-FFF2-40B4-BE49-F238E27FC236}">
              <a16:creationId xmlns:a16="http://schemas.microsoft.com/office/drawing/2014/main" id="{00000000-0008-0000-0A00-0000A3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96" name="Text Box 1">
          <a:extLst>
            <a:ext uri="{FF2B5EF4-FFF2-40B4-BE49-F238E27FC236}">
              <a16:creationId xmlns:a16="http://schemas.microsoft.com/office/drawing/2014/main" id="{00000000-0008-0000-0A00-0000A4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97" name="Text Box 1">
          <a:extLst>
            <a:ext uri="{FF2B5EF4-FFF2-40B4-BE49-F238E27FC236}">
              <a16:creationId xmlns:a16="http://schemas.microsoft.com/office/drawing/2014/main" id="{00000000-0008-0000-0A00-0000A5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98" name="Text Box 1">
          <a:extLst>
            <a:ext uri="{FF2B5EF4-FFF2-40B4-BE49-F238E27FC236}">
              <a16:creationId xmlns:a16="http://schemas.microsoft.com/office/drawing/2014/main" id="{00000000-0008-0000-0A00-0000A6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599" name="Text Box 1">
          <a:extLst>
            <a:ext uri="{FF2B5EF4-FFF2-40B4-BE49-F238E27FC236}">
              <a16:creationId xmlns:a16="http://schemas.microsoft.com/office/drawing/2014/main" id="{00000000-0008-0000-0A00-0000A7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00" name="Text Box 1">
          <a:extLst>
            <a:ext uri="{FF2B5EF4-FFF2-40B4-BE49-F238E27FC236}">
              <a16:creationId xmlns:a16="http://schemas.microsoft.com/office/drawing/2014/main" id="{00000000-0008-0000-0A00-0000A8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01" name="Text Box 1">
          <a:extLst>
            <a:ext uri="{FF2B5EF4-FFF2-40B4-BE49-F238E27FC236}">
              <a16:creationId xmlns:a16="http://schemas.microsoft.com/office/drawing/2014/main" id="{00000000-0008-0000-0A00-0000A9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02" name="Text Box 1">
          <a:extLst>
            <a:ext uri="{FF2B5EF4-FFF2-40B4-BE49-F238E27FC236}">
              <a16:creationId xmlns:a16="http://schemas.microsoft.com/office/drawing/2014/main" id="{00000000-0008-0000-0A00-0000AA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03" name="Text Box 1">
          <a:extLst>
            <a:ext uri="{FF2B5EF4-FFF2-40B4-BE49-F238E27FC236}">
              <a16:creationId xmlns:a16="http://schemas.microsoft.com/office/drawing/2014/main" id="{00000000-0008-0000-0A00-0000AB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04" name="Text Box 1">
          <a:extLst>
            <a:ext uri="{FF2B5EF4-FFF2-40B4-BE49-F238E27FC236}">
              <a16:creationId xmlns:a16="http://schemas.microsoft.com/office/drawing/2014/main" id="{00000000-0008-0000-0A00-0000AC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05" name="Text Box 1">
          <a:extLst>
            <a:ext uri="{FF2B5EF4-FFF2-40B4-BE49-F238E27FC236}">
              <a16:creationId xmlns:a16="http://schemas.microsoft.com/office/drawing/2014/main" id="{00000000-0008-0000-0A00-0000AD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06" name="Text Box 1">
          <a:extLst>
            <a:ext uri="{FF2B5EF4-FFF2-40B4-BE49-F238E27FC236}">
              <a16:creationId xmlns:a16="http://schemas.microsoft.com/office/drawing/2014/main" id="{00000000-0008-0000-0A00-0000AE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07" name="Text Box 1">
          <a:extLst>
            <a:ext uri="{FF2B5EF4-FFF2-40B4-BE49-F238E27FC236}">
              <a16:creationId xmlns:a16="http://schemas.microsoft.com/office/drawing/2014/main" id="{00000000-0008-0000-0A00-0000AF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08" name="Text Box 1">
          <a:extLst>
            <a:ext uri="{FF2B5EF4-FFF2-40B4-BE49-F238E27FC236}">
              <a16:creationId xmlns:a16="http://schemas.microsoft.com/office/drawing/2014/main" id="{00000000-0008-0000-0A00-0000B0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09" name="Text Box 1">
          <a:extLst>
            <a:ext uri="{FF2B5EF4-FFF2-40B4-BE49-F238E27FC236}">
              <a16:creationId xmlns:a16="http://schemas.microsoft.com/office/drawing/2014/main" id="{00000000-0008-0000-0A00-0000B1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10" name="Text Box 1">
          <a:extLst>
            <a:ext uri="{FF2B5EF4-FFF2-40B4-BE49-F238E27FC236}">
              <a16:creationId xmlns:a16="http://schemas.microsoft.com/office/drawing/2014/main" id="{00000000-0008-0000-0A00-0000B2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11" name="Text Box 1">
          <a:extLst>
            <a:ext uri="{FF2B5EF4-FFF2-40B4-BE49-F238E27FC236}">
              <a16:creationId xmlns:a16="http://schemas.microsoft.com/office/drawing/2014/main" id="{00000000-0008-0000-0A00-0000B3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12" name="Text Box 1">
          <a:extLst>
            <a:ext uri="{FF2B5EF4-FFF2-40B4-BE49-F238E27FC236}">
              <a16:creationId xmlns:a16="http://schemas.microsoft.com/office/drawing/2014/main" id="{00000000-0008-0000-0A00-0000B4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13" name="Text Box 1">
          <a:extLst>
            <a:ext uri="{FF2B5EF4-FFF2-40B4-BE49-F238E27FC236}">
              <a16:creationId xmlns:a16="http://schemas.microsoft.com/office/drawing/2014/main" id="{00000000-0008-0000-0A00-0000B5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14" name="Text Box 1">
          <a:extLst>
            <a:ext uri="{FF2B5EF4-FFF2-40B4-BE49-F238E27FC236}">
              <a16:creationId xmlns:a16="http://schemas.microsoft.com/office/drawing/2014/main" id="{00000000-0008-0000-0A00-0000B6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15" name="Text Box 1">
          <a:extLst>
            <a:ext uri="{FF2B5EF4-FFF2-40B4-BE49-F238E27FC236}">
              <a16:creationId xmlns:a16="http://schemas.microsoft.com/office/drawing/2014/main" id="{00000000-0008-0000-0A00-0000B7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16" name="Text Box 1">
          <a:extLst>
            <a:ext uri="{FF2B5EF4-FFF2-40B4-BE49-F238E27FC236}">
              <a16:creationId xmlns:a16="http://schemas.microsoft.com/office/drawing/2014/main" id="{00000000-0008-0000-0A00-0000B8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17" name="Text Box 1">
          <a:extLst>
            <a:ext uri="{FF2B5EF4-FFF2-40B4-BE49-F238E27FC236}">
              <a16:creationId xmlns:a16="http://schemas.microsoft.com/office/drawing/2014/main" id="{00000000-0008-0000-0A00-0000B9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18" name="Text Box 1">
          <a:extLst>
            <a:ext uri="{FF2B5EF4-FFF2-40B4-BE49-F238E27FC236}">
              <a16:creationId xmlns:a16="http://schemas.microsoft.com/office/drawing/2014/main" id="{00000000-0008-0000-0A00-0000BA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19" name="Text Box 1">
          <a:extLst>
            <a:ext uri="{FF2B5EF4-FFF2-40B4-BE49-F238E27FC236}">
              <a16:creationId xmlns:a16="http://schemas.microsoft.com/office/drawing/2014/main" id="{00000000-0008-0000-0A00-0000BB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20" name="Text Box 1">
          <a:extLst>
            <a:ext uri="{FF2B5EF4-FFF2-40B4-BE49-F238E27FC236}">
              <a16:creationId xmlns:a16="http://schemas.microsoft.com/office/drawing/2014/main" id="{00000000-0008-0000-0A00-0000BC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21" name="Text Box 1">
          <a:extLst>
            <a:ext uri="{FF2B5EF4-FFF2-40B4-BE49-F238E27FC236}">
              <a16:creationId xmlns:a16="http://schemas.microsoft.com/office/drawing/2014/main" id="{00000000-0008-0000-0A00-0000BD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22" name="Text Box 1">
          <a:extLst>
            <a:ext uri="{FF2B5EF4-FFF2-40B4-BE49-F238E27FC236}">
              <a16:creationId xmlns:a16="http://schemas.microsoft.com/office/drawing/2014/main" id="{00000000-0008-0000-0A00-0000BE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23" name="Text Box 1">
          <a:extLst>
            <a:ext uri="{FF2B5EF4-FFF2-40B4-BE49-F238E27FC236}">
              <a16:creationId xmlns:a16="http://schemas.microsoft.com/office/drawing/2014/main" id="{00000000-0008-0000-0A00-0000BF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24" name="Text Box 1">
          <a:extLst>
            <a:ext uri="{FF2B5EF4-FFF2-40B4-BE49-F238E27FC236}">
              <a16:creationId xmlns:a16="http://schemas.microsoft.com/office/drawing/2014/main" id="{00000000-0008-0000-0A00-0000C0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25" name="Text Box 1">
          <a:extLst>
            <a:ext uri="{FF2B5EF4-FFF2-40B4-BE49-F238E27FC236}">
              <a16:creationId xmlns:a16="http://schemas.microsoft.com/office/drawing/2014/main" id="{00000000-0008-0000-0A00-0000C1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26" name="Text Box 1">
          <a:extLst>
            <a:ext uri="{FF2B5EF4-FFF2-40B4-BE49-F238E27FC236}">
              <a16:creationId xmlns:a16="http://schemas.microsoft.com/office/drawing/2014/main" id="{00000000-0008-0000-0A00-0000C2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27" name="Text Box 1">
          <a:extLst>
            <a:ext uri="{FF2B5EF4-FFF2-40B4-BE49-F238E27FC236}">
              <a16:creationId xmlns:a16="http://schemas.microsoft.com/office/drawing/2014/main" id="{00000000-0008-0000-0A00-0000C3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28" name="Text Box 1">
          <a:extLst>
            <a:ext uri="{FF2B5EF4-FFF2-40B4-BE49-F238E27FC236}">
              <a16:creationId xmlns:a16="http://schemas.microsoft.com/office/drawing/2014/main" id="{00000000-0008-0000-0A00-0000C4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29" name="Text Box 1">
          <a:extLst>
            <a:ext uri="{FF2B5EF4-FFF2-40B4-BE49-F238E27FC236}">
              <a16:creationId xmlns:a16="http://schemas.microsoft.com/office/drawing/2014/main" id="{00000000-0008-0000-0A00-0000C5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30" name="Text Box 1">
          <a:extLst>
            <a:ext uri="{FF2B5EF4-FFF2-40B4-BE49-F238E27FC236}">
              <a16:creationId xmlns:a16="http://schemas.microsoft.com/office/drawing/2014/main" id="{00000000-0008-0000-0A00-0000C6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31" name="Text Box 1">
          <a:extLst>
            <a:ext uri="{FF2B5EF4-FFF2-40B4-BE49-F238E27FC236}">
              <a16:creationId xmlns:a16="http://schemas.microsoft.com/office/drawing/2014/main" id="{00000000-0008-0000-0A00-0000C7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32" name="Text Box 1">
          <a:extLst>
            <a:ext uri="{FF2B5EF4-FFF2-40B4-BE49-F238E27FC236}">
              <a16:creationId xmlns:a16="http://schemas.microsoft.com/office/drawing/2014/main" id="{00000000-0008-0000-0A00-0000C8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33" name="Text Box 1">
          <a:extLst>
            <a:ext uri="{FF2B5EF4-FFF2-40B4-BE49-F238E27FC236}">
              <a16:creationId xmlns:a16="http://schemas.microsoft.com/office/drawing/2014/main" id="{00000000-0008-0000-0A00-0000C9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34" name="Text Box 1">
          <a:extLst>
            <a:ext uri="{FF2B5EF4-FFF2-40B4-BE49-F238E27FC236}">
              <a16:creationId xmlns:a16="http://schemas.microsoft.com/office/drawing/2014/main" id="{00000000-0008-0000-0A00-0000CA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35" name="Text Box 1">
          <a:extLst>
            <a:ext uri="{FF2B5EF4-FFF2-40B4-BE49-F238E27FC236}">
              <a16:creationId xmlns:a16="http://schemas.microsoft.com/office/drawing/2014/main" id="{00000000-0008-0000-0A00-0000CB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36" name="Text Box 1">
          <a:extLst>
            <a:ext uri="{FF2B5EF4-FFF2-40B4-BE49-F238E27FC236}">
              <a16:creationId xmlns:a16="http://schemas.microsoft.com/office/drawing/2014/main" id="{00000000-0008-0000-0A00-0000CC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37" name="Text Box 1">
          <a:extLst>
            <a:ext uri="{FF2B5EF4-FFF2-40B4-BE49-F238E27FC236}">
              <a16:creationId xmlns:a16="http://schemas.microsoft.com/office/drawing/2014/main" id="{00000000-0008-0000-0A00-0000CD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38" name="Text Box 1">
          <a:extLst>
            <a:ext uri="{FF2B5EF4-FFF2-40B4-BE49-F238E27FC236}">
              <a16:creationId xmlns:a16="http://schemas.microsoft.com/office/drawing/2014/main" id="{00000000-0008-0000-0A00-0000CE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39" name="Text Box 1">
          <a:extLst>
            <a:ext uri="{FF2B5EF4-FFF2-40B4-BE49-F238E27FC236}">
              <a16:creationId xmlns:a16="http://schemas.microsoft.com/office/drawing/2014/main" id="{00000000-0008-0000-0A00-0000CF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40" name="Text Box 1">
          <a:extLst>
            <a:ext uri="{FF2B5EF4-FFF2-40B4-BE49-F238E27FC236}">
              <a16:creationId xmlns:a16="http://schemas.microsoft.com/office/drawing/2014/main" id="{00000000-0008-0000-0A00-0000D0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41" name="Text Box 1">
          <a:extLst>
            <a:ext uri="{FF2B5EF4-FFF2-40B4-BE49-F238E27FC236}">
              <a16:creationId xmlns:a16="http://schemas.microsoft.com/office/drawing/2014/main" id="{00000000-0008-0000-0A00-0000D1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42" name="Text Box 1">
          <a:extLst>
            <a:ext uri="{FF2B5EF4-FFF2-40B4-BE49-F238E27FC236}">
              <a16:creationId xmlns:a16="http://schemas.microsoft.com/office/drawing/2014/main" id="{00000000-0008-0000-0A00-0000D2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43" name="Text Box 1">
          <a:extLst>
            <a:ext uri="{FF2B5EF4-FFF2-40B4-BE49-F238E27FC236}">
              <a16:creationId xmlns:a16="http://schemas.microsoft.com/office/drawing/2014/main" id="{00000000-0008-0000-0A00-0000D3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44" name="Text Box 1">
          <a:extLst>
            <a:ext uri="{FF2B5EF4-FFF2-40B4-BE49-F238E27FC236}">
              <a16:creationId xmlns:a16="http://schemas.microsoft.com/office/drawing/2014/main" id="{00000000-0008-0000-0A00-0000D4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45" name="Text Box 1">
          <a:extLst>
            <a:ext uri="{FF2B5EF4-FFF2-40B4-BE49-F238E27FC236}">
              <a16:creationId xmlns:a16="http://schemas.microsoft.com/office/drawing/2014/main" id="{00000000-0008-0000-0A00-0000D5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46" name="Text Box 1">
          <a:extLst>
            <a:ext uri="{FF2B5EF4-FFF2-40B4-BE49-F238E27FC236}">
              <a16:creationId xmlns:a16="http://schemas.microsoft.com/office/drawing/2014/main" id="{00000000-0008-0000-0A00-0000D6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47" name="Text Box 1">
          <a:extLst>
            <a:ext uri="{FF2B5EF4-FFF2-40B4-BE49-F238E27FC236}">
              <a16:creationId xmlns:a16="http://schemas.microsoft.com/office/drawing/2014/main" id="{00000000-0008-0000-0A00-0000D7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48" name="Text Box 1">
          <a:extLst>
            <a:ext uri="{FF2B5EF4-FFF2-40B4-BE49-F238E27FC236}">
              <a16:creationId xmlns:a16="http://schemas.microsoft.com/office/drawing/2014/main" id="{00000000-0008-0000-0A00-0000D8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49" name="Text Box 1">
          <a:extLst>
            <a:ext uri="{FF2B5EF4-FFF2-40B4-BE49-F238E27FC236}">
              <a16:creationId xmlns:a16="http://schemas.microsoft.com/office/drawing/2014/main" id="{00000000-0008-0000-0A00-0000D9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50" name="Text Box 1">
          <a:extLst>
            <a:ext uri="{FF2B5EF4-FFF2-40B4-BE49-F238E27FC236}">
              <a16:creationId xmlns:a16="http://schemas.microsoft.com/office/drawing/2014/main" id="{00000000-0008-0000-0A00-0000DA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51" name="Text Box 1">
          <a:extLst>
            <a:ext uri="{FF2B5EF4-FFF2-40B4-BE49-F238E27FC236}">
              <a16:creationId xmlns:a16="http://schemas.microsoft.com/office/drawing/2014/main" id="{00000000-0008-0000-0A00-0000DB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52" name="Text Box 1">
          <a:extLst>
            <a:ext uri="{FF2B5EF4-FFF2-40B4-BE49-F238E27FC236}">
              <a16:creationId xmlns:a16="http://schemas.microsoft.com/office/drawing/2014/main" id="{00000000-0008-0000-0A00-0000DC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53" name="Text Box 1">
          <a:extLst>
            <a:ext uri="{FF2B5EF4-FFF2-40B4-BE49-F238E27FC236}">
              <a16:creationId xmlns:a16="http://schemas.microsoft.com/office/drawing/2014/main" id="{00000000-0008-0000-0A00-0000DD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54" name="Text Box 1">
          <a:extLst>
            <a:ext uri="{FF2B5EF4-FFF2-40B4-BE49-F238E27FC236}">
              <a16:creationId xmlns:a16="http://schemas.microsoft.com/office/drawing/2014/main" id="{00000000-0008-0000-0A00-0000DE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55" name="Text Box 1">
          <a:extLst>
            <a:ext uri="{FF2B5EF4-FFF2-40B4-BE49-F238E27FC236}">
              <a16:creationId xmlns:a16="http://schemas.microsoft.com/office/drawing/2014/main" id="{00000000-0008-0000-0A00-0000DF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56" name="Text Box 1">
          <a:extLst>
            <a:ext uri="{FF2B5EF4-FFF2-40B4-BE49-F238E27FC236}">
              <a16:creationId xmlns:a16="http://schemas.microsoft.com/office/drawing/2014/main" id="{00000000-0008-0000-0A00-0000E0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57" name="Text Box 1">
          <a:extLst>
            <a:ext uri="{FF2B5EF4-FFF2-40B4-BE49-F238E27FC236}">
              <a16:creationId xmlns:a16="http://schemas.microsoft.com/office/drawing/2014/main" id="{00000000-0008-0000-0A00-0000E1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58" name="Text Box 1">
          <a:extLst>
            <a:ext uri="{FF2B5EF4-FFF2-40B4-BE49-F238E27FC236}">
              <a16:creationId xmlns:a16="http://schemas.microsoft.com/office/drawing/2014/main" id="{00000000-0008-0000-0A00-0000E2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59" name="Text Box 1">
          <a:extLst>
            <a:ext uri="{FF2B5EF4-FFF2-40B4-BE49-F238E27FC236}">
              <a16:creationId xmlns:a16="http://schemas.microsoft.com/office/drawing/2014/main" id="{00000000-0008-0000-0A00-0000E3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60" name="Text Box 1">
          <a:extLst>
            <a:ext uri="{FF2B5EF4-FFF2-40B4-BE49-F238E27FC236}">
              <a16:creationId xmlns:a16="http://schemas.microsoft.com/office/drawing/2014/main" id="{00000000-0008-0000-0A00-0000E4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61" name="Text Box 1">
          <a:extLst>
            <a:ext uri="{FF2B5EF4-FFF2-40B4-BE49-F238E27FC236}">
              <a16:creationId xmlns:a16="http://schemas.microsoft.com/office/drawing/2014/main" id="{00000000-0008-0000-0A00-0000E5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62" name="Text Box 1">
          <a:extLst>
            <a:ext uri="{FF2B5EF4-FFF2-40B4-BE49-F238E27FC236}">
              <a16:creationId xmlns:a16="http://schemas.microsoft.com/office/drawing/2014/main" id="{00000000-0008-0000-0A00-0000E6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63" name="Text Box 1">
          <a:extLst>
            <a:ext uri="{FF2B5EF4-FFF2-40B4-BE49-F238E27FC236}">
              <a16:creationId xmlns:a16="http://schemas.microsoft.com/office/drawing/2014/main" id="{00000000-0008-0000-0A00-0000E7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64" name="Text Box 1">
          <a:extLst>
            <a:ext uri="{FF2B5EF4-FFF2-40B4-BE49-F238E27FC236}">
              <a16:creationId xmlns:a16="http://schemas.microsoft.com/office/drawing/2014/main" id="{00000000-0008-0000-0A00-0000E8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65" name="Text Box 1">
          <a:extLst>
            <a:ext uri="{FF2B5EF4-FFF2-40B4-BE49-F238E27FC236}">
              <a16:creationId xmlns:a16="http://schemas.microsoft.com/office/drawing/2014/main" id="{00000000-0008-0000-0A00-0000E9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66" name="Text Box 1">
          <a:extLst>
            <a:ext uri="{FF2B5EF4-FFF2-40B4-BE49-F238E27FC236}">
              <a16:creationId xmlns:a16="http://schemas.microsoft.com/office/drawing/2014/main" id="{00000000-0008-0000-0A00-0000EA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67" name="Text Box 1">
          <a:extLst>
            <a:ext uri="{FF2B5EF4-FFF2-40B4-BE49-F238E27FC236}">
              <a16:creationId xmlns:a16="http://schemas.microsoft.com/office/drawing/2014/main" id="{00000000-0008-0000-0A00-0000EB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68" name="Text Box 1">
          <a:extLst>
            <a:ext uri="{FF2B5EF4-FFF2-40B4-BE49-F238E27FC236}">
              <a16:creationId xmlns:a16="http://schemas.microsoft.com/office/drawing/2014/main" id="{00000000-0008-0000-0A00-0000EC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69" name="Text Box 1">
          <a:extLst>
            <a:ext uri="{FF2B5EF4-FFF2-40B4-BE49-F238E27FC236}">
              <a16:creationId xmlns:a16="http://schemas.microsoft.com/office/drawing/2014/main" id="{00000000-0008-0000-0A00-0000ED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70" name="Text Box 1">
          <a:extLst>
            <a:ext uri="{FF2B5EF4-FFF2-40B4-BE49-F238E27FC236}">
              <a16:creationId xmlns:a16="http://schemas.microsoft.com/office/drawing/2014/main" id="{00000000-0008-0000-0A00-0000EE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71" name="Text Box 1">
          <a:extLst>
            <a:ext uri="{FF2B5EF4-FFF2-40B4-BE49-F238E27FC236}">
              <a16:creationId xmlns:a16="http://schemas.microsoft.com/office/drawing/2014/main" id="{00000000-0008-0000-0A00-0000EF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72" name="Text Box 1">
          <a:extLst>
            <a:ext uri="{FF2B5EF4-FFF2-40B4-BE49-F238E27FC236}">
              <a16:creationId xmlns:a16="http://schemas.microsoft.com/office/drawing/2014/main" id="{00000000-0008-0000-0A00-0000F0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73" name="Text Box 1">
          <a:extLst>
            <a:ext uri="{FF2B5EF4-FFF2-40B4-BE49-F238E27FC236}">
              <a16:creationId xmlns:a16="http://schemas.microsoft.com/office/drawing/2014/main" id="{00000000-0008-0000-0A00-0000F1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74" name="Text Box 1">
          <a:extLst>
            <a:ext uri="{FF2B5EF4-FFF2-40B4-BE49-F238E27FC236}">
              <a16:creationId xmlns:a16="http://schemas.microsoft.com/office/drawing/2014/main" id="{00000000-0008-0000-0A00-0000F2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75" name="Text Box 1">
          <a:extLst>
            <a:ext uri="{FF2B5EF4-FFF2-40B4-BE49-F238E27FC236}">
              <a16:creationId xmlns:a16="http://schemas.microsoft.com/office/drawing/2014/main" id="{00000000-0008-0000-0A00-0000F3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76" name="Text Box 1">
          <a:extLst>
            <a:ext uri="{FF2B5EF4-FFF2-40B4-BE49-F238E27FC236}">
              <a16:creationId xmlns:a16="http://schemas.microsoft.com/office/drawing/2014/main" id="{00000000-0008-0000-0A00-0000F4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77" name="Text Box 1">
          <a:extLst>
            <a:ext uri="{FF2B5EF4-FFF2-40B4-BE49-F238E27FC236}">
              <a16:creationId xmlns:a16="http://schemas.microsoft.com/office/drawing/2014/main" id="{00000000-0008-0000-0A00-0000F5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78" name="Text Box 1">
          <a:extLst>
            <a:ext uri="{FF2B5EF4-FFF2-40B4-BE49-F238E27FC236}">
              <a16:creationId xmlns:a16="http://schemas.microsoft.com/office/drawing/2014/main" id="{00000000-0008-0000-0A00-0000F6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79" name="Text Box 1">
          <a:extLst>
            <a:ext uri="{FF2B5EF4-FFF2-40B4-BE49-F238E27FC236}">
              <a16:creationId xmlns:a16="http://schemas.microsoft.com/office/drawing/2014/main" id="{00000000-0008-0000-0A00-0000F7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80" name="Text Box 1">
          <a:extLst>
            <a:ext uri="{FF2B5EF4-FFF2-40B4-BE49-F238E27FC236}">
              <a16:creationId xmlns:a16="http://schemas.microsoft.com/office/drawing/2014/main" id="{00000000-0008-0000-0A00-0000F8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81" name="Text Box 1">
          <a:extLst>
            <a:ext uri="{FF2B5EF4-FFF2-40B4-BE49-F238E27FC236}">
              <a16:creationId xmlns:a16="http://schemas.microsoft.com/office/drawing/2014/main" id="{00000000-0008-0000-0A00-0000F9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82" name="Text Box 1">
          <a:extLst>
            <a:ext uri="{FF2B5EF4-FFF2-40B4-BE49-F238E27FC236}">
              <a16:creationId xmlns:a16="http://schemas.microsoft.com/office/drawing/2014/main" id="{00000000-0008-0000-0A00-0000FA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83" name="Text Box 1">
          <a:extLst>
            <a:ext uri="{FF2B5EF4-FFF2-40B4-BE49-F238E27FC236}">
              <a16:creationId xmlns:a16="http://schemas.microsoft.com/office/drawing/2014/main" id="{00000000-0008-0000-0A00-0000FB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84" name="Text Box 1">
          <a:extLst>
            <a:ext uri="{FF2B5EF4-FFF2-40B4-BE49-F238E27FC236}">
              <a16:creationId xmlns:a16="http://schemas.microsoft.com/office/drawing/2014/main" id="{00000000-0008-0000-0A00-0000FC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85" name="Text Box 1">
          <a:extLst>
            <a:ext uri="{FF2B5EF4-FFF2-40B4-BE49-F238E27FC236}">
              <a16:creationId xmlns:a16="http://schemas.microsoft.com/office/drawing/2014/main" id="{00000000-0008-0000-0A00-0000FD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86" name="Text Box 1">
          <a:extLst>
            <a:ext uri="{FF2B5EF4-FFF2-40B4-BE49-F238E27FC236}">
              <a16:creationId xmlns:a16="http://schemas.microsoft.com/office/drawing/2014/main" id="{00000000-0008-0000-0A00-0000FE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87" name="Text Box 1">
          <a:extLst>
            <a:ext uri="{FF2B5EF4-FFF2-40B4-BE49-F238E27FC236}">
              <a16:creationId xmlns:a16="http://schemas.microsoft.com/office/drawing/2014/main" id="{00000000-0008-0000-0A00-0000FF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88" name="Text Box 1">
          <a:extLst>
            <a:ext uri="{FF2B5EF4-FFF2-40B4-BE49-F238E27FC236}">
              <a16:creationId xmlns:a16="http://schemas.microsoft.com/office/drawing/2014/main" id="{00000000-0008-0000-0A00-000000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89" name="Text Box 1">
          <a:extLst>
            <a:ext uri="{FF2B5EF4-FFF2-40B4-BE49-F238E27FC236}">
              <a16:creationId xmlns:a16="http://schemas.microsoft.com/office/drawing/2014/main" id="{00000000-0008-0000-0A00-000001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90" name="Text Box 1">
          <a:extLst>
            <a:ext uri="{FF2B5EF4-FFF2-40B4-BE49-F238E27FC236}">
              <a16:creationId xmlns:a16="http://schemas.microsoft.com/office/drawing/2014/main" id="{00000000-0008-0000-0A00-000002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91" name="Text Box 1">
          <a:extLst>
            <a:ext uri="{FF2B5EF4-FFF2-40B4-BE49-F238E27FC236}">
              <a16:creationId xmlns:a16="http://schemas.microsoft.com/office/drawing/2014/main" id="{00000000-0008-0000-0A00-000003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92" name="Text Box 1">
          <a:extLst>
            <a:ext uri="{FF2B5EF4-FFF2-40B4-BE49-F238E27FC236}">
              <a16:creationId xmlns:a16="http://schemas.microsoft.com/office/drawing/2014/main" id="{00000000-0008-0000-0A00-000004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93" name="Text Box 1">
          <a:extLst>
            <a:ext uri="{FF2B5EF4-FFF2-40B4-BE49-F238E27FC236}">
              <a16:creationId xmlns:a16="http://schemas.microsoft.com/office/drawing/2014/main" id="{00000000-0008-0000-0A00-000005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94" name="Text Box 1">
          <a:extLst>
            <a:ext uri="{FF2B5EF4-FFF2-40B4-BE49-F238E27FC236}">
              <a16:creationId xmlns:a16="http://schemas.microsoft.com/office/drawing/2014/main" id="{00000000-0008-0000-0A00-000006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95" name="Text Box 1">
          <a:extLst>
            <a:ext uri="{FF2B5EF4-FFF2-40B4-BE49-F238E27FC236}">
              <a16:creationId xmlns:a16="http://schemas.microsoft.com/office/drawing/2014/main" id="{00000000-0008-0000-0A00-000007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96" name="Text Box 1">
          <a:extLst>
            <a:ext uri="{FF2B5EF4-FFF2-40B4-BE49-F238E27FC236}">
              <a16:creationId xmlns:a16="http://schemas.microsoft.com/office/drawing/2014/main" id="{00000000-0008-0000-0A00-000008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97" name="Text Box 1">
          <a:extLst>
            <a:ext uri="{FF2B5EF4-FFF2-40B4-BE49-F238E27FC236}">
              <a16:creationId xmlns:a16="http://schemas.microsoft.com/office/drawing/2014/main" id="{00000000-0008-0000-0A00-000009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98" name="Text Box 1">
          <a:extLst>
            <a:ext uri="{FF2B5EF4-FFF2-40B4-BE49-F238E27FC236}">
              <a16:creationId xmlns:a16="http://schemas.microsoft.com/office/drawing/2014/main" id="{00000000-0008-0000-0A00-00000A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699" name="Text Box 1">
          <a:extLst>
            <a:ext uri="{FF2B5EF4-FFF2-40B4-BE49-F238E27FC236}">
              <a16:creationId xmlns:a16="http://schemas.microsoft.com/office/drawing/2014/main" id="{00000000-0008-0000-0A00-00000B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00" name="Text Box 1">
          <a:extLst>
            <a:ext uri="{FF2B5EF4-FFF2-40B4-BE49-F238E27FC236}">
              <a16:creationId xmlns:a16="http://schemas.microsoft.com/office/drawing/2014/main" id="{00000000-0008-0000-0A00-00000C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01" name="Text Box 1">
          <a:extLst>
            <a:ext uri="{FF2B5EF4-FFF2-40B4-BE49-F238E27FC236}">
              <a16:creationId xmlns:a16="http://schemas.microsoft.com/office/drawing/2014/main" id="{00000000-0008-0000-0A00-00000D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02" name="Text Box 1">
          <a:extLst>
            <a:ext uri="{FF2B5EF4-FFF2-40B4-BE49-F238E27FC236}">
              <a16:creationId xmlns:a16="http://schemas.microsoft.com/office/drawing/2014/main" id="{00000000-0008-0000-0A00-00000E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03" name="Text Box 1">
          <a:extLst>
            <a:ext uri="{FF2B5EF4-FFF2-40B4-BE49-F238E27FC236}">
              <a16:creationId xmlns:a16="http://schemas.microsoft.com/office/drawing/2014/main" id="{00000000-0008-0000-0A00-00000F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04" name="Text Box 1">
          <a:extLst>
            <a:ext uri="{FF2B5EF4-FFF2-40B4-BE49-F238E27FC236}">
              <a16:creationId xmlns:a16="http://schemas.microsoft.com/office/drawing/2014/main" id="{00000000-0008-0000-0A00-000010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05" name="Text Box 1">
          <a:extLst>
            <a:ext uri="{FF2B5EF4-FFF2-40B4-BE49-F238E27FC236}">
              <a16:creationId xmlns:a16="http://schemas.microsoft.com/office/drawing/2014/main" id="{00000000-0008-0000-0A00-000011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06" name="Text Box 1">
          <a:extLst>
            <a:ext uri="{FF2B5EF4-FFF2-40B4-BE49-F238E27FC236}">
              <a16:creationId xmlns:a16="http://schemas.microsoft.com/office/drawing/2014/main" id="{00000000-0008-0000-0A00-000012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07" name="Text Box 1">
          <a:extLst>
            <a:ext uri="{FF2B5EF4-FFF2-40B4-BE49-F238E27FC236}">
              <a16:creationId xmlns:a16="http://schemas.microsoft.com/office/drawing/2014/main" id="{00000000-0008-0000-0A00-000013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08" name="Text Box 1">
          <a:extLst>
            <a:ext uri="{FF2B5EF4-FFF2-40B4-BE49-F238E27FC236}">
              <a16:creationId xmlns:a16="http://schemas.microsoft.com/office/drawing/2014/main" id="{00000000-0008-0000-0A00-000014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09" name="Text Box 1">
          <a:extLst>
            <a:ext uri="{FF2B5EF4-FFF2-40B4-BE49-F238E27FC236}">
              <a16:creationId xmlns:a16="http://schemas.microsoft.com/office/drawing/2014/main" id="{00000000-0008-0000-0A00-000015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10" name="Text Box 1">
          <a:extLst>
            <a:ext uri="{FF2B5EF4-FFF2-40B4-BE49-F238E27FC236}">
              <a16:creationId xmlns:a16="http://schemas.microsoft.com/office/drawing/2014/main" id="{00000000-0008-0000-0A00-000016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11" name="Text Box 1">
          <a:extLst>
            <a:ext uri="{FF2B5EF4-FFF2-40B4-BE49-F238E27FC236}">
              <a16:creationId xmlns:a16="http://schemas.microsoft.com/office/drawing/2014/main" id="{00000000-0008-0000-0A00-000017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12" name="Text Box 1">
          <a:extLst>
            <a:ext uri="{FF2B5EF4-FFF2-40B4-BE49-F238E27FC236}">
              <a16:creationId xmlns:a16="http://schemas.microsoft.com/office/drawing/2014/main" id="{00000000-0008-0000-0A00-000018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13" name="Text Box 1">
          <a:extLst>
            <a:ext uri="{FF2B5EF4-FFF2-40B4-BE49-F238E27FC236}">
              <a16:creationId xmlns:a16="http://schemas.microsoft.com/office/drawing/2014/main" id="{00000000-0008-0000-0A00-000019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14" name="Text Box 1">
          <a:extLst>
            <a:ext uri="{FF2B5EF4-FFF2-40B4-BE49-F238E27FC236}">
              <a16:creationId xmlns:a16="http://schemas.microsoft.com/office/drawing/2014/main" id="{00000000-0008-0000-0A00-00001A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15" name="Text Box 1">
          <a:extLst>
            <a:ext uri="{FF2B5EF4-FFF2-40B4-BE49-F238E27FC236}">
              <a16:creationId xmlns:a16="http://schemas.microsoft.com/office/drawing/2014/main" id="{00000000-0008-0000-0A00-00001B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16" name="Text Box 1">
          <a:extLst>
            <a:ext uri="{FF2B5EF4-FFF2-40B4-BE49-F238E27FC236}">
              <a16:creationId xmlns:a16="http://schemas.microsoft.com/office/drawing/2014/main" id="{00000000-0008-0000-0A00-00001C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17" name="Text Box 1">
          <a:extLst>
            <a:ext uri="{FF2B5EF4-FFF2-40B4-BE49-F238E27FC236}">
              <a16:creationId xmlns:a16="http://schemas.microsoft.com/office/drawing/2014/main" id="{00000000-0008-0000-0A00-00001D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18" name="Text Box 1">
          <a:extLst>
            <a:ext uri="{FF2B5EF4-FFF2-40B4-BE49-F238E27FC236}">
              <a16:creationId xmlns:a16="http://schemas.microsoft.com/office/drawing/2014/main" id="{00000000-0008-0000-0A00-00001E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19" name="Text Box 1">
          <a:extLst>
            <a:ext uri="{FF2B5EF4-FFF2-40B4-BE49-F238E27FC236}">
              <a16:creationId xmlns:a16="http://schemas.microsoft.com/office/drawing/2014/main" id="{00000000-0008-0000-0A00-00001F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20" name="Text Box 1">
          <a:extLst>
            <a:ext uri="{FF2B5EF4-FFF2-40B4-BE49-F238E27FC236}">
              <a16:creationId xmlns:a16="http://schemas.microsoft.com/office/drawing/2014/main" id="{00000000-0008-0000-0A00-000020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21" name="Text Box 1">
          <a:extLst>
            <a:ext uri="{FF2B5EF4-FFF2-40B4-BE49-F238E27FC236}">
              <a16:creationId xmlns:a16="http://schemas.microsoft.com/office/drawing/2014/main" id="{00000000-0008-0000-0A00-000021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22" name="Text Box 1">
          <a:extLst>
            <a:ext uri="{FF2B5EF4-FFF2-40B4-BE49-F238E27FC236}">
              <a16:creationId xmlns:a16="http://schemas.microsoft.com/office/drawing/2014/main" id="{00000000-0008-0000-0A00-000022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23" name="Text Box 1">
          <a:extLst>
            <a:ext uri="{FF2B5EF4-FFF2-40B4-BE49-F238E27FC236}">
              <a16:creationId xmlns:a16="http://schemas.microsoft.com/office/drawing/2014/main" id="{00000000-0008-0000-0A00-000023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24" name="Text Box 1">
          <a:extLst>
            <a:ext uri="{FF2B5EF4-FFF2-40B4-BE49-F238E27FC236}">
              <a16:creationId xmlns:a16="http://schemas.microsoft.com/office/drawing/2014/main" id="{00000000-0008-0000-0A00-000024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25" name="Text Box 1">
          <a:extLst>
            <a:ext uri="{FF2B5EF4-FFF2-40B4-BE49-F238E27FC236}">
              <a16:creationId xmlns:a16="http://schemas.microsoft.com/office/drawing/2014/main" id="{00000000-0008-0000-0A00-000025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26" name="Text Box 1">
          <a:extLst>
            <a:ext uri="{FF2B5EF4-FFF2-40B4-BE49-F238E27FC236}">
              <a16:creationId xmlns:a16="http://schemas.microsoft.com/office/drawing/2014/main" id="{00000000-0008-0000-0A00-000026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27" name="Text Box 1">
          <a:extLst>
            <a:ext uri="{FF2B5EF4-FFF2-40B4-BE49-F238E27FC236}">
              <a16:creationId xmlns:a16="http://schemas.microsoft.com/office/drawing/2014/main" id="{00000000-0008-0000-0A00-000027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28" name="Text Box 1">
          <a:extLst>
            <a:ext uri="{FF2B5EF4-FFF2-40B4-BE49-F238E27FC236}">
              <a16:creationId xmlns:a16="http://schemas.microsoft.com/office/drawing/2014/main" id="{00000000-0008-0000-0A00-000028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29" name="Text Box 1">
          <a:extLst>
            <a:ext uri="{FF2B5EF4-FFF2-40B4-BE49-F238E27FC236}">
              <a16:creationId xmlns:a16="http://schemas.microsoft.com/office/drawing/2014/main" id="{00000000-0008-0000-0A00-000029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30" name="Text Box 1">
          <a:extLst>
            <a:ext uri="{FF2B5EF4-FFF2-40B4-BE49-F238E27FC236}">
              <a16:creationId xmlns:a16="http://schemas.microsoft.com/office/drawing/2014/main" id="{00000000-0008-0000-0A00-00002A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31" name="Text Box 1">
          <a:extLst>
            <a:ext uri="{FF2B5EF4-FFF2-40B4-BE49-F238E27FC236}">
              <a16:creationId xmlns:a16="http://schemas.microsoft.com/office/drawing/2014/main" id="{00000000-0008-0000-0A00-00002B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32" name="Text Box 1">
          <a:extLst>
            <a:ext uri="{FF2B5EF4-FFF2-40B4-BE49-F238E27FC236}">
              <a16:creationId xmlns:a16="http://schemas.microsoft.com/office/drawing/2014/main" id="{00000000-0008-0000-0A00-00002C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33" name="Text Box 1">
          <a:extLst>
            <a:ext uri="{FF2B5EF4-FFF2-40B4-BE49-F238E27FC236}">
              <a16:creationId xmlns:a16="http://schemas.microsoft.com/office/drawing/2014/main" id="{00000000-0008-0000-0A00-00002D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34" name="Text Box 1">
          <a:extLst>
            <a:ext uri="{FF2B5EF4-FFF2-40B4-BE49-F238E27FC236}">
              <a16:creationId xmlns:a16="http://schemas.microsoft.com/office/drawing/2014/main" id="{00000000-0008-0000-0A00-00002E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35" name="Text Box 1">
          <a:extLst>
            <a:ext uri="{FF2B5EF4-FFF2-40B4-BE49-F238E27FC236}">
              <a16:creationId xmlns:a16="http://schemas.microsoft.com/office/drawing/2014/main" id="{00000000-0008-0000-0A00-00002F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36" name="Text Box 1">
          <a:extLst>
            <a:ext uri="{FF2B5EF4-FFF2-40B4-BE49-F238E27FC236}">
              <a16:creationId xmlns:a16="http://schemas.microsoft.com/office/drawing/2014/main" id="{00000000-0008-0000-0A00-000030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37" name="Text Box 1">
          <a:extLst>
            <a:ext uri="{FF2B5EF4-FFF2-40B4-BE49-F238E27FC236}">
              <a16:creationId xmlns:a16="http://schemas.microsoft.com/office/drawing/2014/main" id="{00000000-0008-0000-0A00-000031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38" name="Text Box 1">
          <a:extLst>
            <a:ext uri="{FF2B5EF4-FFF2-40B4-BE49-F238E27FC236}">
              <a16:creationId xmlns:a16="http://schemas.microsoft.com/office/drawing/2014/main" id="{00000000-0008-0000-0A00-000032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39" name="Text Box 1">
          <a:extLst>
            <a:ext uri="{FF2B5EF4-FFF2-40B4-BE49-F238E27FC236}">
              <a16:creationId xmlns:a16="http://schemas.microsoft.com/office/drawing/2014/main" id="{00000000-0008-0000-0A00-000033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40" name="Text Box 1">
          <a:extLst>
            <a:ext uri="{FF2B5EF4-FFF2-40B4-BE49-F238E27FC236}">
              <a16:creationId xmlns:a16="http://schemas.microsoft.com/office/drawing/2014/main" id="{00000000-0008-0000-0A00-000034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41" name="Text Box 1">
          <a:extLst>
            <a:ext uri="{FF2B5EF4-FFF2-40B4-BE49-F238E27FC236}">
              <a16:creationId xmlns:a16="http://schemas.microsoft.com/office/drawing/2014/main" id="{00000000-0008-0000-0A00-000035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42" name="Text Box 1">
          <a:extLst>
            <a:ext uri="{FF2B5EF4-FFF2-40B4-BE49-F238E27FC236}">
              <a16:creationId xmlns:a16="http://schemas.microsoft.com/office/drawing/2014/main" id="{00000000-0008-0000-0A00-000036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43" name="Text Box 1">
          <a:extLst>
            <a:ext uri="{FF2B5EF4-FFF2-40B4-BE49-F238E27FC236}">
              <a16:creationId xmlns:a16="http://schemas.microsoft.com/office/drawing/2014/main" id="{00000000-0008-0000-0A00-000037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44" name="Text Box 1">
          <a:extLst>
            <a:ext uri="{FF2B5EF4-FFF2-40B4-BE49-F238E27FC236}">
              <a16:creationId xmlns:a16="http://schemas.microsoft.com/office/drawing/2014/main" id="{00000000-0008-0000-0A00-000038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45" name="Text Box 1">
          <a:extLst>
            <a:ext uri="{FF2B5EF4-FFF2-40B4-BE49-F238E27FC236}">
              <a16:creationId xmlns:a16="http://schemas.microsoft.com/office/drawing/2014/main" id="{00000000-0008-0000-0A00-000039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46" name="Text Box 1">
          <a:extLst>
            <a:ext uri="{FF2B5EF4-FFF2-40B4-BE49-F238E27FC236}">
              <a16:creationId xmlns:a16="http://schemas.microsoft.com/office/drawing/2014/main" id="{00000000-0008-0000-0A00-00003A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47" name="Text Box 1">
          <a:extLst>
            <a:ext uri="{FF2B5EF4-FFF2-40B4-BE49-F238E27FC236}">
              <a16:creationId xmlns:a16="http://schemas.microsoft.com/office/drawing/2014/main" id="{00000000-0008-0000-0A00-00003B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48" name="Text Box 1">
          <a:extLst>
            <a:ext uri="{FF2B5EF4-FFF2-40B4-BE49-F238E27FC236}">
              <a16:creationId xmlns:a16="http://schemas.microsoft.com/office/drawing/2014/main" id="{00000000-0008-0000-0A00-00003C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49" name="Text Box 1">
          <a:extLst>
            <a:ext uri="{FF2B5EF4-FFF2-40B4-BE49-F238E27FC236}">
              <a16:creationId xmlns:a16="http://schemas.microsoft.com/office/drawing/2014/main" id="{00000000-0008-0000-0A00-00003D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50" name="Text Box 1">
          <a:extLst>
            <a:ext uri="{FF2B5EF4-FFF2-40B4-BE49-F238E27FC236}">
              <a16:creationId xmlns:a16="http://schemas.microsoft.com/office/drawing/2014/main" id="{00000000-0008-0000-0A00-00003E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51" name="Text Box 1">
          <a:extLst>
            <a:ext uri="{FF2B5EF4-FFF2-40B4-BE49-F238E27FC236}">
              <a16:creationId xmlns:a16="http://schemas.microsoft.com/office/drawing/2014/main" id="{00000000-0008-0000-0A00-00003F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52" name="Text Box 1">
          <a:extLst>
            <a:ext uri="{FF2B5EF4-FFF2-40B4-BE49-F238E27FC236}">
              <a16:creationId xmlns:a16="http://schemas.microsoft.com/office/drawing/2014/main" id="{00000000-0008-0000-0A00-000040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53" name="Text Box 1">
          <a:extLst>
            <a:ext uri="{FF2B5EF4-FFF2-40B4-BE49-F238E27FC236}">
              <a16:creationId xmlns:a16="http://schemas.microsoft.com/office/drawing/2014/main" id="{00000000-0008-0000-0A00-000041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54" name="Text Box 1">
          <a:extLst>
            <a:ext uri="{FF2B5EF4-FFF2-40B4-BE49-F238E27FC236}">
              <a16:creationId xmlns:a16="http://schemas.microsoft.com/office/drawing/2014/main" id="{00000000-0008-0000-0A00-000042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55" name="Text Box 1">
          <a:extLst>
            <a:ext uri="{FF2B5EF4-FFF2-40B4-BE49-F238E27FC236}">
              <a16:creationId xmlns:a16="http://schemas.microsoft.com/office/drawing/2014/main" id="{00000000-0008-0000-0A00-000043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56" name="Text Box 1">
          <a:extLst>
            <a:ext uri="{FF2B5EF4-FFF2-40B4-BE49-F238E27FC236}">
              <a16:creationId xmlns:a16="http://schemas.microsoft.com/office/drawing/2014/main" id="{00000000-0008-0000-0A00-000044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57" name="Text Box 1">
          <a:extLst>
            <a:ext uri="{FF2B5EF4-FFF2-40B4-BE49-F238E27FC236}">
              <a16:creationId xmlns:a16="http://schemas.microsoft.com/office/drawing/2014/main" id="{00000000-0008-0000-0A00-000045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58" name="Text Box 1">
          <a:extLst>
            <a:ext uri="{FF2B5EF4-FFF2-40B4-BE49-F238E27FC236}">
              <a16:creationId xmlns:a16="http://schemas.microsoft.com/office/drawing/2014/main" id="{00000000-0008-0000-0A00-000046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59" name="Text Box 1">
          <a:extLst>
            <a:ext uri="{FF2B5EF4-FFF2-40B4-BE49-F238E27FC236}">
              <a16:creationId xmlns:a16="http://schemas.microsoft.com/office/drawing/2014/main" id="{00000000-0008-0000-0A00-000047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60" name="Text Box 1">
          <a:extLst>
            <a:ext uri="{FF2B5EF4-FFF2-40B4-BE49-F238E27FC236}">
              <a16:creationId xmlns:a16="http://schemas.microsoft.com/office/drawing/2014/main" id="{00000000-0008-0000-0A00-000048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61" name="Text Box 1">
          <a:extLst>
            <a:ext uri="{FF2B5EF4-FFF2-40B4-BE49-F238E27FC236}">
              <a16:creationId xmlns:a16="http://schemas.microsoft.com/office/drawing/2014/main" id="{00000000-0008-0000-0A00-000049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62" name="Text Box 1">
          <a:extLst>
            <a:ext uri="{FF2B5EF4-FFF2-40B4-BE49-F238E27FC236}">
              <a16:creationId xmlns:a16="http://schemas.microsoft.com/office/drawing/2014/main" id="{00000000-0008-0000-0A00-00004A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63" name="Text Box 1">
          <a:extLst>
            <a:ext uri="{FF2B5EF4-FFF2-40B4-BE49-F238E27FC236}">
              <a16:creationId xmlns:a16="http://schemas.microsoft.com/office/drawing/2014/main" id="{00000000-0008-0000-0A00-00004B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64" name="Text Box 1">
          <a:extLst>
            <a:ext uri="{FF2B5EF4-FFF2-40B4-BE49-F238E27FC236}">
              <a16:creationId xmlns:a16="http://schemas.microsoft.com/office/drawing/2014/main" id="{00000000-0008-0000-0A00-00004C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65" name="Text Box 1">
          <a:extLst>
            <a:ext uri="{FF2B5EF4-FFF2-40B4-BE49-F238E27FC236}">
              <a16:creationId xmlns:a16="http://schemas.microsoft.com/office/drawing/2014/main" id="{00000000-0008-0000-0A00-00004D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66" name="Text Box 1">
          <a:extLst>
            <a:ext uri="{FF2B5EF4-FFF2-40B4-BE49-F238E27FC236}">
              <a16:creationId xmlns:a16="http://schemas.microsoft.com/office/drawing/2014/main" id="{00000000-0008-0000-0A00-00004E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67" name="Text Box 1">
          <a:extLst>
            <a:ext uri="{FF2B5EF4-FFF2-40B4-BE49-F238E27FC236}">
              <a16:creationId xmlns:a16="http://schemas.microsoft.com/office/drawing/2014/main" id="{00000000-0008-0000-0A00-00004F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68" name="Text Box 1">
          <a:extLst>
            <a:ext uri="{FF2B5EF4-FFF2-40B4-BE49-F238E27FC236}">
              <a16:creationId xmlns:a16="http://schemas.microsoft.com/office/drawing/2014/main" id="{00000000-0008-0000-0A00-000050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69" name="Text Box 1">
          <a:extLst>
            <a:ext uri="{FF2B5EF4-FFF2-40B4-BE49-F238E27FC236}">
              <a16:creationId xmlns:a16="http://schemas.microsoft.com/office/drawing/2014/main" id="{00000000-0008-0000-0A00-000051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70" name="Text Box 1">
          <a:extLst>
            <a:ext uri="{FF2B5EF4-FFF2-40B4-BE49-F238E27FC236}">
              <a16:creationId xmlns:a16="http://schemas.microsoft.com/office/drawing/2014/main" id="{00000000-0008-0000-0A00-000052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71" name="Text Box 1">
          <a:extLst>
            <a:ext uri="{FF2B5EF4-FFF2-40B4-BE49-F238E27FC236}">
              <a16:creationId xmlns:a16="http://schemas.microsoft.com/office/drawing/2014/main" id="{00000000-0008-0000-0A00-000053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72" name="Text Box 1">
          <a:extLst>
            <a:ext uri="{FF2B5EF4-FFF2-40B4-BE49-F238E27FC236}">
              <a16:creationId xmlns:a16="http://schemas.microsoft.com/office/drawing/2014/main" id="{00000000-0008-0000-0A00-000054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73" name="Text Box 1">
          <a:extLst>
            <a:ext uri="{FF2B5EF4-FFF2-40B4-BE49-F238E27FC236}">
              <a16:creationId xmlns:a16="http://schemas.microsoft.com/office/drawing/2014/main" id="{00000000-0008-0000-0A00-000055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74" name="Text Box 1">
          <a:extLst>
            <a:ext uri="{FF2B5EF4-FFF2-40B4-BE49-F238E27FC236}">
              <a16:creationId xmlns:a16="http://schemas.microsoft.com/office/drawing/2014/main" id="{00000000-0008-0000-0A00-000056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75" name="Text Box 1">
          <a:extLst>
            <a:ext uri="{FF2B5EF4-FFF2-40B4-BE49-F238E27FC236}">
              <a16:creationId xmlns:a16="http://schemas.microsoft.com/office/drawing/2014/main" id="{00000000-0008-0000-0A00-000057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76" name="Text Box 1">
          <a:extLst>
            <a:ext uri="{FF2B5EF4-FFF2-40B4-BE49-F238E27FC236}">
              <a16:creationId xmlns:a16="http://schemas.microsoft.com/office/drawing/2014/main" id="{00000000-0008-0000-0A00-000058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77" name="Text Box 1">
          <a:extLst>
            <a:ext uri="{FF2B5EF4-FFF2-40B4-BE49-F238E27FC236}">
              <a16:creationId xmlns:a16="http://schemas.microsoft.com/office/drawing/2014/main" id="{00000000-0008-0000-0A00-000059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78" name="Text Box 1">
          <a:extLst>
            <a:ext uri="{FF2B5EF4-FFF2-40B4-BE49-F238E27FC236}">
              <a16:creationId xmlns:a16="http://schemas.microsoft.com/office/drawing/2014/main" id="{00000000-0008-0000-0A00-00005A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79" name="Text Box 1">
          <a:extLst>
            <a:ext uri="{FF2B5EF4-FFF2-40B4-BE49-F238E27FC236}">
              <a16:creationId xmlns:a16="http://schemas.microsoft.com/office/drawing/2014/main" id="{00000000-0008-0000-0A00-00005B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80" name="Text Box 1">
          <a:extLst>
            <a:ext uri="{FF2B5EF4-FFF2-40B4-BE49-F238E27FC236}">
              <a16:creationId xmlns:a16="http://schemas.microsoft.com/office/drawing/2014/main" id="{00000000-0008-0000-0A00-00005C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81" name="Text Box 1">
          <a:extLst>
            <a:ext uri="{FF2B5EF4-FFF2-40B4-BE49-F238E27FC236}">
              <a16:creationId xmlns:a16="http://schemas.microsoft.com/office/drawing/2014/main" id="{00000000-0008-0000-0A00-00005D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82" name="Text Box 1">
          <a:extLst>
            <a:ext uri="{FF2B5EF4-FFF2-40B4-BE49-F238E27FC236}">
              <a16:creationId xmlns:a16="http://schemas.microsoft.com/office/drawing/2014/main" id="{00000000-0008-0000-0A00-00005E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83" name="Text Box 1">
          <a:extLst>
            <a:ext uri="{FF2B5EF4-FFF2-40B4-BE49-F238E27FC236}">
              <a16:creationId xmlns:a16="http://schemas.microsoft.com/office/drawing/2014/main" id="{00000000-0008-0000-0A00-00005F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84" name="Text Box 1">
          <a:extLst>
            <a:ext uri="{FF2B5EF4-FFF2-40B4-BE49-F238E27FC236}">
              <a16:creationId xmlns:a16="http://schemas.microsoft.com/office/drawing/2014/main" id="{00000000-0008-0000-0A00-000060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85" name="Text Box 1">
          <a:extLst>
            <a:ext uri="{FF2B5EF4-FFF2-40B4-BE49-F238E27FC236}">
              <a16:creationId xmlns:a16="http://schemas.microsoft.com/office/drawing/2014/main" id="{00000000-0008-0000-0A00-000061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86" name="Text Box 1">
          <a:extLst>
            <a:ext uri="{FF2B5EF4-FFF2-40B4-BE49-F238E27FC236}">
              <a16:creationId xmlns:a16="http://schemas.microsoft.com/office/drawing/2014/main" id="{00000000-0008-0000-0A00-000062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87" name="Text Box 1">
          <a:extLst>
            <a:ext uri="{FF2B5EF4-FFF2-40B4-BE49-F238E27FC236}">
              <a16:creationId xmlns:a16="http://schemas.microsoft.com/office/drawing/2014/main" id="{00000000-0008-0000-0A00-000063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88" name="Text Box 1">
          <a:extLst>
            <a:ext uri="{FF2B5EF4-FFF2-40B4-BE49-F238E27FC236}">
              <a16:creationId xmlns:a16="http://schemas.microsoft.com/office/drawing/2014/main" id="{00000000-0008-0000-0A00-000064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89" name="Text Box 1">
          <a:extLst>
            <a:ext uri="{FF2B5EF4-FFF2-40B4-BE49-F238E27FC236}">
              <a16:creationId xmlns:a16="http://schemas.microsoft.com/office/drawing/2014/main" id="{00000000-0008-0000-0A00-000065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90" name="Text Box 1">
          <a:extLst>
            <a:ext uri="{FF2B5EF4-FFF2-40B4-BE49-F238E27FC236}">
              <a16:creationId xmlns:a16="http://schemas.microsoft.com/office/drawing/2014/main" id="{00000000-0008-0000-0A00-000066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91" name="Text Box 1">
          <a:extLst>
            <a:ext uri="{FF2B5EF4-FFF2-40B4-BE49-F238E27FC236}">
              <a16:creationId xmlns:a16="http://schemas.microsoft.com/office/drawing/2014/main" id="{00000000-0008-0000-0A00-000067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92" name="Text Box 1">
          <a:extLst>
            <a:ext uri="{FF2B5EF4-FFF2-40B4-BE49-F238E27FC236}">
              <a16:creationId xmlns:a16="http://schemas.microsoft.com/office/drawing/2014/main" id="{00000000-0008-0000-0A00-000068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93" name="Text Box 1">
          <a:extLst>
            <a:ext uri="{FF2B5EF4-FFF2-40B4-BE49-F238E27FC236}">
              <a16:creationId xmlns:a16="http://schemas.microsoft.com/office/drawing/2014/main" id="{00000000-0008-0000-0A00-000069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94" name="Text Box 1">
          <a:extLst>
            <a:ext uri="{FF2B5EF4-FFF2-40B4-BE49-F238E27FC236}">
              <a16:creationId xmlns:a16="http://schemas.microsoft.com/office/drawing/2014/main" id="{00000000-0008-0000-0A00-00006A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95" name="Text Box 1">
          <a:extLst>
            <a:ext uri="{FF2B5EF4-FFF2-40B4-BE49-F238E27FC236}">
              <a16:creationId xmlns:a16="http://schemas.microsoft.com/office/drawing/2014/main" id="{00000000-0008-0000-0A00-00006B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96" name="Text Box 1">
          <a:extLst>
            <a:ext uri="{FF2B5EF4-FFF2-40B4-BE49-F238E27FC236}">
              <a16:creationId xmlns:a16="http://schemas.microsoft.com/office/drawing/2014/main" id="{00000000-0008-0000-0A00-00006C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97" name="Text Box 1">
          <a:extLst>
            <a:ext uri="{FF2B5EF4-FFF2-40B4-BE49-F238E27FC236}">
              <a16:creationId xmlns:a16="http://schemas.microsoft.com/office/drawing/2014/main" id="{00000000-0008-0000-0A00-00006D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98" name="Text Box 1">
          <a:extLst>
            <a:ext uri="{FF2B5EF4-FFF2-40B4-BE49-F238E27FC236}">
              <a16:creationId xmlns:a16="http://schemas.microsoft.com/office/drawing/2014/main" id="{00000000-0008-0000-0A00-00006E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799" name="Text Box 1">
          <a:extLst>
            <a:ext uri="{FF2B5EF4-FFF2-40B4-BE49-F238E27FC236}">
              <a16:creationId xmlns:a16="http://schemas.microsoft.com/office/drawing/2014/main" id="{00000000-0008-0000-0A00-00006F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00" name="Text Box 1">
          <a:extLst>
            <a:ext uri="{FF2B5EF4-FFF2-40B4-BE49-F238E27FC236}">
              <a16:creationId xmlns:a16="http://schemas.microsoft.com/office/drawing/2014/main" id="{00000000-0008-0000-0A00-000070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01" name="Text Box 1">
          <a:extLst>
            <a:ext uri="{FF2B5EF4-FFF2-40B4-BE49-F238E27FC236}">
              <a16:creationId xmlns:a16="http://schemas.microsoft.com/office/drawing/2014/main" id="{00000000-0008-0000-0A00-000071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02" name="Text Box 1">
          <a:extLst>
            <a:ext uri="{FF2B5EF4-FFF2-40B4-BE49-F238E27FC236}">
              <a16:creationId xmlns:a16="http://schemas.microsoft.com/office/drawing/2014/main" id="{00000000-0008-0000-0A00-000072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03" name="Text Box 1">
          <a:extLst>
            <a:ext uri="{FF2B5EF4-FFF2-40B4-BE49-F238E27FC236}">
              <a16:creationId xmlns:a16="http://schemas.microsoft.com/office/drawing/2014/main" id="{00000000-0008-0000-0A00-000073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04" name="Text Box 1">
          <a:extLst>
            <a:ext uri="{FF2B5EF4-FFF2-40B4-BE49-F238E27FC236}">
              <a16:creationId xmlns:a16="http://schemas.microsoft.com/office/drawing/2014/main" id="{00000000-0008-0000-0A00-000074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05" name="Text Box 1">
          <a:extLst>
            <a:ext uri="{FF2B5EF4-FFF2-40B4-BE49-F238E27FC236}">
              <a16:creationId xmlns:a16="http://schemas.microsoft.com/office/drawing/2014/main" id="{00000000-0008-0000-0A00-000075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06" name="Text Box 1">
          <a:extLst>
            <a:ext uri="{FF2B5EF4-FFF2-40B4-BE49-F238E27FC236}">
              <a16:creationId xmlns:a16="http://schemas.microsoft.com/office/drawing/2014/main" id="{00000000-0008-0000-0A00-000076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07" name="Text Box 1">
          <a:extLst>
            <a:ext uri="{FF2B5EF4-FFF2-40B4-BE49-F238E27FC236}">
              <a16:creationId xmlns:a16="http://schemas.microsoft.com/office/drawing/2014/main" id="{00000000-0008-0000-0A00-000077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08" name="Text Box 1">
          <a:extLst>
            <a:ext uri="{FF2B5EF4-FFF2-40B4-BE49-F238E27FC236}">
              <a16:creationId xmlns:a16="http://schemas.microsoft.com/office/drawing/2014/main" id="{00000000-0008-0000-0A00-000078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09" name="Text Box 1">
          <a:extLst>
            <a:ext uri="{FF2B5EF4-FFF2-40B4-BE49-F238E27FC236}">
              <a16:creationId xmlns:a16="http://schemas.microsoft.com/office/drawing/2014/main" id="{00000000-0008-0000-0A00-000079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10" name="Text Box 1">
          <a:extLst>
            <a:ext uri="{FF2B5EF4-FFF2-40B4-BE49-F238E27FC236}">
              <a16:creationId xmlns:a16="http://schemas.microsoft.com/office/drawing/2014/main" id="{00000000-0008-0000-0A00-00007A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11" name="Text Box 1">
          <a:extLst>
            <a:ext uri="{FF2B5EF4-FFF2-40B4-BE49-F238E27FC236}">
              <a16:creationId xmlns:a16="http://schemas.microsoft.com/office/drawing/2014/main" id="{00000000-0008-0000-0A00-00007B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12" name="Text Box 1">
          <a:extLst>
            <a:ext uri="{FF2B5EF4-FFF2-40B4-BE49-F238E27FC236}">
              <a16:creationId xmlns:a16="http://schemas.microsoft.com/office/drawing/2014/main" id="{00000000-0008-0000-0A00-00007C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13" name="Text Box 1">
          <a:extLst>
            <a:ext uri="{FF2B5EF4-FFF2-40B4-BE49-F238E27FC236}">
              <a16:creationId xmlns:a16="http://schemas.microsoft.com/office/drawing/2014/main" id="{00000000-0008-0000-0A00-00007D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14" name="Text Box 1">
          <a:extLst>
            <a:ext uri="{FF2B5EF4-FFF2-40B4-BE49-F238E27FC236}">
              <a16:creationId xmlns:a16="http://schemas.microsoft.com/office/drawing/2014/main" id="{00000000-0008-0000-0A00-00007E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15" name="Text Box 1">
          <a:extLst>
            <a:ext uri="{FF2B5EF4-FFF2-40B4-BE49-F238E27FC236}">
              <a16:creationId xmlns:a16="http://schemas.microsoft.com/office/drawing/2014/main" id="{00000000-0008-0000-0A00-00007F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16" name="Text Box 1">
          <a:extLst>
            <a:ext uri="{FF2B5EF4-FFF2-40B4-BE49-F238E27FC236}">
              <a16:creationId xmlns:a16="http://schemas.microsoft.com/office/drawing/2014/main" id="{00000000-0008-0000-0A00-000080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17" name="Text Box 1">
          <a:extLst>
            <a:ext uri="{FF2B5EF4-FFF2-40B4-BE49-F238E27FC236}">
              <a16:creationId xmlns:a16="http://schemas.microsoft.com/office/drawing/2014/main" id="{00000000-0008-0000-0A00-000081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18" name="Text Box 1">
          <a:extLst>
            <a:ext uri="{FF2B5EF4-FFF2-40B4-BE49-F238E27FC236}">
              <a16:creationId xmlns:a16="http://schemas.microsoft.com/office/drawing/2014/main" id="{00000000-0008-0000-0A00-000082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19" name="Text Box 1">
          <a:extLst>
            <a:ext uri="{FF2B5EF4-FFF2-40B4-BE49-F238E27FC236}">
              <a16:creationId xmlns:a16="http://schemas.microsoft.com/office/drawing/2014/main" id="{00000000-0008-0000-0A00-000083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20" name="Text Box 1">
          <a:extLst>
            <a:ext uri="{FF2B5EF4-FFF2-40B4-BE49-F238E27FC236}">
              <a16:creationId xmlns:a16="http://schemas.microsoft.com/office/drawing/2014/main" id="{00000000-0008-0000-0A00-000084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21" name="Text Box 1">
          <a:extLst>
            <a:ext uri="{FF2B5EF4-FFF2-40B4-BE49-F238E27FC236}">
              <a16:creationId xmlns:a16="http://schemas.microsoft.com/office/drawing/2014/main" id="{00000000-0008-0000-0A00-000085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22" name="Text Box 1">
          <a:extLst>
            <a:ext uri="{FF2B5EF4-FFF2-40B4-BE49-F238E27FC236}">
              <a16:creationId xmlns:a16="http://schemas.microsoft.com/office/drawing/2014/main" id="{00000000-0008-0000-0A00-000086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23" name="Text Box 1">
          <a:extLst>
            <a:ext uri="{FF2B5EF4-FFF2-40B4-BE49-F238E27FC236}">
              <a16:creationId xmlns:a16="http://schemas.microsoft.com/office/drawing/2014/main" id="{00000000-0008-0000-0A00-000087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24" name="Text Box 1">
          <a:extLst>
            <a:ext uri="{FF2B5EF4-FFF2-40B4-BE49-F238E27FC236}">
              <a16:creationId xmlns:a16="http://schemas.microsoft.com/office/drawing/2014/main" id="{00000000-0008-0000-0A00-000088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25" name="Text Box 1">
          <a:extLst>
            <a:ext uri="{FF2B5EF4-FFF2-40B4-BE49-F238E27FC236}">
              <a16:creationId xmlns:a16="http://schemas.microsoft.com/office/drawing/2014/main" id="{00000000-0008-0000-0A00-000089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26" name="Text Box 1">
          <a:extLst>
            <a:ext uri="{FF2B5EF4-FFF2-40B4-BE49-F238E27FC236}">
              <a16:creationId xmlns:a16="http://schemas.microsoft.com/office/drawing/2014/main" id="{00000000-0008-0000-0A00-00008A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27" name="Text Box 1">
          <a:extLst>
            <a:ext uri="{FF2B5EF4-FFF2-40B4-BE49-F238E27FC236}">
              <a16:creationId xmlns:a16="http://schemas.microsoft.com/office/drawing/2014/main" id="{00000000-0008-0000-0A00-00008B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28" name="Text Box 1">
          <a:extLst>
            <a:ext uri="{FF2B5EF4-FFF2-40B4-BE49-F238E27FC236}">
              <a16:creationId xmlns:a16="http://schemas.microsoft.com/office/drawing/2014/main" id="{00000000-0008-0000-0A00-00008C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29" name="Text Box 1">
          <a:extLst>
            <a:ext uri="{FF2B5EF4-FFF2-40B4-BE49-F238E27FC236}">
              <a16:creationId xmlns:a16="http://schemas.microsoft.com/office/drawing/2014/main" id="{00000000-0008-0000-0A00-00008D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30" name="Text Box 1">
          <a:extLst>
            <a:ext uri="{FF2B5EF4-FFF2-40B4-BE49-F238E27FC236}">
              <a16:creationId xmlns:a16="http://schemas.microsoft.com/office/drawing/2014/main" id="{00000000-0008-0000-0A00-00008E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31" name="Text Box 1">
          <a:extLst>
            <a:ext uri="{FF2B5EF4-FFF2-40B4-BE49-F238E27FC236}">
              <a16:creationId xmlns:a16="http://schemas.microsoft.com/office/drawing/2014/main" id="{00000000-0008-0000-0A00-00008F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32" name="Text Box 1">
          <a:extLst>
            <a:ext uri="{FF2B5EF4-FFF2-40B4-BE49-F238E27FC236}">
              <a16:creationId xmlns:a16="http://schemas.microsoft.com/office/drawing/2014/main" id="{00000000-0008-0000-0A00-000090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33" name="Text Box 1">
          <a:extLst>
            <a:ext uri="{FF2B5EF4-FFF2-40B4-BE49-F238E27FC236}">
              <a16:creationId xmlns:a16="http://schemas.microsoft.com/office/drawing/2014/main" id="{00000000-0008-0000-0A00-000091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34" name="Text Box 1">
          <a:extLst>
            <a:ext uri="{FF2B5EF4-FFF2-40B4-BE49-F238E27FC236}">
              <a16:creationId xmlns:a16="http://schemas.microsoft.com/office/drawing/2014/main" id="{00000000-0008-0000-0A00-000092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35" name="Text Box 1">
          <a:extLst>
            <a:ext uri="{FF2B5EF4-FFF2-40B4-BE49-F238E27FC236}">
              <a16:creationId xmlns:a16="http://schemas.microsoft.com/office/drawing/2014/main" id="{00000000-0008-0000-0A00-000093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36" name="Text Box 1">
          <a:extLst>
            <a:ext uri="{FF2B5EF4-FFF2-40B4-BE49-F238E27FC236}">
              <a16:creationId xmlns:a16="http://schemas.microsoft.com/office/drawing/2014/main" id="{00000000-0008-0000-0A00-000094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37" name="Text Box 1">
          <a:extLst>
            <a:ext uri="{FF2B5EF4-FFF2-40B4-BE49-F238E27FC236}">
              <a16:creationId xmlns:a16="http://schemas.microsoft.com/office/drawing/2014/main" id="{00000000-0008-0000-0A00-000095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38" name="Text Box 1">
          <a:extLst>
            <a:ext uri="{FF2B5EF4-FFF2-40B4-BE49-F238E27FC236}">
              <a16:creationId xmlns:a16="http://schemas.microsoft.com/office/drawing/2014/main" id="{00000000-0008-0000-0A00-000096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39" name="Text Box 1">
          <a:extLst>
            <a:ext uri="{FF2B5EF4-FFF2-40B4-BE49-F238E27FC236}">
              <a16:creationId xmlns:a16="http://schemas.microsoft.com/office/drawing/2014/main" id="{00000000-0008-0000-0A00-000097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40" name="Text Box 1">
          <a:extLst>
            <a:ext uri="{FF2B5EF4-FFF2-40B4-BE49-F238E27FC236}">
              <a16:creationId xmlns:a16="http://schemas.microsoft.com/office/drawing/2014/main" id="{00000000-0008-0000-0A00-000098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41" name="Text Box 1">
          <a:extLst>
            <a:ext uri="{FF2B5EF4-FFF2-40B4-BE49-F238E27FC236}">
              <a16:creationId xmlns:a16="http://schemas.microsoft.com/office/drawing/2014/main" id="{00000000-0008-0000-0A00-000099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42" name="Text Box 1">
          <a:extLst>
            <a:ext uri="{FF2B5EF4-FFF2-40B4-BE49-F238E27FC236}">
              <a16:creationId xmlns:a16="http://schemas.microsoft.com/office/drawing/2014/main" id="{00000000-0008-0000-0A00-00009A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43" name="Text Box 1">
          <a:extLst>
            <a:ext uri="{FF2B5EF4-FFF2-40B4-BE49-F238E27FC236}">
              <a16:creationId xmlns:a16="http://schemas.microsoft.com/office/drawing/2014/main" id="{00000000-0008-0000-0A00-00009B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44" name="Text Box 1">
          <a:extLst>
            <a:ext uri="{FF2B5EF4-FFF2-40B4-BE49-F238E27FC236}">
              <a16:creationId xmlns:a16="http://schemas.microsoft.com/office/drawing/2014/main" id="{00000000-0008-0000-0A00-00009C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45" name="Text Box 1">
          <a:extLst>
            <a:ext uri="{FF2B5EF4-FFF2-40B4-BE49-F238E27FC236}">
              <a16:creationId xmlns:a16="http://schemas.microsoft.com/office/drawing/2014/main" id="{00000000-0008-0000-0A00-00009D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46" name="Text Box 1">
          <a:extLst>
            <a:ext uri="{FF2B5EF4-FFF2-40B4-BE49-F238E27FC236}">
              <a16:creationId xmlns:a16="http://schemas.microsoft.com/office/drawing/2014/main" id="{00000000-0008-0000-0A00-00009E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47" name="Text Box 1">
          <a:extLst>
            <a:ext uri="{FF2B5EF4-FFF2-40B4-BE49-F238E27FC236}">
              <a16:creationId xmlns:a16="http://schemas.microsoft.com/office/drawing/2014/main" id="{00000000-0008-0000-0A00-00009F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48" name="Text Box 1">
          <a:extLst>
            <a:ext uri="{FF2B5EF4-FFF2-40B4-BE49-F238E27FC236}">
              <a16:creationId xmlns:a16="http://schemas.microsoft.com/office/drawing/2014/main" id="{00000000-0008-0000-0A00-0000A0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49" name="Text Box 1">
          <a:extLst>
            <a:ext uri="{FF2B5EF4-FFF2-40B4-BE49-F238E27FC236}">
              <a16:creationId xmlns:a16="http://schemas.microsoft.com/office/drawing/2014/main" id="{00000000-0008-0000-0A00-0000A1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50" name="Text Box 1">
          <a:extLst>
            <a:ext uri="{FF2B5EF4-FFF2-40B4-BE49-F238E27FC236}">
              <a16:creationId xmlns:a16="http://schemas.microsoft.com/office/drawing/2014/main" id="{00000000-0008-0000-0A00-0000A2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51" name="Text Box 1">
          <a:extLst>
            <a:ext uri="{FF2B5EF4-FFF2-40B4-BE49-F238E27FC236}">
              <a16:creationId xmlns:a16="http://schemas.microsoft.com/office/drawing/2014/main" id="{00000000-0008-0000-0A00-0000A3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52" name="Text Box 1">
          <a:extLst>
            <a:ext uri="{FF2B5EF4-FFF2-40B4-BE49-F238E27FC236}">
              <a16:creationId xmlns:a16="http://schemas.microsoft.com/office/drawing/2014/main" id="{00000000-0008-0000-0A00-0000A4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53" name="Text Box 1">
          <a:extLst>
            <a:ext uri="{FF2B5EF4-FFF2-40B4-BE49-F238E27FC236}">
              <a16:creationId xmlns:a16="http://schemas.microsoft.com/office/drawing/2014/main" id="{00000000-0008-0000-0A00-0000A5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54" name="Text Box 1">
          <a:extLst>
            <a:ext uri="{FF2B5EF4-FFF2-40B4-BE49-F238E27FC236}">
              <a16:creationId xmlns:a16="http://schemas.microsoft.com/office/drawing/2014/main" id="{00000000-0008-0000-0A00-0000A6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55" name="Text Box 1">
          <a:extLst>
            <a:ext uri="{FF2B5EF4-FFF2-40B4-BE49-F238E27FC236}">
              <a16:creationId xmlns:a16="http://schemas.microsoft.com/office/drawing/2014/main" id="{00000000-0008-0000-0A00-0000A7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56" name="Text Box 1">
          <a:extLst>
            <a:ext uri="{FF2B5EF4-FFF2-40B4-BE49-F238E27FC236}">
              <a16:creationId xmlns:a16="http://schemas.microsoft.com/office/drawing/2014/main" id="{00000000-0008-0000-0A00-0000A8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57" name="Text Box 1">
          <a:extLst>
            <a:ext uri="{FF2B5EF4-FFF2-40B4-BE49-F238E27FC236}">
              <a16:creationId xmlns:a16="http://schemas.microsoft.com/office/drawing/2014/main" id="{00000000-0008-0000-0A00-0000A9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58" name="Text Box 1">
          <a:extLst>
            <a:ext uri="{FF2B5EF4-FFF2-40B4-BE49-F238E27FC236}">
              <a16:creationId xmlns:a16="http://schemas.microsoft.com/office/drawing/2014/main" id="{00000000-0008-0000-0A00-0000AA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59" name="Text Box 1">
          <a:extLst>
            <a:ext uri="{FF2B5EF4-FFF2-40B4-BE49-F238E27FC236}">
              <a16:creationId xmlns:a16="http://schemas.microsoft.com/office/drawing/2014/main" id="{00000000-0008-0000-0A00-0000AB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60" name="Text Box 1">
          <a:extLst>
            <a:ext uri="{FF2B5EF4-FFF2-40B4-BE49-F238E27FC236}">
              <a16:creationId xmlns:a16="http://schemas.microsoft.com/office/drawing/2014/main" id="{00000000-0008-0000-0A00-0000AC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61" name="Text Box 1">
          <a:extLst>
            <a:ext uri="{FF2B5EF4-FFF2-40B4-BE49-F238E27FC236}">
              <a16:creationId xmlns:a16="http://schemas.microsoft.com/office/drawing/2014/main" id="{00000000-0008-0000-0A00-0000AD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62" name="Text Box 1">
          <a:extLst>
            <a:ext uri="{FF2B5EF4-FFF2-40B4-BE49-F238E27FC236}">
              <a16:creationId xmlns:a16="http://schemas.microsoft.com/office/drawing/2014/main" id="{00000000-0008-0000-0A00-0000AE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63" name="Text Box 1">
          <a:extLst>
            <a:ext uri="{FF2B5EF4-FFF2-40B4-BE49-F238E27FC236}">
              <a16:creationId xmlns:a16="http://schemas.microsoft.com/office/drawing/2014/main" id="{00000000-0008-0000-0A00-0000AF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64" name="Text Box 1">
          <a:extLst>
            <a:ext uri="{FF2B5EF4-FFF2-40B4-BE49-F238E27FC236}">
              <a16:creationId xmlns:a16="http://schemas.microsoft.com/office/drawing/2014/main" id="{00000000-0008-0000-0A00-0000B0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65" name="Text Box 1">
          <a:extLst>
            <a:ext uri="{FF2B5EF4-FFF2-40B4-BE49-F238E27FC236}">
              <a16:creationId xmlns:a16="http://schemas.microsoft.com/office/drawing/2014/main" id="{00000000-0008-0000-0A00-0000B1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66" name="Text Box 1">
          <a:extLst>
            <a:ext uri="{FF2B5EF4-FFF2-40B4-BE49-F238E27FC236}">
              <a16:creationId xmlns:a16="http://schemas.microsoft.com/office/drawing/2014/main" id="{00000000-0008-0000-0A00-0000B2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67" name="Text Box 1">
          <a:extLst>
            <a:ext uri="{FF2B5EF4-FFF2-40B4-BE49-F238E27FC236}">
              <a16:creationId xmlns:a16="http://schemas.microsoft.com/office/drawing/2014/main" id="{00000000-0008-0000-0A00-0000B3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68" name="Text Box 1">
          <a:extLst>
            <a:ext uri="{FF2B5EF4-FFF2-40B4-BE49-F238E27FC236}">
              <a16:creationId xmlns:a16="http://schemas.microsoft.com/office/drawing/2014/main" id="{00000000-0008-0000-0A00-0000B4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69" name="Text Box 1">
          <a:extLst>
            <a:ext uri="{FF2B5EF4-FFF2-40B4-BE49-F238E27FC236}">
              <a16:creationId xmlns:a16="http://schemas.microsoft.com/office/drawing/2014/main" id="{00000000-0008-0000-0A00-0000B5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70" name="Text Box 1">
          <a:extLst>
            <a:ext uri="{FF2B5EF4-FFF2-40B4-BE49-F238E27FC236}">
              <a16:creationId xmlns:a16="http://schemas.microsoft.com/office/drawing/2014/main" id="{00000000-0008-0000-0A00-0000B6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71" name="Text Box 1">
          <a:extLst>
            <a:ext uri="{FF2B5EF4-FFF2-40B4-BE49-F238E27FC236}">
              <a16:creationId xmlns:a16="http://schemas.microsoft.com/office/drawing/2014/main" id="{00000000-0008-0000-0A00-0000B7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72" name="Text Box 1">
          <a:extLst>
            <a:ext uri="{FF2B5EF4-FFF2-40B4-BE49-F238E27FC236}">
              <a16:creationId xmlns:a16="http://schemas.microsoft.com/office/drawing/2014/main" id="{00000000-0008-0000-0A00-0000B8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73" name="Text Box 1">
          <a:extLst>
            <a:ext uri="{FF2B5EF4-FFF2-40B4-BE49-F238E27FC236}">
              <a16:creationId xmlns:a16="http://schemas.microsoft.com/office/drawing/2014/main" id="{00000000-0008-0000-0A00-0000B9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74" name="Text Box 1">
          <a:extLst>
            <a:ext uri="{FF2B5EF4-FFF2-40B4-BE49-F238E27FC236}">
              <a16:creationId xmlns:a16="http://schemas.microsoft.com/office/drawing/2014/main" id="{00000000-0008-0000-0A00-0000BA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75" name="Text Box 1">
          <a:extLst>
            <a:ext uri="{FF2B5EF4-FFF2-40B4-BE49-F238E27FC236}">
              <a16:creationId xmlns:a16="http://schemas.microsoft.com/office/drawing/2014/main" id="{00000000-0008-0000-0A00-0000BB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76" name="Text Box 1">
          <a:extLst>
            <a:ext uri="{FF2B5EF4-FFF2-40B4-BE49-F238E27FC236}">
              <a16:creationId xmlns:a16="http://schemas.microsoft.com/office/drawing/2014/main" id="{00000000-0008-0000-0A00-0000BC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77" name="Text Box 1">
          <a:extLst>
            <a:ext uri="{FF2B5EF4-FFF2-40B4-BE49-F238E27FC236}">
              <a16:creationId xmlns:a16="http://schemas.microsoft.com/office/drawing/2014/main" id="{00000000-0008-0000-0A00-0000BD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78" name="Text Box 1">
          <a:extLst>
            <a:ext uri="{FF2B5EF4-FFF2-40B4-BE49-F238E27FC236}">
              <a16:creationId xmlns:a16="http://schemas.microsoft.com/office/drawing/2014/main" id="{00000000-0008-0000-0A00-0000BE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79" name="Text Box 1">
          <a:extLst>
            <a:ext uri="{FF2B5EF4-FFF2-40B4-BE49-F238E27FC236}">
              <a16:creationId xmlns:a16="http://schemas.microsoft.com/office/drawing/2014/main" id="{00000000-0008-0000-0A00-0000BF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80" name="Text Box 1">
          <a:extLst>
            <a:ext uri="{FF2B5EF4-FFF2-40B4-BE49-F238E27FC236}">
              <a16:creationId xmlns:a16="http://schemas.microsoft.com/office/drawing/2014/main" id="{00000000-0008-0000-0A00-0000C0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81" name="Text Box 1">
          <a:extLst>
            <a:ext uri="{FF2B5EF4-FFF2-40B4-BE49-F238E27FC236}">
              <a16:creationId xmlns:a16="http://schemas.microsoft.com/office/drawing/2014/main" id="{00000000-0008-0000-0A00-0000C1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82" name="Text Box 1">
          <a:extLst>
            <a:ext uri="{FF2B5EF4-FFF2-40B4-BE49-F238E27FC236}">
              <a16:creationId xmlns:a16="http://schemas.microsoft.com/office/drawing/2014/main" id="{00000000-0008-0000-0A00-0000C2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83" name="Text Box 1">
          <a:extLst>
            <a:ext uri="{FF2B5EF4-FFF2-40B4-BE49-F238E27FC236}">
              <a16:creationId xmlns:a16="http://schemas.microsoft.com/office/drawing/2014/main" id="{00000000-0008-0000-0A00-0000C3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84" name="Text Box 1">
          <a:extLst>
            <a:ext uri="{FF2B5EF4-FFF2-40B4-BE49-F238E27FC236}">
              <a16:creationId xmlns:a16="http://schemas.microsoft.com/office/drawing/2014/main" id="{00000000-0008-0000-0A00-0000C4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85" name="Text Box 1">
          <a:extLst>
            <a:ext uri="{FF2B5EF4-FFF2-40B4-BE49-F238E27FC236}">
              <a16:creationId xmlns:a16="http://schemas.microsoft.com/office/drawing/2014/main" id="{00000000-0008-0000-0A00-0000C5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86" name="Text Box 1">
          <a:extLst>
            <a:ext uri="{FF2B5EF4-FFF2-40B4-BE49-F238E27FC236}">
              <a16:creationId xmlns:a16="http://schemas.microsoft.com/office/drawing/2014/main" id="{00000000-0008-0000-0A00-0000C6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87" name="Text Box 1">
          <a:extLst>
            <a:ext uri="{FF2B5EF4-FFF2-40B4-BE49-F238E27FC236}">
              <a16:creationId xmlns:a16="http://schemas.microsoft.com/office/drawing/2014/main" id="{00000000-0008-0000-0A00-0000C7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88" name="Text Box 1">
          <a:extLst>
            <a:ext uri="{FF2B5EF4-FFF2-40B4-BE49-F238E27FC236}">
              <a16:creationId xmlns:a16="http://schemas.microsoft.com/office/drawing/2014/main" id="{00000000-0008-0000-0A00-0000C8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89" name="Text Box 1">
          <a:extLst>
            <a:ext uri="{FF2B5EF4-FFF2-40B4-BE49-F238E27FC236}">
              <a16:creationId xmlns:a16="http://schemas.microsoft.com/office/drawing/2014/main" id="{00000000-0008-0000-0A00-0000C9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90" name="Text Box 1">
          <a:extLst>
            <a:ext uri="{FF2B5EF4-FFF2-40B4-BE49-F238E27FC236}">
              <a16:creationId xmlns:a16="http://schemas.microsoft.com/office/drawing/2014/main" id="{00000000-0008-0000-0A00-0000CA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91" name="Text Box 1">
          <a:extLst>
            <a:ext uri="{FF2B5EF4-FFF2-40B4-BE49-F238E27FC236}">
              <a16:creationId xmlns:a16="http://schemas.microsoft.com/office/drawing/2014/main" id="{00000000-0008-0000-0A00-0000CB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92" name="Text Box 1">
          <a:extLst>
            <a:ext uri="{FF2B5EF4-FFF2-40B4-BE49-F238E27FC236}">
              <a16:creationId xmlns:a16="http://schemas.microsoft.com/office/drawing/2014/main" id="{00000000-0008-0000-0A00-0000CC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93" name="Text Box 1">
          <a:extLst>
            <a:ext uri="{FF2B5EF4-FFF2-40B4-BE49-F238E27FC236}">
              <a16:creationId xmlns:a16="http://schemas.microsoft.com/office/drawing/2014/main" id="{00000000-0008-0000-0A00-0000CD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94" name="Text Box 1">
          <a:extLst>
            <a:ext uri="{FF2B5EF4-FFF2-40B4-BE49-F238E27FC236}">
              <a16:creationId xmlns:a16="http://schemas.microsoft.com/office/drawing/2014/main" id="{00000000-0008-0000-0A00-0000CE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95" name="Text Box 1">
          <a:extLst>
            <a:ext uri="{FF2B5EF4-FFF2-40B4-BE49-F238E27FC236}">
              <a16:creationId xmlns:a16="http://schemas.microsoft.com/office/drawing/2014/main" id="{00000000-0008-0000-0A00-0000CF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96" name="Text Box 1">
          <a:extLst>
            <a:ext uri="{FF2B5EF4-FFF2-40B4-BE49-F238E27FC236}">
              <a16:creationId xmlns:a16="http://schemas.microsoft.com/office/drawing/2014/main" id="{00000000-0008-0000-0A00-0000D0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97" name="Text Box 1">
          <a:extLst>
            <a:ext uri="{FF2B5EF4-FFF2-40B4-BE49-F238E27FC236}">
              <a16:creationId xmlns:a16="http://schemas.microsoft.com/office/drawing/2014/main" id="{00000000-0008-0000-0A00-0000D1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98" name="Text Box 1">
          <a:extLst>
            <a:ext uri="{FF2B5EF4-FFF2-40B4-BE49-F238E27FC236}">
              <a16:creationId xmlns:a16="http://schemas.microsoft.com/office/drawing/2014/main" id="{00000000-0008-0000-0A00-0000D2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899" name="Text Box 1">
          <a:extLst>
            <a:ext uri="{FF2B5EF4-FFF2-40B4-BE49-F238E27FC236}">
              <a16:creationId xmlns:a16="http://schemas.microsoft.com/office/drawing/2014/main" id="{00000000-0008-0000-0A00-0000D3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00" name="Text Box 1">
          <a:extLst>
            <a:ext uri="{FF2B5EF4-FFF2-40B4-BE49-F238E27FC236}">
              <a16:creationId xmlns:a16="http://schemas.microsoft.com/office/drawing/2014/main" id="{00000000-0008-0000-0A00-0000D4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01" name="Text Box 1">
          <a:extLst>
            <a:ext uri="{FF2B5EF4-FFF2-40B4-BE49-F238E27FC236}">
              <a16:creationId xmlns:a16="http://schemas.microsoft.com/office/drawing/2014/main" id="{00000000-0008-0000-0A00-0000D5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02" name="Text Box 1">
          <a:extLst>
            <a:ext uri="{FF2B5EF4-FFF2-40B4-BE49-F238E27FC236}">
              <a16:creationId xmlns:a16="http://schemas.microsoft.com/office/drawing/2014/main" id="{00000000-0008-0000-0A00-0000D6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03" name="Text Box 1">
          <a:extLst>
            <a:ext uri="{FF2B5EF4-FFF2-40B4-BE49-F238E27FC236}">
              <a16:creationId xmlns:a16="http://schemas.microsoft.com/office/drawing/2014/main" id="{00000000-0008-0000-0A00-0000D7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04" name="Text Box 1">
          <a:extLst>
            <a:ext uri="{FF2B5EF4-FFF2-40B4-BE49-F238E27FC236}">
              <a16:creationId xmlns:a16="http://schemas.microsoft.com/office/drawing/2014/main" id="{00000000-0008-0000-0A00-0000D8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05" name="Text Box 1">
          <a:extLst>
            <a:ext uri="{FF2B5EF4-FFF2-40B4-BE49-F238E27FC236}">
              <a16:creationId xmlns:a16="http://schemas.microsoft.com/office/drawing/2014/main" id="{00000000-0008-0000-0A00-0000D9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06" name="Text Box 1">
          <a:extLst>
            <a:ext uri="{FF2B5EF4-FFF2-40B4-BE49-F238E27FC236}">
              <a16:creationId xmlns:a16="http://schemas.microsoft.com/office/drawing/2014/main" id="{00000000-0008-0000-0A00-0000DA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07" name="Text Box 1">
          <a:extLst>
            <a:ext uri="{FF2B5EF4-FFF2-40B4-BE49-F238E27FC236}">
              <a16:creationId xmlns:a16="http://schemas.microsoft.com/office/drawing/2014/main" id="{00000000-0008-0000-0A00-0000DB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08" name="Text Box 1">
          <a:extLst>
            <a:ext uri="{FF2B5EF4-FFF2-40B4-BE49-F238E27FC236}">
              <a16:creationId xmlns:a16="http://schemas.microsoft.com/office/drawing/2014/main" id="{00000000-0008-0000-0A00-0000DC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09" name="Text Box 1">
          <a:extLst>
            <a:ext uri="{FF2B5EF4-FFF2-40B4-BE49-F238E27FC236}">
              <a16:creationId xmlns:a16="http://schemas.microsoft.com/office/drawing/2014/main" id="{00000000-0008-0000-0A00-0000DD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10" name="Text Box 1">
          <a:extLst>
            <a:ext uri="{FF2B5EF4-FFF2-40B4-BE49-F238E27FC236}">
              <a16:creationId xmlns:a16="http://schemas.microsoft.com/office/drawing/2014/main" id="{00000000-0008-0000-0A00-0000DE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11" name="Text Box 1">
          <a:extLst>
            <a:ext uri="{FF2B5EF4-FFF2-40B4-BE49-F238E27FC236}">
              <a16:creationId xmlns:a16="http://schemas.microsoft.com/office/drawing/2014/main" id="{00000000-0008-0000-0A00-0000DF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12" name="Text Box 1">
          <a:extLst>
            <a:ext uri="{FF2B5EF4-FFF2-40B4-BE49-F238E27FC236}">
              <a16:creationId xmlns:a16="http://schemas.microsoft.com/office/drawing/2014/main" id="{00000000-0008-0000-0A00-0000E0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13" name="Text Box 1">
          <a:extLst>
            <a:ext uri="{FF2B5EF4-FFF2-40B4-BE49-F238E27FC236}">
              <a16:creationId xmlns:a16="http://schemas.microsoft.com/office/drawing/2014/main" id="{00000000-0008-0000-0A00-0000E1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14" name="Text Box 1">
          <a:extLst>
            <a:ext uri="{FF2B5EF4-FFF2-40B4-BE49-F238E27FC236}">
              <a16:creationId xmlns:a16="http://schemas.microsoft.com/office/drawing/2014/main" id="{00000000-0008-0000-0A00-0000E2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15" name="Text Box 1">
          <a:extLst>
            <a:ext uri="{FF2B5EF4-FFF2-40B4-BE49-F238E27FC236}">
              <a16:creationId xmlns:a16="http://schemas.microsoft.com/office/drawing/2014/main" id="{00000000-0008-0000-0A00-0000E3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16" name="Text Box 1">
          <a:extLst>
            <a:ext uri="{FF2B5EF4-FFF2-40B4-BE49-F238E27FC236}">
              <a16:creationId xmlns:a16="http://schemas.microsoft.com/office/drawing/2014/main" id="{00000000-0008-0000-0A00-0000E4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17" name="Text Box 1">
          <a:extLst>
            <a:ext uri="{FF2B5EF4-FFF2-40B4-BE49-F238E27FC236}">
              <a16:creationId xmlns:a16="http://schemas.microsoft.com/office/drawing/2014/main" id="{00000000-0008-0000-0A00-0000E5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18" name="Text Box 1">
          <a:extLst>
            <a:ext uri="{FF2B5EF4-FFF2-40B4-BE49-F238E27FC236}">
              <a16:creationId xmlns:a16="http://schemas.microsoft.com/office/drawing/2014/main" id="{00000000-0008-0000-0A00-0000E6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19" name="Text Box 1">
          <a:extLst>
            <a:ext uri="{FF2B5EF4-FFF2-40B4-BE49-F238E27FC236}">
              <a16:creationId xmlns:a16="http://schemas.microsoft.com/office/drawing/2014/main" id="{00000000-0008-0000-0A00-0000E7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20" name="Text Box 1">
          <a:extLst>
            <a:ext uri="{FF2B5EF4-FFF2-40B4-BE49-F238E27FC236}">
              <a16:creationId xmlns:a16="http://schemas.microsoft.com/office/drawing/2014/main" id="{00000000-0008-0000-0A00-0000E8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21" name="Text Box 1">
          <a:extLst>
            <a:ext uri="{FF2B5EF4-FFF2-40B4-BE49-F238E27FC236}">
              <a16:creationId xmlns:a16="http://schemas.microsoft.com/office/drawing/2014/main" id="{00000000-0008-0000-0A00-0000E9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22" name="Text Box 1">
          <a:extLst>
            <a:ext uri="{FF2B5EF4-FFF2-40B4-BE49-F238E27FC236}">
              <a16:creationId xmlns:a16="http://schemas.microsoft.com/office/drawing/2014/main" id="{00000000-0008-0000-0A00-0000EA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23" name="Text Box 1">
          <a:extLst>
            <a:ext uri="{FF2B5EF4-FFF2-40B4-BE49-F238E27FC236}">
              <a16:creationId xmlns:a16="http://schemas.microsoft.com/office/drawing/2014/main" id="{00000000-0008-0000-0A00-0000EB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24" name="Text Box 1">
          <a:extLst>
            <a:ext uri="{FF2B5EF4-FFF2-40B4-BE49-F238E27FC236}">
              <a16:creationId xmlns:a16="http://schemas.microsoft.com/office/drawing/2014/main" id="{00000000-0008-0000-0A00-0000EC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25" name="Text Box 1">
          <a:extLst>
            <a:ext uri="{FF2B5EF4-FFF2-40B4-BE49-F238E27FC236}">
              <a16:creationId xmlns:a16="http://schemas.microsoft.com/office/drawing/2014/main" id="{00000000-0008-0000-0A00-0000ED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26" name="Text Box 1">
          <a:extLst>
            <a:ext uri="{FF2B5EF4-FFF2-40B4-BE49-F238E27FC236}">
              <a16:creationId xmlns:a16="http://schemas.microsoft.com/office/drawing/2014/main" id="{00000000-0008-0000-0A00-0000EE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27" name="Text Box 1">
          <a:extLst>
            <a:ext uri="{FF2B5EF4-FFF2-40B4-BE49-F238E27FC236}">
              <a16:creationId xmlns:a16="http://schemas.microsoft.com/office/drawing/2014/main" id="{00000000-0008-0000-0A00-0000EF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28" name="Text Box 1">
          <a:extLst>
            <a:ext uri="{FF2B5EF4-FFF2-40B4-BE49-F238E27FC236}">
              <a16:creationId xmlns:a16="http://schemas.microsoft.com/office/drawing/2014/main" id="{00000000-0008-0000-0A00-0000F0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29" name="Text Box 1">
          <a:extLst>
            <a:ext uri="{FF2B5EF4-FFF2-40B4-BE49-F238E27FC236}">
              <a16:creationId xmlns:a16="http://schemas.microsoft.com/office/drawing/2014/main" id="{00000000-0008-0000-0A00-0000F1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30" name="Text Box 1">
          <a:extLst>
            <a:ext uri="{FF2B5EF4-FFF2-40B4-BE49-F238E27FC236}">
              <a16:creationId xmlns:a16="http://schemas.microsoft.com/office/drawing/2014/main" id="{00000000-0008-0000-0A00-0000F2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31" name="Text Box 1">
          <a:extLst>
            <a:ext uri="{FF2B5EF4-FFF2-40B4-BE49-F238E27FC236}">
              <a16:creationId xmlns:a16="http://schemas.microsoft.com/office/drawing/2014/main" id="{00000000-0008-0000-0A00-0000F3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32" name="Text Box 1">
          <a:extLst>
            <a:ext uri="{FF2B5EF4-FFF2-40B4-BE49-F238E27FC236}">
              <a16:creationId xmlns:a16="http://schemas.microsoft.com/office/drawing/2014/main" id="{00000000-0008-0000-0A00-0000F4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33" name="Text Box 1">
          <a:extLst>
            <a:ext uri="{FF2B5EF4-FFF2-40B4-BE49-F238E27FC236}">
              <a16:creationId xmlns:a16="http://schemas.microsoft.com/office/drawing/2014/main" id="{00000000-0008-0000-0A00-0000F5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34" name="Text Box 1">
          <a:extLst>
            <a:ext uri="{FF2B5EF4-FFF2-40B4-BE49-F238E27FC236}">
              <a16:creationId xmlns:a16="http://schemas.microsoft.com/office/drawing/2014/main" id="{00000000-0008-0000-0A00-0000F6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35" name="Text Box 1">
          <a:extLst>
            <a:ext uri="{FF2B5EF4-FFF2-40B4-BE49-F238E27FC236}">
              <a16:creationId xmlns:a16="http://schemas.microsoft.com/office/drawing/2014/main" id="{00000000-0008-0000-0A00-0000F7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36" name="Text Box 1">
          <a:extLst>
            <a:ext uri="{FF2B5EF4-FFF2-40B4-BE49-F238E27FC236}">
              <a16:creationId xmlns:a16="http://schemas.microsoft.com/office/drawing/2014/main" id="{00000000-0008-0000-0A00-0000F8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37" name="Text Box 1">
          <a:extLst>
            <a:ext uri="{FF2B5EF4-FFF2-40B4-BE49-F238E27FC236}">
              <a16:creationId xmlns:a16="http://schemas.microsoft.com/office/drawing/2014/main" id="{00000000-0008-0000-0A00-0000F9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38" name="Text Box 1">
          <a:extLst>
            <a:ext uri="{FF2B5EF4-FFF2-40B4-BE49-F238E27FC236}">
              <a16:creationId xmlns:a16="http://schemas.microsoft.com/office/drawing/2014/main" id="{00000000-0008-0000-0A00-0000FA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39" name="Text Box 1">
          <a:extLst>
            <a:ext uri="{FF2B5EF4-FFF2-40B4-BE49-F238E27FC236}">
              <a16:creationId xmlns:a16="http://schemas.microsoft.com/office/drawing/2014/main" id="{00000000-0008-0000-0A00-0000FB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40" name="Text Box 1">
          <a:extLst>
            <a:ext uri="{FF2B5EF4-FFF2-40B4-BE49-F238E27FC236}">
              <a16:creationId xmlns:a16="http://schemas.microsoft.com/office/drawing/2014/main" id="{00000000-0008-0000-0A00-0000FC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41" name="Text Box 1">
          <a:extLst>
            <a:ext uri="{FF2B5EF4-FFF2-40B4-BE49-F238E27FC236}">
              <a16:creationId xmlns:a16="http://schemas.microsoft.com/office/drawing/2014/main" id="{00000000-0008-0000-0A00-0000FD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42" name="Text Box 1">
          <a:extLst>
            <a:ext uri="{FF2B5EF4-FFF2-40B4-BE49-F238E27FC236}">
              <a16:creationId xmlns:a16="http://schemas.microsoft.com/office/drawing/2014/main" id="{00000000-0008-0000-0A00-0000FE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43" name="Text Box 1">
          <a:extLst>
            <a:ext uri="{FF2B5EF4-FFF2-40B4-BE49-F238E27FC236}">
              <a16:creationId xmlns:a16="http://schemas.microsoft.com/office/drawing/2014/main" id="{00000000-0008-0000-0A00-0000FF03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44" name="Text Box 1">
          <a:extLst>
            <a:ext uri="{FF2B5EF4-FFF2-40B4-BE49-F238E27FC236}">
              <a16:creationId xmlns:a16="http://schemas.microsoft.com/office/drawing/2014/main" id="{00000000-0008-0000-0A00-000000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45" name="Text Box 1">
          <a:extLst>
            <a:ext uri="{FF2B5EF4-FFF2-40B4-BE49-F238E27FC236}">
              <a16:creationId xmlns:a16="http://schemas.microsoft.com/office/drawing/2014/main" id="{00000000-0008-0000-0A00-000001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46" name="Text Box 1">
          <a:extLst>
            <a:ext uri="{FF2B5EF4-FFF2-40B4-BE49-F238E27FC236}">
              <a16:creationId xmlns:a16="http://schemas.microsoft.com/office/drawing/2014/main" id="{00000000-0008-0000-0A00-000002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47" name="Text Box 1">
          <a:extLst>
            <a:ext uri="{FF2B5EF4-FFF2-40B4-BE49-F238E27FC236}">
              <a16:creationId xmlns:a16="http://schemas.microsoft.com/office/drawing/2014/main" id="{00000000-0008-0000-0A00-000003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48" name="Text Box 1">
          <a:extLst>
            <a:ext uri="{FF2B5EF4-FFF2-40B4-BE49-F238E27FC236}">
              <a16:creationId xmlns:a16="http://schemas.microsoft.com/office/drawing/2014/main" id="{00000000-0008-0000-0A00-000004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49" name="Text Box 1">
          <a:extLst>
            <a:ext uri="{FF2B5EF4-FFF2-40B4-BE49-F238E27FC236}">
              <a16:creationId xmlns:a16="http://schemas.microsoft.com/office/drawing/2014/main" id="{00000000-0008-0000-0A00-000005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50" name="Text Box 1">
          <a:extLst>
            <a:ext uri="{FF2B5EF4-FFF2-40B4-BE49-F238E27FC236}">
              <a16:creationId xmlns:a16="http://schemas.microsoft.com/office/drawing/2014/main" id="{00000000-0008-0000-0A00-000006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51" name="Text Box 1">
          <a:extLst>
            <a:ext uri="{FF2B5EF4-FFF2-40B4-BE49-F238E27FC236}">
              <a16:creationId xmlns:a16="http://schemas.microsoft.com/office/drawing/2014/main" id="{00000000-0008-0000-0A00-000007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52" name="Text Box 1">
          <a:extLst>
            <a:ext uri="{FF2B5EF4-FFF2-40B4-BE49-F238E27FC236}">
              <a16:creationId xmlns:a16="http://schemas.microsoft.com/office/drawing/2014/main" id="{00000000-0008-0000-0A00-000008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53" name="Text Box 1">
          <a:extLst>
            <a:ext uri="{FF2B5EF4-FFF2-40B4-BE49-F238E27FC236}">
              <a16:creationId xmlns:a16="http://schemas.microsoft.com/office/drawing/2014/main" id="{00000000-0008-0000-0A00-000009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54" name="Text Box 1">
          <a:extLst>
            <a:ext uri="{FF2B5EF4-FFF2-40B4-BE49-F238E27FC236}">
              <a16:creationId xmlns:a16="http://schemas.microsoft.com/office/drawing/2014/main" id="{00000000-0008-0000-0A00-00000A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55" name="Text Box 1">
          <a:extLst>
            <a:ext uri="{FF2B5EF4-FFF2-40B4-BE49-F238E27FC236}">
              <a16:creationId xmlns:a16="http://schemas.microsoft.com/office/drawing/2014/main" id="{00000000-0008-0000-0A00-00000B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56" name="Text Box 1">
          <a:extLst>
            <a:ext uri="{FF2B5EF4-FFF2-40B4-BE49-F238E27FC236}">
              <a16:creationId xmlns:a16="http://schemas.microsoft.com/office/drawing/2014/main" id="{00000000-0008-0000-0A00-00000C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57" name="Text Box 1">
          <a:extLst>
            <a:ext uri="{FF2B5EF4-FFF2-40B4-BE49-F238E27FC236}">
              <a16:creationId xmlns:a16="http://schemas.microsoft.com/office/drawing/2014/main" id="{00000000-0008-0000-0A00-00000D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58" name="Text Box 1">
          <a:extLst>
            <a:ext uri="{FF2B5EF4-FFF2-40B4-BE49-F238E27FC236}">
              <a16:creationId xmlns:a16="http://schemas.microsoft.com/office/drawing/2014/main" id="{00000000-0008-0000-0A00-00000E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59" name="Text Box 1">
          <a:extLst>
            <a:ext uri="{FF2B5EF4-FFF2-40B4-BE49-F238E27FC236}">
              <a16:creationId xmlns:a16="http://schemas.microsoft.com/office/drawing/2014/main" id="{00000000-0008-0000-0A00-00000F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60" name="Text Box 1">
          <a:extLst>
            <a:ext uri="{FF2B5EF4-FFF2-40B4-BE49-F238E27FC236}">
              <a16:creationId xmlns:a16="http://schemas.microsoft.com/office/drawing/2014/main" id="{00000000-0008-0000-0A00-000010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61" name="Text Box 1">
          <a:extLst>
            <a:ext uri="{FF2B5EF4-FFF2-40B4-BE49-F238E27FC236}">
              <a16:creationId xmlns:a16="http://schemas.microsoft.com/office/drawing/2014/main" id="{00000000-0008-0000-0A00-000011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62" name="Text Box 1">
          <a:extLst>
            <a:ext uri="{FF2B5EF4-FFF2-40B4-BE49-F238E27FC236}">
              <a16:creationId xmlns:a16="http://schemas.microsoft.com/office/drawing/2014/main" id="{00000000-0008-0000-0A00-000012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63" name="Text Box 1">
          <a:extLst>
            <a:ext uri="{FF2B5EF4-FFF2-40B4-BE49-F238E27FC236}">
              <a16:creationId xmlns:a16="http://schemas.microsoft.com/office/drawing/2014/main" id="{00000000-0008-0000-0A00-000013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64" name="Text Box 1">
          <a:extLst>
            <a:ext uri="{FF2B5EF4-FFF2-40B4-BE49-F238E27FC236}">
              <a16:creationId xmlns:a16="http://schemas.microsoft.com/office/drawing/2014/main" id="{00000000-0008-0000-0A00-000014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65" name="Text Box 1">
          <a:extLst>
            <a:ext uri="{FF2B5EF4-FFF2-40B4-BE49-F238E27FC236}">
              <a16:creationId xmlns:a16="http://schemas.microsoft.com/office/drawing/2014/main" id="{00000000-0008-0000-0A00-000015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66" name="Text Box 1">
          <a:extLst>
            <a:ext uri="{FF2B5EF4-FFF2-40B4-BE49-F238E27FC236}">
              <a16:creationId xmlns:a16="http://schemas.microsoft.com/office/drawing/2014/main" id="{00000000-0008-0000-0A00-000016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67" name="Text Box 1">
          <a:extLst>
            <a:ext uri="{FF2B5EF4-FFF2-40B4-BE49-F238E27FC236}">
              <a16:creationId xmlns:a16="http://schemas.microsoft.com/office/drawing/2014/main" id="{00000000-0008-0000-0A00-000017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68" name="Text Box 1">
          <a:extLst>
            <a:ext uri="{FF2B5EF4-FFF2-40B4-BE49-F238E27FC236}">
              <a16:creationId xmlns:a16="http://schemas.microsoft.com/office/drawing/2014/main" id="{00000000-0008-0000-0A00-000018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69" name="Text Box 1">
          <a:extLst>
            <a:ext uri="{FF2B5EF4-FFF2-40B4-BE49-F238E27FC236}">
              <a16:creationId xmlns:a16="http://schemas.microsoft.com/office/drawing/2014/main" id="{00000000-0008-0000-0A00-000019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70" name="Text Box 1">
          <a:extLst>
            <a:ext uri="{FF2B5EF4-FFF2-40B4-BE49-F238E27FC236}">
              <a16:creationId xmlns:a16="http://schemas.microsoft.com/office/drawing/2014/main" id="{00000000-0008-0000-0A00-00001A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71" name="Text Box 1">
          <a:extLst>
            <a:ext uri="{FF2B5EF4-FFF2-40B4-BE49-F238E27FC236}">
              <a16:creationId xmlns:a16="http://schemas.microsoft.com/office/drawing/2014/main" id="{00000000-0008-0000-0A00-00001B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72" name="Text Box 1">
          <a:extLst>
            <a:ext uri="{FF2B5EF4-FFF2-40B4-BE49-F238E27FC236}">
              <a16:creationId xmlns:a16="http://schemas.microsoft.com/office/drawing/2014/main" id="{00000000-0008-0000-0A00-00001C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73" name="Text Box 1">
          <a:extLst>
            <a:ext uri="{FF2B5EF4-FFF2-40B4-BE49-F238E27FC236}">
              <a16:creationId xmlns:a16="http://schemas.microsoft.com/office/drawing/2014/main" id="{00000000-0008-0000-0A00-00001D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74" name="Text Box 1">
          <a:extLst>
            <a:ext uri="{FF2B5EF4-FFF2-40B4-BE49-F238E27FC236}">
              <a16:creationId xmlns:a16="http://schemas.microsoft.com/office/drawing/2014/main" id="{00000000-0008-0000-0A00-00001E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75" name="Text Box 1">
          <a:extLst>
            <a:ext uri="{FF2B5EF4-FFF2-40B4-BE49-F238E27FC236}">
              <a16:creationId xmlns:a16="http://schemas.microsoft.com/office/drawing/2014/main" id="{00000000-0008-0000-0A00-00001F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76" name="Text Box 1">
          <a:extLst>
            <a:ext uri="{FF2B5EF4-FFF2-40B4-BE49-F238E27FC236}">
              <a16:creationId xmlns:a16="http://schemas.microsoft.com/office/drawing/2014/main" id="{00000000-0008-0000-0A00-000020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77" name="Text Box 1">
          <a:extLst>
            <a:ext uri="{FF2B5EF4-FFF2-40B4-BE49-F238E27FC236}">
              <a16:creationId xmlns:a16="http://schemas.microsoft.com/office/drawing/2014/main" id="{00000000-0008-0000-0A00-000021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78" name="Text Box 1">
          <a:extLst>
            <a:ext uri="{FF2B5EF4-FFF2-40B4-BE49-F238E27FC236}">
              <a16:creationId xmlns:a16="http://schemas.microsoft.com/office/drawing/2014/main" id="{00000000-0008-0000-0A00-000022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79" name="Text Box 1">
          <a:extLst>
            <a:ext uri="{FF2B5EF4-FFF2-40B4-BE49-F238E27FC236}">
              <a16:creationId xmlns:a16="http://schemas.microsoft.com/office/drawing/2014/main" id="{00000000-0008-0000-0A00-000023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80" name="Text Box 1">
          <a:extLst>
            <a:ext uri="{FF2B5EF4-FFF2-40B4-BE49-F238E27FC236}">
              <a16:creationId xmlns:a16="http://schemas.microsoft.com/office/drawing/2014/main" id="{00000000-0008-0000-0A00-000024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81" name="Text Box 1">
          <a:extLst>
            <a:ext uri="{FF2B5EF4-FFF2-40B4-BE49-F238E27FC236}">
              <a16:creationId xmlns:a16="http://schemas.microsoft.com/office/drawing/2014/main" id="{00000000-0008-0000-0A00-000025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82" name="Text Box 1">
          <a:extLst>
            <a:ext uri="{FF2B5EF4-FFF2-40B4-BE49-F238E27FC236}">
              <a16:creationId xmlns:a16="http://schemas.microsoft.com/office/drawing/2014/main" id="{00000000-0008-0000-0A00-000026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83" name="Text Box 1">
          <a:extLst>
            <a:ext uri="{FF2B5EF4-FFF2-40B4-BE49-F238E27FC236}">
              <a16:creationId xmlns:a16="http://schemas.microsoft.com/office/drawing/2014/main" id="{00000000-0008-0000-0A00-000027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84" name="Text Box 1">
          <a:extLst>
            <a:ext uri="{FF2B5EF4-FFF2-40B4-BE49-F238E27FC236}">
              <a16:creationId xmlns:a16="http://schemas.microsoft.com/office/drawing/2014/main" id="{00000000-0008-0000-0A00-000028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85" name="Text Box 1">
          <a:extLst>
            <a:ext uri="{FF2B5EF4-FFF2-40B4-BE49-F238E27FC236}">
              <a16:creationId xmlns:a16="http://schemas.microsoft.com/office/drawing/2014/main" id="{00000000-0008-0000-0A00-000029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86" name="Text Box 1">
          <a:extLst>
            <a:ext uri="{FF2B5EF4-FFF2-40B4-BE49-F238E27FC236}">
              <a16:creationId xmlns:a16="http://schemas.microsoft.com/office/drawing/2014/main" id="{00000000-0008-0000-0A00-00002A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87" name="Text Box 1">
          <a:extLst>
            <a:ext uri="{FF2B5EF4-FFF2-40B4-BE49-F238E27FC236}">
              <a16:creationId xmlns:a16="http://schemas.microsoft.com/office/drawing/2014/main" id="{00000000-0008-0000-0A00-00002B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88" name="Text Box 1">
          <a:extLst>
            <a:ext uri="{FF2B5EF4-FFF2-40B4-BE49-F238E27FC236}">
              <a16:creationId xmlns:a16="http://schemas.microsoft.com/office/drawing/2014/main" id="{00000000-0008-0000-0A00-00002C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89" name="Text Box 1">
          <a:extLst>
            <a:ext uri="{FF2B5EF4-FFF2-40B4-BE49-F238E27FC236}">
              <a16:creationId xmlns:a16="http://schemas.microsoft.com/office/drawing/2014/main" id="{00000000-0008-0000-0A00-00002D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90" name="Text Box 1">
          <a:extLst>
            <a:ext uri="{FF2B5EF4-FFF2-40B4-BE49-F238E27FC236}">
              <a16:creationId xmlns:a16="http://schemas.microsoft.com/office/drawing/2014/main" id="{00000000-0008-0000-0A00-00002E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91" name="Text Box 1">
          <a:extLst>
            <a:ext uri="{FF2B5EF4-FFF2-40B4-BE49-F238E27FC236}">
              <a16:creationId xmlns:a16="http://schemas.microsoft.com/office/drawing/2014/main" id="{00000000-0008-0000-0A00-00002F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92" name="Text Box 1">
          <a:extLst>
            <a:ext uri="{FF2B5EF4-FFF2-40B4-BE49-F238E27FC236}">
              <a16:creationId xmlns:a16="http://schemas.microsoft.com/office/drawing/2014/main" id="{00000000-0008-0000-0A00-000030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93" name="Text Box 1">
          <a:extLst>
            <a:ext uri="{FF2B5EF4-FFF2-40B4-BE49-F238E27FC236}">
              <a16:creationId xmlns:a16="http://schemas.microsoft.com/office/drawing/2014/main" id="{00000000-0008-0000-0A00-000031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94" name="Text Box 1">
          <a:extLst>
            <a:ext uri="{FF2B5EF4-FFF2-40B4-BE49-F238E27FC236}">
              <a16:creationId xmlns:a16="http://schemas.microsoft.com/office/drawing/2014/main" id="{00000000-0008-0000-0A00-000032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95" name="Text Box 1">
          <a:extLst>
            <a:ext uri="{FF2B5EF4-FFF2-40B4-BE49-F238E27FC236}">
              <a16:creationId xmlns:a16="http://schemas.microsoft.com/office/drawing/2014/main" id="{00000000-0008-0000-0A00-000033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96" name="Text Box 1">
          <a:extLst>
            <a:ext uri="{FF2B5EF4-FFF2-40B4-BE49-F238E27FC236}">
              <a16:creationId xmlns:a16="http://schemas.microsoft.com/office/drawing/2014/main" id="{00000000-0008-0000-0A00-000034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97" name="Text Box 1">
          <a:extLst>
            <a:ext uri="{FF2B5EF4-FFF2-40B4-BE49-F238E27FC236}">
              <a16:creationId xmlns:a16="http://schemas.microsoft.com/office/drawing/2014/main" id="{00000000-0008-0000-0A00-000035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98" name="Text Box 1">
          <a:extLst>
            <a:ext uri="{FF2B5EF4-FFF2-40B4-BE49-F238E27FC236}">
              <a16:creationId xmlns:a16="http://schemas.microsoft.com/office/drawing/2014/main" id="{00000000-0008-0000-0A00-000036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0999" name="Text Box 1">
          <a:extLst>
            <a:ext uri="{FF2B5EF4-FFF2-40B4-BE49-F238E27FC236}">
              <a16:creationId xmlns:a16="http://schemas.microsoft.com/office/drawing/2014/main" id="{00000000-0008-0000-0A00-000037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00" name="Text Box 1">
          <a:extLst>
            <a:ext uri="{FF2B5EF4-FFF2-40B4-BE49-F238E27FC236}">
              <a16:creationId xmlns:a16="http://schemas.microsoft.com/office/drawing/2014/main" id="{00000000-0008-0000-0A00-000038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01" name="Text Box 1">
          <a:extLst>
            <a:ext uri="{FF2B5EF4-FFF2-40B4-BE49-F238E27FC236}">
              <a16:creationId xmlns:a16="http://schemas.microsoft.com/office/drawing/2014/main" id="{00000000-0008-0000-0A00-000039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02" name="Text Box 1">
          <a:extLst>
            <a:ext uri="{FF2B5EF4-FFF2-40B4-BE49-F238E27FC236}">
              <a16:creationId xmlns:a16="http://schemas.microsoft.com/office/drawing/2014/main" id="{00000000-0008-0000-0A00-00003A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03" name="Text Box 1">
          <a:extLst>
            <a:ext uri="{FF2B5EF4-FFF2-40B4-BE49-F238E27FC236}">
              <a16:creationId xmlns:a16="http://schemas.microsoft.com/office/drawing/2014/main" id="{00000000-0008-0000-0A00-00003B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04" name="Text Box 1">
          <a:extLst>
            <a:ext uri="{FF2B5EF4-FFF2-40B4-BE49-F238E27FC236}">
              <a16:creationId xmlns:a16="http://schemas.microsoft.com/office/drawing/2014/main" id="{00000000-0008-0000-0A00-00003C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05" name="Text Box 1">
          <a:extLst>
            <a:ext uri="{FF2B5EF4-FFF2-40B4-BE49-F238E27FC236}">
              <a16:creationId xmlns:a16="http://schemas.microsoft.com/office/drawing/2014/main" id="{00000000-0008-0000-0A00-00003D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06" name="Text Box 1">
          <a:extLst>
            <a:ext uri="{FF2B5EF4-FFF2-40B4-BE49-F238E27FC236}">
              <a16:creationId xmlns:a16="http://schemas.microsoft.com/office/drawing/2014/main" id="{00000000-0008-0000-0A00-00003E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07" name="Text Box 1">
          <a:extLst>
            <a:ext uri="{FF2B5EF4-FFF2-40B4-BE49-F238E27FC236}">
              <a16:creationId xmlns:a16="http://schemas.microsoft.com/office/drawing/2014/main" id="{00000000-0008-0000-0A00-00003F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08" name="Text Box 1">
          <a:extLst>
            <a:ext uri="{FF2B5EF4-FFF2-40B4-BE49-F238E27FC236}">
              <a16:creationId xmlns:a16="http://schemas.microsoft.com/office/drawing/2014/main" id="{00000000-0008-0000-0A00-000040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09" name="Text Box 1">
          <a:extLst>
            <a:ext uri="{FF2B5EF4-FFF2-40B4-BE49-F238E27FC236}">
              <a16:creationId xmlns:a16="http://schemas.microsoft.com/office/drawing/2014/main" id="{00000000-0008-0000-0A00-000041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10" name="Text Box 1">
          <a:extLst>
            <a:ext uri="{FF2B5EF4-FFF2-40B4-BE49-F238E27FC236}">
              <a16:creationId xmlns:a16="http://schemas.microsoft.com/office/drawing/2014/main" id="{00000000-0008-0000-0A00-000042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11" name="Text Box 1">
          <a:extLst>
            <a:ext uri="{FF2B5EF4-FFF2-40B4-BE49-F238E27FC236}">
              <a16:creationId xmlns:a16="http://schemas.microsoft.com/office/drawing/2014/main" id="{00000000-0008-0000-0A00-000043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12" name="Text Box 1">
          <a:extLst>
            <a:ext uri="{FF2B5EF4-FFF2-40B4-BE49-F238E27FC236}">
              <a16:creationId xmlns:a16="http://schemas.microsoft.com/office/drawing/2014/main" id="{00000000-0008-0000-0A00-000044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13" name="Text Box 1">
          <a:extLst>
            <a:ext uri="{FF2B5EF4-FFF2-40B4-BE49-F238E27FC236}">
              <a16:creationId xmlns:a16="http://schemas.microsoft.com/office/drawing/2014/main" id="{00000000-0008-0000-0A00-000045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14" name="Text Box 1">
          <a:extLst>
            <a:ext uri="{FF2B5EF4-FFF2-40B4-BE49-F238E27FC236}">
              <a16:creationId xmlns:a16="http://schemas.microsoft.com/office/drawing/2014/main" id="{00000000-0008-0000-0A00-000046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15" name="Text Box 1">
          <a:extLst>
            <a:ext uri="{FF2B5EF4-FFF2-40B4-BE49-F238E27FC236}">
              <a16:creationId xmlns:a16="http://schemas.microsoft.com/office/drawing/2014/main" id="{00000000-0008-0000-0A00-000047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16" name="Text Box 1">
          <a:extLst>
            <a:ext uri="{FF2B5EF4-FFF2-40B4-BE49-F238E27FC236}">
              <a16:creationId xmlns:a16="http://schemas.microsoft.com/office/drawing/2014/main" id="{00000000-0008-0000-0A00-000048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17" name="Text Box 1">
          <a:extLst>
            <a:ext uri="{FF2B5EF4-FFF2-40B4-BE49-F238E27FC236}">
              <a16:creationId xmlns:a16="http://schemas.microsoft.com/office/drawing/2014/main" id="{00000000-0008-0000-0A00-000049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18" name="Text Box 1">
          <a:extLst>
            <a:ext uri="{FF2B5EF4-FFF2-40B4-BE49-F238E27FC236}">
              <a16:creationId xmlns:a16="http://schemas.microsoft.com/office/drawing/2014/main" id="{00000000-0008-0000-0A00-00004A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19" name="Text Box 1">
          <a:extLst>
            <a:ext uri="{FF2B5EF4-FFF2-40B4-BE49-F238E27FC236}">
              <a16:creationId xmlns:a16="http://schemas.microsoft.com/office/drawing/2014/main" id="{00000000-0008-0000-0A00-00004B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20" name="Text Box 1">
          <a:extLst>
            <a:ext uri="{FF2B5EF4-FFF2-40B4-BE49-F238E27FC236}">
              <a16:creationId xmlns:a16="http://schemas.microsoft.com/office/drawing/2014/main" id="{00000000-0008-0000-0A00-00004C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21" name="Text Box 1">
          <a:extLst>
            <a:ext uri="{FF2B5EF4-FFF2-40B4-BE49-F238E27FC236}">
              <a16:creationId xmlns:a16="http://schemas.microsoft.com/office/drawing/2014/main" id="{00000000-0008-0000-0A00-00004D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22" name="Text Box 1">
          <a:extLst>
            <a:ext uri="{FF2B5EF4-FFF2-40B4-BE49-F238E27FC236}">
              <a16:creationId xmlns:a16="http://schemas.microsoft.com/office/drawing/2014/main" id="{00000000-0008-0000-0A00-00004E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23" name="Text Box 1">
          <a:extLst>
            <a:ext uri="{FF2B5EF4-FFF2-40B4-BE49-F238E27FC236}">
              <a16:creationId xmlns:a16="http://schemas.microsoft.com/office/drawing/2014/main" id="{00000000-0008-0000-0A00-00004F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24" name="Text Box 1">
          <a:extLst>
            <a:ext uri="{FF2B5EF4-FFF2-40B4-BE49-F238E27FC236}">
              <a16:creationId xmlns:a16="http://schemas.microsoft.com/office/drawing/2014/main" id="{00000000-0008-0000-0A00-000050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25" name="Text Box 1">
          <a:extLst>
            <a:ext uri="{FF2B5EF4-FFF2-40B4-BE49-F238E27FC236}">
              <a16:creationId xmlns:a16="http://schemas.microsoft.com/office/drawing/2014/main" id="{00000000-0008-0000-0A00-000051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26" name="Text Box 1">
          <a:extLst>
            <a:ext uri="{FF2B5EF4-FFF2-40B4-BE49-F238E27FC236}">
              <a16:creationId xmlns:a16="http://schemas.microsoft.com/office/drawing/2014/main" id="{00000000-0008-0000-0A00-000052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27" name="Text Box 1">
          <a:extLst>
            <a:ext uri="{FF2B5EF4-FFF2-40B4-BE49-F238E27FC236}">
              <a16:creationId xmlns:a16="http://schemas.microsoft.com/office/drawing/2014/main" id="{00000000-0008-0000-0A00-000053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28" name="Text Box 1">
          <a:extLst>
            <a:ext uri="{FF2B5EF4-FFF2-40B4-BE49-F238E27FC236}">
              <a16:creationId xmlns:a16="http://schemas.microsoft.com/office/drawing/2014/main" id="{00000000-0008-0000-0A00-000054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29" name="Text Box 1">
          <a:extLst>
            <a:ext uri="{FF2B5EF4-FFF2-40B4-BE49-F238E27FC236}">
              <a16:creationId xmlns:a16="http://schemas.microsoft.com/office/drawing/2014/main" id="{00000000-0008-0000-0A00-000055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30" name="Text Box 1">
          <a:extLst>
            <a:ext uri="{FF2B5EF4-FFF2-40B4-BE49-F238E27FC236}">
              <a16:creationId xmlns:a16="http://schemas.microsoft.com/office/drawing/2014/main" id="{00000000-0008-0000-0A00-000056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31" name="Text Box 1">
          <a:extLst>
            <a:ext uri="{FF2B5EF4-FFF2-40B4-BE49-F238E27FC236}">
              <a16:creationId xmlns:a16="http://schemas.microsoft.com/office/drawing/2014/main" id="{00000000-0008-0000-0A00-000057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32" name="Text Box 1">
          <a:extLst>
            <a:ext uri="{FF2B5EF4-FFF2-40B4-BE49-F238E27FC236}">
              <a16:creationId xmlns:a16="http://schemas.microsoft.com/office/drawing/2014/main" id="{00000000-0008-0000-0A00-000058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33" name="Text Box 1">
          <a:extLst>
            <a:ext uri="{FF2B5EF4-FFF2-40B4-BE49-F238E27FC236}">
              <a16:creationId xmlns:a16="http://schemas.microsoft.com/office/drawing/2014/main" id="{00000000-0008-0000-0A00-000059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34" name="Text Box 1">
          <a:extLst>
            <a:ext uri="{FF2B5EF4-FFF2-40B4-BE49-F238E27FC236}">
              <a16:creationId xmlns:a16="http://schemas.microsoft.com/office/drawing/2014/main" id="{00000000-0008-0000-0A00-00005A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35" name="Text Box 1">
          <a:extLst>
            <a:ext uri="{FF2B5EF4-FFF2-40B4-BE49-F238E27FC236}">
              <a16:creationId xmlns:a16="http://schemas.microsoft.com/office/drawing/2014/main" id="{00000000-0008-0000-0A00-00005B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36" name="Text Box 1">
          <a:extLst>
            <a:ext uri="{FF2B5EF4-FFF2-40B4-BE49-F238E27FC236}">
              <a16:creationId xmlns:a16="http://schemas.microsoft.com/office/drawing/2014/main" id="{00000000-0008-0000-0A00-00005C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37" name="Text Box 1">
          <a:extLst>
            <a:ext uri="{FF2B5EF4-FFF2-40B4-BE49-F238E27FC236}">
              <a16:creationId xmlns:a16="http://schemas.microsoft.com/office/drawing/2014/main" id="{00000000-0008-0000-0A00-00005D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38" name="Text Box 1">
          <a:extLst>
            <a:ext uri="{FF2B5EF4-FFF2-40B4-BE49-F238E27FC236}">
              <a16:creationId xmlns:a16="http://schemas.microsoft.com/office/drawing/2014/main" id="{00000000-0008-0000-0A00-00005E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39" name="Text Box 1">
          <a:extLst>
            <a:ext uri="{FF2B5EF4-FFF2-40B4-BE49-F238E27FC236}">
              <a16:creationId xmlns:a16="http://schemas.microsoft.com/office/drawing/2014/main" id="{00000000-0008-0000-0A00-00005F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40" name="Text Box 1">
          <a:extLst>
            <a:ext uri="{FF2B5EF4-FFF2-40B4-BE49-F238E27FC236}">
              <a16:creationId xmlns:a16="http://schemas.microsoft.com/office/drawing/2014/main" id="{00000000-0008-0000-0A00-000060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41" name="Text Box 1">
          <a:extLst>
            <a:ext uri="{FF2B5EF4-FFF2-40B4-BE49-F238E27FC236}">
              <a16:creationId xmlns:a16="http://schemas.microsoft.com/office/drawing/2014/main" id="{00000000-0008-0000-0A00-000061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42" name="Text Box 1">
          <a:extLst>
            <a:ext uri="{FF2B5EF4-FFF2-40B4-BE49-F238E27FC236}">
              <a16:creationId xmlns:a16="http://schemas.microsoft.com/office/drawing/2014/main" id="{00000000-0008-0000-0A00-000062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43" name="Text Box 1">
          <a:extLst>
            <a:ext uri="{FF2B5EF4-FFF2-40B4-BE49-F238E27FC236}">
              <a16:creationId xmlns:a16="http://schemas.microsoft.com/office/drawing/2014/main" id="{00000000-0008-0000-0A00-000063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44" name="Text Box 1">
          <a:extLst>
            <a:ext uri="{FF2B5EF4-FFF2-40B4-BE49-F238E27FC236}">
              <a16:creationId xmlns:a16="http://schemas.microsoft.com/office/drawing/2014/main" id="{00000000-0008-0000-0A00-000064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45" name="Text Box 1">
          <a:extLst>
            <a:ext uri="{FF2B5EF4-FFF2-40B4-BE49-F238E27FC236}">
              <a16:creationId xmlns:a16="http://schemas.microsoft.com/office/drawing/2014/main" id="{00000000-0008-0000-0A00-000065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46" name="Text Box 1">
          <a:extLst>
            <a:ext uri="{FF2B5EF4-FFF2-40B4-BE49-F238E27FC236}">
              <a16:creationId xmlns:a16="http://schemas.microsoft.com/office/drawing/2014/main" id="{00000000-0008-0000-0A00-000066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47" name="Text Box 1">
          <a:extLst>
            <a:ext uri="{FF2B5EF4-FFF2-40B4-BE49-F238E27FC236}">
              <a16:creationId xmlns:a16="http://schemas.microsoft.com/office/drawing/2014/main" id="{00000000-0008-0000-0A00-000067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48" name="Text Box 1">
          <a:extLst>
            <a:ext uri="{FF2B5EF4-FFF2-40B4-BE49-F238E27FC236}">
              <a16:creationId xmlns:a16="http://schemas.microsoft.com/office/drawing/2014/main" id="{00000000-0008-0000-0A00-000068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49" name="Text Box 1">
          <a:extLst>
            <a:ext uri="{FF2B5EF4-FFF2-40B4-BE49-F238E27FC236}">
              <a16:creationId xmlns:a16="http://schemas.microsoft.com/office/drawing/2014/main" id="{00000000-0008-0000-0A00-000069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50" name="Text Box 1">
          <a:extLst>
            <a:ext uri="{FF2B5EF4-FFF2-40B4-BE49-F238E27FC236}">
              <a16:creationId xmlns:a16="http://schemas.microsoft.com/office/drawing/2014/main" id="{00000000-0008-0000-0A00-00006A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51" name="Text Box 1">
          <a:extLst>
            <a:ext uri="{FF2B5EF4-FFF2-40B4-BE49-F238E27FC236}">
              <a16:creationId xmlns:a16="http://schemas.microsoft.com/office/drawing/2014/main" id="{00000000-0008-0000-0A00-00006B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52" name="Text Box 1">
          <a:extLst>
            <a:ext uri="{FF2B5EF4-FFF2-40B4-BE49-F238E27FC236}">
              <a16:creationId xmlns:a16="http://schemas.microsoft.com/office/drawing/2014/main" id="{00000000-0008-0000-0A00-00006C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53" name="Text Box 1">
          <a:extLst>
            <a:ext uri="{FF2B5EF4-FFF2-40B4-BE49-F238E27FC236}">
              <a16:creationId xmlns:a16="http://schemas.microsoft.com/office/drawing/2014/main" id="{00000000-0008-0000-0A00-00006D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54" name="Text Box 1">
          <a:extLst>
            <a:ext uri="{FF2B5EF4-FFF2-40B4-BE49-F238E27FC236}">
              <a16:creationId xmlns:a16="http://schemas.microsoft.com/office/drawing/2014/main" id="{00000000-0008-0000-0A00-00006E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55" name="Text Box 1">
          <a:extLst>
            <a:ext uri="{FF2B5EF4-FFF2-40B4-BE49-F238E27FC236}">
              <a16:creationId xmlns:a16="http://schemas.microsoft.com/office/drawing/2014/main" id="{00000000-0008-0000-0A00-00006F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56" name="Text Box 1">
          <a:extLst>
            <a:ext uri="{FF2B5EF4-FFF2-40B4-BE49-F238E27FC236}">
              <a16:creationId xmlns:a16="http://schemas.microsoft.com/office/drawing/2014/main" id="{00000000-0008-0000-0A00-000070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57" name="Text Box 1">
          <a:extLst>
            <a:ext uri="{FF2B5EF4-FFF2-40B4-BE49-F238E27FC236}">
              <a16:creationId xmlns:a16="http://schemas.microsoft.com/office/drawing/2014/main" id="{00000000-0008-0000-0A00-000071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58" name="Text Box 1">
          <a:extLst>
            <a:ext uri="{FF2B5EF4-FFF2-40B4-BE49-F238E27FC236}">
              <a16:creationId xmlns:a16="http://schemas.microsoft.com/office/drawing/2014/main" id="{00000000-0008-0000-0A00-000072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59" name="Text Box 1">
          <a:extLst>
            <a:ext uri="{FF2B5EF4-FFF2-40B4-BE49-F238E27FC236}">
              <a16:creationId xmlns:a16="http://schemas.microsoft.com/office/drawing/2014/main" id="{00000000-0008-0000-0A00-000073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60" name="Text Box 1">
          <a:extLst>
            <a:ext uri="{FF2B5EF4-FFF2-40B4-BE49-F238E27FC236}">
              <a16:creationId xmlns:a16="http://schemas.microsoft.com/office/drawing/2014/main" id="{00000000-0008-0000-0A00-000074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61" name="Text Box 1">
          <a:extLst>
            <a:ext uri="{FF2B5EF4-FFF2-40B4-BE49-F238E27FC236}">
              <a16:creationId xmlns:a16="http://schemas.microsoft.com/office/drawing/2014/main" id="{00000000-0008-0000-0A00-000075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62" name="Text Box 1">
          <a:extLst>
            <a:ext uri="{FF2B5EF4-FFF2-40B4-BE49-F238E27FC236}">
              <a16:creationId xmlns:a16="http://schemas.microsoft.com/office/drawing/2014/main" id="{00000000-0008-0000-0A00-000076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63" name="Text Box 1">
          <a:extLst>
            <a:ext uri="{FF2B5EF4-FFF2-40B4-BE49-F238E27FC236}">
              <a16:creationId xmlns:a16="http://schemas.microsoft.com/office/drawing/2014/main" id="{00000000-0008-0000-0A00-000077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64" name="Text Box 1">
          <a:extLst>
            <a:ext uri="{FF2B5EF4-FFF2-40B4-BE49-F238E27FC236}">
              <a16:creationId xmlns:a16="http://schemas.microsoft.com/office/drawing/2014/main" id="{00000000-0008-0000-0A00-000078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65" name="Text Box 1">
          <a:extLst>
            <a:ext uri="{FF2B5EF4-FFF2-40B4-BE49-F238E27FC236}">
              <a16:creationId xmlns:a16="http://schemas.microsoft.com/office/drawing/2014/main" id="{00000000-0008-0000-0A00-000079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66" name="Text Box 1">
          <a:extLst>
            <a:ext uri="{FF2B5EF4-FFF2-40B4-BE49-F238E27FC236}">
              <a16:creationId xmlns:a16="http://schemas.microsoft.com/office/drawing/2014/main" id="{00000000-0008-0000-0A00-00007A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67" name="Text Box 1">
          <a:extLst>
            <a:ext uri="{FF2B5EF4-FFF2-40B4-BE49-F238E27FC236}">
              <a16:creationId xmlns:a16="http://schemas.microsoft.com/office/drawing/2014/main" id="{00000000-0008-0000-0A00-00007B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68" name="Text Box 1">
          <a:extLst>
            <a:ext uri="{FF2B5EF4-FFF2-40B4-BE49-F238E27FC236}">
              <a16:creationId xmlns:a16="http://schemas.microsoft.com/office/drawing/2014/main" id="{00000000-0008-0000-0A00-00007C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69" name="Text Box 1">
          <a:extLst>
            <a:ext uri="{FF2B5EF4-FFF2-40B4-BE49-F238E27FC236}">
              <a16:creationId xmlns:a16="http://schemas.microsoft.com/office/drawing/2014/main" id="{00000000-0008-0000-0A00-00007D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70" name="Text Box 1">
          <a:extLst>
            <a:ext uri="{FF2B5EF4-FFF2-40B4-BE49-F238E27FC236}">
              <a16:creationId xmlns:a16="http://schemas.microsoft.com/office/drawing/2014/main" id="{00000000-0008-0000-0A00-00007E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71" name="Text Box 1">
          <a:extLst>
            <a:ext uri="{FF2B5EF4-FFF2-40B4-BE49-F238E27FC236}">
              <a16:creationId xmlns:a16="http://schemas.microsoft.com/office/drawing/2014/main" id="{00000000-0008-0000-0A00-00007F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72" name="Text Box 1">
          <a:extLst>
            <a:ext uri="{FF2B5EF4-FFF2-40B4-BE49-F238E27FC236}">
              <a16:creationId xmlns:a16="http://schemas.microsoft.com/office/drawing/2014/main" id="{00000000-0008-0000-0A00-000080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73" name="Text Box 1">
          <a:extLst>
            <a:ext uri="{FF2B5EF4-FFF2-40B4-BE49-F238E27FC236}">
              <a16:creationId xmlns:a16="http://schemas.microsoft.com/office/drawing/2014/main" id="{00000000-0008-0000-0A00-000081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74" name="Text Box 1">
          <a:extLst>
            <a:ext uri="{FF2B5EF4-FFF2-40B4-BE49-F238E27FC236}">
              <a16:creationId xmlns:a16="http://schemas.microsoft.com/office/drawing/2014/main" id="{00000000-0008-0000-0A00-000082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75" name="Text Box 1">
          <a:extLst>
            <a:ext uri="{FF2B5EF4-FFF2-40B4-BE49-F238E27FC236}">
              <a16:creationId xmlns:a16="http://schemas.microsoft.com/office/drawing/2014/main" id="{00000000-0008-0000-0A00-000083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76" name="Text Box 1">
          <a:extLst>
            <a:ext uri="{FF2B5EF4-FFF2-40B4-BE49-F238E27FC236}">
              <a16:creationId xmlns:a16="http://schemas.microsoft.com/office/drawing/2014/main" id="{00000000-0008-0000-0A00-000084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77" name="Text Box 1">
          <a:extLst>
            <a:ext uri="{FF2B5EF4-FFF2-40B4-BE49-F238E27FC236}">
              <a16:creationId xmlns:a16="http://schemas.microsoft.com/office/drawing/2014/main" id="{00000000-0008-0000-0A00-000085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78" name="Text Box 1">
          <a:extLst>
            <a:ext uri="{FF2B5EF4-FFF2-40B4-BE49-F238E27FC236}">
              <a16:creationId xmlns:a16="http://schemas.microsoft.com/office/drawing/2014/main" id="{00000000-0008-0000-0A00-000086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79" name="Text Box 1">
          <a:extLst>
            <a:ext uri="{FF2B5EF4-FFF2-40B4-BE49-F238E27FC236}">
              <a16:creationId xmlns:a16="http://schemas.microsoft.com/office/drawing/2014/main" id="{00000000-0008-0000-0A00-000087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80" name="Text Box 1">
          <a:extLst>
            <a:ext uri="{FF2B5EF4-FFF2-40B4-BE49-F238E27FC236}">
              <a16:creationId xmlns:a16="http://schemas.microsoft.com/office/drawing/2014/main" id="{00000000-0008-0000-0A00-000088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81" name="Text Box 1">
          <a:extLst>
            <a:ext uri="{FF2B5EF4-FFF2-40B4-BE49-F238E27FC236}">
              <a16:creationId xmlns:a16="http://schemas.microsoft.com/office/drawing/2014/main" id="{00000000-0008-0000-0A00-000089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82" name="Text Box 1">
          <a:extLst>
            <a:ext uri="{FF2B5EF4-FFF2-40B4-BE49-F238E27FC236}">
              <a16:creationId xmlns:a16="http://schemas.microsoft.com/office/drawing/2014/main" id="{00000000-0008-0000-0A00-00008A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83" name="Text Box 1">
          <a:extLst>
            <a:ext uri="{FF2B5EF4-FFF2-40B4-BE49-F238E27FC236}">
              <a16:creationId xmlns:a16="http://schemas.microsoft.com/office/drawing/2014/main" id="{00000000-0008-0000-0A00-00008B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84" name="Text Box 1">
          <a:extLst>
            <a:ext uri="{FF2B5EF4-FFF2-40B4-BE49-F238E27FC236}">
              <a16:creationId xmlns:a16="http://schemas.microsoft.com/office/drawing/2014/main" id="{00000000-0008-0000-0A00-00008C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85" name="Text Box 1">
          <a:extLst>
            <a:ext uri="{FF2B5EF4-FFF2-40B4-BE49-F238E27FC236}">
              <a16:creationId xmlns:a16="http://schemas.microsoft.com/office/drawing/2014/main" id="{00000000-0008-0000-0A00-00008D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86" name="Text Box 1">
          <a:extLst>
            <a:ext uri="{FF2B5EF4-FFF2-40B4-BE49-F238E27FC236}">
              <a16:creationId xmlns:a16="http://schemas.microsoft.com/office/drawing/2014/main" id="{00000000-0008-0000-0A00-00008E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87" name="Text Box 1">
          <a:extLst>
            <a:ext uri="{FF2B5EF4-FFF2-40B4-BE49-F238E27FC236}">
              <a16:creationId xmlns:a16="http://schemas.microsoft.com/office/drawing/2014/main" id="{00000000-0008-0000-0A00-00008F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88" name="Text Box 1">
          <a:extLst>
            <a:ext uri="{FF2B5EF4-FFF2-40B4-BE49-F238E27FC236}">
              <a16:creationId xmlns:a16="http://schemas.microsoft.com/office/drawing/2014/main" id="{00000000-0008-0000-0A00-000090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89" name="Text Box 1">
          <a:extLst>
            <a:ext uri="{FF2B5EF4-FFF2-40B4-BE49-F238E27FC236}">
              <a16:creationId xmlns:a16="http://schemas.microsoft.com/office/drawing/2014/main" id="{00000000-0008-0000-0A00-000091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90" name="Text Box 1">
          <a:extLst>
            <a:ext uri="{FF2B5EF4-FFF2-40B4-BE49-F238E27FC236}">
              <a16:creationId xmlns:a16="http://schemas.microsoft.com/office/drawing/2014/main" id="{00000000-0008-0000-0A00-000092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91" name="Text Box 1">
          <a:extLst>
            <a:ext uri="{FF2B5EF4-FFF2-40B4-BE49-F238E27FC236}">
              <a16:creationId xmlns:a16="http://schemas.microsoft.com/office/drawing/2014/main" id="{00000000-0008-0000-0A00-000093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92" name="Text Box 1">
          <a:extLst>
            <a:ext uri="{FF2B5EF4-FFF2-40B4-BE49-F238E27FC236}">
              <a16:creationId xmlns:a16="http://schemas.microsoft.com/office/drawing/2014/main" id="{00000000-0008-0000-0A00-000094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93" name="Text Box 1">
          <a:extLst>
            <a:ext uri="{FF2B5EF4-FFF2-40B4-BE49-F238E27FC236}">
              <a16:creationId xmlns:a16="http://schemas.microsoft.com/office/drawing/2014/main" id="{00000000-0008-0000-0A00-000095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94" name="Text Box 1">
          <a:extLst>
            <a:ext uri="{FF2B5EF4-FFF2-40B4-BE49-F238E27FC236}">
              <a16:creationId xmlns:a16="http://schemas.microsoft.com/office/drawing/2014/main" id="{00000000-0008-0000-0A00-000096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95" name="Text Box 1">
          <a:extLst>
            <a:ext uri="{FF2B5EF4-FFF2-40B4-BE49-F238E27FC236}">
              <a16:creationId xmlns:a16="http://schemas.microsoft.com/office/drawing/2014/main" id="{00000000-0008-0000-0A00-000097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96" name="Text Box 1">
          <a:extLst>
            <a:ext uri="{FF2B5EF4-FFF2-40B4-BE49-F238E27FC236}">
              <a16:creationId xmlns:a16="http://schemas.microsoft.com/office/drawing/2014/main" id="{00000000-0008-0000-0A00-000098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97" name="Text Box 1">
          <a:extLst>
            <a:ext uri="{FF2B5EF4-FFF2-40B4-BE49-F238E27FC236}">
              <a16:creationId xmlns:a16="http://schemas.microsoft.com/office/drawing/2014/main" id="{00000000-0008-0000-0A00-000099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98" name="Text Box 1">
          <a:extLst>
            <a:ext uri="{FF2B5EF4-FFF2-40B4-BE49-F238E27FC236}">
              <a16:creationId xmlns:a16="http://schemas.microsoft.com/office/drawing/2014/main" id="{00000000-0008-0000-0A00-00009A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099" name="Text Box 1">
          <a:extLst>
            <a:ext uri="{FF2B5EF4-FFF2-40B4-BE49-F238E27FC236}">
              <a16:creationId xmlns:a16="http://schemas.microsoft.com/office/drawing/2014/main" id="{00000000-0008-0000-0A00-00009B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00" name="Text Box 1">
          <a:extLst>
            <a:ext uri="{FF2B5EF4-FFF2-40B4-BE49-F238E27FC236}">
              <a16:creationId xmlns:a16="http://schemas.microsoft.com/office/drawing/2014/main" id="{00000000-0008-0000-0A00-00009C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01" name="Text Box 1">
          <a:extLst>
            <a:ext uri="{FF2B5EF4-FFF2-40B4-BE49-F238E27FC236}">
              <a16:creationId xmlns:a16="http://schemas.microsoft.com/office/drawing/2014/main" id="{00000000-0008-0000-0A00-00009D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02" name="Text Box 1">
          <a:extLst>
            <a:ext uri="{FF2B5EF4-FFF2-40B4-BE49-F238E27FC236}">
              <a16:creationId xmlns:a16="http://schemas.microsoft.com/office/drawing/2014/main" id="{00000000-0008-0000-0A00-00009E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03" name="Text Box 1">
          <a:extLst>
            <a:ext uri="{FF2B5EF4-FFF2-40B4-BE49-F238E27FC236}">
              <a16:creationId xmlns:a16="http://schemas.microsoft.com/office/drawing/2014/main" id="{00000000-0008-0000-0A00-00009F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04" name="Text Box 1">
          <a:extLst>
            <a:ext uri="{FF2B5EF4-FFF2-40B4-BE49-F238E27FC236}">
              <a16:creationId xmlns:a16="http://schemas.microsoft.com/office/drawing/2014/main" id="{00000000-0008-0000-0A00-0000A0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05" name="Text Box 1">
          <a:extLst>
            <a:ext uri="{FF2B5EF4-FFF2-40B4-BE49-F238E27FC236}">
              <a16:creationId xmlns:a16="http://schemas.microsoft.com/office/drawing/2014/main" id="{00000000-0008-0000-0A00-0000A1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06" name="Text Box 1">
          <a:extLst>
            <a:ext uri="{FF2B5EF4-FFF2-40B4-BE49-F238E27FC236}">
              <a16:creationId xmlns:a16="http://schemas.microsoft.com/office/drawing/2014/main" id="{00000000-0008-0000-0A00-0000A2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07" name="Text Box 1">
          <a:extLst>
            <a:ext uri="{FF2B5EF4-FFF2-40B4-BE49-F238E27FC236}">
              <a16:creationId xmlns:a16="http://schemas.microsoft.com/office/drawing/2014/main" id="{00000000-0008-0000-0A00-0000A3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08" name="Text Box 1">
          <a:extLst>
            <a:ext uri="{FF2B5EF4-FFF2-40B4-BE49-F238E27FC236}">
              <a16:creationId xmlns:a16="http://schemas.microsoft.com/office/drawing/2014/main" id="{00000000-0008-0000-0A00-0000A4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09" name="Text Box 1">
          <a:extLst>
            <a:ext uri="{FF2B5EF4-FFF2-40B4-BE49-F238E27FC236}">
              <a16:creationId xmlns:a16="http://schemas.microsoft.com/office/drawing/2014/main" id="{00000000-0008-0000-0A00-0000A5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10" name="Text Box 1">
          <a:extLst>
            <a:ext uri="{FF2B5EF4-FFF2-40B4-BE49-F238E27FC236}">
              <a16:creationId xmlns:a16="http://schemas.microsoft.com/office/drawing/2014/main" id="{00000000-0008-0000-0A00-0000A6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11" name="Text Box 1">
          <a:extLst>
            <a:ext uri="{FF2B5EF4-FFF2-40B4-BE49-F238E27FC236}">
              <a16:creationId xmlns:a16="http://schemas.microsoft.com/office/drawing/2014/main" id="{00000000-0008-0000-0A00-0000A7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12" name="Text Box 1">
          <a:extLst>
            <a:ext uri="{FF2B5EF4-FFF2-40B4-BE49-F238E27FC236}">
              <a16:creationId xmlns:a16="http://schemas.microsoft.com/office/drawing/2014/main" id="{00000000-0008-0000-0A00-0000A8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13" name="Text Box 1">
          <a:extLst>
            <a:ext uri="{FF2B5EF4-FFF2-40B4-BE49-F238E27FC236}">
              <a16:creationId xmlns:a16="http://schemas.microsoft.com/office/drawing/2014/main" id="{00000000-0008-0000-0A00-0000A9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14" name="Text Box 1">
          <a:extLst>
            <a:ext uri="{FF2B5EF4-FFF2-40B4-BE49-F238E27FC236}">
              <a16:creationId xmlns:a16="http://schemas.microsoft.com/office/drawing/2014/main" id="{00000000-0008-0000-0A00-0000AA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15" name="Text Box 1">
          <a:extLst>
            <a:ext uri="{FF2B5EF4-FFF2-40B4-BE49-F238E27FC236}">
              <a16:creationId xmlns:a16="http://schemas.microsoft.com/office/drawing/2014/main" id="{00000000-0008-0000-0A00-0000AB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16" name="Text Box 1">
          <a:extLst>
            <a:ext uri="{FF2B5EF4-FFF2-40B4-BE49-F238E27FC236}">
              <a16:creationId xmlns:a16="http://schemas.microsoft.com/office/drawing/2014/main" id="{00000000-0008-0000-0A00-0000AC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17" name="Text Box 1">
          <a:extLst>
            <a:ext uri="{FF2B5EF4-FFF2-40B4-BE49-F238E27FC236}">
              <a16:creationId xmlns:a16="http://schemas.microsoft.com/office/drawing/2014/main" id="{00000000-0008-0000-0A00-0000AD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18" name="Text Box 1">
          <a:extLst>
            <a:ext uri="{FF2B5EF4-FFF2-40B4-BE49-F238E27FC236}">
              <a16:creationId xmlns:a16="http://schemas.microsoft.com/office/drawing/2014/main" id="{00000000-0008-0000-0A00-0000AE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19" name="Text Box 1">
          <a:extLst>
            <a:ext uri="{FF2B5EF4-FFF2-40B4-BE49-F238E27FC236}">
              <a16:creationId xmlns:a16="http://schemas.microsoft.com/office/drawing/2014/main" id="{00000000-0008-0000-0A00-0000AF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20" name="Text Box 1">
          <a:extLst>
            <a:ext uri="{FF2B5EF4-FFF2-40B4-BE49-F238E27FC236}">
              <a16:creationId xmlns:a16="http://schemas.microsoft.com/office/drawing/2014/main" id="{00000000-0008-0000-0A00-0000B0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21" name="Text Box 1">
          <a:extLst>
            <a:ext uri="{FF2B5EF4-FFF2-40B4-BE49-F238E27FC236}">
              <a16:creationId xmlns:a16="http://schemas.microsoft.com/office/drawing/2014/main" id="{00000000-0008-0000-0A00-0000B1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22" name="Text Box 1">
          <a:extLst>
            <a:ext uri="{FF2B5EF4-FFF2-40B4-BE49-F238E27FC236}">
              <a16:creationId xmlns:a16="http://schemas.microsoft.com/office/drawing/2014/main" id="{00000000-0008-0000-0A00-0000B2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23" name="Text Box 1">
          <a:extLst>
            <a:ext uri="{FF2B5EF4-FFF2-40B4-BE49-F238E27FC236}">
              <a16:creationId xmlns:a16="http://schemas.microsoft.com/office/drawing/2014/main" id="{00000000-0008-0000-0A00-0000B3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24" name="Text Box 1">
          <a:extLst>
            <a:ext uri="{FF2B5EF4-FFF2-40B4-BE49-F238E27FC236}">
              <a16:creationId xmlns:a16="http://schemas.microsoft.com/office/drawing/2014/main" id="{00000000-0008-0000-0A00-0000B4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25" name="Text Box 1">
          <a:extLst>
            <a:ext uri="{FF2B5EF4-FFF2-40B4-BE49-F238E27FC236}">
              <a16:creationId xmlns:a16="http://schemas.microsoft.com/office/drawing/2014/main" id="{00000000-0008-0000-0A00-0000B5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26" name="Text Box 1">
          <a:extLst>
            <a:ext uri="{FF2B5EF4-FFF2-40B4-BE49-F238E27FC236}">
              <a16:creationId xmlns:a16="http://schemas.microsoft.com/office/drawing/2014/main" id="{00000000-0008-0000-0A00-0000B6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27" name="Text Box 1">
          <a:extLst>
            <a:ext uri="{FF2B5EF4-FFF2-40B4-BE49-F238E27FC236}">
              <a16:creationId xmlns:a16="http://schemas.microsoft.com/office/drawing/2014/main" id="{00000000-0008-0000-0A00-0000B7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28" name="Text Box 1">
          <a:extLst>
            <a:ext uri="{FF2B5EF4-FFF2-40B4-BE49-F238E27FC236}">
              <a16:creationId xmlns:a16="http://schemas.microsoft.com/office/drawing/2014/main" id="{00000000-0008-0000-0A00-0000B8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29" name="Text Box 1">
          <a:extLst>
            <a:ext uri="{FF2B5EF4-FFF2-40B4-BE49-F238E27FC236}">
              <a16:creationId xmlns:a16="http://schemas.microsoft.com/office/drawing/2014/main" id="{00000000-0008-0000-0A00-0000B9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30" name="Text Box 1">
          <a:extLst>
            <a:ext uri="{FF2B5EF4-FFF2-40B4-BE49-F238E27FC236}">
              <a16:creationId xmlns:a16="http://schemas.microsoft.com/office/drawing/2014/main" id="{00000000-0008-0000-0A00-0000BA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31" name="Text Box 1">
          <a:extLst>
            <a:ext uri="{FF2B5EF4-FFF2-40B4-BE49-F238E27FC236}">
              <a16:creationId xmlns:a16="http://schemas.microsoft.com/office/drawing/2014/main" id="{00000000-0008-0000-0A00-0000BB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32" name="Text Box 1">
          <a:extLst>
            <a:ext uri="{FF2B5EF4-FFF2-40B4-BE49-F238E27FC236}">
              <a16:creationId xmlns:a16="http://schemas.microsoft.com/office/drawing/2014/main" id="{00000000-0008-0000-0A00-0000BC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33" name="Text Box 1">
          <a:extLst>
            <a:ext uri="{FF2B5EF4-FFF2-40B4-BE49-F238E27FC236}">
              <a16:creationId xmlns:a16="http://schemas.microsoft.com/office/drawing/2014/main" id="{00000000-0008-0000-0A00-0000BD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34" name="Text Box 1">
          <a:extLst>
            <a:ext uri="{FF2B5EF4-FFF2-40B4-BE49-F238E27FC236}">
              <a16:creationId xmlns:a16="http://schemas.microsoft.com/office/drawing/2014/main" id="{00000000-0008-0000-0A00-0000BE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35" name="Text Box 1">
          <a:extLst>
            <a:ext uri="{FF2B5EF4-FFF2-40B4-BE49-F238E27FC236}">
              <a16:creationId xmlns:a16="http://schemas.microsoft.com/office/drawing/2014/main" id="{00000000-0008-0000-0A00-0000BF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36" name="Text Box 1">
          <a:extLst>
            <a:ext uri="{FF2B5EF4-FFF2-40B4-BE49-F238E27FC236}">
              <a16:creationId xmlns:a16="http://schemas.microsoft.com/office/drawing/2014/main" id="{00000000-0008-0000-0A00-0000C0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37" name="Text Box 1">
          <a:extLst>
            <a:ext uri="{FF2B5EF4-FFF2-40B4-BE49-F238E27FC236}">
              <a16:creationId xmlns:a16="http://schemas.microsoft.com/office/drawing/2014/main" id="{00000000-0008-0000-0A00-0000C1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38" name="Text Box 1">
          <a:extLst>
            <a:ext uri="{FF2B5EF4-FFF2-40B4-BE49-F238E27FC236}">
              <a16:creationId xmlns:a16="http://schemas.microsoft.com/office/drawing/2014/main" id="{00000000-0008-0000-0A00-0000C2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39" name="Text Box 1">
          <a:extLst>
            <a:ext uri="{FF2B5EF4-FFF2-40B4-BE49-F238E27FC236}">
              <a16:creationId xmlns:a16="http://schemas.microsoft.com/office/drawing/2014/main" id="{00000000-0008-0000-0A00-0000C3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40" name="Text Box 1">
          <a:extLst>
            <a:ext uri="{FF2B5EF4-FFF2-40B4-BE49-F238E27FC236}">
              <a16:creationId xmlns:a16="http://schemas.microsoft.com/office/drawing/2014/main" id="{00000000-0008-0000-0A00-0000C4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41" name="Text Box 1">
          <a:extLst>
            <a:ext uri="{FF2B5EF4-FFF2-40B4-BE49-F238E27FC236}">
              <a16:creationId xmlns:a16="http://schemas.microsoft.com/office/drawing/2014/main" id="{00000000-0008-0000-0A00-0000C5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42" name="Text Box 1">
          <a:extLst>
            <a:ext uri="{FF2B5EF4-FFF2-40B4-BE49-F238E27FC236}">
              <a16:creationId xmlns:a16="http://schemas.microsoft.com/office/drawing/2014/main" id="{00000000-0008-0000-0A00-0000C6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43" name="Text Box 1">
          <a:extLst>
            <a:ext uri="{FF2B5EF4-FFF2-40B4-BE49-F238E27FC236}">
              <a16:creationId xmlns:a16="http://schemas.microsoft.com/office/drawing/2014/main" id="{00000000-0008-0000-0A00-0000C7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44" name="Text Box 1">
          <a:extLst>
            <a:ext uri="{FF2B5EF4-FFF2-40B4-BE49-F238E27FC236}">
              <a16:creationId xmlns:a16="http://schemas.microsoft.com/office/drawing/2014/main" id="{00000000-0008-0000-0A00-0000C8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45" name="Text Box 1">
          <a:extLst>
            <a:ext uri="{FF2B5EF4-FFF2-40B4-BE49-F238E27FC236}">
              <a16:creationId xmlns:a16="http://schemas.microsoft.com/office/drawing/2014/main" id="{00000000-0008-0000-0A00-0000C9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46" name="Text Box 1">
          <a:extLst>
            <a:ext uri="{FF2B5EF4-FFF2-40B4-BE49-F238E27FC236}">
              <a16:creationId xmlns:a16="http://schemas.microsoft.com/office/drawing/2014/main" id="{00000000-0008-0000-0A00-0000CA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47" name="Text Box 1">
          <a:extLst>
            <a:ext uri="{FF2B5EF4-FFF2-40B4-BE49-F238E27FC236}">
              <a16:creationId xmlns:a16="http://schemas.microsoft.com/office/drawing/2014/main" id="{00000000-0008-0000-0A00-0000CB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48" name="Text Box 1">
          <a:extLst>
            <a:ext uri="{FF2B5EF4-FFF2-40B4-BE49-F238E27FC236}">
              <a16:creationId xmlns:a16="http://schemas.microsoft.com/office/drawing/2014/main" id="{00000000-0008-0000-0A00-0000CC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49" name="Text Box 1">
          <a:extLst>
            <a:ext uri="{FF2B5EF4-FFF2-40B4-BE49-F238E27FC236}">
              <a16:creationId xmlns:a16="http://schemas.microsoft.com/office/drawing/2014/main" id="{00000000-0008-0000-0A00-0000CD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50" name="Text Box 1">
          <a:extLst>
            <a:ext uri="{FF2B5EF4-FFF2-40B4-BE49-F238E27FC236}">
              <a16:creationId xmlns:a16="http://schemas.microsoft.com/office/drawing/2014/main" id="{00000000-0008-0000-0A00-0000CE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51" name="Text Box 1">
          <a:extLst>
            <a:ext uri="{FF2B5EF4-FFF2-40B4-BE49-F238E27FC236}">
              <a16:creationId xmlns:a16="http://schemas.microsoft.com/office/drawing/2014/main" id="{00000000-0008-0000-0A00-0000CF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52" name="Text Box 1">
          <a:extLst>
            <a:ext uri="{FF2B5EF4-FFF2-40B4-BE49-F238E27FC236}">
              <a16:creationId xmlns:a16="http://schemas.microsoft.com/office/drawing/2014/main" id="{00000000-0008-0000-0A00-0000D0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53" name="Text Box 1">
          <a:extLst>
            <a:ext uri="{FF2B5EF4-FFF2-40B4-BE49-F238E27FC236}">
              <a16:creationId xmlns:a16="http://schemas.microsoft.com/office/drawing/2014/main" id="{00000000-0008-0000-0A00-0000D1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54" name="Text Box 1">
          <a:extLst>
            <a:ext uri="{FF2B5EF4-FFF2-40B4-BE49-F238E27FC236}">
              <a16:creationId xmlns:a16="http://schemas.microsoft.com/office/drawing/2014/main" id="{00000000-0008-0000-0A00-0000D2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55" name="Text Box 1">
          <a:extLst>
            <a:ext uri="{FF2B5EF4-FFF2-40B4-BE49-F238E27FC236}">
              <a16:creationId xmlns:a16="http://schemas.microsoft.com/office/drawing/2014/main" id="{00000000-0008-0000-0A00-0000D3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56" name="Text Box 1">
          <a:extLst>
            <a:ext uri="{FF2B5EF4-FFF2-40B4-BE49-F238E27FC236}">
              <a16:creationId xmlns:a16="http://schemas.microsoft.com/office/drawing/2014/main" id="{00000000-0008-0000-0A00-0000D4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57" name="Text Box 1">
          <a:extLst>
            <a:ext uri="{FF2B5EF4-FFF2-40B4-BE49-F238E27FC236}">
              <a16:creationId xmlns:a16="http://schemas.microsoft.com/office/drawing/2014/main" id="{00000000-0008-0000-0A00-0000D5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58" name="Text Box 1">
          <a:extLst>
            <a:ext uri="{FF2B5EF4-FFF2-40B4-BE49-F238E27FC236}">
              <a16:creationId xmlns:a16="http://schemas.microsoft.com/office/drawing/2014/main" id="{00000000-0008-0000-0A00-0000D6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59" name="Text Box 1">
          <a:extLst>
            <a:ext uri="{FF2B5EF4-FFF2-40B4-BE49-F238E27FC236}">
              <a16:creationId xmlns:a16="http://schemas.microsoft.com/office/drawing/2014/main" id="{00000000-0008-0000-0A00-0000D7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60" name="Text Box 1">
          <a:extLst>
            <a:ext uri="{FF2B5EF4-FFF2-40B4-BE49-F238E27FC236}">
              <a16:creationId xmlns:a16="http://schemas.microsoft.com/office/drawing/2014/main" id="{00000000-0008-0000-0A00-0000D8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61" name="Text Box 1">
          <a:extLst>
            <a:ext uri="{FF2B5EF4-FFF2-40B4-BE49-F238E27FC236}">
              <a16:creationId xmlns:a16="http://schemas.microsoft.com/office/drawing/2014/main" id="{00000000-0008-0000-0A00-0000D9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62" name="Text Box 1">
          <a:extLst>
            <a:ext uri="{FF2B5EF4-FFF2-40B4-BE49-F238E27FC236}">
              <a16:creationId xmlns:a16="http://schemas.microsoft.com/office/drawing/2014/main" id="{00000000-0008-0000-0A00-0000DA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63" name="Text Box 1">
          <a:extLst>
            <a:ext uri="{FF2B5EF4-FFF2-40B4-BE49-F238E27FC236}">
              <a16:creationId xmlns:a16="http://schemas.microsoft.com/office/drawing/2014/main" id="{00000000-0008-0000-0A00-0000DB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64" name="Text Box 1">
          <a:extLst>
            <a:ext uri="{FF2B5EF4-FFF2-40B4-BE49-F238E27FC236}">
              <a16:creationId xmlns:a16="http://schemas.microsoft.com/office/drawing/2014/main" id="{00000000-0008-0000-0A00-0000DC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65" name="Text Box 1">
          <a:extLst>
            <a:ext uri="{FF2B5EF4-FFF2-40B4-BE49-F238E27FC236}">
              <a16:creationId xmlns:a16="http://schemas.microsoft.com/office/drawing/2014/main" id="{00000000-0008-0000-0A00-0000DD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66" name="Text Box 1">
          <a:extLst>
            <a:ext uri="{FF2B5EF4-FFF2-40B4-BE49-F238E27FC236}">
              <a16:creationId xmlns:a16="http://schemas.microsoft.com/office/drawing/2014/main" id="{00000000-0008-0000-0A00-0000DE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67" name="Text Box 1">
          <a:extLst>
            <a:ext uri="{FF2B5EF4-FFF2-40B4-BE49-F238E27FC236}">
              <a16:creationId xmlns:a16="http://schemas.microsoft.com/office/drawing/2014/main" id="{00000000-0008-0000-0A00-0000DF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68" name="Text Box 1">
          <a:extLst>
            <a:ext uri="{FF2B5EF4-FFF2-40B4-BE49-F238E27FC236}">
              <a16:creationId xmlns:a16="http://schemas.microsoft.com/office/drawing/2014/main" id="{00000000-0008-0000-0A00-0000E0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69" name="Text Box 1">
          <a:extLst>
            <a:ext uri="{FF2B5EF4-FFF2-40B4-BE49-F238E27FC236}">
              <a16:creationId xmlns:a16="http://schemas.microsoft.com/office/drawing/2014/main" id="{00000000-0008-0000-0A00-0000E1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70" name="Text Box 1">
          <a:extLst>
            <a:ext uri="{FF2B5EF4-FFF2-40B4-BE49-F238E27FC236}">
              <a16:creationId xmlns:a16="http://schemas.microsoft.com/office/drawing/2014/main" id="{00000000-0008-0000-0A00-0000E2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71" name="Text Box 1">
          <a:extLst>
            <a:ext uri="{FF2B5EF4-FFF2-40B4-BE49-F238E27FC236}">
              <a16:creationId xmlns:a16="http://schemas.microsoft.com/office/drawing/2014/main" id="{00000000-0008-0000-0A00-0000E3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72" name="Text Box 1">
          <a:extLst>
            <a:ext uri="{FF2B5EF4-FFF2-40B4-BE49-F238E27FC236}">
              <a16:creationId xmlns:a16="http://schemas.microsoft.com/office/drawing/2014/main" id="{00000000-0008-0000-0A00-0000E4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73" name="Text Box 1">
          <a:extLst>
            <a:ext uri="{FF2B5EF4-FFF2-40B4-BE49-F238E27FC236}">
              <a16:creationId xmlns:a16="http://schemas.microsoft.com/office/drawing/2014/main" id="{00000000-0008-0000-0A00-0000E5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74" name="Text Box 1">
          <a:extLst>
            <a:ext uri="{FF2B5EF4-FFF2-40B4-BE49-F238E27FC236}">
              <a16:creationId xmlns:a16="http://schemas.microsoft.com/office/drawing/2014/main" id="{00000000-0008-0000-0A00-0000E6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75" name="Text Box 1">
          <a:extLst>
            <a:ext uri="{FF2B5EF4-FFF2-40B4-BE49-F238E27FC236}">
              <a16:creationId xmlns:a16="http://schemas.microsoft.com/office/drawing/2014/main" id="{00000000-0008-0000-0A00-0000E7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76" name="Text Box 1">
          <a:extLst>
            <a:ext uri="{FF2B5EF4-FFF2-40B4-BE49-F238E27FC236}">
              <a16:creationId xmlns:a16="http://schemas.microsoft.com/office/drawing/2014/main" id="{00000000-0008-0000-0A00-0000E8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77" name="Text Box 1">
          <a:extLst>
            <a:ext uri="{FF2B5EF4-FFF2-40B4-BE49-F238E27FC236}">
              <a16:creationId xmlns:a16="http://schemas.microsoft.com/office/drawing/2014/main" id="{00000000-0008-0000-0A00-0000E9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78" name="Text Box 1">
          <a:extLst>
            <a:ext uri="{FF2B5EF4-FFF2-40B4-BE49-F238E27FC236}">
              <a16:creationId xmlns:a16="http://schemas.microsoft.com/office/drawing/2014/main" id="{00000000-0008-0000-0A00-0000EA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79" name="Text Box 1">
          <a:extLst>
            <a:ext uri="{FF2B5EF4-FFF2-40B4-BE49-F238E27FC236}">
              <a16:creationId xmlns:a16="http://schemas.microsoft.com/office/drawing/2014/main" id="{00000000-0008-0000-0A00-0000EB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80" name="Text Box 1">
          <a:extLst>
            <a:ext uri="{FF2B5EF4-FFF2-40B4-BE49-F238E27FC236}">
              <a16:creationId xmlns:a16="http://schemas.microsoft.com/office/drawing/2014/main" id="{00000000-0008-0000-0A00-0000EC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81" name="Text Box 1">
          <a:extLst>
            <a:ext uri="{FF2B5EF4-FFF2-40B4-BE49-F238E27FC236}">
              <a16:creationId xmlns:a16="http://schemas.microsoft.com/office/drawing/2014/main" id="{00000000-0008-0000-0A00-0000ED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82" name="Text Box 1">
          <a:extLst>
            <a:ext uri="{FF2B5EF4-FFF2-40B4-BE49-F238E27FC236}">
              <a16:creationId xmlns:a16="http://schemas.microsoft.com/office/drawing/2014/main" id="{00000000-0008-0000-0A00-0000EE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83" name="Text Box 1">
          <a:extLst>
            <a:ext uri="{FF2B5EF4-FFF2-40B4-BE49-F238E27FC236}">
              <a16:creationId xmlns:a16="http://schemas.microsoft.com/office/drawing/2014/main" id="{00000000-0008-0000-0A00-0000EF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84" name="Text Box 1">
          <a:extLst>
            <a:ext uri="{FF2B5EF4-FFF2-40B4-BE49-F238E27FC236}">
              <a16:creationId xmlns:a16="http://schemas.microsoft.com/office/drawing/2014/main" id="{00000000-0008-0000-0A00-0000F0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85" name="Text Box 1">
          <a:extLst>
            <a:ext uri="{FF2B5EF4-FFF2-40B4-BE49-F238E27FC236}">
              <a16:creationId xmlns:a16="http://schemas.microsoft.com/office/drawing/2014/main" id="{00000000-0008-0000-0A00-0000F1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86" name="Text Box 1">
          <a:extLst>
            <a:ext uri="{FF2B5EF4-FFF2-40B4-BE49-F238E27FC236}">
              <a16:creationId xmlns:a16="http://schemas.microsoft.com/office/drawing/2014/main" id="{00000000-0008-0000-0A00-0000F2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87" name="Text Box 1">
          <a:extLst>
            <a:ext uri="{FF2B5EF4-FFF2-40B4-BE49-F238E27FC236}">
              <a16:creationId xmlns:a16="http://schemas.microsoft.com/office/drawing/2014/main" id="{00000000-0008-0000-0A00-0000F3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88" name="Text Box 1">
          <a:extLst>
            <a:ext uri="{FF2B5EF4-FFF2-40B4-BE49-F238E27FC236}">
              <a16:creationId xmlns:a16="http://schemas.microsoft.com/office/drawing/2014/main" id="{00000000-0008-0000-0A00-0000F4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89" name="Text Box 1">
          <a:extLst>
            <a:ext uri="{FF2B5EF4-FFF2-40B4-BE49-F238E27FC236}">
              <a16:creationId xmlns:a16="http://schemas.microsoft.com/office/drawing/2014/main" id="{00000000-0008-0000-0A00-0000F5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90" name="Text Box 1">
          <a:extLst>
            <a:ext uri="{FF2B5EF4-FFF2-40B4-BE49-F238E27FC236}">
              <a16:creationId xmlns:a16="http://schemas.microsoft.com/office/drawing/2014/main" id="{00000000-0008-0000-0A00-0000F6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91" name="Text Box 1">
          <a:extLst>
            <a:ext uri="{FF2B5EF4-FFF2-40B4-BE49-F238E27FC236}">
              <a16:creationId xmlns:a16="http://schemas.microsoft.com/office/drawing/2014/main" id="{00000000-0008-0000-0A00-0000F7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92" name="Text Box 1">
          <a:extLst>
            <a:ext uri="{FF2B5EF4-FFF2-40B4-BE49-F238E27FC236}">
              <a16:creationId xmlns:a16="http://schemas.microsoft.com/office/drawing/2014/main" id="{00000000-0008-0000-0A00-0000F8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93" name="Text Box 1">
          <a:extLst>
            <a:ext uri="{FF2B5EF4-FFF2-40B4-BE49-F238E27FC236}">
              <a16:creationId xmlns:a16="http://schemas.microsoft.com/office/drawing/2014/main" id="{00000000-0008-0000-0A00-0000F9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94" name="Text Box 1">
          <a:extLst>
            <a:ext uri="{FF2B5EF4-FFF2-40B4-BE49-F238E27FC236}">
              <a16:creationId xmlns:a16="http://schemas.microsoft.com/office/drawing/2014/main" id="{00000000-0008-0000-0A00-0000FA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95" name="Text Box 1">
          <a:extLst>
            <a:ext uri="{FF2B5EF4-FFF2-40B4-BE49-F238E27FC236}">
              <a16:creationId xmlns:a16="http://schemas.microsoft.com/office/drawing/2014/main" id="{00000000-0008-0000-0A00-0000FB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96" name="Text Box 1">
          <a:extLst>
            <a:ext uri="{FF2B5EF4-FFF2-40B4-BE49-F238E27FC236}">
              <a16:creationId xmlns:a16="http://schemas.microsoft.com/office/drawing/2014/main" id="{00000000-0008-0000-0A00-0000FC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97" name="Text Box 1">
          <a:extLst>
            <a:ext uri="{FF2B5EF4-FFF2-40B4-BE49-F238E27FC236}">
              <a16:creationId xmlns:a16="http://schemas.microsoft.com/office/drawing/2014/main" id="{00000000-0008-0000-0A00-0000FD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98" name="Text Box 1">
          <a:extLst>
            <a:ext uri="{FF2B5EF4-FFF2-40B4-BE49-F238E27FC236}">
              <a16:creationId xmlns:a16="http://schemas.microsoft.com/office/drawing/2014/main" id="{00000000-0008-0000-0A00-0000FE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199" name="Text Box 1">
          <a:extLst>
            <a:ext uri="{FF2B5EF4-FFF2-40B4-BE49-F238E27FC236}">
              <a16:creationId xmlns:a16="http://schemas.microsoft.com/office/drawing/2014/main" id="{00000000-0008-0000-0A00-0000FF04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00" name="Text Box 1">
          <a:extLst>
            <a:ext uri="{FF2B5EF4-FFF2-40B4-BE49-F238E27FC236}">
              <a16:creationId xmlns:a16="http://schemas.microsoft.com/office/drawing/2014/main" id="{00000000-0008-0000-0A00-000000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01" name="Text Box 1">
          <a:extLst>
            <a:ext uri="{FF2B5EF4-FFF2-40B4-BE49-F238E27FC236}">
              <a16:creationId xmlns:a16="http://schemas.microsoft.com/office/drawing/2014/main" id="{00000000-0008-0000-0A00-000001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02" name="Text Box 1">
          <a:extLst>
            <a:ext uri="{FF2B5EF4-FFF2-40B4-BE49-F238E27FC236}">
              <a16:creationId xmlns:a16="http://schemas.microsoft.com/office/drawing/2014/main" id="{00000000-0008-0000-0A00-000002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03" name="Text Box 1">
          <a:extLst>
            <a:ext uri="{FF2B5EF4-FFF2-40B4-BE49-F238E27FC236}">
              <a16:creationId xmlns:a16="http://schemas.microsoft.com/office/drawing/2014/main" id="{00000000-0008-0000-0A00-000003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04" name="Text Box 1">
          <a:extLst>
            <a:ext uri="{FF2B5EF4-FFF2-40B4-BE49-F238E27FC236}">
              <a16:creationId xmlns:a16="http://schemas.microsoft.com/office/drawing/2014/main" id="{00000000-0008-0000-0A00-000004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05" name="Text Box 1">
          <a:extLst>
            <a:ext uri="{FF2B5EF4-FFF2-40B4-BE49-F238E27FC236}">
              <a16:creationId xmlns:a16="http://schemas.microsoft.com/office/drawing/2014/main" id="{00000000-0008-0000-0A00-000005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06" name="Text Box 1">
          <a:extLst>
            <a:ext uri="{FF2B5EF4-FFF2-40B4-BE49-F238E27FC236}">
              <a16:creationId xmlns:a16="http://schemas.microsoft.com/office/drawing/2014/main" id="{00000000-0008-0000-0A00-000006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07" name="Text Box 1">
          <a:extLst>
            <a:ext uri="{FF2B5EF4-FFF2-40B4-BE49-F238E27FC236}">
              <a16:creationId xmlns:a16="http://schemas.microsoft.com/office/drawing/2014/main" id="{00000000-0008-0000-0A00-000007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08" name="Text Box 1">
          <a:extLst>
            <a:ext uri="{FF2B5EF4-FFF2-40B4-BE49-F238E27FC236}">
              <a16:creationId xmlns:a16="http://schemas.microsoft.com/office/drawing/2014/main" id="{00000000-0008-0000-0A00-000008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09" name="Text Box 1">
          <a:extLst>
            <a:ext uri="{FF2B5EF4-FFF2-40B4-BE49-F238E27FC236}">
              <a16:creationId xmlns:a16="http://schemas.microsoft.com/office/drawing/2014/main" id="{00000000-0008-0000-0A00-000009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10" name="Text Box 1">
          <a:extLst>
            <a:ext uri="{FF2B5EF4-FFF2-40B4-BE49-F238E27FC236}">
              <a16:creationId xmlns:a16="http://schemas.microsoft.com/office/drawing/2014/main" id="{00000000-0008-0000-0A00-00000A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11" name="Text Box 1">
          <a:extLst>
            <a:ext uri="{FF2B5EF4-FFF2-40B4-BE49-F238E27FC236}">
              <a16:creationId xmlns:a16="http://schemas.microsoft.com/office/drawing/2014/main" id="{00000000-0008-0000-0A00-00000B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12" name="Text Box 1">
          <a:extLst>
            <a:ext uri="{FF2B5EF4-FFF2-40B4-BE49-F238E27FC236}">
              <a16:creationId xmlns:a16="http://schemas.microsoft.com/office/drawing/2014/main" id="{00000000-0008-0000-0A00-00000C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13" name="Text Box 1">
          <a:extLst>
            <a:ext uri="{FF2B5EF4-FFF2-40B4-BE49-F238E27FC236}">
              <a16:creationId xmlns:a16="http://schemas.microsoft.com/office/drawing/2014/main" id="{00000000-0008-0000-0A00-00000D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14" name="Text Box 1">
          <a:extLst>
            <a:ext uri="{FF2B5EF4-FFF2-40B4-BE49-F238E27FC236}">
              <a16:creationId xmlns:a16="http://schemas.microsoft.com/office/drawing/2014/main" id="{00000000-0008-0000-0A00-00000E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15" name="Text Box 1">
          <a:extLst>
            <a:ext uri="{FF2B5EF4-FFF2-40B4-BE49-F238E27FC236}">
              <a16:creationId xmlns:a16="http://schemas.microsoft.com/office/drawing/2014/main" id="{00000000-0008-0000-0A00-00000F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16" name="Text Box 1">
          <a:extLst>
            <a:ext uri="{FF2B5EF4-FFF2-40B4-BE49-F238E27FC236}">
              <a16:creationId xmlns:a16="http://schemas.microsoft.com/office/drawing/2014/main" id="{00000000-0008-0000-0A00-000010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17" name="Text Box 1">
          <a:extLst>
            <a:ext uri="{FF2B5EF4-FFF2-40B4-BE49-F238E27FC236}">
              <a16:creationId xmlns:a16="http://schemas.microsoft.com/office/drawing/2014/main" id="{00000000-0008-0000-0A00-000011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18" name="Text Box 1">
          <a:extLst>
            <a:ext uri="{FF2B5EF4-FFF2-40B4-BE49-F238E27FC236}">
              <a16:creationId xmlns:a16="http://schemas.microsoft.com/office/drawing/2014/main" id="{00000000-0008-0000-0A00-000012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19" name="Text Box 1">
          <a:extLst>
            <a:ext uri="{FF2B5EF4-FFF2-40B4-BE49-F238E27FC236}">
              <a16:creationId xmlns:a16="http://schemas.microsoft.com/office/drawing/2014/main" id="{00000000-0008-0000-0A00-000013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20" name="Text Box 1">
          <a:extLst>
            <a:ext uri="{FF2B5EF4-FFF2-40B4-BE49-F238E27FC236}">
              <a16:creationId xmlns:a16="http://schemas.microsoft.com/office/drawing/2014/main" id="{00000000-0008-0000-0A00-000014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21" name="Text Box 1">
          <a:extLst>
            <a:ext uri="{FF2B5EF4-FFF2-40B4-BE49-F238E27FC236}">
              <a16:creationId xmlns:a16="http://schemas.microsoft.com/office/drawing/2014/main" id="{00000000-0008-0000-0A00-000015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22" name="Text Box 1">
          <a:extLst>
            <a:ext uri="{FF2B5EF4-FFF2-40B4-BE49-F238E27FC236}">
              <a16:creationId xmlns:a16="http://schemas.microsoft.com/office/drawing/2014/main" id="{00000000-0008-0000-0A00-000016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23" name="Text Box 1">
          <a:extLst>
            <a:ext uri="{FF2B5EF4-FFF2-40B4-BE49-F238E27FC236}">
              <a16:creationId xmlns:a16="http://schemas.microsoft.com/office/drawing/2014/main" id="{00000000-0008-0000-0A00-000017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24" name="Text Box 1">
          <a:extLst>
            <a:ext uri="{FF2B5EF4-FFF2-40B4-BE49-F238E27FC236}">
              <a16:creationId xmlns:a16="http://schemas.microsoft.com/office/drawing/2014/main" id="{00000000-0008-0000-0A00-000018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25" name="Text Box 1">
          <a:extLst>
            <a:ext uri="{FF2B5EF4-FFF2-40B4-BE49-F238E27FC236}">
              <a16:creationId xmlns:a16="http://schemas.microsoft.com/office/drawing/2014/main" id="{00000000-0008-0000-0A00-000019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26" name="Text Box 1">
          <a:extLst>
            <a:ext uri="{FF2B5EF4-FFF2-40B4-BE49-F238E27FC236}">
              <a16:creationId xmlns:a16="http://schemas.microsoft.com/office/drawing/2014/main" id="{00000000-0008-0000-0A00-00001A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27" name="Text Box 1">
          <a:extLst>
            <a:ext uri="{FF2B5EF4-FFF2-40B4-BE49-F238E27FC236}">
              <a16:creationId xmlns:a16="http://schemas.microsoft.com/office/drawing/2014/main" id="{00000000-0008-0000-0A00-00001B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28" name="Text Box 1">
          <a:extLst>
            <a:ext uri="{FF2B5EF4-FFF2-40B4-BE49-F238E27FC236}">
              <a16:creationId xmlns:a16="http://schemas.microsoft.com/office/drawing/2014/main" id="{00000000-0008-0000-0A00-00001C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29" name="Text Box 1">
          <a:extLst>
            <a:ext uri="{FF2B5EF4-FFF2-40B4-BE49-F238E27FC236}">
              <a16:creationId xmlns:a16="http://schemas.microsoft.com/office/drawing/2014/main" id="{00000000-0008-0000-0A00-00001D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30" name="Text Box 1">
          <a:extLst>
            <a:ext uri="{FF2B5EF4-FFF2-40B4-BE49-F238E27FC236}">
              <a16:creationId xmlns:a16="http://schemas.microsoft.com/office/drawing/2014/main" id="{00000000-0008-0000-0A00-00001E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31" name="Text Box 1">
          <a:extLst>
            <a:ext uri="{FF2B5EF4-FFF2-40B4-BE49-F238E27FC236}">
              <a16:creationId xmlns:a16="http://schemas.microsoft.com/office/drawing/2014/main" id="{00000000-0008-0000-0A00-00001F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32" name="Text Box 1">
          <a:extLst>
            <a:ext uri="{FF2B5EF4-FFF2-40B4-BE49-F238E27FC236}">
              <a16:creationId xmlns:a16="http://schemas.microsoft.com/office/drawing/2014/main" id="{00000000-0008-0000-0A00-000020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33" name="Text Box 1">
          <a:extLst>
            <a:ext uri="{FF2B5EF4-FFF2-40B4-BE49-F238E27FC236}">
              <a16:creationId xmlns:a16="http://schemas.microsoft.com/office/drawing/2014/main" id="{00000000-0008-0000-0A00-000021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34" name="Text Box 1">
          <a:extLst>
            <a:ext uri="{FF2B5EF4-FFF2-40B4-BE49-F238E27FC236}">
              <a16:creationId xmlns:a16="http://schemas.microsoft.com/office/drawing/2014/main" id="{00000000-0008-0000-0A00-000022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35" name="Text Box 1">
          <a:extLst>
            <a:ext uri="{FF2B5EF4-FFF2-40B4-BE49-F238E27FC236}">
              <a16:creationId xmlns:a16="http://schemas.microsoft.com/office/drawing/2014/main" id="{00000000-0008-0000-0A00-000023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36" name="Text Box 1">
          <a:extLst>
            <a:ext uri="{FF2B5EF4-FFF2-40B4-BE49-F238E27FC236}">
              <a16:creationId xmlns:a16="http://schemas.microsoft.com/office/drawing/2014/main" id="{00000000-0008-0000-0A00-000024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37" name="Text Box 1">
          <a:extLst>
            <a:ext uri="{FF2B5EF4-FFF2-40B4-BE49-F238E27FC236}">
              <a16:creationId xmlns:a16="http://schemas.microsoft.com/office/drawing/2014/main" id="{00000000-0008-0000-0A00-000025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38" name="Text Box 1">
          <a:extLst>
            <a:ext uri="{FF2B5EF4-FFF2-40B4-BE49-F238E27FC236}">
              <a16:creationId xmlns:a16="http://schemas.microsoft.com/office/drawing/2014/main" id="{00000000-0008-0000-0A00-000026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39" name="Text Box 1">
          <a:extLst>
            <a:ext uri="{FF2B5EF4-FFF2-40B4-BE49-F238E27FC236}">
              <a16:creationId xmlns:a16="http://schemas.microsoft.com/office/drawing/2014/main" id="{00000000-0008-0000-0A00-000027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40" name="Text Box 1">
          <a:extLst>
            <a:ext uri="{FF2B5EF4-FFF2-40B4-BE49-F238E27FC236}">
              <a16:creationId xmlns:a16="http://schemas.microsoft.com/office/drawing/2014/main" id="{00000000-0008-0000-0A00-000028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41" name="Text Box 1">
          <a:extLst>
            <a:ext uri="{FF2B5EF4-FFF2-40B4-BE49-F238E27FC236}">
              <a16:creationId xmlns:a16="http://schemas.microsoft.com/office/drawing/2014/main" id="{00000000-0008-0000-0A00-000029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42" name="Text Box 1">
          <a:extLst>
            <a:ext uri="{FF2B5EF4-FFF2-40B4-BE49-F238E27FC236}">
              <a16:creationId xmlns:a16="http://schemas.microsoft.com/office/drawing/2014/main" id="{00000000-0008-0000-0A00-00002A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43" name="Text Box 1">
          <a:extLst>
            <a:ext uri="{FF2B5EF4-FFF2-40B4-BE49-F238E27FC236}">
              <a16:creationId xmlns:a16="http://schemas.microsoft.com/office/drawing/2014/main" id="{00000000-0008-0000-0A00-00002B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44" name="Text Box 1">
          <a:extLst>
            <a:ext uri="{FF2B5EF4-FFF2-40B4-BE49-F238E27FC236}">
              <a16:creationId xmlns:a16="http://schemas.microsoft.com/office/drawing/2014/main" id="{00000000-0008-0000-0A00-00002C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45" name="Text Box 1">
          <a:extLst>
            <a:ext uri="{FF2B5EF4-FFF2-40B4-BE49-F238E27FC236}">
              <a16:creationId xmlns:a16="http://schemas.microsoft.com/office/drawing/2014/main" id="{00000000-0008-0000-0A00-00002D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46" name="Text Box 1">
          <a:extLst>
            <a:ext uri="{FF2B5EF4-FFF2-40B4-BE49-F238E27FC236}">
              <a16:creationId xmlns:a16="http://schemas.microsoft.com/office/drawing/2014/main" id="{00000000-0008-0000-0A00-00002E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47" name="Text Box 1">
          <a:extLst>
            <a:ext uri="{FF2B5EF4-FFF2-40B4-BE49-F238E27FC236}">
              <a16:creationId xmlns:a16="http://schemas.microsoft.com/office/drawing/2014/main" id="{00000000-0008-0000-0A00-00002F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48" name="Text Box 1">
          <a:extLst>
            <a:ext uri="{FF2B5EF4-FFF2-40B4-BE49-F238E27FC236}">
              <a16:creationId xmlns:a16="http://schemas.microsoft.com/office/drawing/2014/main" id="{00000000-0008-0000-0A00-000030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49" name="Text Box 1">
          <a:extLst>
            <a:ext uri="{FF2B5EF4-FFF2-40B4-BE49-F238E27FC236}">
              <a16:creationId xmlns:a16="http://schemas.microsoft.com/office/drawing/2014/main" id="{00000000-0008-0000-0A00-000031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50" name="Text Box 1">
          <a:extLst>
            <a:ext uri="{FF2B5EF4-FFF2-40B4-BE49-F238E27FC236}">
              <a16:creationId xmlns:a16="http://schemas.microsoft.com/office/drawing/2014/main" id="{00000000-0008-0000-0A00-000032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51" name="Text Box 1">
          <a:extLst>
            <a:ext uri="{FF2B5EF4-FFF2-40B4-BE49-F238E27FC236}">
              <a16:creationId xmlns:a16="http://schemas.microsoft.com/office/drawing/2014/main" id="{00000000-0008-0000-0A00-000033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52" name="Text Box 1">
          <a:extLst>
            <a:ext uri="{FF2B5EF4-FFF2-40B4-BE49-F238E27FC236}">
              <a16:creationId xmlns:a16="http://schemas.microsoft.com/office/drawing/2014/main" id="{00000000-0008-0000-0A00-000034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53" name="Text Box 1">
          <a:extLst>
            <a:ext uri="{FF2B5EF4-FFF2-40B4-BE49-F238E27FC236}">
              <a16:creationId xmlns:a16="http://schemas.microsoft.com/office/drawing/2014/main" id="{00000000-0008-0000-0A00-000035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54" name="Text Box 1">
          <a:extLst>
            <a:ext uri="{FF2B5EF4-FFF2-40B4-BE49-F238E27FC236}">
              <a16:creationId xmlns:a16="http://schemas.microsoft.com/office/drawing/2014/main" id="{00000000-0008-0000-0A00-000036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55" name="Text Box 1">
          <a:extLst>
            <a:ext uri="{FF2B5EF4-FFF2-40B4-BE49-F238E27FC236}">
              <a16:creationId xmlns:a16="http://schemas.microsoft.com/office/drawing/2014/main" id="{00000000-0008-0000-0A00-000037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56" name="Text Box 1">
          <a:extLst>
            <a:ext uri="{FF2B5EF4-FFF2-40B4-BE49-F238E27FC236}">
              <a16:creationId xmlns:a16="http://schemas.microsoft.com/office/drawing/2014/main" id="{00000000-0008-0000-0A00-000038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57" name="Text Box 1">
          <a:extLst>
            <a:ext uri="{FF2B5EF4-FFF2-40B4-BE49-F238E27FC236}">
              <a16:creationId xmlns:a16="http://schemas.microsoft.com/office/drawing/2014/main" id="{00000000-0008-0000-0A00-000039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58" name="Text Box 1">
          <a:extLst>
            <a:ext uri="{FF2B5EF4-FFF2-40B4-BE49-F238E27FC236}">
              <a16:creationId xmlns:a16="http://schemas.microsoft.com/office/drawing/2014/main" id="{00000000-0008-0000-0A00-00003A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59" name="Text Box 1">
          <a:extLst>
            <a:ext uri="{FF2B5EF4-FFF2-40B4-BE49-F238E27FC236}">
              <a16:creationId xmlns:a16="http://schemas.microsoft.com/office/drawing/2014/main" id="{00000000-0008-0000-0A00-00003B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60" name="Text Box 1">
          <a:extLst>
            <a:ext uri="{FF2B5EF4-FFF2-40B4-BE49-F238E27FC236}">
              <a16:creationId xmlns:a16="http://schemas.microsoft.com/office/drawing/2014/main" id="{00000000-0008-0000-0A00-00003C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61" name="Text Box 1">
          <a:extLst>
            <a:ext uri="{FF2B5EF4-FFF2-40B4-BE49-F238E27FC236}">
              <a16:creationId xmlns:a16="http://schemas.microsoft.com/office/drawing/2014/main" id="{00000000-0008-0000-0A00-00003D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62" name="Text Box 1">
          <a:extLst>
            <a:ext uri="{FF2B5EF4-FFF2-40B4-BE49-F238E27FC236}">
              <a16:creationId xmlns:a16="http://schemas.microsoft.com/office/drawing/2014/main" id="{00000000-0008-0000-0A00-00003E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63" name="Text Box 1">
          <a:extLst>
            <a:ext uri="{FF2B5EF4-FFF2-40B4-BE49-F238E27FC236}">
              <a16:creationId xmlns:a16="http://schemas.microsoft.com/office/drawing/2014/main" id="{00000000-0008-0000-0A00-00003F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64" name="Text Box 1">
          <a:extLst>
            <a:ext uri="{FF2B5EF4-FFF2-40B4-BE49-F238E27FC236}">
              <a16:creationId xmlns:a16="http://schemas.microsoft.com/office/drawing/2014/main" id="{00000000-0008-0000-0A00-000040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65" name="Text Box 1">
          <a:extLst>
            <a:ext uri="{FF2B5EF4-FFF2-40B4-BE49-F238E27FC236}">
              <a16:creationId xmlns:a16="http://schemas.microsoft.com/office/drawing/2014/main" id="{00000000-0008-0000-0A00-000041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66" name="Text Box 1">
          <a:extLst>
            <a:ext uri="{FF2B5EF4-FFF2-40B4-BE49-F238E27FC236}">
              <a16:creationId xmlns:a16="http://schemas.microsoft.com/office/drawing/2014/main" id="{00000000-0008-0000-0A00-000042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67" name="Text Box 1">
          <a:extLst>
            <a:ext uri="{FF2B5EF4-FFF2-40B4-BE49-F238E27FC236}">
              <a16:creationId xmlns:a16="http://schemas.microsoft.com/office/drawing/2014/main" id="{00000000-0008-0000-0A00-000043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68" name="Text Box 1">
          <a:extLst>
            <a:ext uri="{FF2B5EF4-FFF2-40B4-BE49-F238E27FC236}">
              <a16:creationId xmlns:a16="http://schemas.microsoft.com/office/drawing/2014/main" id="{00000000-0008-0000-0A00-000044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69" name="Text Box 1">
          <a:extLst>
            <a:ext uri="{FF2B5EF4-FFF2-40B4-BE49-F238E27FC236}">
              <a16:creationId xmlns:a16="http://schemas.microsoft.com/office/drawing/2014/main" id="{00000000-0008-0000-0A00-000045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70" name="Text Box 1">
          <a:extLst>
            <a:ext uri="{FF2B5EF4-FFF2-40B4-BE49-F238E27FC236}">
              <a16:creationId xmlns:a16="http://schemas.microsoft.com/office/drawing/2014/main" id="{00000000-0008-0000-0A00-000046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71" name="Text Box 1">
          <a:extLst>
            <a:ext uri="{FF2B5EF4-FFF2-40B4-BE49-F238E27FC236}">
              <a16:creationId xmlns:a16="http://schemas.microsoft.com/office/drawing/2014/main" id="{00000000-0008-0000-0A00-000047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72" name="Text Box 1">
          <a:extLst>
            <a:ext uri="{FF2B5EF4-FFF2-40B4-BE49-F238E27FC236}">
              <a16:creationId xmlns:a16="http://schemas.microsoft.com/office/drawing/2014/main" id="{00000000-0008-0000-0A00-000048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73" name="Text Box 1">
          <a:extLst>
            <a:ext uri="{FF2B5EF4-FFF2-40B4-BE49-F238E27FC236}">
              <a16:creationId xmlns:a16="http://schemas.microsoft.com/office/drawing/2014/main" id="{00000000-0008-0000-0A00-000049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74" name="Text Box 1">
          <a:extLst>
            <a:ext uri="{FF2B5EF4-FFF2-40B4-BE49-F238E27FC236}">
              <a16:creationId xmlns:a16="http://schemas.microsoft.com/office/drawing/2014/main" id="{00000000-0008-0000-0A00-00004A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75" name="Text Box 1">
          <a:extLst>
            <a:ext uri="{FF2B5EF4-FFF2-40B4-BE49-F238E27FC236}">
              <a16:creationId xmlns:a16="http://schemas.microsoft.com/office/drawing/2014/main" id="{00000000-0008-0000-0A00-00004B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76" name="Text Box 1">
          <a:extLst>
            <a:ext uri="{FF2B5EF4-FFF2-40B4-BE49-F238E27FC236}">
              <a16:creationId xmlns:a16="http://schemas.microsoft.com/office/drawing/2014/main" id="{00000000-0008-0000-0A00-00004C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77" name="Text Box 1">
          <a:extLst>
            <a:ext uri="{FF2B5EF4-FFF2-40B4-BE49-F238E27FC236}">
              <a16:creationId xmlns:a16="http://schemas.microsoft.com/office/drawing/2014/main" id="{00000000-0008-0000-0A00-00004D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78" name="Text Box 1">
          <a:extLst>
            <a:ext uri="{FF2B5EF4-FFF2-40B4-BE49-F238E27FC236}">
              <a16:creationId xmlns:a16="http://schemas.microsoft.com/office/drawing/2014/main" id="{00000000-0008-0000-0A00-00004E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79" name="Text Box 1">
          <a:extLst>
            <a:ext uri="{FF2B5EF4-FFF2-40B4-BE49-F238E27FC236}">
              <a16:creationId xmlns:a16="http://schemas.microsoft.com/office/drawing/2014/main" id="{00000000-0008-0000-0A00-00004F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80" name="Text Box 1">
          <a:extLst>
            <a:ext uri="{FF2B5EF4-FFF2-40B4-BE49-F238E27FC236}">
              <a16:creationId xmlns:a16="http://schemas.microsoft.com/office/drawing/2014/main" id="{00000000-0008-0000-0A00-000050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81" name="Text Box 1">
          <a:extLst>
            <a:ext uri="{FF2B5EF4-FFF2-40B4-BE49-F238E27FC236}">
              <a16:creationId xmlns:a16="http://schemas.microsoft.com/office/drawing/2014/main" id="{00000000-0008-0000-0A00-000051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82" name="Text Box 1">
          <a:extLst>
            <a:ext uri="{FF2B5EF4-FFF2-40B4-BE49-F238E27FC236}">
              <a16:creationId xmlns:a16="http://schemas.microsoft.com/office/drawing/2014/main" id="{00000000-0008-0000-0A00-000052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83" name="Text Box 1">
          <a:extLst>
            <a:ext uri="{FF2B5EF4-FFF2-40B4-BE49-F238E27FC236}">
              <a16:creationId xmlns:a16="http://schemas.microsoft.com/office/drawing/2014/main" id="{00000000-0008-0000-0A00-000053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84" name="Text Box 1">
          <a:extLst>
            <a:ext uri="{FF2B5EF4-FFF2-40B4-BE49-F238E27FC236}">
              <a16:creationId xmlns:a16="http://schemas.microsoft.com/office/drawing/2014/main" id="{00000000-0008-0000-0A00-000054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85" name="Text Box 1">
          <a:extLst>
            <a:ext uri="{FF2B5EF4-FFF2-40B4-BE49-F238E27FC236}">
              <a16:creationId xmlns:a16="http://schemas.microsoft.com/office/drawing/2014/main" id="{00000000-0008-0000-0A00-000055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86" name="Text Box 1">
          <a:extLst>
            <a:ext uri="{FF2B5EF4-FFF2-40B4-BE49-F238E27FC236}">
              <a16:creationId xmlns:a16="http://schemas.microsoft.com/office/drawing/2014/main" id="{00000000-0008-0000-0A00-000056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87" name="Text Box 1">
          <a:extLst>
            <a:ext uri="{FF2B5EF4-FFF2-40B4-BE49-F238E27FC236}">
              <a16:creationId xmlns:a16="http://schemas.microsoft.com/office/drawing/2014/main" id="{00000000-0008-0000-0A00-000057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88" name="Text Box 1">
          <a:extLst>
            <a:ext uri="{FF2B5EF4-FFF2-40B4-BE49-F238E27FC236}">
              <a16:creationId xmlns:a16="http://schemas.microsoft.com/office/drawing/2014/main" id="{00000000-0008-0000-0A00-000058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89" name="Text Box 1">
          <a:extLst>
            <a:ext uri="{FF2B5EF4-FFF2-40B4-BE49-F238E27FC236}">
              <a16:creationId xmlns:a16="http://schemas.microsoft.com/office/drawing/2014/main" id="{00000000-0008-0000-0A00-000059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90" name="Text Box 1">
          <a:extLst>
            <a:ext uri="{FF2B5EF4-FFF2-40B4-BE49-F238E27FC236}">
              <a16:creationId xmlns:a16="http://schemas.microsoft.com/office/drawing/2014/main" id="{00000000-0008-0000-0A00-00005A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91" name="Text Box 1">
          <a:extLst>
            <a:ext uri="{FF2B5EF4-FFF2-40B4-BE49-F238E27FC236}">
              <a16:creationId xmlns:a16="http://schemas.microsoft.com/office/drawing/2014/main" id="{00000000-0008-0000-0A00-00005B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92" name="Text Box 1">
          <a:extLst>
            <a:ext uri="{FF2B5EF4-FFF2-40B4-BE49-F238E27FC236}">
              <a16:creationId xmlns:a16="http://schemas.microsoft.com/office/drawing/2014/main" id="{00000000-0008-0000-0A00-00005C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93" name="Text Box 1">
          <a:extLst>
            <a:ext uri="{FF2B5EF4-FFF2-40B4-BE49-F238E27FC236}">
              <a16:creationId xmlns:a16="http://schemas.microsoft.com/office/drawing/2014/main" id="{00000000-0008-0000-0A00-00005D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94" name="Text Box 1">
          <a:extLst>
            <a:ext uri="{FF2B5EF4-FFF2-40B4-BE49-F238E27FC236}">
              <a16:creationId xmlns:a16="http://schemas.microsoft.com/office/drawing/2014/main" id="{00000000-0008-0000-0A00-00005E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95" name="Text Box 1">
          <a:extLst>
            <a:ext uri="{FF2B5EF4-FFF2-40B4-BE49-F238E27FC236}">
              <a16:creationId xmlns:a16="http://schemas.microsoft.com/office/drawing/2014/main" id="{00000000-0008-0000-0A00-00005F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96" name="Text Box 1">
          <a:extLst>
            <a:ext uri="{FF2B5EF4-FFF2-40B4-BE49-F238E27FC236}">
              <a16:creationId xmlns:a16="http://schemas.microsoft.com/office/drawing/2014/main" id="{00000000-0008-0000-0A00-000060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97" name="Text Box 1">
          <a:extLst>
            <a:ext uri="{FF2B5EF4-FFF2-40B4-BE49-F238E27FC236}">
              <a16:creationId xmlns:a16="http://schemas.microsoft.com/office/drawing/2014/main" id="{00000000-0008-0000-0A00-000061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98" name="Text Box 1">
          <a:extLst>
            <a:ext uri="{FF2B5EF4-FFF2-40B4-BE49-F238E27FC236}">
              <a16:creationId xmlns:a16="http://schemas.microsoft.com/office/drawing/2014/main" id="{00000000-0008-0000-0A00-000062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299" name="Text Box 1">
          <a:extLst>
            <a:ext uri="{FF2B5EF4-FFF2-40B4-BE49-F238E27FC236}">
              <a16:creationId xmlns:a16="http://schemas.microsoft.com/office/drawing/2014/main" id="{00000000-0008-0000-0A00-000063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00" name="Text Box 1">
          <a:extLst>
            <a:ext uri="{FF2B5EF4-FFF2-40B4-BE49-F238E27FC236}">
              <a16:creationId xmlns:a16="http://schemas.microsoft.com/office/drawing/2014/main" id="{00000000-0008-0000-0A00-000064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01" name="Text Box 1">
          <a:extLst>
            <a:ext uri="{FF2B5EF4-FFF2-40B4-BE49-F238E27FC236}">
              <a16:creationId xmlns:a16="http://schemas.microsoft.com/office/drawing/2014/main" id="{00000000-0008-0000-0A00-000065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02" name="Text Box 1">
          <a:extLst>
            <a:ext uri="{FF2B5EF4-FFF2-40B4-BE49-F238E27FC236}">
              <a16:creationId xmlns:a16="http://schemas.microsoft.com/office/drawing/2014/main" id="{00000000-0008-0000-0A00-000066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03" name="Text Box 1">
          <a:extLst>
            <a:ext uri="{FF2B5EF4-FFF2-40B4-BE49-F238E27FC236}">
              <a16:creationId xmlns:a16="http://schemas.microsoft.com/office/drawing/2014/main" id="{00000000-0008-0000-0A00-000067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04" name="Text Box 1">
          <a:extLst>
            <a:ext uri="{FF2B5EF4-FFF2-40B4-BE49-F238E27FC236}">
              <a16:creationId xmlns:a16="http://schemas.microsoft.com/office/drawing/2014/main" id="{00000000-0008-0000-0A00-000068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05" name="Text Box 1">
          <a:extLst>
            <a:ext uri="{FF2B5EF4-FFF2-40B4-BE49-F238E27FC236}">
              <a16:creationId xmlns:a16="http://schemas.microsoft.com/office/drawing/2014/main" id="{00000000-0008-0000-0A00-000069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06" name="Text Box 1">
          <a:extLst>
            <a:ext uri="{FF2B5EF4-FFF2-40B4-BE49-F238E27FC236}">
              <a16:creationId xmlns:a16="http://schemas.microsoft.com/office/drawing/2014/main" id="{00000000-0008-0000-0A00-00006A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07" name="Text Box 1">
          <a:extLst>
            <a:ext uri="{FF2B5EF4-FFF2-40B4-BE49-F238E27FC236}">
              <a16:creationId xmlns:a16="http://schemas.microsoft.com/office/drawing/2014/main" id="{00000000-0008-0000-0A00-00006B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08" name="Text Box 1">
          <a:extLst>
            <a:ext uri="{FF2B5EF4-FFF2-40B4-BE49-F238E27FC236}">
              <a16:creationId xmlns:a16="http://schemas.microsoft.com/office/drawing/2014/main" id="{00000000-0008-0000-0A00-00006C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09" name="Text Box 1">
          <a:extLst>
            <a:ext uri="{FF2B5EF4-FFF2-40B4-BE49-F238E27FC236}">
              <a16:creationId xmlns:a16="http://schemas.microsoft.com/office/drawing/2014/main" id="{00000000-0008-0000-0A00-00006D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10" name="Text Box 1">
          <a:extLst>
            <a:ext uri="{FF2B5EF4-FFF2-40B4-BE49-F238E27FC236}">
              <a16:creationId xmlns:a16="http://schemas.microsoft.com/office/drawing/2014/main" id="{00000000-0008-0000-0A00-00006E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11" name="Text Box 1">
          <a:extLst>
            <a:ext uri="{FF2B5EF4-FFF2-40B4-BE49-F238E27FC236}">
              <a16:creationId xmlns:a16="http://schemas.microsoft.com/office/drawing/2014/main" id="{00000000-0008-0000-0A00-00006F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12" name="Text Box 1">
          <a:extLst>
            <a:ext uri="{FF2B5EF4-FFF2-40B4-BE49-F238E27FC236}">
              <a16:creationId xmlns:a16="http://schemas.microsoft.com/office/drawing/2014/main" id="{00000000-0008-0000-0A00-000070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13" name="Text Box 1">
          <a:extLst>
            <a:ext uri="{FF2B5EF4-FFF2-40B4-BE49-F238E27FC236}">
              <a16:creationId xmlns:a16="http://schemas.microsoft.com/office/drawing/2014/main" id="{00000000-0008-0000-0A00-000071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14" name="Text Box 1">
          <a:extLst>
            <a:ext uri="{FF2B5EF4-FFF2-40B4-BE49-F238E27FC236}">
              <a16:creationId xmlns:a16="http://schemas.microsoft.com/office/drawing/2014/main" id="{00000000-0008-0000-0A00-000072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15" name="Text Box 1">
          <a:extLst>
            <a:ext uri="{FF2B5EF4-FFF2-40B4-BE49-F238E27FC236}">
              <a16:creationId xmlns:a16="http://schemas.microsoft.com/office/drawing/2014/main" id="{00000000-0008-0000-0A00-000073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16" name="Text Box 1">
          <a:extLst>
            <a:ext uri="{FF2B5EF4-FFF2-40B4-BE49-F238E27FC236}">
              <a16:creationId xmlns:a16="http://schemas.microsoft.com/office/drawing/2014/main" id="{00000000-0008-0000-0A00-000074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17" name="Text Box 1">
          <a:extLst>
            <a:ext uri="{FF2B5EF4-FFF2-40B4-BE49-F238E27FC236}">
              <a16:creationId xmlns:a16="http://schemas.microsoft.com/office/drawing/2014/main" id="{00000000-0008-0000-0A00-000075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18" name="Text Box 1">
          <a:extLst>
            <a:ext uri="{FF2B5EF4-FFF2-40B4-BE49-F238E27FC236}">
              <a16:creationId xmlns:a16="http://schemas.microsoft.com/office/drawing/2014/main" id="{00000000-0008-0000-0A00-000076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19" name="Text Box 1">
          <a:extLst>
            <a:ext uri="{FF2B5EF4-FFF2-40B4-BE49-F238E27FC236}">
              <a16:creationId xmlns:a16="http://schemas.microsoft.com/office/drawing/2014/main" id="{00000000-0008-0000-0A00-000077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20" name="Text Box 1">
          <a:extLst>
            <a:ext uri="{FF2B5EF4-FFF2-40B4-BE49-F238E27FC236}">
              <a16:creationId xmlns:a16="http://schemas.microsoft.com/office/drawing/2014/main" id="{00000000-0008-0000-0A00-000078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21" name="Text Box 1">
          <a:extLst>
            <a:ext uri="{FF2B5EF4-FFF2-40B4-BE49-F238E27FC236}">
              <a16:creationId xmlns:a16="http://schemas.microsoft.com/office/drawing/2014/main" id="{00000000-0008-0000-0A00-000079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22" name="Text Box 1">
          <a:extLst>
            <a:ext uri="{FF2B5EF4-FFF2-40B4-BE49-F238E27FC236}">
              <a16:creationId xmlns:a16="http://schemas.microsoft.com/office/drawing/2014/main" id="{00000000-0008-0000-0A00-00007A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23" name="Text Box 1">
          <a:extLst>
            <a:ext uri="{FF2B5EF4-FFF2-40B4-BE49-F238E27FC236}">
              <a16:creationId xmlns:a16="http://schemas.microsoft.com/office/drawing/2014/main" id="{00000000-0008-0000-0A00-00007B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24" name="Text Box 1">
          <a:extLst>
            <a:ext uri="{FF2B5EF4-FFF2-40B4-BE49-F238E27FC236}">
              <a16:creationId xmlns:a16="http://schemas.microsoft.com/office/drawing/2014/main" id="{00000000-0008-0000-0A00-00007C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25" name="Text Box 1">
          <a:extLst>
            <a:ext uri="{FF2B5EF4-FFF2-40B4-BE49-F238E27FC236}">
              <a16:creationId xmlns:a16="http://schemas.microsoft.com/office/drawing/2014/main" id="{00000000-0008-0000-0A00-00007D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26" name="Text Box 1">
          <a:extLst>
            <a:ext uri="{FF2B5EF4-FFF2-40B4-BE49-F238E27FC236}">
              <a16:creationId xmlns:a16="http://schemas.microsoft.com/office/drawing/2014/main" id="{00000000-0008-0000-0A00-00007E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27" name="Text Box 1">
          <a:extLst>
            <a:ext uri="{FF2B5EF4-FFF2-40B4-BE49-F238E27FC236}">
              <a16:creationId xmlns:a16="http://schemas.microsoft.com/office/drawing/2014/main" id="{00000000-0008-0000-0A00-00007F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28" name="Text Box 1">
          <a:extLst>
            <a:ext uri="{FF2B5EF4-FFF2-40B4-BE49-F238E27FC236}">
              <a16:creationId xmlns:a16="http://schemas.microsoft.com/office/drawing/2014/main" id="{00000000-0008-0000-0A00-000080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29" name="Text Box 1">
          <a:extLst>
            <a:ext uri="{FF2B5EF4-FFF2-40B4-BE49-F238E27FC236}">
              <a16:creationId xmlns:a16="http://schemas.microsoft.com/office/drawing/2014/main" id="{00000000-0008-0000-0A00-000081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30" name="Text Box 1">
          <a:extLst>
            <a:ext uri="{FF2B5EF4-FFF2-40B4-BE49-F238E27FC236}">
              <a16:creationId xmlns:a16="http://schemas.microsoft.com/office/drawing/2014/main" id="{00000000-0008-0000-0A00-000082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31" name="Text Box 1">
          <a:extLst>
            <a:ext uri="{FF2B5EF4-FFF2-40B4-BE49-F238E27FC236}">
              <a16:creationId xmlns:a16="http://schemas.microsoft.com/office/drawing/2014/main" id="{00000000-0008-0000-0A00-000083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32" name="Text Box 1">
          <a:extLst>
            <a:ext uri="{FF2B5EF4-FFF2-40B4-BE49-F238E27FC236}">
              <a16:creationId xmlns:a16="http://schemas.microsoft.com/office/drawing/2014/main" id="{00000000-0008-0000-0A00-000084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33" name="Text Box 1">
          <a:extLst>
            <a:ext uri="{FF2B5EF4-FFF2-40B4-BE49-F238E27FC236}">
              <a16:creationId xmlns:a16="http://schemas.microsoft.com/office/drawing/2014/main" id="{00000000-0008-0000-0A00-000085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34" name="Text Box 1">
          <a:extLst>
            <a:ext uri="{FF2B5EF4-FFF2-40B4-BE49-F238E27FC236}">
              <a16:creationId xmlns:a16="http://schemas.microsoft.com/office/drawing/2014/main" id="{00000000-0008-0000-0A00-000086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35" name="Text Box 1">
          <a:extLst>
            <a:ext uri="{FF2B5EF4-FFF2-40B4-BE49-F238E27FC236}">
              <a16:creationId xmlns:a16="http://schemas.microsoft.com/office/drawing/2014/main" id="{00000000-0008-0000-0A00-000087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36" name="Text Box 1">
          <a:extLst>
            <a:ext uri="{FF2B5EF4-FFF2-40B4-BE49-F238E27FC236}">
              <a16:creationId xmlns:a16="http://schemas.microsoft.com/office/drawing/2014/main" id="{00000000-0008-0000-0A00-000088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37" name="Text Box 1">
          <a:extLst>
            <a:ext uri="{FF2B5EF4-FFF2-40B4-BE49-F238E27FC236}">
              <a16:creationId xmlns:a16="http://schemas.microsoft.com/office/drawing/2014/main" id="{00000000-0008-0000-0A00-000089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38" name="Text Box 1">
          <a:extLst>
            <a:ext uri="{FF2B5EF4-FFF2-40B4-BE49-F238E27FC236}">
              <a16:creationId xmlns:a16="http://schemas.microsoft.com/office/drawing/2014/main" id="{00000000-0008-0000-0A00-00008A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39" name="Text Box 1">
          <a:extLst>
            <a:ext uri="{FF2B5EF4-FFF2-40B4-BE49-F238E27FC236}">
              <a16:creationId xmlns:a16="http://schemas.microsoft.com/office/drawing/2014/main" id="{00000000-0008-0000-0A00-00008B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40" name="Text Box 1">
          <a:extLst>
            <a:ext uri="{FF2B5EF4-FFF2-40B4-BE49-F238E27FC236}">
              <a16:creationId xmlns:a16="http://schemas.microsoft.com/office/drawing/2014/main" id="{00000000-0008-0000-0A00-00008C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41" name="Text Box 1">
          <a:extLst>
            <a:ext uri="{FF2B5EF4-FFF2-40B4-BE49-F238E27FC236}">
              <a16:creationId xmlns:a16="http://schemas.microsoft.com/office/drawing/2014/main" id="{00000000-0008-0000-0A00-00008D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42" name="Text Box 1">
          <a:extLst>
            <a:ext uri="{FF2B5EF4-FFF2-40B4-BE49-F238E27FC236}">
              <a16:creationId xmlns:a16="http://schemas.microsoft.com/office/drawing/2014/main" id="{00000000-0008-0000-0A00-00008E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43" name="Text Box 1">
          <a:extLst>
            <a:ext uri="{FF2B5EF4-FFF2-40B4-BE49-F238E27FC236}">
              <a16:creationId xmlns:a16="http://schemas.microsoft.com/office/drawing/2014/main" id="{00000000-0008-0000-0A00-00008F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44" name="Text Box 1">
          <a:extLst>
            <a:ext uri="{FF2B5EF4-FFF2-40B4-BE49-F238E27FC236}">
              <a16:creationId xmlns:a16="http://schemas.microsoft.com/office/drawing/2014/main" id="{00000000-0008-0000-0A00-000090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45" name="Text Box 1">
          <a:extLst>
            <a:ext uri="{FF2B5EF4-FFF2-40B4-BE49-F238E27FC236}">
              <a16:creationId xmlns:a16="http://schemas.microsoft.com/office/drawing/2014/main" id="{00000000-0008-0000-0A00-000091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46" name="Text Box 1">
          <a:extLst>
            <a:ext uri="{FF2B5EF4-FFF2-40B4-BE49-F238E27FC236}">
              <a16:creationId xmlns:a16="http://schemas.microsoft.com/office/drawing/2014/main" id="{00000000-0008-0000-0A00-000092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47" name="Text Box 1">
          <a:extLst>
            <a:ext uri="{FF2B5EF4-FFF2-40B4-BE49-F238E27FC236}">
              <a16:creationId xmlns:a16="http://schemas.microsoft.com/office/drawing/2014/main" id="{00000000-0008-0000-0A00-000093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48" name="Text Box 1">
          <a:extLst>
            <a:ext uri="{FF2B5EF4-FFF2-40B4-BE49-F238E27FC236}">
              <a16:creationId xmlns:a16="http://schemas.microsoft.com/office/drawing/2014/main" id="{00000000-0008-0000-0A00-000094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49" name="Text Box 1">
          <a:extLst>
            <a:ext uri="{FF2B5EF4-FFF2-40B4-BE49-F238E27FC236}">
              <a16:creationId xmlns:a16="http://schemas.microsoft.com/office/drawing/2014/main" id="{00000000-0008-0000-0A00-000095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50" name="Text Box 1">
          <a:extLst>
            <a:ext uri="{FF2B5EF4-FFF2-40B4-BE49-F238E27FC236}">
              <a16:creationId xmlns:a16="http://schemas.microsoft.com/office/drawing/2014/main" id="{00000000-0008-0000-0A00-000096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51" name="Text Box 1">
          <a:extLst>
            <a:ext uri="{FF2B5EF4-FFF2-40B4-BE49-F238E27FC236}">
              <a16:creationId xmlns:a16="http://schemas.microsoft.com/office/drawing/2014/main" id="{00000000-0008-0000-0A00-000097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52" name="Text Box 1">
          <a:extLst>
            <a:ext uri="{FF2B5EF4-FFF2-40B4-BE49-F238E27FC236}">
              <a16:creationId xmlns:a16="http://schemas.microsoft.com/office/drawing/2014/main" id="{00000000-0008-0000-0A00-000098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53" name="Text Box 1">
          <a:extLst>
            <a:ext uri="{FF2B5EF4-FFF2-40B4-BE49-F238E27FC236}">
              <a16:creationId xmlns:a16="http://schemas.microsoft.com/office/drawing/2014/main" id="{00000000-0008-0000-0A00-000099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54" name="Text Box 1">
          <a:extLst>
            <a:ext uri="{FF2B5EF4-FFF2-40B4-BE49-F238E27FC236}">
              <a16:creationId xmlns:a16="http://schemas.microsoft.com/office/drawing/2014/main" id="{00000000-0008-0000-0A00-00009A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55" name="Text Box 1">
          <a:extLst>
            <a:ext uri="{FF2B5EF4-FFF2-40B4-BE49-F238E27FC236}">
              <a16:creationId xmlns:a16="http://schemas.microsoft.com/office/drawing/2014/main" id="{00000000-0008-0000-0A00-00009B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56" name="Text Box 1">
          <a:extLst>
            <a:ext uri="{FF2B5EF4-FFF2-40B4-BE49-F238E27FC236}">
              <a16:creationId xmlns:a16="http://schemas.microsoft.com/office/drawing/2014/main" id="{00000000-0008-0000-0A00-00009C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57" name="Text Box 1">
          <a:extLst>
            <a:ext uri="{FF2B5EF4-FFF2-40B4-BE49-F238E27FC236}">
              <a16:creationId xmlns:a16="http://schemas.microsoft.com/office/drawing/2014/main" id="{00000000-0008-0000-0A00-00009D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58" name="Text Box 1">
          <a:extLst>
            <a:ext uri="{FF2B5EF4-FFF2-40B4-BE49-F238E27FC236}">
              <a16:creationId xmlns:a16="http://schemas.microsoft.com/office/drawing/2014/main" id="{00000000-0008-0000-0A00-00009E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59" name="Text Box 1">
          <a:extLst>
            <a:ext uri="{FF2B5EF4-FFF2-40B4-BE49-F238E27FC236}">
              <a16:creationId xmlns:a16="http://schemas.microsoft.com/office/drawing/2014/main" id="{00000000-0008-0000-0A00-00009F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60" name="Text Box 1">
          <a:extLst>
            <a:ext uri="{FF2B5EF4-FFF2-40B4-BE49-F238E27FC236}">
              <a16:creationId xmlns:a16="http://schemas.microsoft.com/office/drawing/2014/main" id="{00000000-0008-0000-0A00-0000A0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61" name="Text Box 1">
          <a:extLst>
            <a:ext uri="{FF2B5EF4-FFF2-40B4-BE49-F238E27FC236}">
              <a16:creationId xmlns:a16="http://schemas.microsoft.com/office/drawing/2014/main" id="{00000000-0008-0000-0A00-0000A1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62" name="Text Box 1">
          <a:extLst>
            <a:ext uri="{FF2B5EF4-FFF2-40B4-BE49-F238E27FC236}">
              <a16:creationId xmlns:a16="http://schemas.microsoft.com/office/drawing/2014/main" id="{00000000-0008-0000-0A00-0000A2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63" name="Text Box 1">
          <a:extLst>
            <a:ext uri="{FF2B5EF4-FFF2-40B4-BE49-F238E27FC236}">
              <a16:creationId xmlns:a16="http://schemas.microsoft.com/office/drawing/2014/main" id="{00000000-0008-0000-0A00-0000A3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64" name="Text Box 1">
          <a:extLst>
            <a:ext uri="{FF2B5EF4-FFF2-40B4-BE49-F238E27FC236}">
              <a16:creationId xmlns:a16="http://schemas.microsoft.com/office/drawing/2014/main" id="{00000000-0008-0000-0A00-0000A4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65" name="Text Box 1">
          <a:extLst>
            <a:ext uri="{FF2B5EF4-FFF2-40B4-BE49-F238E27FC236}">
              <a16:creationId xmlns:a16="http://schemas.microsoft.com/office/drawing/2014/main" id="{00000000-0008-0000-0A00-0000A5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66" name="Text Box 1">
          <a:extLst>
            <a:ext uri="{FF2B5EF4-FFF2-40B4-BE49-F238E27FC236}">
              <a16:creationId xmlns:a16="http://schemas.microsoft.com/office/drawing/2014/main" id="{00000000-0008-0000-0A00-0000A6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67" name="Text Box 1">
          <a:extLst>
            <a:ext uri="{FF2B5EF4-FFF2-40B4-BE49-F238E27FC236}">
              <a16:creationId xmlns:a16="http://schemas.microsoft.com/office/drawing/2014/main" id="{00000000-0008-0000-0A00-0000A7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68" name="Text Box 1">
          <a:extLst>
            <a:ext uri="{FF2B5EF4-FFF2-40B4-BE49-F238E27FC236}">
              <a16:creationId xmlns:a16="http://schemas.microsoft.com/office/drawing/2014/main" id="{00000000-0008-0000-0A00-0000A8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69" name="Text Box 1">
          <a:extLst>
            <a:ext uri="{FF2B5EF4-FFF2-40B4-BE49-F238E27FC236}">
              <a16:creationId xmlns:a16="http://schemas.microsoft.com/office/drawing/2014/main" id="{00000000-0008-0000-0A00-0000A9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70" name="Text Box 1">
          <a:extLst>
            <a:ext uri="{FF2B5EF4-FFF2-40B4-BE49-F238E27FC236}">
              <a16:creationId xmlns:a16="http://schemas.microsoft.com/office/drawing/2014/main" id="{00000000-0008-0000-0A00-0000AA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71" name="Text Box 1">
          <a:extLst>
            <a:ext uri="{FF2B5EF4-FFF2-40B4-BE49-F238E27FC236}">
              <a16:creationId xmlns:a16="http://schemas.microsoft.com/office/drawing/2014/main" id="{00000000-0008-0000-0A00-0000AB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72" name="Text Box 1">
          <a:extLst>
            <a:ext uri="{FF2B5EF4-FFF2-40B4-BE49-F238E27FC236}">
              <a16:creationId xmlns:a16="http://schemas.microsoft.com/office/drawing/2014/main" id="{00000000-0008-0000-0A00-0000AC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73" name="Text Box 1">
          <a:extLst>
            <a:ext uri="{FF2B5EF4-FFF2-40B4-BE49-F238E27FC236}">
              <a16:creationId xmlns:a16="http://schemas.microsoft.com/office/drawing/2014/main" id="{00000000-0008-0000-0A00-0000AD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74" name="Text Box 1">
          <a:extLst>
            <a:ext uri="{FF2B5EF4-FFF2-40B4-BE49-F238E27FC236}">
              <a16:creationId xmlns:a16="http://schemas.microsoft.com/office/drawing/2014/main" id="{00000000-0008-0000-0A00-0000AE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75" name="Text Box 1">
          <a:extLst>
            <a:ext uri="{FF2B5EF4-FFF2-40B4-BE49-F238E27FC236}">
              <a16:creationId xmlns:a16="http://schemas.microsoft.com/office/drawing/2014/main" id="{00000000-0008-0000-0A00-0000AF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76" name="Text Box 1">
          <a:extLst>
            <a:ext uri="{FF2B5EF4-FFF2-40B4-BE49-F238E27FC236}">
              <a16:creationId xmlns:a16="http://schemas.microsoft.com/office/drawing/2014/main" id="{00000000-0008-0000-0A00-0000B0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77" name="Text Box 1">
          <a:extLst>
            <a:ext uri="{FF2B5EF4-FFF2-40B4-BE49-F238E27FC236}">
              <a16:creationId xmlns:a16="http://schemas.microsoft.com/office/drawing/2014/main" id="{00000000-0008-0000-0A00-0000B1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78" name="Text Box 1">
          <a:extLst>
            <a:ext uri="{FF2B5EF4-FFF2-40B4-BE49-F238E27FC236}">
              <a16:creationId xmlns:a16="http://schemas.microsoft.com/office/drawing/2014/main" id="{00000000-0008-0000-0A00-0000B2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79" name="Text Box 1">
          <a:extLst>
            <a:ext uri="{FF2B5EF4-FFF2-40B4-BE49-F238E27FC236}">
              <a16:creationId xmlns:a16="http://schemas.microsoft.com/office/drawing/2014/main" id="{00000000-0008-0000-0A00-0000B3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80" name="Text Box 1">
          <a:extLst>
            <a:ext uri="{FF2B5EF4-FFF2-40B4-BE49-F238E27FC236}">
              <a16:creationId xmlns:a16="http://schemas.microsoft.com/office/drawing/2014/main" id="{00000000-0008-0000-0A00-0000B4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81" name="Text Box 1">
          <a:extLst>
            <a:ext uri="{FF2B5EF4-FFF2-40B4-BE49-F238E27FC236}">
              <a16:creationId xmlns:a16="http://schemas.microsoft.com/office/drawing/2014/main" id="{00000000-0008-0000-0A00-0000B5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82" name="Text Box 1">
          <a:extLst>
            <a:ext uri="{FF2B5EF4-FFF2-40B4-BE49-F238E27FC236}">
              <a16:creationId xmlns:a16="http://schemas.microsoft.com/office/drawing/2014/main" id="{00000000-0008-0000-0A00-0000B6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83" name="Text Box 1">
          <a:extLst>
            <a:ext uri="{FF2B5EF4-FFF2-40B4-BE49-F238E27FC236}">
              <a16:creationId xmlns:a16="http://schemas.microsoft.com/office/drawing/2014/main" id="{00000000-0008-0000-0A00-0000B7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84" name="Text Box 1">
          <a:extLst>
            <a:ext uri="{FF2B5EF4-FFF2-40B4-BE49-F238E27FC236}">
              <a16:creationId xmlns:a16="http://schemas.microsoft.com/office/drawing/2014/main" id="{00000000-0008-0000-0A00-0000B8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85" name="Text Box 1">
          <a:extLst>
            <a:ext uri="{FF2B5EF4-FFF2-40B4-BE49-F238E27FC236}">
              <a16:creationId xmlns:a16="http://schemas.microsoft.com/office/drawing/2014/main" id="{00000000-0008-0000-0A00-0000B9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86" name="Text Box 1">
          <a:extLst>
            <a:ext uri="{FF2B5EF4-FFF2-40B4-BE49-F238E27FC236}">
              <a16:creationId xmlns:a16="http://schemas.microsoft.com/office/drawing/2014/main" id="{00000000-0008-0000-0A00-0000BA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87" name="Text Box 1">
          <a:extLst>
            <a:ext uri="{FF2B5EF4-FFF2-40B4-BE49-F238E27FC236}">
              <a16:creationId xmlns:a16="http://schemas.microsoft.com/office/drawing/2014/main" id="{00000000-0008-0000-0A00-0000BB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88" name="Text Box 1">
          <a:extLst>
            <a:ext uri="{FF2B5EF4-FFF2-40B4-BE49-F238E27FC236}">
              <a16:creationId xmlns:a16="http://schemas.microsoft.com/office/drawing/2014/main" id="{00000000-0008-0000-0A00-0000BC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89" name="Text Box 1">
          <a:extLst>
            <a:ext uri="{FF2B5EF4-FFF2-40B4-BE49-F238E27FC236}">
              <a16:creationId xmlns:a16="http://schemas.microsoft.com/office/drawing/2014/main" id="{00000000-0008-0000-0A00-0000BD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90" name="Text Box 1">
          <a:extLst>
            <a:ext uri="{FF2B5EF4-FFF2-40B4-BE49-F238E27FC236}">
              <a16:creationId xmlns:a16="http://schemas.microsoft.com/office/drawing/2014/main" id="{00000000-0008-0000-0A00-0000BE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91" name="Text Box 1">
          <a:extLst>
            <a:ext uri="{FF2B5EF4-FFF2-40B4-BE49-F238E27FC236}">
              <a16:creationId xmlns:a16="http://schemas.microsoft.com/office/drawing/2014/main" id="{00000000-0008-0000-0A00-0000BF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92" name="Text Box 1">
          <a:extLst>
            <a:ext uri="{FF2B5EF4-FFF2-40B4-BE49-F238E27FC236}">
              <a16:creationId xmlns:a16="http://schemas.microsoft.com/office/drawing/2014/main" id="{00000000-0008-0000-0A00-0000C0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93" name="Text Box 1">
          <a:extLst>
            <a:ext uri="{FF2B5EF4-FFF2-40B4-BE49-F238E27FC236}">
              <a16:creationId xmlns:a16="http://schemas.microsoft.com/office/drawing/2014/main" id="{00000000-0008-0000-0A00-0000C1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94" name="Text Box 1">
          <a:extLst>
            <a:ext uri="{FF2B5EF4-FFF2-40B4-BE49-F238E27FC236}">
              <a16:creationId xmlns:a16="http://schemas.microsoft.com/office/drawing/2014/main" id="{00000000-0008-0000-0A00-0000C2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95" name="Text Box 1">
          <a:extLst>
            <a:ext uri="{FF2B5EF4-FFF2-40B4-BE49-F238E27FC236}">
              <a16:creationId xmlns:a16="http://schemas.microsoft.com/office/drawing/2014/main" id="{00000000-0008-0000-0A00-0000C3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96" name="Text Box 1">
          <a:extLst>
            <a:ext uri="{FF2B5EF4-FFF2-40B4-BE49-F238E27FC236}">
              <a16:creationId xmlns:a16="http://schemas.microsoft.com/office/drawing/2014/main" id="{00000000-0008-0000-0A00-0000C4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97" name="Text Box 1">
          <a:extLst>
            <a:ext uri="{FF2B5EF4-FFF2-40B4-BE49-F238E27FC236}">
              <a16:creationId xmlns:a16="http://schemas.microsoft.com/office/drawing/2014/main" id="{00000000-0008-0000-0A00-0000C5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98" name="Text Box 1">
          <a:extLst>
            <a:ext uri="{FF2B5EF4-FFF2-40B4-BE49-F238E27FC236}">
              <a16:creationId xmlns:a16="http://schemas.microsoft.com/office/drawing/2014/main" id="{00000000-0008-0000-0A00-0000C6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399" name="Text Box 1">
          <a:extLst>
            <a:ext uri="{FF2B5EF4-FFF2-40B4-BE49-F238E27FC236}">
              <a16:creationId xmlns:a16="http://schemas.microsoft.com/office/drawing/2014/main" id="{00000000-0008-0000-0A00-0000C7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00" name="Text Box 1">
          <a:extLst>
            <a:ext uri="{FF2B5EF4-FFF2-40B4-BE49-F238E27FC236}">
              <a16:creationId xmlns:a16="http://schemas.microsoft.com/office/drawing/2014/main" id="{00000000-0008-0000-0A00-0000C8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01" name="Text Box 1">
          <a:extLst>
            <a:ext uri="{FF2B5EF4-FFF2-40B4-BE49-F238E27FC236}">
              <a16:creationId xmlns:a16="http://schemas.microsoft.com/office/drawing/2014/main" id="{00000000-0008-0000-0A00-0000C9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02" name="Text Box 1">
          <a:extLst>
            <a:ext uri="{FF2B5EF4-FFF2-40B4-BE49-F238E27FC236}">
              <a16:creationId xmlns:a16="http://schemas.microsoft.com/office/drawing/2014/main" id="{00000000-0008-0000-0A00-0000CA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03" name="Text Box 1">
          <a:extLst>
            <a:ext uri="{FF2B5EF4-FFF2-40B4-BE49-F238E27FC236}">
              <a16:creationId xmlns:a16="http://schemas.microsoft.com/office/drawing/2014/main" id="{00000000-0008-0000-0A00-0000CB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04" name="Text Box 1">
          <a:extLst>
            <a:ext uri="{FF2B5EF4-FFF2-40B4-BE49-F238E27FC236}">
              <a16:creationId xmlns:a16="http://schemas.microsoft.com/office/drawing/2014/main" id="{00000000-0008-0000-0A00-0000CC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05" name="Text Box 1">
          <a:extLst>
            <a:ext uri="{FF2B5EF4-FFF2-40B4-BE49-F238E27FC236}">
              <a16:creationId xmlns:a16="http://schemas.microsoft.com/office/drawing/2014/main" id="{00000000-0008-0000-0A00-0000CD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06" name="Text Box 1">
          <a:extLst>
            <a:ext uri="{FF2B5EF4-FFF2-40B4-BE49-F238E27FC236}">
              <a16:creationId xmlns:a16="http://schemas.microsoft.com/office/drawing/2014/main" id="{00000000-0008-0000-0A00-0000CE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07" name="Text Box 1">
          <a:extLst>
            <a:ext uri="{FF2B5EF4-FFF2-40B4-BE49-F238E27FC236}">
              <a16:creationId xmlns:a16="http://schemas.microsoft.com/office/drawing/2014/main" id="{00000000-0008-0000-0A00-0000CF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08" name="Text Box 1">
          <a:extLst>
            <a:ext uri="{FF2B5EF4-FFF2-40B4-BE49-F238E27FC236}">
              <a16:creationId xmlns:a16="http://schemas.microsoft.com/office/drawing/2014/main" id="{00000000-0008-0000-0A00-0000D0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09" name="Text Box 1">
          <a:extLst>
            <a:ext uri="{FF2B5EF4-FFF2-40B4-BE49-F238E27FC236}">
              <a16:creationId xmlns:a16="http://schemas.microsoft.com/office/drawing/2014/main" id="{00000000-0008-0000-0A00-0000D1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10" name="Text Box 1">
          <a:extLst>
            <a:ext uri="{FF2B5EF4-FFF2-40B4-BE49-F238E27FC236}">
              <a16:creationId xmlns:a16="http://schemas.microsoft.com/office/drawing/2014/main" id="{00000000-0008-0000-0A00-0000D2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11" name="Text Box 1">
          <a:extLst>
            <a:ext uri="{FF2B5EF4-FFF2-40B4-BE49-F238E27FC236}">
              <a16:creationId xmlns:a16="http://schemas.microsoft.com/office/drawing/2014/main" id="{00000000-0008-0000-0A00-0000D3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12" name="Text Box 1">
          <a:extLst>
            <a:ext uri="{FF2B5EF4-FFF2-40B4-BE49-F238E27FC236}">
              <a16:creationId xmlns:a16="http://schemas.microsoft.com/office/drawing/2014/main" id="{00000000-0008-0000-0A00-0000D4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13" name="Text Box 1">
          <a:extLst>
            <a:ext uri="{FF2B5EF4-FFF2-40B4-BE49-F238E27FC236}">
              <a16:creationId xmlns:a16="http://schemas.microsoft.com/office/drawing/2014/main" id="{00000000-0008-0000-0A00-0000D5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14" name="Text Box 1">
          <a:extLst>
            <a:ext uri="{FF2B5EF4-FFF2-40B4-BE49-F238E27FC236}">
              <a16:creationId xmlns:a16="http://schemas.microsoft.com/office/drawing/2014/main" id="{00000000-0008-0000-0A00-0000D6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15" name="Text Box 1">
          <a:extLst>
            <a:ext uri="{FF2B5EF4-FFF2-40B4-BE49-F238E27FC236}">
              <a16:creationId xmlns:a16="http://schemas.microsoft.com/office/drawing/2014/main" id="{00000000-0008-0000-0A00-0000D7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16" name="Text Box 1">
          <a:extLst>
            <a:ext uri="{FF2B5EF4-FFF2-40B4-BE49-F238E27FC236}">
              <a16:creationId xmlns:a16="http://schemas.microsoft.com/office/drawing/2014/main" id="{00000000-0008-0000-0A00-0000D8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17" name="Text Box 1">
          <a:extLst>
            <a:ext uri="{FF2B5EF4-FFF2-40B4-BE49-F238E27FC236}">
              <a16:creationId xmlns:a16="http://schemas.microsoft.com/office/drawing/2014/main" id="{00000000-0008-0000-0A00-0000D9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18" name="Text Box 1">
          <a:extLst>
            <a:ext uri="{FF2B5EF4-FFF2-40B4-BE49-F238E27FC236}">
              <a16:creationId xmlns:a16="http://schemas.microsoft.com/office/drawing/2014/main" id="{00000000-0008-0000-0A00-0000DA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19" name="Text Box 1">
          <a:extLst>
            <a:ext uri="{FF2B5EF4-FFF2-40B4-BE49-F238E27FC236}">
              <a16:creationId xmlns:a16="http://schemas.microsoft.com/office/drawing/2014/main" id="{00000000-0008-0000-0A00-0000DB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20" name="Text Box 1">
          <a:extLst>
            <a:ext uri="{FF2B5EF4-FFF2-40B4-BE49-F238E27FC236}">
              <a16:creationId xmlns:a16="http://schemas.microsoft.com/office/drawing/2014/main" id="{00000000-0008-0000-0A00-0000DC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21" name="Text Box 1">
          <a:extLst>
            <a:ext uri="{FF2B5EF4-FFF2-40B4-BE49-F238E27FC236}">
              <a16:creationId xmlns:a16="http://schemas.microsoft.com/office/drawing/2014/main" id="{00000000-0008-0000-0A00-0000DD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22" name="Text Box 1">
          <a:extLst>
            <a:ext uri="{FF2B5EF4-FFF2-40B4-BE49-F238E27FC236}">
              <a16:creationId xmlns:a16="http://schemas.microsoft.com/office/drawing/2014/main" id="{00000000-0008-0000-0A00-0000DE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23" name="Text Box 1">
          <a:extLst>
            <a:ext uri="{FF2B5EF4-FFF2-40B4-BE49-F238E27FC236}">
              <a16:creationId xmlns:a16="http://schemas.microsoft.com/office/drawing/2014/main" id="{00000000-0008-0000-0A00-0000DF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24" name="Text Box 1">
          <a:extLst>
            <a:ext uri="{FF2B5EF4-FFF2-40B4-BE49-F238E27FC236}">
              <a16:creationId xmlns:a16="http://schemas.microsoft.com/office/drawing/2014/main" id="{00000000-0008-0000-0A00-0000E0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25" name="Text Box 1">
          <a:extLst>
            <a:ext uri="{FF2B5EF4-FFF2-40B4-BE49-F238E27FC236}">
              <a16:creationId xmlns:a16="http://schemas.microsoft.com/office/drawing/2014/main" id="{00000000-0008-0000-0A00-0000E1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26" name="Text Box 1">
          <a:extLst>
            <a:ext uri="{FF2B5EF4-FFF2-40B4-BE49-F238E27FC236}">
              <a16:creationId xmlns:a16="http://schemas.microsoft.com/office/drawing/2014/main" id="{00000000-0008-0000-0A00-0000E2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27" name="Text Box 1">
          <a:extLst>
            <a:ext uri="{FF2B5EF4-FFF2-40B4-BE49-F238E27FC236}">
              <a16:creationId xmlns:a16="http://schemas.microsoft.com/office/drawing/2014/main" id="{00000000-0008-0000-0A00-0000E3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28" name="Text Box 1">
          <a:extLst>
            <a:ext uri="{FF2B5EF4-FFF2-40B4-BE49-F238E27FC236}">
              <a16:creationId xmlns:a16="http://schemas.microsoft.com/office/drawing/2014/main" id="{00000000-0008-0000-0A00-0000E4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29" name="Text Box 1">
          <a:extLst>
            <a:ext uri="{FF2B5EF4-FFF2-40B4-BE49-F238E27FC236}">
              <a16:creationId xmlns:a16="http://schemas.microsoft.com/office/drawing/2014/main" id="{00000000-0008-0000-0A00-0000E5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30" name="Text Box 1">
          <a:extLst>
            <a:ext uri="{FF2B5EF4-FFF2-40B4-BE49-F238E27FC236}">
              <a16:creationId xmlns:a16="http://schemas.microsoft.com/office/drawing/2014/main" id="{00000000-0008-0000-0A00-0000E6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31" name="Text Box 1">
          <a:extLst>
            <a:ext uri="{FF2B5EF4-FFF2-40B4-BE49-F238E27FC236}">
              <a16:creationId xmlns:a16="http://schemas.microsoft.com/office/drawing/2014/main" id="{00000000-0008-0000-0A00-0000E7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32" name="Text Box 1">
          <a:extLst>
            <a:ext uri="{FF2B5EF4-FFF2-40B4-BE49-F238E27FC236}">
              <a16:creationId xmlns:a16="http://schemas.microsoft.com/office/drawing/2014/main" id="{00000000-0008-0000-0A00-0000E8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33" name="Text Box 1">
          <a:extLst>
            <a:ext uri="{FF2B5EF4-FFF2-40B4-BE49-F238E27FC236}">
              <a16:creationId xmlns:a16="http://schemas.microsoft.com/office/drawing/2014/main" id="{00000000-0008-0000-0A00-0000E9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34" name="Text Box 1">
          <a:extLst>
            <a:ext uri="{FF2B5EF4-FFF2-40B4-BE49-F238E27FC236}">
              <a16:creationId xmlns:a16="http://schemas.microsoft.com/office/drawing/2014/main" id="{00000000-0008-0000-0A00-0000EA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35" name="Text Box 1">
          <a:extLst>
            <a:ext uri="{FF2B5EF4-FFF2-40B4-BE49-F238E27FC236}">
              <a16:creationId xmlns:a16="http://schemas.microsoft.com/office/drawing/2014/main" id="{00000000-0008-0000-0A00-0000EB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36" name="Text Box 1">
          <a:extLst>
            <a:ext uri="{FF2B5EF4-FFF2-40B4-BE49-F238E27FC236}">
              <a16:creationId xmlns:a16="http://schemas.microsoft.com/office/drawing/2014/main" id="{00000000-0008-0000-0A00-0000EC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37" name="Text Box 1">
          <a:extLst>
            <a:ext uri="{FF2B5EF4-FFF2-40B4-BE49-F238E27FC236}">
              <a16:creationId xmlns:a16="http://schemas.microsoft.com/office/drawing/2014/main" id="{00000000-0008-0000-0A00-0000ED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38" name="Text Box 1">
          <a:extLst>
            <a:ext uri="{FF2B5EF4-FFF2-40B4-BE49-F238E27FC236}">
              <a16:creationId xmlns:a16="http://schemas.microsoft.com/office/drawing/2014/main" id="{00000000-0008-0000-0A00-0000EE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39" name="Text Box 1">
          <a:extLst>
            <a:ext uri="{FF2B5EF4-FFF2-40B4-BE49-F238E27FC236}">
              <a16:creationId xmlns:a16="http://schemas.microsoft.com/office/drawing/2014/main" id="{00000000-0008-0000-0A00-0000EF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40" name="Text Box 1">
          <a:extLst>
            <a:ext uri="{FF2B5EF4-FFF2-40B4-BE49-F238E27FC236}">
              <a16:creationId xmlns:a16="http://schemas.microsoft.com/office/drawing/2014/main" id="{00000000-0008-0000-0A00-0000F0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41" name="Text Box 1">
          <a:extLst>
            <a:ext uri="{FF2B5EF4-FFF2-40B4-BE49-F238E27FC236}">
              <a16:creationId xmlns:a16="http://schemas.microsoft.com/office/drawing/2014/main" id="{00000000-0008-0000-0A00-0000F1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42" name="Text Box 1">
          <a:extLst>
            <a:ext uri="{FF2B5EF4-FFF2-40B4-BE49-F238E27FC236}">
              <a16:creationId xmlns:a16="http://schemas.microsoft.com/office/drawing/2014/main" id="{00000000-0008-0000-0A00-0000F2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43" name="Text Box 1">
          <a:extLst>
            <a:ext uri="{FF2B5EF4-FFF2-40B4-BE49-F238E27FC236}">
              <a16:creationId xmlns:a16="http://schemas.microsoft.com/office/drawing/2014/main" id="{00000000-0008-0000-0A00-0000F3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44" name="Text Box 1">
          <a:extLst>
            <a:ext uri="{FF2B5EF4-FFF2-40B4-BE49-F238E27FC236}">
              <a16:creationId xmlns:a16="http://schemas.microsoft.com/office/drawing/2014/main" id="{00000000-0008-0000-0A00-0000F4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45" name="Text Box 1">
          <a:extLst>
            <a:ext uri="{FF2B5EF4-FFF2-40B4-BE49-F238E27FC236}">
              <a16:creationId xmlns:a16="http://schemas.microsoft.com/office/drawing/2014/main" id="{00000000-0008-0000-0A00-0000F5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46" name="Text Box 1">
          <a:extLst>
            <a:ext uri="{FF2B5EF4-FFF2-40B4-BE49-F238E27FC236}">
              <a16:creationId xmlns:a16="http://schemas.microsoft.com/office/drawing/2014/main" id="{00000000-0008-0000-0A00-0000F6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47" name="Text Box 1">
          <a:extLst>
            <a:ext uri="{FF2B5EF4-FFF2-40B4-BE49-F238E27FC236}">
              <a16:creationId xmlns:a16="http://schemas.microsoft.com/office/drawing/2014/main" id="{00000000-0008-0000-0A00-0000F7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48" name="Text Box 1">
          <a:extLst>
            <a:ext uri="{FF2B5EF4-FFF2-40B4-BE49-F238E27FC236}">
              <a16:creationId xmlns:a16="http://schemas.microsoft.com/office/drawing/2014/main" id="{00000000-0008-0000-0A00-0000F8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49" name="Text Box 1">
          <a:extLst>
            <a:ext uri="{FF2B5EF4-FFF2-40B4-BE49-F238E27FC236}">
              <a16:creationId xmlns:a16="http://schemas.microsoft.com/office/drawing/2014/main" id="{00000000-0008-0000-0A00-0000F9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50" name="Text Box 1">
          <a:extLst>
            <a:ext uri="{FF2B5EF4-FFF2-40B4-BE49-F238E27FC236}">
              <a16:creationId xmlns:a16="http://schemas.microsoft.com/office/drawing/2014/main" id="{00000000-0008-0000-0A00-0000FA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51" name="Text Box 1">
          <a:extLst>
            <a:ext uri="{FF2B5EF4-FFF2-40B4-BE49-F238E27FC236}">
              <a16:creationId xmlns:a16="http://schemas.microsoft.com/office/drawing/2014/main" id="{00000000-0008-0000-0A00-0000FB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52" name="Text Box 1">
          <a:extLst>
            <a:ext uri="{FF2B5EF4-FFF2-40B4-BE49-F238E27FC236}">
              <a16:creationId xmlns:a16="http://schemas.microsoft.com/office/drawing/2014/main" id="{00000000-0008-0000-0A00-0000FC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53" name="Text Box 1">
          <a:extLst>
            <a:ext uri="{FF2B5EF4-FFF2-40B4-BE49-F238E27FC236}">
              <a16:creationId xmlns:a16="http://schemas.microsoft.com/office/drawing/2014/main" id="{00000000-0008-0000-0A00-0000FD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54" name="Text Box 1">
          <a:extLst>
            <a:ext uri="{FF2B5EF4-FFF2-40B4-BE49-F238E27FC236}">
              <a16:creationId xmlns:a16="http://schemas.microsoft.com/office/drawing/2014/main" id="{00000000-0008-0000-0A00-0000FE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55" name="Text Box 1">
          <a:extLst>
            <a:ext uri="{FF2B5EF4-FFF2-40B4-BE49-F238E27FC236}">
              <a16:creationId xmlns:a16="http://schemas.microsoft.com/office/drawing/2014/main" id="{00000000-0008-0000-0A00-0000FF05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56" name="Text Box 1">
          <a:extLst>
            <a:ext uri="{FF2B5EF4-FFF2-40B4-BE49-F238E27FC236}">
              <a16:creationId xmlns:a16="http://schemas.microsoft.com/office/drawing/2014/main" id="{00000000-0008-0000-0A00-000000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57" name="Text Box 1">
          <a:extLst>
            <a:ext uri="{FF2B5EF4-FFF2-40B4-BE49-F238E27FC236}">
              <a16:creationId xmlns:a16="http://schemas.microsoft.com/office/drawing/2014/main" id="{00000000-0008-0000-0A00-000001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58" name="Text Box 1">
          <a:extLst>
            <a:ext uri="{FF2B5EF4-FFF2-40B4-BE49-F238E27FC236}">
              <a16:creationId xmlns:a16="http://schemas.microsoft.com/office/drawing/2014/main" id="{00000000-0008-0000-0A00-000002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59" name="Text Box 1">
          <a:extLst>
            <a:ext uri="{FF2B5EF4-FFF2-40B4-BE49-F238E27FC236}">
              <a16:creationId xmlns:a16="http://schemas.microsoft.com/office/drawing/2014/main" id="{00000000-0008-0000-0A00-000003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60" name="Text Box 1">
          <a:extLst>
            <a:ext uri="{FF2B5EF4-FFF2-40B4-BE49-F238E27FC236}">
              <a16:creationId xmlns:a16="http://schemas.microsoft.com/office/drawing/2014/main" id="{00000000-0008-0000-0A00-000004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61" name="Text Box 1">
          <a:extLst>
            <a:ext uri="{FF2B5EF4-FFF2-40B4-BE49-F238E27FC236}">
              <a16:creationId xmlns:a16="http://schemas.microsoft.com/office/drawing/2014/main" id="{00000000-0008-0000-0A00-000005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62" name="Text Box 1">
          <a:extLst>
            <a:ext uri="{FF2B5EF4-FFF2-40B4-BE49-F238E27FC236}">
              <a16:creationId xmlns:a16="http://schemas.microsoft.com/office/drawing/2014/main" id="{00000000-0008-0000-0A00-000006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63" name="Text Box 1">
          <a:extLst>
            <a:ext uri="{FF2B5EF4-FFF2-40B4-BE49-F238E27FC236}">
              <a16:creationId xmlns:a16="http://schemas.microsoft.com/office/drawing/2014/main" id="{00000000-0008-0000-0A00-000007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64" name="Text Box 1">
          <a:extLst>
            <a:ext uri="{FF2B5EF4-FFF2-40B4-BE49-F238E27FC236}">
              <a16:creationId xmlns:a16="http://schemas.microsoft.com/office/drawing/2014/main" id="{00000000-0008-0000-0A00-000008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65" name="Text Box 1">
          <a:extLst>
            <a:ext uri="{FF2B5EF4-FFF2-40B4-BE49-F238E27FC236}">
              <a16:creationId xmlns:a16="http://schemas.microsoft.com/office/drawing/2014/main" id="{00000000-0008-0000-0A00-000009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66" name="Text Box 1">
          <a:extLst>
            <a:ext uri="{FF2B5EF4-FFF2-40B4-BE49-F238E27FC236}">
              <a16:creationId xmlns:a16="http://schemas.microsoft.com/office/drawing/2014/main" id="{00000000-0008-0000-0A00-00000A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67" name="Text Box 1">
          <a:extLst>
            <a:ext uri="{FF2B5EF4-FFF2-40B4-BE49-F238E27FC236}">
              <a16:creationId xmlns:a16="http://schemas.microsoft.com/office/drawing/2014/main" id="{00000000-0008-0000-0A00-00000B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68" name="Text Box 1">
          <a:extLst>
            <a:ext uri="{FF2B5EF4-FFF2-40B4-BE49-F238E27FC236}">
              <a16:creationId xmlns:a16="http://schemas.microsoft.com/office/drawing/2014/main" id="{00000000-0008-0000-0A00-00000C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69" name="Text Box 1">
          <a:extLst>
            <a:ext uri="{FF2B5EF4-FFF2-40B4-BE49-F238E27FC236}">
              <a16:creationId xmlns:a16="http://schemas.microsoft.com/office/drawing/2014/main" id="{00000000-0008-0000-0A00-00000D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70" name="Text Box 1">
          <a:extLst>
            <a:ext uri="{FF2B5EF4-FFF2-40B4-BE49-F238E27FC236}">
              <a16:creationId xmlns:a16="http://schemas.microsoft.com/office/drawing/2014/main" id="{00000000-0008-0000-0A00-00000E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71" name="Text Box 1">
          <a:extLst>
            <a:ext uri="{FF2B5EF4-FFF2-40B4-BE49-F238E27FC236}">
              <a16:creationId xmlns:a16="http://schemas.microsoft.com/office/drawing/2014/main" id="{00000000-0008-0000-0A00-00000F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72" name="Text Box 1">
          <a:extLst>
            <a:ext uri="{FF2B5EF4-FFF2-40B4-BE49-F238E27FC236}">
              <a16:creationId xmlns:a16="http://schemas.microsoft.com/office/drawing/2014/main" id="{00000000-0008-0000-0A00-000010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73" name="Text Box 1">
          <a:extLst>
            <a:ext uri="{FF2B5EF4-FFF2-40B4-BE49-F238E27FC236}">
              <a16:creationId xmlns:a16="http://schemas.microsoft.com/office/drawing/2014/main" id="{00000000-0008-0000-0A00-000011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74" name="Text Box 1">
          <a:extLst>
            <a:ext uri="{FF2B5EF4-FFF2-40B4-BE49-F238E27FC236}">
              <a16:creationId xmlns:a16="http://schemas.microsoft.com/office/drawing/2014/main" id="{00000000-0008-0000-0A00-000012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75" name="Text Box 1">
          <a:extLst>
            <a:ext uri="{FF2B5EF4-FFF2-40B4-BE49-F238E27FC236}">
              <a16:creationId xmlns:a16="http://schemas.microsoft.com/office/drawing/2014/main" id="{00000000-0008-0000-0A00-000013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76" name="Text Box 1">
          <a:extLst>
            <a:ext uri="{FF2B5EF4-FFF2-40B4-BE49-F238E27FC236}">
              <a16:creationId xmlns:a16="http://schemas.microsoft.com/office/drawing/2014/main" id="{00000000-0008-0000-0A00-000014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77" name="Text Box 1">
          <a:extLst>
            <a:ext uri="{FF2B5EF4-FFF2-40B4-BE49-F238E27FC236}">
              <a16:creationId xmlns:a16="http://schemas.microsoft.com/office/drawing/2014/main" id="{00000000-0008-0000-0A00-000015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78" name="Text Box 1">
          <a:extLst>
            <a:ext uri="{FF2B5EF4-FFF2-40B4-BE49-F238E27FC236}">
              <a16:creationId xmlns:a16="http://schemas.microsoft.com/office/drawing/2014/main" id="{00000000-0008-0000-0A00-000016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79" name="Text Box 1">
          <a:extLst>
            <a:ext uri="{FF2B5EF4-FFF2-40B4-BE49-F238E27FC236}">
              <a16:creationId xmlns:a16="http://schemas.microsoft.com/office/drawing/2014/main" id="{00000000-0008-0000-0A00-000017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80" name="Text Box 1">
          <a:extLst>
            <a:ext uri="{FF2B5EF4-FFF2-40B4-BE49-F238E27FC236}">
              <a16:creationId xmlns:a16="http://schemas.microsoft.com/office/drawing/2014/main" id="{00000000-0008-0000-0A00-000018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81" name="Text Box 1">
          <a:extLst>
            <a:ext uri="{FF2B5EF4-FFF2-40B4-BE49-F238E27FC236}">
              <a16:creationId xmlns:a16="http://schemas.microsoft.com/office/drawing/2014/main" id="{00000000-0008-0000-0A00-000019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82" name="Text Box 1">
          <a:extLst>
            <a:ext uri="{FF2B5EF4-FFF2-40B4-BE49-F238E27FC236}">
              <a16:creationId xmlns:a16="http://schemas.microsoft.com/office/drawing/2014/main" id="{00000000-0008-0000-0A00-00001A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83" name="Text Box 1">
          <a:extLst>
            <a:ext uri="{FF2B5EF4-FFF2-40B4-BE49-F238E27FC236}">
              <a16:creationId xmlns:a16="http://schemas.microsoft.com/office/drawing/2014/main" id="{00000000-0008-0000-0A00-00001B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84" name="Text Box 1">
          <a:extLst>
            <a:ext uri="{FF2B5EF4-FFF2-40B4-BE49-F238E27FC236}">
              <a16:creationId xmlns:a16="http://schemas.microsoft.com/office/drawing/2014/main" id="{00000000-0008-0000-0A00-00001C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85" name="Text Box 1">
          <a:extLst>
            <a:ext uri="{FF2B5EF4-FFF2-40B4-BE49-F238E27FC236}">
              <a16:creationId xmlns:a16="http://schemas.microsoft.com/office/drawing/2014/main" id="{00000000-0008-0000-0A00-00001D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86" name="Text Box 1">
          <a:extLst>
            <a:ext uri="{FF2B5EF4-FFF2-40B4-BE49-F238E27FC236}">
              <a16:creationId xmlns:a16="http://schemas.microsoft.com/office/drawing/2014/main" id="{00000000-0008-0000-0A00-00001E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87" name="Text Box 1">
          <a:extLst>
            <a:ext uri="{FF2B5EF4-FFF2-40B4-BE49-F238E27FC236}">
              <a16:creationId xmlns:a16="http://schemas.microsoft.com/office/drawing/2014/main" id="{00000000-0008-0000-0A00-00001F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88" name="Text Box 1">
          <a:extLst>
            <a:ext uri="{FF2B5EF4-FFF2-40B4-BE49-F238E27FC236}">
              <a16:creationId xmlns:a16="http://schemas.microsoft.com/office/drawing/2014/main" id="{00000000-0008-0000-0A00-000020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89" name="Text Box 1">
          <a:extLst>
            <a:ext uri="{FF2B5EF4-FFF2-40B4-BE49-F238E27FC236}">
              <a16:creationId xmlns:a16="http://schemas.microsoft.com/office/drawing/2014/main" id="{00000000-0008-0000-0A00-000021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90" name="Text Box 1">
          <a:extLst>
            <a:ext uri="{FF2B5EF4-FFF2-40B4-BE49-F238E27FC236}">
              <a16:creationId xmlns:a16="http://schemas.microsoft.com/office/drawing/2014/main" id="{00000000-0008-0000-0A00-000022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91" name="Text Box 1">
          <a:extLst>
            <a:ext uri="{FF2B5EF4-FFF2-40B4-BE49-F238E27FC236}">
              <a16:creationId xmlns:a16="http://schemas.microsoft.com/office/drawing/2014/main" id="{00000000-0008-0000-0A00-000023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92" name="Text Box 1">
          <a:extLst>
            <a:ext uri="{FF2B5EF4-FFF2-40B4-BE49-F238E27FC236}">
              <a16:creationId xmlns:a16="http://schemas.microsoft.com/office/drawing/2014/main" id="{00000000-0008-0000-0A00-000024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93" name="Text Box 1">
          <a:extLst>
            <a:ext uri="{FF2B5EF4-FFF2-40B4-BE49-F238E27FC236}">
              <a16:creationId xmlns:a16="http://schemas.microsoft.com/office/drawing/2014/main" id="{00000000-0008-0000-0A00-000025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94" name="Text Box 1">
          <a:extLst>
            <a:ext uri="{FF2B5EF4-FFF2-40B4-BE49-F238E27FC236}">
              <a16:creationId xmlns:a16="http://schemas.microsoft.com/office/drawing/2014/main" id="{00000000-0008-0000-0A00-000026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95" name="Text Box 1">
          <a:extLst>
            <a:ext uri="{FF2B5EF4-FFF2-40B4-BE49-F238E27FC236}">
              <a16:creationId xmlns:a16="http://schemas.microsoft.com/office/drawing/2014/main" id="{00000000-0008-0000-0A00-000027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96" name="Text Box 1">
          <a:extLst>
            <a:ext uri="{FF2B5EF4-FFF2-40B4-BE49-F238E27FC236}">
              <a16:creationId xmlns:a16="http://schemas.microsoft.com/office/drawing/2014/main" id="{00000000-0008-0000-0A00-000028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97" name="Text Box 1">
          <a:extLst>
            <a:ext uri="{FF2B5EF4-FFF2-40B4-BE49-F238E27FC236}">
              <a16:creationId xmlns:a16="http://schemas.microsoft.com/office/drawing/2014/main" id="{00000000-0008-0000-0A00-000029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98" name="Text Box 1">
          <a:extLst>
            <a:ext uri="{FF2B5EF4-FFF2-40B4-BE49-F238E27FC236}">
              <a16:creationId xmlns:a16="http://schemas.microsoft.com/office/drawing/2014/main" id="{00000000-0008-0000-0A00-00002A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499" name="Text Box 1">
          <a:extLst>
            <a:ext uri="{FF2B5EF4-FFF2-40B4-BE49-F238E27FC236}">
              <a16:creationId xmlns:a16="http://schemas.microsoft.com/office/drawing/2014/main" id="{00000000-0008-0000-0A00-00002B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00" name="Text Box 1">
          <a:extLst>
            <a:ext uri="{FF2B5EF4-FFF2-40B4-BE49-F238E27FC236}">
              <a16:creationId xmlns:a16="http://schemas.microsoft.com/office/drawing/2014/main" id="{00000000-0008-0000-0A00-00002C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01" name="Text Box 1">
          <a:extLst>
            <a:ext uri="{FF2B5EF4-FFF2-40B4-BE49-F238E27FC236}">
              <a16:creationId xmlns:a16="http://schemas.microsoft.com/office/drawing/2014/main" id="{00000000-0008-0000-0A00-00002D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02" name="Text Box 1">
          <a:extLst>
            <a:ext uri="{FF2B5EF4-FFF2-40B4-BE49-F238E27FC236}">
              <a16:creationId xmlns:a16="http://schemas.microsoft.com/office/drawing/2014/main" id="{00000000-0008-0000-0A00-00002E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03" name="Text Box 1">
          <a:extLst>
            <a:ext uri="{FF2B5EF4-FFF2-40B4-BE49-F238E27FC236}">
              <a16:creationId xmlns:a16="http://schemas.microsoft.com/office/drawing/2014/main" id="{00000000-0008-0000-0A00-00002F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04" name="Text Box 1">
          <a:extLst>
            <a:ext uri="{FF2B5EF4-FFF2-40B4-BE49-F238E27FC236}">
              <a16:creationId xmlns:a16="http://schemas.microsoft.com/office/drawing/2014/main" id="{00000000-0008-0000-0A00-000030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05" name="Text Box 1">
          <a:extLst>
            <a:ext uri="{FF2B5EF4-FFF2-40B4-BE49-F238E27FC236}">
              <a16:creationId xmlns:a16="http://schemas.microsoft.com/office/drawing/2014/main" id="{00000000-0008-0000-0A00-000031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06" name="Text Box 1">
          <a:extLst>
            <a:ext uri="{FF2B5EF4-FFF2-40B4-BE49-F238E27FC236}">
              <a16:creationId xmlns:a16="http://schemas.microsoft.com/office/drawing/2014/main" id="{00000000-0008-0000-0A00-000032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07" name="Text Box 1">
          <a:extLst>
            <a:ext uri="{FF2B5EF4-FFF2-40B4-BE49-F238E27FC236}">
              <a16:creationId xmlns:a16="http://schemas.microsoft.com/office/drawing/2014/main" id="{00000000-0008-0000-0A00-000033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08" name="Text Box 1">
          <a:extLst>
            <a:ext uri="{FF2B5EF4-FFF2-40B4-BE49-F238E27FC236}">
              <a16:creationId xmlns:a16="http://schemas.microsoft.com/office/drawing/2014/main" id="{00000000-0008-0000-0A00-000034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09" name="Text Box 1">
          <a:extLst>
            <a:ext uri="{FF2B5EF4-FFF2-40B4-BE49-F238E27FC236}">
              <a16:creationId xmlns:a16="http://schemas.microsoft.com/office/drawing/2014/main" id="{00000000-0008-0000-0A00-000035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10" name="Text Box 1">
          <a:extLst>
            <a:ext uri="{FF2B5EF4-FFF2-40B4-BE49-F238E27FC236}">
              <a16:creationId xmlns:a16="http://schemas.microsoft.com/office/drawing/2014/main" id="{00000000-0008-0000-0A00-000036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11" name="Text Box 1">
          <a:extLst>
            <a:ext uri="{FF2B5EF4-FFF2-40B4-BE49-F238E27FC236}">
              <a16:creationId xmlns:a16="http://schemas.microsoft.com/office/drawing/2014/main" id="{00000000-0008-0000-0A00-000037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12" name="Text Box 1">
          <a:extLst>
            <a:ext uri="{FF2B5EF4-FFF2-40B4-BE49-F238E27FC236}">
              <a16:creationId xmlns:a16="http://schemas.microsoft.com/office/drawing/2014/main" id="{00000000-0008-0000-0A00-000038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13" name="Text Box 1">
          <a:extLst>
            <a:ext uri="{FF2B5EF4-FFF2-40B4-BE49-F238E27FC236}">
              <a16:creationId xmlns:a16="http://schemas.microsoft.com/office/drawing/2014/main" id="{00000000-0008-0000-0A00-000039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14" name="Text Box 1">
          <a:extLst>
            <a:ext uri="{FF2B5EF4-FFF2-40B4-BE49-F238E27FC236}">
              <a16:creationId xmlns:a16="http://schemas.microsoft.com/office/drawing/2014/main" id="{00000000-0008-0000-0A00-00003A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15" name="Text Box 1">
          <a:extLst>
            <a:ext uri="{FF2B5EF4-FFF2-40B4-BE49-F238E27FC236}">
              <a16:creationId xmlns:a16="http://schemas.microsoft.com/office/drawing/2014/main" id="{00000000-0008-0000-0A00-00003B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16" name="Text Box 1">
          <a:extLst>
            <a:ext uri="{FF2B5EF4-FFF2-40B4-BE49-F238E27FC236}">
              <a16:creationId xmlns:a16="http://schemas.microsoft.com/office/drawing/2014/main" id="{00000000-0008-0000-0A00-00003C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17" name="Text Box 1">
          <a:extLst>
            <a:ext uri="{FF2B5EF4-FFF2-40B4-BE49-F238E27FC236}">
              <a16:creationId xmlns:a16="http://schemas.microsoft.com/office/drawing/2014/main" id="{00000000-0008-0000-0A00-00003D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18" name="Text Box 1">
          <a:extLst>
            <a:ext uri="{FF2B5EF4-FFF2-40B4-BE49-F238E27FC236}">
              <a16:creationId xmlns:a16="http://schemas.microsoft.com/office/drawing/2014/main" id="{00000000-0008-0000-0A00-00003E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19" name="Text Box 1">
          <a:extLst>
            <a:ext uri="{FF2B5EF4-FFF2-40B4-BE49-F238E27FC236}">
              <a16:creationId xmlns:a16="http://schemas.microsoft.com/office/drawing/2014/main" id="{00000000-0008-0000-0A00-00003F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20" name="Text Box 1">
          <a:extLst>
            <a:ext uri="{FF2B5EF4-FFF2-40B4-BE49-F238E27FC236}">
              <a16:creationId xmlns:a16="http://schemas.microsoft.com/office/drawing/2014/main" id="{00000000-0008-0000-0A00-000040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21" name="Text Box 1">
          <a:extLst>
            <a:ext uri="{FF2B5EF4-FFF2-40B4-BE49-F238E27FC236}">
              <a16:creationId xmlns:a16="http://schemas.microsoft.com/office/drawing/2014/main" id="{00000000-0008-0000-0A00-000041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22" name="Text Box 1">
          <a:extLst>
            <a:ext uri="{FF2B5EF4-FFF2-40B4-BE49-F238E27FC236}">
              <a16:creationId xmlns:a16="http://schemas.microsoft.com/office/drawing/2014/main" id="{00000000-0008-0000-0A00-000042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23" name="Text Box 1">
          <a:extLst>
            <a:ext uri="{FF2B5EF4-FFF2-40B4-BE49-F238E27FC236}">
              <a16:creationId xmlns:a16="http://schemas.microsoft.com/office/drawing/2014/main" id="{00000000-0008-0000-0A00-000043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24" name="Text Box 1">
          <a:extLst>
            <a:ext uri="{FF2B5EF4-FFF2-40B4-BE49-F238E27FC236}">
              <a16:creationId xmlns:a16="http://schemas.microsoft.com/office/drawing/2014/main" id="{00000000-0008-0000-0A00-000044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25" name="Text Box 1">
          <a:extLst>
            <a:ext uri="{FF2B5EF4-FFF2-40B4-BE49-F238E27FC236}">
              <a16:creationId xmlns:a16="http://schemas.microsoft.com/office/drawing/2014/main" id="{00000000-0008-0000-0A00-000045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26" name="Text Box 1">
          <a:extLst>
            <a:ext uri="{FF2B5EF4-FFF2-40B4-BE49-F238E27FC236}">
              <a16:creationId xmlns:a16="http://schemas.microsoft.com/office/drawing/2014/main" id="{00000000-0008-0000-0A00-000046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27" name="Text Box 1">
          <a:extLst>
            <a:ext uri="{FF2B5EF4-FFF2-40B4-BE49-F238E27FC236}">
              <a16:creationId xmlns:a16="http://schemas.microsoft.com/office/drawing/2014/main" id="{00000000-0008-0000-0A00-000047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28" name="Text Box 1">
          <a:extLst>
            <a:ext uri="{FF2B5EF4-FFF2-40B4-BE49-F238E27FC236}">
              <a16:creationId xmlns:a16="http://schemas.microsoft.com/office/drawing/2014/main" id="{00000000-0008-0000-0A00-000048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29" name="Text Box 1">
          <a:extLst>
            <a:ext uri="{FF2B5EF4-FFF2-40B4-BE49-F238E27FC236}">
              <a16:creationId xmlns:a16="http://schemas.microsoft.com/office/drawing/2014/main" id="{00000000-0008-0000-0A00-000049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30" name="Text Box 1">
          <a:extLst>
            <a:ext uri="{FF2B5EF4-FFF2-40B4-BE49-F238E27FC236}">
              <a16:creationId xmlns:a16="http://schemas.microsoft.com/office/drawing/2014/main" id="{00000000-0008-0000-0A00-00004A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31" name="Text Box 1">
          <a:extLst>
            <a:ext uri="{FF2B5EF4-FFF2-40B4-BE49-F238E27FC236}">
              <a16:creationId xmlns:a16="http://schemas.microsoft.com/office/drawing/2014/main" id="{00000000-0008-0000-0A00-00004B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32" name="Text Box 1">
          <a:extLst>
            <a:ext uri="{FF2B5EF4-FFF2-40B4-BE49-F238E27FC236}">
              <a16:creationId xmlns:a16="http://schemas.microsoft.com/office/drawing/2014/main" id="{00000000-0008-0000-0A00-00004C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33" name="Text Box 1">
          <a:extLst>
            <a:ext uri="{FF2B5EF4-FFF2-40B4-BE49-F238E27FC236}">
              <a16:creationId xmlns:a16="http://schemas.microsoft.com/office/drawing/2014/main" id="{00000000-0008-0000-0A00-00004D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34" name="Text Box 1">
          <a:extLst>
            <a:ext uri="{FF2B5EF4-FFF2-40B4-BE49-F238E27FC236}">
              <a16:creationId xmlns:a16="http://schemas.microsoft.com/office/drawing/2014/main" id="{00000000-0008-0000-0A00-00004E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35" name="Text Box 1">
          <a:extLst>
            <a:ext uri="{FF2B5EF4-FFF2-40B4-BE49-F238E27FC236}">
              <a16:creationId xmlns:a16="http://schemas.microsoft.com/office/drawing/2014/main" id="{00000000-0008-0000-0A00-00004F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36" name="Text Box 1">
          <a:extLst>
            <a:ext uri="{FF2B5EF4-FFF2-40B4-BE49-F238E27FC236}">
              <a16:creationId xmlns:a16="http://schemas.microsoft.com/office/drawing/2014/main" id="{00000000-0008-0000-0A00-000050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37" name="Text Box 1">
          <a:extLst>
            <a:ext uri="{FF2B5EF4-FFF2-40B4-BE49-F238E27FC236}">
              <a16:creationId xmlns:a16="http://schemas.microsoft.com/office/drawing/2014/main" id="{00000000-0008-0000-0A00-000051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38" name="Text Box 1">
          <a:extLst>
            <a:ext uri="{FF2B5EF4-FFF2-40B4-BE49-F238E27FC236}">
              <a16:creationId xmlns:a16="http://schemas.microsoft.com/office/drawing/2014/main" id="{00000000-0008-0000-0A00-000052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39" name="Text Box 1">
          <a:extLst>
            <a:ext uri="{FF2B5EF4-FFF2-40B4-BE49-F238E27FC236}">
              <a16:creationId xmlns:a16="http://schemas.microsoft.com/office/drawing/2014/main" id="{00000000-0008-0000-0A00-000053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40" name="Text Box 1">
          <a:extLst>
            <a:ext uri="{FF2B5EF4-FFF2-40B4-BE49-F238E27FC236}">
              <a16:creationId xmlns:a16="http://schemas.microsoft.com/office/drawing/2014/main" id="{00000000-0008-0000-0A00-000054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41" name="Text Box 1">
          <a:extLst>
            <a:ext uri="{FF2B5EF4-FFF2-40B4-BE49-F238E27FC236}">
              <a16:creationId xmlns:a16="http://schemas.microsoft.com/office/drawing/2014/main" id="{00000000-0008-0000-0A00-000055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42" name="Text Box 1">
          <a:extLst>
            <a:ext uri="{FF2B5EF4-FFF2-40B4-BE49-F238E27FC236}">
              <a16:creationId xmlns:a16="http://schemas.microsoft.com/office/drawing/2014/main" id="{00000000-0008-0000-0A00-000056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43" name="Text Box 1">
          <a:extLst>
            <a:ext uri="{FF2B5EF4-FFF2-40B4-BE49-F238E27FC236}">
              <a16:creationId xmlns:a16="http://schemas.microsoft.com/office/drawing/2014/main" id="{00000000-0008-0000-0A00-000057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44" name="Text Box 1">
          <a:extLst>
            <a:ext uri="{FF2B5EF4-FFF2-40B4-BE49-F238E27FC236}">
              <a16:creationId xmlns:a16="http://schemas.microsoft.com/office/drawing/2014/main" id="{00000000-0008-0000-0A00-000058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45" name="Text Box 1">
          <a:extLst>
            <a:ext uri="{FF2B5EF4-FFF2-40B4-BE49-F238E27FC236}">
              <a16:creationId xmlns:a16="http://schemas.microsoft.com/office/drawing/2014/main" id="{00000000-0008-0000-0A00-000059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46" name="Text Box 1">
          <a:extLst>
            <a:ext uri="{FF2B5EF4-FFF2-40B4-BE49-F238E27FC236}">
              <a16:creationId xmlns:a16="http://schemas.microsoft.com/office/drawing/2014/main" id="{00000000-0008-0000-0A00-00005A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47" name="Text Box 1">
          <a:extLst>
            <a:ext uri="{FF2B5EF4-FFF2-40B4-BE49-F238E27FC236}">
              <a16:creationId xmlns:a16="http://schemas.microsoft.com/office/drawing/2014/main" id="{00000000-0008-0000-0A00-00005B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48" name="Text Box 1">
          <a:extLst>
            <a:ext uri="{FF2B5EF4-FFF2-40B4-BE49-F238E27FC236}">
              <a16:creationId xmlns:a16="http://schemas.microsoft.com/office/drawing/2014/main" id="{00000000-0008-0000-0A00-00005C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49" name="Text Box 1">
          <a:extLst>
            <a:ext uri="{FF2B5EF4-FFF2-40B4-BE49-F238E27FC236}">
              <a16:creationId xmlns:a16="http://schemas.microsoft.com/office/drawing/2014/main" id="{00000000-0008-0000-0A00-00005D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50" name="Text Box 1">
          <a:extLst>
            <a:ext uri="{FF2B5EF4-FFF2-40B4-BE49-F238E27FC236}">
              <a16:creationId xmlns:a16="http://schemas.microsoft.com/office/drawing/2014/main" id="{00000000-0008-0000-0A00-00005E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51" name="Text Box 1">
          <a:extLst>
            <a:ext uri="{FF2B5EF4-FFF2-40B4-BE49-F238E27FC236}">
              <a16:creationId xmlns:a16="http://schemas.microsoft.com/office/drawing/2014/main" id="{00000000-0008-0000-0A00-00005F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52" name="Text Box 1">
          <a:extLst>
            <a:ext uri="{FF2B5EF4-FFF2-40B4-BE49-F238E27FC236}">
              <a16:creationId xmlns:a16="http://schemas.microsoft.com/office/drawing/2014/main" id="{00000000-0008-0000-0A00-000060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53" name="Text Box 1">
          <a:extLst>
            <a:ext uri="{FF2B5EF4-FFF2-40B4-BE49-F238E27FC236}">
              <a16:creationId xmlns:a16="http://schemas.microsoft.com/office/drawing/2014/main" id="{00000000-0008-0000-0A00-000061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54" name="Text Box 1">
          <a:extLst>
            <a:ext uri="{FF2B5EF4-FFF2-40B4-BE49-F238E27FC236}">
              <a16:creationId xmlns:a16="http://schemas.microsoft.com/office/drawing/2014/main" id="{00000000-0008-0000-0A00-000062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55" name="Text Box 1">
          <a:extLst>
            <a:ext uri="{FF2B5EF4-FFF2-40B4-BE49-F238E27FC236}">
              <a16:creationId xmlns:a16="http://schemas.microsoft.com/office/drawing/2014/main" id="{00000000-0008-0000-0A00-000063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56" name="Text Box 1">
          <a:extLst>
            <a:ext uri="{FF2B5EF4-FFF2-40B4-BE49-F238E27FC236}">
              <a16:creationId xmlns:a16="http://schemas.microsoft.com/office/drawing/2014/main" id="{00000000-0008-0000-0A00-000064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57" name="Text Box 1">
          <a:extLst>
            <a:ext uri="{FF2B5EF4-FFF2-40B4-BE49-F238E27FC236}">
              <a16:creationId xmlns:a16="http://schemas.microsoft.com/office/drawing/2014/main" id="{00000000-0008-0000-0A00-000065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58" name="Text Box 1">
          <a:extLst>
            <a:ext uri="{FF2B5EF4-FFF2-40B4-BE49-F238E27FC236}">
              <a16:creationId xmlns:a16="http://schemas.microsoft.com/office/drawing/2014/main" id="{00000000-0008-0000-0A00-000066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59" name="Text Box 1">
          <a:extLst>
            <a:ext uri="{FF2B5EF4-FFF2-40B4-BE49-F238E27FC236}">
              <a16:creationId xmlns:a16="http://schemas.microsoft.com/office/drawing/2014/main" id="{00000000-0008-0000-0A00-000067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60" name="Text Box 1">
          <a:extLst>
            <a:ext uri="{FF2B5EF4-FFF2-40B4-BE49-F238E27FC236}">
              <a16:creationId xmlns:a16="http://schemas.microsoft.com/office/drawing/2014/main" id="{00000000-0008-0000-0A00-000068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61" name="Text Box 1">
          <a:extLst>
            <a:ext uri="{FF2B5EF4-FFF2-40B4-BE49-F238E27FC236}">
              <a16:creationId xmlns:a16="http://schemas.microsoft.com/office/drawing/2014/main" id="{00000000-0008-0000-0A00-000069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62" name="Text Box 1">
          <a:extLst>
            <a:ext uri="{FF2B5EF4-FFF2-40B4-BE49-F238E27FC236}">
              <a16:creationId xmlns:a16="http://schemas.microsoft.com/office/drawing/2014/main" id="{00000000-0008-0000-0A00-00006A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63" name="Text Box 1">
          <a:extLst>
            <a:ext uri="{FF2B5EF4-FFF2-40B4-BE49-F238E27FC236}">
              <a16:creationId xmlns:a16="http://schemas.microsoft.com/office/drawing/2014/main" id="{00000000-0008-0000-0A00-00006B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64" name="Text Box 1">
          <a:extLst>
            <a:ext uri="{FF2B5EF4-FFF2-40B4-BE49-F238E27FC236}">
              <a16:creationId xmlns:a16="http://schemas.microsoft.com/office/drawing/2014/main" id="{00000000-0008-0000-0A00-00006C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65" name="Text Box 1">
          <a:extLst>
            <a:ext uri="{FF2B5EF4-FFF2-40B4-BE49-F238E27FC236}">
              <a16:creationId xmlns:a16="http://schemas.microsoft.com/office/drawing/2014/main" id="{00000000-0008-0000-0A00-00006D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66" name="Text Box 1">
          <a:extLst>
            <a:ext uri="{FF2B5EF4-FFF2-40B4-BE49-F238E27FC236}">
              <a16:creationId xmlns:a16="http://schemas.microsoft.com/office/drawing/2014/main" id="{00000000-0008-0000-0A00-00006E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67" name="Text Box 1">
          <a:extLst>
            <a:ext uri="{FF2B5EF4-FFF2-40B4-BE49-F238E27FC236}">
              <a16:creationId xmlns:a16="http://schemas.microsoft.com/office/drawing/2014/main" id="{00000000-0008-0000-0A00-00006F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68" name="Text Box 1">
          <a:extLst>
            <a:ext uri="{FF2B5EF4-FFF2-40B4-BE49-F238E27FC236}">
              <a16:creationId xmlns:a16="http://schemas.microsoft.com/office/drawing/2014/main" id="{00000000-0008-0000-0A00-000070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69" name="Text Box 1">
          <a:extLst>
            <a:ext uri="{FF2B5EF4-FFF2-40B4-BE49-F238E27FC236}">
              <a16:creationId xmlns:a16="http://schemas.microsoft.com/office/drawing/2014/main" id="{00000000-0008-0000-0A00-000071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70" name="Text Box 1">
          <a:extLst>
            <a:ext uri="{FF2B5EF4-FFF2-40B4-BE49-F238E27FC236}">
              <a16:creationId xmlns:a16="http://schemas.microsoft.com/office/drawing/2014/main" id="{00000000-0008-0000-0A00-000072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71" name="Text Box 1">
          <a:extLst>
            <a:ext uri="{FF2B5EF4-FFF2-40B4-BE49-F238E27FC236}">
              <a16:creationId xmlns:a16="http://schemas.microsoft.com/office/drawing/2014/main" id="{00000000-0008-0000-0A00-000073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72" name="Text Box 1">
          <a:extLst>
            <a:ext uri="{FF2B5EF4-FFF2-40B4-BE49-F238E27FC236}">
              <a16:creationId xmlns:a16="http://schemas.microsoft.com/office/drawing/2014/main" id="{00000000-0008-0000-0A00-000074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73" name="Text Box 1">
          <a:extLst>
            <a:ext uri="{FF2B5EF4-FFF2-40B4-BE49-F238E27FC236}">
              <a16:creationId xmlns:a16="http://schemas.microsoft.com/office/drawing/2014/main" id="{00000000-0008-0000-0A00-000075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74" name="Text Box 1">
          <a:extLst>
            <a:ext uri="{FF2B5EF4-FFF2-40B4-BE49-F238E27FC236}">
              <a16:creationId xmlns:a16="http://schemas.microsoft.com/office/drawing/2014/main" id="{00000000-0008-0000-0A00-000076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75" name="Text Box 1">
          <a:extLst>
            <a:ext uri="{FF2B5EF4-FFF2-40B4-BE49-F238E27FC236}">
              <a16:creationId xmlns:a16="http://schemas.microsoft.com/office/drawing/2014/main" id="{00000000-0008-0000-0A00-000077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76" name="Text Box 1">
          <a:extLst>
            <a:ext uri="{FF2B5EF4-FFF2-40B4-BE49-F238E27FC236}">
              <a16:creationId xmlns:a16="http://schemas.microsoft.com/office/drawing/2014/main" id="{00000000-0008-0000-0A00-000078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77" name="Text Box 1">
          <a:extLst>
            <a:ext uri="{FF2B5EF4-FFF2-40B4-BE49-F238E27FC236}">
              <a16:creationId xmlns:a16="http://schemas.microsoft.com/office/drawing/2014/main" id="{00000000-0008-0000-0A00-000079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78" name="Text Box 1">
          <a:extLst>
            <a:ext uri="{FF2B5EF4-FFF2-40B4-BE49-F238E27FC236}">
              <a16:creationId xmlns:a16="http://schemas.microsoft.com/office/drawing/2014/main" id="{00000000-0008-0000-0A00-00007A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79" name="Text Box 1">
          <a:extLst>
            <a:ext uri="{FF2B5EF4-FFF2-40B4-BE49-F238E27FC236}">
              <a16:creationId xmlns:a16="http://schemas.microsoft.com/office/drawing/2014/main" id="{00000000-0008-0000-0A00-00007B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80" name="Text Box 1">
          <a:extLst>
            <a:ext uri="{FF2B5EF4-FFF2-40B4-BE49-F238E27FC236}">
              <a16:creationId xmlns:a16="http://schemas.microsoft.com/office/drawing/2014/main" id="{00000000-0008-0000-0A00-00007C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81" name="Text Box 1">
          <a:extLst>
            <a:ext uri="{FF2B5EF4-FFF2-40B4-BE49-F238E27FC236}">
              <a16:creationId xmlns:a16="http://schemas.microsoft.com/office/drawing/2014/main" id="{00000000-0008-0000-0A00-00007D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82" name="Text Box 1">
          <a:extLst>
            <a:ext uri="{FF2B5EF4-FFF2-40B4-BE49-F238E27FC236}">
              <a16:creationId xmlns:a16="http://schemas.microsoft.com/office/drawing/2014/main" id="{00000000-0008-0000-0A00-00007E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83" name="Text Box 1">
          <a:extLst>
            <a:ext uri="{FF2B5EF4-FFF2-40B4-BE49-F238E27FC236}">
              <a16:creationId xmlns:a16="http://schemas.microsoft.com/office/drawing/2014/main" id="{00000000-0008-0000-0A00-00007F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84" name="Text Box 1">
          <a:extLst>
            <a:ext uri="{FF2B5EF4-FFF2-40B4-BE49-F238E27FC236}">
              <a16:creationId xmlns:a16="http://schemas.microsoft.com/office/drawing/2014/main" id="{00000000-0008-0000-0A00-000080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85" name="Text Box 1">
          <a:extLst>
            <a:ext uri="{FF2B5EF4-FFF2-40B4-BE49-F238E27FC236}">
              <a16:creationId xmlns:a16="http://schemas.microsoft.com/office/drawing/2014/main" id="{00000000-0008-0000-0A00-000081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86" name="Text Box 1">
          <a:extLst>
            <a:ext uri="{FF2B5EF4-FFF2-40B4-BE49-F238E27FC236}">
              <a16:creationId xmlns:a16="http://schemas.microsoft.com/office/drawing/2014/main" id="{7C637D06-8468-4F37-96AC-7577D7E5A4F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87" name="Text Box 1">
          <a:extLst>
            <a:ext uri="{FF2B5EF4-FFF2-40B4-BE49-F238E27FC236}">
              <a16:creationId xmlns:a16="http://schemas.microsoft.com/office/drawing/2014/main" id="{0EB77ED9-4955-4112-8B52-DB988C39702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88" name="Text Box 1">
          <a:extLst>
            <a:ext uri="{FF2B5EF4-FFF2-40B4-BE49-F238E27FC236}">
              <a16:creationId xmlns:a16="http://schemas.microsoft.com/office/drawing/2014/main" id="{37358BBA-B330-4F94-823D-782E347E81B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89" name="Text Box 1">
          <a:extLst>
            <a:ext uri="{FF2B5EF4-FFF2-40B4-BE49-F238E27FC236}">
              <a16:creationId xmlns:a16="http://schemas.microsoft.com/office/drawing/2014/main" id="{4625EE94-7422-45A4-8BE4-61C89E194D0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90" name="Text Box 1">
          <a:extLst>
            <a:ext uri="{FF2B5EF4-FFF2-40B4-BE49-F238E27FC236}">
              <a16:creationId xmlns:a16="http://schemas.microsoft.com/office/drawing/2014/main" id="{967B08A5-239C-4276-BCD3-5C1354B4DBF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91" name="Text Box 1">
          <a:extLst>
            <a:ext uri="{FF2B5EF4-FFF2-40B4-BE49-F238E27FC236}">
              <a16:creationId xmlns:a16="http://schemas.microsoft.com/office/drawing/2014/main" id="{63A5AC8C-6DE4-4CF7-A9CB-42B5F933806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92" name="Text Box 1">
          <a:extLst>
            <a:ext uri="{FF2B5EF4-FFF2-40B4-BE49-F238E27FC236}">
              <a16:creationId xmlns:a16="http://schemas.microsoft.com/office/drawing/2014/main" id="{73AAD16D-8A5D-40CA-B600-536F9124B14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93" name="Text Box 1">
          <a:extLst>
            <a:ext uri="{FF2B5EF4-FFF2-40B4-BE49-F238E27FC236}">
              <a16:creationId xmlns:a16="http://schemas.microsoft.com/office/drawing/2014/main" id="{5C81FDA4-DA10-47C4-8D6B-93703D91DDA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94" name="Text Box 1">
          <a:extLst>
            <a:ext uri="{FF2B5EF4-FFF2-40B4-BE49-F238E27FC236}">
              <a16:creationId xmlns:a16="http://schemas.microsoft.com/office/drawing/2014/main" id="{942E6382-A38E-4DA7-9EE2-85C3CABD436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95" name="Text Box 1">
          <a:extLst>
            <a:ext uri="{FF2B5EF4-FFF2-40B4-BE49-F238E27FC236}">
              <a16:creationId xmlns:a16="http://schemas.microsoft.com/office/drawing/2014/main" id="{9384740D-A05B-444E-89D9-D515D5623A8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96" name="Text Box 1">
          <a:extLst>
            <a:ext uri="{FF2B5EF4-FFF2-40B4-BE49-F238E27FC236}">
              <a16:creationId xmlns:a16="http://schemas.microsoft.com/office/drawing/2014/main" id="{0737262F-3FC1-4EAE-963E-44ED6EF903A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97" name="Text Box 1">
          <a:extLst>
            <a:ext uri="{FF2B5EF4-FFF2-40B4-BE49-F238E27FC236}">
              <a16:creationId xmlns:a16="http://schemas.microsoft.com/office/drawing/2014/main" id="{5A690CE4-F58A-46F1-B1AE-02B64B7EA9E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98" name="Text Box 1">
          <a:extLst>
            <a:ext uri="{FF2B5EF4-FFF2-40B4-BE49-F238E27FC236}">
              <a16:creationId xmlns:a16="http://schemas.microsoft.com/office/drawing/2014/main" id="{A64E8D36-10E8-41D5-8314-5CC01D031FF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599" name="Text Box 1">
          <a:extLst>
            <a:ext uri="{FF2B5EF4-FFF2-40B4-BE49-F238E27FC236}">
              <a16:creationId xmlns:a16="http://schemas.microsoft.com/office/drawing/2014/main" id="{04A3C684-8E29-4704-B507-6369403B2FC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00" name="Text Box 1">
          <a:extLst>
            <a:ext uri="{FF2B5EF4-FFF2-40B4-BE49-F238E27FC236}">
              <a16:creationId xmlns:a16="http://schemas.microsoft.com/office/drawing/2014/main" id="{AAE48723-5BA3-4B4B-9FCC-0BA30190689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01" name="Text Box 1">
          <a:extLst>
            <a:ext uri="{FF2B5EF4-FFF2-40B4-BE49-F238E27FC236}">
              <a16:creationId xmlns:a16="http://schemas.microsoft.com/office/drawing/2014/main" id="{D29424DD-3063-4456-B4FC-1784E60172D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02" name="Text Box 1">
          <a:extLst>
            <a:ext uri="{FF2B5EF4-FFF2-40B4-BE49-F238E27FC236}">
              <a16:creationId xmlns:a16="http://schemas.microsoft.com/office/drawing/2014/main" id="{38CEE627-16C4-44C1-9634-B7963547475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03" name="Text Box 1">
          <a:extLst>
            <a:ext uri="{FF2B5EF4-FFF2-40B4-BE49-F238E27FC236}">
              <a16:creationId xmlns:a16="http://schemas.microsoft.com/office/drawing/2014/main" id="{6932B657-623B-48EF-8AAB-5AF9EC83BCF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04" name="Text Box 1">
          <a:extLst>
            <a:ext uri="{FF2B5EF4-FFF2-40B4-BE49-F238E27FC236}">
              <a16:creationId xmlns:a16="http://schemas.microsoft.com/office/drawing/2014/main" id="{7683A7CA-6D68-4F97-A9E2-69EE9525692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05" name="Text Box 1">
          <a:extLst>
            <a:ext uri="{FF2B5EF4-FFF2-40B4-BE49-F238E27FC236}">
              <a16:creationId xmlns:a16="http://schemas.microsoft.com/office/drawing/2014/main" id="{B40134E5-D409-4D72-B50E-968976E7FA4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06" name="Text Box 1">
          <a:extLst>
            <a:ext uri="{FF2B5EF4-FFF2-40B4-BE49-F238E27FC236}">
              <a16:creationId xmlns:a16="http://schemas.microsoft.com/office/drawing/2014/main" id="{404A6E38-0E1D-44B7-8DFA-FED34B96D05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07" name="Text Box 1">
          <a:extLst>
            <a:ext uri="{FF2B5EF4-FFF2-40B4-BE49-F238E27FC236}">
              <a16:creationId xmlns:a16="http://schemas.microsoft.com/office/drawing/2014/main" id="{87604550-2277-427C-B728-E8545F9FA8F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08" name="Text Box 1">
          <a:extLst>
            <a:ext uri="{FF2B5EF4-FFF2-40B4-BE49-F238E27FC236}">
              <a16:creationId xmlns:a16="http://schemas.microsoft.com/office/drawing/2014/main" id="{CE9C827B-EFAE-4C30-89DC-AB90085368A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09" name="Text Box 1">
          <a:extLst>
            <a:ext uri="{FF2B5EF4-FFF2-40B4-BE49-F238E27FC236}">
              <a16:creationId xmlns:a16="http://schemas.microsoft.com/office/drawing/2014/main" id="{899B5F25-E2EA-4629-B2C7-67677BE24A6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10" name="Text Box 1">
          <a:extLst>
            <a:ext uri="{FF2B5EF4-FFF2-40B4-BE49-F238E27FC236}">
              <a16:creationId xmlns:a16="http://schemas.microsoft.com/office/drawing/2014/main" id="{113871E1-250B-41FD-B4DC-EDEA8020BAD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11" name="Text Box 1">
          <a:extLst>
            <a:ext uri="{FF2B5EF4-FFF2-40B4-BE49-F238E27FC236}">
              <a16:creationId xmlns:a16="http://schemas.microsoft.com/office/drawing/2014/main" id="{C70E5D91-95E6-40E2-9629-08BC219AA82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12" name="Text Box 1">
          <a:extLst>
            <a:ext uri="{FF2B5EF4-FFF2-40B4-BE49-F238E27FC236}">
              <a16:creationId xmlns:a16="http://schemas.microsoft.com/office/drawing/2014/main" id="{9F1852F4-2BC6-4851-801E-6D7E8FFA4D1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13" name="Text Box 1">
          <a:extLst>
            <a:ext uri="{FF2B5EF4-FFF2-40B4-BE49-F238E27FC236}">
              <a16:creationId xmlns:a16="http://schemas.microsoft.com/office/drawing/2014/main" id="{19F68038-8F60-4935-A26C-C99176C5039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14" name="Text Box 1">
          <a:extLst>
            <a:ext uri="{FF2B5EF4-FFF2-40B4-BE49-F238E27FC236}">
              <a16:creationId xmlns:a16="http://schemas.microsoft.com/office/drawing/2014/main" id="{ECC4B548-98D9-4FF5-AB33-C3222128F67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15" name="Text Box 1">
          <a:extLst>
            <a:ext uri="{FF2B5EF4-FFF2-40B4-BE49-F238E27FC236}">
              <a16:creationId xmlns:a16="http://schemas.microsoft.com/office/drawing/2014/main" id="{063C36E9-A783-474E-8264-13963FCF2AE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16" name="Text Box 1">
          <a:extLst>
            <a:ext uri="{FF2B5EF4-FFF2-40B4-BE49-F238E27FC236}">
              <a16:creationId xmlns:a16="http://schemas.microsoft.com/office/drawing/2014/main" id="{F6EF73FD-952E-4577-9403-5C33B209285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17" name="Text Box 1">
          <a:extLst>
            <a:ext uri="{FF2B5EF4-FFF2-40B4-BE49-F238E27FC236}">
              <a16:creationId xmlns:a16="http://schemas.microsoft.com/office/drawing/2014/main" id="{8A88A807-F243-4629-98C9-15A8038F595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18" name="Text Box 1">
          <a:extLst>
            <a:ext uri="{FF2B5EF4-FFF2-40B4-BE49-F238E27FC236}">
              <a16:creationId xmlns:a16="http://schemas.microsoft.com/office/drawing/2014/main" id="{45EDEAA3-6AE4-49AE-8FB7-0F5169E281B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19" name="Text Box 1">
          <a:extLst>
            <a:ext uri="{FF2B5EF4-FFF2-40B4-BE49-F238E27FC236}">
              <a16:creationId xmlns:a16="http://schemas.microsoft.com/office/drawing/2014/main" id="{DB49AF9C-29D8-4D66-A13F-F41D0061BF1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20" name="Text Box 1">
          <a:extLst>
            <a:ext uri="{FF2B5EF4-FFF2-40B4-BE49-F238E27FC236}">
              <a16:creationId xmlns:a16="http://schemas.microsoft.com/office/drawing/2014/main" id="{98C3E0D7-1E05-468E-ACB6-F5D10EAE371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21" name="Text Box 1">
          <a:extLst>
            <a:ext uri="{FF2B5EF4-FFF2-40B4-BE49-F238E27FC236}">
              <a16:creationId xmlns:a16="http://schemas.microsoft.com/office/drawing/2014/main" id="{2772AA74-B55A-4D3B-B496-896005501FA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22" name="Text Box 1">
          <a:extLst>
            <a:ext uri="{FF2B5EF4-FFF2-40B4-BE49-F238E27FC236}">
              <a16:creationId xmlns:a16="http://schemas.microsoft.com/office/drawing/2014/main" id="{4D1B0A63-D497-4BDD-97AD-5D472945773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23" name="Text Box 1">
          <a:extLst>
            <a:ext uri="{FF2B5EF4-FFF2-40B4-BE49-F238E27FC236}">
              <a16:creationId xmlns:a16="http://schemas.microsoft.com/office/drawing/2014/main" id="{4D002CA1-527C-4287-B18E-BB2E5D026F5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24" name="Text Box 1">
          <a:extLst>
            <a:ext uri="{FF2B5EF4-FFF2-40B4-BE49-F238E27FC236}">
              <a16:creationId xmlns:a16="http://schemas.microsoft.com/office/drawing/2014/main" id="{0E97D08F-C4DA-47EA-A3AD-B55BD00C6D3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25" name="Text Box 1">
          <a:extLst>
            <a:ext uri="{FF2B5EF4-FFF2-40B4-BE49-F238E27FC236}">
              <a16:creationId xmlns:a16="http://schemas.microsoft.com/office/drawing/2014/main" id="{188A5FA5-44B1-4A5A-8E90-B25DD5E1D6B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26" name="Text Box 1">
          <a:extLst>
            <a:ext uri="{FF2B5EF4-FFF2-40B4-BE49-F238E27FC236}">
              <a16:creationId xmlns:a16="http://schemas.microsoft.com/office/drawing/2014/main" id="{D1D594EB-6AD4-42E1-971F-158493A45DD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27" name="Text Box 1">
          <a:extLst>
            <a:ext uri="{FF2B5EF4-FFF2-40B4-BE49-F238E27FC236}">
              <a16:creationId xmlns:a16="http://schemas.microsoft.com/office/drawing/2014/main" id="{90AC8192-1F5E-4A75-A858-8F6EFB763EA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28" name="Text Box 1">
          <a:extLst>
            <a:ext uri="{FF2B5EF4-FFF2-40B4-BE49-F238E27FC236}">
              <a16:creationId xmlns:a16="http://schemas.microsoft.com/office/drawing/2014/main" id="{9F667AD5-487B-4DED-A862-114AA0B3585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29" name="Text Box 1">
          <a:extLst>
            <a:ext uri="{FF2B5EF4-FFF2-40B4-BE49-F238E27FC236}">
              <a16:creationId xmlns:a16="http://schemas.microsoft.com/office/drawing/2014/main" id="{16FDBFAF-F5FF-4B40-A6B5-8E7CFA8B421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30" name="Text Box 1">
          <a:extLst>
            <a:ext uri="{FF2B5EF4-FFF2-40B4-BE49-F238E27FC236}">
              <a16:creationId xmlns:a16="http://schemas.microsoft.com/office/drawing/2014/main" id="{44D4070B-820A-4E0E-A6DA-0D67756742F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31" name="Text Box 1">
          <a:extLst>
            <a:ext uri="{FF2B5EF4-FFF2-40B4-BE49-F238E27FC236}">
              <a16:creationId xmlns:a16="http://schemas.microsoft.com/office/drawing/2014/main" id="{E94929D2-D7DB-4780-AA75-D0CACC41CF3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32" name="Text Box 1">
          <a:extLst>
            <a:ext uri="{FF2B5EF4-FFF2-40B4-BE49-F238E27FC236}">
              <a16:creationId xmlns:a16="http://schemas.microsoft.com/office/drawing/2014/main" id="{734EE3EC-7B8D-4CA0-95CF-E2BE71C7005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33" name="Text Box 1">
          <a:extLst>
            <a:ext uri="{FF2B5EF4-FFF2-40B4-BE49-F238E27FC236}">
              <a16:creationId xmlns:a16="http://schemas.microsoft.com/office/drawing/2014/main" id="{008E1E81-4622-49F1-942C-02DDAE87AE6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34" name="Text Box 1">
          <a:extLst>
            <a:ext uri="{FF2B5EF4-FFF2-40B4-BE49-F238E27FC236}">
              <a16:creationId xmlns:a16="http://schemas.microsoft.com/office/drawing/2014/main" id="{57607DA5-9702-4A20-AEEB-77A5096C478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35" name="Text Box 1">
          <a:extLst>
            <a:ext uri="{FF2B5EF4-FFF2-40B4-BE49-F238E27FC236}">
              <a16:creationId xmlns:a16="http://schemas.microsoft.com/office/drawing/2014/main" id="{AA35383E-C106-4BC8-96E4-1FEC64BA6B2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36" name="Text Box 1">
          <a:extLst>
            <a:ext uri="{FF2B5EF4-FFF2-40B4-BE49-F238E27FC236}">
              <a16:creationId xmlns:a16="http://schemas.microsoft.com/office/drawing/2014/main" id="{81105687-26C6-4855-A30F-A826FD05C1E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37" name="Text Box 1">
          <a:extLst>
            <a:ext uri="{FF2B5EF4-FFF2-40B4-BE49-F238E27FC236}">
              <a16:creationId xmlns:a16="http://schemas.microsoft.com/office/drawing/2014/main" id="{EFF0E979-EDA5-4547-ABCD-E4E5307FD13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38" name="Text Box 1">
          <a:extLst>
            <a:ext uri="{FF2B5EF4-FFF2-40B4-BE49-F238E27FC236}">
              <a16:creationId xmlns:a16="http://schemas.microsoft.com/office/drawing/2014/main" id="{6AA42E53-12D6-45FF-B539-D5FF0ACFCB6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39" name="Text Box 1">
          <a:extLst>
            <a:ext uri="{FF2B5EF4-FFF2-40B4-BE49-F238E27FC236}">
              <a16:creationId xmlns:a16="http://schemas.microsoft.com/office/drawing/2014/main" id="{ADA56533-2651-4A25-9B4E-885F8971644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40" name="Text Box 1">
          <a:extLst>
            <a:ext uri="{FF2B5EF4-FFF2-40B4-BE49-F238E27FC236}">
              <a16:creationId xmlns:a16="http://schemas.microsoft.com/office/drawing/2014/main" id="{5FDE1F50-316E-455F-83CE-6793FDB74D7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41" name="Text Box 1">
          <a:extLst>
            <a:ext uri="{FF2B5EF4-FFF2-40B4-BE49-F238E27FC236}">
              <a16:creationId xmlns:a16="http://schemas.microsoft.com/office/drawing/2014/main" id="{706C99EF-C42F-4C83-94A2-A5F1A9566AC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42" name="Text Box 1">
          <a:extLst>
            <a:ext uri="{FF2B5EF4-FFF2-40B4-BE49-F238E27FC236}">
              <a16:creationId xmlns:a16="http://schemas.microsoft.com/office/drawing/2014/main" id="{3598DF46-EA52-4553-934B-B28A0FE27FF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43" name="Text Box 1">
          <a:extLst>
            <a:ext uri="{FF2B5EF4-FFF2-40B4-BE49-F238E27FC236}">
              <a16:creationId xmlns:a16="http://schemas.microsoft.com/office/drawing/2014/main" id="{F0337624-DF3D-42D2-BBE8-F579BEA05E8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44" name="Text Box 1">
          <a:extLst>
            <a:ext uri="{FF2B5EF4-FFF2-40B4-BE49-F238E27FC236}">
              <a16:creationId xmlns:a16="http://schemas.microsoft.com/office/drawing/2014/main" id="{6136C35A-06EF-4E83-8A20-8F52B4B2C2E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45" name="Text Box 1">
          <a:extLst>
            <a:ext uri="{FF2B5EF4-FFF2-40B4-BE49-F238E27FC236}">
              <a16:creationId xmlns:a16="http://schemas.microsoft.com/office/drawing/2014/main" id="{82950E14-8797-43F5-9E5E-5C6ACE66DD5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46" name="Text Box 1">
          <a:extLst>
            <a:ext uri="{FF2B5EF4-FFF2-40B4-BE49-F238E27FC236}">
              <a16:creationId xmlns:a16="http://schemas.microsoft.com/office/drawing/2014/main" id="{520444E0-6BCC-4EC4-A0F5-70CC2ACFADB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47" name="Text Box 1">
          <a:extLst>
            <a:ext uri="{FF2B5EF4-FFF2-40B4-BE49-F238E27FC236}">
              <a16:creationId xmlns:a16="http://schemas.microsoft.com/office/drawing/2014/main" id="{CBBDBA72-6AAD-4CE1-8912-A7E70F164C6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48" name="Text Box 1">
          <a:extLst>
            <a:ext uri="{FF2B5EF4-FFF2-40B4-BE49-F238E27FC236}">
              <a16:creationId xmlns:a16="http://schemas.microsoft.com/office/drawing/2014/main" id="{C1CD343C-24EB-4331-89B0-7D2E938EC96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49" name="Text Box 1">
          <a:extLst>
            <a:ext uri="{FF2B5EF4-FFF2-40B4-BE49-F238E27FC236}">
              <a16:creationId xmlns:a16="http://schemas.microsoft.com/office/drawing/2014/main" id="{FA39A847-AE66-45B1-A55F-B05C8C7BDBF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50" name="Text Box 1">
          <a:extLst>
            <a:ext uri="{FF2B5EF4-FFF2-40B4-BE49-F238E27FC236}">
              <a16:creationId xmlns:a16="http://schemas.microsoft.com/office/drawing/2014/main" id="{6A4180C8-9BD6-4858-9E58-B7C9057DE5F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51" name="Text Box 1">
          <a:extLst>
            <a:ext uri="{FF2B5EF4-FFF2-40B4-BE49-F238E27FC236}">
              <a16:creationId xmlns:a16="http://schemas.microsoft.com/office/drawing/2014/main" id="{81EE57B6-2562-4999-9E04-740E690A8F4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52" name="Text Box 1">
          <a:extLst>
            <a:ext uri="{FF2B5EF4-FFF2-40B4-BE49-F238E27FC236}">
              <a16:creationId xmlns:a16="http://schemas.microsoft.com/office/drawing/2014/main" id="{37911E4A-6090-4B52-BBC8-C6E8C42981B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53" name="Text Box 1">
          <a:extLst>
            <a:ext uri="{FF2B5EF4-FFF2-40B4-BE49-F238E27FC236}">
              <a16:creationId xmlns:a16="http://schemas.microsoft.com/office/drawing/2014/main" id="{E665C4E1-F5D9-4436-9C9B-80F2F38B827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54" name="Text Box 1">
          <a:extLst>
            <a:ext uri="{FF2B5EF4-FFF2-40B4-BE49-F238E27FC236}">
              <a16:creationId xmlns:a16="http://schemas.microsoft.com/office/drawing/2014/main" id="{DC1A844C-B002-405A-92AB-9CC178348F0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55" name="Text Box 1">
          <a:extLst>
            <a:ext uri="{FF2B5EF4-FFF2-40B4-BE49-F238E27FC236}">
              <a16:creationId xmlns:a16="http://schemas.microsoft.com/office/drawing/2014/main" id="{2CC29C4C-3DCF-496E-9115-2AD67E18EB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56" name="Text Box 1">
          <a:extLst>
            <a:ext uri="{FF2B5EF4-FFF2-40B4-BE49-F238E27FC236}">
              <a16:creationId xmlns:a16="http://schemas.microsoft.com/office/drawing/2014/main" id="{7CF09DA7-57EF-49A2-9B48-6238BBBC237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57" name="Text Box 1">
          <a:extLst>
            <a:ext uri="{FF2B5EF4-FFF2-40B4-BE49-F238E27FC236}">
              <a16:creationId xmlns:a16="http://schemas.microsoft.com/office/drawing/2014/main" id="{59D68E7A-7339-46B4-8B91-FBC6D7FA7F2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58" name="Text Box 1">
          <a:extLst>
            <a:ext uri="{FF2B5EF4-FFF2-40B4-BE49-F238E27FC236}">
              <a16:creationId xmlns:a16="http://schemas.microsoft.com/office/drawing/2014/main" id="{833B6582-FC28-4EF6-B084-3A1075CD6EE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59" name="Text Box 1">
          <a:extLst>
            <a:ext uri="{FF2B5EF4-FFF2-40B4-BE49-F238E27FC236}">
              <a16:creationId xmlns:a16="http://schemas.microsoft.com/office/drawing/2014/main" id="{E36C31A3-4CD1-4642-8850-05263FB8638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60" name="Text Box 1">
          <a:extLst>
            <a:ext uri="{FF2B5EF4-FFF2-40B4-BE49-F238E27FC236}">
              <a16:creationId xmlns:a16="http://schemas.microsoft.com/office/drawing/2014/main" id="{3D951CA3-C64E-4B3F-BCF4-AEB499BF7AF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61" name="Text Box 1">
          <a:extLst>
            <a:ext uri="{FF2B5EF4-FFF2-40B4-BE49-F238E27FC236}">
              <a16:creationId xmlns:a16="http://schemas.microsoft.com/office/drawing/2014/main" id="{EA2F8B6E-6E64-469A-883C-8C65F667C47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62" name="Text Box 1">
          <a:extLst>
            <a:ext uri="{FF2B5EF4-FFF2-40B4-BE49-F238E27FC236}">
              <a16:creationId xmlns:a16="http://schemas.microsoft.com/office/drawing/2014/main" id="{67C9359B-66F0-4129-B01C-F016C133AEA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63" name="Text Box 1">
          <a:extLst>
            <a:ext uri="{FF2B5EF4-FFF2-40B4-BE49-F238E27FC236}">
              <a16:creationId xmlns:a16="http://schemas.microsoft.com/office/drawing/2014/main" id="{48FC7619-B1C1-46A2-9C66-BADFEDC2E76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64" name="Text Box 1">
          <a:extLst>
            <a:ext uri="{FF2B5EF4-FFF2-40B4-BE49-F238E27FC236}">
              <a16:creationId xmlns:a16="http://schemas.microsoft.com/office/drawing/2014/main" id="{14A983C9-6BF6-423C-BC83-216DC5D1A1A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65" name="Text Box 1">
          <a:extLst>
            <a:ext uri="{FF2B5EF4-FFF2-40B4-BE49-F238E27FC236}">
              <a16:creationId xmlns:a16="http://schemas.microsoft.com/office/drawing/2014/main" id="{366DEA68-528A-4326-BE5A-F016918E135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66" name="Text Box 1">
          <a:extLst>
            <a:ext uri="{FF2B5EF4-FFF2-40B4-BE49-F238E27FC236}">
              <a16:creationId xmlns:a16="http://schemas.microsoft.com/office/drawing/2014/main" id="{D5885DBD-5482-47D2-BDBF-9AFADEF8D21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67" name="Text Box 1">
          <a:extLst>
            <a:ext uri="{FF2B5EF4-FFF2-40B4-BE49-F238E27FC236}">
              <a16:creationId xmlns:a16="http://schemas.microsoft.com/office/drawing/2014/main" id="{05AE86F6-CCEA-422E-B160-DC70B52D647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68" name="Text Box 1">
          <a:extLst>
            <a:ext uri="{FF2B5EF4-FFF2-40B4-BE49-F238E27FC236}">
              <a16:creationId xmlns:a16="http://schemas.microsoft.com/office/drawing/2014/main" id="{D1A2EC26-2D23-4BE6-A717-2F853231B9D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69" name="Text Box 1">
          <a:extLst>
            <a:ext uri="{FF2B5EF4-FFF2-40B4-BE49-F238E27FC236}">
              <a16:creationId xmlns:a16="http://schemas.microsoft.com/office/drawing/2014/main" id="{C4CD63EE-CFD4-4A60-AC4B-F1F20A0E643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70" name="Text Box 1">
          <a:extLst>
            <a:ext uri="{FF2B5EF4-FFF2-40B4-BE49-F238E27FC236}">
              <a16:creationId xmlns:a16="http://schemas.microsoft.com/office/drawing/2014/main" id="{A2270991-342A-4BBB-9C33-1B157CFEBD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71" name="Text Box 1">
          <a:extLst>
            <a:ext uri="{FF2B5EF4-FFF2-40B4-BE49-F238E27FC236}">
              <a16:creationId xmlns:a16="http://schemas.microsoft.com/office/drawing/2014/main" id="{5A9ADBBB-04A3-42D9-A9D5-1B2BE0E5B1C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72" name="Text Box 1">
          <a:extLst>
            <a:ext uri="{FF2B5EF4-FFF2-40B4-BE49-F238E27FC236}">
              <a16:creationId xmlns:a16="http://schemas.microsoft.com/office/drawing/2014/main" id="{2C4F8F70-771A-46E0-954F-F749C4CB5FA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73" name="Text Box 1">
          <a:extLst>
            <a:ext uri="{FF2B5EF4-FFF2-40B4-BE49-F238E27FC236}">
              <a16:creationId xmlns:a16="http://schemas.microsoft.com/office/drawing/2014/main" id="{459350D2-CE30-468B-9024-C01BCA96913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74" name="Text Box 1">
          <a:extLst>
            <a:ext uri="{FF2B5EF4-FFF2-40B4-BE49-F238E27FC236}">
              <a16:creationId xmlns:a16="http://schemas.microsoft.com/office/drawing/2014/main" id="{83ADA88F-19F1-466B-9BE1-B6DCB1F06B0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75" name="Text Box 1">
          <a:extLst>
            <a:ext uri="{FF2B5EF4-FFF2-40B4-BE49-F238E27FC236}">
              <a16:creationId xmlns:a16="http://schemas.microsoft.com/office/drawing/2014/main" id="{DAD6A5C1-946E-4BD7-87B0-8CC904DACE8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76" name="Text Box 1">
          <a:extLst>
            <a:ext uri="{FF2B5EF4-FFF2-40B4-BE49-F238E27FC236}">
              <a16:creationId xmlns:a16="http://schemas.microsoft.com/office/drawing/2014/main" id="{B529FBE7-146D-4218-AD8B-3335A812553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77" name="Text Box 1">
          <a:extLst>
            <a:ext uri="{FF2B5EF4-FFF2-40B4-BE49-F238E27FC236}">
              <a16:creationId xmlns:a16="http://schemas.microsoft.com/office/drawing/2014/main" id="{037BDF29-C30F-4C69-BD7B-82F27992A27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78" name="Text Box 1">
          <a:extLst>
            <a:ext uri="{FF2B5EF4-FFF2-40B4-BE49-F238E27FC236}">
              <a16:creationId xmlns:a16="http://schemas.microsoft.com/office/drawing/2014/main" id="{2E6336B4-22A5-415B-B7A1-8AA582329C6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79" name="Text Box 1">
          <a:extLst>
            <a:ext uri="{FF2B5EF4-FFF2-40B4-BE49-F238E27FC236}">
              <a16:creationId xmlns:a16="http://schemas.microsoft.com/office/drawing/2014/main" id="{A9294F80-F243-4CE0-9FC9-38BDBC775AA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80" name="Text Box 1">
          <a:extLst>
            <a:ext uri="{FF2B5EF4-FFF2-40B4-BE49-F238E27FC236}">
              <a16:creationId xmlns:a16="http://schemas.microsoft.com/office/drawing/2014/main" id="{916905E0-FE2A-4019-823B-57EF476B2D2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81" name="Text Box 1">
          <a:extLst>
            <a:ext uri="{FF2B5EF4-FFF2-40B4-BE49-F238E27FC236}">
              <a16:creationId xmlns:a16="http://schemas.microsoft.com/office/drawing/2014/main" id="{0B543B28-DDB9-4D79-A34A-1F01E88920C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82" name="Text Box 1">
          <a:extLst>
            <a:ext uri="{FF2B5EF4-FFF2-40B4-BE49-F238E27FC236}">
              <a16:creationId xmlns:a16="http://schemas.microsoft.com/office/drawing/2014/main" id="{5E4A9110-B8CD-4640-A91E-047BDAF5772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83" name="Text Box 1">
          <a:extLst>
            <a:ext uri="{FF2B5EF4-FFF2-40B4-BE49-F238E27FC236}">
              <a16:creationId xmlns:a16="http://schemas.microsoft.com/office/drawing/2014/main" id="{EB7CBCAA-F647-4A57-98AB-1F72BBA29EB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84" name="Text Box 1">
          <a:extLst>
            <a:ext uri="{FF2B5EF4-FFF2-40B4-BE49-F238E27FC236}">
              <a16:creationId xmlns:a16="http://schemas.microsoft.com/office/drawing/2014/main" id="{79572A45-0E7A-4A80-B7CA-33748BCC2B4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85" name="Text Box 1">
          <a:extLst>
            <a:ext uri="{FF2B5EF4-FFF2-40B4-BE49-F238E27FC236}">
              <a16:creationId xmlns:a16="http://schemas.microsoft.com/office/drawing/2014/main" id="{DA304E01-F581-45BA-96E8-5D1AA598446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86" name="Text Box 1">
          <a:extLst>
            <a:ext uri="{FF2B5EF4-FFF2-40B4-BE49-F238E27FC236}">
              <a16:creationId xmlns:a16="http://schemas.microsoft.com/office/drawing/2014/main" id="{F298F31D-CEB8-4A52-9E08-CCDD238CF8A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87" name="Text Box 1">
          <a:extLst>
            <a:ext uri="{FF2B5EF4-FFF2-40B4-BE49-F238E27FC236}">
              <a16:creationId xmlns:a16="http://schemas.microsoft.com/office/drawing/2014/main" id="{4D530C86-DFCD-4DF1-B298-9F6D4C3A5A1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88" name="Text Box 1">
          <a:extLst>
            <a:ext uri="{FF2B5EF4-FFF2-40B4-BE49-F238E27FC236}">
              <a16:creationId xmlns:a16="http://schemas.microsoft.com/office/drawing/2014/main" id="{60746B33-CF25-474C-8776-7902BE1C1AD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89" name="Text Box 1">
          <a:extLst>
            <a:ext uri="{FF2B5EF4-FFF2-40B4-BE49-F238E27FC236}">
              <a16:creationId xmlns:a16="http://schemas.microsoft.com/office/drawing/2014/main" id="{4EDB5AF2-3D55-4797-A4B0-1AF9FBB2638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90" name="Text Box 1">
          <a:extLst>
            <a:ext uri="{FF2B5EF4-FFF2-40B4-BE49-F238E27FC236}">
              <a16:creationId xmlns:a16="http://schemas.microsoft.com/office/drawing/2014/main" id="{4FC7783B-0CCA-4CED-813F-7DAF1262A66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91" name="Text Box 1">
          <a:extLst>
            <a:ext uri="{FF2B5EF4-FFF2-40B4-BE49-F238E27FC236}">
              <a16:creationId xmlns:a16="http://schemas.microsoft.com/office/drawing/2014/main" id="{94375F80-5D58-43F3-8848-B09D0365D34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92" name="Text Box 1">
          <a:extLst>
            <a:ext uri="{FF2B5EF4-FFF2-40B4-BE49-F238E27FC236}">
              <a16:creationId xmlns:a16="http://schemas.microsoft.com/office/drawing/2014/main" id="{3E73CD10-9F75-4A15-A4BA-C8268EFB989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93" name="Text Box 1">
          <a:extLst>
            <a:ext uri="{FF2B5EF4-FFF2-40B4-BE49-F238E27FC236}">
              <a16:creationId xmlns:a16="http://schemas.microsoft.com/office/drawing/2014/main" id="{52CB15FA-E690-4B33-A46C-0AB40884CFB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94" name="Text Box 1">
          <a:extLst>
            <a:ext uri="{FF2B5EF4-FFF2-40B4-BE49-F238E27FC236}">
              <a16:creationId xmlns:a16="http://schemas.microsoft.com/office/drawing/2014/main" id="{4A2F1B43-6455-494C-AD2E-320A5096D75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95" name="Text Box 1">
          <a:extLst>
            <a:ext uri="{FF2B5EF4-FFF2-40B4-BE49-F238E27FC236}">
              <a16:creationId xmlns:a16="http://schemas.microsoft.com/office/drawing/2014/main" id="{C3C1B52C-3AAB-409B-A496-15ABB59C2E0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96" name="Text Box 1">
          <a:extLst>
            <a:ext uri="{FF2B5EF4-FFF2-40B4-BE49-F238E27FC236}">
              <a16:creationId xmlns:a16="http://schemas.microsoft.com/office/drawing/2014/main" id="{C841B7DE-F0D2-44E7-8432-4458A728D41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97" name="Text Box 1">
          <a:extLst>
            <a:ext uri="{FF2B5EF4-FFF2-40B4-BE49-F238E27FC236}">
              <a16:creationId xmlns:a16="http://schemas.microsoft.com/office/drawing/2014/main" id="{64FB0CA5-4C47-4BB7-95E6-DCBBF791CF2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98" name="Text Box 1">
          <a:extLst>
            <a:ext uri="{FF2B5EF4-FFF2-40B4-BE49-F238E27FC236}">
              <a16:creationId xmlns:a16="http://schemas.microsoft.com/office/drawing/2014/main" id="{A60D36D3-F064-45DF-8173-E1FE0347587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699" name="Text Box 1">
          <a:extLst>
            <a:ext uri="{FF2B5EF4-FFF2-40B4-BE49-F238E27FC236}">
              <a16:creationId xmlns:a16="http://schemas.microsoft.com/office/drawing/2014/main" id="{6D6C6BA7-C6CC-43EE-9F71-3B593337C1F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00" name="Text Box 1">
          <a:extLst>
            <a:ext uri="{FF2B5EF4-FFF2-40B4-BE49-F238E27FC236}">
              <a16:creationId xmlns:a16="http://schemas.microsoft.com/office/drawing/2014/main" id="{6DDC5F3F-E8B6-4DDF-A302-6213D32E8A1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01" name="Text Box 1">
          <a:extLst>
            <a:ext uri="{FF2B5EF4-FFF2-40B4-BE49-F238E27FC236}">
              <a16:creationId xmlns:a16="http://schemas.microsoft.com/office/drawing/2014/main" id="{6C28780A-6716-4C79-8F0D-DEDB8BD3C68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02" name="Text Box 1">
          <a:extLst>
            <a:ext uri="{FF2B5EF4-FFF2-40B4-BE49-F238E27FC236}">
              <a16:creationId xmlns:a16="http://schemas.microsoft.com/office/drawing/2014/main" id="{DBE98A92-8C71-43F5-B3F2-AAA43010933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03" name="Text Box 1">
          <a:extLst>
            <a:ext uri="{FF2B5EF4-FFF2-40B4-BE49-F238E27FC236}">
              <a16:creationId xmlns:a16="http://schemas.microsoft.com/office/drawing/2014/main" id="{6AA9541E-79E1-4BBA-99EC-CB5F5174031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04" name="Text Box 1">
          <a:extLst>
            <a:ext uri="{FF2B5EF4-FFF2-40B4-BE49-F238E27FC236}">
              <a16:creationId xmlns:a16="http://schemas.microsoft.com/office/drawing/2014/main" id="{3BBD024B-71D2-4C00-8D51-EEDDE3D9201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05" name="Text Box 1">
          <a:extLst>
            <a:ext uri="{FF2B5EF4-FFF2-40B4-BE49-F238E27FC236}">
              <a16:creationId xmlns:a16="http://schemas.microsoft.com/office/drawing/2014/main" id="{39D7BEA1-83E6-49C8-A45C-721C65C09C8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06" name="Text Box 1">
          <a:extLst>
            <a:ext uri="{FF2B5EF4-FFF2-40B4-BE49-F238E27FC236}">
              <a16:creationId xmlns:a16="http://schemas.microsoft.com/office/drawing/2014/main" id="{E0F05E16-6120-4349-B156-1B004C7D128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07" name="Text Box 1">
          <a:extLst>
            <a:ext uri="{FF2B5EF4-FFF2-40B4-BE49-F238E27FC236}">
              <a16:creationId xmlns:a16="http://schemas.microsoft.com/office/drawing/2014/main" id="{286C7F56-F723-488D-876C-DBDB0A1F18C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08" name="Text Box 1">
          <a:extLst>
            <a:ext uri="{FF2B5EF4-FFF2-40B4-BE49-F238E27FC236}">
              <a16:creationId xmlns:a16="http://schemas.microsoft.com/office/drawing/2014/main" id="{C9CC9500-1FD8-4435-A938-813B3B103CE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09" name="Text Box 1">
          <a:extLst>
            <a:ext uri="{FF2B5EF4-FFF2-40B4-BE49-F238E27FC236}">
              <a16:creationId xmlns:a16="http://schemas.microsoft.com/office/drawing/2014/main" id="{5763E2EF-B953-49BA-AE17-D3826C1759A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10" name="Text Box 1">
          <a:extLst>
            <a:ext uri="{FF2B5EF4-FFF2-40B4-BE49-F238E27FC236}">
              <a16:creationId xmlns:a16="http://schemas.microsoft.com/office/drawing/2014/main" id="{BB721639-D401-4866-B42B-A1908861897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11" name="Text Box 1">
          <a:extLst>
            <a:ext uri="{FF2B5EF4-FFF2-40B4-BE49-F238E27FC236}">
              <a16:creationId xmlns:a16="http://schemas.microsoft.com/office/drawing/2014/main" id="{ABB22875-CBD9-432C-B593-994B033F409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12" name="Text Box 1">
          <a:extLst>
            <a:ext uri="{FF2B5EF4-FFF2-40B4-BE49-F238E27FC236}">
              <a16:creationId xmlns:a16="http://schemas.microsoft.com/office/drawing/2014/main" id="{9A89C6DC-A492-4470-B3FE-B95EF46C520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13" name="Text Box 1">
          <a:extLst>
            <a:ext uri="{FF2B5EF4-FFF2-40B4-BE49-F238E27FC236}">
              <a16:creationId xmlns:a16="http://schemas.microsoft.com/office/drawing/2014/main" id="{738D0207-DBA7-4CB5-869D-DF565598D0B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14" name="Text Box 1">
          <a:extLst>
            <a:ext uri="{FF2B5EF4-FFF2-40B4-BE49-F238E27FC236}">
              <a16:creationId xmlns:a16="http://schemas.microsoft.com/office/drawing/2014/main" id="{DEF6CAC7-58A1-440E-BE64-C87A5827AC5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15" name="Text Box 1">
          <a:extLst>
            <a:ext uri="{FF2B5EF4-FFF2-40B4-BE49-F238E27FC236}">
              <a16:creationId xmlns:a16="http://schemas.microsoft.com/office/drawing/2014/main" id="{F8C9491A-4651-4554-8180-23EE2331A67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16" name="Text Box 1">
          <a:extLst>
            <a:ext uri="{FF2B5EF4-FFF2-40B4-BE49-F238E27FC236}">
              <a16:creationId xmlns:a16="http://schemas.microsoft.com/office/drawing/2014/main" id="{FCBF1961-4888-46A0-A848-669CA892D50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17" name="Text Box 1">
          <a:extLst>
            <a:ext uri="{FF2B5EF4-FFF2-40B4-BE49-F238E27FC236}">
              <a16:creationId xmlns:a16="http://schemas.microsoft.com/office/drawing/2014/main" id="{BDA10254-D04A-4102-BF76-F1DA3593EFF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18" name="Text Box 1">
          <a:extLst>
            <a:ext uri="{FF2B5EF4-FFF2-40B4-BE49-F238E27FC236}">
              <a16:creationId xmlns:a16="http://schemas.microsoft.com/office/drawing/2014/main" id="{54BFCE52-4A95-4E03-8D7D-11218180B6F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19" name="Text Box 1">
          <a:extLst>
            <a:ext uri="{FF2B5EF4-FFF2-40B4-BE49-F238E27FC236}">
              <a16:creationId xmlns:a16="http://schemas.microsoft.com/office/drawing/2014/main" id="{E3781A56-6CF7-4514-A08A-004EF8AD703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20" name="Text Box 1">
          <a:extLst>
            <a:ext uri="{FF2B5EF4-FFF2-40B4-BE49-F238E27FC236}">
              <a16:creationId xmlns:a16="http://schemas.microsoft.com/office/drawing/2014/main" id="{C799312F-CA53-4A37-A11F-BC3E521E7A8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21" name="Text Box 1">
          <a:extLst>
            <a:ext uri="{FF2B5EF4-FFF2-40B4-BE49-F238E27FC236}">
              <a16:creationId xmlns:a16="http://schemas.microsoft.com/office/drawing/2014/main" id="{332859F8-CB3E-41C1-AE2F-3A00EE1E9E6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22" name="Text Box 1">
          <a:extLst>
            <a:ext uri="{FF2B5EF4-FFF2-40B4-BE49-F238E27FC236}">
              <a16:creationId xmlns:a16="http://schemas.microsoft.com/office/drawing/2014/main" id="{3A5ED767-7BC0-4593-87A9-357515BC373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23" name="Text Box 1">
          <a:extLst>
            <a:ext uri="{FF2B5EF4-FFF2-40B4-BE49-F238E27FC236}">
              <a16:creationId xmlns:a16="http://schemas.microsoft.com/office/drawing/2014/main" id="{63B298D4-05B6-4850-889A-103128E8330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24" name="Text Box 1">
          <a:extLst>
            <a:ext uri="{FF2B5EF4-FFF2-40B4-BE49-F238E27FC236}">
              <a16:creationId xmlns:a16="http://schemas.microsoft.com/office/drawing/2014/main" id="{BBD73EEB-2061-49DD-8C1B-271800FC0CD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25" name="Text Box 1">
          <a:extLst>
            <a:ext uri="{FF2B5EF4-FFF2-40B4-BE49-F238E27FC236}">
              <a16:creationId xmlns:a16="http://schemas.microsoft.com/office/drawing/2014/main" id="{039BBDBC-8A18-433F-8656-08B809BAA5C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26" name="Text Box 1">
          <a:extLst>
            <a:ext uri="{FF2B5EF4-FFF2-40B4-BE49-F238E27FC236}">
              <a16:creationId xmlns:a16="http://schemas.microsoft.com/office/drawing/2014/main" id="{A0C437BD-59F1-4E09-AA23-313D39CD2B7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27" name="Text Box 1">
          <a:extLst>
            <a:ext uri="{FF2B5EF4-FFF2-40B4-BE49-F238E27FC236}">
              <a16:creationId xmlns:a16="http://schemas.microsoft.com/office/drawing/2014/main" id="{FB25A5B5-3650-4EBE-9E30-F7490A9B8DA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28" name="Text Box 1">
          <a:extLst>
            <a:ext uri="{FF2B5EF4-FFF2-40B4-BE49-F238E27FC236}">
              <a16:creationId xmlns:a16="http://schemas.microsoft.com/office/drawing/2014/main" id="{8FCF2755-7B49-4FCD-9772-6E485AB9233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29" name="Text Box 1">
          <a:extLst>
            <a:ext uri="{FF2B5EF4-FFF2-40B4-BE49-F238E27FC236}">
              <a16:creationId xmlns:a16="http://schemas.microsoft.com/office/drawing/2014/main" id="{730D4CBE-3DF6-4355-B4FF-9F641C89C6E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30" name="Text Box 1">
          <a:extLst>
            <a:ext uri="{FF2B5EF4-FFF2-40B4-BE49-F238E27FC236}">
              <a16:creationId xmlns:a16="http://schemas.microsoft.com/office/drawing/2014/main" id="{D5784363-6D14-4ADC-A534-F5644CE6DF3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31" name="Text Box 1">
          <a:extLst>
            <a:ext uri="{FF2B5EF4-FFF2-40B4-BE49-F238E27FC236}">
              <a16:creationId xmlns:a16="http://schemas.microsoft.com/office/drawing/2014/main" id="{1313020F-468F-4471-A009-B391DA0BA27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32" name="Text Box 1">
          <a:extLst>
            <a:ext uri="{FF2B5EF4-FFF2-40B4-BE49-F238E27FC236}">
              <a16:creationId xmlns:a16="http://schemas.microsoft.com/office/drawing/2014/main" id="{B4C03435-B0CC-42BD-A7C5-F835CA3BD32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33" name="Text Box 1">
          <a:extLst>
            <a:ext uri="{FF2B5EF4-FFF2-40B4-BE49-F238E27FC236}">
              <a16:creationId xmlns:a16="http://schemas.microsoft.com/office/drawing/2014/main" id="{96A8600D-74AE-4AD8-83B5-AC2E1CC0346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34" name="Text Box 1">
          <a:extLst>
            <a:ext uri="{FF2B5EF4-FFF2-40B4-BE49-F238E27FC236}">
              <a16:creationId xmlns:a16="http://schemas.microsoft.com/office/drawing/2014/main" id="{2C386397-B31B-41BB-AB01-D773166A451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35" name="Text Box 1">
          <a:extLst>
            <a:ext uri="{FF2B5EF4-FFF2-40B4-BE49-F238E27FC236}">
              <a16:creationId xmlns:a16="http://schemas.microsoft.com/office/drawing/2014/main" id="{CFC1EA03-620B-4671-9EA1-FCFF0C9FADE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36" name="Text Box 1">
          <a:extLst>
            <a:ext uri="{FF2B5EF4-FFF2-40B4-BE49-F238E27FC236}">
              <a16:creationId xmlns:a16="http://schemas.microsoft.com/office/drawing/2014/main" id="{F24B0DF5-2F89-46D1-946D-1791D11B76D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37" name="Text Box 1">
          <a:extLst>
            <a:ext uri="{FF2B5EF4-FFF2-40B4-BE49-F238E27FC236}">
              <a16:creationId xmlns:a16="http://schemas.microsoft.com/office/drawing/2014/main" id="{2583A349-7F64-4DAA-BF8C-5683D2DADF3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38" name="Text Box 1">
          <a:extLst>
            <a:ext uri="{FF2B5EF4-FFF2-40B4-BE49-F238E27FC236}">
              <a16:creationId xmlns:a16="http://schemas.microsoft.com/office/drawing/2014/main" id="{E70E9099-463D-44D0-A98B-4A4428C00A5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39" name="Text Box 1">
          <a:extLst>
            <a:ext uri="{FF2B5EF4-FFF2-40B4-BE49-F238E27FC236}">
              <a16:creationId xmlns:a16="http://schemas.microsoft.com/office/drawing/2014/main" id="{74CD18B8-7423-4155-88E8-6AB759932EC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40" name="Text Box 1">
          <a:extLst>
            <a:ext uri="{FF2B5EF4-FFF2-40B4-BE49-F238E27FC236}">
              <a16:creationId xmlns:a16="http://schemas.microsoft.com/office/drawing/2014/main" id="{8136FA91-74A3-4721-80D3-9870A9288A4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41" name="Text Box 1">
          <a:extLst>
            <a:ext uri="{FF2B5EF4-FFF2-40B4-BE49-F238E27FC236}">
              <a16:creationId xmlns:a16="http://schemas.microsoft.com/office/drawing/2014/main" id="{349D9A83-DD18-4697-A50A-C21880BB8B5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42" name="Text Box 1">
          <a:extLst>
            <a:ext uri="{FF2B5EF4-FFF2-40B4-BE49-F238E27FC236}">
              <a16:creationId xmlns:a16="http://schemas.microsoft.com/office/drawing/2014/main" id="{4A6AC250-BE04-499C-9147-702ECC8759D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43" name="Text Box 1">
          <a:extLst>
            <a:ext uri="{FF2B5EF4-FFF2-40B4-BE49-F238E27FC236}">
              <a16:creationId xmlns:a16="http://schemas.microsoft.com/office/drawing/2014/main" id="{DD999081-3B78-4F3C-998E-D33BA834842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44" name="Text Box 1">
          <a:extLst>
            <a:ext uri="{FF2B5EF4-FFF2-40B4-BE49-F238E27FC236}">
              <a16:creationId xmlns:a16="http://schemas.microsoft.com/office/drawing/2014/main" id="{E963FB06-555C-420C-B796-6A0D03451DC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45" name="Text Box 1">
          <a:extLst>
            <a:ext uri="{FF2B5EF4-FFF2-40B4-BE49-F238E27FC236}">
              <a16:creationId xmlns:a16="http://schemas.microsoft.com/office/drawing/2014/main" id="{25B1BD80-0A68-40C3-B9F1-2E51FBCC015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46" name="Text Box 1">
          <a:extLst>
            <a:ext uri="{FF2B5EF4-FFF2-40B4-BE49-F238E27FC236}">
              <a16:creationId xmlns:a16="http://schemas.microsoft.com/office/drawing/2014/main" id="{05EF2295-4E5B-4667-9C00-506D3367E7E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47" name="Text Box 1">
          <a:extLst>
            <a:ext uri="{FF2B5EF4-FFF2-40B4-BE49-F238E27FC236}">
              <a16:creationId xmlns:a16="http://schemas.microsoft.com/office/drawing/2014/main" id="{D7708400-7611-4B97-BEEC-AEA6CF3AD4E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48" name="Text Box 1">
          <a:extLst>
            <a:ext uri="{FF2B5EF4-FFF2-40B4-BE49-F238E27FC236}">
              <a16:creationId xmlns:a16="http://schemas.microsoft.com/office/drawing/2014/main" id="{3EB11FD0-EE28-4475-8E4A-83E529D2489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49" name="Text Box 1">
          <a:extLst>
            <a:ext uri="{FF2B5EF4-FFF2-40B4-BE49-F238E27FC236}">
              <a16:creationId xmlns:a16="http://schemas.microsoft.com/office/drawing/2014/main" id="{D92A7B88-54EA-4565-9541-5A2F6EBEF45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50" name="Text Box 1">
          <a:extLst>
            <a:ext uri="{FF2B5EF4-FFF2-40B4-BE49-F238E27FC236}">
              <a16:creationId xmlns:a16="http://schemas.microsoft.com/office/drawing/2014/main" id="{FB09CE11-796E-4529-82F9-8329051A276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51" name="Text Box 1">
          <a:extLst>
            <a:ext uri="{FF2B5EF4-FFF2-40B4-BE49-F238E27FC236}">
              <a16:creationId xmlns:a16="http://schemas.microsoft.com/office/drawing/2014/main" id="{59A7ADA5-6E28-4DCA-A57C-E809F817381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52" name="Text Box 1">
          <a:extLst>
            <a:ext uri="{FF2B5EF4-FFF2-40B4-BE49-F238E27FC236}">
              <a16:creationId xmlns:a16="http://schemas.microsoft.com/office/drawing/2014/main" id="{6033221D-2130-4820-BB1E-F280085B24E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53" name="Text Box 1">
          <a:extLst>
            <a:ext uri="{FF2B5EF4-FFF2-40B4-BE49-F238E27FC236}">
              <a16:creationId xmlns:a16="http://schemas.microsoft.com/office/drawing/2014/main" id="{BBBE0EB9-D803-4D62-B6DB-6C744A0FFC2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54" name="Text Box 1">
          <a:extLst>
            <a:ext uri="{FF2B5EF4-FFF2-40B4-BE49-F238E27FC236}">
              <a16:creationId xmlns:a16="http://schemas.microsoft.com/office/drawing/2014/main" id="{41A6BD20-666E-43B7-9E5E-6F5D3145BB4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55" name="Text Box 1">
          <a:extLst>
            <a:ext uri="{FF2B5EF4-FFF2-40B4-BE49-F238E27FC236}">
              <a16:creationId xmlns:a16="http://schemas.microsoft.com/office/drawing/2014/main" id="{9F100488-87DE-4BDA-BC9D-72442376A4B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56" name="Text Box 1">
          <a:extLst>
            <a:ext uri="{FF2B5EF4-FFF2-40B4-BE49-F238E27FC236}">
              <a16:creationId xmlns:a16="http://schemas.microsoft.com/office/drawing/2014/main" id="{3B49F6C9-CD3E-4F6B-BBF8-D22C392D762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57" name="Text Box 1">
          <a:extLst>
            <a:ext uri="{FF2B5EF4-FFF2-40B4-BE49-F238E27FC236}">
              <a16:creationId xmlns:a16="http://schemas.microsoft.com/office/drawing/2014/main" id="{C5AC3CC5-D4DE-4BFC-8AE3-4AF6FDC11DD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58" name="Text Box 1">
          <a:extLst>
            <a:ext uri="{FF2B5EF4-FFF2-40B4-BE49-F238E27FC236}">
              <a16:creationId xmlns:a16="http://schemas.microsoft.com/office/drawing/2014/main" id="{D9E851C5-1671-4270-895D-72ABE8D0DDF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59" name="Text Box 1">
          <a:extLst>
            <a:ext uri="{FF2B5EF4-FFF2-40B4-BE49-F238E27FC236}">
              <a16:creationId xmlns:a16="http://schemas.microsoft.com/office/drawing/2014/main" id="{86E1E604-415E-4510-BF10-A78AD03CEC5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60" name="Text Box 1">
          <a:extLst>
            <a:ext uri="{FF2B5EF4-FFF2-40B4-BE49-F238E27FC236}">
              <a16:creationId xmlns:a16="http://schemas.microsoft.com/office/drawing/2014/main" id="{972C5F8E-9036-4C39-9F63-EF83724F497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61" name="Text Box 1">
          <a:extLst>
            <a:ext uri="{FF2B5EF4-FFF2-40B4-BE49-F238E27FC236}">
              <a16:creationId xmlns:a16="http://schemas.microsoft.com/office/drawing/2014/main" id="{D65CD0D6-7478-4745-902F-6DB28945B48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62" name="Text Box 1">
          <a:extLst>
            <a:ext uri="{FF2B5EF4-FFF2-40B4-BE49-F238E27FC236}">
              <a16:creationId xmlns:a16="http://schemas.microsoft.com/office/drawing/2014/main" id="{07BAE694-E465-4239-A9BA-E150FB4E815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63" name="Text Box 1">
          <a:extLst>
            <a:ext uri="{FF2B5EF4-FFF2-40B4-BE49-F238E27FC236}">
              <a16:creationId xmlns:a16="http://schemas.microsoft.com/office/drawing/2014/main" id="{C5C9B719-0758-4553-A64E-146C45F28C7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64" name="Text Box 1">
          <a:extLst>
            <a:ext uri="{FF2B5EF4-FFF2-40B4-BE49-F238E27FC236}">
              <a16:creationId xmlns:a16="http://schemas.microsoft.com/office/drawing/2014/main" id="{F0D9C35C-C7E1-41F1-8C52-09AC9E0E41B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65" name="Text Box 1">
          <a:extLst>
            <a:ext uri="{FF2B5EF4-FFF2-40B4-BE49-F238E27FC236}">
              <a16:creationId xmlns:a16="http://schemas.microsoft.com/office/drawing/2014/main" id="{9EDAACD6-6918-4C40-8AB7-C4A2D59BFE3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66" name="Text Box 1">
          <a:extLst>
            <a:ext uri="{FF2B5EF4-FFF2-40B4-BE49-F238E27FC236}">
              <a16:creationId xmlns:a16="http://schemas.microsoft.com/office/drawing/2014/main" id="{F3AF3FF8-7682-48DC-8316-04DF936D2B3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67" name="Text Box 1">
          <a:extLst>
            <a:ext uri="{FF2B5EF4-FFF2-40B4-BE49-F238E27FC236}">
              <a16:creationId xmlns:a16="http://schemas.microsoft.com/office/drawing/2014/main" id="{D5C392C7-89EA-4CBF-9707-82CBA36E764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68" name="Text Box 1">
          <a:extLst>
            <a:ext uri="{FF2B5EF4-FFF2-40B4-BE49-F238E27FC236}">
              <a16:creationId xmlns:a16="http://schemas.microsoft.com/office/drawing/2014/main" id="{DCB76943-6662-4896-87AD-6C1784515E8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69" name="Text Box 1">
          <a:extLst>
            <a:ext uri="{FF2B5EF4-FFF2-40B4-BE49-F238E27FC236}">
              <a16:creationId xmlns:a16="http://schemas.microsoft.com/office/drawing/2014/main" id="{34394BFE-9DCE-44F8-9C0B-D5178039566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70" name="Text Box 1">
          <a:extLst>
            <a:ext uri="{FF2B5EF4-FFF2-40B4-BE49-F238E27FC236}">
              <a16:creationId xmlns:a16="http://schemas.microsoft.com/office/drawing/2014/main" id="{1A72A32C-B3D5-41E8-94E1-B1585A264A1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71" name="Text Box 1">
          <a:extLst>
            <a:ext uri="{FF2B5EF4-FFF2-40B4-BE49-F238E27FC236}">
              <a16:creationId xmlns:a16="http://schemas.microsoft.com/office/drawing/2014/main" id="{5719BBC3-5FE5-41F2-8583-08E026557EE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72" name="Text Box 1">
          <a:extLst>
            <a:ext uri="{FF2B5EF4-FFF2-40B4-BE49-F238E27FC236}">
              <a16:creationId xmlns:a16="http://schemas.microsoft.com/office/drawing/2014/main" id="{012E1BB7-B2D7-461F-BC1A-ADDDB2A2FAF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73" name="Text Box 1">
          <a:extLst>
            <a:ext uri="{FF2B5EF4-FFF2-40B4-BE49-F238E27FC236}">
              <a16:creationId xmlns:a16="http://schemas.microsoft.com/office/drawing/2014/main" id="{69B8472B-FCE7-4FEF-9C3A-CEF94A4F2E5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74" name="Text Box 1">
          <a:extLst>
            <a:ext uri="{FF2B5EF4-FFF2-40B4-BE49-F238E27FC236}">
              <a16:creationId xmlns:a16="http://schemas.microsoft.com/office/drawing/2014/main" id="{D36E443A-E0E6-4833-9092-8EB1D2126A4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75" name="Text Box 1">
          <a:extLst>
            <a:ext uri="{FF2B5EF4-FFF2-40B4-BE49-F238E27FC236}">
              <a16:creationId xmlns:a16="http://schemas.microsoft.com/office/drawing/2014/main" id="{F2FD3016-F694-4477-9FB8-A0CA0739FC5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76" name="Text Box 1">
          <a:extLst>
            <a:ext uri="{FF2B5EF4-FFF2-40B4-BE49-F238E27FC236}">
              <a16:creationId xmlns:a16="http://schemas.microsoft.com/office/drawing/2014/main" id="{E31D52E6-B9DF-459D-B694-4B20C8AEDDE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77" name="Text Box 1">
          <a:extLst>
            <a:ext uri="{FF2B5EF4-FFF2-40B4-BE49-F238E27FC236}">
              <a16:creationId xmlns:a16="http://schemas.microsoft.com/office/drawing/2014/main" id="{D105695D-7D40-4988-93B9-2D0A83D9838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78" name="Text Box 1">
          <a:extLst>
            <a:ext uri="{FF2B5EF4-FFF2-40B4-BE49-F238E27FC236}">
              <a16:creationId xmlns:a16="http://schemas.microsoft.com/office/drawing/2014/main" id="{FD5617F4-0F1F-45FE-9B7C-8023577549F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79" name="Text Box 1">
          <a:extLst>
            <a:ext uri="{FF2B5EF4-FFF2-40B4-BE49-F238E27FC236}">
              <a16:creationId xmlns:a16="http://schemas.microsoft.com/office/drawing/2014/main" id="{C2D029BF-9A26-46C7-9DF0-8C8A9F95615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80" name="Text Box 1">
          <a:extLst>
            <a:ext uri="{FF2B5EF4-FFF2-40B4-BE49-F238E27FC236}">
              <a16:creationId xmlns:a16="http://schemas.microsoft.com/office/drawing/2014/main" id="{EB7C7EBF-23C6-4F70-93E3-0E95A1378CF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81" name="Text Box 1">
          <a:extLst>
            <a:ext uri="{FF2B5EF4-FFF2-40B4-BE49-F238E27FC236}">
              <a16:creationId xmlns:a16="http://schemas.microsoft.com/office/drawing/2014/main" id="{DB7EFB9C-FB10-4817-9F73-6A8171A2D65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82" name="Text Box 1">
          <a:extLst>
            <a:ext uri="{FF2B5EF4-FFF2-40B4-BE49-F238E27FC236}">
              <a16:creationId xmlns:a16="http://schemas.microsoft.com/office/drawing/2014/main" id="{D7924573-5FB8-47A8-BE2E-1520DC23F85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83" name="Text Box 1">
          <a:extLst>
            <a:ext uri="{FF2B5EF4-FFF2-40B4-BE49-F238E27FC236}">
              <a16:creationId xmlns:a16="http://schemas.microsoft.com/office/drawing/2014/main" id="{5EA96B0B-3481-4B05-95A0-D30DE746F95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84" name="Text Box 1">
          <a:extLst>
            <a:ext uri="{FF2B5EF4-FFF2-40B4-BE49-F238E27FC236}">
              <a16:creationId xmlns:a16="http://schemas.microsoft.com/office/drawing/2014/main" id="{C094C2B8-DAEE-4235-A5D8-6690CCA46C3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85" name="Text Box 1">
          <a:extLst>
            <a:ext uri="{FF2B5EF4-FFF2-40B4-BE49-F238E27FC236}">
              <a16:creationId xmlns:a16="http://schemas.microsoft.com/office/drawing/2014/main" id="{8FB3C289-7313-457C-82AF-B17D8FA652A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86" name="Text Box 1">
          <a:extLst>
            <a:ext uri="{FF2B5EF4-FFF2-40B4-BE49-F238E27FC236}">
              <a16:creationId xmlns:a16="http://schemas.microsoft.com/office/drawing/2014/main" id="{0FC3B2C4-D64C-4229-BBE5-2D9B2AD307E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87" name="Text Box 1">
          <a:extLst>
            <a:ext uri="{FF2B5EF4-FFF2-40B4-BE49-F238E27FC236}">
              <a16:creationId xmlns:a16="http://schemas.microsoft.com/office/drawing/2014/main" id="{EF0B1BD0-2958-4835-9B1B-42823A56F2E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88" name="Text Box 1">
          <a:extLst>
            <a:ext uri="{FF2B5EF4-FFF2-40B4-BE49-F238E27FC236}">
              <a16:creationId xmlns:a16="http://schemas.microsoft.com/office/drawing/2014/main" id="{8B1C87F5-0DC5-49E1-A3D5-2A25EB657F8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89" name="Text Box 1">
          <a:extLst>
            <a:ext uri="{FF2B5EF4-FFF2-40B4-BE49-F238E27FC236}">
              <a16:creationId xmlns:a16="http://schemas.microsoft.com/office/drawing/2014/main" id="{D1B92104-75EE-484A-BF04-F5477193BF6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90" name="Text Box 1">
          <a:extLst>
            <a:ext uri="{FF2B5EF4-FFF2-40B4-BE49-F238E27FC236}">
              <a16:creationId xmlns:a16="http://schemas.microsoft.com/office/drawing/2014/main" id="{F1D5431B-3DC1-45E5-9E5A-747C63F4C74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91" name="Text Box 1">
          <a:extLst>
            <a:ext uri="{FF2B5EF4-FFF2-40B4-BE49-F238E27FC236}">
              <a16:creationId xmlns:a16="http://schemas.microsoft.com/office/drawing/2014/main" id="{FED28D34-FAD0-4E69-86E1-639C33C3932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92" name="Text Box 1">
          <a:extLst>
            <a:ext uri="{FF2B5EF4-FFF2-40B4-BE49-F238E27FC236}">
              <a16:creationId xmlns:a16="http://schemas.microsoft.com/office/drawing/2014/main" id="{032A855D-8D25-4D84-B594-4A5657B08FB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93" name="Text Box 1">
          <a:extLst>
            <a:ext uri="{FF2B5EF4-FFF2-40B4-BE49-F238E27FC236}">
              <a16:creationId xmlns:a16="http://schemas.microsoft.com/office/drawing/2014/main" id="{83305C5D-F93C-47D8-BCDE-6FD01557643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94" name="Text Box 1">
          <a:extLst>
            <a:ext uri="{FF2B5EF4-FFF2-40B4-BE49-F238E27FC236}">
              <a16:creationId xmlns:a16="http://schemas.microsoft.com/office/drawing/2014/main" id="{68BEDB34-D985-47E4-A8BB-523AB1FEF30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95" name="Text Box 1">
          <a:extLst>
            <a:ext uri="{FF2B5EF4-FFF2-40B4-BE49-F238E27FC236}">
              <a16:creationId xmlns:a16="http://schemas.microsoft.com/office/drawing/2014/main" id="{AE0A914F-6173-459C-AEBF-AA778C569E0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96" name="Text Box 1">
          <a:extLst>
            <a:ext uri="{FF2B5EF4-FFF2-40B4-BE49-F238E27FC236}">
              <a16:creationId xmlns:a16="http://schemas.microsoft.com/office/drawing/2014/main" id="{9FB3F595-757A-4A7B-A5EA-0C7A295355B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97" name="Text Box 1">
          <a:extLst>
            <a:ext uri="{FF2B5EF4-FFF2-40B4-BE49-F238E27FC236}">
              <a16:creationId xmlns:a16="http://schemas.microsoft.com/office/drawing/2014/main" id="{9B3FB001-E131-46FD-97C5-89875CF68CE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98" name="Text Box 1">
          <a:extLst>
            <a:ext uri="{FF2B5EF4-FFF2-40B4-BE49-F238E27FC236}">
              <a16:creationId xmlns:a16="http://schemas.microsoft.com/office/drawing/2014/main" id="{FC9442A2-5D75-49F3-B58B-030E4792636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799" name="Text Box 1">
          <a:extLst>
            <a:ext uri="{FF2B5EF4-FFF2-40B4-BE49-F238E27FC236}">
              <a16:creationId xmlns:a16="http://schemas.microsoft.com/office/drawing/2014/main" id="{CC9F19CF-4C18-4984-8762-DCA0FB439B2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00" name="Text Box 1">
          <a:extLst>
            <a:ext uri="{FF2B5EF4-FFF2-40B4-BE49-F238E27FC236}">
              <a16:creationId xmlns:a16="http://schemas.microsoft.com/office/drawing/2014/main" id="{EC7120D6-2D4A-4D03-AC96-5FBA46807B9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01" name="Text Box 1">
          <a:extLst>
            <a:ext uri="{FF2B5EF4-FFF2-40B4-BE49-F238E27FC236}">
              <a16:creationId xmlns:a16="http://schemas.microsoft.com/office/drawing/2014/main" id="{4CB73D99-7C0F-4B57-8AA3-7CFB7D865C8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02" name="Text Box 1">
          <a:extLst>
            <a:ext uri="{FF2B5EF4-FFF2-40B4-BE49-F238E27FC236}">
              <a16:creationId xmlns:a16="http://schemas.microsoft.com/office/drawing/2014/main" id="{9EF05EBB-64EA-4889-9AFC-5C762ABF487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03" name="Text Box 1">
          <a:extLst>
            <a:ext uri="{FF2B5EF4-FFF2-40B4-BE49-F238E27FC236}">
              <a16:creationId xmlns:a16="http://schemas.microsoft.com/office/drawing/2014/main" id="{3536D8FF-8E56-4C57-B359-C5E0D506F0C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04" name="Text Box 1">
          <a:extLst>
            <a:ext uri="{FF2B5EF4-FFF2-40B4-BE49-F238E27FC236}">
              <a16:creationId xmlns:a16="http://schemas.microsoft.com/office/drawing/2014/main" id="{0B2A219E-D800-4CBD-805B-F2FDB981B5D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05" name="Text Box 1">
          <a:extLst>
            <a:ext uri="{FF2B5EF4-FFF2-40B4-BE49-F238E27FC236}">
              <a16:creationId xmlns:a16="http://schemas.microsoft.com/office/drawing/2014/main" id="{AE7E6626-8FE7-4EC8-BEBD-C911BE453CA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06" name="Text Box 1">
          <a:extLst>
            <a:ext uri="{FF2B5EF4-FFF2-40B4-BE49-F238E27FC236}">
              <a16:creationId xmlns:a16="http://schemas.microsoft.com/office/drawing/2014/main" id="{13730E3C-1C34-4AC7-950E-AE0E9E3B390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07" name="Text Box 1">
          <a:extLst>
            <a:ext uri="{FF2B5EF4-FFF2-40B4-BE49-F238E27FC236}">
              <a16:creationId xmlns:a16="http://schemas.microsoft.com/office/drawing/2014/main" id="{0B0EEB82-8899-4BDA-9879-5E73C6840CD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08" name="Text Box 1">
          <a:extLst>
            <a:ext uri="{FF2B5EF4-FFF2-40B4-BE49-F238E27FC236}">
              <a16:creationId xmlns:a16="http://schemas.microsoft.com/office/drawing/2014/main" id="{8B3B281A-C2E4-4DF6-AD81-860DA35E75A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09" name="Text Box 1">
          <a:extLst>
            <a:ext uri="{FF2B5EF4-FFF2-40B4-BE49-F238E27FC236}">
              <a16:creationId xmlns:a16="http://schemas.microsoft.com/office/drawing/2014/main" id="{FE07FA20-F5EE-43BC-A42C-A395E054DF3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10" name="Text Box 1">
          <a:extLst>
            <a:ext uri="{FF2B5EF4-FFF2-40B4-BE49-F238E27FC236}">
              <a16:creationId xmlns:a16="http://schemas.microsoft.com/office/drawing/2014/main" id="{ADAFAB87-4B7A-4544-94ED-E6770A1E4A8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11" name="Text Box 1">
          <a:extLst>
            <a:ext uri="{FF2B5EF4-FFF2-40B4-BE49-F238E27FC236}">
              <a16:creationId xmlns:a16="http://schemas.microsoft.com/office/drawing/2014/main" id="{FAC091BC-40C7-49C5-9597-14C5D0B0CDA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12" name="Text Box 1">
          <a:extLst>
            <a:ext uri="{FF2B5EF4-FFF2-40B4-BE49-F238E27FC236}">
              <a16:creationId xmlns:a16="http://schemas.microsoft.com/office/drawing/2014/main" id="{7794B8B6-6189-4BD9-9664-06A7CFA2C54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13" name="Text Box 1">
          <a:extLst>
            <a:ext uri="{FF2B5EF4-FFF2-40B4-BE49-F238E27FC236}">
              <a16:creationId xmlns:a16="http://schemas.microsoft.com/office/drawing/2014/main" id="{C0E2702E-AD06-4C01-82E3-C7DE71958D9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14" name="Text Box 1">
          <a:extLst>
            <a:ext uri="{FF2B5EF4-FFF2-40B4-BE49-F238E27FC236}">
              <a16:creationId xmlns:a16="http://schemas.microsoft.com/office/drawing/2014/main" id="{EE4C7A85-2D5F-499A-9B81-1FDF894C3F4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15" name="Text Box 1">
          <a:extLst>
            <a:ext uri="{FF2B5EF4-FFF2-40B4-BE49-F238E27FC236}">
              <a16:creationId xmlns:a16="http://schemas.microsoft.com/office/drawing/2014/main" id="{96AC733F-B727-4B3B-9BEA-D21E10F852C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16" name="Text Box 1">
          <a:extLst>
            <a:ext uri="{FF2B5EF4-FFF2-40B4-BE49-F238E27FC236}">
              <a16:creationId xmlns:a16="http://schemas.microsoft.com/office/drawing/2014/main" id="{EB170A87-5CEA-4DF0-8ACC-1A4B2F0D75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17" name="Text Box 1">
          <a:extLst>
            <a:ext uri="{FF2B5EF4-FFF2-40B4-BE49-F238E27FC236}">
              <a16:creationId xmlns:a16="http://schemas.microsoft.com/office/drawing/2014/main" id="{0D22C14D-5057-4B25-B769-5999C864860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18" name="Text Box 1">
          <a:extLst>
            <a:ext uri="{FF2B5EF4-FFF2-40B4-BE49-F238E27FC236}">
              <a16:creationId xmlns:a16="http://schemas.microsoft.com/office/drawing/2014/main" id="{BFBCDCC9-89D2-452E-9174-D7DDA0AFE07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19" name="Text Box 1">
          <a:extLst>
            <a:ext uri="{FF2B5EF4-FFF2-40B4-BE49-F238E27FC236}">
              <a16:creationId xmlns:a16="http://schemas.microsoft.com/office/drawing/2014/main" id="{E7E74A85-9FE3-4C20-95DC-5C6B4CC6B67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20" name="Text Box 1">
          <a:extLst>
            <a:ext uri="{FF2B5EF4-FFF2-40B4-BE49-F238E27FC236}">
              <a16:creationId xmlns:a16="http://schemas.microsoft.com/office/drawing/2014/main" id="{D5F24D62-A12D-4A08-B877-BEB3E02D798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21" name="Text Box 1">
          <a:extLst>
            <a:ext uri="{FF2B5EF4-FFF2-40B4-BE49-F238E27FC236}">
              <a16:creationId xmlns:a16="http://schemas.microsoft.com/office/drawing/2014/main" id="{D0360651-80ED-430E-8E3D-C31599B19A4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22" name="Text Box 1">
          <a:extLst>
            <a:ext uri="{FF2B5EF4-FFF2-40B4-BE49-F238E27FC236}">
              <a16:creationId xmlns:a16="http://schemas.microsoft.com/office/drawing/2014/main" id="{32B4D95D-6275-4270-9FA0-70C74623984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23" name="Text Box 1">
          <a:extLst>
            <a:ext uri="{FF2B5EF4-FFF2-40B4-BE49-F238E27FC236}">
              <a16:creationId xmlns:a16="http://schemas.microsoft.com/office/drawing/2014/main" id="{362EEA45-86B4-4F53-BCA8-620C8208BAF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24" name="Text Box 1">
          <a:extLst>
            <a:ext uri="{FF2B5EF4-FFF2-40B4-BE49-F238E27FC236}">
              <a16:creationId xmlns:a16="http://schemas.microsoft.com/office/drawing/2014/main" id="{F088EAB1-B2CE-4E85-8617-32F6FD5C3D2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25" name="Text Box 1">
          <a:extLst>
            <a:ext uri="{FF2B5EF4-FFF2-40B4-BE49-F238E27FC236}">
              <a16:creationId xmlns:a16="http://schemas.microsoft.com/office/drawing/2014/main" id="{F7FCDD79-9817-42AB-BAF6-83BEB855E06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26" name="Text Box 1">
          <a:extLst>
            <a:ext uri="{FF2B5EF4-FFF2-40B4-BE49-F238E27FC236}">
              <a16:creationId xmlns:a16="http://schemas.microsoft.com/office/drawing/2014/main" id="{C0997EDF-4A85-49F4-9C8B-15C74B29820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27" name="Text Box 1">
          <a:extLst>
            <a:ext uri="{FF2B5EF4-FFF2-40B4-BE49-F238E27FC236}">
              <a16:creationId xmlns:a16="http://schemas.microsoft.com/office/drawing/2014/main" id="{665A01A1-A467-464C-A173-3F31F743B1E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28" name="Text Box 1">
          <a:extLst>
            <a:ext uri="{FF2B5EF4-FFF2-40B4-BE49-F238E27FC236}">
              <a16:creationId xmlns:a16="http://schemas.microsoft.com/office/drawing/2014/main" id="{8B1979C0-5CAD-4DC7-9905-7B1D631329D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29" name="Text Box 1">
          <a:extLst>
            <a:ext uri="{FF2B5EF4-FFF2-40B4-BE49-F238E27FC236}">
              <a16:creationId xmlns:a16="http://schemas.microsoft.com/office/drawing/2014/main" id="{7E4D9A7B-C76C-4BA0-B4A0-0A843CD4138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30" name="Text Box 1">
          <a:extLst>
            <a:ext uri="{FF2B5EF4-FFF2-40B4-BE49-F238E27FC236}">
              <a16:creationId xmlns:a16="http://schemas.microsoft.com/office/drawing/2014/main" id="{76251E6E-0012-4F64-ABB5-5A639707337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31" name="Text Box 1">
          <a:extLst>
            <a:ext uri="{FF2B5EF4-FFF2-40B4-BE49-F238E27FC236}">
              <a16:creationId xmlns:a16="http://schemas.microsoft.com/office/drawing/2014/main" id="{EA7E81D6-D15A-47B2-B9B3-F6DA3823FF0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32" name="Text Box 1">
          <a:extLst>
            <a:ext uri="{FF2B5EF4-FFF2-40B4-BE49-F238E27FC236}">
              <a16:creationId xmlns:a16="http://schemas.microsoft.com/office/drawing/2014/main" id="{DC8EB145-5A42-4411-9FA5-E0B4A6D3F61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33" name="Text Box 1">
          <a:extLst>
            <a:ext uri="{FF2B5EF4-FFF2-40B4-BE49-F238E27FC236}">
              <a16:creationId xmlns:a16="http://schemas.microsoft.com/office/drawing/2014/main" id="{B5031E5E-DF3B-4A0E-AD24-2CA5D99971E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34" name="Text Box 1">
          <a:extLst>
            <a:ext uri="{FF2B5EF4-FFF2-40B4-BE49-F238E27FC236}">
              <a16:creationId xmlns:a16="http://schemas.microsoft.com/office/drawing/2014/main" id="{CA803675-5451-4495-BF7D-E00535DF79F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35" name="Text Box 1">
          <a:extLst>
            <a:ext uri="{FF2B5EF4-FFF2-40B4-BE49-F238E27FC236}">
              <a16:creationId xmlns:a16="http://schemas.microsoft.com/office/drawing/2014/main" id="{F148C63A-2CE6-4363-B6DD-AED94C3D380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36" name="Text Box 1">
          <a:extLst>
            <a:ext uri="{FF2B5EF4-FFF2-40B4-BE49-F238E27FC236}">
              <a16:creationId xmlns:a16="http://schemas.microsoft.com/office/drawing/2014/main" id="{15A5FFA3-4066-4EA5-B104-A8EA3AFAD89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37" name="Text Box 1">
          <a:extLst>
            <a:ext uri="{FF2B5EF4-FFF2-40B4-BE49-F238E27FC236}">
              <a16:creationId xmlns:a16="http://schemas.microsoft.com/office/drawing/2014/main" id="{1856ED8B-F74A-4EA8-B7F2-73339A5BD04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38" name="Text Box 1">
          <a:extLst>
            <a:ext uri="{FF2B5EF4-FFF2-40B4-BE49-F238E27FC236}">
              <a16:creationId xmlns:a16="http://schemas.microsoft.com/office/drawing/2014/main" id="{CC6A9577-C57D-430D-B7B4-E75181250AA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39" name="Text Box 1">
          <a:extLst>
            <a:ext uri="{FF2B5EF4-FFF2-40B4-BE49-F238E27FC236}">
              <a16:creationId xmlns:a16="http://schemas.microsoft.com/office/drawing/2014/main" id="{D4182310-F3AF-47CA-A6F1-D8CCCB0014E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40" name="Text Box 1">
          <a:extLst>
            <a:ext uri="{FF2B5EF4-FFF2-40B4-BE49-F238E27FC236}">
              <a16:creationId xmlns:a16="http://schemas.microsoft.com/office/drawing/2014/main" id="{6605D604-7ECE-47F2-9F15-FA3607874D0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41" name="Text Box 1">
          <a:extLst>
            <a:ext uri="{FF2B5EF4-FFF2-40B4-BE49-F238E27FC236}">
              <a16:creationId xmlns:a16="http://schemas.microsoft.com/office/drawing/2014/main" id="{7554D461-EC7C-43B2-A51D-1CCC97321B7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42" name="Text Box 1">
          <a:extLst>
            <a:ext uri="{FF2B5EF4-FFF2-40B4-BE49-F238E27FC236}">
              <a16:creationId xmlns:a16="http://schemas.microsoft.com/office/drawing/2014/main" id="{D80DF3A2-B875-4126-86BC-E3846AAE231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43" name="Text Box 1">
          <a:extLst>
            <a:ext uri="{FF2B5EF4-FFF2-40B4-BE49-F238E27FC236}">
              <a16:creationId xmlns:a16="http://schemas.microsoft.com/office/drawing/2014/main" id="{0D06E709-5591-49FF-95AA-48DBE38BB14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44" name="Text Box 1">
          <a:extLst>
            <a:ext uri="{FF2B5EF4-FFF2-40B4-BE49-F238E27FC236}">
              <a16:creationId xmlns:a16="http://schemas.microsoft.com/office/drawing/2014/main" id="{E9BB5611-F4E4-4790-ADCD-47AB7A21B43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45" name="Text Box 1">
          <a:extLst>
            <a:ext uri="{FF2B5EF4-FFF2-40B4-BE49-F238E27FC236}">
              <a16:creationId xmlns:a16="http://schemas.microsoft.com/office/drawing/2014/main" id="{AAE45A19-6ECE-47D7-8B32-BBCDA05EA20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46" name="Text Box 1">
          <a:extLst>
            <a:ext uri="{FF2B5EF4-FFF2-40B4-BE49-F238E27FC236}">
              <a16:creationId xmlns:a16="http://schemas.microsoft.com/office/drawing/2014/main" id="{1C3AE7DD-7F68-4ABF-972D-C1D86699ED5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47" name="Text Box 1">
          <a:extLst>
            <a:ext uri="{FF2B5EF4-FFF2-40B4-BE49-F238E27FC236}">
              <a16:creationId xmlns:a16="http://schemas.microsoft.com/office/drawing/2014/main" id="{41E2EBD3-50F8-4800-8BFC-1A02F23FE98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48" name="Text Box 1">
          <a:extLst>
            <a:ext uri="{FF2B5EF4-FFF2-40B4-BE49-F238E27FC236}">
              <a16:creationId xmlns:a16="http://schemas.microsoft.com/office/drawing/2014/main" id="{E6DB56AB-7194-4D68-A8B1-6B45176AD1E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49" name="Text Box 1">
          <a:extLst>
            <a:ext uri="{FF2B5EF4-FFF2-40B4-BE49-F238E27FC236}">
              <a16:creationId xmlns:a16="http://schemas.microsoft.com/office/drawing/2014/main" id="{333F9CDC-60A1-4537-8B12-8674573B406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50" name="Text Box 1">
          <a:extLst>
            <a:ext uri="{FF2B5EF4-FFF2-40B4-BE49-F238E27FC236}">
              <a16:creationId xmlns:a16="http://schemas.microsoft.com/office/drawing/2014/main" id="{C3E1830B-4165-48BF-B002-7AF544C457A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51" name="Text Box 1">
          <a:extLst>
            <a:ext uri="{FF2B5EF4-FFF2-40B4-BE49-F238E27FC236}">
              <a16:creationId xmlns:a16="http://schemas.microsoft.com/office/drawing/2014/main" id="{A8FE378E-7D68-40CE-8DF4-D1036C0FE33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52" name="Text Box 1">
          <a:extLst>
            <a:ext uri="{FF2B5EF4-FFF2-40B4-BE49-F238E27FC236}">
              <a16:creationId xmlns:a16="http://schemas.microsoft.com/office/drawing/2014/main" id="{E65D00F1-1B71-41E3-BDB0-C6FEE977C61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53" name="Text Box 1">
          <a:extLst>
            <a:ext uri="{FF2B5EF4-FFF2-40B4-BE49-F238E27FC236}">
              <a16:creationId xmlns:a16="http://schemas.microsoft.com/office/drawing/2014/main" id="{A4A97D05-FE7A-47D0-A227-51CFF322364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54" name="Text Box 1">
          <a:extLst>
            <a:ext uri="{FF2B5EF4-FFF2-40B4-BE49-F238E27FC236}">
              <a16:creationId xmlns:a16="http://schemas.microsoft.com/office/drawing/2014/main" id="{AFFEDE5D-5FDB-48E8-BEE7-B3D520CB6B8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55" name="Text Box 1">
          <a:extLst>
            <a:ext uri="{FF2B5EF4-FFF2-40B4-BE49-F238E27FC236}">
              <a16:creationId xmlns:a16="http://schemas.microsoft.com/office/drawing/2014/main" id="{16C4EBBF-50F0-4632-98DE-0C41F47C6A2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56" name="Text Box 1">
          <a:extLst>
            <a:ext uri="{FF2B5EF4-FFF2-40B4-BE49-F238E27FC236}">
              <a16:creationId xmlns:a16="http://schemas.microsoft.com/office/drawing/2014/main" id="{8146B46C-7DA0-4FA3-8707-7F87609523A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57" name="Text Box 1">
          <a:extLst>
            <a:ext uri="{FF2B5EF4-FFF2-40B4-BE49-F238E27FC236}">
              <a16:creationId xmlns:a16="http://schemas.microsoft.com/office/drawing/2014/main" id="{99070984-2FDD-4726-998C-E0561EF91CF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58" name="Text Box 1">
          <a:extLst>
            <a:ext uri="{FF2B5EF4-FFF2-40B4-BE49-F238E27FC236}">
              <a16:creationId xmlns:a16="http://schemas.microsoft.com/office/drawing/2014/main" id="{A124A687-E5C0-464C-891D-9201F9B1E7E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59" name="Text Box 1">
          <a:extLst>
            <a:ext uri="{FF2B5EF4-FFF2-40B4-BE49-F238E27FC236}">
              <a16:creationId xmlns:a16="http://schemas.microsoft.com/office/drawing/2014/main" id="{41D3C859-0E76-45FC-8BA9-8E27DDE357F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60" name="Text Box 1">
          <a:extLst>
            <a:ext uri="{FF2B5EF4-FFF2-40B4-BE49-F238E27FC236}">
              <a16:creationId xmlns:a16="http://schemas.microsoft.com/office/drawing/2014/main" id="{DC4DBBB3-8942-425F-A459-61CCBB3E14A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61" name="Text Box 1">
          <a:extLst>
            <a:ext uri="{FF2B5EF4-FFF2-40B4-BE49-F238E27FC236}">
              <a16:creationId xmlns:a16="http://schemas.microsoft.com/office/drawing/2014/main" id="{914A392C-8B53-453D-A6DF-A15246BCF6B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62" name="Text Box 1">
          <a:extLst>
            <a:ext uri="{FF2B5EF4-FFF2-40B4-BE49-F238E27FC236}">
              <a16:creationId xmlns:a16="http://schemas.microsoft.com/office/drawing/2014/main" id="{B35EFD30-9197-44DD-8B1C-9A8690DFE26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63" name="Text Box 1">
          <a:extLst>
            <a:ext uri="{FF2B5EF4-FFF2-40B4-BE49-F238E27FC236}">
              <a16:creationId xmlns:a16="http://schemas.microsoft.com/office/drawing/2014/main" id="{34554CC9-DF1F-4D6A-AAF1-08E4374E04F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64" name="Text Box 1">
          <a:extLst>
            <a:ext uri="{FF2B5EF4-FFF2-40B4-BE49-F238E27FC236}">
              <a16:creationId xmlns:a16="http://schemas.microsoft.com/office/drawing/2014/main" id="{4E44D78F-541C-4DA7-A931-6097D69C106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65" name="Text Box 1">
          <a:extLst>
            <a:ext uri="{FF2B5EF4-FFF2-40B4-BE49-F238E27FC236}">
              <a16:creationId xmlns:a16="http://schemas.microsoft.com/office/drawing/2014/main" id="{DFCCC9E9-5C73-4FC5-83D9-6B6ADE8AA0C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66" name="Text Box 1">
          <a:extLst>
            <a:ext uri="{FF2B5EF4-FFF2-40B4-BE49-F238E27FC236}">
              <a16:creationId xmlns:a16="http://schemas.microsoft.com/office/drawing/2014/main" id="{2463585E-1543-4434-A10C-023AA9925FD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67" name="Text Box 1">
          <a:extLst>
            <a:ext uri="{FF2B5EF4-FFF2-40B4-BE49-F238E27FC236}">
              <a16:creationId xmlns:a16="http://schemas.microsoft.com/office/drawing/2014/main" id="{0506BEA5-4BA0-4D08-A303-8AA58FA40A1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68" name="Text Box 1">
          <a:extLst>
            <a:ext uri="{FF2B5EF4-FFF2-40B4-BE49-F238E27FC236}">
              <a16:creationId xmlns:a16="http://schemas.microsoft.com/office/drawing/2014/main" id="{FA20DFF2-E5A3-4CDC-9EA1-ADD8ABD1FF5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69" name="Text Box 1">
          <a:extLst>
            <a:ext uri="{FF2B5EF4-FFF2-40B4-BE49-F238E27FC236}">
              <a16:creationId xmlns:a16="http://schemas.microsoft.com/office/drawing/2014/main" id="{85874B67-38D9-4D9E-8EE5-A2593B5962A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70" name="Text Box 1">
          <a:extLst>
            <a:ext uri="{FF2B5EF4-FFF2-40B4-BE49-F238E27FC236}">
              <a16:creationId xmlns:a16="http://schemas.microsoft.com/office/drawing/2014/main" id="{47EB030F-FE34-4754-82C3-3CCF119E5D6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71" name="Text Box 1">
          <a:extLst>
            <a:ext uri="{FF2B5EF4-FFF2-40B4-BE49-F238E27FC236}">
              <a16:creationId xmlns:a16="http://schemas.microsoft.com/office/drawing/2014/main" id="{8ADCB538-ACE5-4C50-BB02-BEB3ACF7D3D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72" name="Text Box 1">
          <a:extLst>
            <a:ext uri="{FF2B5EF4-FFF2-40B4-BE49-F238E27FC236}">
              <a16:creationId xmlns:a16="http://schemas.microsoft.com/office/drawing/2014/main" id="{EEFECE12-AD14-4E56-A00A-6578FC2EE53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73" name="Text Box 1">
          <a:extLst>
            <a:ext uri="{FF2B5EF4-FFF2-40B4-BE49-F238E27FC236}">
              <a16:creationId xmlns:a16="http://schemas.microsoft.com/office/drawing/2014/main" id="{A02C6736-1125-4418-ABBA-2C3531C59F1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74" name="Text Box 1">
          <a:extLst>
            <a:ext uri="{FF2B5EF4-FFF2-40B4-BE49-F238E27FC236}">
              <a16:creationId xmlns:a16="http://schemas.microsoft.com/office/drawing/2014/main" id="{1D78B68E-9E97-44E6-A005-F8D7F5F503F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75" name="Text Box 1">
          <a:extLst>
            <a:ext uri="{FF2B5EF4-FFF2-40B4-BE49-F238E27FC236}">
              <a16:creationId xmlns:a16="http://schemas.microsoft.com/office/drawing/2014/main" id="{B05114E6-3A72-415D-91E8-8D9B5224880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76" name="Text Box 1">
          <a:extLst>
            <a:ext uri="{FF2B5EF4-FFF2-40B4-BE49-F238E27FC236}">
              <a16:creationId xmlns:a16="http://schemas.microsoft.com/office/drawing/2014/main" id="{6381A158-E7E9-495A-9B4F-32FE42E5572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77" name="Text Box 1">
          <a:extLst>
            <a:ext uri="{FF2B5EF4-FFF2-40B4-BE49-F238E27FC236}">
              <a16:creationId xmlns:a16="http://schemas.microsoft.com/office/drawing/2014/main" id="{C3F1D16A-F1EF-445B-BC6D-3B333F53F66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78" name="Text Box 1">
          <a:extLst>
            <a:ext uri="{FF2B5EF4-FFF2-40B4-BE49-F238E27FC236}">
              <a16:creationId xmlns:a16="http://schemas.microsoft.com/office/drawing/2014/main" id="{566BA280-4970-46C1-985E-AF13B03AAFB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79" name="Text Box 1">
          <a:extLst>
            <a:ext uri="{FF2B5EF4-FFF2-40B4-BE49-F238E27FC236}">
              <a16:creationId xmlns:a16="http://schemas.microsoft.com/office/drawing/2014/main" id="{981C913C-A414-4CFE-8665-9ECE265A606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80" name="Text Box 1">
          <a:extLst>
            <a:ext uri="{FF2B5EF4-FFF2-40B4-BE49-F238E27FC236}">
              <a16:creationId xmlns:a16="http://schemas.microsoft.com/office/drawing/2014/main" id="{DA579B2C-5B68-450F-AEA5-FEB7699FE50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81" name="Text Box 1">
          <a:extLst>
            <a:ext uri="{FF2B5EF4-FFF2-40B4-BE49-F238E27FC236}">
              <a16:creationId xmlns:a16="http://schemas.microsoft.com/office/drawing/2014/main" id="{3646D0B0-62BA-4435-B4EC-870E4EF4605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82" name="Text Box 1">
          <a:extLst>
            <a:ext uri="{FF2B5EF4-FFF2-40B4-BE49-F238E27FC236}">
              <a16:creationId xmlns:a16="http://schemas.microsoft.com/office/drawing/2014/main" id="{7F6D16FF-1F37-4D33-B007-AA091738E9D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83" name="Text Box 1">
          <a:extLst>
            <a:ext uri="{FF2B5EF4-FFF2-40B4-BE49-F238E27FC236}">
              <a16:creationId xmlns:a16="http://schemas.microsoft.com/office/drawing/2014/main" id="{00B15263-CC53-4EFA-AAC1-416BA098CD0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84" name="Text Box 1">
          <a:extLst>
            <a:ext uri="{FF2B5EF4-FFF2-40B4-BE49-F238E27FC236}">
              <a16:creationId xmlns:a16="http://schemas.microsoft.com/office/drawing/2014/main" id="{2205EAC4-4EC8-4D84-8408-8570EC51E5B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85" name="Text Box 1">
          <a:extLst>
            <a:ext uri="{FF2B5EF4-FFF2-40B4-BE49-F238E27FC236}">
              <a16:creationId xmlns:a16="http://schemas.microsoft.com/office/drawing/2014/main" id="{849DAE49-D8D8-4803-89D0-08D7471CD68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86" name="Text Box 1">
          <a:extLst>
            <a:ext uri="{FF2B5EF4-FFF2-40B4-BE49-F238E27FC236}">
              <a16:creationId xmlns:a16="http://schemas.microsoft.com/office/drawing/2014/main" id="{089C3DAD-D636-434D-814F-D0FF210CB5F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87" name="Text Box 1">
          <a:extLst>
            <a:ext uri="{FF2B5EF4-FFF2-40B4-BE49-F238E27FC236}">
              <a16:creationId xmlns:a16="http://schemas.microsoft.com/office/drawing/2014/main" id="{D60D2D9B-B4E2-4810-8071-27E66B4C38F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88" name="Text Box 1">
          <a:extLst>
            <a:ext uri="{FF2B5EF4-FFF2-40B4-BE49-F238E27FC236}">
              <a16:creationId xmlns:a16="http://schemas.microsoft.com/office/drawing/2014/main" id="{B8C5F0A0-D305-4F5E-8582-9CECA8C7850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89" name="Text Box 1">
          <a:extLst>
            <a:ext uri="{FF2B5EF4-FFF2-40B4-BE49-F238E27FC236}">
              <a16:creationId xmlns:a16="http://schemas.microsoft.com/office/drawing/2014/main" id="{EE6373CC-9B50-4519-9FDD-FAE77FA65F0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90" name="Text Box 1">
          <a:extLst>
            <a:ext uri="{FF2B5EF4-FFF2-40B4-BE49-F238E27FC236}">
              <a16:creationId xmlns:a16="http://schemas.microsoft.com/office/drawing/2014/main" id="{547EDC7A-3E55-4C24-9500-FFFBB3AF082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91" name="Text Box 1">
          <a:extLst>
            <a:ext uri="{FF2B5EF4-FFF2-40B4-BE49-F238E27FC236}">
              <a16:creationId xmlns:a16="http://schemas.microsoft.com/office/drawing/2014/main" id="{F8B6AFAB-A1F4-4151-88BD-EEDB338AD99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92" name="Text Box 1">
          <a:extLst>
            <a:ext uri="{FF2B5EF4-FFF2-40B4-BE49-F238E27FC236}">
              <a16:creationId xmlns:a16="http://schemas.microsoft.com/office/drawing/2014/main" id="{62D10176-FA0D-4D06-B2E1-50F4FC658CD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93" name="Text Box 1">
          <a:extLst>
            <a:ext uri="{FF2B5EF4-FFF2-40B4-BE49-F238E27FC236}">
              <a16:creationId xmlns:a16="http://schemas.microsoft.com/office/drawing/2014/main" id="{91A3C80D-050C-4B3D-94FE-474AE28B819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94" name="Text Box 1">
          <a:extLst>
            <a:ext uri="{FF2B5EF4-FFF2-40B4-BE49-F238E27FC236}">
              <a16:creationId xmlns:a16="http://schemas.microsoft.com/office/drawing/2014/main" id="{AD335271-C91D-4AC6-ABF2-3666146F41B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95" name="Text Box 1">
          <a:extLst>
            <a:ext uri="{FF2B5EF4-FFF2-40B4-BE49-F238E27FC236}">
              <a16:creationId xmlns:a16="http://schemas.microsoft.com/office/drawing/2014/main" id="{520201BC-F605-49CF-9B4A-3B61ECE7925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96" name="Text Box 1">
          <a:extLst>
            <a:ext uri="{FF2B5EF4-FFF2-40B4-BE49-F238E27FC236}">
              <a16:creationId xmlns:a16="http://schemas.microsoft.com/office/drawing/2014/main" id="{1ACA3C61-0556-4315-9531-E7E47347C2C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97" name="Text Box 1">
          <a:extLst>
            <a:ext uri="{FF2B5EF4-FFF2-40B4-BE49-F238E27FC236}">
              <a16:creationId xmlns:a16="http://schemas.microsoft.com/office/drawing/2014/main" id="{3C4C85EE-05A2-4817-B426-2C2327A5523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98" name="Text Box 1">
          <a:extLst>
            <a:ext uri="{FF2B5EF4-FFF2-40B4-BE49-F238E27FC236}">
              <a16:creationId xmlns:a16="http://schemas.microsoft.com/office/drawing/2014/main" id="{9832673C-818C-4A81-8261-DD06C5D5B13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899" name="Text Box 1">
          <a:extLst>
            <a:ext uri="{FF2B5EF4-FFF2-40B4-BE49-F238E27FC236}">
              <a16:creationId xmlns:a16="http://schemas.microsoft.com/office/drawing/2014/main" id="{B9E0FD2A-4FC9-4B65-8E78-6FCC1CF80CA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00" name="Text Box 1">
          <a:extLst>
            <a:ext uri="{FF2B5EF4-FFF2-40B4-BE49-F238E27FC236}">
              <a16:creationId xmlns:a16="http://schemas.microsoft.com/office/drawing/2014/main" id="{945AFD0C-0AE7-4547-B11E-191339B2E98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01" name="Text Box 1">
          <a:extLst>
            <a:ext uri="{FF2B5EF4-FFF2-40B4-BE49-F238E27FC236}">
              <a16:creationId xmlns:a16="http://schemas.microsoft.com/office/drawing/2014/main" id="{1C9E35F3-0C68-45BB-9ECA-11A21A475F8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02" name="Text Box 1">
          <a:extLst>
            <a:ext uri="{FF2B5EF4-FFF2-40B4-BE49-F238E27FC236}">
              <a16:creationId xmlns:a16="http://schemas.microsoft.com/office/drawing/2014/main" id="{5A8EF139-9576-4420-9FA1-CEFD104783A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03" name="Text Box 1">
          <a:extLst>
            <a:ext uri="{FF2B5EF4-FFF2-40B4-BE49-F238E27FC236}">
              <a16:creationId xmlns:a16="http://schemas.microsoft.com/office/drawing/2014/main" id="{2A0BACE1-779D-45B1-89DE-8386CAFFB5E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04" name="Text Box 1">
          <a:extLst>
            <a:ext uri="{FF2B5EF4-FFF2-40B4-BE49-F238E27FC236}">
              <a16:creationId xmlns:a16="http://schemas.microsoft.com/office/drawing/2014/main" id="{90A46921-EA40-495D-AB81-1483ED2F45C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05" name="Text Box 1">
          <a:extLst>
            <a:ext uri="{FF2B5EF4-FFF2-40B4-BE49-F238E27FC236}">
              <a16:creationId xmlns:a16="http://schemas.microsoft.com/office/drawing/2014/main" id="{F5101523-0E6C-4349-9C8B-468CABC2AD7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06" name="Text Box 1">
          <a:extLst>
            <a:ext uri="{FF2B5EF4-FFF2-40B4-BE49-F238E27FC236}">
              <a16:creationId xmlns:a16="http://schemas.microsoft.com/office/drawing/2014/main" id="{59DBC56A-8B54-4DC4-A2B7-85094108B8B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07" name="Text Box 1">
          <a:extLst>
            <a:ext uri="{FF2B5EF4-FFF2-40B4-BE49-F238E27FC236}">
              <a16:creationId xmlns:a16="http://schemas.microsoft.com/office/drawing/2014/main" id="{97236825-1D8A-4431-B1A3-7606A0B7BA2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08" name="Text Box 1">
          <a:extLst>
            <a:ext uri="{FF2B5EF4-FFF2-40B4-BE49-F238E27FC236}">
              <a16:creationId xmlns:a16="http://schemas.microsoft.com/office/drawing/2014/main" id="{3E2A2687-1573-42AF-80AA-A9FB052D9C8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09" name="Text Box 1">
          <a:extLst>
            <a:ext uri="{FF2B5EF4-FFF2-40B4-BE49-F238E27FC236}">
              <a16:creationId xmlns:a16="http://schemas.microsoft.com/office/drawing/2014/main" id="{6069EB72-3512-4B06-AF47-3C8A7AD4262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10" name="Text Box 1">
          <a:extLst>
            <a:ext uri="{FF2B5EF4-FFF2-40B4-BE49-F238E27FC236}">
              <a16:creationId xmlns:a16="http://schemas.microsoft.com/office/drawing/2014/main" id="{F32137F4-491A-4575-A9E1-169B44557F8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11" name="Text Box 1">
          <a:extLst>
            <a:ext uri="{FF2B5EF4-FFF2-40B4-BE49-F238E27FC236}">
              <a16:creationId xmlns:a16="http://schemas.microsoft.com/office/drawing/2014/main" id="{8D7FA22C-A8D8-4F0E-96FD-FBA065AFF07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12" name="Text Box 1">
          <a:extLst>
            <a:ext uri="{FF2B5EF4-FFF2-40B4-BE49-F238E27FC236}">
              <a16:creationId xmlns:a16="http://schemas.microsoft.com/office/drawing/2014/main" id="{51F92FBD-336C-47DA-A8AB-9FA57F97D6A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13" name="Text Box 1">
          <a:extLst>
            <a:ext uri="{FF2B5EF4-FFF2-40B4-BE49-F238E27FC236}">
              <a16:creationId xmlns:a16="http://schemas.microsoft.com/office/drawing/2014/main" id="{CBD17BB3-8A5D-45BF-AF64-D194C937722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14" name="Text Box 1">
          <a:extLst>
            <a:ext uri="{FF2B5EF4-FFF2-40B4-BE49-F238E27FC236}">
              <a16:creationId xmlns:a16="http://schemas.microsoft.com/office/drawing/2014/main" id="{A5C66E89-BD16-4046-870E-5485B42AD08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15" name="Text Box 1">
          <a:extLst>
            <a:ext uri="{FF2B5EF4-FFF2-40B4-BE49-F238E27FC236}">
              <a16:creationId xmlns:a16="http://schemas.microsoft.com/office/drawing/2014/main" id="{6C03FD96-F524-4673-B72A-F9858C8EF6D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16" name="Text Box 1">
          <a:extLst>
            <a:ext uri="{FF2B5EF4-FFF2-40B4-BE49-F238E27FC236}">
              <a16:creationId xmlns:a16="http://schemas.microsoft.com/office/drawing/2014/main" id="{452F9F0F-B2B0-42F1-83F5-974D3EC0773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17" name="Text Box 1">
          <a:extLst>
            <a:ext uri="{FF2B5EF4-FFF2-40B4-BE49-F238E27FC236}">
              <a16:creationId xmlns:a16="http://schemas.microsoft.com/office/drawing/2014/main" id="{B9E61B08-3206-40A8-A13B-DD25E7BEC61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18" name="Text Box 1">
          <a:extLst>
            <a:ext uri="{FF2B5EF4-FFF2-40B4-BE49-F238E27FC236}">
              <a16:creationId xmlns:a16="http://schemas.microsoft.com/office/drawing/2014/main" id="{94F8BEB7-278A-4EB6-85B4-44B9F0E5DAE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19" name="Text Box 1">
          <a:extLst>
            <a:ext uri="{FF2B5EF4-FFF2-40B4-BE49-F238E27FC236}">
              <a16:creationId xmlns:a16="http://schemas.microsoft.com/office/drawing/2014/main" id="{2F2CBA0D-C286-4474-A2CC-31E57479088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20" name="Text Box 1">
          <a:extLst>
            <a:ext uri="{FF2B5EF4-FFF2-40B4-BE49-F238E27FC236}">
              <a16:creationId xmlns:a16="http://schemas.microsoft.com/office/drawing/2014/main" id="{B8E14F8F-C11C-43E3-AB4A-0BE0FC367A1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21" name="Text Box 1">
          <a:extLst>
            <a:ext uri="{FF2B5EF4-FFF2-40B4-BE49-F238E27FC236}">
              <a16:creationId xmlns:a16="http://schemas.microsoft.com/office/drawing/2014/main" id="{56A37F21-C3CB-47FD-B1DF-697D9C674B4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22" name="Text Box 1">
          <a:extLst>
            <a:ext uri="{FF2B5EF4-FFF2-40B4-BE49-F238E27FC236}">
              <a16:creationId xmlns:a16="http://schemas.microsoft.com/office/drawing/2014/main" id="{300F7B96-D601-4ABA-B483-7DEA5D8FD53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23" name="Text Box 1">
          <a:extLst>
            <a:ext uri="{FF2B5EF4-FFF2-40B4-BE49-F238E27FC236}">
              <a16:creationId xmlns:a16="http://schemas.microsoft.com/office/drawing/2014/main" id="{9BE53A69-2C29-4985-8FDA-4A4C7485A09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24" name="Text Box 1">
          <a:extLst>
            <a:ext uri="{FF2B5EF4-FFF2-40B4-BE49-F238E27FC236}">
              <a16:creationId xmlns:a16="http://schemas.microsoft.com/office/drawing/2014/main" id="{63F13524-54A2-4C26-B0EC-C1242D103CA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25" name="Text Box 1">
          <a:extLst>
            <a:ext uri="{FF2B5EF4-FFF2-40B4-BE49-F238E27FC236}">
              <a16:creationId xmlns:a16="http://schemas.microsoft.com/office/drawing/2014/main" id="{0E0B6A7B-AD2C-4DAF-B4C2-95CF8313B45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26" name="Text Box 1">
          <a:extLst>
            <a:ext uri="{FF2B5EF4-FFF2-40B4-BE49-F238E27FC236}">
              <a16:creationId xmlns:a16="http://schemas.microsoft.com/office/drawing/2014/main" id="{1E798B04-FB63-476C-A663-19120739E0C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27" name="Text Box 1">
          <a:extLst>
            <a:ext uri="{FF2B5EF4-FFF2-40B4-BE49-F238E27FC236}">
              <a16:creationId xmlns:a16="http://schemas.microsoft.com/office/drawing/2014/main" id="{39081B43-3516-4165-B98B-52E291DE3DC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28" name="Text Box 1">
          <a:extLst>
            <a:ext uri="{FF2B5EF4-FFF2-40B4-BE49-F238E27FC236}">
              <a16:creationId xmlns:a16="http://schemas.microsoft.com/office/drawing/2014/main" id="{6392344B-9A05-46EB-AE2D-06B2AE72433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29" name="Text Box 1">
          <a:extLst>
            <a:ext uri="{FF2B5EF4-FFF2-40B4-BE49-F238E27FC236}">
              <a16:creationId xmlns:a16="http://schemas.microsoft.com/office/drawing/2014/main" id="{8AE8E47B-E2D8-4822-A9BE-37A2734EABA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30" name="Text Box 1">
          <a:extLst>
            <a:ext uri="{FF2B5EF4-FFF2-40B4-BE49-F238E27FC236}">
              <a16:creationId xmlns:a16="http://schemas.microsoft.com/office/drawing/2014/main" id="{4B88942D-121B-42BF-884A-62D82B6F2EE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31" name="Text Box 1">
          <a:extLst>
            <a:ext uri="{FF2B5EF4-FFF2-40B4-BE49-F238E27FC236}">
              <a16:creationId xmlns:a16="http://schemas.microsoft.com/office/drawing/2014/main" id="{B2F1F913-43FE-4AC5-B77E-0CE96D7E896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32" name="Text Box 1">
          <a:extLst>
            <a:ext uri="{FF2B5EF4-FFF2-40B4-BE49-F238E27FC236}">
              <a16:creationId xmlns:a16="http://schemas.microsoft.com/office/drawing/2014/main" id="{C73D0A18-63D3-4F0F-BB56-C291172B10C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33" name="Text Box 1">
          <a:extLst>
            <a:ext uri="{FF2B5EF4-FFF2-40B4-BE49-F238E27FC236}">
              <a16:creationId xmlns:a16="http://schemas.microsoft.com/office/drawing/2014/main" id="{E26411DF-C8C9-4F1A-A09F-A974C761A5B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34" name="Text Box 1">
          <a:extLst>
            <a:ext uri="{FF2B5EF4-FFF2-40B4-BE49-F238E27FC236}">
              <a16:creationId xmlns:a16="http://schemas.microsoft.com/office/drawing/2014/main" id="{B68E9DD8-F872-4532-9325-8403F94EE34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35" name="Text Box 1">
          <a:extLst>
            <a:ext uri="{FF2B5EF4-FFF2-40B4-BE49-F238E27FC236}">
              <a16:creationId xmlns:a16="http://schemas.microsoft.com/office/drawing/2014/main" id="{8707B55A-2503-4C09-A450-A2890235F80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36" name="Text Box 1">
          <a:extLst>
            <a:ext uri="{FF2B5EF4-FFF2-40B4-BE49-F238E27FC236}">
              <a16:creationId xmlns:a16="http://schemas.microsoft.com/office/drawing/2014/main" id="{383514B7-6DCB-4EA7-BB29-15F0A559641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37" name="Text Box 1">
          <a:extLst>
            <a:ext uri="{FF2B5EF4-FFF2-40B4-BE49-F238E27FC236}">
              <a16:creationId xmlns:a16="http://schemas.microsoft.com/office/drawing/2014/main" id="{123F97A9-D3A1-4321-986F-49C3439C996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38" name="Text Box 1">
          <a:extLst>
            <a:ext uri="{FF2B5EF4-FFF2-40B4-BE49-F238E27FC236}">
              <a16:creationId xmlns:a16="http://schemas.microsoft.com/office/drawing/2014/main" id="{FDC5E814-EA9D-41B1-8ACF-17E4C0227D7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39" name="Text Box 1">
          <a:extLst>
            <a:ext uri="{FF2B5EF4-FFF2-40B4-BE49-F238E27FC236}">
              <a16:creationId xmlns:a16="http://schemas.microsoft.com/office/drawing/2014/main" id="{EC2AB6B5-CAD2-4E12-9920-68D8FD47E1E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40" name="Text Box 1">
          <a:extLst>
            <a:ext uri="{FF2B5EF4-FFF2-40B4-BE49-F238E27FC236}">
              <a16:creationId xmlns:a16="http://schemas.microsoft.com/office/drawing/2014/main" id="{48EA1228-AD4C-4C30-BC1F-3509E6DD39F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41" name="Text Box 1">
          <a:extLst>
            <a:ext uri="{FF2B5EF4-FFF2-40B4-BE49-F238E27FC236}">
              <a16:creationId xmlns:a16="http://schemas.microsoft.com/office/drawing/2014/main" id="{92A94C73-801D-4022-8F42-3E5955E6348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42" name="Text Box 1">
          <a:extLst>
            <a:ext uri="{FF2B5EF4-FFF2-40B4-BE49-F238E27FC236}">
              <a16:creationId xmlns:a16="http://schemas.microsoft.com/office/drawing/2014/main" id="{ECC2B026-0B58-4D60-848A-899B60146C6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43" name="Text Box 1">
          <a:extLst>
            <a:ext uri="{FF2B5EF4-FFF2-40B4-BE49-F238E27FC236}">
              <a16:creationId xmlns:a16="http://schemas.microsoft.com/office/drawing/2014/main" id="{0AEDABF4-7BF2-4C24-9B0C-B939E63C5C8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44" name="Text Box 1">
          <a:extLst>
            <a:ext uri="{FF2B5EF4-FFF2-40B4-BE49-F238E27FC236}">
              <a16:creationId xmlns:a16="http://schemas.microsoft.com/office/drawing/2014/main" id="{F679C8EF-B034-4CD9-A425-2614851D4FB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45" name="Text Box 1">
          <a:extLst>
            <a:ext uri="{FF2B5EF4-FFF2-40B4-BE49-F238E27FC236}">
              <a16:creationId xmlns:a16="http://schemas.microsoft.com/office/drawing/2014/main" id="{DD353A6B-833C-41E9-A307-2792BC90E41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46" name="Text Box 1">
          <a:extLst>
            <a:ext uri="{FF2B5EF4-FFF2-40B4-BE49-F238E27FC236}">
              <a16:creationId xmlns:a16="http://schemas.microsoft.com/office/drawing/2014/main" id="{C8FB98EE-29DB-4F10-8A15-DED6CA8D4A4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47" name="Text Box 1">
          <a:extLst>
            <a:ext uri="{FF2B5EF4-FFF2-40B4-BE49-F238E27FC236}">
              <a16:creationId xmlns:a16="http://schemas.microsoft.com/office/drawing/2014/main" id="{2FA61280-B51E-467D-8CDF-1604591C56C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48" name="Text Box 1">
          <a:extLst>
            <a:ext uri="{FF2B5EF4-FFF2-40B4-BE49-F238E27FC236}">
              <a16:creationId xmlns:a16="http://schemas.microsoft.com/office/drawing/2014/main" id="{8095168E-6090-4FD2-B52D-1A7C3CD63C1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49" name="Text Box 1">
          <a:extLst>
            <a:ext uri="{FF2B5EF4-FFF2-40B4-BE49-F238E27FC236}">
              <a16:creationId xmlns:a16="http://schemas.microsoft.com/office/drawing/2014/main" id="{40DFFCA9-A021-4E55-AE96-D0C38B61E21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50" name="Text Box 1">
          <a:extLst>
            <a:ext uri="{FF2B5EF4-FFF2-40B4-BE49-F238E27FC236}">
              <a16:creationId xmlns:a16="http://schemas.microsoft.com/office/drawing/2014/main" id="{2E220B35-3D98-4530-B369-75862B2223F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51" name="Text Box 1">
          <a:extLst>
            <a:ext uri="{FF2B5EF4-FFF2-40B4-BE49-F238E27FC236}">
              <a16:creationId xmlns:a16="http://schemas.microsoft.com/office/drawing/2014/main" id="{665822FE-E66D-4BDA-ADB3-BFC90BF495F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52" name="Text Box 1">
          <a:extLst>
            <a:ext uri="{FF2B5EF4-FFF2-40B4-BE49-F238E27FC236}">
              <a16:creationId xmlns:a16="http://schemas.microsoft.com/office/drawing/2014/main" id="{7355D5A0-CEE9-445F-A4A6-B7C321FEC25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53" name="Text Box 1">
          <a:extLst>
            <a:ext uri="{FF2B5EF4-FFF2-40B4-BE49-F238E27FC236}">
              <a16:creationId xmlns:a16="http://schemas.microsoft.com/office/drawing/2014/main" id="{16104D3A-DC71-40B0-9858-AA6A595277E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54" name="Text Box 1">
          <a:extLst>
            <a:ext uri="{FF2B5EF4-FFF2-40B4-BE49-F238E27FC236}">
              <a16:creationId xmlns:a16="http://schemas.microsoft.com/office/drawing/2014/main" id="{ECEA59CB-7C2C-428F-8EBC-C59FF5E08E4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55" name="Text Box 1">
          <a:extLst>
            <a:ext uri="{FF2B5EF4-FFF2-40B4-BE49-F238E27FC236}">
              <a16:creationId xmlns:a16="http://schemas.microsoft.com/office/drawing/2014/main" id="{1BBB1F18-CE5D-4DC9-BC4F-0EC5FF65266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56" name="Text Box 1">
          <a:extLst>
            <a:ext uri="{FF2B5EF4-FFF2-40B4-BE49-F238E27FC236}">
              <a16:creationId xmlns:a16="http://schemas.microsoft.com/office/drawing/2014/main" id="{90E7AE49-7B85-478C-97F4-C2C23D7900D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57" name="Text Box 1">
          <a:extLst>
            <a:ext uri="{FF2B5EF4-FFF2-40B4-BE49-F238E27FC236}">
              <a16:creationId xmlns:a16="http://schemas.microsoft.com/office/drawing/2014/main" id="{95E79F6F-C868-42DC-A349-B82951D2692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58" name="Text Box 1">
          <a:extLst>
            <a:ext uri="{FF2B5EF4-FFF2-40B4-BE49-F238E27FC236}">
              <a16:creationId xmlns:a16="http://schemas.microsoft.com/office/drawing/2014/main" id="{D0B8F769-F27C-48F8-ABDE-B050AD3F04E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59" name="Text Box 1">
          <a:extLst>
            <a:ext uri="{FF2B5EF4-FFF2-40B4-BE49-F238E27FC236}">
              <a16:creationId xmlns:a16="http://schemas.microsoft.com/office/drawing/2014/main" id="{FD176CD6-9312-4B11-9E10-0F553A25206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60" name="Text Box 1">
          <a:extLst>
            <a:ext uri="{FF2B5EF4-FFF2-40B4-BE49-F238E27FC236}">
              <a16:creationId xmlns:a16="http://schemas.microsoft.com/office/drawing/2014/main" id="{02D387A7-B4A7-471D-8738-FCFC756A0D3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61" name="Text Box 1">
          <a:extLst>
            <a:ext uri="{FF2B5EF4-FFF2-40B4-BE49-F238E27FC236}">
              <a16:creationId xmlns:a16="http://schemas.microsoft.com/office/drawing/2014/main" id="{D7211C19-A890-4FE7-AC2F-43F201FE671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62" name="Text Box 1">
          <a:extLst>
            <a:ext uri="{FF2B5EF4-FFF2-40B4-BE49-F238E27FC236}">
              <a16:creationId xmlns:a16="http://schemas.microsoft.com/office/drawing/2014/main" id="{2C53E124-7C72-41CA-B18F-A9DA795B26D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63" name="Text Box 1">
          <a:extLst>
            <a:ext uri="{FF2B5EF4-FFF2-40B4-BE49-F238E27FC236}">
              <a16:creationId xmlns:a16="http://schemas.microsoft.com/office/drawing/2014/main" id="{7A801AA1-08A7-436D-843F-439C0AC2AA8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64" name="Text Box 1">
          <a:extLst>
            <a:ext uri="{FF2B5EF4-FFF2-40B4-BE49-F238E27FC236}">
              <a16:creationId xmlns:a16="http://schemas.microsoft.com/office/drawing/2014/main" id="{F6F6F588-EABA-490A-BDA5-49C4D9FE86D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65" name="Text Box 1">
          <a:extLst>
            <a:ext uri="{FF2B5EF4-FFF2-40B4-BE49-F238E27FC236}">
              <a16:creationId xmlns:a16="http://schemas.microsoft.com/office/drawing/2014/main" id="{D308B31F-76B2-43D7-B05D-9948945F58F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66" name="Text Box 1">
          <a:extLst>
            <a:ext uri="{FF2B5EF4-FFF2-40B4-BE49-F238E27FC236}">
              <a16:creationId xmlns:a16="http://schemas.microsoft.com/office/drawing/2014/main" id="{D8CE6F43-72FD-4596-A61E-E50A7186C36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67" name="Text Box 1">
          <a:extLst>
            <a:ext uri="{FF2B5EF4-FFF2-40B4-BE49-F238E27FC236}">
              <a16:creationId xmlns:a16="http://schemas.microsoft.com/office/drawing/2014/main" id="{634247BE-0A79-4712-9BEA-A936F06F450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68" name="Text Box 1">
          <a:extLst>
            <a:ext uri="{FF2B5EF4-FFF2-40B4-BE49-F238E27FC236}">
              <a16:creationId xmlns:a16="http://schemas.microsoft.com/office/drawing/2014/main" id="{0C65C8D8-B980-4330-B37C-2A4378C28AF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69" name="Text Box 1">
          <a:extLst>
            <a:ext uri="{FF2B5EF4-FFF2-40B4-BE49-F238E27FC236}">
              <a16:creationId xmlns:a16="http://schemas.microsoft.com/office/drawing/2014/main" id="{7E782D43-17A5-402A-A692-F7AA364B7CA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70" name="Text Box 1">
          <a:extLst>
            <a:ext uri="{FF2B5EF4-FFF2-40B4-BE49-F238E27FC236}">
              <a16:creationId xmlns:a16="http://schemas.microsoft.com/office/drawing/2014/main" id="{05D9F124-158B-429D-86D2-92DEAE602AE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71" name="Text Box 1">
          <a:extLst>
            <a:ext uri="{FF2B5EF4-FFF2-40B4-BE49-F238E27FC236}">
              <a16:creationId xmlns:a16="http://schemas.microsoft.com/office/drawing/2014/main" id="{BA37EDFB-026F-4454-A226-0EF3231C74C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72" name="Text Box 1">
          <a:extLst>
            <a:ext uri="{FF2B5EF4-FFF2-40B4-BE49-F238E27FC236}">
              <a16:creationId xmlns:a16="http://schemas.microsoft.com/office/drawing/2014/main" id="{C0173EA0-B6F9-4823-A763-5AD0EA3C388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73" name="Text Box 1">
          <a:extLst>
            <a:ext uri="{FF2B5EF4-FFF2-40B4-BE49-F238E27FC236}">
              <a16:creationId xmlns:a16="http://schemas.microsoft.com/office/drawing/2014/main" id="{5AFEE9A3-F57D-4A47-9450-F1CC5FD7C9B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74" name="Text Box 1">
          <a:extLst>
            <a:ext uri="{FF2B5EF4-FFF2-40B4-BE49-F238E27FC236}">
              <a16:creationId xmlns:a16="http://schemas.microsoft.com/office/drawing/2014/main" id="{313C5076-7F5A-4436-BD1D-F51C8F91EB5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75" name="Text Box 1">
          <a:extLst>
            <a:ext uri="{FF2B5EF4-FFF2-40B4-BE49-F238E27FC236}">
              <a16:creationId xmlns:a16="http://schemas.microsoft.com/office/drawing/2014/main" id="{D13DE13D-AB5E-46B4-87DF-F64497ECCE2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76" name="Text Box 1">
          <a:extLst>
            <a:ext uri="{FF2B5EF4-FFF2-40B4-BE49-F238E27FC236}">
              <a16:creationId xmlns:a16="http://schemas.microsoft.com/office/drawing/2014/main" id="{70A8D605-F035-43F3-B38D-75810CAA970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77" name="Text Box 1">
          <a:extLst>
            <a:ext uri="{FF2B5EF4-FFF2-40B4-BE49-F238E27FC236}">
              <a16:creationId xmlns:a16="http://schemas.microsoft.com/office/drawing/2014/main" id="{BDFB5E4F-5E79-47A8-B18B-22A17576FEB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78" name="Text Box 1">
          <a:extLst>
            <a:ext uri="{FF2B5EF4-FFF2-40B4-BE49-F238E27FC236}">
              <a16:creationId xmlns:a16="http://schemas.microsoft.com/office/drawing/2014/main" id="{A617FDF9-C1F3-423C-B0FE-76560E63DE7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79" name="Text Box 1">
          <a:extLst>
            <a:ext uri="{FF2B5EF4-FFF2-40B4-BE49-F238E27FC236}">
              <a16:creationId xmlns:a16="http://schemas.microsoft.com/office/drawing/2014/main" id="{645FA46F-5F31-4ECF-969B-D86315FCEE2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80" name="Text Box 1">
          <a:extLst>
            <a:ext uri="{FF2B5EF4-FFF2-40B4-BE49-F238E27FC236}">
              <a16:creationId xmlns:a16="http://schemas.microsoft.com/office/drawing/2014/main" id="{C22EE268-F18C-45B0-89C7-449ADCC3EFB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81" name="Text Box 1">
          <a:extLst>
            <a:ext uri="{FF2B5EF4-FFF2-40B4-BE49-F238E27FC236}">
              <a16:creationId xmlns:a16="http://schemas.microsoft.com/office/drawing/2014/main" id="{B6486DEA-A9F7-4698-9D07-FE60D8D7EB3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82" name="Text Box 1">
          <a:extLst>
            <a:ext uri="{FF2B5EF4-FFF2-40B4-BE49-F238E27FC236}">
              <a16:creationId xmlns:a16="http://schemas.microsoft.com/office/drawing/2014/main" id="{8F66C776-42B8-421C-9EEB-28C77610F39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83" name="Text Box 1">
          <a:extLst>
            <a:ext uri="{FF2B5EF4-FFF2-40B4-BE49-F238E27FC236}">
              <a16:creationId xmlns:a16="http://schemas.microsoft.com/office/drawing/2014/main" id="{34C0B5E0-E8E2-47C6-ADEB-B0F954FC563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84" name="Text Box 1">
          <a:extLst>
            <a:ext uri="{FF2B5EF4-FFF2-40B4-BE49-F238E27FC236}">
              <a16:creationId xmlns:a16="http://schemas.microsoft.com/office/drawing/2014/main" id="{A1B375D4-8A0C-4EE8-94AB-BCE1DC041DD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85" name="Text Box 1">
          <a:extLst>
            <a:ext uri="{FF2B5EF4-FFF2-40B4-BE49-F238E27FC236}">
              <a16:creationId xmlns:a16="http://schemas.microsoft.com/office/drawing/2014/main" id="{C05D63ED-1EF5-40E3-B913-464CA72BFBB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86" name="Text Box 1">
          <a:extLst>
            <a:ext uri="{FF2B5EF4-FFF2-40B4-BE49-F238E27FC236}">
              <a16:creationId xmlns:a16="http://schemas.microsoft.com/office/drawing/2014/main" id="{7540237D-1896-49B2-A776-CBF01294E9E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87" name="Text Box 1">
          <a:extLst>
            <a:ext uri="{FF2B5EF4-FFF2-40B4-BE49-F238E27FC236}">
              <a16:creationId xmlns:a16="http://schemas.microsoft.com/office/drawing/2014/main" id="{D4CB3161-1209-4BA9-9F49-9AEBE60CB2B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88" name="Text Box 1">
          <a:extLst>
            <a:ext uri="{FF2B5EF4-FFF2-40B4-BE49-F238E27FC236}">
              <a16:creationId xmlns:a16="http://schemas.microsoft.com/office/drawing/2014/main" id="{E983DC10-76FC-4DFB-B030-825E619D3B4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89" name="Text Box 1">
          <a:extLst>
            <a:ext uri="{FF2B5EF4-FFF2-40B4-BE49-F238E27FC236}">
              <a16:creationId xmlns:a16="http://schemas.microsoft.com/office/drawing/2014/main" id="{652E0468-F351-46DA-A26B-8B0F88212F6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90" name="Text Box 1">
          <a:extLst>
            <a:ext uri="{FF2B5EF4-FFF2-40B4-BE49-F238E27FC236}">
              <a16:creationId xmlns:a16="http://schemas.microsoft.com/office/drawing/2014/main" id="{76C31CF9-77C8-46CB-8778-20ECF42D9E1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91" name="Text Box 1">
          <a:extLst>
            <a:ext uri="{FF2B5EF4-FFF2-40B4-BE49-F238E27FC236}">
              <a16:creationId xmlns:a16="http://schemas.microsoft.com/office/drawing/2014/main" id="{3AE129B4-D151-4687-BE37-9DB79AC8AB1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92" name="Text Box 1">
          <a:extLst>
            <a:ext uri="{FF2B5EF4-FFF2-40B4-BE49-F238E27FC236}">
              <a16:creationId xmlns:a16="http://schemas.microsoft.com/office/drawing/2014/main" id="{875BA031-A494-4DAB-BC67-2B083C24FF0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93" name="Text Box 1">
          <a:extLst>
            <a:ext uri="{FF2B5EF4-FFF2-40B4-BE49-F238E27FC236}">
              <a16:creationId xmlns:a16="http://schemas.microsoft.com/office/drawing/2014/main" id="{5A276254-B980-4895-8A55-5A7E450F03C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94" name="Text Box 1">
          <a:extLst>
            <a:ext uri="{FF2B5EF4-FFF2-40B4-BE49-F238E27FC236}">
              <a16:creationId xmlns:a16="http://schemas.microsoft.com/office/drawing/2014/main" id="{5482D21F-3AE9-4E3D-BEFB-11C9DAA48AC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95" name="Text Box 1">
          <a:extLst>
            <a:ext uri="{FF2B5EF4-FFF2-40B4-BE49-F238E27FC236}">
              <a16:creationId xmlns:a16="http://schemas.microsoft.com/office/drawing/2014/main" id="{66CF2E95-1D14-4FB9-BB44-66EA804DEA3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96" name="Text Box 1">
          <a:extLst>
            <a:ext uri="{FF2B5EF4-FFF2-40B4-BE49-F238E27FC236}">
              <a16:creationId xmlns:a16="http://schemas.microsoft.com/office/drawing/2014/main" id="{21DEB73D-C70C-4394-8B54-2D982D46441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97" name="Text Box 1">
          <a:extLst>
            <a:ext uri="{FF2B5EF4-FFF2-40B4-BE49-F238E27FC236}">
              <a16:creationId xmlns:a16="http://schemas.microsoft.com/office/drawing/2014/main" id="{8DFE2181-BEAE-423E-AFD8-52DFA23DADB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98" name="Text Box 1">
          <a:extLst>
            <a:ext uri="{FF2B5EF4-FFF2-40B4-BE49-F238E27FC236}">
              <a16:creationId xmlns:a16="http://schemas.microsoft.com/office/drawing/2014/main" id="{F9AEDF49-2F1E-4952-934F-CBB819B34C8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1999" name="Text Box 1">
          <a:extLst>
            <a:ext uri="{FF2B5EF4-FFF2-40B4-BE49-F238E27FC236}">
              <a16:creationId xmlns:a16="http://schemas.microsoft.com/office/drawing/2014/main" id="{D0168B41-7253-4DE1-AD60-666F2D76ABA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00" name="Text Box 1">
          <a:extLst>
            <a:ext uri="{FF2B5EF4-FFF2-40B4-BE49-F238E27FC236}">
              <a16:creationId xmlns:a16="http://schemas.microsoft.com/office/drawing/2014/main" id="{5E192B77-A011-4F42-A0CC-A4E7E239891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01" name="Text Box 1">
          <a:extLst>
            <a:ext uri="{FF2B5EF4-FFF2-40B4-BE49-F238E27FC236}">
              <a16:creationId xmlns:a16="http://schemas.microsoft.com/office/drawing/2014/main" id="{E53875D0-B9E1-4F46-8A40-34361AE4ECF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02" name="Text Box 1">
          <a:extLst>
            <a:ext uri="{FF2B5EF4-FFF2-40B4-BE49-F238E27FC236}">
              <a16:creationId xmlns:a16="http://schemas.microsoft.com/office/drawing/2014/main" id="{058E1CDC-FC68-4707-B884-6FDF6422FEC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03" name="Text Box 1">
          <a:extLst>
            <a:ext uri="{FF2B5EF4-FFF2-40B4-BE49-F238E27FC236}">
              <a16:creationId xmlns:a16="http://schemas.microsoft.com/office/drawing/2014/main" id="{27B076F9-3D2C-479F-A3C6-D7C7B3C5592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04" name="Text Box 1">
          <a:extLst>
            <a:ext uri="{FF2B5EF4-FFF2-40B4-BE49-F238E27FC236}">
              <a16:creationId xmlns:a16="http://schemas.microsoft.com/office/drawing/2014/main" id="{19406145-0C63-442F-A07A-08B92F457BA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05" name="Text Box 1">
          <a:extLst>
            <a:ext uri="{FF2B5EF4-FFF2-40B4-BE49-F238E27FC236}">
              <a16:creationId xmlns:a16="http://schemas.microsoft.com/office/drawing/2014/main" id="{9B29DDAE-9913-4ECA-B048-CC357F8A7A9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06" name="Text Box 1">
          <a:extLst>
            <a:ext uri="{FF2B5EF4-FFF2-40B4-BE49-F238E27FC236}">
              <a16:creationId xmlns:a16="http://schemas.microsoft.com/office/drawing/2014/main" id="{1E286154-43CF-41DB-813B-DE7EF482DD1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07" name="Text Box 1">
          <a:extLst>
            <a:ext uri="{FF2B5EF4-FFF2-40B4-BE49-F238E27FC236}">
              <a16:creationId xmlns:a16="http://schemas.microsoft.com/office/drawing/2014/main" id="{4879D479-CE4F-4379-99F9-145F1BD245B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08" name="Text Box 1">
          <a:extLst>
            <a:ext uri="{FF2B5EF4-FFF2-40B4-BE49-F238E27FC236}">
              <a16:creationId xmlns:a16="http://schemas.microsoft.com/office/drawing/2014/main" id="{C70DF41C-23E1-40CE-A2CD-9E7ED6A2A7E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09" name="Text Box 1">
          <a:extLst>
            <a:ext uri="{FF2B5EF4-FFF2-40B4-BE49-F238E27FC236}">
              <a16:creationId xmlns:a16="http://schemas.microsoft.com/office/drawing/2014/main" id="{41BFEA2C-8506-4A13-B9AC-6659A391ED5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10" name="Text Box 1">
          <a:extLst>
            <a:ext uri="{FF2B5EF4-FFF2-40B4-BE49-F238E27FC236}">
              <a16:creationId xmlns:a16="http://schemas.microsoft.com/office/drawing/2014/main" id="{220AEF07-6B47-4D5E-9F26-ACF3461A3C0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11" name="Text Box 1">
          <a:extLst>
            <a:ext uri="{FF2B5EF4-FFF2-40B4-BE49-F238E27FC236}">
              <a16:creationId xmlns:a16="http://schemas.microsoft.com/office/drawing/2014/main" id="{4265401D-EEFC-4457-B767-D85E5B77F5A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12" name="Text Box 1">
          <a:extLst>
            <a:ext uri="{FF2B5EF4-FFF2-40B4-BE49-F238E27FC236}">
              <a16:creationId xmlns:a16="http://schemas.microsoft.com/office/drawing/2014/main" id="{5C7DD1AA-C47B-4C57-A95E-40F98B85465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13" name="Text Box 1">
          <a:extLst>
            <a:ext uri="{FF2B5EF4-FFF2-40B4-BE49-F238E27FC236}">
              <a16:creationId xmlns:a16="http://schemas.microsoft.com/office/drawing/2014/main" id="{FE9BA473-C4AB-45CA-B5CD-7F40BDC6BC9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14" name="Text Box 1">
          <a:extLst>
            <a:ext uri="{FF2B5EF4-FFF2-40B4-BE49-F238E27FC236}">
              <a16:creationId xmlns:a16="http://schemas.microsoft.com/office/drawing/2014/main" id="{8FFBB248-4C32-48C7-B83C-E30FBA86391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15" name="Text Box 1">
          <a:extLst>
            <a:ext uri="{FF2B5EF4-FFF2-40B4-BE49-F238E27FC236}">
              <a16:creationId xmlns:a16="http://schemas.microsoft.com/office/drawing/2014/main" id="{9A987CEE-05BC-4AD5-B28C-17B1DFCD744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16" name="Text Box 1">
          <a:extLst>
            <a:ext uri="{FF2B5EF4-FFF2-40B4-BE49-F238E27FC236}">
              <a16:creationId xmlns:a16="http://schemas.microsoft.com/office/drawing/2014/main" id="{79E2D54E-2EA7-4A23-B960-FB3482CA9D4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17" name="Text Box 1">
          <a:extLst>
            <a:ext uri="{FF2B5EF4-FFF2-40B4-BE49-F238E27FC236}">
              <a16:creationId xmlns:a16="http://schemas.microsoft.com/office/drawing/2014/main" id="{F71F56D3-5904-4ECB-9AD9-70BFFED4501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18" name="Text Box 1">
          <a:extLst>
            <a:ext uri="{FF2B5EF4-FFF2-40B4-BE49-F238E27FC236}">
              <a16:creationId xmlns:a16="http://schemas.microsoft.com/office/drawing/2014/main" id="{10DB3009-0DDA-4544-AD22-5A95A612346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19" name="Text Box 1">
          <a:extLst>
            <a:ext uri="{FF2B5EF4-FFF2-40B4-BE49-F238E27FC236}">
              <a16:creationId xmlns:a16="http://schemas.microsoft.com/office/drawing/2014/main" id="{7B3FF83A-EF73-4441-A029-90464D08E4E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20" name="Text Box 1">
          <a:extLst>
            <a:ext uri="{FF2B5EF4-FFF2-40B4-BE49-F238E27FC236}">
              <a16:creationId xmlns:a16="http://schemas.microsoft.com/office/drawing/2014/main" id="{C22DE951-1EEA-47DC-8363-DCD15680A85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21" name="Text Box 1">
          <a:extLst>
            <a:ext uri="{FF2B5EF4-FFF2-40B4-BE49-F238E27FC236}">
              <a16:creationId xmlns:a16="http://schemas.microsoft.com/office/drawing/2014/main" id="{58C2DE3F-A83E-45FB-9D0A-8C5DD1970E2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22" name="Text Box 1">
          <a:extLst>
            <a:ext uri="{FF2B5EF4-FFF2-40B4-BE49-F238E27FC236}">
              <a16:creationId xmlns:a16="http://schemas.microsoft.com/office/drawing/2014/main" id="{C89DC344-582E-4F6D-AD4A-A912EBCBADD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23" name="Text Box 1">
          <a:extLst>
            <a:ext uri="{FF2B5EF4-FFF2-40B4-BE49-F238E27FC236}">
              <a16:creationId xmlns:a16="http://schemas.microsoft.com/office/drawing/2014/main" id="{52847B77-3402-4C00-9A30-13D0AF02DA7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24" name="Text Box 1">
          <a:extLst>
            <a:ext uri="{FF2B5EF4-FFF2-40B4-BE49-F238E27FC236}">
              <a16:creationId xmlns:a16="http://schemas.microsoft.com/office/drawing/2014/main" id="{761BC3FA-4509-402D-8D77-CC3DB1B1769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25" name="Text Box 1">
          <a:extLst>
            <a:ext uri="{FF2B5EF4-FFF2-40B4-BE49-F238E27FC236}">
              <a16:creationId xmlns:a16="http://schemas.microsoft.com/office/drawing/2014/main" id="{EF8059CA-7B20-4061-8BFE-7BBEEEEFBFD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26" name="Text Box 1">
          <a:extLst>
            <a:ext uri="{FF2B5EF4-FFF2-40B4-BE49-F238E27FC236}">
              <a16:creationId xmlns:a16="http://schemas.microsoft.com/office/drawing/2014/main" id="{7770B123-82C5-406E-A765-D8FDBCFBC56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27" name="Text Box 1">
          <a:extLst>
            <a:ext uri="{FF2B5EF4-FFF2-40B4-BE49-F238E27FC236}">
              <a16:creationId xmlns:a16="http://schemas.microsoft.com/office/drawing/2014/main" id="{57CB933C-3D3D-4698-A79F-199A736CFEE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28" name="Text Box 1">
          <a:extLst>
            <a:ext uri="{FF2B5EF4-FFF2-40B4-BE49-F238E27FC236}">
              <a16:creationId xmlns:a16="http://schemas.microsoft.com/office/drawing/2014/main" id="{B83FB4C4-CBE9-44F0-A499-30A8C025232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29" name="Text Box 1">
          <a:extLst>
            <a:ext uri="{FF2B5EF4-FFF2-40B4-BE49-F238E27FC236}">
              <a16:creationId xmlns:a16="http://schemas.microsoft.com/office/drawing/2014/main" id="{8B8DE826-98BC-466F-B69D-DC2DA16FF6F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30" name="Text Box 1">
          <a:extLst>
            <a:ext uri="{FF2B5EF4-FFF2-40B4-BE49-F238E27FC236}">
              <a16:creationId xmlns:a16="http://schemas.microsoft.com/office/drawing/2014/main" id="{A004853A-67DA-4521-8CD6-F340E3762D1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31" name="Text Box 1">
          <a:extLst>
            <a:ext uri="{FF2B5EF4-FFF2-40B4-BE49-F238E27FC236}">
              <a16:creationId xmlns:a16="http://schemas.microsoft.com/office/drawing/2014/main" id="{767848F4-471F-4605-B389-6632D66DEB1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32" name="Text Box 1">
          <a:extLst>
            <a:ext uri="{FF2B5EF4-FFF2-40B4-BE49-F238E27FC236}">
              <a16:creationId xmlns:a16="http://schemas.microsoft.com/office/drawing/2014/main" id="{2D64EFE3-AA00-42F4-BFDD-F18406C3AEB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33" name="Text Box 1">
          <a:extLst>
            <a:ext uri="{FF2B5EF4-FFF2-40B4-BE49-F238E27FC236}">
              <a16:creationId xmlns:a16="http://schemas.microsoft.com/office/drawing/2014/main" id="{740F278A-900C-4F1C-A47B-9C487368D92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34" name="Text Box 1">
          <a:extLst>
            <a:ext uri="{FF2B5EF4-FFF2-40B4-BE49-F238E27FC236}">
              <a16:creationId xmlns:a16="http://schemas.microsoft.com/office/drawing/2014/main" id="{60E6D7F6-F3AE-4198-9E95-E7D8D395BAA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35" name="Text Box 1">
          <a:extLst>
            <a:ext uri="{FF2B5EF4-FFF2-40B4-BE49-F238E27FC236}">
              <a16:creationId xmlns:a16="http://schemas.microsoft.com/office/drawing/2014/main" id="{ABADEA60-A632-46F5-AA6C-4E105FE6348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36" name="Text Box 1">
          <a:extLst>
            <a:ext uri="{FF2B5EF4-FFF2-40B4-BE49-F238E27FC236}">
              <a16:creationId xmlns:a16="http://schemas.microsoft.com/office/drawing/2014/main" id="{9FDDAACE-630C-443B-99D0-F8C10470A56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37" name="Text Box 1">
          <a:extLst>
            <a:ext uri="{FF2B5EF4-FFF2-40B4-BE49-F238E27FC236}">
              <a16:creationId xmlns:a16="http://schemas.microsoft.com/office/drawing/2014/main" id="{CB540526-AB8A-42F6-830A-A3A6523278B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38" name="Text Box 1">
          <a:extLst>
            <a:ext uri="{FF2B5EF4-FFF2-40B4-BE49-F238E27FC236}">
              <a16:creationId xmlns:a16="http://schemas.microsoft.com/office/drawing/2014/main" id="{44ACC9A8-C517-4650-A069-2B983CE186A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39" name="Text Box 1">
          <a:extLst>
            <a:ext uri="{FF2B5EF4-FFF2-40B4-BE49-F238E27FC236}">
              <a16:creationId xmlns:a16="http://schemas.microsoft.com/office/drawing/2014/main" id="{1587DF6C-6335-4981-9BC3-09468BD63CF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40" name="Text Box 1">
          <a:extLst>
            <a:ext uri="{FF2B5EF4-FFF2-40B4-BE49-F238E27FC236}">
              <a16:creationId xmlns:a16="http://schemas.microsoft.com/office/drawing/2014/main" id="{962AF372-9783-405D-B570-1E686781BB0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41" name="Text Box 1">
          <a:extLst>
            <a:ext uri="{FF2B5EF4-FFF2-40B4-BE49-F238E27FC236}">
              <a16:creationId xmlns:a16="http://schemas.microsoft.com/office/drawing/2014/main" id="{C1250D17-0C0E-4F23-B2DC-4845219C654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42" name="Text Box 1">
          <a:extLst>
            <a:ext uri="{FF2B5EF4-FFF2-40B4-BE49-F238E27FC236}">
              <a16:creationId xmlns:a16="http://schemas.microsoft.com/office/drawing/2014/main" id="{1E1FCE37-3260-4D48-9808-9123386AC86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43" name="Text Box 1">
          <a:extLst>
            <a:ext uri="{FF2B5EF4-FFF2-40B4-BE49-F238E27FC236}">
              <a16:creationId xmlns:a16="http://schemas.microsoft.com/office/drawing/2014/main" id="{0EB0E246-31CB-4939-A815-8796C001C1D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44" name="Text Box 1">
          <a:extLst>
            <a:ext uri="{FF2B5EF4-FFF2-40B4-BE49-F238E27FC236}">
              <a16:creationId xmlns:a16="http://schemas.microsoft.com/office/drawing/2014/main" id="{DEE359D3-EB28-41B0-AE5A-0570629F27C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45" name="Text Box 1">
          <a:extLst>
            <a:ext uri="{FF2B5EF4-FFF2-40B4-BE49-F238E27FC236}">
              <a16:creationId xmlns:a16="http://schemas.microsoft.com/office/drawing/2014/main" id="{341D310F-3635-4386-A20C-2F462A47219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46" name="Text Box 1">
          <a:extLst>
            <a:ext uri="{FF2B5EF4-FFF2-40B4-BE49-F238E27FC236}">
              <a16:creationId xmlns:a16="http://schemas.microsoft.com/office/drawing/2014/main" id="{BA281D98-AD6D-4ADA-ADE0-2A6941C791E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47" name="Text Box 1">
          <a:extLst>
            <a:ext uri="{FF2B5EF4-FFF2-40B4-BE49-F238E27FC236}">
              <a16:creationId xmlns:a16="http://schemas.microsoft.com/office/drawing/2014/main" id="{961A69B4-A1B5-4B91-AF6B-57F5E9E6A26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48" name="Text Box 1">
          <a:extLst>
            <a:ext uri="{FF2B5EF4-FFF2-40B4-BE49-F238E27FC236}">
              <a16:creationId xmlns:a16="http://schemas.microsoft.com/office/drawing/2014/main" id="{290FD8EE-EC35-4DEC-BD9E-5EA6F6F2DCC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49" name="Text Box 1">
          <a:extLst>
            <a:ext uri="{FF2B5EF4-FFF2-40B4-BE49-F238E27FC236}">
              <a16:creationId xmlns:a16="http://schemas.microsoft.com/office/drawing/2014/main" id="{902DDB1B-8DB1-44BF-9E3A-B0211CFF812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50" name="Text Box 1">
          <a:extLst>
            <a:ext uri="{FF2B5EF4-FFF2-40B4-BE49-F238E27FC236}">
              <a16:creationId xmlns:a16="http://schemas.microsoft.com/office/drawing/2014/main" id="{CBFF8224-2A19-4527-AF6C-963F814236E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51" name="Text Box 1">
          <a:extLst>
            <a:ext uri="{FF2B5EF4-FFF2-40B4-BE49-F238E27FC236}">
              <a16:creationId xmlns:a16="http://schemas.microsoft.com/office/drawing/2014/main" id="{9FBA06D6-B2AD-4BAF-ADB1-C9401D0E641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52" name="Text Box 1">
          <a:extLst>
            <a:ext uri="{FF2B5EF4-FFF2-40B4-BE49-F238E27FC236}">
              <a16:creationId xmlns:a16="http://schemas.microsoft.com/office/drawing/2014/main" id="{EC667C86-FB35-4EAF-ABBB-48694B06C90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53" name="Text Box 1">
          <a:extLst>
            <a:ext uri="{FF2B5EF4-FFF2-40B4-BE49-F238E27FC236}">
              <a16:creationId xmlns:a16="http://schemas.microsoft.com/office/drawing/2014/main" id="{D670C3F9-26EF-491E-A05F-19B72ACB4A4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54" name="Text Box 1">
          <a:extLst>
            <a:ext uri="{FF2B5EF4-FFF2-40B4-BE49-F238E27FC236}">
              <a16:creationId xmlns:a16="http://schemas.microsoft.com/office/drawing/2014/main" id="{639D62E0-474A-4C04-9518-F5C868AD648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55" name="Text Box 1">
          <a:extLst>
            <a:ext uri="{FF2B5EF4-FFF2-40B4-BE49-F238E27FC236}">
              <a16:creationId xmlns:a16="http://schemas.microsoft.com/office/drawing/2014/main" id="{F356EFF1-FA40-4FA2-9F2B-EBDF3750012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56" name="Text Box 1">
          <a:extLst>
            <a:ext uri="{FF2B5EF4-FFF2-40B4-BE49-F238E27FC236}">
              <a16:creationId xmlns:a16="http://schemas.microsoft.com/office/drawing/2014/main" id="{D77A322E-A7A6-4F33-B030-35EA5840BF3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57" name="Text Box 1">
          <a:extLst>
            <a:ext uri="{FF2B5EF4-FFF2-40B4-BE49-F238E27FC236}">
              <a16:creationId xmlns:a16="http://schemas.microsoft.com/office/drawing/2014/main" id="{237E6AB7-971D-4902-8773-42015906C6E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58" name="Text Box 1">
          <a:extLst>
            <a:ext uri="{FF2B5EF4-FFF2-40B4-BE49-F238E27FC236}">
              <a16:creationId xmlns:a16="http://schemas.microsoft.com/office/drawing/2014/main" id="{1AD9B9BD-F46A-4BF7-A704-23310EE2295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59" name="Text Box 1">
          <a:extLst>
            <a:ext uri="{FF2B5EF4-FFF2-40B4-BE49-F238E27FC236}">
              <a16:creationId xmlns:a16="http://schemas.microsoft.com/office/drawing/2014/main" id="{8ED4DF40-2A31-4E17-A5D5-F22E93D0C90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60" name="Text Box 1">
          <a:extLst>
            <a:ext uri="{FF2B5EF4-FFF2-40B4-BE49-F238E27FC236}">
              <a16:creationId xmlns:a16="http://schemas.microsoft.com/office/drawing/2014/main" id="{E27B5B0F-28B6-486C-B4B6-7C0B1C3B6C2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61" name="Text Box 1">
          <a:extLst>
            <a:ext uri="{FF2B5EF4-FFF2-40B4-BE49-F238E27FC236}">
              <a16:creationId xmlns:a16="http://schemas.microsoft.com/office/drawing/2014/main" id="{6A133059-D934-4A6F-8E1B-76DE75F0938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62" name="Text Box 1">
          <a:extLst>
            <a:ext uri="{FF2B5EF4-FFF2-40B4-BE49-F238E27FC236}">
              <a16:creationId xmlns:a16="http://schemas.microsoft.com/office/drawing/2014/main" id="{89BD66EA-8F90-4B34-B2B2-B8BD8D56085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63" name="Text Box 1">
          <a:extLst>
            <a:ext uri="{FF2B5EF4-FFF2-40B4-BE49-F238E27FC236}">
              <a16:creationId xmlns:a16="http://schemas.microsoft.com/office/drawing/2014/main" id="{7A594BF2-232E-4181-8D1D-D6EFB28174E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64" name="Text Box 1">
          <a:extLst>
            <a:ext uri="{FF2B5EF4-FFF2-40B4-BE49-F238E27FC236}">
              <a16:creationId xmlns:a16="http://schemas.microsoft.com/office/drawing/2014/main" id="{6658468A-E05B-465F-B33A-5D051182438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65" name="Text Box 1">
          <a:extLst>
            <a:ext uri="{FF2B5EF4-FFF2-40B4-BE49-F238E27FC236}">
              <a16:creationId xmlns:a16="http://schemas.microsoft.com/office/drawing/2014/main" id="{644860A8-15F4-45DB-BFEE-4C4BE7006C5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66" name="Text Box 1">
          <a:extLst>
            <a:ext uri="{FF2B5EF4-FFF2-40B4-BE49-F238E27FC236}">
              <a16:creationId xmlns:a16="http://schemas.microsoft.com/office/drawing/2014/main" id="{CD0B71B9-899E-4B6B-B6C8-E28EF3EDB37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67" name="Text Box 1">
          <a:extLst>
            <a:ext uri="{FF2B5EF4-FFF2-40B4-BE49-F238E27FC236}">
              <a16:creationId xmlns:a16="http://schemas.microsoft.com/office/drawing/2014/main" id="{94B08264-4E76-4ED7-AA9B-D52F2E69CC4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68" name="Text Box 1">
          <a:extLst>
            <a:ext uri="{FF2B5EF4-FFF2-40B4-BE49-F238E27FC236}">
              <a16:creationId xmlns:a16="http://schemas.microsoft.com/office/drawing/2014/main" id="{1F0DE1C3-3EB4-40BE-A01A-0F168327D79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69" name="Text Box 1">
          <a:extLst>
            <a:ext uri="{FF2B5EF4-FFF2-40B4-BE49-F238E27FC236}">
              <a16:creationId xmlns:a16="http://schemas.microsoft.com/office/drawing/2014/main" id="{B212DF15-E27F-4289-AA2F-F4C05BD34D1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70" name="Text Box 1">
          <a:extLst>
            <a:ext uri="{FF2B5EF4-FFF2-40B4-BE49-F238E27FC236}">
              <a16:creationId xmlns:a16="http://schemas.microsoft.com/office/drawing/2014/main" id="{0F5ADDE7-F41A-47E1-ABDE-E1DB8B2139C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71" name="Text Box 1">
          <a:extLst>
            <a:ext uri="{FF2B5EF4-FFF2-40B4-BE49-F238E27FC236}">
              <a16:creationId xmlns:a16="http://schemas.microsoft.com/office/drawing/2014/main" id="{6A09EB97-44CA-4B24-B779-9E06BBD8515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72" name="Text Box 1">
          <a:extLst>
            <a:ext uri="{FF2B5EF4-FFF2-40B4-BE49-F238E27FC236}">
              <a16:creationId xmlns:a16="http://schemas.microsoft.com/office/drawing/2014/main" id="{1038DF81-B535-46C9-AC46-4A078346AB0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73" name="Text Box 1">
          <a:extLst>
            <a:ext uri="{FF2B5EF4-FFF2-40B4-BE49-F238E27FC236}">
              <a16:creationId xmlns:a16="http://schemas.microsoft.com/office/drawing/2014/main" id="{BFA8696C-312A-4C9C-8EEB-760FB613F2C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74" name="Text Box 1">
          <a:extLst>
            <a:ext uri="{FF2B5EF4-FFF2-40B4-BE49-F238E27FC236}">
              <a16:creationId xmlns:a16="http://schemas.microsoft.com/office/drawing/2014/main" id="{A705F4AD-F294-46EA-97F6-DC5EA109C2B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75" name="Text Box 1">
          <a:extLst>
            <a:ext uri="{FF2B5EF4-FFF2-40B4-BE49-F238E27FC236}">
              <a16:creationId xmlns:a16="http://schemas.microsoft.com/office/drawing/2014/main" id="{A4953BA9-C1CA-4994-A13D-BD43634EE27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76" name="Text Box 1">
          <a:extLst>
            <a:ext uri="{FF2B5EF4-FFF2-40B4-BE49-F238E27FC236}">
              <a16:creationId xmlns:a16="http://schemas.microsoft.com/office/drawing/2014/main" id="{22D1F521-D2B7-4BE0-9A72-A67DD1EBE02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77" name="Text Box 1">
          <a:extLst>
            <a:ext uri="{FF2B5EF4-FFF2-40B4-BE49-F238E27FC236}">
              <a16:creationId xmlns:a16="http://schemas.microsoft.com/office/drawing/2014/main" id="{CDBE4C76-B6BE-48E7-A0AA-20CDAA62C8B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78" name="Text Box 1">
          <a:extLst>
            <a:ext uri="{FF2B5EF4-FFF2-40B4-BE49-F238E27FC236}">
              <a16:creationId xmlns:a16="http://schemas.microsoft.com/office/drawing/2014/main" id="{94AA7E6A-1B62-4ACA-BC81-2ABE6D22F57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79" name="Text Box 1">
          <a:extLst>
            <a:ext uri="{FF2B5EF4-FFF2-40B4-BE49-F238E27FC236}">
              <a16:creationId xmlns:a16="http://schemas.microsoft.com/office/drawing/2014/main" id="{3D1AA4D7-E592-4537-8CAD-6D1D78F2584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80" name="Text Box 1">
          <a:extLst>
            <a:ext uri="{FF2B5EF4-FFF2-40B4-BE49-F238E27FC236}">
              <a16:creationId xmlns:a16="http://schemas.microsoft.com/office/drawing/2014/main" id="{F10CD8CD-6457-4926-BC5B-B7E59A2EE85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81" name="Text Box 1">
          <a:extLst>
            <a:ext uri="{FF2B5EF4-FFF2-40B4-BE49-F238E27FC236}">
              <a16:creationId xmlns:a16="http://schemas.microsoft.com/office/drawing/2014/main" id="{229F314D-EF42-4E8D-9BD5-1070A98D8B5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82" name="Text Box 1">
          <a:extLst>
            <a:ext uri="{FF2B5EF4-FFF2-40B4-BE49-F238E27FC236}">
              <a16:creationId xmlns:a16="http://schemas.microsoft.com/office/drawing/2014/main" id="{2CCB644F-2D6E-42B9-AE59-B66561D0CEA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83" name="Text Box 1">
          <a:extLst>
            <a:ext uri="{FF2B5EF4-FFF2-40B4-BE49-F238E27FC236}">
              <a16:creationId xmlns:a16="http://schemas.microsoft.com/office/drawing/2014/main" id="{69717E53-D2D1-4027-956F-99E85A00F27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84" name="Text Box 1">
          <a:extLst>
            <a:ext uri="{FF2B5EF4-FFF2-40B4-BE49-F238E27FC236}">
              <a16:creationId xmlns:a16="http://schemas.microsoft.com/office/drawing/2014/main" id="{9B16CBA5-4CDC-48B2-A318-8CEB0B6799C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85" name="Text Box 1">
          <a:extLst>
            <a:ext uri="{FF2B5EF4-FFF2-40B4-BE49-F238E27FC236}">
              <a16:creationId xmlns:a16="http://schemas.microsoft.com/office/drawing/2014/main" id="{157BFC1D-0348-42D0-B6BF-61513A68981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86" name="Text Box 1">
          <a:extLst>
            <a:ext uri="{FF2B5EF4-FFF2-40B4-BE49-F238E27FC236}">
              <a16:creationId xmlns:a16="http://schemas.microsoft.com/office/drawing/2014/main" id="{01509D80-E233-4CF4-8132-F3CDBCAAC74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87" name="Text Box 1">
          <a:extLst>
            <a:ext uri="{FF2B5EF4-FFF2-40B4-BE49-F238E27FC236}">
              <a16:creationId xmlns:a16="http://schemas.microsoft.com/office/drawing/2014/main" id="{4CC60990-24A3-4F0B-9F7C-F777BD6CEAB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88" name="Text Box 1">
          <a:extLst>
            <a:ext uri="{FF2B5EF4-FFF2-40B4-BE49-F238E27FC236}">
              <a16:creationId xmlns:a16="http://schemas.microsoft.com/office/drawing/2014/main" id="{D1C0A8DD-8C62-48F3-847F-7E96018971B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89" name="Text Box 1">
          <a:extLst>
            <a:ext uri="{FF2B5EF4-FFF2-40B4-BE49-F238E27FC236}">
              <a16:creationId xmlns:a16="http://schemas.microsoft.com/office/drawing/2014/main" id="{20CB6FF6-704E-41CC-8DA7-28100599F5D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90" name="Text Box 1">
          <a:extLst>
            <a:ext uri="{FF2B5EF4-FFF2-40B4-BE49-F238E27FC236}">
              <a16:creationId xmlns:a16="http://schemas.microsoft.com/office/drawing/2014/main" id="{325A514D-0E09-4C54-9C6B-AC14EDF5256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91" name="Text Box 1">
          <a:extLst>
            <a:ext uri="{FF2B5EF4-FFF2-40B4-BE49-F238E27FC236}">
              <a16:creationId xmlns:a16="http://schemas.microsoft.com/office/drawing/2014/main" id="{5AC16941-0EF3-4F94-BA1D-EC2812064D0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92" name="Text Box 1">
          <a:extLst>
            <a:ext uri="{FF2B5EF4-FFF2-40B4-BE49-F238E27FC236}">
              <a16:creationId xmlns:a16="http://schemas.microsoft.com/office/drawing/2014/main" id="{1A2B9308-53DC-44CA-8C37-49888101A1C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93" name="Text Box 1">
          <a:extLst>
            <a:ext uri="{FF2B5EF4-FFF2-40B4-BE49-F238E27FC236}">
              <a16:creationId xmlns:a16="http://schemas.microsoft.com/office/drawing/2014/main" id="{82933953-9AE5-4A88-B808-BB843C321F8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94" name="Text Box 1">
          <a:extLst>
            <a:ext uri="{FF2B5EF4-FFF2-40B4-BE49-F238E27FC236}">
              <a16:creationId xmlns:a16="http://schemas.microsoft.com/office/drawing/2014/main" id="{C61D6771-81C3-4B02-A732-621C062EE7D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95" name="Text Box 1">
          <a:extLst>
            <a:ext uri="{FF2B5EF4-FFF2-40B4-BE49-F238E27FC236}">
              <a16:creationId xmlns:a16="http://schemas.microsoft.com/office/drawing/2014/main" id="{4A4476B5-27B7-4211-A367-551987196B3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96" name="Text Box 1">
          <a:extLst>
            <a:ext uri="{FF2B5EF4-FFF2-40B4-BE49-F238E27FC236}">
              <a16:creationId xmlns:a16="http://schemas.microsoft.com/office/drawing/2014/main" id="{3E6C5615-BB5B-4F7B-8E43-7BBC29253BB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97" name="Text Box 1">
          <a:extLst>
            <a:ext uri="{FF2B5EF4-FFF2-40B4-BE49-F238E27FC236}">
              <a16:creationId xmlns:a16="http://schemas.microsoft.com/office/drawing/2014/main" id="{90EFF3C4-82D1-4316-A77B-2D11CEB41C1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98" name="Text Box 1">
          <a:extLst>
            <a:ext uri="{FF2B5EF4-FFF2-40B4-BE49-F238E27FC236}">
              <a16:creationId xmlns:a16="http://schemas.microsoft.com/office/drawing/2014/main" id="{D50E5AEE-F643-4849-8FC8-4AD47722C9E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099" name="Text Box 1">
          <a:extLst>
            <a:ext uri="{FF2B5EF4-FFF2-40B4-BE49-F238E27FC236}">
              <a16:creationId xmlns:a16="http://schemas.microsoft.com/office/drawing/2014/main" id="{5E513DDB-21E1-467A-8E4E-D54C9B7E1D3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00" name="Text Box 1">
          <a:extLst>
            <a:ext uri="{FF2B5EF4-FFF2-40B4-BE49-F238E27FC236}">
              <a16:creationId xmlns:a16="http://schemas.microsoft.com/office/drawing/2014/main" id="{1E8A90AF-7D3D-4CF3-A7B1-EE9BDB1609F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01" name="Text Box 1">
          <a:extLst>
            <a:ext uri="{FF2B5EF4-FFF2-40B4-BE49-F238E27FC236}">
              <a16:creationId xmlns:a16="http://schemas.microsoft.com/office/drawing/2014/main" id="{E4D34E27-2DA3-482F-BDA2-11210BB75BA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02" name="Text Box 1">
          <a:extLst>
            <a:ext uri="{FF2B5EF4-FFF2-40B4-BE49-F238E27FC236}">
              <a16:creationId xmlns:a16="http://schemas.microsoft.com/office/drawing/2014/main" id="{6C5746DE-0E3C-44D9-87E2-3C6C0EC65B4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03" name="Text Box 1">
          <a:extLst>
            <a:ext uri="{FF2B5EF4-FFF2-40B4-BE49-F238E27FC236}">
              <a16:creationId xmlns:a16="http://schemas.microsoft.com/office/drawing/2014/main" id="{8D4E38FB-31FA-4461-A014-A69C1F6110A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04" name="Text Box 1">
          <a:extLst>
            <a:ext uri="{FF2B5EF4-FFF2-40B4-BE49-F238E27FC236}">
              <a16:creationId xmlns:a16="http://schemas.microsoft.com/office/drawing/2014/main" id="{40D1D70A-C75A-4479-8737-70D98B4A33D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05" name="Text Box 1">
          <a:extLst>
            <a:ext uri="{FF2B5EF4-FFF2-40B4-BE49-F238E27FC236}">
              <a16:creationId xmlns:a16="http://schemas.microsoft.com/office/drawing/2014/main" id="{7117D691-7D78-4804-A70A-6A1F59BAC1F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06" name="Text Box 1">
          <a:extLst>
            <a:ext uri="{FF2B5EF4-FFF2-40B4-BE49-F238E27FC236}">
              <a16:creationId xmlns:a16="http://schemas.microsoft.com/office/drawing/2014/main" id="{16114E63-BE98-4C72-8306-C822EA65B52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07" name="Text Box 1">
          <a:extLst>
            <a:ext uri="{FF2B5EF4-FFF2-40B4-BE49-F238E27FC236}">
              <a16:creationId xmlns:a16="http://schemas.microsoft.com/office/drawing/2014/main" id="{A470F92C-8209-4FE9-BBF6-077991E76BD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08" name="Text Box 1">
          <a:extLst>
            <a:ext uri="{FF2B5EF4-FFF2-40B4-BE49-F238E27FC236}">
              <a16:creationId xmlns:a16="http://schemas.microsoft.com/office/drawing/2014/main" id="{4A227401-A70E-4512-8F8C-6D6D3FC5922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09" name="Text Box 1">
          <a:extLst>
            <a:ext uri="{FF2B5EF4-FFF2-40B4-BE49-F238E27FC236}">
              <a16:creationId xmlns:a16="http://schemas.microsoft.com/office/drawing/2014/main" id="{5C8541DB-3AE1-41D0-8F38-1A22CDDE34B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10" name="Text Box 1">
          <a:extLst>
            <a:ext uri="{FF2B5EF4-FFF2-40B4-BE49-F238E27FC236}">
              <a16:creationId xmlns:a16="http://schemas.microsoft.com/office/drawing/2014/main" id="{6676A789-90B9-4005-8F0B-97F8DD30396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11" name="Text Box 1">
          <a:extLst>
            <a:ext uri="{FF2B5EF4-FFF2-40B4-BE49-F238E27FC236}">
              <a16:creationId xmlns:a16="http://schemas.microsoft.com/office/drawing/2014/main" id="{BCDC4F20-20D3-4A54-9E3F-749E1893AF0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12" name="Text Box 1">
          <a:extLst>
            <a:ext uri="{FF2B5EF4-FFF2-40B4-BE49-F238E27FC236}">
              <a16:creationId xmlns:a16="http://schemas.microsoft.com/office/drawing/2014/main" id="{0DD09FA0-C815-45F7-A929-F14756CCB6A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13" name="Text Box 1">
          <a:extLst>
            <a:ext uri="{FF2B5EF4-FFF2-40B4-BE49-F238E27FC236}">
              <a16:creationId xmlns:a16="http://schemas.microsoft.com/office/drawing/2014/main" id="{5A62DF06-E67D-48FF-8395-63C021F76DC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14" name="Text Box 1">
          <a:extLst>
            <a:ext uri="{FF2B5EF4-FFF2-40B4-BE49-F238E27FC236}">
              <a16:creationId xmlns:a16="http://schemas.microsoft.com/office/drawing/2014/main" id="{72E38010-87CB-40F8-9C1B-1F83D884136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15" name="Text Box 1">
          <a:extLst>
            <a:ext uri="{FF2B5EF4-FFF2-40B4-BE49-F238E27FC236}">
              <a16:creationId xmlns:a16="http://schemas.microsoft.com/office/drawing/2014/main" id="{54354EDA-499F-4A7B-8035-5B1747CFE44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16" name="Text Box 1">
          <a:extLst>
            <a:ext uri="{FF2B5EF4-FFF2-40B4-BE49-F238E27FC236}">
              <a16:creationId xmlns:a16="http://schemas.microsoft.com/office/drawing/2014/main" id="{A14F3705-E8D8-4775-8F1F-C22189FADAF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17" name="Text Box 1">
          <a:extLst>
            <a:ext uri="{FF2B5EF4-FFF2-40B4-BE49-F238E27FC236}">
              <a16:creationId xmlns:a16="http://schemas.microsoft.com/office/drawing/2014/main" id="{246A5B8B-8412-4B25-AE60-A8F8190C40E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18" name="Text Box 1">
          <a:extLst>
            <a:ext uri="{FF2B5EF4-FFF2-40B4-BE49-F238E27FC236}">
              <a16:creationId xmlns:a16="http://schemas.microsoft.com/office/drawing/2014/main" id="{93DF6049-3D90-41F8-89C9-0AB07F0F3DC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19" name="Text Box 1">
          <a:extLst>
            <a:ext uri="{FF2B5EF4-FFF2-40B4-BE49-F238E27FC236}">
              <a16:creationId xmlns:a16="http://schemas.microsoft.com/office/drawing/2014/main" id="{1FF6031E-E8B0-48C4-855D-A0AE5CC0448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20" name="Text Box 1">
          <a:extLst>
            <a:ext uri="{FF2B5EF4-FFF2-40B4-BE49-F238E27FC236}">
              <a16:creationId xmlns:a16="http://schemas.microsoft.com/office/drawing/2014/main" id="{A21460A1-D29C-4501-B3E3-36867A95656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21" name="Text Box 1">
          <a:extLst>
            <a:ext uri="{FF2B5EF4-FFF2-40B4-BE49-F238E27FC236}">
              <a16:creationId xmlns:a16="http://schemas.microsoft.com/office/drawing/2014/main" id="{F05A0507-2E1B-4B2D-8BD7-F9B61E769EB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22" name="Text Box 1">
          <a:extLst>
            <a:ext uri="{FF2B5EF4-FFF2-40B4-BE49-F238E27FC236}">
              <a16:creationId xmlns:a16="http://schemas.microsoft.com/office/drawing/2014/main" id="{B8E7C5AF-A63B-4CEC-B74F-A563E25F8EC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23" name="Text Box 1">
          <a:extLst>
            <a:ext uri="{FF2B5EF4-FFF2-40B4-BE49-F238E27FC236}">
              <a16:creationId xmlns:a16="http://schemas.microsoft.com/office/drawing/2014/main" id="{5F99F09E-E994-41CC-A642-E7128BEABA0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24" name="Text Box 1">
          <a:extLst>
            <a:ext uri="{FF2B5EF4-FFF2-40B4-BE49-F238E27FC236}">
              <a16:creationId xmlns:a16="http://schemas.microsoft.com/office/drawing/2014/main" id="{B7F3ED31-48AF-4ABB-B1AD-7BAF03C959D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25" name="Text Box 1">
          <a:extLst>
            <a:ext uri="{FF2B5EF4-FFF2-40B4-BE49-F238E27FC236}">
              <a16:creationId xmlns:a16="http://schemas.microsoft.com/office/drawing/2014/main" id="{679108BE-1189-4E7D-AB49-DEC42A91C2E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26" name="Text Box 1">
          <a:extLst>
            <a:ext uri="{FF2B5EF4-FFF2-40B4-BE49-F238E27FC236}">
              <a16:creationId xmlns:a16="http://schemas.microsoft.com/office/drawing/2014/main" id="{FCEFB1DC-BCD2-4D5C-974D-E61AAC84DD3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27" name="Text Box 1">
          <a:extLst>
            <a:ext uri="{FF2B5EF4-FFF2-40B4-BE49-F238E27FC236}">
              <a16:creationId xmlns:a16="http://schemas.microsoft.com/office/drawing/2014/main" id="{C1620548-D126-4C0D-994A-BD1FA39E19E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28" name="Text Box 1">
          <a:extLst>
            <a:ext uri="{FF2B5EF4-FFF2-40B4-BE49-F238E27FC236}">
              <a16:creationId xmlns:a16="http://schemas.microsoft.com/office/drawing/2014/main" id="{DFA9C2FB-851B-4568-88B7-662A99C46A6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29" name="Text Box 1">
          <a:extLst>
            <a:ext uri="{FF2B5EF4-FFF2-40B4-BE49-F238E27FC236}">
              <a16:creationId xmlns:a16="http://schemas.microsoft.com/office/drawing/2014/main" id="{90848D37-D118-4AB3-BF27-EB9E04649B6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30" name="Text Box 1">
          <a:extLst>
            <a:ext uri="{FF2B5EF4-FFF2-40B4-BE49-F238E27FC236}">
              <a16:creationId xmlns:a16="http://schemas.microsoft.com/office/drawing/2014/main" id="{711BD9F8-EF86-4443-BB5D-0CD5019DFB6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31" name="Text Box 1">
          <a:extLst>
            <a:ext uri="{FF2B5EF4-FFF2-40B4-BE49-F238E27FC236}">
              <a16:creationId xmlns:a16="http://schemas.microsoft.com/office/drawing/2014/main" id="{1763A870-93BB-46AA-9BE7-E4EEAA83A8F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32" name="Text Box 1">
          <a:extLst>
            <a:ext uri="{FF2B5EF4-FFF2-40B4-BE49-F238E27FC236}">
              <a16:creationId xmlns:a16="http://schemas.microsoft.com/office/drawing/2014/main" id="{C813827F-E12C-4E20-B9E8-7055C14A195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33" name="Text Box 1">
          <a:extLst>
            <a:ext uri="{FF2B5EF4-FFF2-40B4-BE49-F238E27FC236}">
              <a16:creationId xmlns:a16="http://schemas.microsoft.com/office/drawing/2014/main" id="{FAFAB0B6-4F42-4F6A-ADAE-7A693F1ADB9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34" name="Text Box 1">
          <a:extLst>
            <a:ext uri="{FF2B5EF4-FFF2-40B4-BE49-F238E27FC236}">
              <a16:creationId xmlns:a16="http://schemas.microsoft.com/office/drawing/2014/main" id="{B0F6A25C-0880-4B05-A22B-21F362E7EB3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35" name="Text Box 1">
          <a:extLst>
            <a:ext uri="{FF2B5EF4-FFF2-40B4-BE49-F238E27FC236}">
              <a16:creationId xmlns:a16="http://schemas.microsoft.com/office/drawing/2014/main" id="{52470FF4-F579-4391-ABBA-D19DA220FA0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36" name="Text Box 1">
          <a:extLst>
            <a:ext uri="{FF2B5EF4-FFF2-40B4-BE49-F238E27FC236}">
              <a16:creationId xmlns:a16="http://schemas.microsoft.com/office/drawing/2014/main" id="{03968893-B65D-4D13-975A-0AE7D83D90E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37" name="Text Box 1">
          <a:extLst>
            <a:ext uri="{FF2B5EF4-FFF2-40B4-BE49-F238E27FC236}">
              <a16:creationId xmlns:a16="http://schemas.microsoft.com/office/drawing/2014/main" id="{8BA94DFB-8744-4395-86B5-C108BD4B326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38" name="Text Box 1">
          <a:extLst>
            <a:ext uri="{FF2B5EF4-FFF2-40B4-BE49-F238E27FC236}">
              <a16:creationId xmlns:a16="http://schemas.microsoft.com/office/drawing/2014/main" id="{1DBCAA94-D3CE-4524-9D82-49B3A2806D5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39" name="Text Box 1">
          <a:extLst>
            <a:ext uri="{FF2B5EF4-FFF2-40B4-BE49-F238E27FC236}">
              <a16:creationId xmlns:a16="http://schemas.microsoft.com/office/drawing/2014/main" id="{0FCAA6C3-4DC4-4F38-B134-9BB98163308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40" name="Text Box 1">
          <a:extLst>
            <a:ext uri="{FF2B5EF4-FFF2-40B4-BE49-F238E27FC236}">
              <a16:creationId xmlns:a16="http://schemas.microsoft.com/office/drawing/2014/main" id="{FF58BEE0-4275-4913-A0E7-208477FEA71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41" name="Text Box 1">
          <a:extLst>
            <a:ext uri="{FF2B5EF4-FFF2-40B4-BE49-F238E27FC236}">
              <a16:creationId xmlns:a16="http://schemas.microsoft.com/office/drawing/2014/main" id="{59E3AB7E-8EDF-4BA9-B5C7-4F7859C8431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42" name="Text Box 1">
          <a:extLst>
            <a:ext uri="{FF2B5EF4-FFF2-40B4-BE49-F238E27FC236}">
              <a16:creationId xmlns:a16="http://schemas.microsoft.com/office/drawing/2014/main" id="{3A9C68C7-7C44-4075-AEB4-C826DE21EF7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43" name="Text Box 1">
          <a:extLst>
            <a:ext uri="{FF2B5EF4-FFF2-40B4-BE49-F238E27FC236}">
              <a16:creationId xmlns:a16="http://schemas.microsoft.com/office/drawing/2014/main" id="{7554DF87-E99B-40F7-9670-D9A6008AF61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44" name="Text Box 1">
          <a:extLst>
            <a:ext uri="{FF2B5EF4-FFF2-40B4-BE49-F238E27FC236}">
              <a16:creationId xmlns:a16="http://schemas.microsoft.com/office/drawing/2014/main" id="{F9E23AE3-FD8C-4B0D-8A5F-70F938276C5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45" name="Text Box 1">
          <a:extLst>
            <a:ext uri="{FF2B5EF4-FFF2-40B4-BE49-F238E27FC236}">
              <a16:creationId xmlns:a16="http://schemas.microsoft.com/office/drawing/2014/main" id="{F9572B6D-9214-466C-9201-56BB42C5112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46" name="Text Box 1">
          <a:extLst>
            <a:ext uri="{FF2B5EF4-FFF2-40B4-BE49-F238E27FC236}">
              <a16:creationId xmlns:a16="http://schemas.microsoft.com/office/drawing/2014/main" id="{C2691534-FDB8-4D80-B7A7-B197A29300E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47" name="Text Box 1">
          <a:extLst>
            <a:ext uri="{FF2B5EF4-FFF2-40B4-BE49-F238E27FC236}">
              <a16:creationId xmlns:a16="http://schemas.microsoft.com/office/drawing/2014/main" id="{3DD21F2D-7271-44CB-8C27-160F4A1464F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48" name="Text Box 1">
          <a:extLst>
            <a:ext uri="{FF2B5EF4-FFF2-40B4-BE49-F238E27FC236}">
              <a16:creationId xmlns:a16="http://schemas.microsoft.com/office/drawing/2014/main" id="{04D21947-2315-4006-81CC-F0ACB4A7125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49" name="Text Box 1">
          <a:extLst>
            <a:ext uri="{FF2B5EF4-FFF2-40B4-BE49-F238E27FC236}">
              <a16:creationId xmlns:a16="http://schemas.microsoft.com/office/drawing/2014/main" id="{A47335A4-A0DC-4374-A090-EF7CD8FD340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50" name="Text Box 1">
          <a:extLst>
            <a:ext uri="{FF2B5EF4-FFF2-40B4-BE49-F238E27FC236}">
              <a16:creationId xmlns:a16="http://schemas.microsoft.com/office/drawing/2014/main" id="{42B86BBC-F45D-4B55-8B15-87CA349F904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51" name="Text Box 1">
          <a:extLst>
            <a:ext uri="{FF2B5EF4-FFF2-40B4-BE49-F238E27FC236}">
              <a16:creationId xmlns:a16="http://schemas.microsoft.com/office/drawing/2014/main" id="{BBA507C5-5D94-487E-B3A1-6DA7D72D6A3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52" name="Text Box 1">
          <a:extLst>
            <a:ext uri="{FF2B5EF4-FFF2-40B4-BE49-F238E27FC236}">
              <a16:creationId xmlns:a16="http://schemas.microsoft.com/office/drawing/2014/main" id="{51ABFB59-26E1-4D7B-AF22-69BB7E3F8EB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53" name="Text Box 1">
          <a:extLst>
            <a:ext uri="{FF2B5EF4-FFF2-40B4-BE49-F238E27FC236}">
              <a16:creationId xmlns:a16="http://schemas.microsoft.com/office/drawing/2014/main" id="{E161C8A5-C784-4E06-B880-A8C2A53DCDF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54" name="Text Box 1">
          <a:extLst>
            <a:ext uri="{FF2B5EF4-FFF2-40B4-BE49-F238E27FC236}">
              <a16:creationId xmlns:a16="http://schemas.microsoft.com/office/drawing/2014/main" id="{05BF590B-AF4B-4D48-A8E4-D75C2B6313C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55" name="Text Box 1">
          <a:extLst>
            <a:ext uri="{FF2B5EF4-FFF2-40B4-BE49-F238E27FC236}">
              <a16:creationId xmlns:a16="http://schemas.microsoft.com/office/drawing/2014/main" id="{E03E6318-ABF7-4A80-9F03-42C805311CB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56" name="Text Box 1">
          <a:extLst>
            <a:ext uri="{FF2B5EF4-FFF2-40B4-BE49-F238E27FC236}">
              <a16:creationId xmlns:a16="http://schemas.microsoft.com/office/drawing/2014/main" id="{4BC96B91-EA49-4354-8669-EE283127279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57" name="Text Box 1">
          <a:extLst>
            <a:ext uri="{FF2B5EF4-FFF2-40B4-BE49-F238E27FC236}">
              <a16:creationId xmlns:a16="http://schemas.microsoft.com/office/drawing/2014/main" id="{B2BD6FA1-00A7-4E2E-82D1-44C346AD3F2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58" name="Text Box 1">
          <a:extLst>
            <a:ext uri="{FF2B5EF4-FFF2-40B4-BE49-F238E27FC236}">
              <a16:creationId xmlns:a16="http://schemas.microsoft.com/office/drawing/2014/main" id="{B00C7F1A-F946-4F84-A1E8-A537C294422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59" name="Text Box 1">
          <a:extLst>
            <a:ext uri="{FF2B5EF4-FFF2-40B4-BE49-F238E27FC236}">
              <a16:creationId xmlns:a16="http://schemas.microsoft.com/office/drawing/2014/main" id="{1133FBA2-AF75-4463-95C7-D86160A3FD2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60" name="Text Box 1">
          <a:extLst>
            <a:ext uri="{FF2B5EF4-FFF2-40B4-BE49-F238E27FC236}">
              <a16:creationId xmlns:a16="http://schemas.microsoft.com/office/drawing/2014/main" id="{8A232E0F-64C4-41A6-AEE8-1206290A7D1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61" name="Text Box 1">
          <a:extLst>
            <a:ext uri="{FF2B5EF4-FFF2-40B4-BE49-F238E27FC236}">
              <a16:creationId xmlns:a16="http://schemas.microsoft.com/office/drawing/2014/main" id="{0D769D34-BECC-426B-BD6F-CB3446D2ACB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62" name="Text Box 1">
          <a:extLst>
            <a:ext uri="{FF2B5EF4-FFF2-40B4-BE49-F238E27FC236}">
              <a16:creationId xmlns:a16="http://schemas.microsoft.com/office/drawing/2014/main" id="{F0CB8119-4A56-48D7-ADB3-8D3D79C2258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63" name="Text Box 1">
          <a:extLst>
            <a:ext uri="{FF2B5EF4-FFF2-40B4-BE49-F238E27FC236}">
              <a16:creationId xmlns:a16="http://schemas.microsoft.com/office/drawing/2014/main" id="{E60DAC0A-300F-4401-B590-39865AE3948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64" name="Text Box 1">
          <a:extLst>
            <a:ext uri="{FF2B5EF4-FFF2-40B4-BE49-F238E27FC236}">
              <a16:creationId xmlns:a16="http://schemas.microsoft.com/office/drawing/2014/main" id="{355A8F24-88F5-401F-A077-12AE0F9B492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65" name="Text Box 1">
          <a:extLst>
            <a:ext uri="{FF2B5EF4-FFF2-40B4-BE49-F238E27FC236}">
              <a16:creationId xmlns:a16="http://schemas.microsoft.com/office/drawing/2014/main" id="{DABC7397-D473-4BC3-8367-69EED97192A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66" name="Text Box 1">
          <a:extLst>
            <a:ext uri="{FF2B5EF4-FFF2-40B4-BE49-F238E27FC236}">
              <a16:creationId xmlns:a16="http://schemas.microsoft.com/office/drawing/2014/main" id="{E9359978-09D1-43BA-B867-685C1CF9E1C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67" name="Text Box 1">
          <a:extLst>
            <a:ext uri="{FF2B5EF4-FFF2-40B4-BE49-F238E27FC236}">
              <a16:creationId xmlns:a16="http://schemas.microsoft.com/office/drawing/2014/main" id="{08EEE427-304F-4F9F-B552-D2818061E55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68" name="Text Box 1">
          <a:extLst>
            <a:ext uri="{FF2B5EF4-FFF2-40B4-BE49-F238E27FC236}">
              <a16:creationId xmlns:a16="http://schemas.microsoft.com/office/drawing/2014/main" id="{EA6AF556-D0F5-4B38-A5A1-9D10486A7C2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69" name="Text Box 1">
          <a:extLst>
            <a:ext uri="{FF2B5EF4-FFF2-40B4-BE49-F238E27FC236}">
              <a16:creationId xmlns:a16="http://schemas.microsoft.com/office/drawing/2014/main" id="{D688CC5C-C373-4315-BFCB-0977A4C2473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70" name="Text Box 1">
          <a:extLst>
            <a:ext uri="{FF2B5EF4-FFF2-40B4-BE49-F238E27FC236}">
              <a16:creationId xmlns:a16="http://schemas.microsoft.com/office/drawing/2014/main" id="{CEEF436A-2DC2-4C0D-B5C3-3E482B2FB49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71" name="Text Box 1">
          <a:extLst>
            <a:ext uri="{FF2B5EF4-FFF2-40B4-BE49-F238E27FC236}">
              <a16:creationId xmlns:a16="http://schemas.microsoft.com/office/drawing/2014/main" id="{3B80670D-3ED3-40C8-8AD5-8F9B4D7F457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72" name="Text Box 1">
          <a:extLst>
            <a:ext uri="{FF2B5EF4-FFF2-40B4-BE49-F238E27FC236}">
              <a16:creationId xmlns:a16="http://schemas.microsoft.com/office/drawing/2014/main" id="{171BBA4F-8D8C-440A-9808-5568C6BB5C9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73" name="Text Box 1">
          <a:extLst>
            <a:ext uri="{FF2B5EF4-FFF2-40B4-BE49-F238E27FC236}">
              <a16:creationId xmlns:a16="http://schemas.microsoft.com/office/drawing/2014/main" id="{6D1255AC-FE7A-4534-8769-0AA8C4F4C47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74" name="Text Box 1">
          <a:extLst>
            <a:ext uri="{FF2B5EF4-FFF2-40B4-BE49-F238E27FC236}">
              <a16:creationId xmlns:a16="http://schemas.microsoft.com/office/drawing/2014/main" id="{4363DA71-516F-44F9-B8C5-D58E97DAF4C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75" name="Text Box 1">
          <a:extLst>
            <a:ext uri="{FF2B5EF4-FFF2-40B4-BE49-F238E27FC236}">
              <a16:creationId xmlns:a16="http://schemas.microsoft.com/office/drawing/2014/main" id="{63F24FE9-009D-41CC-BCB3-CC47EB82CCF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76" name="Text Box 1">
          <a:extLst>
            <a:ext uri="{FF2B5EF4-FFF2-40B4-BE49-F238E27FC236}">
              <a16:creationId xmlns:a16="http://schemas.microsoft.com/office/drawing/2014/main" id="{EEA368E6-EF05-4D94-9F4F-E7626629D1C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77" name="Text Box 1">
          <a:extLst>
            <a:ext uri="{FF2B5EF4-FFF2-40B4-BE49-F238E27FC236}">
              <a16:creationId xmlns:a16="http://schemas.microsoft.com/office/drawing/2014/main" id="{A992FD4F-2F94-448C-8E94-DCD79D2687E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78" name="Text Box 1">
          <a:extLst>
            <a:ext uri="{FF2B5EF4-FFF2-40B4-BE49-F238E27FC236}">
              <a16:creationId xmlns:a16="http://schemas.microsoft.com/office/drawing/2014/main" id="{4C3FA765-E8FB-4037-A8C0-63CCEC96DA9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79" name="Text Box 1">
          <a:extLst>
            <a:ext uri="{FF2B5EF4-FFF2-40B4-BE49-F238E27FC236}">
              <a16:creationId xmlns:a16="http://schemas.microsoft.com/office/drawing/2014/main" id="{E4EC32D0-DD89-411D-8511-C07723B14CF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80" name="Text Box 1">
          <a:extLst>
            <a:ext uri="{FF2B5EF4-FFF2-40B4-BE49-F238E27FC236}">
              <a16:creationId xmlns:a16="http://schemas.microsoft.com/office/drawing/2014/main" id="{072ABA9F-FC9B-41EE-B1C2-3992DCEC705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81" name="Text Box 1">
          <a:extLst>
            <a:ext uri="{FF2B5EF4-FFF2-40B4-BE49-F238E27FC236}">
              <a16:creationId xmlns:a16="http://schemas.microsoft.com/office/drawing/2014/main" id="{2C06AAE4-8B2F-4C39-B700-2EE732C44E3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82" name="Text Box 1">
          <a:extLst>
            <a:ext uri="{FF2B5EF4-FFF2-40B4-BE49-F238E27FC236}">
              <a16:creationId xmlns:a16="http://schemas.microsoft.com/office/drawing/2014/main" id="{0DEE9BDD-1E58-4650-804C-40713644941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83" name="Text Box 1">
          <a:extLst>
            <a:ext uri="{FF2B5EF4-FFF2-40B4-BE49-F238E27FC236}">
              <a16:creationId xmlns:a16="http://schemas.microsoft.com/office/drawing/2014/main" id="{91A9F5F1-C2A8-4D0E-BE2C-AD25CC950A6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84" name="Text Box 1">
          <a:extLst>
            <a:ext uri="{FF2B5EF4-FFF2-40B4-BE49-F238E27FC236}">
              <a16:creationId xmlns:a16="http://schemas.microsoft.com/office/drawing/2014/main" id="{752C8954-A404-4061-A523-AD8E7EB08F4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85" name="Text Box 1">
          <a:extLst>
            <a:ext uri="{FF2B5EF4-FFF2-40B4-BE49-F238E27FC236}">
              <a16:creationId xmlns:a16="http://schemas.microsoft.com/office/drawing/2014/main" id="{7543BE5A-59C5-4518-B2CD-1C2BF23265D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86" name="Text Box 1">
          <a:extLst>
            <a:ext uri="{FF2B5EF4-FFF2-40B4-BE49-F238E27FC236}">
              <a16:creationId xmlns:a16="http://schemas.microsoft.com/office/drawing/2014/main" id="{5E79DFE8-8C8A-4344-BA9F-40DB49D6F17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87" name="Text Box 1">
          <a:extLst>
            <a:ext uri="{FF2B5EF4-FFF2-40B4-BE49-F238E27FC236}">
              <a16:creationId xmlns:a16="http://schemas.microsoft.com/office/drawing/2014/main" id="{292835FD-9722-44AC-B7CE-72490ABB873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88" name="Text Box 1">
          <a:extLst>
            <a:ext uri="{FF2B5EF4-FFF2-40B4-BE49-F238E27FC236}">
              <a16:creationId xmlns:a16="http://schemas.microsoft.com/office/drawing/2014/main" id="{172E7957-E508-475B-81CB-6789C971F64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89" name="Text Box 1">
          <a:extLst>
            <a:ext uri="{FF2B5EF4-FFF2-40B4-BE49-F238E27FC236}">
              <a16:creationId xmlns:a16="http://schemas.microsoft.com/office/drawing/2014/main" id="{29006F17-5E4E-4FE3-A98E-361E8194A5C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90" name="Text Box 1">
          <a:extLst>
            <a:ext uri="{FF2B5EF4-FFF2-40B4-BE49-F238E27FC236}">
              <a16:creationId xmlns:a16="http://schemas.microsoft.com/office/drawing/2014/main" id="{49511676-0905-4A9D-BABD-F30E038082B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91" name="Text Box 1">
          <a:extLst>
            <a:ext uri="{FF2B5EF4-FFF2-40B4-BE49-F238E27FC236}">
              <a16:creationId xmlns:a16="http://schemas.microsoft.com/office/drawing/2014/main" id="{B73D7FEA-232A-47EF-A6B5-6B10764A9FB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92" name="Text Box 1">
          <a:extLst>
            <a:ext uri="{FF2B5EF4-FFF2-40B4-BE49-F238E27FC236}">
              <a16:creationId xmlns:a16="http://schemas.microsoft.com/office/drawing/2014/main" id="{5B7A8D8C-BF30-443C-8F99-3FA5F8CBD76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93" name="Text Box 1">
          <a:extLst>
            <a:ext uri="{FF2B5EF4-FFF2-40B4-BE49-F238E27FC236}">
              <a16:creationId xmlns:a16="http://schemas.microsoft.com/office/drawing/2014/main" id="{702EF621-DB75-4A23-BA38-794F936FA3A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94" name="Text Box 1">
          <a:extLst>
            <a:ext uri="{FF2B5EF4-FFF2-40B4-BE49-F238E27FC236}">
              <a16:creationId xmlns:a16="http://schemas.microsoft.com/office/drawing/2014/main" id="{84EF5FD4-42C5-4DBD-B1E2-8A00C573A61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95" name="Text Box 1">
          <a:extLst>
            <a:ext uri="{FF2B5EF4-FFF2-40B4-BE49-F238E27FC236}">
              <a16:creationId xmlns:a16="http://schemas.microsoft.com/office/drawing/2014/main" id="{48B1591B-2789-445B-B443-3F1707D02B2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96" name="Text Box 1">
          <a:extLst>
            <a:ext uri="{FF2B5EF4-FFF2-40B4-BE49-F238E27FC236}">
              <a16:creationId xmlns:a16="http://schemas.microsoft.com/office/drawing/2014/main" id="{83AFF88A-51B9-49B8-86FC-E4C2801ACDC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97" name="Text Box 1">
          <a:extLst>
            <a:ext uri="{FF2B5EF4-FFF2-40B4-BE49-F238E27FC236}">
              <a16:creationId xmlns:a16="http://schemas.microsoft.com/office/drawing/2014/main" id="{23CE2EB9-E9C7-4A46-80C5-260EF60A4F9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98" name="Text Box 1">
          <a:extLst>
            <a:ext uri="{FF2B5EF4-FFF2-40B4-BE49-F238E27FC236}">
              <a16:creationId xmlns:a16="http://schemas.microsoft.com/office/drawing/2014/main" id="{97AD3270-3E28-47BD-85CF-A4564E645F5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199" name="Text Box 1">
          <a:extLst>
            <a:ext uri="{FF2B5EF4-FFF2-40B4-BE49-F238E27FC236}">
              <a16:creationId xmlns:a16="http://schemas.microsoft.com/office/drawing/2014/main" id="{5586E256-4800-4F91-BD2C-774989BFC54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00" name="Text Box 1">
          <a:extLst>
            <a:ext uri="{FF2B5EF4-FFF2-40B4-BE49-F238E27FC236}">
              <a16:creationId xmlns:a16="http://schemas.microsoft.com/office/drawing/2014/main" id="{604533CB-9D33-4357-B95F-9A609134FA6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01" name="Text Box 1">
          <a:extLst>
            <a:ext uri="{FF2B5EF4-FFF2-40B4-BE49-F238E27FC236}">
              <a16:creationId xmlns:a16="http://schemas.microsoft.com/office/drawing/2014/main" id="{63D65E32-E7A6-48FB-9CFA-75297695A67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02" name="Text Box 1">
          <a:extLst>
            <a:ext uri="{FF2B5EF4-FFF2-40B4-BE49-F238E27FC236}">
              <a16:creationId xmlns:a16="http://schemas.microsoft.com/office/drawing/2014/main" id="{5BA53C68-0C6F-4613-8D59-BD2473836FC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03" name="Text Box 1">
          <a:extLst>
            <a:ext uri="{FF2B5EF4-FFF2-40B4-BE49-F238E27FC236}">
              <a16:creationId xmlns:a16="http://schemas.microsoft.com/office/drawing/2014/main" id="{640CAAB6-F89C-4DDA-9D51-21E1D9D3075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04" name="Text Box 1">
          <a:extLst>
            <a:ext uri="{FF2B5EF4-FFF2-40B4-BE49-F238E27FC236}">
              <a16:creationId xmlns:a16="http://schemas.microsoft.com/office/drawing/2014/main" id="{5D5932FE-307F-4A73-ADAA-52C98344649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05" name="Text Box 1">
          <a:extLst>
            <a:ext uri="{FF2B5EF4-FFF2-40B4-BE49-F238E27FC236}">
              <a16:creationId xmlns:a16="http://schemas.microsoft.com/office/drawing/2014/main" id="{05621083-4999-46C9-BD61-52CA7136F95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06" name="Text Box 1">
          <a:extLst>
            <a:ext uri="{FF2B5EF4-FFF2-40B4-BE49-F238E27FC236}">
              <a16:creationId xmlns:a16="http://schemas.microsoft.com/office/drawing/2014/main" id="{AC58DE96-873B-47DE-BB19-9427F44404E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07" name="Text Box 1">
          <a:extLst>
            <a:ext uri="{FF2B5EF4-FFF2-40B4-BE49-F238E27FC236}">
              <a16:creationId xmlns:a16="http://schemas.microsoft.com/office/drawing/2014/main" id="{2B65D1B7-86B6-4BFE-9B46-47680563C9B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08" name="Text Box 1">
          <a:extLst>
            <a:ext uri="{FF2B5EF4-FFF2-40B4-BE49-F238E27FC236}">
              <a16:creationId xmlns:a16="http://schemas.microsoft.com/office/drawing/2014/main" id="{B8122C0B-9B88-44E2-A081-3CEF8617E84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09" name="Text Box 1">
          <a:extLst>
            <a:ext uri="{FF2B5EF4-FFF2-40B4-BE49-F238E27FC236}">
              <a16:creationId xmlns:a16="http://schemas.microsoft.com/office/drawing/2014/main" id="{C728E1A3-5E90-460E-A648-B88AD4043F6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10" name="Text Box 1">
          <a:extLst>
            <a:ext uri="{FF2B5EF4-FFF2-40B4-BE49-F238E27FC236}">
              <a16:creationId xmlns:a16="http://schemas.microsoft.com/office/drawing/2014/main" id="{E75B3ABC-9675-465B-87A4-AD1454B8302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11" name="Text Box 1">
          <a:extLst>
            <a:ext uri="{FF2B5EF4-FFF2-40B4-BE49-F238E27FC236}">
              <a16:creationId xmlns:a16="http://schemas.microsoft.com/office/drawing/2014/main" id="{48985CB1-27F0-46C7-8A0F-DE3300A23C6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12" name="Text Box 1">
          <a:extLst>
            <a:ext uri="{FF2B5EF4-FFF2-40B4-BE49-F238E27FC236}">
              <a16:creationId xmlns:a16="http://schemas.microsoft.com/office/drawing/2014/main" id="{A1D1AB78-BCAB-4839-A37D-DC8A124FE51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13" name="Text Box 1">
          <a:extLst>
            <a:ext uri="{FF2B5EF4-FFF2-40B4-BE49-F238E27FC236}">
              <a16:creationId xmlns:a16="http://schemas.microsoft.com/office/drawing/2014/main" id="{74820A39-135F-4C9E-A616-74FA1CF27F9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14" name="Text Box 1">
          <a:extLst>
            <a:ext uri="{FF2B5EF4-FFF2-40B4-BE49-F238E27FC236}">
              <a16:creationId xmlns:a16="http://schemas.microsoft.com/office/drawing/2014/main" id="{FBD1C2B6-518B-468F-86D2-EE276E54773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15" name="Text Box 1">
          <a:extLst>
            <a:ext uri="{FF2B5EF4-FFF2-40B4-BE49-F238E27FC236}">
              <a16:creationId xmlns:a16="http://schemas.microsoft.com/office/drawing/2014/main" id="{F5F1833A-2E66-454A-824F-85F51C1E53C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16" name="Text Box 1">
          <a:extLst>
            <a:ext uri="{FF2B5EF4-FFF2-40B4-BE49-F238E27FC236}">
              <a16:creationId xmlns:a16="http://schemas.microsoft.com/office/drawing/2014/main" id="{87F6F013-908C-4889-BCCE-F5C14E914C5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17" name="Text Box 1">
          <a:extLst>
            <a:ext uri="{FF2B5EF4-FFF2-40B4-BE49-F238E27FC236}">
              <a16:creationId xmlns:a16="http://schemas.microsoft.com/office/drawing/2014/main" id="{E1ECD4FB-3CB7-4C7F-8440-3A493AC7086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18" name="Text Box 1">
          <a:extLst>
            <a:ext uri="{FF2B5EF4-FFF2-40B4-BE49-F238E27FC236}">
              <a16:creationId xmlns:a16="http://schemas.microsoft.com/office/drawing/2014/main" id="{A1EE9F44-613E-4C90-8B90-E4C676ED342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19" name="Text Box 1">
          <a:extLst>
            <a:ext uri="{FF2B5EF4-FFF2-40B4-BE49-F238E27FC236}">
              <a16:creationId xmlns:a16="http://schemas.microsoft.com/office/drawing/2014/main" id="{C5092B92-8BDB-4B1F-B4E7-D5460059DE9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20" name="Text Box 1">
          <a:extLst>
            <a:ext uri="{FF2B5EF4-FFF2-40B4-BE49-F238E27FC236}">
              <a16:creationId xmlns:a16="http://schemas.microsoft.com/office/drawing/2014/main" id="{D2B01BD5-8866-4252-AE74-293ECBBF091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21" name="Text Box 1">
          <a:extLst>
            <a:ext uri="{FF2B5EF4-FFF2-40B4-BE49-F238E27FC236}">
              <a16:creationId xmlns:a16="http://schemas.microsoft.com/office/drawing/2014/main" id="{1EF29FCD-9836-4B2F-9AFD-468C50F8509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22" name="Text Box 1">
          <a:extLst>
            <a:ext uri="{FF2B5EF4-FFF2-40B4-BE49-F238E27FC236}">
              <a16:creationId xmlns:a16="http://schemas.microsoft.com/office/drawing/2014/main" id="{DBA37356-0868-4169-B8CB-C172D7AA224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23" name="Text Box 1">
          <a:extLst>
            <a:ext uri="{FF2B5EF4-FFF2-40B4-BE49-F238E27FC236}">
              <a16:creationId xmlns:a16="http://schemas.microsoft.com/office/drawing/2014/main" id="{A4001202-836A-43E4-A568-0D0CD6CE308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24" name="Text Box 1">
          <a:extLst>
            <a:ext uri="{FF2B5EF4-FFF2-40B4-BE49-F238E27FC236}">
              <a16:creationId xmlns:a16="http://schemas.microsoft.com/office/drawing/2014/main" id="{77827EA7-0429-4AE8-B339-A3AB164DD65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25" name="Text Box 1">
          <a:extLst>
            <a:ext uri="{FF2B5EF4-FFF2-40B4-BE49-F238E27FC236}">
              <a16:creationId xmlns:a16="http://schemas.microsoft.com/office/drawing/2014/main" id="{0F8FB9D3-7B1E-494C-8462-69F682D50F5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26" name="Text Box 1">
          <a:extLst>
            <a:ext uri="{FF2B5EF4-FFF2-40B4-BE49-F238E27FC236}">
              <a16:creationId xmlns:a16="http://schemas.microsoft.com/office/drawing/2014/main" id="{A06F8A38-D95A-43FA-92E8-DF470DA8FC2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27" name="Text Box 1">
          <a:extLst>
            <a:ext uri="{FF2B5EF4-FFF2-40B4-BE49-F238E27FC236}">
              <a16:creationId xmlns:a16="http://schemas.microsoft.com/office/drawing/2014/main" id="{019FDACE-E486-4859-BA77-E2E77A9CEA6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28" name="Text Box 1">
          <a:extLst>
            <a:ext uri="{FF2B5EF4-FFF2-40B4-BE49-F238E27FC236}">
              <a16:creationId xmlns:a16="http://schemas.microsoft.com/office/drawing/2014/main" id="{1E30B066-C558-4229-A1D8-B11F0C7A9CB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29" name="Text Box 1">
          <a:extLst>
            <a:ext uri="{FF2B5EF4-FFF2-40B4-BE49-F238E27FC236}">
              <a16:creationId xmlns:a16="http://schemas.microsoft.com/office/drawing/2014/main" id="{A9F75005-7906-4A10-98B3-1D4B3D01C1C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30" name="Text Box 1">
          <a:extLst>
            <a:ext uri="{FF2B5EF4-FFF2-40B4-BE49-F238E27FC236}">
              <a16:creationId xmlns:a16="http://schemas.microsoft.com/office/drawing/2014/main" id="{3AFFE368-46EC-44F9-BB11-FEA314EE40C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31" name="Text Box 1">
          <a:extLst>
            <a:ext uri="{FF2B5EF4-FFF2-40B4-BE49-F238E27FC236}">
              <a16:creationId xmlns:a16="http://schemas.microsoft.com/office/drawing/2014/main" id="{6E123AFD-A43B-4F90-9CBD-9E74C89773A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32" name="Text Box 1">
          <a:extLst>
            <a:ext uri="{FF2B5EF4-FFF2-40B4-BE49-F238E27FC236}">
              <a16:creationId xmlns:a16="http://schemas.microsoft.com/office/drawing/2014/main" id="{EE1EF144-74C5-496E-85F3-A59D04DF035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33" name="Text Box 1">
          <a:extLst>
            <a:ext uri="{FF2B5EF4-FFF2-40B4-BE49-F238E27FC236}">
              <a16:creationId xmlns:a16="http://schemas.microsoft.com/office/drawing/2014/main" id="{0B446B5C-30E0-42B1-B045-0C9B909ABE8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34" name="Text Box 1">
          <a:extLst>
            <a:ext uri="{FF2B5EF4-FFF2-40B4-BE49-F238E27FC236}">
              <a16:creationId xmlns:a16="http://schemas.microsoft.com/office/drawing/2014/main" id="{5D2CABDB-F786-483E-B0A6-957A91F8F9F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35" name="Text Box 1">
          <a:extLst>
            <a:ext uri="{FF2B5EF4-FFF2-40B4-BE49-F238E27FC236}">
              <a16:creationId xmlns:a16="http://schemas.microsoft.com/office/drawing/2014/main" id="{EC958E18-0B31-4335-B946-EDA9A67C8BC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36" name="Text Box 1">
          <a:extLst>
            <a:ext uri="{FF2B5EF4-FFF2-40B4-BE49-F238E27FC236}">
              <a16:creationId xmlns:a16="http://schemas.microsoft.com/office/drawing/2014/main" id="{7380EB8B-AFCD-4D7E-BEA2-284CF2D3B38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37" name="Text Box 1">
          <a:extLst>
            <a:ext uri="{FF2B5EF4-FFF2-40B4-BE49-F238E27FC236}">
              <a16:creationId xmlns:a16="http://schemas.microsoft.com/office/drawing/2014/main" id="{501C6239-2372-4039-A80B-8D1745B531A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38" name="Text Box 1">
          <a:extLst>
            <a:ext uri="{FF2B5EF4-FFF2-40B4-BE49-F238E27FC236}">
              <a16:creationId xmlns:a16="http://schemas.microsoft.com/office/drawing/2014/main" id="{13504431-92E6-4F0D-B99F-65E3279C767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39" name="Text Box 1">
          <a:extLst>
            <a:ext uri="{FF2B5EF4-FFF2-40B4-BE49-F238E27FC236}">
              <a16:creationId xmlns:a16="http://schemas.microsoft.com/office/drawing/2014/main" id="{D1E3C6A0-7A91-4EE3-BC76-9BF304967C2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40" name="Text Box 1">
          <a:extLst>
            <a:ext uri="{FF2B5EF4-FFF2-40B4-BE49-F238E27FC236}">
              <a16:creationId xmlns:a16="http://schemas.microsoft.com/office/drawing/2014/main" id="{31682AE0-6FC4-46DB-A9D1-29294D47962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41" name="Text Box 1">
          <a:extLst>
            <a:ext uri="{FF2B5EF4-FFF2-40B4-BE49-F238E27FC236}">
              <a16:creationId xmlns:a16="http://schemas.microsoft.com/office/drawing/2014/main" id="{DF277A96-2816-4F76-B6A7-4E01E2FBBC0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42" name="Text Box 1">
          <a:extLst>
            <a:ext uri="{FF2B5EF4-FFF2-40B4-BE49-F238E27FC236}">
              <a16:creationId xmlns:a16="http://schemas.microsoft.com/office/drawing/2014/main" id="{8DE01FD7-D5FE-4100-97F2-11192ABC28B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43" name="Text Box 1">
          <a:extLst>
            <a:ext uri="{FF2B5EF4-FFF2-40B4-BE49-F238E27FC236}">
              <a16:creationId xmlns:a16="http://schemas.microsoft.com/office/drawing/2014/main" id="{0B8F1343-F42A-48B6-984F-D71CD002036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44" name="Text Box 1">
          <a:extLst>
            <a:ext uri="{FF2B5EF4-FFF2-40B4-BE49-F238E27FC236}">
              <a16:creationId xmlns:a16="http://schemas.microsoft.com/office/drawing/2014/main" id="{973C1979-4685-4149-8459-AE33D26416C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45" name="Text Box 1">
          <a:extLst>
            <a:ext uri="{FF2B5EF4-FFF2-40B4-BE49-F238E27FC236}">
              <a16:creationId xmlns:a16="http://schemas.microsoft.com/office/drawing/2014/main" id="{A5892EF5-6F21-4F9A-B627-066EDD5C2D3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46" name="Text Box 1">
          <a:extLst>
            <a:ext uri="{FF2B5EF4-FFF2-40B4-BE49-F238E27FC236}">
              <a16:creationId xmlns:a16="http://schemas.microsoft.com/office/drawing/2014/main" id="{92EC93CE-142F-4A0B-B349-6E0A7B8F5AC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47" name="Text Box 1">
          <a:extLst>
            <a:ext uri="{FF2B5EF4-FFF2-40B4-BE49-F238E27FC236}">
              <a16:creationId xmlns:a16="http://schemas.microsoft.com/office/drawing/2014/main" id="{D70FAE16-D2E3-4233-8129-4EB49E0DFE5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48" name="Text Box 1">
          <a:extLst>
            <a:ext uri="{FF2B5EF4-FFF2-40B4-BE49-F238E27FC236}">
              <a16:creationId xmlns:a16="http://schemas.microsoft.com/office/drawing/2014/main" id="{64E0C9C5-5B79-4DD4-B459-5E8F443CD18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49" name="Text Box 1">
          <a:extLst>
            <a:ext uri="{FF2B5EF4-FFF2-40B4-BE49-F238E27FC236}">
              <a16:creationId xmlns:a16="http://schemas.microsoft.com/office/drawing/2014/main" id="{E2FB532D-E61D-4CAC-993A-0589293CF77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50" name="Text Box 1">
          <a:extLst>
            <a:ext uri="{FF2B5EF4-FFF2-40B4-BE49-F238E27FC236}">
              <a16:creationId xmlns:a16="http://schemas.microsoft.com/office/drawing/2014/main" id="{03436C9D-E30D-4D7A-B049-812DAAC9F0D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51" name="Text Box 1">
          <a:extLst>
            <a:ext uri="{FF2B5EF4-FFF2-40B4-BE49-F238E27FC236}">
              <a16:creationId xmlns:a16="http://schemas.microsoft.com/office/drawing/2014/main" id="{6931226B-689F-42F1-9210-9294A78DA2B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52" name="Text Box 1">
          <a:extLst>
            <a:ext uri="{FF2B5EF4-FFF2-40B4-BE49-F238E27FC236}">
              <a16:creationId xmlns:a16="http://schemas.microsoft.com/office/drawing/2014/main" id="{74DDFE04-47DF-4A75-BDED-89A239DFDD1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53" name="Text Box 1">
          <a:extLst>
            <a:ext uri="{FF2B5EF4-FFF2-40B4-BE49-F238E27FC236}">
              <a16:creationId xmlns:a16="http://schemas.microsoft.com/office/drawing/2014/main" id="{27B9256F-2384-4046-B9C3-C0870A5A2E8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54" name="Text Box 1">
          <a:extLst>
            <a:ext uri="{FF2B5EF4-FFF2-40B4-BE49-F238E27FC236}">
              <a16:creationId xmlns:a16="http://schemas.microsoft.com/office/drawing/2014/main" id="{7F6D1149-0AAF-4EC8-A7C7-B0486740C35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55" name="Text Box 1">
          <a:extLst>
            <a:ext uri="{FF2B5EF4-FFF2-40B4-BE49-F238E27FC236}">
              <a16:creationId xmlns:a16="http://schemas.microsoft.com/office/drawing/2014/main" id="{766B2FF0-2F44-4465-B83D-EED06DEC24B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56" name="Text Box 1">
          <a:extLst>
            <a:ext uri="{FF2B5EF4-FFF2-40B4-BE49-F238E27FC236}">
              <a16:creationId xmlns:a16="http://schemas.microsoft.com/office/drawing/2014/main" id="{814F80CD-643E-4671-9FF6-7240455368D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57" name="Text Box 1">
          <a:extLst>
            <a:ext uri="{FF2B5EF4-FFF2-40B4-BE49-F238E27FC236}">
              <a16:creationId xmlns:a16="http://schemas.microsoft.com/office/drawing/2014/main" id="{46BA21EA-8B99-4761-86F5-80B2A61F904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58" name="Text Box 1">
          <a:extLst>
            <a:ext uri="{FF2B5EF4-FFF2-40B4-BE49-F238E27FC236}">
              <a16:creationId xmlns:a16="http://schemas.microsoft.com/office/drawing/2014/main" id="{A84621CB-D28E-4FFB-8205-A5E69BF418B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59" name="Text Box 1">
          <a:extLst>
            <a:ext uri="{FF2B5EF4-FFF2-40B4-BE49-F238E27FC236}">
              <a16:creationId xmlns:a16="http://schemas.microsoft.com/office/drawing/2014/main" id="{78BF7419-954C-4207-9F79-8A6E3FB3DD1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60" name="Text Box 1">
          <a:extLst>
            <a:ext uri="{FF2B5EF4-FFF2-40B4-BE49-F238E27FC236}">
              <a16:creationId xmlns:a16="http://schemas.microsoft.com/office/drawing/2014/main" id="{7FCCFE60-E02E-4137-B712-8A0174ACE98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61" name="Text Box 1">
          <a:extLst>
            <a:ext uri="{FF2B5EF4-FFF2-40B4-BE49-F238E27FC236}">
              <a16:creationId xmlns:a16="http://schemas.microsoft.com/office/drawing/2014/main" id="{30E2380B-E21E-4083-8B99-260AD8AA9C1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62" name="Text Box 1">
          <a:extLst>
            <a:ext uri="{FF2B5EF4-FFF2-40B4-BE49-F238E27FC236}">
              <a16:creationId xmlns:a16="http://schemas.microsoft.com/office/drawing/2014/main" id="{8A80A83E-CD13-4C51-9F7D-A990418F8DB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63" name="Text Box 1">
          <a:extLst>
            <a:ext uri="{FF2B5EF4-FFF2-40B4-BE49-F238E27FC236}">
              <a16:creationId xmlns:a16="http://schemas.microsoft.com/office/drawing/2014/main" id="{87C01212-F7B7-4D43-9F01-3690708E616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64" name="Text Box 1">
          <a:extLst>
            <a:ext uri="{FF2B5EF4-FFF2-40B4-BE49-F238E27FC236}">
              <a16:creationId xmlns:a16="http://schemas.microsoft.com/office/drawing/2014/main" id="{73F2DA3F-23D4-4BE4-BE65-70CD4F1E8F1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65" name="Text Box 1">
          <a:extLst>
            <a:ext uri="{FF2B5EF4-FFF2-40B4-BE49-F238E27FC236}">
              <a16:creationId xmlns:a16="http://schemas.microsoft.com/office/drawing/2014/main" id="{AE9C526F-B608-4C77-8697-58939496B3A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66" name="Text Box 1">
          <a:extLst>
            <a:ext uri="{FF2B5EF4-FFF2-40B4-BE49-F238E27FC236}">
              <a16:creationId xmlns:a16="http://schemas.microsoft.com/office/drawing/2014/main" id="{AA5B0AEC-F0CB-4272-8173-617AC699E22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67" name="Text Box 1">
          <a:extLst>
            <a:ext uri="{FF2B5EF4-FFF2-40B4-BE49-F238E27FC236}">
              <a16:creationId xmlns:a16="http://schemas.microsoft.com/office/drawing/2014/main" id="{686B3B33-A5CB-4C66-A4E8-6213E56859B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68" name="Text Box 1">
          <a:extLst>
            <a:ext uri="{FF2B5EF4-FFF2-40B4-BE49-F238E27FC236}">
              <a16:creationId xmlns:a16="http://schemas.microsoft.com/office/drawing/2014/main" id="{432A8E95-B9F7-45E5-AD9F-C5F3141BEFE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69" name="Text Box 1">
          <a:extLst>
            <a:ext uri="{FF2B5EF4-FFF2-40B4-BE49-F238E27FC236}">
              <a16:creationId xmlns:a16="http://schemas.microsoft.com/office/drawing/2014/main" id="{89EF9F8A-F3C0-4122-B56E-E0B317CA776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70" name="Text Box 1">
          <a:extLst>
            <a:ext uri="{FF2B5EF4-FFF2-40B4-BE49-F238E27FC236}">
              <a16:creationId xmlns:a16="http://schemas.microsoft.com/office/drawing/2014/main" id="{941265D7-C68C-47BA-B62C-16F7E03DEB4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71" name="Text Box 1">
          <a:extLst>
            <a:ext uri="{FF2B5EF4-FFF2-40B4-BE49-F238E27FC236}">
              <a16:creationId xmlns:a16="http://schemas.microsoft.com/office/drawing/2014/main" id="{D43D596B-5C1C-4143-83D6-79BCEF8A7C6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72" name="Text Box 1">
          <a:extLst>
            <a:ext uri="{FF2B5EF4-FFF2-40B4-BE49-F238E27FC236}">
              <a16:creationId xmlns:a16="http://schemas.microsoft.com/office/drawing/2014/main" id="{EE77DCEC-F31A-49C9-A1E5-8EB2720822A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73" name="Text Box 1">
          <a:extLst>
            <a:ext uri="{FF2B5EF4-FFF2-40B4-BE49-F238E27FC236}">
              <a16:creationId xmlns:a16="http://schemas.microsoft.com/office/drawing/2014/main" id="{393B0340-B971-4A8D-A3C2-759DFF28E83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74" name="Text Box 1">
          <a:extLst>
            <a:ext uri="{FF2B5EF4-FFF2-40B4-BE49-F238E27FC236}">
              <a16:creationId xmlns:a16="http://schemas.microsoft.com/office/drawing/2014/main" id="{1DFB02BC-87D4-4B67-B48A-99B54E09141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75" name="Text Box 1">
          <a:extLst>
            <a:ext uri="{FF2B5EF4-FFF2-40B4-BE49-F238E27FC236}">
              <a16:creationId xmlns:a16="http://schemas.microsoft.com/office/drawing/2014/main" id="{FD5CF12C-3290-43AD-BDC7-AFBB75CF9DB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76" name="Text Box 1">
          <a:extLst>
            <a:ext uri="{FF2B5EF4-FFF2-40B4-BE49-F238E27FC236}">
              <a16:creationId xmlns:a16="http://schemas.microsoft.com/office/drawing/2014/main" id="{C64B30C4-C685-48F6-BAED-D3FF8F71F07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77" name="Text Box 1">
          <a:extLst>
            <a:ext uri="{FF2B5EF4-FFF2-40B4-BE49-F238E27FC236}">
              <a16:creationId xmlns:a16="http://schemas.microsoft.com/office/drawing/2014/main" id="{92B9E95C-02F1-4727-9BBD-A44A85678FB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78" name="Text Box 1">
          <a:extLst>
            <a:ext uri="{FF2B5EF4-FFF2-40B4-BE49-F238E27FC236}">
              <a16:creationId xmlns:a16="http://schemas.microsoft.com/office/drawing/2014/main" id="{90F57D9E-7B83-4C9B-AED4-B353DB0D095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79" name="Text Box 1">
          <a:extLst>
            <a:ext uri="{FF2B5EF4-FFF2-40B4-BE49-F238E27FC236}">
              <a16:creationId xmlns:a16="http://schemas.microsoft.com/office/drawing/2014/main" id="{EC0804D1-9CAB-415B-BB9B-6ABD941C865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80" name="Text Box 1">
          <a:extLst>
            <a:ext uri="{FF2B5EF4-FFF2-40B4-BE49-F238E27FC236}">
              <a16:creationId xmlns:a16="http://schemas.microsoft.com/office/drawing/2014/main" id="{96C930DA-5AB7-45B1-92AB-D88307A1F87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81" name="Text Box 1">
          <a:extLst>
            <a:ext uri="{FF2B5EF4-FFF2-40B4-BE49-F238E27FC236}">
              <a16:creationId xmlns:a16="http://schemas.microsoft.com/office/drawing/2014/main" id="{611EB888-3261-4E20-97C9-D8F5A4E2B61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82" name="Text Box 1">
          <a:extLst>
            <a:ext uri="{FF2B5EF4-FFF2-40B4-BE49-F238E27FC236}">
              <a16:creationId xmlns:a16="http://schemas.microsoft.com/office/drawing/2014/main" id="{25450560-F117-4C38-B3E8-0A90E6E3A1C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83" name="Text Box 1">
          <a:extLst>
            <a:ext uri="{FF2B5EF4-FFF2-40B4-BE49-F238E27FC236}">
              <a16:creationId xmlns:a16="http://schemas.microsoft.com/office/drawing/2014/main" id="{DA6915D3-019B-4164-86A6-3569581ACD5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84" name="Text Box 1">
          <a:extLst>
            <a:ext uri="{FF2B5EF4-FFF2-40B4-BE49-F238E27FC236}">
              <a16:creationId xmlns:a16="http://schemas.microsoft.com/office/drawing/2014/main" id="{C7295057-0490-4EDF-A0A9-E7D0C65668A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85" name="Text Box 1">
          <a:extLst>
            <a:ext uri="{FF2B5EF4-FFF2-40B4-BE49-F238E27FC236}">
              <a16:creationId xmlns:a16="http://schemas.microsoft.com/office/drawing/2014/main" id="{C6534BEE-8607-488A-B659-0DB511ACC9F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86" name="Text Box 1">
          <a:extLst>
            <a:ext uri="{FF2B5EF4-FFF2-40B4-BE49-F238E27FC236}">
              <a16:creationId xmlns:a16="http://schemas.microsoft.com/office/drawing/2014/main" id="{541F3E5F-F543-4E6C-9F8D-80F9C66D9D6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87" name="Text Box 1">
          <a:extLst>
            <a:ext uri="{FF2B5EF4-FFF2-40B4-BE49-F238E27FC236}">
              <a16:creationId xmlns:a16="http://schemas.microsoft.com/office/drawing/2014/main" id="{60E34C6C-385E-4A9C-9CA5-EEAE205DD1D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88" name="Text Box 1">
          <a:extLst>
            <a:ext uri="{FF2B5EF4-FFF2-40B4-BE49-F238E27FC236}">
              <a16:creationId xmlns:a16="http://schemas.microsoft.com/office/drawing/2014/main" id="{4E18A3FC-5AAB-4780-A337-479B7C03FA4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89" name="Text Box 1">
          <a:extLst>
            <a:ext uri="{FF2B5EF4-FFF2-40B4-BE49-F238E27FC236}">
              <a16:creationId xmlns:a16="http://schemas.microsoft.com/office/drawing/2014/main" id="{F2F49016-F78E-4F13-BC9E-86CCB7F25D9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90" name="Text Box 1">
          <a:extLst>
            <a:ext uri="{FF2B5EF4-FFF2-40B4-BE49-F238E27FC236}">
              <a16:creationId xmlns:a16="http://schemas.microsoft.com/office/drawing/2014/main" id="{71A21E66-85D5-4AD4-9D3C-9C995BCB242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91" name="Text Box 1">
          <a:extLst>
            <a:ext uri="{FF2B5EF4-FFF2-40B4-BE49-F238E27FC236}">
              <a16:creationId xmlns:a16="http://schemas.microsoft.com/office/drawing/2014/main" id="{384B6B5A-A074-4C7E-B04F-12395E5CFAC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92" name="Text Box 1">
          <a:extLst>
            <a:ext uri="{FF2B5EF4-FFF2-40B4-BE49-F238E27FC236}">
              <a16:creationId xmlns:a16="http://schemas.microsoft.com/office/drawing/2014/main" id="{94F93FFD-906D-4F6D-97FC-14B246F0D15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93" name="Text Box 1">
          <a:extLst>
            <a:ext uri="{FF2B5EF4-FFF2-40B4-BE49-F238E27FC236}">
              <a16:creationId xmlns:a16="http://schemas.microsoft.com/office/drawing/2014/main" id="{241E4CEF-31A8-4D92-8D67-FD1BEF2E227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94" name="Text Box 1">
          <a:extLst>
            <a:ext uri="{FF2B5EF4-FFF2-40B4-BE49-F238E27FC236}">
              <a16:creationId xmlns:a16="http://schemas.microsoft.com/office/drawing/2014/main" id="{88A0B218-332D-42C2-B798-9091F648290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95" name="Text Box 1">
          <a:extLst>
            <a:ext uri="{FF2B5EF4-FFF2-40B4-BE49-F238E27FC236}">
              <a16:creationId xmlns:a16="http://schemas.microsoft.com/office/drawing/2014/main" id="{BD37CBF7-2FBE-416F-A468-68E496ED8D6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96" name="Text Box 1">
          <a:extLst>
            <a:ext uri="{FF2B5EF4-FFF2-40B4-BE49-F238E27FC236}">
              <a16:creationId xmlns:a16="http://schemas.microsoft.com/office/drawing/2014/main" id="{57ED9247-E9A4-470F-9F2F-FC8677F2188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97" name="Text Box 1">
          <a:extLst>
            <a:ext uri="{FF2B5EF4-FFF2-40B4-BE49-F238E27FC236}">
              <a16:creationId xmlns:a16="http://schemas.microsoft.com/office/drawing/2014/main" id="{31B57D8F-A915-4A0C-9DDA-CBAFD07E7A4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98" name="Text Box 1">
          <a:extLst>
            <a:ext uri="{FF2B5EF4-FFF2-40B4-BE49-F238E27FC236}">
              <a16:creationId xmlns:a16="http://schemas.microsoft.com/office/drawing/2014/main" id="{28A9A125-7E31-47EA-ADA0-EBBEDD271E3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299" name="Text Box 1">
          <a:extLst>
            <a:ext uri="{FF2B5EF4-FFF2-40B4-BE49-F238E27FC236}">
              <a16:creationId xmlns:a16="http://schemas.microsoft.com/office/drawing/2014/main" id="{90B5029D-E86F-4F22-BF0B-2D6F0CB25E3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00" name="Text Box 1">
          <a:extLst>
            <a:ext uri="{FF2B5EF4-FFF2-40B4-BE49-F238E27FC236}">
              <a16:creationId xmlns:a16="http://schemas.microsoft.com/office/drawing/2014/main" id="{F5D133BD-D4F3-4BC7-B40C-4BCCD081DF4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01" name="Text Box 1">
          <a:extLst>
            <a:ext uri="{FF2B5EF4-FFF2-40B4-BE49-F238E27FC236}">
              <a16:creationId xmlns:a16="http://schemas.microsoft.com/office/drawing/2014/main" id="{349A5EC8-B504-488D-886F-2ADB239DD1A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02" name="Text Box 1">
          <a:extLst>
            <a:ext uri="{FF2B5EF4-FFF2-40B4-BE49-F238E27FC236}">
              <a16:creationId xmlns:a16="http://schemas.microsoft.com/office/drawing/2014/main" id="{16136F4F-BBDF-4CE2-A00D-F34BE5710C1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03" name="Text Box 1">
          <a:extLst>
            <a:ext uri="{FF2B5EF4-FFF2-40B4-BE49-F238E27FC236}">
              <a16:creationId xmlns:a16="http://schemas.microsoft.com/office/drawing/2014/main" id="{7AB6C27A-55A9-4708-ADDF-1399F82E4BF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04" name="Text Box 1">
          <a:extLst>
            <a:ext uri="{FF2B5EF4-FFF2-40B4-BE49-F238E27FC236}">
              <a16:creationId xmlns:a16="http://schemas.microsoft.com/office/drawing/2014/main" id="{A9F5E6F5-7899-4070-8FE6-42C5AC2294F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05" name="Text Box 1">
          <a:extLst>
            <a:ext uri="{FF2B5EF4-FFF2-40B4-BE49-F238E27FC236}">
              <a16:creationId xmlns:a16="http://schemas.microsoft.com/office/drawing/2014/main" id="{5FDC2A52-1D36-453D-AC32-0F3CEA4785A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06" name="Text Box 1">
          <a:extLst>
            <a:ext uri="{FF2B5EF4-FFF2-40B4-BE49-F238E27FC236}">
              <a16:creationId xmlns:a16="http://schemas.microsoft.com/office/drawing/2014/main" id="{D9390DBC-0563-4A1B-BD2E-42092B7337F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07" name="Text Box 1">
          <a:extLst>
            <a:ext uri="{FF2B5EF4-FFF2-40B4-BE49-F238E27FC236}">
              <a16:creationId xmlns:a16="http://schemas.microsoft.com/office/drawing/2014/main" id="{03004C92-30A7-4616-B5D3-D39BB96210A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08" name="Text Box 1">
          <a:extLst>
            <a:ext uri="{FF2B5EF4-FFF2-40B4-BE49-F238E27FC236}">
              <a16:creationId xmlns:a16="http://schemas.microsoft.com/office/drawing/2014/main" id="{F0E10B52-9838-40DE-A5DF-DA3D07F8812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09" name="Text Box 1">
          <a:extLst>
            <a:ext uri="{FF2B5EF4-FFF2-40B4-BE49-F238E27FC236}">
              <a16:creationId xmlns:a16="http://schemas.microsoft.com/office/drawing/2014/main" id="{C54B3E0D-8363-4969-97BB-B64A454060D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10" name="Text Box 1">
          <a:extLst>
            <a:ext uri="{FF2B5EF4-FFF2-40B4-BE49-F238E27FC236}">
              <a16:creationId xmlns:a16="http://schemas.microsoft.com/office/drawing/2014/main" id="{84C23AB3-16D6-4495-BC27-2A19A16645C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11" name="Text Box 1">
          <a:extLst>
            <a:ext uri="{FF2B5EF4-FFF2-40B4-BE49-F238E27FC236}">
              <a16:creationId xmlns:a16="http://schemas.microsoft.com/office/drawing/2014/main" id="{D12E4331-CABF-4770-830B-514938C16E2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12" name="Text Box 1">
          <a:extLst>
            <a:ext uri="{FF2B5EF4-FFF2-40B4-BE49-F238E27FC236}">
              <a16:creationId xmlns:a16="http://schemas.microsoft.com/office/drawing/2014/main" id="{CD448CF9-C694-49EE-8B9B-7AAECE35E9A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13" name="Text Box 1">
          <a:extLst>
            <a:ext uri="{FF2B5EF4-FFF2-40B4-BE49-F238E27FC236}">
              <a16:creationId xmlns:a16="http://schemas.microsoft.com/office/drawing/2014/main" id="{7503E22E-BC8B-4250-A59F-04470A7D8FA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14" name="Text Box 1">
          <a:extLst>
            <a:ext uri="{FF2B5EF4-FFF2-40B4-BE49-F238E27FC236}">
              <a16:creationId xmlns:a16="http://schemas.microsoft.com/office/drawing/2014/main" id="{923AA6A2-3866-4E8A-8E5A-0D3AD480D5B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15" name="Text Box 1">
          <a:extLst>
            <a:ext uri="{FF2B5EF4-FFF2-40B4-BE49-F238E27FC236}">
              <a16:creationId xmlns:a16="http://schemas.microsoft.com/office/drawing/2014/main" id="{6CD6BD16-9EBF-40BD-863A-81711F7962E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16" name="Text Box 1">
          <a:extLst>
            <a:ext uri="{FF2B5EF4-FFF2-40B4-BE49-F238E27FC236}">
              <a16:creationId xmlns:a16="http://schemas.microsoft.com/office/drawing/2014/main" id="{9E9AC651-2E7E-47B2-B5E7-084D6BED362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17" name="Text Box 1">
          <a:extLst>
            <a:ext uri="{FF2B5EF4-FFF2-40B4-BE49-F238E27FC236}">
              <a16:creationId xmlns:a16="http://schemas.microsoft.com/office/drawing/2014/main" id="{9D8B570E-4137-4641-BD54-A7B9D049520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18" name="Text Box 1">
          <a:extLst>
            <a:ext uri="{FF2B5EF4-FFF2-40B4-BE49-F238E27FC236}">
              <a16:creationId xmlns:a16="http://schemas.microsoft.com/office/drawing/2014/main" id="{E615B9BD-BAFA-42A4-B44A-F9A60216B8C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19" name="Text Box 1">
          <a:extLst>
            <a:ext uri="{FF2B5EF4-FFF2-40B4-BE49-F238E27FC236}">
              <a16:creationId xmlns:a16="http://schemas.microsoft.com/office/drawing/2014/main" id="{060038E1-E3CC-4CF5-B09E-DA6B115EFAF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20" name="Text Box 1">
          <a:extLst>
            <a:ext uri="{FF2B5EF4-FFF2-40B4-BE49-F238E27FC236}">
              <a16:creationId xmlns:a16="http://schemas.microsoft.com/office/drawing/2014/main" id="{6A1C971B-72EC-464E-9147-97157C1D17A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21" name="Text Box 1">
          <a:extLst>
            <a:ext uri="{FF2B5EF4-FFF2-40B4-BE49-F238E27FC236}">
              <a16:creationId xmlns:a16="http://schemas.microsoft.com/office/drawing/2014/main" id="{D1CF15D8-360A-437E-89DE-5456AFB48EC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22" name="Text Box 1">
          <a:extLst>
            <a:ext uri="{FF2B5EF4-FFF2-40B4-BE49-F238E27FC236}">
              <a16:creationId xmlns:a16="http://schemas.microsoft.com/office/drawing/2014/main" id="{8EE76023-91AD-4CA6-8291-40201221974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23" name="Text Box 1">
          <a:extLst>
            <a:ext uri="{FF2B5EF4-FFF2-40B4-BE49-F238E27FC236}">
              <a16:creationId xmlns:a16="http://schemas.microsoft.com/office/drawing/2014/main" id="{60ACB3B5-23A0-4D09-9735-6D5528D8897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24" name="Text Box 1">
          <a:extLst>
            <a:ext uri="{FF2B5EF4-FFF2-40B4-BE49-F238E27FC236}">
              <a16:creationId xmlns:a16="http://schemas.microsoft.com/office/drawing/2014/main" id="{2B465F07-DBE5-4A79-8056-B78155E728B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25" name="Text Box 1">
          <a:extLst>
            <a:ext uri="{FF2B5EF4-FFF2-40B4-BE49-F238E27FC236}">
              <a16:creationId xmlns:a16="http://schemas.microsoft.com/office/drawing/2014/main" id="{C59EBB6A-A2EC-4828-950C-E59F88274E3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26" name="Text Box 1">
          <a:extLst>
            <a:ext uri="{FF2B5EF4-FFF2-40B4-BE49-F238E27FC236}">
              <a16:creationId xmlns:a16="http://schemas.microsoft.com/office/drawing/2014/main" id="{27F6D01D-1476-4616-94E7-51FC2F45594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27" name="Text Box 1">
          <a:extLst>
            <a:ext uri="{FF2B5EF4-FFF2-40B4-BE49-F238E27FC236}">
              <a16:creationId xmlns:a16="http://schemas.microsoft.com/office/drawing/2014/main" id="{A09860D8-820C-414E-97AC-FF436926793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28" name="Text Box 1">
          <a:extLst>
            <a:ext uri="{FF2B5EF4-FFF2-40B4-BE49-F238E27FC236}">
              <a16:creationId xmlns:a16="http://schemas.microsoft.com/office/drawing/2014/main" id="{59B35998-8984-4483-9E21-340105C7E01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29" name="Text Box 1">
          <a:extLst>
            <a:ext uri="{FF2B5EF4-FFF2-40B4-BE49-F238E27FC236}">
              <a16:creationId xmlns:a16="http://schemas.microsoft.com/office/drawing/2014/main" id="{4B1D05D4-E6EF-45D6-B78B-8A50F67B1F7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30" name="Text Box 1">
          <a:extLst>
            <a:ext uri="{FF2B5EF4-FFF2-40B4-BE49-F238E27FC236}">
              <a16:creationId xmlns:a16="http://schemas.microsoft.com/office/drawing/2014/main" id="{29F1C470-12C8-4C69-BAB7-431D7C576BD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31" name="Text Box 1">
          <a:extLst>
            <a:ext uri="{FF2B5EF4-FFF2-40B4-BE49-F238E27FC236}">
              <a16:creationId xmlns:a16="http://schemas.microsoft.com/office/drawing/2014/main" id="{98BBED67-D4BA-4E51-A34A-CA0F9226559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32" name="Text Box 1">
          <a:extLst>
            <a:ext uri="{FF2B5EF4-FFF2-40B4-BE49-F238E27FC236}">
              <a16:creationId xmlns:a16="http://schemas.microsoft.com/office/drawing/2014/main" id="{3A420E62-0E53-4D41-AE70-75D7A2CA401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33" name="Text Box 1">
          <a:extLst>
            <a:ext uri="{FF2B5EF4-FFF2-40B4-BE49-F238E27FC236}">
              <a16:creationId xmlns:a16="http://schemas.microsoft.com/office/drawing/2014/main" id="{58E9E958-5705-46DE-8853-52BD3473AA0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34" name="Text Box 1">
          <a:extLst>
            <a:ext uri="{FF2B5EF4-FFF2-40B4-BE49-F238E27FC236}">
              <a16:creationId xmlns:a16="http://schemas.microsoft.com/office/drawing/2014/main" id="{43827098-39F6-4603-BB55-2E54F214F80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35" name="Text Box 1">
          <a:extLst>
            <a:ext uri="{FF2B5EF4-FFF2-40B4-BE49-F238E27FC236}">
              <a16:creationId xmlns:a16="http://schemas.microsoft.com/office/drawing/2014/main" id="{4B7454A1-9407-4252-8D58-04E9F639EAE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36" name="Text Box 1">
          <a:extLst>
            <a:ext uri="{FF2B5EF4-FFF2-40B4-BE49-F238E27FC236}">
              <a16:creationId xmlns:a16="http://schemas.microsoft.com/office/drawing/2014/main" id="{6B064BC7-F0C9-4E1C-8C9C-2878267569A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37" name="Text Box 1">
          <a:extLst>
            <a:ext uri="{FF2B5EF4-FFF2-40B4-BE49-F238E27FC236}">
              <a16:creationId xmlns:a16="http://schemas.microsoft.com/office/drawing/2014/main" id="{96E0F6B6-A7BF-489A-ABCF-CD703603136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38" name="Text Box 1">
          <a:extLst>
            <a:ext uri="{FF2B5EF4-FFF2-40B4-BE49-F238E27FC236}">
              <a16:creationId xmlns:a16="http://schemas.microsoft.com/office/drawing/2014/main" id="{5ACF1DB2-E895-4509-A7F0-664E6427EF8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39" name="Text Box 1">
          <a:extLst>
            <a:ext uri="{FF2B5EF4-FFF2-40B4-BE49-F238E27FC236}">
              <a16:creationId xmlns:a16="http://schemas.microsoft.com/office/drawing/2014/main" id="{B77ED04C-62D8-4816-B3A3-594E6C67FEF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40" name="Text Box 1">
          <a:extLst>
            <a:ext uri="{FF2B5EF4-FFF2-40B4-BE49-F238E27FC236}">
              <a16:creationId xmlns:a16="http://schemas.microsoft.com/office/drawing/2014/main" id="{26A86E43-6BD5-4434-BED4-2185D0BCE67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41" name="Text Box 1">
          <a:extLst>
            <a:ext uri="{FF2B5EF4-FFF2-40B4-BE49-F238E27FC236}">
              <a16:creationId xmlns:a16="http://schemas.microsoft.com/office/drawing/2014/main" id="{D2FD3B78-F889-4D5E-AD67-E06AB8F990B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42" name="Text Box 1">
          <a:extLst>
            <a:ext uri="{FF2B5EF4-FFF2-40B4-BE49-F238E27FC236}">
              <a16:creationId xmlns:a16="http://schemas.microsoft.com/office/drawing/2014/main" id="{9B6BC342-417E-4BAC-A612-B7426CBAAFD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43" name="Text Box 1">
          <a:extLst>
            <a:ext uri="{FF2B5EF4-FFF2-40B4-BE49-F238E27FC236}">
              <a16:creationId xmlns:a16="http://schemas.microsoft.com/office/drawing/2014/main" id="{590A4EE0-08F8-4F5C-9D9C-4D2F656ED2D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44" name="Text Box 1">
          <a:extLst>
            <a:ext uri="{FF2B5EF4-FFF2-40B4-BE49-F238E27FC236}">
              <a16:creationId xmlns:a16="http://schemas.microsoft.com/office/drawing/2014/main" id="{AA03518C-7978-4B77-827A-049E7049792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45" name="Text Box 1">
          <a:extLst>
            <a:ext uri="{FF2B5EF4-FFF2-40B4-BE49-F238E27FC236}">
              <a16:creationId xmlns:a16="http://schemas.microsoft.com/office/drawing/2014/main" id="{E99571FF-77E0-4AA6-8762-2A712EAC83E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46" name="Text Box 1">
          <a:extLst>
            <a:ext uri="{FF2B5EF4-FFF2-40B4-BE49-F238E27FC236}">
              <a16:creationId xmlns:a16="http://schemas.microsoft.com/office/drawing/2014/main" id="{05302EAF-6B8C-427C-9655-1BCCCCC05E8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47" name="Text Box 1">
          <a:extLst>
            <a:ext uri="{FF2B5EF4-FFF2-40B4-BE49-F238E27FC236}">
              <a16:creationId xmlns:a16="http://schemas.microsoft.com/office/drawing/2014/main" id="{77789382-00D4-43D8-9639-F2FCB7E232B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48" name="Text Box 1">
          <a:extLst>
            <a:ext uri="{FF2B5EF4-FFF2-40B4-BE49-F238E27FC236}">
              <a16:creationId xmlns:a16="http://schemas.microsoft.com/office/drawing/2014/main" id="{33530D9B-03D7-43D2-8896-2B59146AFA1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49" name="Text Box 1">
          <a:extLst>
            <a:ext uri="{FF2B5EF4-FFF2-40B4-BE49-F238E27FC236}">
              <a16:creationId xmlns:a16="http://schemas.microsoft.com/office/drawing/2014/main" id="{C8EF55C2-C695-46BF-83CE-A7B340B728A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50" name="Text Box 1">
          <a:extLst>
            <a:ext uri="{FF2B5EF4-FFF2-40B4-BE49-F238E27FC236}">
              <a16:creationId xmlns:a16="http://schemas.microsoft.com/office/drawing/2014/main" id="{C1519276-E84A-4472-A9D2-D3E9DCD0FC4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51" name="Text Box 1">
          <a:extLst>
            <a:ext uri="{FF2B5EF4-FFF2-40B4-BE49-F238E27FC236}">
              <a16:creationId xmlns:a16="http://schemas.microsoft.com/office/drawing/2014/main" id="{E5EB1988-416D-4C08-AD40-6E5AF5AC4D9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52" name="Text Box 1">
          <a:extLst>
            <a:ext uri="{FF2B5EF4-FFF2-40B4-BE49-F238E27FC236}">
              <a16:creationId xmlns:a16="http://schemas.microsoft.com/office/drawing/2014/main" id="{D6D1E199-0C81-4B72-950B-55126349DDA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53" name="Text Box 1">
          <a:extLst>
            <a:ext uri="{FF2B5EF4-FFF2-40B4-BE49-F238E27FC236}">
              <a16:creationId xmlns:a16="http://schemas.microsoft.com/office/drawing/2014/main" id="{ED3B6120-3FA5-4525-A434-8B81E344D79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54" name="Text Box 1">
          <a:extLst>
            <a:ext uri="{FF2B5EF4-FFF2-40B4-BE49-F238E27FC236}">
              <a16:creationId xmlns:a16="http://schemas.microsoft.com/office/drawing/2014/main" id="{957F177F-5C57-4C4C-9CEB-25D6AA3F41C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55" name="Text Box 1">
          <a:extLst>
            <a:ext uri="{FF2B5EF4-FFF2-40B4-BE49-F238E27FC236}">
              <a16:creationId xmlns:a16="http://schemas.microsoft.com/office/drawing/2014/main" id="{67EDEBA8-2EBF-4B7F-9043-874294A96BE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56" name="Text Box 1">
          <a:extLst>
            <a:ext uri="{FF2B5EF4-FFF2-40B4-BE49-F238E27FC236}">
              <a16:creationId xmlns:a16="http://schemas.microsoft.com/office/drawing/2014/main" id="{DA9F7470-353E-4368-B726-F36994DF457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57" name="Text Box 1">
          <a:extLst>
            <a:ext uri="{FF2B5EF4-FFF2-40B4-BE49-F238E27FC236}">
              <a16:creationId xmlns:a16="http://schemas.microsoft.com/office/drawing/2014/main" id="{C77AECD8-DD73-4809-8EDB-DFBD42EB314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58" name="Text Box 1">
          <a:extLst>
            <a:ext uri="{FF2B5EF4-FFF2-40B4-BE49-F238E27FC236}">
              <a16:creationId xmlns:a16="http://schemas.microsoft.com/office/drawing/2014/main" id="{71C9250C-A011-4368-A01E-D4C4AC1D551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59" name="Text Box 1">
          <a:extLst>
            <a:ext uri="{FF2B5EF4-FFF2-40B4-BE49-F238E27FC236}">
              <a16:creationId xmlns:a16="http://schemas.microsoft.com/office/drawing/2014/main" id="{4688AE76-B90C-48D4-8A90-E582AC8D23E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60" name="Text Box 1">
          <a:extLst>
            <a:ext uri="{FF2B5EF4-FFF2-40B4-BE49-F238E27FC236}">
              <a16:creationId xmlns:a16="http://schemas.microsoft.com/office/drawing/2014/main" id="{A8E72D66-5AC1-4376-9C4D-5AA5332EC0C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61" name="Text Box 1">
          <a:extLst>
            <a:ext uri="{FF2B5EF4-FFF2-40B4-BE49-F238E27FC236}">
              <a16:creationId xmlns:a16="http://schemas.microsoft.com/office/drawing/2014/main" id="{DE85A0F1-B7E1-4EB6-8A13-643115FDA61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62" name="Text Box 1">
          <a:extLst>
            <a:ext uri="{FF2B5EF4-FFF2-40B4-BE49-F238E27FC236}">
              <a16:creationId xmlns:a16="http://schemas.microsoft.com/office/drawing/2014/main" id="{95CCB6E7-D147-4CF0-93B8-9FD404F7274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63" name="Text Box 1">
          <a:extLst>
            <a:ext uri="{FF2B5EF4-FFF2-40B4-BE49-F238E27FC236}">
              <a16:creationId xmlns:a16="http://schemas.microsoft.com/office/drawing/2014/main" id="{F8A66A4D-E545-4B95-8E76-9420130D92F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64" name="Text Box 1">
          <a:extLst>
            <a:ext uri="{FF2B5EF4-FFF2-40B4-BE49-F238E27FC236}">
              <a16:creationId xmlns:a16="http://schemas.microsoft.com/office/drawing/2014/main" id="{74080927-7659-490D-916E-DBF0014E7E8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65" name="Text Box 1">
          <a:extLst>
            <a:ext uri="{FF2B5EF4-FFF2-40B4-BE49-F238E27FC236}">
              <a16:creationId xmlns:a16="http://schemas.microsoft.com/office/drawing/2014/main" id="{C859EE60-9053-4702-9B74-4FD7E55A52C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66" name="Text Box 1">
          <a:extLst>
            <a:ext uri="{FF2B5EF4-FFF2-40B4-BE49-F238E27FC236}">
              <a16:creationId xmlns:a16="http://schemas.microsoft.com/office/drawing/2014/main" id="{B63113CC-17E1-4111-9016-5C9B86C573D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67" name="Text Box 1">
          <a:extLst>
            <a:ext uri="{FF2B5EF4-FFF2-40B4-BE49-F238E27FC236}">
              <a16:creationId xmlns:a16="http://schemas.microsoft.com/office/drawing/2014/main" id="{A504CF17-50CC-4D35-87E6-A57B8732DAA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68" name="Text Box 1">
          <a:extLst>
            <a:ext uri="{FF2B5EF4-FFF2-40B4-BE49-F238E27FC236}">
              <a16:creationId xmlns:a16="http://schemas.microsoft.com/office/drawing/2014/main" id="{BB05CE63-3C78-4771-8408-5C8AD4C98A0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69" name="Text Box 1">
          <a:extLst>
            <a:ext uri="{FF2B5EF4-FFF2-40B4-BE49-F238E27FC236}">
              <a16:creationId xmlns:a16="http://schemas.microsoft.com/office/drawing/2014/main" id="{A711A405-E509-46A5-953C-DA08AA9D29F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70" name="Text Box 1">
          <a:extLst>
            <a:ext uri="{FF2B5EF4-FFF2-40B4-BE49-F238E27FC236}">
              <a16:creationId xmlns:a16="http://schemas.microsoft.com/office/drawing/2014/main" id="{9B08BE7F-7C6D-4184-89AD-D6B0B0EAB44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71" name="Text Box 1">
          <a:extLst>
            <a:ext uri="{FF2B5EF4-FFF2-40B4-BE49-F238E27FC236}">
              <a16:creationId xmlns:a16="http://schemas.microsoft.com/office/drawing/2014/main" id="{4A1A25E0-588F-422A-8092-C2B191DF252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72" name="Text Box 1">
          <a:extLst>
            <a:ext uri="{FF2B5EF4-FFF2-40B4-BE49-F238E27FC236}">
              <a16:creationId xmlns:a16="http://schemas.microsoft.com/office/drawing/2014/main" id="{33ECB005-DF98-49A6-A1DD-F15871858A8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73" name="Text Box 1">
          <a:extLst>
            <a:ext uri="{FF2B5EF4-FFF2-40B4-BE49-F238E27FC236}">
              <a16:creationId xmlns:a16="http://schemas.microsoft.com/office/drawing/2014/main" id="{366CCFD1-C7E4-41A3-B425-5394DBEE117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74" name="Text Box 1">
          <a:extLst>
            <a:ext uri="{FF2B5EF4-FFF2-40B4-BE49-F238E27FC236}">
              <a16:creationId xmlns:a16="http://schemas.microsoft.com/office/drawing/2014/main" id="{154B6071-5335-4001-A992-7C4D3D4C8D1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75" name="Text Box 1">
          <a:extLst>
            <a:ext uri="{FF2B5EF4-FFF2-40B4-BE49-F238E27FC236}">
              <a16:creationId xmlns:a16="http://schemas.microsoft.com/office/drawing/2014/main" id="{3C8D76A9-ED7B-4EEE-8F1C-9136D0B9215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76" name="Text Box 1">
          <a:extLst>
            <a:ext uri="{FF2B5EF4-FFF2-40B4-BE49-F238E27FC236}">
              <a16:creationId xmlns:a16="http://schemas.microsoft.com/office/drawing/2014/main" id="{E44EA459-0320-467B-892D-ADEBEB21100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77" name="Text Box 1">
          <a:extLst>
            <a:ext uri="{FF2B5EF4-FFF2-40B4-BE49-F238E27FC236}">
              <a16:creationId xmlns:a16="http://schemas.microsoft.com/office/drawing/2014/main" id="{E45771B9-CBCB-496C-9ECD-6FA93A99FA3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78" name="Text Box 1">
          <a:extLst>
            <a:ext uri="{FF2B5EF4-FFF2-40B4-BE49-F238E27FC236}">
              <a16:creationId xmlns:a16="http://schemas.microsoft.com/office/drawing/2014/main" id="{4E049C96-86D6-4DB8-89B9-A3A3459A9C5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79" name="Text Box 1">
          <a:extLst>
            <a:ext uri="{FF2B5EF4-FFF2-40B4-BE49-F238E27FC236}">
              <a16:creationId xmlns:a16="http://schemas.microsoft.com/office/drawing/2014/main" id="{B2615A7C-5BAE-4BC1-B746-F93CDF5EECF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80" name="Text Box 1">
          <a:extLst>
            <a:ext uri="{FF2B5EF4-FFF2-40B4-BE49-F238E27FC236}">
              <a16:creationId xmlns:a16="http://schemas.microsoft.com/office/drawing/2014/main" id="{E86BFD96-1DF3-4E1B-BBBF-EBD26A9848B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81" name="Text Box 1">
          <a:extLst>
            <a:ext uri="{FF2B5EF4-FFF2-40B4-BE49-F238E27FC236}">
              <a16:creationId xmlns:a16="http://schemas.microsoft.com/office/drawing/2014/main" id="{7026F886-ABE3-4DA9-A0F7-814D3D10FF8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82" name="Text Box 1">
          <a:extLst>
            <a:ext uri="{FF2B5EF4-FFF2-40B4-BE49-F238E27FC236}">
              <a16:creationId xmlns:a16="http://schemas.microsoft.com/office/drawing/2014/main" id="{9C461226-3E07-4968-ADE9-84BC8611765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83" name="Text Box 1">
          <a:extLst>
            <a:ext uri="{FF2B5EF4-FFF2-40B4-BE49-F238E27FC236}">
              <a16:creationId xmlns:a16="http://schemas.microsoft.com/office/drawing/2014/main" id="{6556F654-EBA4-495F-9BF7-24354DBF17A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84" name="Text Box 1">
          <a:extLst>
            <a:ext uri="{FF2B5EF4-FFF2-40B4-BE49-F238E27FC236}">
              <a16:creationId xmlns:a16="http://schemas.microsoft.com/office/drawing/2014/main" id="{2B6E434F-D421-49FF-8C58-D3C786516A2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85" name="Text Box 1">
          <a:extLst>
            <a:ext uri="{FF2B5EF4-FFF2-40B4-BE49-F238E27FC236}">
              <a16:creationId xmlns:a16="http://schemas.microsoft.com/office/drawing/2014/main" id="{4F995CCE-9406-419A-9210-F6A58268058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86" name="Text Box 1">
          <a:extLst>
            <a:ext uri="{FF2B5EF4-FFF2-40B4-BE49-F238E27FC236}">
              <a16:creationId xmlns:a16="http://schemas.microsoft.com/office/drawing/2014/main" id="{E0A7C0CD-AE23-418A-816C-43F17940C82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87" name="Text Box 1">
          <a:extLst>
            <a:ext uri="{FF2B5EF4-FFF2-40B4-BE49-F238E27FC236}">
              <a16:creationId xmlns:a16="http://schemas.microsoft.com/office/drawing/2014/main" id="{151D06FF-EADA-4139-B19C-0F93135ED2A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88" name="Text Box 1">
          <a:extLst>
            <a:ext uri="{FF2B5EF4-FFF2-40B4-BE49-F238E27FC236}">
              <a16:creationId xmlns:a16="http://schemas.microsoft.com/office/drawing/2014/main" id="{34813F4D-4835-4410-A92B-14386BE173C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89" name="Text Box 1">
          <a:extLst>
            <a:ext uri="{FF2B5EF4-FFF2-40B4-BE49-F238E27FC236}">
              <a16:creationId xmlns:a16="http://schemas.microsoft.com/office/drawing/2014/main" id="{82C03416-9E2D-4E10-8F99-F087D57D48E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90" name="Text Box 1">
          <a:extLst>
            <a:ext uri="{FF2B5EF4-FFF2-40B4-BE49-F238E27FC236}">
              <a16:creationId xmlns:a16="http://schemas.microsoft.com/office/drawing/2014/main" id="{62CEEB76-1C9A-4889-BB35-E6596B0CB72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91" name="Text Box 1">
          <a:extLst>
            <a:ext uri="{FF2B5EF4-FFF2-40B4-BE49-F238E27FC236}">
              <a16:creationId xmlns:a16="http://schemas.microsoft.com/office/drawing/2014/main" id="{0B470811-23A2-4220-9203-4DBC0DB0EEC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92" name="Text Box 1">
          <a:extLst>
            <a:ext uri="{FF2B5EF4-FFF2-40B4-BE49-F238E27FC236}">
              <a16:creationId xmlns:a16="http://schemas.microsoft.com/office/drawing/2014/main" id="{2146650A-AA10-486E-B7F5-5B8AE740825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93" name="Text Box 1">
          <a:extLst>
            <a:ext uri="{FF2B5EF4-FFF2-40B4-BE49-F238E27FC236}">
              <a16:creationId xmlns:a16="http://schemas.microsoft.com/office/drawing/2014/main" id="{51A66732-26B5-4D0E-94BA-6D6E0668078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94" name="Text Box 1">
          <a:extLst>
            <a:ext uri="{FF2B5EF4-FFF2-40B4-BE49-F238E27FC236}">
              <a16:creationId xmlns:a16="http://schemas.microsoft.com/office/drawing/2014/main" id="{60C1937D-8BF6-4EED-ADC4-1F010B84A20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95" name="Text Box 1">
          <a:extLst>
            <a:ext uri="{FF2B5EF4-FFF2-40B4-BE49-F238E27FC236}">
              <a16:creationId xmlns:a16="http://schemas.microsoft.com/office/drawing/2014/main" id="{2F89E769-8547-4E82-AA5C-B15BEA6395B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96" name="Text Box 1">
          <a:extLst>
            <a:ext uri="{FF2B5EF4-FFF2-40B4-BE49-F238E27FC236}">
              <a16:creationId xmlns:a16="http://schemas.microsoft.com/office/drawing/2014/main" id="{3831A1C7-0A68-4775-882B-6A43D2913C2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97" name="Text Box 1">
          <a:extLst>
            <a:ext uri="{FF2B5EF4-FFF2-40B4-BE49-F238E27FC236}">
              <a16:creationId xmlns:a16="http://schemas.microsoft.com/office/drawing/2014/main" id="{03F45BC1-B4B0-486A-B757-65A1C17922F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98" name="Text Box 1">
          <a:extLst>
            <a:ext uri="{FF2B5EF4-FFF2-40B4-BE49-F238E27FC236}">
              <a16:creationId xmlns:a16="http://schemas.microsoft.com/office/drawing/2014/main" id="{0AA86B8F-BBEF-431D-84CE-883D21E666E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399" name="Text Box 1">
          <a:extLst>
            <a:ext uri="{FF2B5EF4-FFF2-40B4-BE49-F238E27FC236}">
              <a16:creationId xmlns:a16="http://schemas.microsoft.com/office/drawing/2014/main" id="{C40EBC00-9901-4728-AB87-275806DA957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00" name="Text Box 1">
          <a:extLst>
            <a:ext uri="{FF2B5EF4-FFF2-40B4-BE49-F238E27FC236}">
              <a16:creationId xmlns:a16="http://schemas.microsoft.com/office/drawing/2014/main" id="{A0DF4D8D-6EF2-4971-8A9C-ABDD2F7DFB2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01" name="Text Box 1">
          <a:extLst>
            <a:ext uri="{FF2B5EF4-FFF2-40B4-BE49-F238E27FC236}">
              <a16:creationId xmlns:a16="http://schemas.microsoft.com/office/drawing/2014/main" id="{B702B91D-8BD0-4505-B506-9F871757038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02" name="Text Box 1">
          <a:extLst>
            <a:ext uri="{FF2B5EF4-FFF2-40B4-BE49-F238E27FC236}">
              <a16:creationId xmlns:a16="http://schemas.microsoft.com/office/drawing/2014/main" id="{FB5E1131-B13E-43B2-B6A9-62A35BB1DFD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03" name="Text Box 1">
          <a:extLst>
            <a:ext uri="{FF2B5EF4-FFF2-40B4-BE49-F238E27FC236}">
              <a16:creationId xmlns:a16="http://schemas.microsoft.com/office/drawing/2014/main" id="{728D3C88-66B8-4C95-880F-096569F192C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04" name="Text Box 1">
          <a:extLst>
            <a:ext uri="{FF2B5EF4-FFF2-40B4-BE49-F238E27FC236}">
              <a16:creationId xmlns:a16="http://schemas.microsoft.com/office/drawing/2014/main" id="{6C33456F-80AE-4E12-B316-D8E40F95D5A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05" name="Text Box 1">
          <a:extLst>
            <a:ext uri="{FF2B5EF4-FFF2-40B4-BE49-F238E27FC236}">
              <a16:creationId xmlns:a16="http://schemas.microsoft.com/office/drawing/2014/main" id="{632488A2-46CD-4279-81E4-4179627A6C0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06" name="Text Box 1">
          <a:extLst>
            <a:ext uri="{FF2B5EF4-FFF2-40B4-BE49-F238E27FC236}">
              <a16:creationId xmlns:a16="http://schemas.microsoft.com/office/drawing/2014/main" id="{7217B278-9E0A-4C71-9A2A-7442AA04E14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07" name="Text Box 1">
          <a:extLst>
            <a:ext uri="{FF2B5EF4-FFF2-40B4-BE49-F238E27FC236}">
              <a16:creationId xmlns:a16="http://schemas.microsoft.com/office/drawing/2014/main" id="{74B598FD-034B-436C-A8A9-D0AFD67AFE6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08" name="Text Box 1">
          <a:extLst>
            <a:ext uri="{FF2B5EF4-FFF2-40B4-BE49-F238E27FC236}">
              <a16:creationId xmlns:a16="http://schemas.microsoft.com/office/drawing/2014/main" id="{FC5C147B-4728-4017-9A6E-4E81F5F5408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09" name="Text Box 1">
          <a:extLst>
            <a:ext uri="{FF2B5EF4-FFF2-40B4-BE49-F238E27FC236}">
              <a16:creationId xmlns:a16="http://schemas.microsoft.com/office/drawing/2014/main" id="{138493CD-BA7C-4AD1-9ACA-0B4C9594F05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10" name="Text Box 1">
          <a:extLst>
            <a:ext uri="{FF2B5EF4-FFF2-40B4-BE49-F238E27FC236}">
              <a16:creationId xmlns:a16="http://schemas.microsoft.com/office/drawing/2014/main" id="{00746277-EE3A-4D13-9A67-3CAC291FA30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11" name="Text Box 1">
          <a:extLst>
            <a:ext uri="{FF2B5EF4-FFF2-40B4-BE49-F238E27FC236}">
              <a16:creationId xmlns:a16="http://schemas.microsoft.com/office/drawing/2014/main" id="{7D05F67C-25C0-4A4C-AC63-EC205A0D09E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12" name="Text Box 1">
          <a:extLst>
            <a:ext uri="{FF2B5EF4-FFF2-40B4-BE49-F238E27FC236}">
              <a16:creationId xmlns:a16="http://schemas.microsoft.com/office/drawing/2014/main" id="{B2148D38-53A5-4F36-A21B-B644AB01E8F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13" name="Text Box 1">
          <a:extLst>
            <a:ext uri="{FF2B5EF4-FFF2-40B4-BE49-F238E27FC236}">
              <a16:creationId xmlns:a16="http://schemas.microsoft.com/office/drawing/2014/main" id="{0C30DCA8-A85B-401A-BEF6-2DBC0A447E6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14" name="Text Box 1">
          <a:extLst>
            <a:ext uri="{FF2B5EF4-FFF2-40B4-BE49-F238E27FC236}">
              <a16:creationId xmlns:a16="http://schemas.microsoft.com/office/drawing/2014/main" id="{59B8EC82-61B1-4633-8715-060DE2222A7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15" name="Text Box 1">
          <a:extLst>
            <a:ext uri="{FF2B5EF4-FFF2-40B4-BE49-F238E27FC236}">
              <a16:creationId xmlns:a16="http://schemas.microsoft.com/office/drawing/2014/main" id="{E640469F-D68F-4135-9FC5-50D678178DE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16" name="Text Box 1">
          <a:extLst>
            <a:ext uri="{FF2B5EF4-FFF2-40B4-BE49-F238E27FC236}">
              <a16:creationId xmlns:a16="http://schemas.microsoft.com/office/drawing/2014/main" id="{8276157A-D65B-4C68-B87B-78E9731E50E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17" name="Text Box 1">
          <a:extLst>
            <a:ext uri="{FF2B5EF4-FFF2-40B4-BE49-F238E27FC236}">
              <a16:creationId xmlns:a16="http://schemas.microsoft.com/office/drawing/2014/main" id="{60452A4A-EF8C-469F-AF92-3133AB779B7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18" name="Text Box 1">
          <a:extLst>
            <a:ext uri="{FF2B5EF4-FFF2-40B4-BE49-F238E27FC236}">
              <a16:creationId xmlns:a16="http://schemas.microsoft.com/office/drawing/2014/main" id="{E96CCBB2-2DCA-4278-8DC3-0D7F2F21C7D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19" name="Text Box 1">
          <a:extLst>
            <a:ext uri="{FF2B5EF4-FFF2-40B4-BE49-F238E27FC236}">
              <a16:creationId xmlns:a16="http://schemas.microsoft.com/office/drawing/2014/main" id="{BD54FC54-1709-472F-A7D7-2E1A4D62330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20" name="Text Box 1">
          <a:extLst>
            <a:ext uri="{FF2B5EF4-FFF2-40B4-BE49-F238E27FC236}">
              <a16:creationId xmlns:a16="http://schemas.microsoft.com/office/drawing/2014/main" id="{767CFDF3-8518-4747-BA1E-F0759A8A555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21" name="Text Box 1">
          <a:extLst>
            <a:ext uri="{FF2B5EF4-FFF2-40B4-BE49-F238E27FC236}">
              <a16:creationId xmlns:a16="http://schemas.microsoft.com/office/drawing/2014/main" id="{3ABF9849-11BD-48DB-A44E-E78828E2C77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22" name="Text Box 1">
          <a:extLst>
            <a:ext uri="{FF2B5EF4-FFF2-40B4-BE49-F238E27FC236}">
              <a16:creationId xmlns:a16="http://schemas.microsoft.com/office/drawing/2014/main" id="{4C4CB223-C1F2-4C48-B9FE-1341FA2180F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23" name="Text Box 1">
          <a:extLst>
            <a:ext uri="{FF2B5EF4-FFF2-40B4-BE49-F238E27FC236}">
              <a16:creationId xmlns:a16="http://schemas.microsoft.com/office/drawing/2014/main" id="{6FC0C758-35ED-4C00-A203-927B7340311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24" name="Text Box 1">
          <a:extLst>
            <a:ext uri="{FF2B5EF4-FFF2-40B4-BE49-F238E27FC236}">
              <a16:creationId xmlns:a16="http://schemas.microsoft.com/office/drawing/2014/main" id="{DB137259-4191-4925-8094-E8D8630EEE4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25" name="Text Box 1">
          <a:extLst>
            <a:ext uri="{FF2B5EF4-FFF2-40B4-BE49-F238E27FC236}">
              <a16:creationId xmlns:a16="http://schemas.microsoft.com/office/drawing/2014/main" id="{B6028C62-7847-46AA-B115-1AE98795C3B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26" name="Text Box 1">
          <a:extLst>
            <a:ext uri="{FF2B5EF4-FFF2-40B4-BE49-F238E27FC236}">
              <a16:creationId xmlns:a16="http://schemas.microsoft.com/office/drawing/2014/main" id="{722AC4A7-23E1-42A4-9CD6-B5A61B06271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27" name="Text Box 1">
          <a:extLst>
            <a:ext uri="{FF2B5EF4-FFF2-40B4-BE49-F238E27FC236}">
              <a16:creationId xmlns:a16="http://schemas.microsoft.com/office/drawing/2014/main" id="{2019CA0F-9346-4149-B58C-99ABE84A1C3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28" name="Text Box 1">
          <a:extLst>
            <a:ext uri="{FF2B5EF4-FFF2-40B4-BE49-F238E27FC236}">
              <a16:creationId xmlns:a16="http://schemas.microsoft.com/office/drawing/2014/main" id="{368E0AED-F108-446B-AD9C-1D8669A1B54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29" name="Text Box 1">
          <a:extLst>
            <a:ext uri="{FF2B5EF4-FFF2-40B4-BE49-F238E27FC236}">
              <a16:creationId xmlns:a16="http://schemas.microsoft.com/office/drawing/2014/main" id="{CEE90428-D12F-412C-9C1D-510944F6204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30" name="Text Box 1">
          <a:extLst>
            <a:ext uri="{FF2B5EF4-FFF2-40B4-BE49-F238E27FC236}">
              <a16:creationId xmlns:a16="http://schemas.microsoft.com/office/drawing/2014/main" id="{64D4E007-7990-41FD-B86A-16600CAE85A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31" name="Text Box 1">
          <a:extLst>
            <a:ext uri="{FF2B5EF4-FFF2-40B4-BE49-F238E27FC236}">
              <a16:creationId xmlns:a16="http://schemas.microsoft.com/office/drawing/2014/main" id="{AEA9CEC5-836F-4342-9D48-723557C6CD2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32" name="Text Box 1">
          <a:extLst>
            <a:ext uri="{FF2B5EF4-FFF2-40B4-BE49-F238E27FC236}">
              <a16:creationId xmlns:a16="http://schemas.microsoft.com/office/drawing/2014/main" id="{7E23E33B-CB28-445C-8BE4-F0FBDC09C96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33" name="Text Box 1">
          <a:extLst>
            <a:ext uri="{FF2B5EF4-FFF2-40B4-BE49-F238E27FC236}">
              <a16:creationId xmlns:a16="http://schemas.microsoft.com/office/drawing/2014/main" id="{B048C110-08D6-4E9F-B509-A13CBBF910E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34" name="Text Box 1">
          <a:extLst>
            <a:ext uri="{FF2B5EF4-FFF2-40B4-BE49-F238E27FC236}">
              <a16:creationId xmlns:a16="http://schemas.microsoft.com/office/drawing/2014/main" id="{B59E5A54-2928-4FB7-A2ED-B6935CCDD56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35" name="Text Box 1">
          <a:extLst>
            <a:ext uri="{FF2B5EF4-FFF2-40B4-BE49-F238E27FC236}">
              <a16:creationId xmlns:a16="http://schemas.microsoft.com/office/drawing/2014/main" id="{33285C4C-2672-4148-86B3-07047B760D1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36" name="Text Box 1">
          <a:extLst>
            <a:ext uri="{FF2B5EF4-FFF2-40B4-BE49-F238E27FC236}">
              <a16:creationId xmlns:a16="http://schemas.microsoft.com/office/drawing/2014/main" id="{E7049B39-2054-4FCE-AE77-4F7C32D9E8E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37" name="Text Box 1">
          <a:extLst>
            <a:ext uri="{FF2B5EF4-FFF2-40B4-BE49-F238E27FC236}">
              <a16:creationId xmlns:a16="http://schemas.microsoft.com/office/drawing/2014/main" id="{4EF20613-BA14-4DE6-96E4-D37D420ACD8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38" name="Text Box 1">
          <a:extLst>
            <a:ext uri="{FF2B5EF4-FFF2-40B4-BE49-F238E27FC236}">
              <a16:creationId xmlns:a16="http://schemas.microsoft.com/office/drawing/2014/main" id="{36113D9A-C5A6-4485-A0E7-2C44A2AF592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39" name="Text Box 1">
          <a:extLst>
            <a:ext uri="{FF2B5EF4-FFF2-40B4-BE49-F238E27FC236}">
              <a16:creationId xmlns:a16="http://schemas.microsoft.com/office/drawing/2014/main" id="{789F01E5-C2D6-477E-BDEB-0CBB699AE75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40" name="Text Box 1">
          <a:extLst>
            <a:ext uri="{FF2B5EF4-FFF2-40B4-BE49-F238E27FC236}">
              <a16:creationId xmlns:a16="http://schemas.microsoft.com/office/drawing/2014/main" id="{C5FFED8B-AAFE-4CAF-B1B3-4FCE2EC414A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41" name="Text Box 1">
          <a:extLst>
            <a:ext uri="{FF2B5EF4-FFF2-40B4-BE49-F238E27FC236}">
              <a16:creationId xmlns:a16="http://schemas.microsoft.com/office/drawing/2014/main" id="{BE8EA48F-2F1C-4EBB-A14D-871819684D7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42" name="Text Box 1">
          <a:extLst>
            <a:ext uri="{FF2B5EF4-FFF2-40B4-BE49-F238E27FC236}">
              <a16:creationId xmlns:a16="http://schemas.microsoft.com/office/drawing/2014/main" id="{B0622032-D00D-4390-B7DD-4520390ECFD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43" name="Text Box 1">
          <a:extLst>
            <a:ext uri="{FF2B5EF4-FFF2-40B4-BE49-F238E27FC236}">
              <a16:creationId xmlns:a16="http://schemas.microsoft.com/office/drawing/2014/main" id="{F30D974E-AC32-4EE9-B651-4935D55DE79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44" name="Text Box 1">
          <a:extLst>
            <a:ext uri="{FF2B5EF4-FFF2-40B4-BE49-F238E27FC236}">
              <a16:creationId xmlns:a16="http://schemas.microsoft.com/office/drawing/2014/main" id="{42372F15-4804-4EB9-954C-E8391F72083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45" name="Text Box 1">
          <a:extLst>
            <a:ext uri="{FF2B5EF4-FFF2-40B4-BE49-F238E27FC236}">
              <a16:creationId xmlns:a16="http://schemas.microsoft.com/office/drawing/2014/main" id="{D2E663B8-82F4-4DBA-981E-0F0F798291D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46" name="Text Box 1">
          <a:extLst>
            <a:ext uri="{FF2B5EF4-FFF2-40B4-BE49-F238E27FC236}">
              <a16:creationId xmlns:a16="http://schemas.microsoft.com/office/drawing/2014/main" id="{D43F47AC-16DD-4748-83F1-AEE23675C15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47" name="Text Box 1">
          <a:extLst>
            <a:ext uri="{FF2B5EF4-FFF2-40B4-BE49-F238E27FC236}">
              <a16:creationId xmlns:a16="http://schemas.microsoft.com/office/drawing/2014/main" id="{AAE17D2F-3D87-43FF-A8F3-29D2985418D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48" name="Text Box 1">
          <a:extLst>
            <a:ext uri="{FF2B5EF4-FFF2-40B4-BE49-F238E27FC236}">
              <a16:creationId xmlns:a16="http://schemas.microsoft.com/office/drawing/2014/main" id="{4035438E-6805-48AE-AB01-C4ED0F5BDAE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49" name="Text Box 1">
          <a:extLst>
            <a:ext uri="{FF2B5EF4-FFF2-40B4-BE49-F238E27FC236}">
              <a16:creationId xmlns:a16="http://schemas.microsoft.com/office/drawing/2014/main" id="{D68FE688-BD5E-4231-A314-24EA171A5D3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50" name="Text Box 1">
          <a:extLst>
            <a:ext uri="{FF2B5EF4-FFF2-40B4-BE49-F238E27FC236}">
              <a16:creationId xmlns:a16="http://schemas.microsoft.com/office/drawing/2014/main" id="{51C3A259-E916-4B0F-980B-A1088EAFD05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51" name="Text Box 1">
          <a:extLst>
            <a:ext uri="{FF2B5EF4-FFF2-40B4-BE49-F238E27FC236}">
              <a16:creationId xmlns:a16="http://schemas.microsoft.com/office/drawing/2014/main" id="{777E7D18-D027-42B8-8FD7-0871893150C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52" name="Text Box 1">
          <a:extLst>
            <a:ext uri="{FF2B5EF4-FFF2-40B4-BE49-F238E27FC236}">
              <a16:creationId xmlns:a16="http://schemas.microsoft.com/office/drawing/2014/main" id="{C067FD2D-4F13-4036-A4F1-23BAF3FC72B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53" name="Text Box 1">
          <a:extLst>
            <a:ext uri="{FF2B5EF4-FFF2-40B4-BE49-F238E27FC236}">
              <a16:creationId xmlns:a16="http://schemas.microsoft.com/office/drawing/2014/main" id="{5B55BA09-AABA-4F68-A7E1-759273B3D30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54" name="Text Box 1">
          <a:extLst>
            <a:ext uri="{FF2B5EF4-FFF2-40B4-BE49-F238E27FC236}">
              <a16:creationId xmlns:a16="http://schemas.microsoft.com/office/drawing/2014/main" id="{6CE46C3E-8294-438D-A289-4F26E928D2B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55" name="Text Box 1">
          <a:extLst>
            <a:ext uri="{FF2B5EF4-FFF2-40B4-BE49-F238E27FC236}">
              <a16:creationId xmlns:a16="http://schemas.microsoft.com/office/drawing/2014/main" id="{5E9FA0CE-F3B7-4EBE-931B-D8B1D05E622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56" name="Text Box 1">
          <a:extLst>
            <a:ext uri="{FF2B5EF4-FFF2-40B4-BE49-F238E27FC236}">
              <a16:creationId xmlns:a16="http://schemas.microsoft.com/office/drawing/2014/main" id="{CBD96276-EF04-4B48-A95C-6FB5A624CF5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57" name="Text Box 1">
          <a:extLst>
            <a:ext uri="{FF2B5EF4-FFF2-40B4-BE49-F238E27FC236}">
              <a16:creationId xmlns:a16="http://schemas.microsoft.com/office/drawing/2014/main" id="{43F11326-E21D-4107-982D-870C72A32BF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58" name="Text Box 1">
          <a:extLst>
            <a:ext uri="{FF2B5EF4-FFF2-40B4-BE49-F238E27FC236}">
              <a16:creationId xmlns:a16="http://schemas.microsoft.com/office/drawing/2014/main" id="{9C231BBB-2EEF-48FD-AC9E-BAB3D95CAD3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59" name="Text Box 1">
          <a:extLst>
            <a:ext uri="{FF2B5EF4-FFF2-40B4-BE49-F238E27FC236}">
              <a16:creationId xmlns:a16="http://schemas.microsoft.com/office/drawing/2014/main" id="{66458E72-A8FA-41E3-A420-D8A25F63E46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60" name="Text Box 1">
          <a:extLst>
            <a:ext uri="{FF2B5EF4-FFF2-40B4-BE49-F238E27FC236}">
              <a16:creationId xmlns:a16="http://schemas.microsoft.com/office/drawing/2014/main" id="{4487698D-A978-4A59-A5F2-EE12FC1C25E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61" name="Text Box 1">
          <a:extLst>
            <a:ext uri="{FF2B5EF4-FFF2-40B4-BE49-F238E27FC236}">
              <a16:creationId xmlns:a16="http://schemas.microsoft.com/office/drawing/2014/main" id="{D524BC55-A8E9-4D11-BD79-A520FDD1612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62" name="Text Box 1">
          <a:extLst>
            <a:ext uri="{FF2B5EF4-FFF2-40B4-BE49-F238E27FC236}">
              <a16:creationId xmlns:a16="http://schemas.microsoft.com/office/drawing/2014/main" id="{F18F1164-CAB7-4BFA-B459-98DF052E683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63" name="Text Box 1">
          <a:extLst>
            <a:ext uri="{FF2B5EF4-FFF2-40B4-BE49-F238E27FC236}">
              <a16:creationId xmlns:a16="http://schemas.microsoft.com/office/drawing/2014/main" id="{12F1775F-FD29-4B6C-A1FC-101DADB8282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64" name="Text Box 1">
          <a:extLst>
            <a:ext uri="{FF2B5EF4-FFF2-40B4-BE49-F238E27FC236}">
              <a16:creationId xmlns:a16="http://schemas.microsoft.com/office/drawing/2014/main" id="{99D1946B-8F47-4390-B31C-BBE038E8AA5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65" name="Text Box 1">
          <a:extLst>
            <a:ext uri="{FF2B5EF4-FFF2-40B4-BE49-F238E27FC236}">
              <a16:creationId xmlns:a16="http://schemas.microsoft.com/office/drawing/2014/main" id="{50DE7166-B476-4199-9384-C444AD14E7C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66" name="Text Box 1">
          <a:extLst>
            <a:ext uri="{FF2B5EF4-FFF2-40B4-BE49-F238E27FC236}">
              <a16:creationId xmlns:a16="http://schemas.microsoft.com/office/drawing/2014/main" id="{AC234003-B4DD-4E2E-84EA-17A7AE68BBF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67" name="Text Box 1">
          <a:extLst>
            <a:ext uri="{FF2B5EF4-FFF2-40B4-BE49-F238E27FC236}">
              <a16:creationId xmlns:a16="http://schemas.microsoft.com/office/drawing/2014/main" id="{0D98E0A1-E91B-4266-AFA8-6893BD4A1AF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68" name="Text Box 1">
          <a:extLst>
            <a:ext uri="{FF2B5EF4-FFF2-40B4-BE49-F238E27FC236}">
              <a16:creationId xmlns:a16="http://schemas.microsoft.com/office/drawing/2014/main" id="{6D13FB96-FB9C-47B6-AD6E-42D50BE1114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69" name="Text Box 1">
          <a:extLst>
            <a:ext uri="{FF2B5EF4-FFF2-40B4-BE49-F238E27FC236}">
              <a16:creationId xmlns:a16="http://schemas.microsoft.com/office/drawing/2014/main" id="{2C6D78C7-85CB-49A5-B443-775A8A025E2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70" name="Text Box 1">
          <a:extLst>
            <a:ext uri="{FF2B5EF4-FFF2-40B4-BE49-F238E27FC236}">
              <a16:creationId xmlns:a16="http://schemas.microsoft.com/office/drawing/2014/main" id="{559C24D7-CEBA-4C1B-BDD5-7BC3AFD5489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71" name="Text Box 1">
          <a:extLst>
            <a:ext uri="{FF2B5EF4-FFF2-40B4-BE49-F238E27FC236}">
              <a16:creationId xmlns:a16="http://schemas.microsoft.com/office/drawing/2014/main" id="{2BF4FF31-5FFA-42AD-97DA-0F76B8E8A99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72" name="Text Box 1">
          <a:extLst>
            <a:ext uri="{FF2B5EF4-FFF2-40B4-BE49-F238E27FC236}">
              <a16:creationId xmlns:a16="http://schemas.microsoft.com/office/drawing/2014/main" id="{9FEA2CC4-B6B8-44C0-B3A1-B242F4801E2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73" name="Text Box 1">
          <a:extLst>
            <a:ext uri="{FF2B5EF4-FFF2-40B4-BE49-F238E27FC236}">
              <a16:creationId xmlns:a16="http://schemas.microsoft.com/office/drawing/2014/main" id="{895BDD63-880A-4082-8D0C-F7ACEC137CF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74" name="Text Box 1">
          <a:extLst>
            <a:ext uri="{FF2B5EF4-FFF2-40B4-BE49-F238E27FC236}">
              <a16:creationId xmlns:a16="http://schemas.microsoft.com/office/drawing/2014/main" id="{84C70F17-A029-4433-A3CD-15000C6A787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75" name="Text Box 1">
          <a:extLst>
            <a:ext uri="{FF2B5EF4-FFF2-40B4-BE49-F238E27FC236}">
              <a16:creationId xmlns:a16="http://schemas.microsoft.com/office/drawing/2014/main" id="{4776072B-E18E-47BE-A59B-B0DFF28E92B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76" name="Text Box 1">
          <a:extLst>
            <a:ext uri="{FF2B5EF4-FFF2-40B4-BE49-F238E27FC236}">
              <a16:creationId xmlns:a16="http://schemas.microsoft.com/office/drawing/2014/main" id="{712F018A-3437-4632-8464-5A47DFDF674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77" name="Text Box 1">
          <a:extLst>
            <a:ext uri="{FF2B5EF4-FFF2-40B4-BE49-F238E27FC236}">
              <a16:creationId xmlns:a16="http://schemas.microsoft.com/office/drawing/2014/main" id="{66E77343-4BC7-4C92-907A-AC415B2B0F7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78" name="Text Box 1">
          <a:extLst>
            <a:ext uri="{FF2B5EF4-FFF2-40B4-BE49-F238E27FC236}">
              <a16:creationId xmlns:a16="http://schemas.microsoft.com/office/drawing/2014/main" id="{21107197-C4A9-4138-99C3-EE21DE61E42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79" name="Text Box 1">
          <a:extLst>
            <a:ext uri="{FF2B5EF4-FFF2-40B4-BE49-F238E27FC236}">
              <a16:creationId xmlns:a16="http://schemas.microsoft.com/office/drawing/2014/main" id="{328962B7-7AE6-4103-AF5B-9CBBCC73961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80" name="Text Box 1">
          <a:extLst>
            <a:ext uri="{FF2B5EF4-FFF2-40B4-BE49-F238E27FC236}">
              <a16:creationId xmlns:a16="http://schemas.microsoft.com/office/drawing/2014/main" id="{4CEAEFDA-FC09-454C-9ABC-BC5CACED138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81" name="Text Box 1">
          <a:extLst>
            <a:ext uri="{FF2B5EF4-FFF2-40B4-BE49-F238E27FC236}">
              <a16:creationId xmlns:a16="http://schemas.microsoft.com/office/drawing/2014/main" id="{A77BF4DF-CC59-4E7E-A240-0617B0C87AB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82" name="Text Box 1">
          <a:extLst>
            <a:ext uri="{FF2B5EF4-FFF2-40B4-BE49-F238E27FC236}">
              <a16:creationId xmlns:a16="http://schemas.microsoft.com/office/drawing/2014/main" id="{EDFFB2FA-5527-4676-9A87-F98CA1E7B18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83" name="Text Box 1">
          <a:extLst>
            <a:ext uri="{FF2B5EF4-FFF2-40B4-BE49-F238E27FC236}">
              <a16:creationId xmlns:a16="http://schemas.microsoft.com/office/drawing/2014/main" id="{D6EACECC-B796-4384-BDCE-F971F006A86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84" name="Text Box 1">
          <a:extLst>
            <a:ext uri="{FF2B5EF4-FFF2-40B4-BE49-F238E27FC236}">
              <a16:creationId xmlns:a16="http://schemas.microsoft.com/office/drawing/2014/main" id="{02FC1952-D9B5-431A-BA55-3E007778128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85" name="Text Box 1">
          <a:extLst>
            <a:ext uri="{FF2B5EF4-FFF2-40B4-BE49-F238E27FC236}">
              <a16:creationId xmlns:a16="http://schemas.microsoft.com/office/drawing/2014/main" id="{BF7A4C26-9569-4DDE-9305-0AB9B1CF14A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86" name="Text Box 1">
          <a:extLst>
            <a:ext uri="{FF2B5EF4-FFF2-40B4-BE49-F238E27FC236}">
              <a16:creationId xmlns:a16="http://schemas.microsoft.com/office/drawing/2014/main" id="{797BF9D3-650C-40A0-A5B7-FB3910A5ACF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87" name="Text Box 1">
          <a:extLst>
            <a:ext uri="{FF2B5EF4-FFF2-40B4-BE49-F238E27FC236}">
              <a16:creationId xmlns:a16="http://schemas.microsoft.com/office/drawing/2014/main" id="{2D6E3DEB-20C0-405F-90E8-DF04FD76D08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88" name="Text Box 1">
          <a:extLst>
            <a:ext uri="{FF2B5EF4-FFF2-40B4-BE49-F238E27FC236}">
              <a16:creationId xmlns:a16="http://schemas.microsoft.com/office/drawing/2014/main" id="{1A168613-EA0F-441A-B238-BA534F86B41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89" name="Text Box 1">
          <a:extLst>
            <a:ext uri="{FF2B5EF4-FFF2-40B4-BE49-F238E27FC236}">
              <a16:creationId xmlns:a16="http://schemas.microsoft.com/office/drawing/2014/main" id="{CA5F0676-6845-4E99-BAC3-275E5EAAB70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90" name="Text Box 1">
          <a:extLst>
            <a:ext uri="{FF2B5EF4-FFF2-40B4-BE49-F238E27FC236}">
              <a16:creationId xmlns:a16="http://schemas.microsoft.com/office/drawing/2014/main" id="{9C9C4F73-8CCA-441E-8632-BB5DA4B8529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91" name="Text Box 1">
          <a:extLst>
            <a:ext uri="{FF2B5EF4-FFF2-40B4-BE49-F238E27FC236}">
              <a16:creationId xmlns:a16="http://schemas.microsoft.com/office/drawing/2014/main" id="{CC84C293-4982-4260-AD2B-1AC3A944F24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92" name="Text Box 1">
          <a:extLst>
            <a:ext uri="{FF2B5EF4-FFF2-40B4-BE49-F238E27FC236}">
              <a16:creationId xmlns:a16="http://schemas.microsoft.com/office/drawing/2014/main" id="{25D30840-476E-4EFB-9CA2-5EDF12F537A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93" name="Text Box 1">
          <a:extLst>
            <a:ext uri="{FF2B5EF4-FFF2-40B4-BE49-F238E27FC236}">
              <a16:creationId xmlns:a16="http://schemas.microsoft.com/office/drawing/2014/main" id="{72660309-57A3-44B9-BABA-00B58F9B876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94" name="Text Box 1">
          <a:extLst>
            <a:ext uri="{FF2B5EF4-FFF2-40B4-BE49-F238E27FC236}">
              <a16:creationId xmlns:a16="http://schemas.microsoft.com/office/drawing/2014/main" id="{31BA160F-634F-4476-8912-4D69A32F82E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95" name="Text Box 1">
          <a:extLst>
            <a:ext uri="{FF2B5EF4-FFF2-40B4-BE49-F238E27FC236}">
              <a16:creationId xmlns:a16="http://schemas.microsoft.com/office/drawing/2014/main" id="{C382306A-2F13-4753-B2D3-3759F56EFC7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96" name="Text Box 1">
          <a:extLst>
            <a:ext uri="{FF2B5EF4-FFF2-40B4-BE49-F238E27FC236}">
              <a16:creationId xmlns:a16="http://schemas.microsoft.com/office/drawing/2014/main" id="{3F84A362-439A-4906-852F-DDEBD0A654C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97" name="Text Box 1">
          <a:extLst>
            <a:ext uri="{FF2B5EF4-FFF2-40B4-BE49-F238E27FC236}">
              <a16:creationId xmlns:a16="http://schemas.microsoft.com/office/drawing/2014/main" id="{B5325E31-B59D-4F7B-93A6-44978030BF5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98" name="Text Box 1">
          <a:extLst>
            <a:ext uri="{FF2B5EF4-FFF2-40B4-BE49-F238E27FC236}">
              <a16:creationId xmlns:a16="http://schemas.microsoft.com/office/drawing/2014/main" id="{2F1A0D2B-AC4D-46EB-A7A5-0C50EA20EB4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499" name="Text Box 1">
          <a:extLst>
            <a:ext uri="{FF2B5EF4-FFF2-40B4-BE49-F238E27FC236}">
              <a16:creationId xmlns:a16="http://schemas.microsoft.com/office/drawing/2014/main" id="{67575BF0-70DA-4809-9119-E14F724B443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00" name="Text Box 1">
          <a:extLst>
            <a:ext uri="{FF2B5EF4-FFF2-40B4-BE49-F238E27FC236}">
              <a16:creationId xmlns:a16="http://schemas.microsoft.com/office/drawing/2014/main" id="{184546B2-F368-4866-A7D4-7A8B9C14FC2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01" name="Text Box 1">
          <a:extLst>
            <a:ext uri="{FF2B5EF4-FFF2-40B4-BE49-F238E27FC236}">
              <a16:creationId xmlns:a16="http://schemas.microsoft.com/office/drawing/2014/main" id="{D139FB95-ECD6-4975-981F-D60135FA573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02" name="Text Box 1">
          <a:extLst>
            <a:ext uri="{FF2B5EF4-FFF2-40B4-BE49-F238E27FC236}">
              <a16:creationId xmlns:a16="http://schemas.microsoft.com/office/drawing/2014/main" id="{884059CF-C878-48E2-9A83-4D9529DD6D3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03" name="Text Box 1">
          <a:extLst>
            <a:ext uri="{FF2B5EF4-FFF2-40B4-BE49-F238E27FC236}">
              <a16:creationId xmlns:a16="http://schemas.microsoft.com/office/drawing/2014/main" id="{2359126F-70D6-497E-8674-CE1840DBD11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04" name="Text Box 1">
          <a:extLst>
            <a:ext uri="{FF2B5EF4-FFF2-40B4-BE49-F238E27FC236}">
              <a16:creationId xmlns:a16="http://schemas.microsoft.com/office/drawing/2014/main" id="{331236CF-B126-4DFE-A55E-4A147E0C657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05" name="Text Box 1">
          <a:extLst>
            <a:ext uri="{FF2B5EF4-FFF2-40B4-BE49-F238E27FC236}">
              <a16:creationId xmlns:a16="http://schemas.microsoft.com/office/drawing/2014/main" id="{439D0C01-F45C-4EC6-AF1B-87FC1786672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06" name="Text Box 1">
          <a:extLst>
            <a:ext uri="{FF2B5EF4-FFF2-40B4-BE49-F238E27FC236}">
              <a16:creationId xmlns:a16="http://schemas.microsoft.com/office/drawing/2014/main" id="{3C0AFEE2-74F9-40C7-90E8-BDD0AA31295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07" name="Text Box 1">
          <a:extLst>
            <a:ext uri="{FF2B5EF4-FFF2-40B4-BE49-F238E27FC236}">
              <a16:creationId xmlns:a16="http://schemas.microsoft.com/office/drawing/2014/main" id="{5F7B54DE-723C-4A15-BFE2-0FF7C66E53A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08" name="Text Box 1">
          <a:extLst>
            <a:ext uri="{FF2B5EF4-FFF2-40B4-BE49-F238E27FC236}">
              <a16:creationId xmlns:a16="http://schemas.microsoft.com/office/drawing/2014/main" id="{5894AE2E-94DD-469D-9A32-460F2F05719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09" name="Text Box 1">
          <a:extLst>
            <a:ext uri="{FF2B5EF4-FFF2-40B4-BE49-F238E27FC236}">
              <a16:creationId xmlns:a16="http://schemas.microsoft.com/office/drawing/2014/main" id="{91C09788-0B6F-462E-AC81-79733F5BEA9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10" name="Text Box 1">
          <a:extLst>
            <a:ext uri="{FF2B5EF4-FFF2-40B4-BE49-F238E27FC236}">
              <a16:creationId xmlns:a16="http://schemas.microsoft.com/office/drawing/2014/main" id="{1213A031-F6B6-493F-B550-E740C7C831C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11" name="Text Box 1">
          <a:extLst>
            <a:ext uri="{FF2B5EF4-FFF2-40B4-BE49-F238E27FC236}">
              <a16:creationId xmlns:a16="http://schemas.microsoft.com/office/drawing/2014/main" id="{D31EEDAA-D077-4FD7-A97F-DD368E2C1D2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12" name="Text Box 1">
          <a:extLst>
            <a:ext uri="{FF2B5EF4-FFF2-40B4-BE49-F238E27FC236}">
              <a16:creationId xmlns:a16="http://schemas.microsoft.com/office/drawing/2014/main" id="{95A6744F-DCA6-4E7E-9B73-629AED785EC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13" name="Text Box 1">
          <a:extLst>
            <a:ext uri="{FF2B5EF4-FFF2-40B4-BE49-F238E27FC236}">
              <a16:creationId xmlns:a16="http://schemas.microsoft.com/office/drawing/2014/main" id="{68A42809-416A-48F5-9774-99020692572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14" name="Text Box 1">
          <a:extLst>
            <a:ext uri="{FF2B5EF4-FFF2-40B4-BE49-F238E27FC236}">
              <a16:creationId xmlns:a16="http://schemas.microsoft.com/office/drawing/2014/main" id="{07B0505C-922C-4DF1-8843-22991217C39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15" name="Text Box 1">
          <a:extLst>
            <a:ext uri="{FF2B5EF4-FFF2-40B4-BE49-F238E27FC236}">
              <a16:creationId xmlns:a16="http://schemas.microsoft.com/office/drawing/2014/main" id="{C8ABE292-367A-483C-A2F9-E0E611B47A3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16" name="Text Box 1">
          <a:extLst>
            <a:ext uri="{FF2B5EF4-FFF2-40B4-BE49-F238E27FC236}">
              <a16:creationId xmlns:a16="http://schemas.microsoft.com/office/drawing/2014/main" id="{7265B321-93B3-45BA-A6B2-81D2CD427E4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17" name="Text Box 1">
          <a:extLst>
            <a:ext uri="{FF2B5EF4-FFF2-40B4-BE49-F238E27FC236}">
              <a16:creationId xmlns:a16="http://schemas.microsoft.com/office/drawing/2014/main" id="{D43DB3C6-D354-4A28-8321-235750D193B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18" name="Text Box 1">
          <a:extLst>
            <a:ext uri="{FF2B5EF4-FFF2-40B4-BE49-F238E27FC236}">
              <a16:creationId xmlns:a16="http://schemas.microsoft.com/office/drawing/2014/main" id="{B3510726-71AB-4672-875C-7F1E6ED4692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19" name="Text Box 1">
          <a:extLst>
            <a:ext uri="{FF2B5EF4-FFF2-40B4-BE49-F238E27FC236}">
              <a16:creationId xmlns:a16="http://schemas.microsoft.com/office/drawing/2014/main" id="{8B5623CA-91AB-445F-A94E-8E3BA9DEBB1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20" name="Text Box 1">
          <a:extLst>
            <a:ext uri="{FF2B5EF4-FFF2-40B4-BE49-F238E27FC236}">
              <a16:creationId xmlns:a16="http://schemas.microsoft.com/office/drawing/2014/main" id="{B7965885-7427-4E17-9FC5-26AF3391A90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21" name="Text Box 1">
          <a:extLst>
            <a:ext uri="{FF2B5EF4-FFF2-40B4-BE49-F238E27FC236}">
              <a16:creationId xmlns:a16="http://schemas.microsoft.com/office/drawing/2014/main" id="{FF5FBB62-F929-479E-895F-E6BBF49799E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22" name="Text Box 1">
          <a:extLst>
            <a:ext uri="{FF2B5EF4-FFF2-40B4-BE49-F238E27FC236}">
              <a16:creationId xmlns:a16="http://schemas.microsoft.com/office/drawing/2014/main" id="{A36CF198-DABB-4F17-A2A2-C65C276D7B1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23" name="Text Box 1">
          <a:extLst>
            <a:ext uri="{FF2B5EF4-FFF2-40B4-BE49-F238E27FC236}">
              <a16:creationId xmlns:a16="http://schemas.microsoft.com/office/drawing/2014/main" id="{A6E390E7-B6BA-45E2-84E3-735CC7D6908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24" name="Text Box 1">
          <a:extLst>
            <a:ext uri="{FF2B5EF4-FFF2-40B4-BE49-F238E27FC236}">
              <a16:creationId xmlns:a16="http://schemas.microsoft.com/office/drawing/2014/main" id="{5754E9E9-B5A2-4ACE-B9CC-3F393AB079B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25" name="Text Box 1">
          <a:extLst>
            <a:ext uri="{FF2B5EF4-FFF2-40B4-BE49-F238E27FC236}">
              <a16:creationId xmlns:a16="http://schemas.microsoft.com/office/drawing/2014/main" id="{60B30729-A71B-4788-AE11-1A97912D453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26" name="Text Box 1">
          <a:extLst>
            <a:ext uri="{FF2B5EF4-FFF2-40B4-BE49-F238E27FC236}">
              <a16:creationId xmlns:a16="http://schemas.microsoft.com/office/drawing/2014/main" id="{D00CCDF0-0E29-480D-B064-53A3911BEC4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27" name="Text Box 1">
          <a:extLst>
            <a:ext uri="{FF2B5EF4-FFF2-40B4-BE49-F238E27FC236}">
              <a16:creationId xmlns:a16="http://schemas.microsoft.com/office/drawing/2014/main" id="{0CBE0D62-615A-478F-83C2-525DE101BCD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28" name="Text Box 1">
          <a:extLst>
            <a:ext uri="{FF2B5EF4-FFF2-40B4-BE49-F238E27FC236}">
              <a16:creationId xmlns:a16="http://schemas.microsoft.com/office/drawing/2014/main" id="{C576BC34-2B6C-4395-8351-3DE1844A9D7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29" name="Text Box 1">
          <a:extLst>
            <a:ext uri="{FF2B5EF4-FFF2-40B4-BE49-F238E27FC236}">
              <a16:creationId xmlns:a16="http://schemas.microsoft.com/office/drawing/2014/main" id="{CD056610-EE75-4DBF-81E8-314957D5597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30" name="Text Box 1">
          <a:extLst>
            <a:ext uri="{FF2B5EF4-FFF2-40B4-BE49-F238E27FC236}">
              <a16:creationId xmlns:a16="http://schemas.microsoft.com/office/drawing/2014/main" id="{E8F0E595-0F6B-40D8-A92E-74723A01EBB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31" name="Text Box 1">
          <a:extLst>
            <a:ext uri="{FF2B5EF4-FFF2-40B4-BE49-F238E27FC236}">
              <a16:creationId xmlns:a16="http://schemas.microsoft.com/office/drawing/2014/main" id="{A15CF7BC-0FB5-418D-B135-E7D1B5B9972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32" name="Text Box 1">
          <a:extLst>
            <a:ext uri="{FF2B5EF4-FFF2-40B4-BE49-F238E27FC236}">
              <a16:creationId xmlns:a16="http://schemas.microsoft.com/office/drawing/2014/main" id="{882AED44-5691-4E2A-A933-5F58818EA82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33" name="Text Box 1">
          <a:extLst>
            <a:ext uri="{FF2B5EF4-FFF2-40B4-BE49-F238E27FC236}">
              <a16:creationId xmlns:a16="http://schemas.microsoft.com/office/drawing/2014/main" id="{AC35B6D8-9D06-40F9-979E-6590B9B3820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34" name="Text Box 1">
          <a:extLst>
            <a:ext uri="{FF2B5EF4-FFF2-40B4-BE49-F238E27FC236}">
              <a16:creationId xmlns:a16="http://schemas.microsoft.com/office/drawing/2014/main" id="{5B7A2B63-8C79-4E1B-ABBF-5478E078A95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35" name="Text Box 1">
          <a:extLst>
            <a:ext uri="{FF2B5EF4-FFF2-40B4-BE49-F238E27FC236}">
              <a16:creationId xmlns:a16="http://schemas.microsoft.com/office/drawing/2014/main" id="{9CAA6DAD-B2D0-43F7-98B8-1753D75AF85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36" name="Text Box 1">
          <a:extLst>
            <a:ext uri="{FF2B5EF4-FFF2-40B4-BE49-F238E27FC236}">
              <a16:creationId xmlns:a16="http://schemas.microsoft.com/office/drawing/2014/main" id="{D26593A5-E52E-41DF-986F-4446FC04CC9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37" name="Text Box 1">
          <a:extLst>
            <a:ext uri="{FF2B5EF4-FFF2-40B4-BE49-F238E27FC236}">
              <a16:creationId xmlns:a16="http://schemas.microsoft.com/office/drawing/2014/main" id="{A6F00038-5C9D-48F2-9977-62BEDD38AE1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38" name="Text Box 1">
          <a:extLst>
            <a:ext uri="{FF2B5EF4-FFF2-40B4-BE49-F238E27FC236}">
              <a16:creationId xmlns:a16="http://schemas.microsoft.com/office/drawing/2014/main" id="{A32BB307-0E78-4068-B805-51F888746A6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39" name="Text Box 1">
          <a:extLst>
            <a:ext uri="{FF2B5EF4-FFF2-40B4-BE49-F238E27FC236}">
              <a16:creationId xmlns:a16="http://schemas.microsoft.com/office/drawing/2014/main" id="{0943B8AB-8649-484D-AAE3-682C3E650EF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40" name="Text Box 1">
          <a:extLst>
            <a:ext uri="{FF2B5EF4-FFF2-40B4-BE49-F238E27FC236}">
              <a16:creationId xmlns:a16="http://schemas.microsoft.com/office/drawing/2014/main" id="{EB67CFD3-CD5C-4CB4-A808-CB52AC97FE0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41" name="Text Box 1">
          <a:extLst>
            <a:ext uri="{FF2B5EF4-FFF2-40B4-BE49-F238E27FC236}">
              <a16:creationId xmlns:a16="http://schemas.microsoft.com/office/drawing/2014/main" id="{06A36A52-210C-4774-9AA2-09BFFF614F6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42" name="Text Box 1">
          <a:extLst>
            <a:ext uri="{FF2B5EF4-FFF2-40B4-BE49-F238E27FC236}">
              <a16:creationId xmlns:a16="http://schemas.microsoft.com/office/drawing/2014/main" id="{826CDA53-3352-4DDB-B41D-5DF8D16450C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43" name="Text Box 1">
          <a:extLst>
            <a:ext uri="{FF2B5EF4-FFF2-40B4-BE49-F238E27FC236}">
              <a16:creationId xmlns:a16="http://schemas.microsoft.com/office/drawing/2014/main" id="{21311909-0301-4019-9284-232D58014F8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44" name="Text Box 1">
          <a:extLst>
            <a:ext uri="{FF2B5EF4-FFF2-40B4-BE49-F238E27FC236}">
              <a16:creationId xmlns:a16="http://schemas.microsoft.com/office/drawing/2014/main" id="{5B892548-5448-484F-A0C7-1981AB4DF6A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45" name="Text Box 1">
          <a:extLst>
            <a:ext uri="{FF2B5EF4-FFF2-40B4-BE49-F238E27FC236}">
              <a16:creationId xmlns:a16="http://schemas.microsoft.com/office/drawing/2014/main" id="{D4A52E75-6B63-4A6B-8DDB-A771E8C5F62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46" name="Text Box 1">
          <a:extLst>
            <a:ext uri="{FF2B5EF4-FFF2-40B4-BE49-F238E27FC236}">
              <a16:creationId xmlns:a16="http://schemas.microsoft.com/office/drawing/2014/main" id="{67FFED96-5908-4B05-8286-2C5FAFF4D46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47" name="Text Box 1">
          <a:extLst>
            <a:ext uri="{FF2B5EF4-FFF2-40B4-BE49-F238E27FC236}">
              <a16:creationId xmlns:a16="http://schemas.microsoft.com/office/drawing/2014/main" id="{1B555ED3-AC0F-42D2-B96C-6648C9ABAD1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48" name="Text Box 1">
          <a:extLst>
            <a:ext uri="{FF2B5EF4-FFF2-40B4-BE49-F238E27FC236}">
              <a16:creationId xmlns:a16="http://schemas.microsoft.com/office/drawing/2014/main" id="{49AB0ECA-67C3-4673-A743-3B836325D44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49" name="Text Box 1">
          <a:extLst>
            <a:ext uri="{FF2B5EF4-FFF2-40B4-BE49-F238E27FC236}">
              <a16:creationId xmlns:a16="http://schemas.microsoft.com/office/drawing/2014/main" id="{AEA22F91-A95C-4C92-8B3F-74859DCFFAD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50" name="Text Box 1">
          <a:extLst>
            <a:ext uri="{FF2B5EF4-FFF2-40B4-BE49-F238E27FC236}">
              <a16:creationId xmlns:a16="http://schemas.microsoft.com/office/drawing/2014/main" id="{6BC89148-081E-4AE7-A9D5-519A55D250D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51" name="Text Box 1">
          <a:extLst>
            <a:ext uri="{FF2B5EF4-FFF2-40B4-BE49-F238E27FC236}">
              <a16:creationId xmlns:a16="http://schemas.microsoft.com/office/drawing/2014/main" id="{51846360-534C-4C29-A620-0598876F624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52" name="Text Box 1">
          <a:extLst>
            <a:ext uri="{FF2B5EF4-FFF2-40B4-BE49-F238E27FC236}">
              <a16:creationId xmlns:a16="http://schemas.microsoft.com/office/drawing/2014/main" id="{447A08C6-0FE9-474B-A987-EA4B4280B05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53" name="Text Box 1">
          <a:extLst>
            <a:ext uri="{FF2B5EF4-FFF2-40B4-BE49-F238E27FC236}">
              <a16:creationId xmlns:a16="http://schemas.microsoft.com/office/drawing/2014/main" id="{F8B1E5AB-9072-46AC-AC4E-211B1F69CBD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54" name="Text Box 1">
          <a:extLst>
            <a:ext uri="{FF2B5EF4-FFF2-40B4-BE49-F238E27FC236}">
              <a16:creationId xmlns:a16="http://schemas.microsoft.com/office/drawing/2014/main" id="{0BDDB4CB-4C00-413C-AEF2-6AF57F1AC4A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55" name="Text Box 1">
          <a:extLst>
            <a:ext uri="{FF2B5EF4-FFF2-40B4-BE49-F238E27FC236}">
              <a16:creationId xmlns:a16="http://schemas.microsoft.com/office/drawing/2014/main" id="{C632A3B3-90D1-4DFB-B5F5-2650B87B615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56" name="Text Box 1">
          <a:extLst>
            <a:ext uri="{FF2B5EF4-FFF2-40B4-BE49-F238E27FC236}">
              <a16:creationId xmlns:a16="http://schemas.microsoft.com/office/drawing/2014/main" id="{B4DF206A-8AF6-4FAF-853A-7026414C183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57" name="Text Box 1">
          <a:extLst>
            <a:ext uri="{FF2B5EF4-FFF2-40B4-BE49-F238E27FC236}">
              <a16:creationId xmlns:a16="http://schemas.microsoft.com/office/drawing/2014/main" id="{768D0D7C-B0DE-4C9D-8D3B-4DAA8A451EB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58" name="Text Box 1">
          <a:extLst>
            <a:ext uri="{FF2B5EF4-FFF2-40B4-BE49-F238E27FC236}">
              <a16:creationId xmlns:a16="http://schemas.microsoft.com/office/drawing/2014/main" id="{AF807765-04A4-4BD6-A726-F1FB875F519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59" name="Text Box 1">
          <a:extLst>
            <a:ext uri="{FF2B5EF4-FFF2-40B4-BE49-F238E27FC236}">
              <a16:creationId xmlns:a16="http://schemas.microsoft.com/office/drawing/2014/main" id="{30079475-149F-407D-AED2-3DBAFCC927E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60" name="Text Box 1">
          <a:extLst>
            <a:ext uri="{FF2B5EF4-FFF2-40B4-BE49-F238E27FC236}">
              <a16:creationId xmlns:a16="http://schemas.microsoft.com/office/drawing/2014/main" id="{FC6E8CB9-E0F2-4AED-8A6A-C3A4218AAFF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61" name="Text Box 1">
          <a:extLst>
            <a:ext uri="{FF2B5EF4-FFF2-40B4-BE49-F238E27FC236}">
              <a16:creationId xmlns:a16="http://schemas.microsoft.com/office/drawing/2014/main" id="{316CC965-D577-4E42-95E2-C3B03E980A6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62" name="Text Box 1">
          <a:extLst>
            <a:ext uri="{FF2B5EF4-FFF2-40B4-BE49-F238E27FC236}">
              <a16:creationId xmlns:a16="http://schemas.microsoft.com/office/drawing/2014/main" id="{C2E20538-E7DA-46D1-A50E-7F5E29B6838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63" name="Text Box 1">
          <a:extLst>
            <a:ext uri="{FF2B5EF4-FFF2-40B4-BE49-F238E27FC236}">
              <a16:creationId xmlns:a16="http://schemas.microsoft.com/office/drawing/2014/main" id="{86719DEC-3646-421C-87FD-77F2E8BBB72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64" name="Text Box 1">
          <a:extLst>
            <a:ext uri="{FF2B5EF4-FFF2-40B4-BE49-F238E27FC236}">
              <a16:creationId xmlns:a16="http://schemas.microsoft.com/office/drawing/2014/main" id="{6DBDC733-9A58-4668-B4C2-82EA0712314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65" name="Text Box 1">
          <a:extLst>
            <a:ext uri="{FF2B5EF4-FFF2-40B4-BE49-F238E27FC236}">
              <a16:creationId xmlns:a16="http://schemas.microsoft.com/office/drawing/2014/main" id="{9C0C5503-4CA7-4243-AE5E-73C0DE415C8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66" name="Text Box 1">
          <a:extLst>
            <a:ext uri="{FF2B5EF4-FFF2-40B4-BE49-F238E27FC236}">
              <a16:creationId xmlns:a16="http://schemas.microsoft.com/office/drawing/2014/main" id="{8020CFC1-FDAA-4CD3-9FB7-958BD1D556E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67" name="Text Box 1">
          <a:extLst>
            <a:ext uri="{FF2B5EF4-FFF2-40B4-BE49-F238E27FC236}">
              <a16:creationId xmlns:a16="http://schemas.microsoft.com/office/drawing/2014/main" id="{E155B5C0-3847-415B-8927-D0A9BA2E542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68" name="Text Box 1">
          <a:extLst>
            <a:ext uri="{FF2B5EF4-FFF2-40B4-BE49-F238E27FC236}">
              <a16:creationId xmlns:a16="http://schemas.microsoft.com/office/drawing/2014/main" id="{11FCEBDA-4751-43F9-9D16-189F750580E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69" name="Text Box 1">
          <a:extLst>
            <a:ext uri="{FF2B5EF4-FFF2-40B4-BE49-F238E27FC236}">
              <a16:creationId xmlns:a16="http://schemas.microsoft.com/office/drawing/2014/main" id="{068600DC-8290-4104-9BBF-C5022CA72CC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70" name="Text Box 1">
          <a:extLst>
            <a:ext uri="{FF2B5EF4-FFF2-40B4-BE49-F238E27FC236}">
              <a16:creationId xmlns:a16="http://schemas.microsoft.com/office/drawing/2014/main" id="{E4F7EE16-4820-4941-9904-6DA6A96AF3A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71" name="Text Box 1">
          <a:extLst>
            <a:ext uri="{FF2B5EF4-FFF2-40B4-BE49-F238E27FC236}">
              <a16:creationId xmlns:a16="http://schemas.microsoft.com/office/drawing/2014/main" id="{B3D93FF9-4368-4EA2-9CAA-7568F4F2A08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72" name="Text Box 1">
          <a:extLst>
            <a:ext uri="{FF2B5EF4-FFF2-40B4-BE49-F238E27FC236}">
              <a16:creationId xmlns:a16="http://schemas.microsoft.com/office/drawing/2014/main" id="{1ECCEE2C-0EE8-49A3-B5E6-E98FE1999E1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73" name="Text Box 1">
          <a:extLst>
            <a:ext uri="{FF2B5EF4-FFF2-40B4-BE49-F238E27FC236}">
              <a16:creationId xmlns:a16="http://schemas.microsoft.com/office/drawing/2014/main" id="{F510710B-14BB-4311-A310-0DA9B5B4738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74" name="Text Box 1">
          <a:extLst>
            <a:ext uri="{FF2B5EF4-FFF2-40B4-BE49-F238E27FC236}">
              <a16:creationId xmlns:a16="http://schemas.microsoft.com/office/drawing/2014/main" id="{DBBFE5A4-6C73-47E3-9936-465D0C80F51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75" name="Text Box 1">
          <a:extLst>
            <a:ext uri="{FF2B5EF4-FFF2-40B4-BE49-F238E27FC236}">
              <a16:creationId xmlns:a16="http://schemas.microsoft.com/office/drawing/2014/main" id="{4EBD11DE-66C5-46A9-AF6F-394BF089044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76" name="Text Box 1">
          <a:extLst>
            <a:ext uri="{FF2B5EF4-FFF2-40B4-BE49-F238E27FC236}">
              <a16:creationId xmlns:a16="http://schemas.microsoft.com/office/drawing/2014/main" id="{277BE3AC-AD79-492B-949D-7375D6808F8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77" name="Text Box 1">
          <a:extLst>
            <a:ext uri="{FF2B5EF4-FFF2-40B4-BE49-F238E27FC236}">
              <a16:creationId xmlns:a16="http://schemas.microsoft.com/office/drawing/2014/main" id="{D95669CC-6EB1-4E3C-8845-CD442A1F1DE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78" name="Text Box 1">
          <a:extLst>
            <a:ext uri="{FF2B5EF4-FFF2-40B4-BE49-F238E27FC236}">
              <a16:creationId xmlns:a16="http://schemas.microsoft.com/office/drawing/2014/main" id="{42781774-76AB-4214-B42E-A0787103CA9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79" name="Text Box 1">
          <a:extLst>
            <a:ext uri="{FF2B5EF4-FFF2-40B4-BE49-F238E27FC236}">
              <a16:creationId xmlns:a16="http://schemas.microsoft.com/office/drawing/2014/main" id="{D912CA5D-BDB4-49EA-91BF-39D798D7EB8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80" name="Text Box 1">
          <a:extLst>
            <a:ext uri="{FF2B5EF4-FFF2-40B4-BE49-F238E27FC236}">
              <a16:creationId xmlns:a16="http://schemas.microsoft.com/office/drawing/2014/main" id="{BB298F47-0252-4F0B-BA99-8D5DF9BAAD8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81" name="Text Box 1">
          <a:extLst>
            <a:ext uri="{FF2B5EF4-FFF2-40B4-BE49-F238E27FC236}">
              <a16:creationId xmlns:a16="http://schemas.microsoft.com/office/drawing/2014/main" id="{CF4F6310-03BA-4AED-BA41-046E16E6069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82" name="Text Box 1">
          <a:extLst>
            <a:ext uri="{FF2B5EF4-FFF2-40B4-BE49-F238E27FC236}">
              <a16:creationId xmlns:a16="http://schemas.microsoft.com/office/drawing/2014/main" id="{596DE7E6-9654-49B2-B1F3-DB09DBE4E22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83" name="Text Box 1">
          <a:extLst>
            <a:ext uri="{FF2B5EF4-FFF2-40B4-BE49-F238E27FC236}">
              <a16:creationId xmlns:a16="http://schemas.microsoft.com/office/drawing/2014/main" id="{ACCE165C-FE9D-4410-96E6-18FD08F9195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84" name="Text Box 1">
          <a:extLst>
            <a:ext uri="{FF2B5EF4-FFF2-40B4-BE49-F238E27FC236}">
              <a16:creationId xmlns:a16="http://schemas.microsoft.com/office/drawing/2014/main" id="{BB7E4BDB-C407-4756-B045-EFA2CA3D75F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85" name="Text Box 1">
          <a:extLst>
            <a:ext uri="{FF2B5EF4-FFF2-40B4-BE49-F238E27FC236}">
              <a16:creationId xmlns:a16="http://schemas.microsoft.com/office/drawing/2014/main" id="{CAB4B8C2-EBBF-4E97-A7D2-F8361F4D5F3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86" name="Text Box 1">
          <a:extLst>
            <a:ext uri="{FF2B5EF4-FFF2-40B4-BE49-F238E27FC236}">
              <a16:creationId xmlns:a16="http://schemas.microsoft.com/office/drawing/2014/main" id="{DEBBD6B7-2742-45A8-B0D5-B2D7D2B0757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87" name="Text Box 1">
          <a:extLst>
            <a:ext uri="{FF2B5EF4-FFF2-40B4-BE49-F238E27FC236}">
              <a16:creationId xmlns:a16="http://schemas.microsoft.com/office/drawing/2014/main" id="{80D033C9-33A7-4D63-B30E-7D83DEE4A4F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88" name="Text Box 1">
          <a:extLst>
            <a:ext uri="{FF2B5EF4-FFF2-40B4-BE49-F238E27FC236}">
              <a16:creationId xmlns:a16="http://schemas.microsoft.com/office/drawing/2014/main" id="{2639757A-778B-47EF-ABA8-CE4BAE704D0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89" name="Text Box 1">
          <a:extLst>
            <a:ext uri="{FF2B5EF4-FFF2-40B4-BE49-F238E27FC236}">
              <a16:creationId xmlns:a16="http://schemas.microsoft.com/office/drawing/2014/main" id="{B8E772DD-39C6-42D3-845A-81E8B8162DC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90" name="Text Box 1">
          <a:extLst>
            <a:ext uri="{FF2B5EF4-FFF2-40B4-BE49-F238E27FC236}">
              <a16:creationId xmlns:a16="http://schemas.microsoft.com/office/drawing/2014/main" id="{BFBF07AD-17F8-4A21-9B79-BA6A325F9DF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91" name="Text Box 1">
          <a:extLst>
            <a:ext uri="{FF2B5EF4-FFF2-40B4-BE49-F238E27FC236}">
              <a16:creationId xmlns:a16="http://schemas.microsoft.com/office/drawing/2014/main" id="{A028C0BF-1284-4BA0-BF82-7C8CE93C6E7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92" name="Text Box 1">
          <a:extLst>
            <a:ext uri="{FF2B5EF4-FFF2-40B4-BE49-F238E27FC236}">
              <a16:creationId xmlns:a16="http://schemas.microsoft.com/office/drawing/2014/main" id="{7CC3A138-DD5F-43ED-97CC-38CBF92E570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93" name="Text Box 1">
          <a:extLst>
            <a:ext uri="{FF2B5EF4-FFF2-40B4-BE49-F238E27FC236}">
              <a16:creationId xmlns:a16="http://schemas.microsoft.com/office/drawing/2014/main" id="{35B7C7DC-6361-471C-A998-F804278C179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94" name="Text Box 1">
          <a:extLst>
            <a:ext uri="{FF2B5EF4-FFF2-40B4-BE49-F238E27FC236}">
              <a16:creationId xmlns:a16="http://schemas.microsoft.com/office/drawing/2014/main" id="{E2E521AE-ADFB-4B10-B3D4-581CBD11797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95" name="Text Box 1">
          <a:extLst>
            <a:ext uri="{FF2B5EF4-FFF2-40B4-BE49-F238E27FC236}">
              <a16:creationId xmlns:a16="http://schemas.microsoft.com/office/drawing/2014/main" id="{6B722374-1A07-4A4D-8767-2A19F41EEA6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96" name="Text Box 1">
          <a:extLst>
            <a:ext uri="{FF2B5EF4-FFF2-40B4-BE49-F238E27FC236}">
              <a16:creationId xmlns:a16="http://schemas.microsoft.com/office/drawing/2014/main" id="{50EB0392-DB9B-4368-A970-83C36B21D19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97" name="Text Box 1">
          <a:extLst>
            <a:ext uri="{FF2B5EF4-FFF2-40B4-BE49-F238E27FC236}">
              <a16:creationId xmlns:a16="http://schemas.microsoft.com/office/drawing/2014/main" id="{419F41BC-472C-45AC-8C80-20ED9A2A004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98" name="Text Box 1">
          <a:extLst>
            <a:ext uri="{FF2B5EF4-FFF2-40B4-BE49-F238E27FC236}">
              <a16:creationId xmlns:a16="http://schemas.microsoft.com/office/drawing/2014/main" id="{A9F86A76-F6DB-47AA-A769-6BD559573FF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599" name="Text Box 1">
          <a:extLst>
            <a:ext uri="{FF2B5EF4-FFF2-40B4-BE49-F238E27FC236}">
              <a16:creationId xmlns:a16="http://schemas.microsoft.com/office/drawing/2014/main" id="{01842867-3428-4C84-8EEA-168967E2ED3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00" name="Text Box 1">
          <a:extLst>
            <a:ext uri="{FF2B5EF4-FFF2-40B4-BE49-F238E27FC236}">
              <a16:creationId xmlns:a16="http://schemas.microsoft.com/office/drawing/2014/main" id="{6615281A-336E-4D93-8882-8C76C458F3F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01" name="Text Box 1">
          <a:extLst>
            <a:ext uri="{FF2B5EF4-FFF2-40B4-BE49-F238E27FC236}">
              <a16:creationId xmlns:a16="http://schemas.microsoft.com/office/drawing/2014/main" id="{A293685A-F78B-4D21-8E8F-BAF02758413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02" name="Text Box 1">
          <a:extLst>
            <a:ext uri="{FF2B5EF4-FFF2-40B4-BE49-F238E27FC236}">
              <a16:creationId xmlns:a16="http://schemas.microsoft.com/office/drawing/2014/main" id="{BC820F18-08F1-4290-B34E-11E551DDBA0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03" name="Text Box 1">
          <a:extLst>
            <a:ext uri="{FF2B5EF4-FFF2-40B4-BE49-F238E27FC236}">
              <a16:creationId xmlns:a16="http://schemas.microsoft.com/office/drawing/2014/main" id="{0B273F3C-9FBE-428D-8D16-BA13961423C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04" name="Text Box 1">
          <a:extLst>
            <a:ext uri="{FF2B5EF4-FFF2-40B4-BE49-F238E27FC236}">
              <a16:creationId xmlns:a16="http://schemas.microsoft.com/office/drawing/2014/main" id="{3B5AA20C-E911-4174-95E6-727B632D5AA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05" name="Text Box 1">
          <a:extLst>
            <a:ext uri="{FF2B5EF4-FFF2-40B4-BE49-F238E27FC236}">
              <a16:creationId xmlns:a16="http://schemas.microsoft.com/office/drawing/2014/main" id="{35DE65C5-B4DF-4A7F-BD82-9DBC39944E6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06" name="Text Box 1">
          <a:extLst>
            <a:ext uri="{FF2B5EF4-FFF2-40B4-BE49-F238E27FC236}">
              <a16:creationId xmlns:a16="http://schemas.microsoft.com/office/drawing/2014/main" id="{16D41859-04F8-4933-99A6-B317DD0653B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07" name="Text Box 1">
          <a:extLst>
            <a:ext uri="{FF2B5EF4-FFF2-40B4-BE49-F238E27FC236}">
              <a16:creationId xmlns:a16="http://schemas.microsoft.com/office/drawing/2014/main" id="{EF6C0C2B-C7A4-4A9D-BF9C-495750DC7A0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08" name="Text Box 1">
          <a:extLst>
            <a:ext uri="{FF2B5EF4-FFF2-40B4-BE49-F238E27FC236}">
              <a16:creationId xmlns:a16="http://schemas.microsoft.com/office/drawing/2014/main" id="{59DE030A-E4BD-4A33-8A13-8DCC504F5F2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09" name="Text Box 1">
          <a:extLst>
            <a:ext uri="{FF2B5EF4-FFF2-40B4-BE49-F238E27FC236}">
              <a16:creationId xmlns:a16="http://schemas.microsoft.com/office/drawing/2014/main" id="{FE3F1B6F-A2EA-4F15-82E0-1F403DC6FDA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10" name="Text Box 1">
          <a:extLst>
            <a:ext uri="{FF2B5EF4-FFF2-40B4-BE49-F238E27FC236}">
              <a16:creationId xmlns:a16="http://schemas.microsoft.com/office/drawing/2014/main" id="{75A43139-04F9-4910-8947-661995CA25D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11" name="Text Box 1">
          <a:extLst>
            <a:ext uri="{FF2B5EF4-FFF2-40B4-BE49-F238E27FC236}">
              <a16:creationId xmlns:a16="http://schemas.microsoft.com/office/drawing/2014/main" id="{FE44A0D7-0ED9-4E6E-988C-F06DAF1731A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12" name="Text Box 1">
          <a:extLst>
            <a:ext uri="{FF2B5EF4-FFF2-40B4-BE49-F238E27FC236}">
              <a16:creationId xmlns:a16="http://schemas.microsoft.com/office/drawing/2014/main" id="{1CA7444F-06B4-432D-8230-77F242E689F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13" name="Text Box 1">
          <a:extLst>
            <a:ext uri="{FF2B5EF4-FFF2-40B4-BE49-F238E27FC236}">
              <a16:creationId xmlns:a16="http://schemas.microsoft.com/office/drawing/2014/main" id="{19AD301D-0998-4C49-8C09-6AD9C2321A1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14" name="Text Box 1">
          <a:extLst>
            <a:ext uri="{FF2B5EF4-FFF2-40B4-BE49-F238E27FC236}">
              <a16:creationId xmlns:a16="http://schemas.microsoft.com/office/drawing/2014/main" id="{C7C53254-5FEF-433A-8871-6DF191FEA22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15" name="Text Box 1">
          <a:extLst>
            <a:ext uri="{FF2B5EF4-FFF2-40B4-BE49-F238E27FC236}">
              <a16:creationId xmlns:a16="http://schemas.microsoft.com/office/drawing/2014/main" id="{F04E4C77-2D41-41F4-9E6C-E1BBB68D21A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16" name="Text Box 1">
          <a:extLst>
            <a:ext uri="{FF2B5EF4-FFF2-40B4-BE49-F238E27FC236}">
              <a16:creationId xmlns:a16="http://schemas.microsoft.com/office/drawing/2014/main" id="{CB1BE622-C333-4AE8-B75D-F577A396C50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17" name="Text Box 1">
          <a:extLst>
            <a:ext uri="{FF2B5EF4-FFF2-40B4-BE49-F238E27FC236}">
              <a16:creationId xmlns:a16="http://schemas.microsoft.com/office/drawing/2014/main" id="{15DEEB10-4E16-4C19-B31F-9BBFEDD6F62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18" name="Text Box 1">
          <a:extLst>
            <a:ext uri="{FF2B5EF4-FFF2-40B4-BE49-F238E27FC236}">
              <a16:creationId xmlns:a16="http://schemas.microsoft.com/office/drawing/2014/main" id="{67463937-2416-4202-85E2-E355D67C4C4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19" name="Text Box 1">
          <a:extLst>
            <a:ext uri="{FF2B5EF4-FFF2-40B4-BE49-F238E27FC236}">
              <a16:creationId xmlns:a16="http://schemas.microsoft.com/office/drawing/2014/main" id="{05F1046B-0354-44F3-9CEF-279DA200E65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20" name="Text Box 1">
          <a:extLst>
            <a:ext uri="{FF2B5EF4-FFF2-40B4-BE49-F238E27FC236}">
              <a16:creationId xmlns:a16="http://schemas.microsoft.com/office/drawing/2014/main" id="{37EEBEE3-6396-4416-A072-34E6C42042C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21" name="Text Box 1">
          <a:extLst>
            <a:ext uri="{FF2B5EF4-FFF2-40B4-BE49-F238E27FC236}">
              <a16:creationId xmlns:a16="http://schemas.microsoft.com/office/drawing/2014/main" id="{744E138A-F14E-4544-9194-BE75FE5881A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22" name="Text Box 1">
          <a:extLst>
            <a:ext uri="{FF2B5EF4-FFF2-40B4-BE49-F238E27FC236}">
              <a16:creationId xmlns:a16="http://schemas.microsoft.com/office/drawing/2014/main" id="{BDA781BE-20FD-4829-A383-36B62BD4192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23" name="Text Box 1">
          <a:extLst>
            <a:ext uri="{FF2B5EF4-FFF2-40B4-BE49-F238E27FC236}">
              <a16:creationId xmlns:a16="http://schemas.microsoft.com/office/drawing/2014/main" id="{A0D53E83-754A-4C87-B723-B6541B1092E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24" name="Text Box 1">
          <a:extLst>
            <a:ext uri="{FF2B5EF4-FFF2-40B4-BE49-F238E27FC236}">
              <a16:creationId xmlns:a16="http://schemas.microsoft.com/office/drawing/2014/main" id="{26F16B8D-BCAE-40C3-84C7-BB8DAD1466A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25" name="Text Box 1">
          <a:extLst>
            <a:ext uri="{FF2B5EF4-FFF2-40B4-BE49-F238E27FC236}">
              <a16:creationId xmlns:a16="http://schemas.microsoft.com/office/drawing/2014/main" id="{31C765F9-5E54-48AF-B064-AC736F829B1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26" name="Text Box 1">
          <a:extLst>
            <a:ext uri="{FF2B5EF4-FFF2-40B4-BE49-F238E27FC236}">
              <a16:creationId xmlns:a16="http://schemas.microsoft.com/office/drawing/2014/main" id="{8A31DCB3-B2D5-4027-B955-6C04F5BAF6B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27" name="Text Box 1">
          <a:extLst>
            <a:ext uri="{FF2B5EF4-FFF2-40B4-BE49-F238E27FC236}">
              <a16:creationId xmlns:a16="http://schemas.microsoft.com/office/drawing/2014/main" id="{11F3D090-0E22-43AB-B72C-28AB683F365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28" name="Text Box 1">
          <a:extLst>
            <a:ext uri="{FF2B5EF4-FFF2-40B4-BE49-F238E27FC236}">
              <a16:creationId xmlns:a16="http://schemas.microsoft.com/office/drawing/2014/main" id="{872CF947-9715-495F-A23C-49406857B49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29" name="Text Box 1">
          <a:extLst>
            <a:ext uri="{FF2B5EF4-FFF2-40B4-BE49-F238E27FC236}">
              <a16:creationId xmlns:a16="http://schemas.microsoft.com/office/drawing/2014/main" id="{59F13A27-47B9-4941-ADF4-1F81F910132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30" name="Text Box 1">
          <a:extLst>
            <a:ext uri="{FF2B5EF4-FFF2-40B4-BE49-F238E27FC236}">
              <a16:creationId xmlns:a16="http://schemas.microsoft.com/office/drawing/2014/main" id="{63A91047-9285-4352-8D6B-114AD0CC999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31" name="Text Box 1">
          <a:extLst>
            <a:ext uri="{FF2B5EF4-FFF2-40B4-BE49-F238E27FC236}">
              <a16:creationId xmlns:a16="http://schemas.microsoft.com/office/drawing/2014/main" id="{7A898A91-C38B-4832-ABD3-F42B6E5B568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32" name="Text Box 1">
          <a:extLst>
            <a:ext uri="{FF2B5EF4-FFF2-40B4-BE49-F238E27FC236}">
              <a16:creationId xmlns:a16="http://schemas.microsoft.com/office/drawing/2014/main" id="{EDED0845-B456-4CDC-AC3C-CF25E70F3AF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33" name="Text Box 1">
          <a:extLst>
            <a:ext uri="{FF2B5EF4-FFF2-40B4-BE49-F238E27FC236}">
              <a16:creationId xmlns:a16="http://schemas.microsoft.com/office/drawing/2014/main" id="{BFC15F75-C817-4DF6-9D6E-E3BB91C6528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34" name="Text Box 1">
          <a:extLst>
            <a:ext uri="{FF2B5EF4-FFF2-40B4-BE49-F238E27FC236}">
              <a16:creationId xmlns:a16="http://schemas.microsoft.com/office/drawing/2014/main" id="{CC1CE4D4-CBE7-4B51-B5A4-C2E9321CC28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35" name="Text Box 1">
          <a:extLst>
            <a:ext uri="{FF2B5EF4-FFF2-40B4-BE49-F238E27FC236}">
              <a16:creationId xmlns:a16="http://schemas.microsoft.com/office/drawing/2014/main" id="{931D6F7C-0055-4E5C-B573-612493C40C4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36" name="Text Box 1">
          <a:extLst>
            <a:ext uri="{FF2B5EF4-FFF2-40B4-BE49-F238E27FC236}">
              <a16:creationId xmlns:a16="http://schemas.microsoft.com/office/drawing/2014/main" id="{4939E0C4-2F67-4CA1-9BE9-CC3EC517B21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37" name="Text Box 1">
          <a:extLst>
            <a:ext uri="{FF2B5EF4-FFF2-40B4-BE49-F238E27FC236}">
              <a16:creationId xmlns:a16="http://schemas.microsoft.com/office/drawing/2014/main" id="{2CD1089A-73AD-47B0-8992-A94978BC640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38" name="Text Box 1">
          <a:extLst>
            <a:ext uri="{FF2B5EF4-FFF2-40B4-BE49-F238E27FC236}">
              <a16:creationId xmlns:a16="http://schemas.microsoft.com/office/drawing/2014/main" id="{17C3BE6D-2894-407C-8B2E-ACA69D3018C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39" name="Text Box 1">
          <a:extLst>
            <a:ext uri="{FF2B5EF4-FFF2-40B4-BE49-F238E27FC236}">
              <a16:creationId xmlns:a16="http://schemas.microsoft.com/office/drawing/2014/main" id="{5BAB2299-5F94-4B60-AB86-12DF844F298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40" name="Text Box 1">
          <a:extLst>
            <a:ext uri="{FF2B5EF4-FFF2-40B4-BE49-F238E27FC236}">
              <a16:creationId xmlns:a16="http://schemas.microsoft.com/office/drawing/2014/main" id="{EF99D6AA-E7AA-4C45-92DC-D7468EDD3E3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41" name="Text Box 1">
          <a:extLst>
            <a:ext uri="{FF2B5EF4-FFF2-40B4-BE49-F238E27FC236}">
              <a16:creationId xmlns:a16="http://schemas.microsoft.com/office/drawing/2014/main" id="{DBDAD03F-DF93-417C-8324-A387C787A12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42" name="Text Box 1">
          <a:extLst>
            <a:ext uri="{FF2B5EF4-FFF2-40B4-BE49-F238E27FC236}">
              <a16:creationId xmlns:a16="http://schemas.microsoft.com/office/drawing/2014/main" id="{63E0E8BC-0D42-442F-B493-6537E0C293D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43" name="Text Box 1">
          <a:extLst>
            <a:ext uri="{FF2B5EF4-FFF2-40B4-BE49-F238E27FC236}">
              <a16:creationId xmlns:a16="http://schemas.microsoft.com/office/drawing/2014/main" id="{75829780-DF97-4CB2-8776-EFAC518ACCB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44" name="Text Box 1">
          <a:extLst>
            <a:ext uri="{FF2B5EF4-FFF2-40B4-BE49-F238E27FC236}">
              <a16:creationId xmlns:a16="http://schemas.microsoft.com/office/drawing/2014/main" id="{F5679FEA-3BD9-4C77-BA6C-05BBE8CBCF7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45" name="Text Box 1">
          <a:extLst>
            <a:ext uri="{FF2B5EF4-FFF2-40B4-BE49-F238E27FC236}">
              <a16:creationId xmlns:a16="http://schemas.microsoft.com/office/drawing/2014/main" id="{D8DA7C1E-886E-484E-852D-034DA4F4FD3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46" name="Text Box 1">
          <a:extLst>
            <a:ext uri="{FF2B5EF4-FFF2-40B4-BE49-F238E27FC236}">
              <a16:creationId xmlns:a16="http://schemas.microsoft.com/office/drawing/2014/main" id="{D8B94403-37CD-4DFB-9314-577516C15A0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47" name="Text Box 1">
          <a:extLst>
            <a:ext uri="{FF2B5EF4-FFF2-40B4-BE49-F238E27FC236}">
              <a16:creationId xmlns:a16="http://schemas.microsoft.com/office/drawing/2014/main" id="{805B7F5E-8DF3-4447-A76B-A82CF56C13B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48" name="Text Box 1">
          <a:extLst>
            <a:ext uri="{FF2B5EF4-FFF2-40B4-BE49-F238E27FC236}">
              <a16:creationId xmlns:a16="http://schemas.microsoft.com/office/drawing/2014/main" id="{81FB85A8-5D4D-4DF7-93A2-7D2F6AEE7E4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49" name="Text Box 1">
          <a:extLst>
            <a:ext uri="{FF2B5EF4-FFF2-40B4-BE49-F238E27FC236}">
              <a16:creationId xmlns:a16="http://schemas.microsoft.com/office/drawing/2014/main" id="{B9AA41EC-6A71-488E-B71B-B1BEC7C3383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50" name="Text Box 1">
          <a:extLst>
            <a:ext uri="{FF2B5EF4-FFF2-40B4-BE49-F238E27FC236}">
              <a16:creationId xmlns:a16="http://schemas.microsoft.com/office/drawing/2014/main" id="{84DCB9DA-CCC1-4866-9A01-854F8017E62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51" name="Text Box 1">
          <a:extLst>
            <a:ext uri="{FF2B5EF4-FFF2-40B4-BE49-F238E27FC236}">
              <a16:creationId xmlns:a16="http://schemas.microsoft.com/office/drawing/2014/main" id="{3D8A9397-24EB-4D58-86F2-4B9C6F1F0F5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52" name="Text Box 1">
          <a:extLst>
            <a:ext uri="{FF2B5EF4-FFF2-40B4-BE49-F238E27FC236}">
              <a16:creationId xmlns:a16="http://schemas.microsoft.com/office/drawing/2014/main" id="{03204DFC-1A94-4589-89A5-992C3FE06A0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53" name="Text Box 1">
          <a:extLst>
            <a:ext uri="{FF2B5EF4-FFF2-40B4-BE49-F238E27FC236}">
              <a16:creationId xmlns:a16="http://schemas.microsoft.com/office/drawing/2014/main" id="{532B8B34-6D07-467A-A540-89FF44D6755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54" name="Text Box 1">
          <a:extLst>
            <a:ext uri="{FF2B5EF4-FFF2-40B4-BE49-F238E27FC236}">
              <a16:creationId xmlns:a16="http://schemas.microsoft.com/office/drawing/2014/main" id="{87B53260-6483-4054-A14E-DB833EA657F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55" name="Text Box 1">
          <a:extLst>
            <a:ext uri="{FF2B5EF4-FFF2-40B4-BE49-F238E27FC236}">
              <a16:creationId xmlns:a16="http://schemas.microsoft.com/office/drawing/2014/main" id="{C1FF656C-DE22-47E0-B814-EBE0B5A99F4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56" name="Text Box 1">
          <a:extLst>
            <a:ext uri="{FF2B5EF4-FFF2-40B4-BE49-F238E27FC236}">
              <a16:creationId xmlns:a16="http://schemas.microsoft.com/office/drawing/2014/main" id="{BBDA6C51-A8C9-4A15-80D7-CB15739B6A6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57" name="Text Box 1">
          <a:extLst>
            <a:ext uri="{FF2B5EF4-FFF2-40B4-BE49-F238E27FC236}">
              <a16:creationId xmlns:a16="http://schemas.microsoft.com/office/drawing/2014/main" id="{01B2F584-D93D-4DA2-A88E-1B3233A533C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58" name="Text Box 1">
          <a:extLst>
            <a:ext uri="{FF2B5EF4-FFF2-40B4-BE49-F238E27FC236}">
              <a16:creationId xmlns:a16="http://schemas.microsoft.com/office/drawing/2014/main" id="{BB478290-075F-494E-8888-9EFB455CD52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59" name="Text Box 1">
          <a:extLst>
            <a:ext uri="{FF2B5EF4-FFF2-40B4-BE49-F238E27FC236}">
              <a16:creationId xmlns:a16="http://schemas.microsoft.com/office/drawing/2014/main" id="{15EA393E-8B6A-4A4A-9123-F507C5A8948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60" name="Text Box 1">
          <a:extLst>
            <a:ext uri="{FF2B5EF4-FFF2-40B4-BE49-F238E27FC236}">
              <a16:creationId xmlns:a16="http://schemas.microsoft.com/office/drawing/2014/main" id="{5D352181-AAA5-4298-BB80-F47B4E5BA1F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61" name="Text Box 1">
          <a:extLst>
            <a:ext uri="{FF2B5EF4-FFF2-40B4-BE49-F238E27FC236}">
              <a16:creationId xmlns:a16="http://schemas.microsoft.com/office/drawing/2014/main" id="{6DED55CB-3E9C-4C45-BAC7-67D3E898D4E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62" name="Text Box 1">
          <a:extLst>
            <a:ext uri="{FF2B5EF4-FFF2-40B4-BE49-F238E27FC236}">
              <a16:creationId xmlns:a16="http://schemas.microsoft.com/office/drawing/2014/main" id="{4E3F0606-ABD0-4DA9-B3DC-8F9036D1EE2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63" name="Text Box 1">
          <a:extLst>
            <a:ext uri="{FF2B5EF4-FFF2-40B4-BE49-F238E27FC236}">
              <a16:creationId xmlns:a16="http://schemas.microsoft.com/office/drawing/2014/main" id="{401C9559-15CE-4311-BC42-F949A4B2C9A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64" name="Text Box 1">
          <a:extLst>
            <a:ext uri="{FF2B5EF4-FFF2-40B4-BE49-F238E27FC236}">
              <a16:creationId xmlns:a16="http://schemas.microsoft.com/office/drawing/2014/main" id="{E6807507-3866-4C52-8F7D-A7110C096AA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65" name="Text Box 1">
          <a:extLst>
            <a:ext uri="{FF2B5EF4-FFF2-40B4-BE49-F238E27FC236}">
              <a16:creationId xmlns:a16="http://schemas.microsoft.com/office/drawing/2014/main" id="{6AB7E2D0-45CD-4CBF-91CA-5EC35E1CF6F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66" name="Text Box 1">
          <a:extLst>
            <a:ext uri="{FF2B5EF4-FFF2-40B4-BE49-F238E27FC236}">
              <a16:creationId xmlns:a16="http://schemas.microsoft.com/office/drawing/2014/main" id="{FFDB0DD5-A478-4519-A1D1-D63FE8D6B8F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67" name="Text Box 1">
          <a:extLst>
            <a:ext uri="{FF2B5EF4-FFF2-40B4-BE49-F238E27FC236}">
              <a16:creationId xmlns:a16="http://schemas.microsoft.com/office/drawing/2014/main" id="{C1E5D44F-C7D3-4E56-AD22-4C190416B74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68" name="Text Box 1">
          <a:extLst>
            <a:ext uri="{FF2B5EF4-FFF2-40B4-BE49-F238E27FC236}">
              <a16:creationId xmlns:a16="http://schemas.microsoft.com/office/drawing/2014/main" id="{3525B2F8-657C-4A4C-9FD9-1766A70D555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69" name="Text Box 1">
          <a:extLst>
            <a:ext uri="{FF2B5EF4-FFF2-40B4-BE49-F238E27FC236}">
              <a16:creationId xmlns:a16="http://schemas.microsoft.com/office/drawing/2014/main" id="{38E816C8-CFD1-4BDC-96E7-8C0B1ED4BE2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70" name="Text Box 1">
          <a:extLst>
            <a:ext uri="{FF2B5EF4-FFF2-40B4-BE49-F238E27FC236}">
              <a16:creationId xmlns:a16="http://schemas.microsoft.com/office/drawing/2014/main" id="{6B3FDA67-4AD2-4B8C-8F09-A65E51E9F66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71" name="Text Box 1">
          <a:extLst>
            <a:ext uri="{FF2B5EF4-FFF2-40B4-BE49-F238E27FC236}">
              <a16:creationId xmlns:a16="http://schemas.microsoft.com/office/drawing/2014/main" id="{75500539-999B-432F-A35A-6DE62F3FA7A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72" name="Text Box 1">
          <a:extLst>
            <a:ext uri="{FF2B5EF4-FFF2-40B4-BE49-F238E27FC236}">
              <a16:creationId xmlns:a16="http://schemas.microsoft.com/office/drawing/2014/main" id="{836BA2C4-84C3-4279-ACA9-A05D20ED268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73" name="Text Box 1">
          <a:extLst>
            <a:ext uri="{FF2B5EF4-FFF2-40B4-BE49-F238E27FC236}">
              <a16:creationId xmlns:a16="http://schemas.microsoft.com/office/drawing/2014/main" id="{AE2442CF-A2D2-4DB5-8F54-A861301B7C8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74" name="Text Box 1">
          <a:extLst>
            <a:ext uri="{FF2B5EF4-FFF2-40B4-BE49-F238E27FC236}">
              <a16:creationId xmlns:a16="http://schemas.microsoft.com/office/drawing/2014/main" id="{7228F0ED-63F3-4773-A63C-CBD8F94AACD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75" name="Text Box 1">
          <a:extLst>
            <a:ext uri="{FF2B5EF4-FFF2-40B4-BE49-F238E27FC236}">
              <a16:creationId xmlns:a16="http://schemas.microsoft.com/office/drawing/2014/main" id="{8D9845DF-436A-45C0-8BBB-994FF62F24B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76" name="Text Box 1">
          <a:extLst>
            <a:ext uri="{FF2B5EF4-FFF2-40B4-BE49-F238E27FC236}">
              <a16:creationId xmlns:a16="http://schemas.microsoft.com/office/drawing/2014/main" id="{14BEDB24-4D42-4AAC-856D-004D28BB19A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77" name="Text Box 1">
          <a:extLst>
            <a:ext uri="{FF2B5EF4-FFF2-40B4-BE49-F238E27FC236}">
              <a16:creationId xmlns:a16="http://schemas.microsoft.com/office/drawing/2014/main" id="{7E9AA4CB-37E7-4706-A4D0-DB0FC180B83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78" name="Text Box 1">
          <a:extLst>
            <a:ext uri="{FF2B5EF4-FFF2-40B4-BE49-F238E27FC236}">
              <a16:creationId xmlns:a16="http://schemas.microsoft.com/office/drawing/2014/main" id="{E3E7BEC2-D3A9-40F4-985F-B24A15EEFD4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79" name="Text Box 1">
          <a:extLst>
            <a:ext uri="{FF2B5EF4-FFF2-40B4-BE49-F238E27FC236}">
              <a16:creationId xmlns:a16="http://schemas.microsoft.com/office/drawing/2014/main" id="{7F8EDEB4-F7D4-405A-924D-1C2B2A42801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80" name="Text Box 1">
          <a:extLst>
            <a:ext uri="{FF2B5EF4-FFF2-40B4-BE49-F238E27FC236}">
              <a16:creationId xmlns:a16="http://schemas.microsoft.com/office/drawing/2014/main" id="{8FA139D4-4829-4A35-B2A0-BD001A3159C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81" name="Text Box 1">
          <a:extLst>
            <a:ext uri="{FF2B5EF4-FFF2-40B4-BE49-F238E27FC236}">
              <a16:creationId xmlns:a16="http://schemas.microsoft.com/office/drawing/2014/main" id="{4487D2CC-AFC8-466C-A634-04D359FC6CE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82" name="Text Box 1">
          <a:extLst>
            <a:ext uri="{FF2B5EF4-FFF2-40B4-BE49-F238E27FC236}">
              <a16:creationId xmlns:a16="http://schemas.microsoft.com/office/drawing/2014/main" id="{9C76DEFC-CAF7-4ED4-9E02-DCD25F987C3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83" name="Text Box 1">
          <a:extLst>
            <a:ext uri="{FF2B5EF4-FFF2-40B4-BE49-F238E27FC236}">
              <a16:creationId xmlns:a16="http://schemas.microsoft.com/office/drawing/2014/main" id="{ECCB8B31-BDDA-4566-81A5-F9F0B83A788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84" name="Text Box 1">
          <a:extLst>
            <a:ext uri="{FF2B5EF4-FFF2-40B4-BE49-F238E27FC236}">
              <a16:creationId xmlns:a16="http://schemas.microsoft.com/office/drawing/2014/main" id="{71BD5CEC-D301-44C4-B81C-8D662C2149E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85" name="Text Box 1">
          <a:extLst>
            <a:ext uri="{FF2B5EF4-FFF2-40B4-BE49-F238E27FC236}">
              <a16:creationId xmlns:a16="http://schemas.microsoft.com/office/drawing/2014/main" id="{32019C31-6569-4143-8E83-7899377F513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86" name="Text Box 1">
          <a:extLst>
            <a:ext uri="{FF2B5EF4-FFF2-40B4-BE49-F238E27FC236}">
              <a16:creationId xmlns:a16="http://schemas.microsoft.com/office/drawing/2014/main" id="{A9F518A5-11D1-4EAC-9253-107E695D04F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87" name="Text Box 1">
          <a:extLst>
            <a:ext uri="{FF2B5EF4-FFF2-40B4-BE49-F238E27FC236}">
              <a16:creationId xmlns:a16="http://schemas.microsoft.com/office/drawing/2014/main" id="{3DB16F9B-C82D-42C8-B783-0AD4FA1765B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88" name="Text Box 1">
          <a:extLst>
            <a:ext uri="{FF2B5EF4-FFF2-40B4-BE49-F238E27FC236}">
              <a16:creationId xmlns:a16="http://schemas.microsoft.com/office/drawing/2014/main" id="{AF20935C-B41D-433B-8D47-266E9AA648E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89" name="Text Box 1">
          <a:extLst>
            <a:ext uri="{FF2B5EF4-FFF2-40B4-BE49-F238E27FC236}">
              <a16:creationId xmlns:a16="http://schemas.microsoft.com/office/drawing/2014/main" id="{FEAAAA1E-C0E7-4E69-A1F6-F1754160FBE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90" name="Text Box 1">
          <a:extLst>
            <a:ext uri="{FF2B5EF4-FFF2-40B4-BE49-F238E27FC236}">
              <a16:creationId xmlns:a16="http://schemas.microsoft.com/office/drawing/2014/main" id="{7B929DED-A84B-4B05-97DC-96861AC67FF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91" name="Text Box 1">
          <a:extLst>
            <a:ext uri="{FF2B5EF4-FFF2-40B4-BE49-F238E27FC236}">
              <a16:creationId xmlns:a16="http://schemas.microsoft.com/office/drawing/2014/main" id="{F40B5C61-A039-47BA-8A77-C59AF9A8C43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92" name="Text Box 1">
          <a:extLst>
            <a:ext uri="{FF2B5EF4-FFF2-40B4-BE49-F238E27FC236}">
              <a16:creationId xmlns:a16="http://schemas.microsoft.com/office/drawing/2014/main" id="{F216AD8C-DF73-469C-9A00-999560B62E2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93" name="Text Box 1">
          <a:extLst>
            <a:ext uri="{FF2B5EF4-FFF2-40B4-BE49-F238E27FC236}">
              <a16:creationId xmlns:a16="http://schemas.microsoft.com/office/drawing/2014/main" id="{29166211-F7DC-478E-9846-587AB43A9FC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94" name="Text Box 1">
          <a:extLst>
            <a:ext uri="{FF2B5EF4-FFF2-40B4-BE49-F238E27FC236}">
              <a16:creationId xmlns:a16="http://schemas.microsoft.com/office/drawing/2014/main" id="{F0556872-A17D-4508-ADEF-80EFE980704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95" name="Text Box 1">
          <a:extLst>
            <a:ext uri="{FF2B5EF4-FFF2-40B4-BE49-F238E27FC236}">
              <a16:creationId xmlns:a16="http://schemas.microsoft.com/office/drawing/2014/main" id="{ADCC0B0B-C8DA-4BC1-A5CB-7D2ACCC21BA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96" name="Text Box 1">
          <a:extLst>
            <a:ext uri="{FF2B5EF4-FFF2-40B4-BE49-F238E27FC236}">
              <a16:creationId xmlns:a16="http://schemas.microsoft.com/office/drawing/2014/main" id="{47422119-FA62-4F17-A80C-1625E6A1837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97" name="Text Box 1">
          <a:extLst>
            <a:ext uri="{FF2B5EF4-FFF2-40B4-BE49-F238E27FC236}">
              <a16:creationId xmlns:a16="http://schemas.microsoft.com/office/drawing/2014/main" id="{0EE5CF7B-08B2-47D7-B6A2-13C659B57FB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98" name="Text Box 1">
          <a:extLst>
            <a:ext uri="{FF2B5EF4-FFF2-40B4-BE49-F238E27FC236}">
              <a16:creationId xmlns:a16="http://schemas.microsoft.com/office/drawing/2014/main" id="{5BC5A6F7-1298-4334-84CD-016750C4A40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699" name="Text Box 1">
          <a:extLst>
            <a:ext uri="{FF2B5EF4-FFF2-40B4-BE49-F238E27FC236}">
              <a16:creationId xmlns:a16="http://schemas.microsoft.com/office/drawing/2014/main" id="{EDF52427-9824-4AB1-A50A-86E64998E26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00" name="Text Box 1">
          <a:extLst>
            <a:ext uri="{FF2B5EF4-FFF2-40B4-BE49-F238E27FC236}">
              <a16:creationId xmlns:a16="http://schemas.microsoft.com/office/drawing/2014/main" id="{2479ABCB-09BA-47C8-B80E-9F04CA0659D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01" name="Text Box 1">
          <a:extLst>
            <a:ext uri="{FF2B5EF4-FFF2-40B4-BE49-F238E27FC236}">
              <a16:creationId xmlns:a16="http://schemas.microsoft.com/office/drawing/2014/main" id="{14A4BDFB-7AE6-497D-9C57-2DF050874F8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02" name="Text Box 1">
          <a:extLst>
            <a:ext uri="{FF2B5EF4-FFF2-40B4-BE49-F238E27FC236}">
              <a16:creationId xmlns:a16="http://schemas.microsoft.com/office/drawing/2014/main" id="{1C80876A-59F8-4436-89AB-C7F9111170A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03" name="Text Box 1">
          <a:extLst>
            <a:ext uri="{FF2B5EF4-FFF2-40B4-BE49-F238E27FC236}">
              <a16:creationId xmlns:a16="http://schemas.microsoft.com/office/drawing/2014/main" id="{D11AF5DA-242E-40BA-8625-8A7272E997F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04" name="Text Box 1">
          <a:extLst>
            <a:ext uri="{FF2B5EF4-FFF2-40B4-BE49-F238E27FC236}">
              <a16:creationId xmlns:a16="http://schemas.microsoft.com/office/drawing/2014/main" id="{9A308E94-AB50-4EF3-94C0-BC918CCFE6D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05" name="Text Box 1">
          <a:extLst>
            <a:ext uri="{FF2B5EF4-FFF2-40B4-BE49-F238E27FC236}">
              <a16:creationId xmlns:a16="http://schemas.microsoft.com/office/drawing/2014/main" id="{72DD8998-43B3-4BA9-8B78-F06EC0A5B83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06" name="Text Box 1">
          <a:extLst>
            <a:ext uri="{FF2B5EF4-FFF2-40B4-BE49-F238E27FC236}">
              <a16:creationId xmlns:a16="http://schemas.microsoft.com/office/drawing/2014/main" id="{6C59686C-68B4-4AEF-B6D3-45E998315C8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07" name="Text Box 1">
          <a:extLst>
            <a:ext uri="{FF2B5EF4-FFF2-40B4-BE49-F238E27FC236}">
              <a16:creationId xmlns:a16="http://schemas.microsoft.com/office/drawing/2014/main" id="{DE72D021-FF61-4BF0-8122-4216B88A015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08" name="Text Box 1">
          <a:extLst>
            <a:ext uri="{FF2B5EF4-FFF2-40B4-BE49-F238E27FC236}">
              <a16:creationId xmlns:a16="http://schemas.microsoft.com/office/drawing/2014/main" id="{1C89BE06-3321-44B5-B972-40069B1B8AF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09" name="Text Box 1">
          <a:extLst>
            <a:ext uri="{FF2B5EF4-FFF2-40B4-BE49-F238E27FC236}">
              <a16:creationId xmlns:a16="http://schemas.microsoft.com/office/drawing/2014/main" id="{C07E9EC9-9EBA-4BA5-B087-34500FA7D86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10" name="Text Box 1">
          <a:extLst>
            <a:ext uri="{FF2B5EF4-FFF2-40B4-BE49-F238E27FC236}">
              <a16:creationId xmlns:a16="http://schemas.microsoft.com/office/drawing/2014/main" id="{02D5B2C0-84D6-4A4B-81B8-41C2DA8C192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11" name="Text Box 1">
          <a:extLst>
            <a:ext uri="{FF2B5EF4-FFF2-40B4-BE49-F238E27FC236}">
              <a16:creationId xmlns:a16="http://schemas.microsoft.com/office/drawing/2014/main" id="{18C61125-5634-4471-BDE0-0214908ABD4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12" name="Text Box 1">
          <a:extLst>
            <a:ext uri="{FF2B5EF4-FFF2-40B4-BE49-F238E27FC236}">
              <a16:creationId xmlns:a16="http://schemas.microsoft.com/office/drawing/2014/main" id="{40526506-9DBA-4D1A-AD74-7543000D2B9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13" name="Text Box 1">
          <a:extLst>
            <a:ext uri="{FF2B5EF4-FFF2-40B4-BE49-F238E27FC236}">
              <a16:creationId xmlns:a16="http://schemas.microsoft.com/office/drawing/2014/main" id="{C375043A-9D3F-465D-AA9F-0CB93831889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14" name="Text Box 1">
          <a:extLst>
            <a:ext uri="{FF2B5EF4-FFF2-40B4-BE49-F238E27FC236}">
              <a16:creationId xmlns:a16="http://schemas.microsoft.com/office/drawing/2014/main" id="{9A9344F3-D287-4DA2-8A2B-20DF6DB4661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15" name="Text Box 1">
          <a:extLst>
            <a:ext uri="{FF2B5EF4-FFF2-40B4-BE49-F238E27FC236}">
              <a16:creationId xmlns:a16="http://schemas.microsoft.com/office/drawing/2014/main" id="{AC39D175-13C6-4C1A-B82E-854E314EF7C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16" name="Text Box 1">
          <a:extLst>
            <a:ext uri="{FF2B5EF4-FFF2-40B4-BE49-F238E27FC236}">
              <a16:creationId xmlns:a16="http://schemas.microsoft.com/office/drawing/2014/main" id="{8B497EEF-6D16-4538-BA11-16D018DBE5B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17" name="Text Box 1">
          <a:extLst>
            <a:ext uri="{FF2B5EF4-FFF2-40B4-BE49-F238E27FC236}">
              <a16:creationId xmlns:a16="http://schemas.microsoft.com/office/drawing/2014/main" id="{69D6A78C-5C61-4C07-9EB8-AFE35D9FDEB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18" name="Text Box 1">
          <a:extLst>
            <a:ext uri="{FF2B5EF4-FFF2-40B4-BE49-F238E27FC236}">
              <a16:creationId xmlns:a16="http://schemas.microsoft.com/office/drawing/2014/main" id="{9E4ABFE2-B3D6-4D43-9C75-9CAE75542F3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19" name="Text Box 1">
          <a:extLst>
            <a:ext uri="{FF2B5EF4-FFF2-40B4-BE49-F238E27FC236}">
              <a16:creationId xmlns:a16="http://schemas.microsoft.com/office/drawing/2014/main" id="{FDCC8B48-E0D5-4101-9558-0F30CC34F5C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20" name="Text Box 1">
          <a:extLst>
            <a:ext uri="{FF2B5EF4-FFF2-40B4-BE49-F238E27FC236}">
              <a16:creationId xmlns:a16="http://schemas.microsoft.com/office/drawing/2014/main" id="{D59EFC06-BE22-4608-8ED8-C78785A92DC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21" name="Text Box 1">
          <a:extLst>
            <a:ext uri="{FF2B5EF4-FFF2-40B4-BE49-F238E27FC236}">
              <a16:creationId xmlns:a16="http://schemas.microsoft.com/office/drawing/2014/main" id="{2B115E4F-53B5-4936-AA72-DE0AC54E473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22" name="Text Box 1">
          <a:extLst>
            <a:ext uri="{FF2B5EF4-FFF2-40B4-BE49-F238E27FC236}">
              <a16:creationId xmlns:a16="http://schemas.microsoft.com/office/drawing/2014/main" id="{C432C7CB-1A50-4124-8111-82AC95E34DF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23" name="Text Box 1">
          <a:extLst>
            <a:ext uri="{FF2B5EF4-FFF2-40B4-BE49-F238E27FC236}">
              <a16:creationId xmlns:a16="http://schemas.microsoft.com/office/drawing/2014/main" id="{32977E52-AACB-439D-9440-4BD2AD7D72A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24" name="Text Box 1">
          <a:extLst>
            <a:ext uri="{FF2B5EF4-FFF2-40B4-BE49-F238E27FC236}">
              <a16:creationId xmlns:a16="http://schemas.microsoft.com/office/drawing/2014/main" id="{005DF9F4-D02D-4270-AF9A-56B900D0873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25" name="Text Box 1">
          <a:extLst>
            <a:ext uri="{FF2B5EF4-FFF2-40B4-BE49-F238E27FC236}">
              <a16:creationId xmlns:a16="http://schemas.microsoft.com/office/drawing/2014/main" id="{728407C4-ECC0-4EF1-970A-39FD67D1BA3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26" name="Text Box 1">
          <a:extLst>
            <a:ext uri="{FF2B5EF4-FFF2-40B4-BE49-F238E27FC236}">
              <a16:creationId xmlns:a16="http://schemas.microsoft.com/office/drawing/2014/main" id="{9618FA68-2BC0-471B-8C5C-FF25E5247AA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27" name="Text Box 1">
          <a:extLst>
            <a:ext uri="{FF2B5EF4-FFF2-40B4-BE49-F238E27FC236}">
              <a16:creationId xmlns:a16="http://schemas.microsoft.com/office/drawing/2014/main" id="{3B5E313B-0B73-42D0-A038-FEC05635B38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28" name="Text Box 1">
          <a:extLst>
            <a:ext uri="{FF2B5EF4-FFF2-40B4-BE49-F238E27FC236}">
              <a16:creationId xmlns:a16="http://schemas.microsoft.com/office/drawing/2014/main" id="{F3CD55CF-D6FC-42D8-B928-222E0F4D858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29" name="Text Box 1">
          <a:extLst>
            <a:ext uri="{FF2B5EF4-FFF2-40B4-BE49-F238E27FC236}">
              <a16:creationId xmlns:a16="http://schemas.microsoft.com/office/drawing/2014/main" id="{A072BD3C-56A2-4DD9-8CE3-5E2452A7448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30" name="Text Box 1">
          <a:extLst>
            <a:ext uri="{FF2B5EF4-FFF2-40B4-BE49-F238E27FC236}">
              <a16:creationId xmlns:a16="http://schemas.microsoft.com/office/drawing/2014/main" id="{7477DDA1-22FB-488D-87DD-F2CBB7D4760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31" name="Text Box 1">
          <a:extLst>
            <a:ext uri="{FF2B5EF4-FFF2-40B4-BE49-F238E27FC236}">
              <a16:creationId xmlns:a16="http://schemas.microsoft.com/office/drawing/2014/main" id="{2A6FF011-F3A1-4609-AAC6-73152CA6F9F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32" name="Text Box 1">
          <a:extLst>
            <a:ext uri="{FF2B5EF4-FFF2-40B4-BE49-F238E27FC236}">
              <a16:creationId xmlns:a16="http://schemas.microsoft.com/office/drawing/2014/main" id="{09A16835-3F4D-4116-B07B-68C4EE92856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33" name="Text Box 1">
          <a:extLst>
            <a:ext uri="{FF2B5EF4-FFF2-40B4-BE49-F238E27FC236}">
              <a16:creationId xmlns:a16="http://schemas.microsoft.com/office/drawing/2014/main" id="{2FA6D14A-34D1-4D2A-B0DE-1A48087D627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34" name="Text Box 1">
          <a:extLst>
            <a:ext uri="{FF2B5EF4-FFF2-40B4-BE49-F238E27FC236}">
              <a16:creationId xmlns:a16="http://schemas.microsoft.com/office/drawing/2014/main" id="{DF509B2D-E78E-400D-9A46-09E299E7F8D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35" name="Text Box 1">
          <a:extLst>
            <a:ext uri="{FF2B5EF4-FFF2-40B4-BE49-F238E27FC236}">
              <a16:creationId xmlns:a16="http://schemas.microsoft.com/office/drawing/2014/main" id="{D5CA905C-57C0-4027-86B9-5C331BD274A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36" name="Text Box 1">
          <a:extLst>
            <a:ext uri="{FF2B5EF4-FFF2-40B4-BE49-F238E27FC236}">
              <a16:creationId xmlns:a16="http://schemas.microsoft.com/office/drawing/2014/main" id="{D6583DED-67CA-48D1-8C79-8CA8463BA6E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37" name="Text Box 1">
          <a:extLst>
            <a:ext uri="{FF2B5EF4-FFF2-40B4-BE49-F238E27FC236}">
              <a16:creationId xmlns:a16="http://schemas.microsoft.com/office/drawing/2014/main" id="{A1813FEC-4278-41AF-BEA1-9629EADE634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38" name="Text Box 1">
          <a:extLst>
            <a:ext uri="{FF2B5EF4-FFF2-40B4-BE49-F238E27FC236}">
              <a16:creationId xmlns:a16="http://schemas.microsoft.com/office/drawing/2014/main" id="{66C6DAA2-9309-4D5C-A015-E6452E000B9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39" name="Text Box 1">
          <a:extLst>
            <a:ext uri="{FF2B5EF4-FFF2-40B4-BE49-F238E27FC236}">
              <a16:creationId xmlns:a16="http://schemas.microsoft.com/office/drawing/2014/main" id="{745540CD-512B-499B-9974-1D9D9E95686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40" name="Text Box 1">
          <a:extLst>
            <a:ext uri="{FF2B5EF4-FFF2-40B4-BE49-F238E27FC236}">
              <a16:creationId xmlns:a16="http://schemas.microsoft.com/office/drawing/2014/main" id="{84377AB0-F80F-4663-AD1E-AF553CE3FE1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41" name="Text Box 1">
          <a:extLst>
            <a:ext uri="{FF2B5EF4-FFF2-40B4-BE49-F238E27FC236}">
              <a16:creationId xmlns:a16="http://schemas.microsoft.com/office/drawing/2014/main" id="{5D3E47FD-795D-4400-8AF1-94BCA72BD75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42" name="Text Box 1">
          <a:extLst>
            <a:ext uri="{FF2B5EF4-FFF2-40B4-BE49-F238E27FC236}">
              <a16:creationId xmlns:a16="http://schemas.microsoft.com/office/drawing/2014/main" id="{D0EF3DB9-DFD1-4113-B730-89F5A250897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43" name="Text Box 1">
          <a:extLst>
            <a:ext uri="{FF2B5EF4-FFF2-40B4-BE49-F238E27FC236}">
              <a16:creationId xmlns:a16="http://schemas.microsoft.com/office/drawing/2014/main" id="{F0FAB9F9-3A59-4A2C-A1BB-FCBA72F8657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44" name="Text Box 1">
          <a:extLst>
            <a:ext uri="{FF2B5EF4-FFF2-40B4-BE49-F238E27FC236}">
              <a16:creationId xmlns:a16="http://schemas.microsoft.com/office/drawing/2014/main" id="{B44BB5B6-6D78-4DBD-B17C-7FA7FB2313D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45" name="Text Box 1">
          <a:extLst>
            <a:ext uri="{FF2B5EF4-FFF2-40B4-BE49-F238E27FC236}">
              <a16:creationId xmlns:a16="http://schemas.microsoft.com/office/drawing/2014/main" id="{17EE81DC-1B8C-4A5C-AE51-FB60E7243EC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46" name="Text Box 1">
          <a:extLst>
            <a:ext uri="{FF2B5EF4-FFF2-40B4-BE49-F238E27FC236}">
              <a16:creationId xmlns:a16="http://schemas.microsoft.com/office/drawing/2014/main" id="{8EBC853E-8491-4BAA-9EB2-1CB5BFAD980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47" name="Text Box 1">
          <a:extLst>
            <a:ext uri="{FF2B5EF4-FFF2-40B4-BE49-F238E27FC236}">
              <a16:creationId xmlns:a16="http://schemas.microsoft.com/office/drawing/2014/main" id="{D973050D-15AC-4160-8E60-4119F02FAEB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48" name="Text Box 1">
          <a:extLst>
            <a:ext uri="{FF2B5EF4-FFF2-40B4-BE49-F238E27FC236}">
              <a16:creationId xmlns:a16="http://schemas.microsoft.com/office/drawing/2014/main" id="{26369B2B-30A1-4CF5-839F-6B83FE7E945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49" name="Text Box 1">
          <a:extLst>
            <a:ext uri="{FF2B5EF4-FFF2-40B4-BE49-F238E27FC236}">
              <a16:creationId xmlns:a16="http://schemas.microsoft.com/office/drawing/2014/main" id="{1E860B70-206E-4D21-A913-7414BB77C35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50" name="Text Box 1">
          <a:extLst>
            <a:ext uri="{FF2B5EF4-FFF2-40B4-BE49-F238E27FC236}">
              <a16:creationId xmlns:a16="http://schemas.microsoft.com/office/drawing/2014/main" id="{5764B0FC-345E-4CE6-9CDD-71388AB14A0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51" name="Text Box 1">
          <a:extLst>
            <a:ext uri="{FF2B5EF4-FFF2-40B4-BE49-F238E27FC236}">
              <a16:creationId xmlns:a16="http://schemas.microsoft.com/office/drawing/2014/main" id="{6F40A324-5B37-41EB-A274-859C8804D00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52" name="Text Box 1">
          <a:extLst>
            <a:ext uri="{FF2B5EF4-FFF2-40B4-BE49-F238E27FC236}">
              <a16:creationId xmlns:a16="http://schemas.microsoft.com/office/drawing/2014/main" id="{7BEC1790-D618-4B3B-BFAE-FD69D4935DB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53" name="Text Box 1">
          <a:extLst>
            <a:ext uri="{FF2B5EF4-FFF2-40B4-BE49-F238E27FC236}">
              <a16:creationId xmlns:a16="http://schemas.microsoft.com/office/drawing/2014/main" id="{273FBDCC-A448-4FB0-B6DC-B481B2FB60D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54" name="Text Box 1">
          <a:extLst>
            <a:ext uri="{FF2B5EF4-FFF2-40B4-BE49-F238E27FC236}">
              <a16:creationId xmlns:a16="http://schemas.microsoft.com/office/drawing/2014/main" id="{D5A64F4F-D2E4-4A2B-BE1D-A19D2F4D0BB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55" name="Text Box 1">
          <a:extLst>
            <a:ext uri="{FF2B5EF4-FFF2-40B4-BE49-F238E27FC236}">
              <a16:creationId xmlns:a16="http://schemas.microsoft.com/office/drawing/2014/main" id="{4C8FC3D3-22D0-42EC-B537-23B85FAB64F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56" name="Text Box 1">
          <a:extLst>
            <a:ext uri="{FF2B5EF4-FFF2-40B4-BE49-F238E27FC236}">
              <a16:creationId xmlns:a16="http://schemas.microsoft.com/office/drawing/2014/main" id="{052FF1E4-BCB8-41D8-BE1C-8DD4180B89B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57" name="Text Box 1">
          <a:extLst>
            <a:ext uri="{FF2B5EF4-FFF2-40B4-BE49-F238E27FC236}">
              <a16:creationId xmlns:a16="http://schemas.microsoft.com/office/drawing/2014/main" id="{ACCF58E9-13A0-4522-A0FA-0448E7F12B9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58" name="Text Box 1">
          <a:extLst>
            <a:ext uri="{FF2B5EF4-FFF2-40B4-BE49-F238E27FC236}">
              <a16:creationId xmlns:a16="http://schemas.microsoft.com/office/drawing/2014/main" id="{984CC96C-85C0-4630-AA39-55A2542CB90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59" name="Text Box 1">
          <a:extLst>
            <a:ext uri="{FF2B5EF4-FFF2-40B4-BE49-F238E27FC236}">
              <a16:creationId xmlns:a16="http://schemas.microsoft.com/office/drawing/2014/main" id="{87DFEE0F-38EB-4A1C-B971-B5392EEA7C9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60" name="Text Box 1">
          <a:extLst>
            <a:ext uri="{FF2B5EF4-FFF2-40B4-BE49-F238E27FC236}">
              <a16:creationId xmlns:a16="http://schemas.microsoft.com/office/drawing/2014/main" id="{CD848CC7-3D96-40AE-8E92-FDD88D78C65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61" name="Text Box 1">
          <a:extLst>
            <a:ext uri="{FF2B5EF4-FFF2-40B4-BE49-F238E27FC236}">
              <a16:creationId xmlns:a16="http://schemas.microsoft.com/office/drawing/2014/main" id="{CA8C334B-84FB-4FC4-A0D6-3C8EF5DBABE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62" name="Text Box 1">
          <a:extLst>
            <a:ext uri="{FF2B5EF4-FFF2-40B4-BE49-F238E27FC236}">
              <a16:creationId xmlns:a16="http://schemas.microsoft.com/office/drawing/2014/main" id="{8863FFC0-9C45-4167-8F3B-F93726797FD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63" name="Text Box 1">
          <a:extLst>
            <a:ext uri="{FF2B5EF4-FFF2-40B4-BE49-F238E27FC236}">
              <a16:creationId xmlns:a16="http://schemas.microsoft.com/office/drawing/2014/main" id="{670A8D60-9D15-42A3-BDC2-5B64F1949D6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64" name="Text Box 1">
          <a:extLst>
            <a:ext uri="{FF2B5EF4-FFF2-40B4-BE49-F238E27FC236}">
              <a16:creationId xmlns:a16="http://schemas.microsoft.com/office/drawing/2014/main" id="{166733D6-D5A4-449D-9B7E-DFA45C3F45F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65" name="Text Box 1">
          <a:extLst>
            <a:ext uri="{FF2B5EF4-FFF2-40B4-BE49-F238E27FC236}">
              <a16:creationId xmlns:a16="http://schemas.microsoft.com/office/drawing/2014/main" id="{6351C623-A4FB-491F-9D54-8C2EF30F9DA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66" name="Text Box 1">
          <a:extLst>
            <a:ext uri="{FF2B5EF4-FFF2-40B4-BE49-F238E27FC236}">
              <a16:creationId xmlns:a16="http://schemas.microsoft.com/office/drawing/2014/main" id="{A8FB4865-1F8F-4AE3-AD32-C5DB4ACAF1F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67" name="Text Box 1">
          <a:extLst>
            <a:ext uri="{FF2B5EF4-FFF2-40B4-BE49-F238E27FC236}">
              <a16:creationId xmlns:a16="http://schemas.microsoft.com/office/drawing/2014/main" id="{84EFF658-1A26-4579-89C9-0EE4F3CB957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68" name="Text Box 1">
          <a:extLst>
            <a:ext uri="{FF2B5EF4-FFF2-40B4-BE49-F238E27FC236}">
              <a16:creationId xmlns:a16="http://schemas.microsoft.com/office/drawing/2014/main" id="{BEBC6435-7BD8-42A7-A93D-506DDE42EF7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69" name="Text Box 1">
          <a:extLst>
            <a:ext uri="{FF2B5EF4-FFF2-40B4-BE49-F238E27FC236}">
              <a16:creationId xmlns:a16="http://schemas.microsoft.com/office/drawing/2014/main" id="{A8E17BB1-78FB-477E-9154-BD0FEF669F8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70" name="Text Box 1">
          <a:extLst>
            <a:ext uri="{FF2B5EF4-FFF2-40B4-BE49-F238E27FC236}">
              <a16:creationId xmlns:a16="http://schemas.microsoft.com/office/drawing/2014/main" id="{FD0DB6F2-45B9-477C-A87E-24E7784E289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71" name="Text Box 1">
          <a:extLst>
            <a:ext uri="{FF2B5EF4-FFF2-40B4-BE49-F238E27FC236}">
              <a16:creationId xmlns:a16="http://schemas.microsoft.com/office/drawing/2014/main" id="{F45772EB-474A-423E-B786-C04068AA135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72" name="Text Box 1">
          <a:extLst>
            <a:ext uri="{FF2B5EF4-FFF2-40B4-BE49-F238E27FC236}">
              <a16:creationId xmlns:a16="http://schemas.microsoft.com/office/drawing/2014/main" id="{9EB965FD-F3BD-44FC-8BEF-556D08C40EF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73" name="Text Box 1">
          <a:extLst>
            <a:ext uri="{FF2B5EF4-FFF2-40B4-BE49-F238E27FC236}">
              <a16:creationId xmlns:a16="http://schemas.microsoft.com/office/drawing/2014/main" id="{84F64390-1537-48E8-942B-C3593A1D180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74" name="Text Box 1">
          <a:extLst>
            <a:ext uri="{FF2B5EF4-FFF2-40B4-BE49-F238E27FC236}">
              <a16:creationId xmlns:a16="http://schemas.microsoft.com/office/drawing/2014/main" id="{2073FCEC-899E-4D96-8389-C0DC60CD210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75" name="Text Box 1">
          <a:extLst>
            <a:ext uri="{FF2B5EF4-FFF2-40B4-BE49-F238E27FC236}">
              <a16:creationId xmlns:a16="http://schemas.microsoft.com/office/drawing/2014/main" id="{BBFBF840-BE7B-47E5-8FF9-BDF907E43A0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76" name="Text Box 1">
          <a:extLst>
            <a:ext uri="{FF2B5EF4-FFF2-40B4-BE49-F238E27FC236}">
              <a16:creationId xmlns:a16="http://schemas.microsoft.com/office/drawing/2014/main" id="{71ABB707-F3A3-45DC-8522-5810886FF3E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77" name="Text Box 1">
          <a:extLst>
            <a:ext uri="{FF2B5EF4-FFF2-40B4-BE49-F238E27FC236}">
              <a16:creationId xmlns:a16="http://schemas.microsoft.com/office/drawing/2014/main" id="{492CA9A4-CCF6-4A64-99D0-8C7C2B64E6B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78" name="Text Box 1">
          <a:extLst>
            <a:ext uri="{FF2B5EF4-FFF2-40B4-BE49-F238E27FC236}">
              <a16:creationId xmlns:a16="http://schemas.microsoft.com/office/drawing/2014/main" id="{586F6C00-7E79-4EAF-A718-0CD0D25294D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79" name="Text Box 1">
          <a:extLst>
            <a:ext uri="{FF2B5EF4-FFF2-40B4-BE49-F238E27FC236}">
              <a16:creationId xmlns:a16="http://schemas.microsoft.com/office/drawing/2014/main" id="{19F66766-96A8-4BA7-981E-95D9B98DC1C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80" name="Text Box 1">
          <a:extLst>
            <a:ext uri="{FF2B5EF4-FFF2-40B4-BE49-F238E27FC236}">
              <a16:creationId xmlns:a16="http://schemas.microsoft.com/office/drawing/2014/main" id="{701730E7-E063-4930-AD27-20F8E364238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81" name="Text Box 1">
          <a:extLst>
            <a:ext uri="{FF2B5EF4-FFF2-40B4-BE49-F238E27FC236}">
              <a16:creationId xmlns:a16="http://schemas.microsoft.com/office/drawing/2014/main" id="{1728F328-C250-4CA6-A84D-B9F43EABD1D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82" name="Text Box 1">
          <a:extLst>
            <a:ext uri="{FF2B5EF4-FFF2-40B4-BE49-F238E27FC236}">
              <a16:creationId xmlns:a16="http://schemas.microsoft.com/office/drawing/2014/main" id="{8CB365E1-E9DF-4CE3-9C9F-558066A3F0B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83" name="Text Box 1">
          <a:extLst>
            <a:ext uri="{FF2B5EF4-FFF2-40B4-BE49-F238E27FC236}">
              <a16:creationId xmlns:a16="http://schemas.microsoft.com/office/drawing/2014/main" id="{A319BAB9-A066-45C5-889B-A9DD5F02B94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84" name="Text Box 1">
          <a:extLst>
            <a:ext uri="{FF2B5EF4-FFF2-40B4-BE49-F238E27FC236}">
              <a16:creationId xmlns:a16="http://schemas.microsoft.com/office/drawing/2014/main" id="{17F65B09-0556-4669-98D0-E64A798BFCF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85" name="Text Box 1">
          <a:extLst>
            <a:ext uri="{FF2B5EF4-FFF2-40B4-BE49-F238E27FC236}">
              <a16:creationId xmlns:a16="http://schemas.microsoft.com/office/drawing/2014/main" id="{B8C7C8EB-EC84-4CAA-A873-3E17A3A5EE2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86" name="Text Box 1">
          <a:extLst>
            <a:ext uri="{FF2B5EF4-FFF2-40B4-BE49-F238E27FC236}">
              <a16:creationId xmlns:a16="http://schemas.microsoft.com/office/drawing/2014/main" id="{EDE1522E-9301-4833-9B2F-4682C1387E9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87" name="Text Box 1">
          <a:extLst>
            <a:ext uri="{FF2B5EF4-FFF2-40B4-BE49-F238E27FC236}">
              <a16:creationId xmlns:a16="http://schemas.microsoft.com/office/drawing/2014/main" id="{6EEB7F23-85C2-4B07-B779-7CF130F958B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88" name="Text Box 1">
          <a:extLst>
            <a:ext uri="{FF2B5EF4-FFF2-40B4-BE49-F238E27FC236}">
              <a16:creationId xmlns:a16="http://schemas.microsoft.com/office/drawing/2014/main" id="{97D4F865-B468-48BE-B766-03C1C264185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89" name="Text Box 1">
          <a:extLst>
            <a:ext uri="{FF2B5EF4-FFF2-40B4-BE49-F238E27FC236}">
              <a16:creationId xmlns:a16="http://schemas.microsoft.com/office/drawing/2014/main" id="{26A3EEC3-A1EB-49C5-9092-FDA2A5EF908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90" name="Text Box 1">
          <a:extLst>
            <a:ext uri="{FF2B5EF4-FFF2-40B4-BE49-F238E27FC236}">
              <a16:creationId xmlns:a16="http://schemas.microsoft.com/office/drawing/2014/main" id="{3581F07A-E32F-4DEE-AD2D-681DD848A93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91" name="Text Box 1">
          <a:extLst>
            <a:ext uri="{FF2B5EF4-FFF2-40B4-BE49-F238E27FC236}">
              <a16:creationId xmlns:a16="http://schemas.microsoft.com/office/drawing/2014/main" id="{A0C12BF3-220C-4E7B-8816-02B840CEED4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92" name="Text Box 1">
          <a:extLst>
            <a:ext uri="{FF2B5EF4-FFF2-40B4-BE49-F238E27FC236}">
              <a16:creationId xmlns:a16="http://schemas.microsoft.com/office/drawing/2014/main" id="{6F8D147D-7C50-422D-B987-F18BE70B380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93" name="Text Box 1">
          <a:extLst>
            <a:ext uri="{FF2B5EF4-FFF2-40B4-BE49-F238E27FC236}">
              <a16:creationId xmlns:a16="http://schemas.microsoft.com/office/drawing/2014/main" id="{2C7D00CE-7E35-4774-94BF-945E26A6DCC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94" name="Text Box 1">
          <a:extLst>
            <a:ext uri="{FF2B5EF4-FFF2-40B4-BE49-F238E27FC236}">
              <a16:creationId xmlns:a16="http://schemas.microsoft.com/office/drawing/2014/main" id="{D968986A-8D7B-47C6-B080-F19A62F11AA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95" name="Text Box 1">
          <a:extLst>
            <a:ext uri="{FF2B5EF4-FFF2-40B4-BE49-F238E27FC236}">
              <a16:creationId xmlns:a16="http://schemas.microsoft.com/office/drawing/2014/main" id="{A9E0E22F-8066-45B9-86D7-8FA28534AF5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96" name="Text Box 1">
          <a:extLst>
            <a:ext uri="{FF2B5EF4-FFF2-40B4-BE49-F238E27FC236}">
              <a16:creationId xmlns:a16="http://schemas.microsoft.com/office/drawing/2014/main" id="{0C0EC433-9E28-4E4A-84D4-22974FC4975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97" name="Text Box 1">
          <a:extLst>
            <a:ext uri="{FF2B5EF4-FFF2-40B4-BE49-F238E27FC236}">
              <a16:creationId xmlns:a16="http://schemas.microsoft.com/office/drawing/2014/main" id="{ADCD7DDB-BD5A-451F-B277-419145470A3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98" name="Text Box 1">
          <a:extLst>
            <a:ext uri="{FF2B5EF4-FFF2-40B4-BE49-F238E27FC236}">
              <a16:creationId xmlns:a16="http://schemas.microsoft.com/office/drawing/2014/main" id="{B4FD74BF-0BA3-4C89-A845-F60C7352DF4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799" name="Text Box 1">
          <a:extLst>
            <a:ext uri="{FF2B5EF4-FFF2-40B4-BE49-F238E27FC236}">
              <a16:creationId xmlns:a16="http://schemas.microsoft.com/office/drawing/2014/main" id="{38D920FC-E93A-4807-B42A-DE1B868BC12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00" name="Text Box 1">
          <a:extLst>
            <a:ext uri="{FF2B5EF4-FFF2-40B4-BE49-F238E27FC236}">
              <a16:creationId xmlns:a16="http://schemas.microsoft.com/office/drawing/2014/main" id="{1700B794-3FE1-4038-A170-37B9C8C5816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01" name="Text Box 1">
          <a:extLst>
            <a:ext uri="{FF2B5EF4-FFF2-40B4-BE49-F238E27FC236}">
              <a16:creationId xmlns:a16="http://schemas.microsoft.com/office/drawing/2014/main" id="{05C2B6C8-5943-45F2-8C2D-36BD682406D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02" name="Text Box 1">
          <a:extLst>
            <a:ext uri="{FF2B5EF4-FFF2-40B4-BE49-F238E27FC236}">
              <a16:creationId xmlns:a16="http://schemas.microsoft.com/office/drawing/2014/main" id="{8B430202-A5DE-4D31-9B11-E82EF68D9FC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03" name="Text Box 1">
          <a:extLst>
            <a:ext uri="{FF2B5EF4-FFF2-40B4-BE49-F238E27FC236}">
              <a16:creationId xmlns:a16="http://schemas.microsoft.com/office/drawing/2014/main" id="{A16B1257-4BEF-482E-8704-40C2A21E6DC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04" name="Text Box 1">
          <a:extLst>
            <a:ext uri="{FF2B5EF4-FFF2-40B4-BE49-F238E27FC236}">
              <a16:creationId xmlns:a16="http://schemas.microsoft.com/office/drawing/2014/main" id="{788A0DDB-48D3-48BD-B12C-811DDC89360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05" name="Text Box 1">
          <a:extLst>
            <a:ext uri="{FF2B5EF4-FFF2-40B4-BE49-F238E27FC236}">
              <a16:creationId xmlns:a16="http://schemas.microsoft.com/office/drawing/2014/main" id="{453CB0BF-FD35-4CF8-860F-B9B6ED6CD40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06" name="Text Box 1">
          <a:extLst>
            <a:ext uri="{FF2B5EF4-FFF2-40B4-BE49-F238E27FC236}">
              <a16:creationId xmlns:a16="http://schemas.microsoft.com/office/drawing/2014/main" id="{C3A226E3-A41B-43E7-91A1-78121134788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07" name="Text Box 1">
          <a:extLst>
            <a:ext uri="{FF2B5EF4-FFF2-40B4-BE49-F238E27FC236}">
              <a16:creationId xmlns:a16="http://schemas.microsoft.com/office/drawing/2014/main" id="{D97D1C92-F1F1-4545-AC42-5AC84AF205D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08" name="Text Box 1">
          <a:extLst>
            <a:ext uri="{FF2B5EF4-FFF2-40B4-BE49-F238E27FC236}">
              <a16:creationId xmlns:a16="http://schemas.microsoft.com/office/drawing/2014/main" id="{57D985B8-2920-4064-99F1-0BD349FD4DF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09" name="Text Box 1">
          <a:extLst>
            <a:ext uri="{FF2B5EF4-FFF2-40B4-BE49-F238E27FC236}">
              <a16:creationId xmlns:a16="http://schemas.microsoft.com/office/drawing/2014/main" id="{6059ACDE-8764-4473-A01E-C87B640C5F6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10" name="Text Box 1">
          <a:extLst>
            <a:ext uri="{FF2B5EF4-FFF2-40B4-BE49-F238E27FC236}">
              <a16:creationId xmlns:a16="http://schemas.microsoft.com/office/drawing/2014/main" id="{1BD863DD-F90A-4415-8176-B6A0C4CEED1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11" name="Text Box 1">
          <a:extLst>
            <a:ext uri="{FF2B5EF4-FFF2-40B4-BE49-F238E27FC236}">
              <a16:creationId xmlns:a16="http://schemas.microsoft.com/office/drawing/2014/main" id="{1534D8FF-9291-4396-9B76-9431A5D6CA8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12" name="Text Box 1">
          <a:extLst>
            <a:ext uri="{FF2B5EF4-FFF2-40B4-BE49-F238E27FC236}">
              <a16:creationId xmlns:a16="http://schemas.microsoft.com/office/drawing/2014/main" id="{432D341B-E23E-411D-B792-A450D935961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13" name="Text Box 1">
          <a:extLst>
            <a:ext uri="{FF2B5EF4-FFF2-40B4-BE49-F238E27FC236}">
              <a16:creationId xmlns:a16="http://schemas.microsoft.com/office/drawing/2014/main" id="{A90772EC-9511-4554-A4D9-D3F42155E4A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14" name="Text Box 1">
          <a:extLst>
            <a:ext uri="{FF2B5EF4-FFF2-40B4-BE49-F238E27FC236}">
              <a16:creationId xmlns:a16="http://schemas.microsoft.com/office/drawing/2014/main" id="{DA92B2B2-C99B-47BB-822E-936B65C281D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15" name="Text Box 1">
          <a:extLst>
            <a:ext uri="{FF2B5EF4-FFF2-40B4-BE49-F238E27FC236}">
              <a16:creationId xmlns:a16="http://schemas.microsoft.com/office/drawing/2014/main" id="{6499270F-7EAF-4381-8B11-5CF35D98BAA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16" name="Text Box 1">
          <a:extLst>
            <a:ext uri="{FF2B5EF4-FFF2-40B4-BE49-F238E27FC236}">
              <a16:creationId xmlns:a16="http://schemas.microsoft.com/office/drawing/2014/main" id="{B94CD940-740F-45A2-8DDE-253ADEA2774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17" name="Text Box 1">
          <a:extLst>
            <a:ext uri="{FF2B5EF4-FFF2-40B4-BE49-F238E27FC236}">
              <a16:creationId xmlns:a16="http://schemas.microsoft.com/office/drawing/2014/main" id="{88677EA8-81CD-4A4D-BAF6-E7507C3A8D5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18" name="Text Box 1">
          <a:extLst>
            <a:ext uri="{FF2B5EF4-FFF2-40B4-BE49-F238E27FC236}">
              <a16:creationId xmlns:a16="http://schemas.microsoft.com/office/drawing/2014/main" id="{CF967CAA-8D3D-4326-B355-89E785A1D6A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19" name="Text Box 1">
          <a:extLst>
            <a:ext uri="{FF2B5EF4-FFF2-40B4-BE49-F238E27FC236}">
              <a16:creationId xmlns:a16="http://schemas.microsoft.com/office/drawing/2014/main" id="{8FED25E4-9891-49B0-B469-41254FCD9F1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20" name="Text Box 1">
          <a:extLst>
            <a:ext uri="{FF2B5EF4-FFF2-40B4-BE49-F238E27FC236}">
              <a16:creationId xmlns:a16="http://schemas.microsoft.com/office/drawing/2014/main" id="{E0C5075C-9A6E-4FDE-A6B3-795BDA039AD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21" name="Text Box 1">
          <a:extLst>
            <a:ext uri="{FF2B5EF4-FFF2-40B4-BE49-F238E27FC236}">
              <a16:creationId xmlns:a16="http://schemas.microsoft.com/office/drawing/2014/main" id="{D68543D8-C00F-4024-B564-8CE91A259BC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22" name="Text Box 1">
          <a:extLst>
            <a:ext uri="{FF2B5EF4-FFF2-40B4-BE49-F238E27FC236}">
              <a16:creationId xmlns:a16="http://schemas.microsoft.com/office/drawing/2014/main" id="{979E3418-25E9-4C48-8A23-A7D47F24315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23" name="Text Box 1">
          <a:extLst>
            <a:ext uri="{FF2B5EF4-FFF2-40B4-BE49-F238E27FC236}">
              <a16:creationId xmlns:a16="http://schemas.microsoft.com/office/drawing/2014/main" id="{78271210-344F-4427-830A-0008EF63A85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24" name="Text Box 1">
          <a:extLst>
            <a:ext uri="{FF2B5EF4-FFF2-40B4-BE49-F238E27FC236}">
              <a16:creationId xmlns:a16="http://schemas.microsoft.com/office/drawing/2014/main" id="{953ABF12-BB4A-4FFB-A520-79E1930DE9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25" name="Text Box 1">
          <a:extLst>
            <a:ext uri="{FF2B5EF4-FFF2-40B4-BE49-F238E27FC236}">
              <a16:creationId xmlns:a16="http://schemas.microsoft.com/office/drawing/2014/main" id="{C1E4E144-4C8D-4423-9457-3AD22202037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26" name="Text Box 1">
          <a:extLst>
            <a:ext uri="{FF2B5EF4-FFF2-40B4-BE49-F238E27FC236}">
              <a16:creationId xmlns:a16="http://schemas.microsoft.com/office/drawing/2014/main" id="{F1422A20-9720-4D59-B728-B9FB4FDF390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27" name="Text Box 1">
          <a:extLst>
            <a:ext uri="{FF2B5EF4-FFF2-40B4-BE49-F238E27FC236}">
              <a16:creationId xmlns:a16="http://schemas.microsoft.com/office/drawing/2014/main" id="{194F0F55-0AE5-46B9-A60F-4553E45C9D2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28" name="Text Box 1">
          <a:extLst>
            <a:ext uri="{FF2B5EF4-FFF2-40B4-BE49-F238E27FC236}">
              <a16:creationId xmlns:a16="http://schemas.microsoft.com/office/drawing/2014/main" id="{2ED4EDC3-7C0C-4862-B839-EFC3111BE73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29" name="Text Box 1">
          <a:extLst>
            <a:ext uri="{FF2B5EF4-FFF2-40B4-BE49-F238E27FC236}">
              <a16:creationId xmlns:a16="http://schemas.microsoft.com/office/drawing/2014/main" id="{81EE02EB-B341-45A1-BA8E-463C3CF9CB2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30" name="Text Box 1">
          <a:extLst>
            <a:ext uri="{FF2B5EF4-FFF2-40B4-BE49-F238E27FC236}">
              <a16:creationId xmlns:a16="http://schemas.microsoft.com/office/drawing/2014/main" id="{1C9E9506-34E5-4E53-AAC0-64B1D8EE839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31" name="Text Box 1">
          <a:extLst>
            <a:ext uri="{FF2B5EF4-FFF2-40B4-BE49-F238E27FC236}">
              <a16:creationId xmlns:a16="http://schemas.microsoft.com/office/drawing/2014/main" id="{5B8B4535-95AE-446A-9163-9FD4FD6C8F2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32" name="Text Box 1">
          <a:extLst>
            <a:ext uri="{FF2B5EF4-FFF2-40B4-BE49-F238E27FC236}">
              <a16:creationId xmlns:a16="http://schemas.microsoft.com/office/drawing/2014/main" id="{EFD23EFE-8ECD-458C-A0C2-CF66914B809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33" name="Text Box 1">
          <a:extLst>
            <a:ext uri="{FF2B5EF4-FFF2-40B4-BE49-F238E27FC236}">
              <a16:creationId xmlns:a16="http://schemas.microsoft.com/office/drawing/2014/main" id="{FED5DA21-C35B-4A93-AE69-EF39517D903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34" name="Text Box 1">
          <a:extLst>
            <a:ext uri="{FF2B5EF4-FFF2-40B4-BE49-F238E27FC236}">
              <a16:creationId xmlns:a16="http://schemas.microsoft.com/office/drawing/2014/main" id="{A381232E-0DDC-45FD-B458-853EB147ECB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35" name="Text Box 1">
          <a:extLst>
            <a:ext uri="{FF2B5EF4-FFF2-40B4-BE49-F238E27FC236}">
              <a16:creationId xmlns:a16="http://schemas.microsoft.com/office/drawing/2014/main" id="{46EE04EB-D5F9-415D-B9C2-B0FED1B239B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36" name="Text Box 1">
          <a:extLst>
            <a:ext uri="{FF2B5EF4-FFF2-40B4-BE49-F238E27FC236}">
              <a16:creationId xmlns:a16="http://schemas.microsoft.com/office/drawing/2014/main" id="{E00E78C9-77A8-4924-BED4-B114F510933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37" name="Text Box 1">
          <a:extLst>
            <a:ext uri="{FF2B5EF4-FFF2-40B4-BE49-F238E27FC236}">
              <a16:creationId xmlns:a16="http://schemas.microsoft.com/office/drawing/2014/main" id="{3A413C30-B144-40C1-8769-0619D871EEF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38" name="Text Box 1">
          <a:extLst>
            <a:ext uri="{FF2B5EF4-FFF2-40B4-BE49-F238E27FC236}">
              <a16:creationId xmlns:a16="http://schemas.microsoft.com/office/drawing/2014/main" id="{2A6F4731-6D4C-48DF-9A8B-7CF2D6A5226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39" name="Text Box 1">
          <a:extLst>
            <a:ext uri="{FF2B5EF4-FFF2-40B4-BE49-F238E27FC236}">
              <a16:creationId xmlns:a16="http://schemas.microsoft.com/office/drawing/2014/main" id="{953CF455-A736-4DAE-A331-DABD69893D3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40" name="Text Box 1">
          <a:extLst>
            <a:ext uri="{FF2B5EF4-FFF2-40B4-BE49-F238E27FC236}">
              <a16:creationId xmlns:a16="http://schemas.microsoft.com/office/drawing/2014/main" id="{12F2D102-0EBD-478F-8475-55229CC72B8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41" name="Text Box 1">
          <a:extLst>
            <a:ext uri="{FF2B5EF4-FFF2-40B4-BE49-F238E27FC236}">
              <a16:creationId xmlns:a16="http://schemas.microsoft.com/office/drawing/2014/main" id="{79C43361-4B5B-4E18-B6EA-39FF3FE5FFC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42" name="Text Box 1">
          <a:extLst>
            <a:ext uri="{FF2B5EF4-FFF2-40B4-BE49-F238E27FC236}">
              <a16:creationId xmlns:a16="http://schemas.microsoft.com/office/drawing/2014/main" id="{4AB6234D-D98E-4FE0-A627-7CD7EDC4D6F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43" name="Text Box 1">
          <a:extLst>
            <a:ext uri="{FF2B5EF4-FFF2-40B4-BE49-F238E27FC236}">
              <a16:creationId xmlns:a16="http://schemas.microsoft.com/office/drawing/2014/main" id="{8715E9A9-6FD9-499C-AE73-310E594F064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44" name="Text Box 1">
          <a:extLst>
            <a:ext uri="{FF2B5EF4-FFF2-40B4-BE49-F238E27FC236}">
              <a16:creationId xmlns:a16="http://schemas.microsoft.com/office/drawing/2014/main" id="{07496331-7AF3-4ED5-A645-EBF8D8FE932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45" name="Text Box 1">
          <a:extLst>
            <a:ext uri="{FF2B5EF4-FFF2-40B4-BE49-F238E27FC236}">
              <a16:creationId xmlns:a16="http://schemas.microsoft.com/office/drawing/2014/main" id="{3D007F4B-86DD-47A7-846F-3695024C010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46" name="Text Box 1">
          <a:extLst>
            <a:ext uri="{FF2B5EF4-FFF2-40B4-BE49-F238E27FC236}">
              <a16:creationId xmlns:a16="http://schemas.microsoft.com/office/drawing/2014/main" id="{81D5AC35-E17E-4255-807F-CC5D0BBF230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47" name="Text Box 1">
          <a:extLst>
            <a:ext uri="{FF2B5EF4-FFF2-40B4-BE49-F238E27FC236}">
              <a16:creationId xmlns:a16="http://schemas.microsoft.com/office/drawing/2014/main" id="{018359B7-0EEF-496E-9569-08CB89DF64B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48" name="Text Box 1">
          <a:extLst>
            <a:ext uri="{FF2B5EF4-FFF2-40B4-BE49-F238E27FC236}">
              <a16:creationId xmlns:a16="http://schemas.microsoft.com/office/drawing/2014/main" id="{08622E65-734D-49DA-B318-E103A1317C4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49" name="Text Box 1">
          <a:extLst>
            <a:ext uri="{FF2B5EF4-FFF2-40B4-BE49-F238E27FC236}">
              <a16:creationId xmlns:a16="http://schemas.microsoft.com/office/drawing/2014/main" id="{824818BA-F465-4C03-B6D6-EC4ECE48373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50" name="Text Box 1">
          <a:extLst>
            <a:ext uri="{FF2B5EF4-FFF2-40B4-BE49-F238E27FC236}">
              <a16:creationId xmlns:a16="http://schemas.microsoft.com/office/drawing/2014/main" id="{55ADFDD3-4C06-41DD-9EA4-356C8769037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51" name="Text Box 1">
          <a:extLst>
            <a:ext uri="{FF2B5EF4-FFF2-40B4-BE49-F238E27FC236}">
              <a16:creationId xmlns:a16="http://schemas.microsoft.com/office/drawing/2014/main" id="{42DD0232-42E8-46A6-9E30-91135281A19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52" name="Text Box 1">
          <a:extLst>
            <a:ext uri="{FF2B5EF4-FFF2-40B4-BE49-F238E27FC236}">
              <a16:creationId xmlns:a16="http://schemas.microsoft.com/office/drawing/2014/main" id="{D2566A7E-AD46-44BF-B3A6-2CFAEA3B570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53" name="Text Box 1">
          <a:extLst>
            <a:ext uri="{FF2B5EF4-FFF2-40B4-BE49-F238E27FC236}">
              <a16:creationId xmlns:a16="http://schemas.microsoft.com/office/drawing/2014/main" id="{D50338BE-AEFD-4E57-A5B1-6924582F069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54" name="Text Box 1">
          <a:extLst>
            <a:ext uri="{FF2B5EF4-FFF2-40B4-BE49-F238E27FC236}">
              <a16:creationId xmlns:a16="http://schemas.microsoft.com/office/drawing/2014/main" id="{6419AF68-22E0-4336-AF6E-D637F000C21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55" name="Text Box 1">
          <a:extLst>
            <a:ext uri="{FF2B5EF4-FFF2-40B4-BE49-F238E27FC236}">
              <a16:creationId xmlns:a16="http://schemas.microsoft.com/office/drawing/2014/main" id="{717C2267-B43D-4ECB-855C-B6EF12BA782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56" name="Text Box 1">
          <a:extLst>
            <a:ext uri="{FF2B5EF4-FFF2-40B4-BE49-F238E27FC236}">
              <a16:creationId xmlns:a16="http://schemas.microsoft.com/office/drawing/2014/main" id="{166EA8A7-A786-4F33-AE60-03486F89DCF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57" name="Text Box 1">
          <a:extLst>
            <a:ext uri="{FF2B5EF4-FFF2-40B4-BE49-F238E27FC236}">
              <a16:creationId xmlns:a16="http://schemas.microsoft.com/office/drawing/2014/main" id="{D883DE8A-1265-4E4F-9660-D470C8B7BC4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58" name="Text Box 1">
          <a:extLst>
            <a:ext uri="{FF2B5EF4-FFF2-40B4-BE49-F238E27FC236}">
              <a16:creationId xmlns:a16="http://schemas.microsoft.com/office/drawing/2014/main" id="{723E4546-27A1-4DBA-95C8-D37866DF0D1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59" name="Text Box 1">
          <a:extLst>
            <a:ext uri="{FF2B5EF4-FFF2-40B4-BE49-F238E27FC236}">
              <a16:creationId xmlns:a16="http://schemas.microsoft.com/office/drawing/2014/main" id="{9A01879E-8BDB-4A77-9CD0-0869EFE1BDE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60" name="Text Box 1">
          <a:extLst>
            <a:ext uri="{FF2B5EF4-FFF2-40B4-BE49-F238E27FC236}">
              <a16:creationId xmlns:a16="http://schemas.microsoft.com/office/drawing/2014/main" id="{34B0032C-A853-4AEF-8BAA-26D5B1A039A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61" name="Text Box 1">
          <a:extLst>
            <a:ext uri="{FF2B5EF4-FFF2-40B4-BE49-F238E27FC236}">
              <a16:creationId xmlns:a16="http://schemas.microsoft.com/office/drawing/2014/main" id="{DB092552-BCCA-4B43-ACF3-D8D3A47A840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62" name="Text Box 1">
          <a:extLst>
            <a:ext uri="{FF2B5EF4-FFF2-40B4-BE49-F238E27FC236}">
              <a16:creationId xmlns:a16="http://schemas.microsoft.com/office/drawing/2014/main" id="{C15EA6FC-762F-41D8-A805-9C729C26CE8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63" name="Text Box 1">
          <a:extLst>
            <a:ext uri="{FF2B5EF4-FFF2-40B4-BE49-F238E27FC236}">
              <a16:creationId xmlns:a16="http://schemas.microsoft.com/office/drawing/2014/main" id="{49BA447B-21BD-4C88-AD6F-E30AE836656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64" name="Text Box 1">
          <a:extLst>
            <a:ext uri="{FF2B5EF4-FFF2-40B4-BE49-F238E27FC236}">
              <a16:creationId xmlns:a16="http://schemas.microsoft.com/office/drawing/2014/main" id="{84DC4401-92A8-4EB8-BBC9-0F91F4E2137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65" name="Text Box 1">
          <a:extLst>
            <a:ext uri="{FF2B5EF4-FFF2-40B4-BE49-F238E27FC236}">
              <a16:creationId xmlns:a16="http://schemas.microsoft.com/office/drawing/2014/main" id="{141FBDAB-A611-43A2-B290-5102F9A63C2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66" name="Text Box 1">
          <a:extLst>
            <a:ext uri="{FF2B5EF4-FFF2-40B4-BE49-F238E27FC236}">
              <a16:creationId xmlns:a16="http://schemas.microsoft.com/office/drawing/2014/main" id="{376B8ACF-09C2-40B3-A963-97BDE6EDA0A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67" name="Text Box 1">
          <a:extLst>
            <a:ext uri="{FF2B5EF4-FFF2-40B4-BE49-F238E27FC236}">
              <a16:creationId xmlns:a16="http://schemas.microsoft.com/office/drawing/2014/main" id="{5004E331-B83B-433A-B272-32F1FEBFBC4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68" name="Text Box 1">
          <a:extLst>
            <a:ext uri="{FF2B5EF4-FFF2-40B4-BE49-F238E27FC236}">
              <a16:creationId xmlns:a16="http://schemas.microsoft.com/office/drawing/2014/main" id="{3FCA480A-95E9-4307-9BE1-83841FFE7CC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69" name="Text Box 1">
          <a:extLst>
            <a:ext uri="{FF2B5EF4-FFF2-40B4-BE49-F238E27FC236}">
              <a16:creationId xmlns:a16="http://schemas.microsoft.com/office/drawing/2014/main" id="{0BDC4C7E-B930-4712-BE65-96FB9944F3D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70" name="Text Box 1">
          <a:extLst>
            <a:ext uri="{FF2B5EF4-FFF2-40B4-BE49-F238E27FC236}">
              <a16:creationId xmlns:a16="http://schemas.microsoft.com/office/drawing/2014/main" id="{59C77514-3313-43F8-9BB2-8D0E48583C7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71" name="Text Box 1">
          <a:extLst>
            <a:ext uri="{FF2B5EF4-FFF2-40B4-BE49-F238E27FC236}">
              <a16:creationId xmlns:a16="http://schemas.microsoft.com/office/drawing/2014/main" id="{F25B2948-B8CC-4D0B-A564-D63793A89C4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72" name="Text Box 1">
          <a:extLst>
            <a:ext uri="{FF2B5EF4-FFF2-40B4-BE49-F238E27FC236}">
              <a16:creationId xmlns:a16="http://schemas.microsoft.com/office/drawing/2014/main" id="{147473B2-20F9-42EB-9CA0-DE75064A7C8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73" name="Text Box 1">
          <a:extLst>
            <a:ext uri="{FF2B5EF4-FFF2-40B4-BE49-F238E27FC236}">
              <a16:creationId xmlns:a16="http://schemas.microsoft.com/office/drawing/2014/main" id="{45FB5424-66D7-4CD9-9ED5-984D01C18F5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74" name="Text Box 1">
          <a:extLst>
            <a:ext uri="{FF2B5EF4-FFF2-40B4-BE49-F238E27FC236}">
              <a16:creationId xmlns:a16="http://schemas.microsoft.com/office/drawing/2014/main" id="{2912CF66-3557-428C-9374-29A1437BBDF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75" name="Text Box 1">
          <a:extLst>
            <a:ext uri="{FF2B5EF4-FFF2-40B4-BE49-F238E27FC236}">
              <a16:creationId xmlns:a16="http://schemas.microsoft.com/office/drawing/2014/main" id="{AD5A1B9A-B667-4C56-A53B-224C1A2DDD2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76" name="Text Box 1">
          <a:extLst>
            <a:ext uri="{FF2B5EF4-FFF2-40B4-BE49-F238E27FC236}">
              <a16:creationId xmlns:a16="http://schemas.microsoft.com/office/drawing/2014/main" id="{F1D6C25D-D11C-411B-B81D-24BAA8E08B8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77" name="Text Box 1">
          <a:extLst>
            <a:ext uri="{FF2B5EF4-FFF2-40B4-BE49-F238E27FC236}">
              <a16:creationId xmlns:a16="http://schemas.microsoft.com/office/drawing/2014/main" id="{93BA06AA-6B15-439B-B6EB-D6CBAF21DFB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78" name="Text Box 1">
          <a:extLst>
            <a:ext uri="{FF2B5EF4-FFF2-40B4-BE49-F238E27FC236}">
              <a16:creationId xmlns:a16="http://schemas.microsoft.com/office/drawing/2014/main" id="{3721DFCD-5F76-4058-B7D3-0E47EC65CB6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79" name="Text Box 1">
          <a:extLst>
            <a:ext uri="{FF2B5EF4-FFF2-40B4-BE49-F238E27FC236}">
              <a16:creationId xmlns:a16="http://schemas.microsoft.com/office/drawing/2014/main" id="{B79B3A62-CAF0-4F04-8264-79412D51743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80" name="Text Box 1">
          <a:extLst>
            <a:ext uri="{FF2B5EF4-FFF2-40B4-BE49-F238E27FC236}">
              <a16:creationId xmlns:a16="http://schemas.microsoft.com/office/drawing/2014/main" id="{065D1167-1621-42F7-917A-0E918834157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81" name="Text Box 1">
          <a:extLst>
            <a:ext uri="{FF2B5EF4-FFF2-40B4-BE49-F238E27FC236}">
              <a16:creationId xmlns:a16="http://schemas.microsoft.com/office/drawing/2014/main" id="{6CA19DD6-E69B-4679-BAE8-F89B52F647A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82" name="Text Box 1">
          <a:extLst>
            <a:ext uri="{FF2B5EF4-FFF2-40B4-BE49-F238E27FC236}">
              <a16:creationId xmlns:a16="http://schemas.microsoft.com/office/drawing/2014/main" id="{1C47AD16-6B7F-45C9-AEC5-FDF938E04DD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83" name="Text Box 1">
          <a:extLst>
            <a:ext uri="{FF2B5EF4-FFF2-40B4-BE49-F238E27FC236}">
              <a16:creationId xmlns:a16="http://schemas.microsoft.com/office/drawing/2014/main" id="{48D0E6F0-A524-4135-BBF8-022D3DCD286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84" name="Text Box 1">
          <a:extLst>
            <a:ext uri="{FF2B5EF4-FFF2-40B4-BE49-F238E27FC236}">
              <a16:creationId xmlns:a16="http://schemas.microsoft.com/office/drawing/2014/main" id="{39F185FB-AADC-4734-9CA6-F4320F3D77D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85" name="Text Box 1">
          <a:extLst>
            <a:ext uri="{FF2B5EF4-FFF2-40B4-BE49-F238E27FC236}">
              <a16:creationId xmlns:a16="http://schemas.microsoft.com/office/drawing/2014/main" id="{1A0CF10C-100A-4352-9240-F465C6FE018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86" name="Text Box 1">
          <a:extLst>
            <a:ext uri="{FF2B5EF4-FFF2-40B4-BE49-F238E27FC236}">
              <a16:creationId xmlns:a16="http://schemas.microsoft.com/office/drawing/2014/main" id="{F92E1412-86E4-424B-AE74-4DE8EA4B207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87" name="Text Box 1">
          <a:extLst>
            <a:ext uri="{FF2B5EF4-FFF2-40B4-BE49-F238E27FC236}">
              <a16:creationId xmlns:a16="http://schemas.microsoft.com/office/drawing/2014/main" id="{2683F6FA-45A3-4CA1-A634-65481087799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88" name="Text Box 1">
          <a:extLst>
            <a:ext uri="{FF2B5EF4-FFF2-40B4-BE49-F238E27FC236}">
              <a16:creationId xmlns:a16="http://schemas.microsoft.com/office/drawing/2014/main" id="{E2C4E2F4-FA29-44B6-B012-B0B3E4A14DC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89" name="Text Box 1">
          <a:extLst>
            <a:ext uri="{FF2B5EF4-FFF2-40B4-BE49-F238E27FC236}">
              <a16:creationId xmlns:a16="http://schemas.microsoft.com/office/drawing/2014/main" id="{72F37C72-61FE-4F06-A002-94786B35352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90" name="Text Box 1">
          <a:extLst>
            <a:ext uri="{FF2B5EF4-FFF2-40B4-BE49-F238E27FC236}">
              <a16:creationId xmlns:a16="http://schemas.microsoft.com/office/drawing/2014/main" id="{D4991335-8CE4-4208-81B2-FFF120AA212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91" name="Text Box 1">
          <a:extLst>
            <a:ext uri="{FF2B5EF4-FFF2-40B4-BE49-F238E27FC236}">
              <a16:creationId xmlns:a16="http://schemas.microsoft.com/office/drawing/2014/main" id="{9BF59EB5-2F94-4C3E-A141-C4FF3D0FF3D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92" name="Text Box 1">
          <a:extLst>
            <a:ext uri="{FF2B5EF4-FFF2-40B4-BE49-F238E27FC236}">
              <a16:creationId xmlns:a16="http://schemas.microsoft.com/office/drawing/2014/main" id="{FBA63D17-C594-4C69-9290-C082DA0D5EA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93" name="Text Box 1">
          <a:extLst>
            <a:ext uri="{FF2B5EF4-FFF2-40B4-BE49-F238E27FC236}">
              <a16:creationId xmlns:a16="http://schemas.microsoft.com/office/drawing/2014/main" id="{05F80722-815C-4627-B481-15E43F7A245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94" name="Text Box 1">
          <a:extLst>
            <a:ext uri="{FF2B5EF4-FFF2-40B4-BE49-F238E27FC236}">
              <a16:creationId xmlns:a16="http://schemas.microsoft.com/office/drawing/2014/main" id="{FAC7E69D-412F-4363-8F72-572F979EE1D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95" name="Text Box 1">
          <a:extLst>
            <a:ext uri="{FF2B5EF4-FFF2-40B4-BE49-F238E27FC236}">
              <a16:creationId xmlns:a16="http://schemas.microsoft.com/office/drawing/2014/main" id="{457D359B-3B15-4357-867E-431C07CEB54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96" name="Text Box 1">
          <a:extLst>
            <a:ext uri="{FF2B5EF4-FFF2-40B4-BE49-F238E27FC236}">
              <a16:creationId xmlns:a16="http://schemas.microsoft.com/office/drawing/2014/main" id="{1BD2235B-21E4-4EF9-9E33-479AD991A2A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97" name="Text Box 1">
          <a:extLst>
            <a:ext uri="{FF2B5EF4-FFF2-40B4-BE49-F238E27FC236}">
              <a16:creationId xmlns:a16="http://schemas.microsoft.com/office/drawing/2014/main" id="{A3CCF7E9-0933-4C95-B69C-830D5EBDB51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98" name="Text Box 1">
          <a:extLst>
            <a:ext uri="{FF2B5EF4-FFF2-40B4-BE49-F238E27FC236}">
              <a16:creationId xmlns:a16="http://schemas.microsoft.com/office/drawing/2014/main" id="{AB656426-4900-4E59-8FF5-8CB100DBEBD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899" name="Text Box 1">
          <a:extLst>
            <a:ext uri="{FF2B5EF4-FFF2-40B4-BE49-F238E27FC236}">
              <a16:creationId xmlns:a16="http://schemas.microsoft.com/office/drawing/2014/main" id="{9B9E5677-F43B-4AE1-B6FB-293B7AE4638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00" name="Text Box 1">
          <a:extLst>
            <a:ext uri="{FF2B5EF4-FFF2-40B4-BE49-F238E27FC236}">
              <a16:creationId xmlns:a16="http://schemas.microsoft.com/office/drawing/2014/main" id="{E8C9CA27-BF22-4FF6-9555-4259C565A11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01" name="Text Box 1">
          <a:extLst>
            <a:ext uri="{FF2B5EF4-FFF2-40B4-BE49-F238E27FC236}">
              <a16:creationId xmlns:a16="http://schemas.microsoft.com/office/drawing/2014/main" id="{BC269F46-3EDE-4CB7-89A1-164A910203A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02" name="Text Box 1">
          <a:extLst>
            <a:ext uri="{FF2B5EF4-FFF2-40B4-BE49-F238E27FC236}">
              <a16:creationId xmlns:a16="http://schemas.microsoft.com/office/drawing/2014/main" id="{728844F1-1AF7-4E7D-A2B3-7B29C2F5E8D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03" name="Text Box 1">
          <a:extLst>
            <a:ext uri="{FF2B5EF4-FFF2-40B4-BE49-F238E27FC236}">
              <a16:creationId xmlns:a16="http://schemas.microsoft.com/office/drawing/2014/main" id="{B64563F0-9C0E-45FC-A7DC-5450D0B3824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04" name="Text Box 1">
          <a:extLst>
            <a:ext uri="{FF2B5EF4-FFF2-40B4-BE49-F238E27FC236}">
              <a16:creationId xmlns:a16="http://schemas.microsoft.com/office/drawing/2014/main" id="{7C3BD05B-41C2-4AAB-BF9F-C87D3E6D90F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05" name="Text Box 1">
          <a:extLst>
            <a:ext uri="{FF2B5EF4-FFF2-40B4-BE49-F238E27FC236}">
              <a16:creationId xmlns:a16="http://schemas.microsoft.com/office/drawing/2014/main" id="{3F784924-EF2F-4B93-9DB0-6F17745B1E8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06" name="Text Box 1">
          <a:extLst>
            <a:ext uri="{FF2B5EF4-FFF2-40B4-BE49-F238E27FC236}">
              <a16:creationId xmlns:a16="http://schemas.microsoft.com/office/drawing/2014/main" id="{BC1CA9C9-A30D-47B3-900B-5ABA867F504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07" name="Text Box 1">
          <a:extLst>
            <a:ext uri="{FF2B5EF4-FFF2-40B4-BE49-F238E27FC236}">
              <a16:creationId xmlns:a16="http://schemas.microsoft.com/office/drawing/2014/main" id="{0C7CF160-E5B6-47A3-A89B-BBC719587F1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08" name="Text Box 1">
          <a:extLst>
            <a:ext uri="{FF2B5EF4-FFF2-40B4-BE49-F238E27FC236}">
              <a16:creationId xmlns:a16="http://schemas.microsoft.com/office/drawing/2014/main" id="{9BD48400-FAA3-466F-BF1D-68F8EF88535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09" name="Text Box 1">
          <a:extLst>
            <a:ext uri="{FF2B5EF4-FFF2-40B4-BE49-F238E27FC236}">
              <a16:creationId xmlns:a16="http://schemas.microsoft.com/office/drawing/2014/main" id="{376E5752-8B84-41A9-B47A-73C3DBF5996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10" name="Text Box 1">
          <a:extLst>
            <a:ext uri="{FF2B5EF4-FFF2-40B4-BE49-F238E27FC236}">
              <a16:creationId xmlns:a16="http://schemas.microsoft.com/office/drawing/2014/main" id="{6EC04BA8-A934-4B99-90D4-E57893ABDFB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11" name="Text Box 1">
          <a:extLst>
            <a:ext uri="{FF2B5EF4-FFF2-40B4-BE49-F238E27FC236}">
              <a16:creationId xmlns:a16="http://schemas.microsoft.com/office/drawing/2014/main" id="{5498A38D-FAF8-46F3-8ECA-4068AB65BB3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12" name="Text Box 1">
          <a:extLst>
            <a:ext uri="{FF2B5EF4-FFF2-40B4-BE49-F238E27FC236}">
              <a16:creationId xmlns:a16="http://schemas.microsoft.com/office/drawing/2014/main" id="{ADC824DD-3E40-4B23-89DE-D8550286EE6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13" name="Text Box 1">
          <a:extLst>
            <a:ext uri="{FF2B5EF4-FFF2-40B4-BE49-F238E27FC236}">
              <a16:creationId xmlns:a16="http://schemas.microsoft.com/office/drawing/2014/main" id="{F0B63C1B-FDEA-4E22-A8AB-2592194D389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14" name="Text Box 1">
          <a:extLst>
            <a:ext uri="{FF2B5EF4-FFF2-40B4-BE49-F238E27FC236}">
              <a16:creationId xmlns:a16="http://schemas.microsoft.com/office/drawing/2014/main" id="{F68BB74D-A720-4513-B10C-70250B79FAB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15" name="Text Box 1">
          <a:extLst>
            <a:ext uri="{FF2B5EF4-FFF2-40B4-BE49-F238E27FC236}">
              <a16:creationId xmlns:a16="http://schemas.microsoft.com/office/drawing/2014/main" id="{9ECC988E-FCE1-4ED6-8D0C-DBFD631EE33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16" name="Text Box 1">
          <a:extLst>
            <a:ext uri="{FF2B5EF4-FFF2-40B4-BE49-F238E27FC236}">
              <a16:creationId xmlns:a16="http://schemas.microsoft.com/office/drawing/2014/main" id="{D6C5DF0B-8D0E-4305-BF1C-662475B4C43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17" name="Text Box 1">
          <a:extLst>
            <a:ext uri="{FF2B5EF4-FFF2-40B4-BE49-F238E27FC236}">
              <a16:creationId xmlns:a16="http://schemas.microsoft.com/office/drawing/2014/main" id="{BE57EA38-390D-4A69-907F-F8BF604C08B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18" name="Text Box 1">
          <a:extLst>
            <a:ext uri="{FF2B5EF4-FFF2-40B4-BE49-F238E27FC236}">
              <a16:creationId xmlns:a16="http://schemas.microsoft.com/office/drawing/2014/main" id="{0F5D666C-62EA-4846-B77A-CB01C5C5070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19" name="Text Box 1">
          <a:extLst>
            <a:ext uri="{FF2B5EF4-FFF2-40B4-BE49-F238E27FC236}">
              <a16:creationId xmlns:a16="http://schemas.microsoft.com/office/drawing/2014/main" id="{0F8D6192-4A96-40B2-BE6C-EE8E973E317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20" name="Text Box 1">
          <a:extLst>
            <a:ext uri="{FF2B5EF4-FFF2-40B4-BE49-F238E27FC236}">
              <a16:creationId xmlns:a16="http://schemas.microsoft.com/office/drawing/2014/main" id="{F3F8BF88-C563-43F6-888A-467B9D500F0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21" name="Text Box 1">
          <a:extLst>
            <a:ext uri="{FF2B5EF4-FFF2-40B4-BE49-F238E27FC236}">
              <a16:creationId xmlns:a16="http://schemas.microsoft.com/office/drawing/2014/main" id="{EEE0F981-5027-4C90-8952-B3714950F1A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22" name="Text Box 1">
          <a:extLst>
            <a:ext uri="{FF2B5EF4-FFF2-40B4-BE49-F238E27FC236}">
              <a16:creationId xmlns:a16="http://schemas.microsoft.com/office/drawing/2014/main" id="{A526986F-199E-4D33-844F-BD0086E7CD1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23" name="Text Box 1">
          <a:extLst>
            <a:ext uri="{FF2B5EF4-FFF2-40B4-BE49-F238E27FC236}">
              <a16:creationId xmlns:a16="http://schemas.microsoft.com/office/drawing/2014/main" id="{736FD8B6-D6F2-454C-98D2-B535DADB31A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24" name="Text Box 1">
          <a:extLst>
            <a:ext uri="{FF2B5EF4-FFF2-40B4-BE49-F238E27FC236}">
              <a16:creationId xmlns:a16="http://schemas.microsoft.com/office/drawing/2014/main" id="{707C45D1-03CC-4221-BF66-3F6FB13DF5D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25" name="Text Box 1">
          <a:extLst>
            <a:ext uri="{FF2B5EF4-FFF2-40B4-BE49-F238E27FC236}">
              <a16:creationId xmlns:a16="http://schemas.microsoft.com/office/drawing/2014/main" id="{82E3776F-1E42-43B9-A5BD-2F4820D0507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26" name="Text Box 1">
          <a:extLst>
            <a:ext uri="{FF2B5EF4-FFF2-40B4-BE49-F238E27FC236}">
              <a16:creationId xmlns:a16="http://schemas.microsoft.com/office/drawing/2014/main" id="{4E405F16-B644-409B-BE52-373634A838F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27" name="Text Box 1">
          <a:extLst>
            <a:ext uri="{FF2B5EF4-FFF2-40B4-BE49-F238E27FC236}">
              <a16:creationId xmlns:a16="http://schemas.microsoft.com/office/drawing/2014/main" id="{52BA5F32-0A12-4E8F-B539-26BFBF63532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28" name="Text Box 1">
          <a:extLst>
            <a:ext uri="{FF2B5EF4-FFF2-40B4-BE49-F238E27FC236}">
              <a16:creationId xmlns:a16="http://schemas.microsoft.com/office/drawing/2014/main" id="{8A30D851-95B8-44A4-A27F-FC385E23AA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29" name="Text Box 1">
          <a:extLst>
            <a:ext uri="{FF2B5EF4-FFF2-40B4-BE49-F238E27FC236}">
              <a16:creationId xmlns:a16="http://schemas.microsoft.com/office/drawing/2014/main" id="{816560E5-9DF8-400E-BC45-3FCECD21A8B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30" name="Text Box 1">
          <a:extLst>
            <a:ext uri="{FF2B5EF4-FFF2-40B4-BE49-F238E27FC236}">
              <a16:creationId xmlns:a16="http://schemas.microsoft.com/office/drawing/2014/main" id="{F3C6B7C3-9596-4E5E-AD33-7BB0ACCD28D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31" name="Text Box 1">
          <a:extLst>
            <a:ext uri="{FF2B5EF4-FFF2-40B4-BE49-F238E27FC236}">
              <a16:creationId xmlns:a16="http://schemas.microsoft.com/office/drawing/2014/main" id="{46706F26-783F-4F20-A848-7BEF69C2D9B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32" name="Text Box 1">
          <a:extLst>
            <a:ext uri="{FF2B5EF4-FFF2-40B4-BE49-F238E27FC236}">
              <a16:creationId xmlns:a16="http://schemas.microsoft.com/office/drawing/2014/main" id="{62C89E26-097B-4143-8F71-B15AFA389C6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33" name="Text Box 1">
          <a:extLst>
            <a:ext uri="{FF2B5EF4-FFF2-40B4-BE49-F238E27FC236}">
              <a16:creationId xmlns:a16="http://schemas.microsoft.com/office/drawing/2014/main" id="{2DB084A1-063F-429E-AB1A-AD0FD2FB7CB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34" name="Text Box 1">
          <a:extLst>
            <a:ext uri="{FF2B5EF4-FFF2-40B4-BE49-F238E27FC236}">
              <a16:creationId xmlns:a16="http://schemas.microsoft.com/office/drawing/2014/main" id="{97ED2588-86B6-4E3A-9128-E72B1540778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35" name="Text Box 1">
          <a:extLst>
            <a:ext uri="{FF2B5EF4-FFF2-40B4-BE49-F238E27FC236}">
              <a16:creationId xmlns:a16="http://schemas.microsoft.com/office/drawing/2014/main" id="{1B719BDF-0468-4D08-88BC-4695E176695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36" name="Text Box 1">
          <a:extLst>
            <a:ext uri="{FF2B5EF4-FFF2-40B4-BE49-F238E27FC236}">
              <a16:creationId xmlns:a16="http://schemas.microsoft.com/office/drawing/2014/main" id="{68DA5DE1-7321-432F-AC23-84B136C8257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37" name="Text Box 1">
          <a:extLst>
            <a:ext uri="{FF2B5EF4-FFF2-40B4-BE49-F238E27FC236}">
              <a16:creationId xmlns:a16="http://schemas.microsoft.com/office/drawing/2014/main" id="{C6E51A9A-636C-4E06-8D8A-8964D8E747E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38" name="Text Box 1">
          <a:extLst>
            <a:ext uri="{FF2B5EF4-FFF2-40B4-BE49-F238E27FC236}">
              <a16:creationId xmlns:a16="http://schemas.microsoft.com/office/drawing/2014/main" id="{E67F74CA-AEE7-4244-A520-C0F50632B06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39" name="Text Box 1">
          <a:extLst>
            <a:ext uri="{FF2B5EF4-FFF2-40B4-BE49-F238E27FC236}">
              <a16:creationId xmlns:a16="http://schemas.microsoft.com/office/drawing/2014/main" id="{06B5FB83-D7DC-4BD9-B28B-895E0377151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40" name="Text Box 1">
          <a:extLst>
            <a:ext uri="{FF2B5EF4-FFF2-40B4-BE49-F238E27FC236}">
              <a16:creationId xmlns:a16="http://schemas.microsoft.com/office/drawing/2014/main" id="{06C2CD4F-34E7-43C0-8B10-0F15511018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41" name="Text Box 1">
          <a:extLst>
            <a:ext uri="{FF2B5EF4-FFF2-40B4-BE49-F238E27FC236}">
              <a16:creationId xmlns:a16="http://schemas.microsoft.com/office/drawing/2014/main" id="{A928080C-6366-44CC-A945-EC4C634C228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42" name="Text Box 1">
          <a:extLst>
            <a:ext uri="{FF2B5EF4-FFF2-40B4-BE49-F238E27FC236}">
              <a16:creationId xmlns:a16="http://schemas.microsoft.com/office/drawing/2014/main" id="{95225B0C-C430-4C9D-9010-A0E82F7DE30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43" name="Text Box 1">
          <a:extLst>
            <a:ext uri="{FF2B5EF4-FFF2-40B4-BE49-F238E27FC236}">
              <a16:creationId xmlns:a16="http://schemas.microsoft.com/office/drawing/2014/main" id="{CA00ACEA-8805-422C-89E6-58F45609A69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44" name="Text Box 1">
          <a:extLst>
            <a:ext uri="{FF2B5EF4-FFF2-40B4-BE49-F238E27FC236}">
              <a16:creationId xmlns:a16="http://schemas.microsoft.com/office/drawing/2014/main" id="{B3220707-4218-418D-B734-AEFBCC06448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45" name="Text Box 1">
          <a:extLst>
            <a:ext uri="{FF2B5EF4-FFF2-40B4-BE49-F238E27FC236}">
              <a16:creationId xmlns:a16="http://schemas.microsoft.com/office/drawing/2014/main" id="{ACB5B7C9-F135-48AE-94C9-7975825AA23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46" name="Text Box 1">
          <a:extLst>
            <a:ext uri="{FF2B5EF4-FFF2-40B4-BE49-F238E27FC236}">
              <a16:creationId xmlns:a16="http://schemas.microsoft.com/office/drawing/2014/main" id="{6C717E31-1136-40C4-96BC-E246672181F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47" name="Text Box 1">
          <a:extLst>
            <a:ext uri="{FF2B5EF4-FFF2-40B4-BE49-F238E27FC236}">
              <a16:creationId xmlns:a16="http://schemas.microsoft.com/office/drawing/2014/main" id="{3380A54B-AE2A-4FC3-812E-9450EBD88CC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48" name="Text Box 1">
          <a:extLst>
            <a:ext uri="{FF2B5EF4-FFF2-40B4-BE49-F238E27FC236}">
              <a16:creationId xmlns:a16="http://schemas.microsoft.com/office/drawing/2014/main" id="{5AE08905-6384-476F-95A4-3C902C919EF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49" name="Text Box 1">
          <a:extLst>
            <a:ext uri="{FF2B5EF4-FFF2-40B4-BE49-F238E27FC236}">
              <a16:creationId xmlns:a16="http://schemas.microsoft.com/office/drawing/2014/main" id="{EC841A75-675E-4041-A952-17C8D366038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50" name="Text Box 1">
          <a:extLst>
            <a:ext uri="{FF2B5EF4-FFF2-40B4-BE49-F238E27FC236}">
              <a16:creationId xmlns:a16="http://schemas.microsoft.com/office/drawing/2014/main" id="{B8C695F8-4F3B-4291-9CA5-A87BA11826A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51" name="Text Box 1">
          <a:extLst>
            <a:ext uri="{FF2B5EF4-FFF2-40B4-BE49-F238E27FC236}">
              <a16:creationId xmlns:a16="http://schemas.microsoft.com/office/drawing/2014/main" id="{346F1BAB-C785-4320-95CE-61734246B89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52" name="Text Box 1">
          <a:extLst>
            <a:ext uri="{FF2B5EF4-FFF2-40B4-BE49-F238E27FC236}">
              <a16:creationId xmlns:a16="http://schemas.microsoft.com/office/drawing/2014/main" id="{C3304702-00E1-4FC0-85F5-68DF7910AA2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53" name="Text Box 1">
          <a:extLst>
            <a:ext uri="{FF2B5EF4-FFF2-40B4-BE49-F238E27FC236}">
              <a16:creationId xmlns:a16="http://schemas.microsoft.com/office/drawing/2014/main" id="{F68B6EAF-A99C-46B3-AB5F-A66EB0FE4FF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54" name="Text Box 1">
          <a:extLst>
            <a:ext uri="{FF2B5EF4-FFF2-40B4-BE49-F238E27FC236}">
              <a16:creationId xmlns:a16="http://schemas.microsoft.com/office/drawing/2014/main" id="{44D0EBE4-B894-4990-BE7D-B1C2083509F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55" name="Text Box 1">
          <a:extLst>
            <a:ext uri="{FF2B5EF4-FFF2-40B4-BE49-F238E27FC236}">
              <a16:creationId xmlns:a16="http://schemas.microsoft.com/office/drawing/2014/main" id="{0D967088-D21A-491D-BBB3-5D6A7619415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56" name="Text Box 1">
          <a:extLst>
            <a:ext uri="{FF2B5EF4-FFF2-40B4-BE49-F238E27FC236}">
              <a16:creationId xmlns:a16="http://schemas.microsoft.com/office/drawing/2014/main" id="{FD331ED4-3135-4A46-BDFD-BE57F0FB4F0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57" name="Text Box 1">
          <a:extLst>
            <a:ext uri="{FF2B5EF4-FFF2-40B4-BE49-F238E27FC236}">
              <a16:creationId xmlns:a16="http://schemas.microsoft.com/office/drawing/2014/main" id="{3DB0743B-CD20-4A27-B9D1-450F5158074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58" name="Text Box 1">
          <a:extLst>
            <a:ext uri="{FF2B5EF4-FFF2-40B4-BE49-F238E27FC236}">
              <a16:creationId xmlns:a16="http://schemas.microsoft.com/office/drawing/2014/main" id="{3C37C7AD-0CF4-4F15-AF12-0A15B09939F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59" name="Text Box 1">
          <a:extLst>
            <a:ext uri="{FF2B5EF4-FFF2-40B4-BE49-F238E27FC236}">
              <a16:creationId xmlns:a16="http://schemas.microsoft.com/office/drawing/2014/main" id="{6E0ACCAA-E3F0-40EF-BE5E-A00A1273A68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60" name="Text Box 1">
          <a:extLst>
            <a:ext uri="{FF2B5EF4-FFF2-40B4-BE49-F238E27FC236}">
              <a16:creationId xmlns:a16="http://schemas.microsoft.com/office/drawing/2014/main" id="{CE20139C-68DF-41DF-BDF6-F674F356E0A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61" name="Text Box 1">
          <a:extLst>
            <a:ext uri="{FF2B5EF4-FFF2-40B4-BE49-F238E27FC236}">
              <a16:creationId xmlns:a16="http://schemas.microsoft.com/office/drawing/2014/main" id="{F9BFB28E-A19F-4AF1-BBC6-B868E8A73D1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62" name="Text Box 1">
          <a:extLst>
            <a:ext uri="{FF2B5EF4-FFF2-40B4-BE49-F238E27FC236}">
              <a16:creationId xmlns:a16="http://schemas.microsoft.com/office/drawing/2014/main" id="{51F63A10-D376-4757-AA75-7403466B204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63" name="Text Box 1">
          <a:extLst>
            <a:ext uri="{FF2B5EF4-FFF2-40B4-BE49-F238E27FC236}">
              <a16:creationId xmlns:a16="http://schemas.microsoft.com/office/drawing/2014/main" id="{B9750EED-369D-4F62-9C05-B44A0E02C29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64" name="Text Box 1">
          <a:extLst>
            <a:ext uri="{FF2B5EF4-FFF2-40B4-BE49-F238E27FC236}">
              <a16:creationId xmlns:a16="http://schemas.microsoft.com/office/drawing/2014/main" id="{F0D2CD47-8BAA-4F6A-AF43-F088AB3DB73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65" name="Text Box 1">
          <a:extLst>
            <a:ext uri="{FF2B5EF4-FFF2-40B4-BE49-F238E27FC236}">
              <a16:creationId xmlns:a16="http://schemas.microsoft.com/office/drawing/2014/main" id="{7E9BAA0E-D22E-4EE8-8F1E-932237B31C7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66" name="Text Box 1">
          <a:extLst>
            <a:ext uri="{FF2B5EF4-FFF2-40B4-BE49-F238E27FC236}">
              <a16:creationId xmlns:a16="http://schemas.microsoft.com/office/drawing/2014/main" id="{C9601C8C-5201-4653-A1E2-B1761365688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67" name="Text Box 1">
          <a:extLst>
            <a:ext uri="{FF2B5EF4-FFF2-40B4-BE49-F238E27FC236}">
              <a16:creationId xmlns:a16="http://schemas.microsoft.com/office/drawing/2014/main" id="{C19EFD62-47D5-42D2-9A27-4DC6A15909B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68" name="Text Box 1">
          <a:extLst>
            <a:ext uri="{FF2B5EF4-FFF2-40B4-BE49-F238E27FC236}">
              <a16:creationId xmlns:a16="http://schemas.microsoft.com/office/drawing/2014/main" id="{0205FC73-C0AD-4634-AF1E-47130CED621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69" name="Text Box 1">
          <a:extLst>
            <a:ext uri="{FF2B5EF4-FFF2-40B4-BE49-F238E27FC236}">
              <a16:creationId xmlns:a16="http://schemas.microsoft.com/office/drawing/2014/main" id="{3583D063-D811-4D0F-B765-2D9D4D40957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70" name="Text Box 1">
          <a:extLst>
            <a:ext uri="{FF2B5EF4-FFF2-40B4-BE49-F238E27FC236}">
              <a16:creationId xmlns:a16="http://schemas.microsoft.com/office/drawing/2014/main" id="{94ACCDB8-2666-4A17-AEB4-38199207FFB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71" name="Text Box 1">
          <a:extLst>
            <a:ext uri="{FF2B5EF4-FFF2-40B4-BE49-F238E27FC236}">
              <a16:creationId xmlns:a16="http://schemas.microsoft.com/office/drawing/2014/main" id="{C4EB7238-8EE3-40F7-9AC7-500D639A65B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72" name="Text Box 1">
          <a:extLst>
            <a:ext uri="{FF2B5EF4-FFF2-40B4-BE49-F238E27FC236}">
              <a16:creationId xmlns:a16="http://schemas.microsoft.com/office/drawing/2014/main" id="{5DA63428-16D3-462F-B066-DF752C0F4F2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73" name="Text Box 1">
          <a:extLst>
            <a:ext uri="{FF2B5EF4-FFF2-40B4-BE49-F238E27FC236}">
              <a16:creationId xmlns:a16="http://schemas.microsoft.com/office/drawing/2014/main" id="{39129D33-2BA9-4DC9-9F5D-4F0B662F722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74" name="Text Box 1">
          <a:extLst>
            <a:ext uri="{FF2B5EF4-FFF2-40B4-BE49-F238E27FC236}">
              <a16:creationId xmlns:a16="http://schemas.microsoft.com/office/drawing/2014/main" id="{477853BB-8E23-4772-8769-32D89E24008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75" name="Text Box 1">
          <a:extLst>
            <a:ext uri="{FF2B5EF4-FFF2-40B4-BE49-F238E27FC236}">
              <a16:creationId xmlns:a16="http://schemas.microsoft.com/office/drawing/2014/main" id="{5815EADE-F1DE-480A-A4E7-8FF3C1895BF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76" name="Text Box 1">
          <a:extLst>
            <a:ext uri="{FF2B5EF4-FFF2-40B4-BE49-F238E27FC236}">
              <a16:creationId xmlns:a16="http://schemas.microsoft.com/office/drawing/2014/main" id="{3815A37B-1CDC-4E52-A049-F70D5626F67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77" name="Text Box 1">
          <a:extLst>
            <a:ext uri="{FF2B5EF4-FFF2-40B4-BE49-F238E27FC236}">
              <a16:creationId xmlns:a16="http://schemas.microsoft.com/office/drawing/2014/main" id="{9F5C8095-5AC7-403B-9419-7782862FFCF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78" name="Text Box 1">
          <a:extLst>
            <a:ext uri="{FF2B5EF4-FFF2-40B4-BE49-F238E27FC236}">
              <a16:creationId xmlns:a16="http://schemas.microsoft.com/office/drawing/2014/main" id="{29BC5924-B350-45F8-AF8B-70FF5C819F0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79" name="Text Box 1">
          <a:extLst>
            <a:ext uri="{FF2B5EF4-FFF2-40B4-BE49-F238E27FC236}">
              <a16:creationId xmlns:a16="http://schemas.microsoft.com/office/drawing/2014/main" id="{2518E550-7F9B-4C0B-8EEE-F815EEFE685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80" name="Text Box 1">
          <a:extLst>
            <a:ext uri="{FF2B5EF4-FFF2-40B4-BE49-F238E27FC236}">
              <a16:creationId xmlns:a16="http://schemas.microsoft.com/office/drawing/2014/main" id="{002CA97E-9C9A-4B47-A9B9-3F16B6D9150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81" name="Text Box 1">
          <a:extLst>
            <a:ext uri="{FF2B5EF4-FFF2-40B4-BE49-F238E27FC236}">
              <a16:creationId xmlns:a16="http://schemas.microsoft.com/office/drawing/2014/main" id="{4F2BCDFC-BF62-4664-B61A-11B6EC8A677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82" name="Text Box 1">
          <a:extLst>
            <a:ext uri="{FF2B5EF4-FFF2-40B4-BE49-F238E27FC236}">
              <a16:creationId xmlns:a16="http://schemas.microsoft.com/office/drawing/2014/main" id="{E21EED7C-C9EC-45C2-9B29-C8A4956588B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83" name="Text Box 1">
          <a:extLst>
            <a:ext uri="{FF2B5EF4-FFF2-40B4-BE49-F238E27FC236}">
              <a16:creationId xmlns:a16="http://schemas.microsoft.com/office/drawing/2014/main" id="{059B68F1-6354-4B2A-B276-49E5DC3CDA0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84" name="Text Box 1">
          <a:extLst>
            <a:ext uri="{FF2B5EF4-FFF2-40B4-BE49-F238E27FC236}">
              <a16:creationId xmlns:a16="http://schemas.microsoft.com/office/drawing/2014/main" id="{5EFA4317-E186-45F3-84DF-0FC89490E56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85" name="Text Box 1">
          <a:extLst>
            <a:ext uri="{FF2B5EF4-FFF2-40B4-BE49-F238E27FC236}">
              <a16:creationId xmlns:a16="http://schemas.microsoft.com/office/drawing/2014/main" id="{C3128FA5-F47F-4231-9C6E-19A50F99067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86" name="Text Box 1">
          <a:extLst>
            <a:ext uri="{FF2B5EF4-FFF2-40B4-BE49-F238E27FC236}">
              <a16:creationId xmlns:a16="http://schemas.microsoft.com/office/drawing/2014/main" id="{818E96C7-D3F8-49BF-A0D7-DA874174779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87" name="Text Box 1">
          <a:extLst>
            <a:ext uri="{FF2B5EF4-FFF2-40B4-BE49-F238E27FC236}">
              <a16:creationId xmlns:a16="http://schemas.microsoft.com/office/drawing/2014/main" id="{F7E43A29-0AE8-45F7-AE1A-42033E885D1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88" name="Text Box 1">
          <a:extLst>
            <a:ext uri="{FF2B5EF4-FFF2-40B4-BE49-F238E27FC236}">
              <a16:creationId xmlns:a16="http://schemas.microsoft.com/office/drawing/2014/main" id="{691579E4-A7DC-4F4C-A4E1-2CEFE8628AA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89" name="Text Box 1">
          <a:extLst>
            <a:ext uri="{FF2B5EF4-FFF2-40B4-BE49-F238E27FC236}">
              <a16:creationId xmlns:a16="http://schemas.microsoft.com/office/drawing/2014/main" id="{8BF60DEE-DCB6-467E-85C1-5AFA3EF3FC8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90" name="Text Box 1">
          <a:extLst>
            <a:ext uri="{FF2B5EF4-FFF2-40B4-BE49-F238E27FC236}">
              <a16:creationId xmlns:a16="http://schemas.microsoft.com/office/drawing/2014/main" id="{2E1B1F4A-F6C3-4383-A78B-3E0D357B298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91" name="Text Box 1">
          <a:extLst>
            <a:ext uri="{FF2B5EF4-FFF2-40B4-BE49-F238E27FC236}">
              <a16:creationId xmlns:a16="http://schemas.microsoft.com/office/drawing/2014/main" id="{2D4D6DAA-A8F7-48C1-9D6F-EE19D828802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92" name="Text Box 1">
          <a:extLst>
            <a:ext uri="{FF2B5EF4-FFF2-40B4-BE49-F238E27FC236}">
              <a16:creationId xmlns:a16="http://schemas.microsoft.com/office/drawing/2014/main" id="{65858F33-3534-49F7-A819-A05D008A740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93" name="Text Box 1">
          <a:extLst>
            <a:ext uri="{FF2B5EF4-FFF2-40B4-BE49-F238E27FC236}">
              <a16:creationId xmlns:a16="http://schemas.microsoft.com/office/drawing/2014/main" id="{F42BA827-13E1-4FB5-8AEF-56288798D9E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94" name="Text Box 1">
          <a:extLst>
            <a:ext uri="{FF2B5EF4-FFF2-40B4-BE49-F238E27FC236}">
              <a16:creationId xmlns:a16="http://schemas.microsoft.com/office/drawing/2014/main" id="{AFE83403-A305-49E9-85D4-32BBF8C24C5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95" name="Text Box 1">
          <a:extLst>
            <a:ext uri="{FF2B5EF4-FFF2-40B4-BE49-F238E27FC236}">
              <a16:creationId xmlns:a16="http://schemas.microsoft.com/office/drawing/2014/main" id="{AFEF36A9-5EBB-40C8-BBD8-8EA09D000D2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96" name="Text Box 1">
          <a:extLst>
            <a:ext uri="{FF2B5EF4-FFF2-40B4-BE49-F238E27FC236}">
              <a16:creationId xmlns:a16="http://schemas.microsoft.com/office/drawing/2014/main" id="{447D1103-A8D2-4DD9-8E8B-7623B3410BC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97" name="Text Box 1">
          <a:extLst>
            <a:ext uri="{FF2B5EF4-FFF2-40B4-BE49-F238E27FC236}">
              <a16:creationId xmlns:a16="http://schemas.microsoft.com/office/drawing/2014/main" id="{97326862-F401-4A3E-BF46-2DE887BA5AE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98" name="Text Box 1">
          <a:extLst>
            <a:ext uri="{FF2B5EF4-FFF2-40B4-BE49-F238E27FC236}">
              <a16:creationId xmlns:a16="http://schemas.microsoft.com/office/drawing/2014/main" id="{B2C73E24-D7CF-409E-8ADD-668E2737C64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2999" name="Text Box 1">
          <a:extLst>
            <a:ext uri="{FF2B5EF4-FFF2-40B4-BE49-F238E27FC236}">
              <a16:creationId xmlns:a16="http://schemas.microsoft.com/office/drawing/2014/main" id="{393C01AE-AAB0-4FAD-8335-DC7225E7ECA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00" name="Text Box 1">
          <a:extLst>
            <a:ext uri="{FF2B5EF4-FFF2-40B4-BE49-F238E27FC236}">
              <a16:creationId xmlns:a16="http://schemas.microsoft.com/office/drawing/2014/main" id="{C994A8E1-0BD4-46F7-8C0C-6150AFBBF10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01" name="Text Box 1">
          <a:extLst>
            <a:ext uri="{FF2B5EF4-FFF2-40B4-BE49-F238E27FC236}">
              <a16:creationId xmlns:a16="http://schemas.microsoft.com/office/drawing/2014/main" id="{4CF697A8-99B6-4ABF-97C5-5296EF60CBB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02" name="Text Box 1">
          <a:extLst>
            <a:ext uri="{FF2B5EF4-FFF2-40B4-BE49-F238E27FC236}">
              <a16:creationId xmlns:a16="http://schemas.microsoft.com/office/drawing/2014/main" id="{96D7E843-13BE-4942-BE23-51019878B02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03" name="Text Box 1">
          <a:extLst>
            <a:ext uri="{FF2B5EF4-FFF2-40B4-BE49-F238E27FC236}">
              <a16:creationId xmlns:a16="http://schemas.microsoft.com/office/drawing/2014/main" id="{D9618FDF-617E-4503-BA9E-A7292DB6B3F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04" name="Text Box 1">
          <a:extLst>
            <a:ext uri="{FF2B5EF4-FFF2-40B4-BE49-F238E27FC236}">
              <a16:creationId xmlns:a16="http://schemas.microsoft.com/office/drawing/2014/main" id="{33227842-3332-4FCB-A1F1-B561E0B589E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05" name="Text Box 1">
          <a:extLst>
            <a:ext uri="{FF2B5EF4-FFF2-40B4-BE49-F238E27FC236}">
              <a16:creationId xmlns:a16="http://schemas.microsoft.com/office/drawing/2014/main" id="{B0B49532-14A8-48B9-885C-FD642FE714D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06" name="Text Box 1">
          <a:extLst>
            <a:ext uri="{FF2B5EF4-FFF2-40B4-BE49-F238E27FC236}">
              <a16:creationId xmlns:a16="http://schemas.microsoft.com/office/drawing/2014/main" id="{BA3C9DD0-3A70-4352-BB1D-7655F515CC5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07" name="Text Box 1">
          <a:extLst>
            <a:ext uri="{FF2B5EF4-FFF2-40B4-BE49-F238E27FC236}">
              <a16:creationId xmlns:a16="http://schemas.microsoft.com/office/drawing/2014/main" id="{BD2B27DA-21B3-47BC-9B47-38B6E527A24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08" name="Text Box 1">
          <a:extLst>
            <a:ext uri="{FF2B5EF4-FFF2-40B4-BE49-F238E27FC236}">
              <a16:creationId xmlns:a16="http://schemas.microsoft.com/office/drawing/2014/main" id="{3A301707-FE50-4E57-ACD8-F9158DFC498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09" name="Text Box 1">
          <a:extLst>
            <a:ext uri="{FF2B5EF4-FFF2-40B4-BE49-F238E27FC236}">
              <a16:creationId xmlns:a16="http://schemas.microsoft.com/office/drawing/2014/main" id="{DF33C429-473C-4926-9CF1-EEF7D8875B6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10" name="Text Box 1">
          <a:extLst>
            <a:ext uri="{FF2B5EF4-FFF2-40B4-BE49-F238E27FC236}">
              <a16:creationId xmlns:a16="http://schemas.microsoft.com/office/drawing/2014/main" id="{B3708331-2795-460D-8ADB-02C15B33168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11" name="Text Box 1">
          <a:extLst>
            <a:ext uri="{FF2B5EF4-FFF2-40B4-BE49-F238E27FC236}">
              <a16:creationId xmlns:a16="http://schemas.microsoft.com/office/drawing/2014/main" id="{F6130BE2-957C-4220-B9C9-7939C8FE33B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12" name="Text Box 1">
          <a:extLst>
            <a:ext uri="{FF2B5EF4-FFF2-40B4-BE49-F238E27FC236}">
              <a16:creationId xmlns:a16="http://schemas.microsoft.com/office/drawing/2014/main" id="{7A70C3F6-9341-4B59-A9F3-844A028A8A7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13" name="Text Box 1">
          <a:extLst>
            <a:ext uri="{FF2B5EF4-FFF2-40B4-BE49-F238E27FC236}">
              <a16:creationId xmlns:a16="http://schemas.microsoft.com/office/drawing/2014/main" id="{A19D6C00-532B-4E4B-A867-1F01FA448BC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14" name="Text Box 1">
          <a:extLst>
            <a:ext uri="{FF2B5EF4-FFF2-40B4-BE49-F238E27FC236}">
              <a16:creationId xmlns:a16="http://schemas.microsoft.com/office/drawing/2014/main" id="{D3785FA0-6253-4184-98EE-60557F1FE9F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15" name="Text Box 1">
          <a:extLst>
            <a:ext uri="{FF2B5EF4-FFF2-40B4-BE49-F238E27FC236}">
              <a16:creationId xmlns:a16="http://schemas.microsoft.com/office/drawing/2014/main" id="{62E80C90-70E3-4F64-AAF7-C52EA3DFE17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16" name="Text Box 1">
          <a:extLst>
            <a:ext uri="{FF2B5EF4-FFF2-40B4-BE49-F238E27FC236}">
              <a16:creationId xmlns:a16="http://schemas.microsoft.com/office/drawing/2014/main" id="{52520D4D-66FE-423A-9B37-55CF9A082B1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17" name="Text Box 1">
          <a:extLst>
            <a:ext uri="{FF2B5EF4-FFF2-40B4-BE49-F238E27FC236}">
              <a16:creationId xmlns:a16="http://schemas.microsoft.com/office/drawing/2014/main" id="{C5E52003-29A4-4160-852E-D46F66744B6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18" name="Text Box 1">
          <a:extLst>
            <a:ext uri="{FF2B5EF4-FFF2-40B4-BE49-F238E27FC236}">
              <a16:creationId xmlns:a16="http://schemas.microsoft.com/office/drawing/2014/main" id="{14008C14-5AE6-4019-A927-69DC5796CC1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19" name="Text Box 1">
          <a:extLst>
            <a:ext uri="{FF2B5EF4-FFF2-40B4-BE49-F238E27FC236}">
              <a16:creationId xmlns:a16="http://schemas.microsoft.com/office/drawing/2014/main" id="{84E22942-2559-4B17-9232-FF4AAA865CE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20" name="Text Box 1">
          <a:extLst>
            <a:ext uri="{FF2B5EF4-FFF2-40B4-BE49-F238E27FC236}">
              <a16:creationId xmlns:a16="http://schemas.microsoft.com/office/drawing/2014/main" id="{3FAC0B13-B9EA-476B-A687-E61715BC1CF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21" name="Text Box 1">
          <a:extLst>
            <a:ext uri="{FF2B5EF4-FFF2-40B4-BE49-F238E27FC236}">
              <a16:creationId xmlns:a16="http://schemas.microsoft.com/office/drawing/2014/main" id="{A62345EE-A749-4732-BF96-CBDC79F4212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22" name="Text Box 1">
          <a:extLst>
            <a:ext uri="{FF2B5EF4-FFF2-40B4-BE49-F238E27FC236}">
              <a16:creationId xmlns:a16="http://schemas.microsoft.com/office/drawing/2014/main" id="{61F5E131-392F-4214-84FB-5A282D8D8C8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23" name="Text Box 1">
          <a:extLst>
            <a:ext uri="{FF2B5EF4-FFF2-40B4-BE49-F238E27FC236}">
              <a16:creationId xmlns:a16="http://schemas.microsoft.com/office/drawing/2014/main" id="{50C77BCD-E441-4992-B932-A6D6F2A0AF8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24" name="Text Box 1">
          <a:extLst>
            <a:ext uri="{FF2B5EF4-FFF2-40B4-BE49-F238E27FC236}">
              <a16:creationId xmlns:a16="http://schemas.microsoft.com/office/drawing/2014/main" id="{23C136DA-AE40-4005-BDD1-3EA72D75B71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25" name="Text Box 1">
          <a:extLst>
            <a:ext uri="{FF2B5EF4-FFF2-40B4-BE49-F238E27FC236}">
              <a16:creationId xmlns:a16="http://schemas.microsoft.com/office/drawing/2014/main" id="{6752973D-50CB-45BE-B4B6-257BA714D48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26" name="Text Box 1">
          <a:extLst>
            <a:ext uri="{FF2B5EF4-FFF2-40B4-BE49-F238E27FC236}">
              <a16:creationId xmlns:a16="http://schemas.microsoft.com/office/drawing/2014/main" id="{7D40F665-CE73-46F2-90AE-6C48C67F19E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27" name="Text Box 1">
          <a:extLst>
            <a:ext uri="{FF2B5EF4-FFF2-40B4-BE49-F238E27FC236}">
              <a16:creationId xmlns:a16="http://schemas.microsoft.com/office/drawing/2014/main" id="{862B6460-6549-4757-98B8-0213B3A2C29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28" name="Text Box 1">
          <a:extLst>
            <a:ext uri="{FF2B5EF4-FFF2-40B4-BE49-F238E27FC236}">
              <a16:creationId xmlns:a16="http://schemas.microsoft.com/office/drawing/2014/main" id="{1737EE1D-53DE-427D-90C1-A8FC1126777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29" name="Text Box 1">
          <a:extLst>
            <a:ext uri="{FF2B5EF4-FFF2-40B4-BE49-F238E27FC236}">
              <a16:creationId xmlns:a16="http://schemas.microsoft.com/office/drawing/2014/main" id="{8B0D773D-A63B-452E-A472-01D2F7B364B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30" name="Text Box 1">
          <a:extLst>
            <a:ext uri="{FF2B5EF4-FFF2-40B4-BE49-F238E27FC236}">
              <a16:creationId xmlns:a16="http://schemas.microsoft.com/office/drawing/2014/main" id="{1080BE5C-2F6E-470B-B469-7384B1C560E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31" name="Text Box 1">
          <a:extLst>
            <a:ext uri="{FF2B5EF4-FFF2-40B4-BE49-F238E27FC236}">
              <a16:creationId xmlns:a16="http://schemas.microsoft.com/office/drawing/2014/main" id="{0DC24D59-825F-450F-B10D-A28D5FCED7F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32" name="Text Box 1">
          <a:extLst>
            <a:ext uri="{FF2B5EF4-FFF2-40B4-BE49-F238E27FC236}">
              <a16:creationId xmlns:a16="http://schemas.microsoft.com/office/drawing/2014/main" id="{FEDBEF6F-AF19-45CD-A6A5-5F3F835F07B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33" name="Text Box 1">
          <a:extLst>
            <a:ext uri="{FF2B5EF4-FFF2-40B4-BE49-F238E27FC236}">
              <a16:creationId xmlns:a16="http://schemas.microsoft.com/office/drawing/2014/main" id="{3588E748-FE9A-4BA8-9C55-F1825D5122F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34" name="Text Box 1">
          <a:extLst>
            <a:ext uri="{FF2B5EF4-FFF2-40B4-BE49-F238E27FC236}">
              <a16:creationId xmlns:a16="http://schemas.microsoft.com/office/drawing/2014/main" id="{996E53CF-FDE5-4F13-AC6B-74AB90FE0AF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35" name="Text Box 1">
          <a:extLst>
            <a:ext uri="{FF2B5EF4-FFF2-40B4-BE49-F238E27FC236}">
              <a16:creationId xmlns:a16="http://schemas.microsoft.com/office/drawing/2014/main" id="{8E4EB1B9-0F12-4178-BCD6-D51C836C5E4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36" name="Text Box 1">
          <a:extLst>
            <a:ext uri="{FF2B5EF4-FFF2-40B4-BE49-F238E27FC236}">
              <a16:creationId xmlns:a16="http://schemas.microsoft.com/office/drawing/2014/main" id="{65F6DD18-C786-4CE0-BAB2-C683DF6D8DC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37" name="Text Box 1">
          <a:extLst>
            <a:ext uri="{FF2B5EF4-FFF2-40B4-BE49-F238E27FC236}">
              <a16:creationId xmlns:a16="http://schemas.microsoft.com/office/drawing/2014/main" id="{604A555A-8A91-4399-A659-3F9BCF1E19C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38" name="Text Box 1">
          <a:extLst>
            <a:ext uri="{FF2B5EF4-FFF2-40B4-BE49-F238E27FC236}">
              <a16:creationId xmlns:a16="http://schemas.microsoft.com/office/drawing/2014/main" id="{24FB4642-547B-4278-944E-425F3F2A81D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39" name="Text Box 1">
          <a:extLst>
            <a:ext uri="{FF2B5EF4-FFF2-40B4-BE49-F238E27FC236}">
              <a16:creationId xmlns:a16="http://schemas.microsoft.com/office/drawing/2014/main" id="{D65E0398-02D3-4420-978A-058F9324F61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40" name="Text Box 1">
          <a:extLst>
            <a:ext uri="{FF2B5EF4-FFF2-40B4-BE49-F238E27FC236}">
              <a16:creationId xmlns:a16="http://schemas.microsoft.com/office/drawing/2014/main" id="{D9BECDCC-0F9E-496B-92BE-FA68102894F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41" name="Text Box 1">
          <a:extLst>
            <a:ext uri="{FF2B5EF4-FFF2-40B4-BE49-F238E27FC236}">
              <a16:creationId xmlns:a16="http://schemas.microsoft.com/office/drawing/2014/main" id="{8CFCD0A7-C507-47F7-885C-4477CF4169F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42" name="Text Box 1">
          <a:extLst>
            <a:ext uri="{FF2B5EF4-FFF2-40B4-BE49-F238E27FC236}">
              <a16:creationId xmlns:a16="http://schemas.microsoft.com/office/drawing/2014/main" id="{F6C7BD1D-AB8E-45E2-BBA6-8E35837EF9E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43" name="Text Box 1">
          <a:extLst>
            <a:ext uri="{FF2B5EF4-FFF2-40B4-BE49-F238E27FC236}">
              <a16:creationId xmlns:a16="http://schemas.microsoft.com/office/drawing/2014/main" id="{B9EC2A44-934F-4E3F-8E19-9E2723857B2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44" name="Text Box 1">
          <a:extLst>
            <a:ext uri="{FF2B5EF4-FFF2-40B4-BE49-F238E27FC236}">
              <a16:creationId xmlns:a16="http://schemas.microsoft.com/office/drawing/2014/main" id="{265F00FE-82B6-4C45-8552-D236FB7A8F8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45" name="Text Box 1">
          <a:extLst>
            <a:ext uri="{FF2B5EF4-FFF2-40B4-BE49-F238E27FC236}">
              <a16:creationId xmlns:a16="http://schemas.microsoft.com/office/drawing/2014/main" id="{0BF69C58-A89E-4E38-ACDE-1B01E187E62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46" name="Text Box 1">
          <a:extLst>
            <a:ext uri="{FF2B5EF4-FFF2-40B4-BE49-F238E27FC236}">
              <a16:creationId xmlns:a16="http://schemas.microsoft.com/office/drawing/2014/main" id="{08BF7974-1EE9-496D-9E33-53429E22FA7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47" name="Text Box 1">
          <a:extLst>
            <a:ext uri="{FF2B5EF4-FFF2-40B4-BE49-F238E27FC236}">
              <a16:creationId xmlns:a16="http://schemas.microsoft.com/office/drawing/2014/main" id="{6350229F-A906-4F38-B2D7-95B8BBC3A0C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48" name="Text Box 1">
          <a:extLst>
            <a:ext uri="{FF2B5EF4-FFF2-40B4-BE49-F238E27FC236}">
              <a16:creationId xmlns:a16="http://schemas.microsoft.com/office/drawing/2014/main" id="{0E8EC35F-BAA0-42D0-AA37-6D36B3CCA69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49" name="Text Box 1">
          <a:extLst>
            <a:ext uri="{FF2B5EF4-FFF2-40B4-BE49-F238E27FC236}">
              <a16:creationId xmlns:a16="http://schemas.microsoft.com/office/drawing/2014/main" id="{7A63D832-E4C8-440F-8014-087F343AEAD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50" name="Text Box 1">
          <a:extLst>
            <a:ext uri="{FF2B5EF4-FFF2-40B4-BE49-F238E27FC236}">
              <a16:creationId xmlns:a16="http://schemas.microsoft.com/office/drawing/2014/main" id="{AD8CA82A-B883-4FFB-9894-334D53AFAD7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51" name="Text Box 1">
          <a:extLst>
            <a:ext uri="{FF2B5EF4-FFF2-40B4-BE49-F238E27FC236}">
              <a16:creationId xmlns:a16="http://schemas.microsoft.com/office/drawing/2014/main" id="{411BF97B-5A78-4A58-ACA6-1FCA1E1C389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52" name="Text Box 1">
          <a:extLst>
            <a:ext uri="{FF2B5EF4-FFF2-40B4-BE49-F238E27FC236}">
              <a16:creationId xmlns:a16="http://schemas.microsoft.com/office/drawing/2014/main" id="{4EF13BFF-BD0A-49AA-BD8D-3511FBF62EE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53" name="Text Box 1">
          <a:extLst>
            <a:ext uri="{FF2B5EF4-FFF2-40B4-BE49-F238E27FC236}">
              <a16:creationId xmlns:a16="http://schemas.microsoft.com/office/drawing/2014/main" id="{CF9AE471-E707-4746-8B30-5D25C8D823D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54" name="Text Box 1">
          <a:extLst>
            <a:ext uri="{FF2B5EF4-FFF2-40B4-BE49-F238E27FC236}">
              <a16:creationId xmlns:a16="http://schemas.microsoft.com/office/drawing/2014/main" id="{40A1ECE6-4576-4922-A71C-2BB01CBD9C8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55" name="Text Box 1">
          <a:extLst>
            <a:ext uri="{FF2B5EF4-FFF2-40B4-BE49-F238E27FC236}">
              <a16:creationId xmlns:a16="http://schemas.microsoft.com/office/drawing/2014/main" id="{03E5DC72-6F54-4AD8-80E8-6F0A762C93C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56" name="Text Box 1">
          <a:extLst>
            <a:ext uri="{FF2B5EF4-FFF2-40B4-BE49-F238E27FC236}">
              <a16:creationId xmlns:a16="http://schemas.microsoft.com/office/drawing/2014/main" id="{C39F63F2-C210-40B1-82FA-A135653D8C9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57" name="Text Box 1">
          <a:extLst>
            <a:ext uri="{FF2B5EF4-FFF2-40B4-BE49-F238E27FC236}">
              <a16:creationId xmlns:a16="http://schemas.microsoft.com/office/drawing/2014/main" id="{4F4783E1-88D2-43E2-9193-A2BA8894A5A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58" name="Text Box 1">
          <a:extLst>
            <a:ext uri="{FF2B5EF4-FFF2-40B4-BE49-F238E27FC236}">
              <a16:creationId xmlns:a16="http://schemas.microsoft.com/office/drawing/2014/main" id="{4717A2AC-D4D6-49FF-94FB-832E04BA53E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59" name="Text Box 1">
          <a:extLst>
            <a:ext uri="{FF2B5EF4-FFF2-40B4-BE49-F238E27FC236}">
              <a16:creationId xmlns:a16="http://schemas.microsoft.com/office/drawing/2014/main" id="{B431D369-AA97-44A2-9AD6-71D91AB88A6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60" name="Text Box 1">
          <a:extLst>
            <a:ext uri="{FF2B5EF4-FFF2-40B4-BE49-F238E27FC236}">
              <a16:creationId xmlns:a16="http://schemas.microsoft.com/office/drawing/2014/main" id="{F7B6DC58-D839-41FF-AB78-575214331D9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61" name="Text Box 1">
          <a:extLst>
            <a:ext uri="{FF2B5EF4-FFF2-40B4-BE49-F238E27FC236}">
              <a16:creationId xmlns:a16="http://schemas.microsoft.com/office/drawing/2014/main" id="{C181558D-9AE9-45E3-B252-30879A844E0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62" name="Text Box 1">
          <a:extLst>
            <a:ext uri="{FF2B5EF4-FFF2-40B4-BE49-F238E27FC236}">
              <a16:creationId xmlns:a16="http://schemas.microsoft.com/office/drawing/2014/main" id="{6A7EB4AD-8174-450A-BCFD-EF75B0D8979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63" name="Text Box 1">
          <a:extLst>
            <a:ext uri="{FF2B5EF4-FFF2-40B4-BE49-F238E27FC236}">
              <a16:creationId xmlns:a16="http://schemas.microsoft.com/office/drawing/2014/main" id="{5F412B18-D671-4054-95B6-A16ED0FFFDC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64" name="Text Box 1">
          <a:extLst>
            <a:ext uri="{FF2B5EF4-FFF2-40B4-BE49-F238E27FC236}">
              <a16:creationId xmlns:a16="http://schemas.microsoft.com/office/drawing/2014/main" id="{54EB549A-9073-46FD-A138-5332A5651F2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65" name="Text Box 1">
          <a:extLst>
            <a:ext uri="{FF2B5EF4-FFF2-40B4-BE49-F238E27FC236}">
              <a16:creationId xmlns:a16="http://schemas.microsoft.com/office/drawing/2014/main" id="{9FEABE33-38D3-44EB-A4B5-43F6F98BDE1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66" name="Text Box 1">
          <a:extLst>
            <a:ext uri="{FF2B5EF4-FFF2-40B4-BE49-F238E27FC236}">
              <a16:creationId xmlns:a16="http://schemas.microsoft.com/office/drawing/2014/main" id="{C224945F-9AB2-4B4D-9F60-C02D9B1799D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67" name="Text Box 1">
          <a:extLst>
            <a:ext uri="{FF2B5EF4-FFF2-40B4-BE49-F238E27FC236}">
              <a16:creationId xmlns:a16="http://schemas.microsoft.com/office/drawing/2014/main" id="{1CA72D2D-6CEE-492A-B866-4DB44C764EE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68" name="Text Box 1">
          <a:extLst>
            <a:ext uri="{FF2B5EF4-FFF2-40B4-BE49-F238E27FC236}">
              <a16:creationId xmlns:a16="http://schemas.microsoft.com/office/drawing/2014/main" id="{C03A02DA-6577-4270-A429-1F33E62ED66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69" name="Text Box 1">
          <a:extLst>
            <a:ext uri="{FF2B5EF4-FFF2-40B4-BE49-F238E27FC236}">
              <a16:creationId xmlns:a16="http://schemas.microsoft.com/office/drawing/2014/main" id="{3076F390-952F-4009-A31A-CA86FD98DE4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70" name="Text Box 1">
          <a:extLst>
            <a:ext uri="{FF2B5EF4-FFF2-40B4-BE49-F238E27FC236}">
              <a16:creationId xmlns:a16="http://schemas.microsoft.com/office/drawing/2014/main" id="{27B132AA-5ABA-4B04-A5E1-EB1D1CEA240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71" name="Text Box 1">
          <a:extLst>
            <a:ext uri="{FF2B5EF4-FFF2-40B4-BE49-F238E27FC236}">
              <a16:creationId xmlns:a16="http://schemas.microsoft.com/office/drawing/2014/main" id="{F7F4AF30-B49D-4E67-9251-08E4EA5D019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72" name="Text Box 1">
          <a:extLst>
            <a:ext uri="{FF2B5EF4-FFF2-40B4-BE49-F238E27FC236}">
              <a16:creationId xmlns:a16="http://schemas.microsoft.com/office/drawing/2014/main" id="{BDE12BE8-5348-400E-A589-A36F429F071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73" name="Text Box 1">
          <a:extLst>
            <a:ext uri="{FF2B5EF4-FFF2-40B4-BE49-F238E27FC236}">
              <a16:creationId xmlns:a16="http://schemas.microsoft.com/office/drawing/2014/main" id="{8F032D02-77A4-426C-92E5-F8AFF817ED2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74" name="Text Box 1">
          <a:extLst>
            <a:ext uri="{FF2B5EF4-FFF2-40B4-BE49-F238E27FC236}">
              <a16:creationId xmlns:a16="http://schemas.microsoft.com/office/drawing/2014/main" id="{E3BA138A-BDB2-452A-BCB7-B0239B88974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75" name="Text Box 1">
          <a:extLst>
            <a:ext uri="{FF2B5EF4-FFF2-40B4-BE49-F238E27FC236}">
              <a16:creationId xmlns:a16="http://schemas.microsoft.com/office/drawing/2014/main" id="{84851263-1C56-4234-99B9-DEC0020BFB3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76" name="Text Box 1">
          <a:extLst>
            <a:ext uri="{FF2B5EF4-FFF2-40B4-BE49-F238E27FC236}">
              <a16:creationId xmlns:a16="http://schemas.microsoft.com/office/drawing/2014/main" id="{54C7D342-1CA0-43FD-8FD1-AF4E2AFAD86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77" name="Text Box 1">
          <a:extLst>
            <a:ext uri="{FF2B5EF4-FFF2-40B4-BE49-F238E27FC236}">
              <a16:creationId xmlns:a16="http://schemas.microsoft.com/office/drawing/2014/main" id="{2348E96D-580B-4179-B97B-E88DC391521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78" name="Text Box 1">
          <a:extLst>
            <a:ext uri="{FF2B5EF4-FFF2-40B4-BE49-F238E27FC236}">
              <a16:creationId xmlns:a16="http://schemas.microsoft.com/office/drawing/2014/main" id="{4329F790-5925-401C-9055-E7DD676F013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79" name="Text Box 1">
          <a:extLst>
            <a:ext uri="{FF2B5EF4-FFF2-40B4-BE49-F238E27FC236}">
              <a16:creationId xmlns:a16="http://schemas.microsoft.com/office/drawing/2014/main" id="{36A8DCC8-D3DB-4DA4-B014-1D3E39AB8AD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80" name="Text Box 1">
          <a:extLst>
            <a:ext uri="{FF2B5EF4-FFF2-40B4-BE49-F238E27FC236}">
              <a16:creationId xmlns:a16="http://schemas.microsoft.com/office/drawing/2014/main" id="{D4BDC1DF-4CD9-413E-9FD2-7E610ED5154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81" name="Text Box 1">
          <a:extLst>
            <a:ext uri="{FF2B5EF4-FFF2-40B4-BE49-F238E27FC236}">
              <a16:creationId xmlns:a16="http://schemas.microsoft.com/office/drawing/2014/main" id="{6AB06660-AD82-44B0-B2BA-A5FF7E4F395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82" name="Text Box 1">
          <a:extLst>
            <a:ext uri="{FF2B5EF4-FFF2-40B4-BE49-F238E27FC236}">
              <a16:creationId xmlns:a16="http://schemas.microsoft.com/office/drawing/2014/main" id="{2DBADBD0-BF1E-49CA-901B-2C09ABFACCC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83" name="Text Box 1">
          <a:extLst>
            <a:ext uri="{FF2B5EF4-FFF2-40B4-BE49-F238E27FC236}">
              <a16:creationId xmlns:a16="http://schemas.microsoft.com/office/drawing/2014/main" id="{5DE036BC-EB85-4559-98CF-576ECF642E3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84" name="Text Box 1">
          <a:extLst>
            <a:ext uri="{FF2B5EF4-FFF2-40B4-BE49-F238E27FC236}">
              <a16:creationId xmlns:a16="http://schemas.microsoft.com/office/drawing/2014/main" id="{2676DD6C-E4BA-4E6A-977B-78CC8DF9235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85" name="Text Box 1">
          <a:extLst>
            <a:ext uri="{FF2B5EF4-FFF2-40B4-BE49-F238E27FC236}">
              <a16:creationId xmlns:a16="http://schemas.microsoft.com/office/drawing/2014/main" id="{3D35624B-D838-48EF-BC12-8895AFCE519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86" name="Text Box 1">
          <a:extLst>
            <a:ext uri="{FF2B5EF4-FFF2-40B4-BE49-F238E27FC236}">
              <a16:creationId xmlns:a16="http://schemas.microsoft.com/office/drawing/2014/main" id="{C7D50F90-7095-4400-BC82-081162C3162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87" name="Text Box 1">
          <a:extLst>
            <a:ext uri="{FF2B5EF4-FFF2-40B4-BE49-F238E27FC236}">
              <a16:creationId xmlns:a16="http://schemas.microsoft.com/office/drawing/2014/main" id="{BD7C7B1B-94D2-472C-8712-52282053437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88" name="Text Box 1">
          <a:extLst>
            <a:ext uri="{FF2B5EF4-FFF2-40B4-BE49-F238E27FC236}">
              <a16:creationId xmlns:a16="http://schemas.microsoft.com/office/drawing/2014/main" id="{B8998EF5-1DAF-4643-814B-8EC7EF1DDDD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89" name="Text Box 1">
          <a:extLst>
            <a:ext uri="{FF2B5EF4-FFF2-40B4-BE49-F238E27FC236}">
              <a16:creationId xmlns:a16="http://schemas.microsoft.com/office/drawing/2014/main" id="{3905E03D-0C3D-44B1-85B2-BF3F27A8537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90" name="Text Box 1">
          <a:extLst>
            <a:ext uri="{FF2B5EF4-FFF2-40B4-BE49-F238E27FC236}">
              <a16:creationId xmlns:a16="http://schemas.microsoft.com/office/drawing/2014/main" id="{D429A036-4F14-42F1-8118-B91B4BE791E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91" name="Text Box 1">
          <a:extLst>
            <a:ext uri="{FF2B5EF4-FFF2-40B4-BE49-F238E27FC236}">
              <a16:creationId xmlns:a16="http://schemas.microsoft.com/office/drawing/2014/main" id="{3F39AA84-66F9-4B42-8AB4-9DDA015D19D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92" name="Text Box 1">
          <a:extLst>
            <a:ext uri="{FF2B5EF4-FFF2-40B4-BE49-F238E27FC236}">
              <a16:creationId xmlns:a16="http://schemas.microsoft.com/office/drawing/2014/main" id="{393A9065-5822-422B-BDC3-2E941E20DD5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93" name="Text Box 1">
          <a:extLst>
            <a:ext uri="{FF2B5EF4-FFF2-40B4-BE49-F238E27FC236}">
              <a16:creationId xmlns:a16="http://schemas.microsoft.com/office/drawing/2014/main" id="{033EB22E-996A-420D-BA3C-60A9E1CAFA3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94" name="Text Box 1">
          <a:extLst>
            <a:ext uri="{FF2B5EF4-FFF2-40B4-BE49-F238E27FC236}">
              <a16:creationId xmlns:a16="http://schemas.microsoft.com/office/drawing/2014/main" id="{143E050F-0518-46FA-BDA0-2E73C32FBFA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95" name="Text Box 1">
          <a:extLst>
            <a:ext uri="{FF2B5EF4-FFF2-40B4-BE49-F238E27FC236}">
              <a16:creationId xmlns:a16="http://schemas.microsoft.com/office/drawing/2014/main" id="{33538ADB-A90C-411C-BEF1-FC6571857A9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96" name="Text Box 1">
          <a:extLst>
            <a:ext uri="{FF2B5EF4-FFF2-40B4-BE49-F238E27FC236}">
              <a16:creationId xmlns:a16="http://schemas.microsoft.com/office/drawing/2014/main" id="{D0604061-1162-4D43-85F8-6B68EBC43D8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97" name="Text Box 1">
          <a:extLst>
            <a:ext uri="{FF2B5EF4-FFF2-40B4-BE49-F238E27FC236}">
              <a16:creationId xmlns:a16="http://schemas.microsoft.com/office/drawing/2014/main" id="{9AAD3FDB-9653-456B-8DF1-4FFD9E4E286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98" name="Text Box 1">
          <a:extLst>
            <a:ext uri="{FF2B5EF4-FFF2-40B4-BE49-F238E27FC236}">
              <a16:creationId xmlns:a16="http://schemas.microsoft.com/office/drawing/2014/main" id="{19BC1A47-7EEC-4796-8EB2-B3C8B21AFD1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099" name="Text Box 1">
          <a:extLst>
            <a:ext uri="{FF2B5EF4-FFF2-40B4-BE49-F238E27FC236}">
              <a16:creationId xmlns:a16="http://schemas.microsoft.com/office/drawing/2014/main" id="{7DC22FA6-9F24-47BE-8C69-F39C564277F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00" name="Text Box 1">
          <a:extLst>
            <a:ext uri="{FF2B5EF4-FFF2-40B4-BE49-F238E27FC236}">
              <a16:creationId xmlns:a16="http://schemas.microsoft.com/office/drawing/2014/main" id="{24778878-8626-4511-9A09-F376E031080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01" name="Text Box 1">
          <a:extLst>
            <a:ext uri="{FF2B5EF4-FFF2-40B4-BE49-F238E27FC236}">
              <a16:creationId xmlns:a16="http://schemas.microsoft.com/office/drawing/2014/main" id="{8DD3154C-A6AE-451D-AA99-356DEAA4F86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02" name="Text Box 1">
          <a:extLst>
            <a:ext uri="{FF2B5EF4-FFF2-40B4-BE49-F238E27FC236}">
              <a16:creationId xmlns:a16="http://schemas.microsoft.com/office/drawing/2014/main" id="{8D0CD348-65CF-45E7-9D5E-D8F3A89BD74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03" name="Text Box 1">
          <a:extLst>
            <a:ext uri="{FF2B5EF4-FFF2-40B4-BE49-F238E27FC236}">
              <a16:creationId xmlns:a16="http://schemas.microsoft.com/office/drawing/2014/main" id="{1898C9A5-1C2F-4E1C-BD5D-831040F5ECF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04" name="Text Box 1">
          <a:extLst>
            <a:ext uri="{FF2B5EF4-FFF2-40B4-BE49-F238E27FC236}">
              <a16:creationId xmlns:a16="http://schemas.microsoft.com/office/drawing/2014/main" id="{59823628-6E79-46C6-95FF-B8CE760647E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05" name="Text Box 1">
          <a:extLst>
            <a:ext uri="{FF2B5EF4-FFF2-40B4-BE49-F238E27FC236}">
              <a16:creationId xmlns:a16="http://schemas.microsoft.com/office/drawing/2014/main" id="{A5467541-39A2-4E31-AA54-1A79DD34B96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06" name="Text Box 1">
          <a:extLst>
            <a:ext uri="{FF2B5EF4-FFF2-40B4-BE49-F238E27FC236}">
              <a16:creationId xmlns:a16="http://schemas.microsoft.com/office/drawing/2014/main" id="{B85DC37F-05B5-4E76-AB9D-5DF84AF1539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07" name="Text Box 1">
          <a:extLst>
            <a:ext uri="{FF2B5EF4-FFF2-40B4-BE49-F238E27FC236}">
              <a16:creationId xmlns:a16="http://schemas.microsoft.com/office/drawing/2014/main" id="{6531CAC2-CAEB-4321-8BA7-362FFBF7DA1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08" name="Text Box 1">
          <a:extLst>
            <a:ext uri="{FF2B5EF4-FFF2-40B4-BE49-F238E27FC236}">
              <a16:creationId xmlns:a16="http://schemas.microsoft.com/office/drawing/2014/main" id="{70884569-F645-4C10-959B-67ACA73FA67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09" name="Text Box 1">
          <a:extLst>
            <a:ext uri="{FF2B5EF4-FFF2-40B4-BE49-F238E27FC236}">
              <a16:creationId xmlns:a16="http://schemas.microsoft.com/office/drawing/2014/main" id="{971BB9E6-9E8C-4EC3-8DCD-B2AB326C5B4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10" name="Text Box 1">
          <a:extLst>
            <a:ext uri="{FF2B5EF4-FFF2-40B4-BE49-F238E27FC236}">
              <a16:creationId xmlns:a16="http://schemas.microsoft.com/office/drawing/2014/main" id="{7456732F-0304-4112-BE09-DFF73686508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11" name="Text Box 1">
          <a:extLst>
            <a:ext uri="{FF2B5EF4-FFF2-40B4-BE49-F238E27FC236}">
              <a16:creationId xmlns:a16="http://schemas.microsoft.com/office/drawing/2014/main" id="{56CC6678-777F-460E-A46F-744E266CA21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12" name="Text Box 1">
          <a:extLst>
            <a:ext uri="{FF2B5EF4-FFF2-40B4-BE49-F238E27FC236}">
              <a16:creationId xmlns:a16="http://schemas.microsoft.com/office/drawing/2014/main" id="{528E87D5-9BAC-4FFD-9187-257A719152E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13" name="Text Box 1">
          <a:extLst>
            <a:ext uri="{FF2B5EF4-FFF2-40B4-BE49-F238E27FC236}">
              <a16:creationId xmlns:a16="http://schemas.microsoft.com/office/drawing/2014/main" id="{271FA821-0B10-4804-A01D-67145A48E60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14" name="Text Box 1">
          <a:extLst>
            <a:ext uri="{FF2B5EF4-FFF2-40B4-BE49-F238E27FC236}">
              <a16:creationId xmlns:a16="http://schemas.microsoft.com/office/drawing/2014/main" id="{F693B478-8D6E-4D02-8492-F194A90C263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15" name="Text Box 1">
          <a:extLst>
            <a:ext uri="{FF2B5EF4-FFF2-40B4-BE49-F238E27FC236}">
              <a16:creationId xmlns:a16="http://schemas.microsoft.com/office/drawing/2014/main" id="{EA518F07-FF9D-491B-BBBE-60435D0F604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16" name="Text Box 1">
          <a:extLst>
            <a:ext uri="{FF2B5EF4-FFF2-40B4-BE49-F238E27FC236}">
              <a16:creationId xmlns:a16="http://schemas.microsoft.com/office/drawing/2014/main" id="{F320C575-4DAD-405A-9D6B-E9CB7DA17AF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17" name="Text Box 1">
          <a:extLst>
            <a:ext uri="{FF2B5EF4-FFF2-40B4-BE49-F238E27FC236}">
              <a16:creationId xmlns:a16="http://schemas.microsoft.com/office/drawing/2014/main" id="{F5068EBF-2CA1-4FC6-B237-5C2984D7816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18" name="Text Box 1">
          <a:extLst>
            <a:ext uri="{FF2B5EF4-FFF2-40B4-BE49-F238E27FC236}">
              <a16:creationId xmlns:a16="http://schemas.microsoft.com/office/drawing/2014/main" id="{A804DD3E-9088-4866-83DC-8C6BB986908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19" name="Text Box 1">
          <a:extLst>
            <a:ext uri="{FF2B5EF4-FFF2-40B4-BE49-F238E27FC236}">
              <a16:creationId xmlns:a16="http://schemas.microsoft.com/office/drawing/2014/main" id="{5CDAC0B7-9D01-42E6-BE3E-40BEE4A2065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20" name="Text Box 1">
          <a:extLst>
            <a:ext uri="{FF2B5EF4-FFF2-40B4-BE49-F238E27FC236}">
              <a16:creationId xmlns:a16="http://schemas.microsoft.com/office/drawing/2014/main" id="{E140EDC2-C3FD-4A8C-B432-02552DC81BF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21" name="Text Box 1">
          <a:extLst>
            <a:ext uri="{FF2B5EF4-FFF2-40B4-BE49-F238E27FC236}">
              <a16:creationId xmlns:a16="http://schemas.microsoft.com/office/drawing/2014/main" id="{026D075F-103B-4381-9721-497570C0F52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22" name="Text Box 1">
          <a:extLst>
            <a:ext uri="{FF2B5EF4-FFF2-40B4-BE49-F238E27FC236}">
              <a16:creationId xmlns:a16="http://schemas.microsoft.com/office/drawing/2014/main" id="{37B3592C-F7A5-4837-B7A8-483222C0D36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23" name="Text Box 1">
          <a:extLst>
            <a:ext uri="{FF2B5EF4-FFF2-40B4-BE49-F238E27FC236}">
              <a16:creationId xmlns:a16="http://schemas.microsoft.com/office/drawing/2014/main" id="{1C53C19A-479E-427D-A158-4DB63C7DF7F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24" name="Text Box 1">
          <a:extLst>
            <a:ext uri="{FF2B5EF4-FFF2-40B4-BE49-F238E27FC236}">
              <a16:creationId xmlns:a16="http://schemas.microsoft.com/office/drawing/2014/main" id="{1EE099EE-7F36-4B8B-AFE5-513384E8C59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25" name="Text Box 1">
          <a:extLst>
            <a:ext uri="{FF2B5EF4-FFF2-40B4-BE49-F238E27FC236}">
              <a16:creationId xmlns:a16="http://schemas.microsoft.com/office/drawing/2014/main" id="{3541F655-FC56-4832-904F-48D759EFDEB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26" name="Text Box 1">
          <a:extLst>
            <a:ext uri="{FF2B5EF4-FFF2-40B4-BE49-F238E27FC236}">
              <a16:creationId xmlns:a16="http://schemas.microsoft.com/office/drawing/2014/main" id="{11B29D1B-E4A3-4AC0-90B8-5E0C3B8673E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27" name="Text Box 1">
          <a:extLst>
            <a:ext uri="{FF2B5EF4-FFF2-40B4-BE49-F238E27FC236}">
              <a16:creationId xmlns:a16="http://schemas.microsoft.com/office/drawing/2014/main" id="{81D531CE-F0CE-4E52-9814-97354A636B5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28" name="Text Box 1">
          <a:extLst>
            <a:ext uri="{FF2B5EF4-FFF2-40B4-BE49-F238E27FC236}">
              <a16:creationId xmlns:a16="http://schemas.microsoft.com/office/drawing/2014/main" id="{FC0BED5C-3178-4EC3-89E2-811E84D6EB5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29" name="Text Box 1">
          <a:extLst>
            <a:ext uri="{FF2B5EF4-FFF2-40B4-BE49-F238E27FC236}">
              <a16:creationId xmlns:a16="http://schemas.microsoft.com/office/drawing/2014/main" id="{F572777A-F421-4989-B92C-AE10C19D71F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30" name="Text Box 1">
          <a:extLst>
            <a:ext uri="{FF2B5EF4-FFF2-40B4-BE49-F238E27FC236}">
              <a16:creationId xmlns:a16="http://schemas.microsoft.com/office/drawing/2014/main" id="{981A5D54-22E7-4869-AB62-D69A64ED8D8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31" name="Text Box 1">
          <a:extLst>
            <a:ext uri="{FF2B5EF4-FFF2-40B4-BE49-F238E27FC236}">
              <a16:creationId xmlns:a16="http://schemas.microsoft.com/office/drawing/2014/main" id="{A33CD930-FAF6-43D2-B0D5-96A715A05D5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32" name="Text Box 1">
          <a:extLst>
            <a:ext uri="{FF2B5EF4-FFF2-40B4-BE49-F238E27FC236}">
              <a16:creationId xmlns:a16="http://schemas.microsoft.com/office/drawing/2014/main" id="{D43DF64C-EF07-4D11-930B-D130560E479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33" name="Text Box 1">
          <a:extLst>
            <a:ext uri="{FF2B5EF4-FFF2-40B4-BE49-F238E27FC236}">
              <a16:creationId xmlns:a16="http://schemas.microsoft.com/office/drawing/2014/main" id="{CD65A1D2-E7CC-46BC-B8C4-6D6565C3EFB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34" name="Text Box 1">
          <a:extLst>
            <a:ext uri="{FF2B5EF4-FFF2-40B4-BE49-F238E27FC236}">
              <a16:creationId xmlns:a16="http://schemas.microsoft.com/office/drawing/2014/main" id="{F36341A3-2998-4761-B7B1-78CC09CCE25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35" name="Text Box 1">
          <a:extLst>
            <a:ext uri="{FF2B5EF4-FFF2-40B4-BE49-F238E27FC236}">
              <a16:creationId xmlns:a16="http://schemas.microsoft.com/office/drawing/2014/main" id="{F03F9B32-1EC3-41DB-87CD-198F10DAB3D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36" name="Text Box 1">
          <a:extLst>
            <a:ext uri="{FF2B5EF4-FFF2-40B4-BE49-F238E27FC236}">
              <a16:creationId xmlns:a16="http://schemas.microsoft.com/office/drawing/2014/main" id="{16870F91-8475-4856-B2C8-73ABBF48D17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37" name="Text Box 1">
          <a:extLst>
            <a:ext uri="{FF2B5EF4-FFF2-40B4-BE49-F238E27FC236}">
              <a16:creationId xmlns:a16="http://schemas.microsoft.com/office/drawing/2014/main" id="{7D028CA4-4B3F-4930-A605-180990B955E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38" name="Text Box 1">
          <a:extLst>
            <a:ext uri="{FF2B5EF4-FFF2-40B4-BE49-F238E27FC236}">
              <a16:creationId xmlns:a16="http://schemas.microsoft.com/office/drawing/2014/main" id="{B07D92BD-64E3-4279-BC0D-D9974DC3956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39" name="Text Box 1">
          <a:extLst>
            <a:ext uri="{FF2B5EF4-FFF2-40B4-BE49-F238E27FC236}">
              <a16:creationId xmlns:a16="http://schemas.microsoft.com/office/drawing/2014/main" id="{5AE124C5-6251-40B5-BC44-5F6CD2C20A6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40" name="Text Box 1">
          <a:extLst>
            <a:ext uri="{FF2B5EF4-FFF2-40B4-BE49-F238E27FC236}">
              <a16:creationId xmlns:a16="http://schemas.microsoft.com/office/drawing/2014/main" id="{EAB388B7-C8B4-4379-B88E-D8665BD5B88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41" name="Text Box 1">
          <a:extLst>
            <a:ext uri="{FF2B5EF4-FFF2-40B4-BE49-F238E27FC236}">
              <a16:creationId xmlns:a16="http://schemas.microsoft.com/office/drawing/2014/main" id="{0F5C7FE3-751F-41A4-AC37-34138EFE7C7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42" name="Text Box 1">
          <a:extLst>
            <a:ext uri="{FF2B5EF4-FFF2-40B4-BE49-F238E27FC236}">
              <a16:creationId xmlns:a16="http://schemas.microsoft.com/office/drawing/2014/main" id="{1BFBDA28-C7A5-49DA-A055-01CE6DA931B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43" name="Text Box 1">
          <a:extLst>
            <a:ext uri="{FF2B5EF4-FFF2-40B4-BE49-F238E27FC236}">
              <a16:creationId xmlns:a16="http://schemas.microsoft.com/office/drawing/2014/main" id="{8EB20820-5B6D-46E3-9869-4A22E8192BC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44" name="Text Box 1">
          <a:extLst>
            <a:ext uri="{FF2B5EF4-FFF2-40B4-BE49-F238E27FC236}">
              <a16:creationId xmlns:a16="http://schemas.microsoft.com/office/drawing/2014/main" id="{D1365CA4-1A0F-4809-8240-145298C88E7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45" name="Text Box 1">
          <a:extLst>
            <a:ext uri="{FF2B5EF4-FFF2-40B4-BE49-F238E27FC236}">
              <a16:creationId xmlns:a16="http://schemas.microsoft.com/office/drawing/2014/main" id="{E2D65A11-0AE1-4EC3-B8D9-39FAA69A1A4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46" name="Text Box 1">
          <a:extLst>
            <a:ext uri="{FF2B5EF4-FFF2-40B4-BE49-F238E27FC236}">
              <a16:creationId xmlns:a16="http://schemas.microsoft.com/office/drawing/2014/main" id="{E0C93024-2512-49EB-BB21-B928B9FBEE4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47" name="Text Box 1">
          <a:extLst>
            <a:ext uri="{FF2B5EF4-FFF2-40B4-BE49-F238E27FC236}">
              <a16:creationId xmlns:a16="http://schemas.microsoft.com/office/drawing/2014/main" id="{2B145ACF-97A3-4CDD-854A-12B5DB93595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48" name="Text Box 1">
          <a:extLst>
            <a:ext uri="{FF2B5EF4-FFF2-40B4-BE49-F238E27FC236}">
              <a16:creationId xmlns:a16="http://schemas.microsoft.com/office/drawing/2014/main" id="{1270C0E7-08A2-4C8D-BF11-D21068F92EE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49" name="Text Box 1">
          <a:extLst>
            <a:ext uri="{FF2B5EF4-FFF2-40B4-BE49-F238E27FC236}">
              <a16:creationId xmlns:a16="http://schemas.microsoft.com/office/drawing/2014/main" id="{C0B9BB28-1184-4224-AEA3-873E831E8A2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50" name="Text Box 1">
          <a:extLst>
            <a:ext uri="{FF2B5EF4-FFF2-40B4-BE49-F238E27FC236}">
              <a16:creationId xmlns:a16="http://schemas.microsoft.com/office/drawing/2014/main" id="{1D7EC263-A319-47AE-A887-5458FC55E14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51" name="Text Box 1">
          <a:extLst>
            <a:ext uri="{FF2B5EF4-FFF2-40B4-BE49-F238E27FC236}">
              <a16:creationId xmlns:a16="http://schemas.microsoft.com/office/drawing/2014/main" id="{4FEB398E-58B3-4C37-A244-07D51B7DCCE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52" name="Text Box 1">
          <a:extLst>
            <a:ext uri="{FF2B5EF4-FFF2-40B4-BE49-F238E27FC236}">
              <a16:creationId xmlns:a16="http://schemas.microsoft.com/office/drawing/2014/main" id="{00DC50AB-3071-4230-976C-0A9849CD931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53" name="Text Box 1">
          <a:extLst>
            <a:ext uri="{FF2B5EF4-FFF2-40B4-BE49-F238E27FC236}">
              <a16:creationId xmlns:a16="http://schemas.microsoft.com/office/drawing/2014/main" id="{4F7D7F49-D074-4179-A83F-0A56C5FB61E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54" name="Text Box 1">
          <a:extLst>
            <a:ext uri="{FF2B5EF4-FFF2-40B4-BE49-F238E27FC236}">
              <a16:creationId xmlns:a16="http://schemas.microsoft.com/office/drawing/2014/main" id="{CD95CD7E-26C5-489A-AB10-2E57B5ADB24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55" name="Text Box 1">
          <a:extLst>
            <a:ext uri="{FF2B5EF4-FFF2-40B4-BE49-F238E27FC236}">
              <a16:creationId xmlns:a16="http://schemas.microsoft.com/office/drawing/2014/main" id="{8094DB8A-F02B-4BD9-9FB8-2D5ABAFCB9F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56" name="Text Box 1">
          <a:extLst>
            <a:ext uri="{FF2B5EF4-FFF2-40B4-BE49-F238E27FC236}">
              <a16:creationId xmlns:a16="http://schemas.microsoft.com/office/drawing/2014/main" id="{7054BB3C-36C7-4751-92C5-58B1DC79C0C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57" name="Text Box 1">
          <a:extLst>
            <a:ext uri="{FF2B5EF4-FFF2-40B4-BE49-F238E27FC236}">
              <a16:creationId xmlns:a16="http://schemas.microsoft.com/office/drawing/2014/main" id="{57D8BEFC-9351-433F-9BEA-D4DE6BAFB64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58" name="Text Box 1">
          <a:extLst>
            <a:ext uri="{FF2B5EF4-FFF2-40B4-BE49-F238E27FC236}">
              <a16:creationId xmlns:a16="http://schemas.microsoft.com/office/drawing/2014/main" id="{AD494393-9EFA-4483-BC9C-A78D173396C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59" name="Text Box 1">
          <a:extLst>
            <a:ext uri="{FF2B5EF4-FFF2-40B4-BE49-F238E27FC236}">
              <a16:creationId xmlns:a16="http://schemas.microsoft.com/office/drawing/2014/main" id="{B35F5732-290A-487F-A688-AB5543322E1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60" name="Text Box 1">
          <a:extLst>
            <a:ext uri="{FF2B5EF4-FFF2-40B4-BE49-F238E27FC236}">
              <a16:creationId xmlns:a16="http://schemas.microsoft.com/office/drawing/2014/main" id="{EB7C855E-788A-4BF1-B641-7DA5C8BABDB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61" name="Text Box 1">
          <a:extLst>
            <a:ext uri="{FF2B5EF4-FFF2-40B4-BE49-F238E27FC236}">
              <a16:creationId xmlns:a16="http://schemas.microsoft.com/office/drawing/2014/main" id="{01DA416B-1997-4C7A-B3EA-A24D4889763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62" name="Text Box 1">
          <a:extLst>
            <a:ext uri="{FF2B5EF4-FFF2-40B4-BE49-F238E27FC236}">
              <a16:creationId xmlns:a16="http://schemas.microsoft.com/office/drawing/2014/main" id="{64C1EEC2-CA56-4C46-9B23-66E6B2B43C4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63" name="Text Box 1">
          <a:extLst>
            <a:ext uri="{FF2B5EF4-FFF2-40B4-BE49-F238E27FC236}">
              <a16:creationId xmlns:a16="http://schemas.microsoft.com/office/drawing/2014/main" id="{EE6B5D63-1229-43F5-8D51-B7E988B09B7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64" name="Text Box 1">
          <a:extLst>
            <a:ext uri="{FF2B5EF4-FFF2-40B4-BE49-F238E27FC236}">
              <a16:creationId xmlns:a16="http://schemas.microsoft.com/office/drawing/2014/main" id="{99984B61-255A-43B7-BF20-15165C47EF2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65" name="Text Box 1">
          <a:extLst>
            <a:ext uri="{FF2B5EF4-FFF2-40B4-BE49-F238E27FC236}">
              <a16:creationId xmlns:a16="http://schemas.microsoft.com/office/drawing/2014/main" id="{E65B3941-C3E6-4B0A-99EF-1133EDC7FCB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66" name="Text Box 1">
          <a:extLst>
            <a:ext uri="{FF2B5EF4-FFF2-40B4-BE49-F238E27FC236}">
              <a16:creationId xmlns:a16="http://schemas.microsoft.com/office/drawing/2014/main" id="{506CC474-7030-4ECE-BA99-006DF278000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67" name="Text Box 1">
          <a:extLst>
            <a:ext uri="{FF2B5EF4-FFF2-40B4-BE49-F238E27FC236}">
              <a16:creationId xmlns:a16="http://schemas.microsoft.com/office/drawing/2014/main" id="{0B7E4A4B-43C0-49DC-A325-CC13BF3A6FF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68" name="Text Box 1">
          <a:extLst>
            <a:ext uri="{FF2B5EF4-FFF2-40B4-BE49-F238E27FC236}">
              <a16:creationId xmlns:a16="http://schemas.microsoft.com/office/drawing/2014/main" id="{CA6E2608-89DB-4698-81C2-0BCBAFFD3B0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69" name="Text Box 1">
          <a:extLst>
            <a:ext uri="{FF2B5EF4-FFF2-40B4-BE49-F238E27FC236}">
              <a16:creationId xmlns:a16="http://schemas.microsoft.com/office/drawing/2014/main" id="{DF32CB82-2450-4CC1-A906-19293186F92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70" name="Text Box 1">
          <a:extLst>
            <a:ext uri="{FF2B5EF4-FFF2-40B4-BE49-F238E27FC236}">
              <a16:creationId xmlns:a16="http://schemas.microsoft.com/office/drawing/2014/main" id="{B9C7FB34-2409-48AE-AC97-AD3E9B2B464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71" name="Text Box 1">
          <a:extLst>
            <a:ext uri="{FF2B5EF4-FFF2-40B4-BE49-F238E27FC236}">
              <a16:creationId xmlns:a16="http://schemas.microsoft.com/office/drawing/2014/main" id="{B182B83A-FD07-4CFD-A6BF-AC557111A4D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72" name="Text Box 1">
          <a:extLst>
            <a:ext uri="{FF2B5EF4-FFF2-40B4-BE49-F238E27FC236}">
              <a16:creationId xmlns:a16="http://schemas.microsoft.com/office/drawing/2014/main" id="{24F0BBF9-7F25-4448-AB4A-921FDFFCDB2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73" name="Text Box 1">
          <a:extLst>
            <a:ext uri="{FF2B5EF4-FFF2-40B4-BE49-F238E27FC236}">
              <a16:creationId xmlns:a16="http://schemas.microsoft.com/office/drawing/2014/main" id="{21AF32C0-2CFC-4C95-B80F-C8F8004F42A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74" name="Text Box 1">
          <a:extLst>
            <a:ext uri="{FF2B5EF4-FFF2-40B4-BE49-F238E27FC236}">
              <a16:creationId xmlns:a16="http://schemas.microsoft.com/office/drawing/2014/main" id="{4B159C2D-DC53-4A37-AA0C-07591581F7D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75" name="Text Box 1">
          <a:extLst>
            <a:ext uri="{FF2B5EF4-FFF2-40B4-BE49-F238E27FC236}">
              <a16:creationId xmlns:a16="http://schemas.microsoft.com/office/drawing/2014/main" id="{E8411494-23D3-450D-804C-B7D32CE3C70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76" name="Text Box 1">
          <a:extLst>
            <a:ext uri="{FF2B5EF4-FFF2-40B4-BE49-F238E27FC236}">
              <a16:creationId xmlns:a16="http://schemas.microsoft.com/office/drawing/2014/main" id="{6C63FA01-9F63-46D0-8029-FEBC8499DC2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77" name="Text Box 1">
          <a:extLst>
            <a:ext uri="{FF2B5EF4-FFF2-40B4-BE49-F238E27FC236}">
              <a16:creationId xmlns:a16="http://schemas.microsoft.com/office/drawing/2014/main" id="{ACC3AC97-3AA1-4981-9913-83BFF7D7D13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78" name="Text Box 1">
          <a:extLst>
            <a:ext uri="{FF2B5EF4-FFF2-40B4-BE49-F238E27FC236}">
              <a16:creationId xmlns:a16="http://schemas.microsoft.com/office/drawing/2014/main" id="{29914F9D-15D9-4FF5-A8A8-87373D38D87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79" name="Text Box 1">
          <a:extLst>
            <a:ext uri="{FF2B5EF4-FFF2-40B4-BE49-F238E27FC236}">
              <a16:creationId xmlns:a16="http://schemas.microsoft.com/office/drawing/2014/main" id="{C0D19019-5D00-4F0F-BB72-83C63542629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80" name="Text Box 1">
          <a:extLst>
            <a:ext uri="{FF2B5EF4-FFF2-40B4-BE49-F238E27FC236}">
              <a16:creationId xmlns:a16="http://schemas.microsoft.com/office/drawing/2014/main" id="{D1C7A686-C9AB-4B5E-B8C8-DF21005E9BD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81" name="Text Box 1">
          <a:extLst>
            <a:ext uri="{FF2B5EF4-FFF2-40B4-BE49-F238E27FC236}">
              <a16:creationId xmlns:a16="http://schemas.microsoft.com/office/drawing/2014/main" id="{C7AD634C-9EFC-41AD-A26D-11DF2D36153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82" name="Text Box 1">
          <a:extLst>
            <a:ext uri="{FF2B5EF4-FFF2-40B4-BE49-F238E27FC236}">
              <a16:creationId xmlns:a16="http://schemas.microsoft.com/office/drawing/2014/main" id="{1767ED04-A8E8-4FEF-816B-C1171975E50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83" name="Text Box 1">
          <a:extLst>
            <a:ext uri="{FF2B5EF4-FFF2-40B4-BE49-F238E27FC236}">
              <a16:creationId xmlns:a16="http://schemas.microsoft.com/office/drawing/2014/main" id="{919E7D8C-A57A-42C4-B732-DBA7174EB9D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84" name="Text Box 1">
          <a:extLst>
            <a:ext uri="{FF2B5EF4-FFF2-40B4-BE49-F238E27FC236}">
              <a16:creationId xmlns:a16="http://schemas.microsoft.com/office/drawing/2014/main" id="{054142DE-D506-4EAF-8139-D280B4F1C00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85" name="Text Box 1">
          <a:extLst>
            <a:ext uri="{FF2B5EF4-FFF2-40B4-BE49-F238E27FC236}">
              <a16:creationId xmlns:a16="http://schemas.microsoft.com/office/drawing/2014/main" id="{249E223C-2A23-42F7-991A-279735E06DC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86" name="Text Box 1">
          <a:extLst>
            <a:ext uri="{FF2B5EF4-FFF2-40B4-BE49-F238E27FC236}">
              <a16:creationId xmlns:a16="http://schemas.microsoft.com/office/drawing/2014/main" id="{56A16D40-6C80-4666-B13A-4EADC5216A4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87" name="Text Box 1">
          <a:extLst>
            <a:ext uri="{FF2B5EF4-FFF2-40B4-BE49-F238E27FC236}">
              <a16:creationId xmlns:a16="http://schemas.microsoft.com/office/drawing/2014/main" id="{C223C07D-5478-4B71-BB29-61A51C9BEE3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88" name="Text Box 1">
          <a:extLst>
            <a:ext uri="{FF2B5EF4-FFF2-40B4-BE49-F238E27FC236}">
              <a16:creationId xmlns:a16="http://schemas.microsoft.com/office/drawing/2014/main" id="{787C398E-AA88-4B15-950F-19FA9DDEE0B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89" name="Text Box 1">
          <a:extLst>
            <a:ext uri="{FF2B5EF4-FFF2-40B4-BE49-F238E27FC236}">
              <a16:creationId xmlns:a16="http://schemas.microsoft.com/office/drawing/2014/main" id="{0EF0C51E-4470-47C4-9C09-FE3555E2F40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90" name="Text Box 1">
          <a:extLst>
            <a:ext uri="{FF2B5EF4-FFF2-40B4-BE49-F238E27FC236}">
              <a16:creationId xmlns:a16="http://schemas.microsoft.com/office/drawing/2014/main" id="{B4EDACEF-9AFC-409E-B130-B70F7C90F5F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91" name="Text Box 1">
          <a:extLst>
            <a:ext uri="{FF2B5EF4-FFF2-40B4-BE49-F238E27FC236}">
              <a16:creationId xmlns:a16="http://schemas.microsoft.com/office/drawing/2014/main" id="{AE1AA90E-4020-4E9D-9B76-29E7365FB6D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92" name="Text Box 1">
          <a:extLst>
            <a:ext uri="{FF2B5EF4-FFF2-40B4-BE49-F238E27FC236}">
              <a16:creationId xmlns:a16="http://schemas.microsoft.com/office/drawing/2014/main" id="{2011DA07-418B-4DBB-9B17-8A35BA7C4F6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93" name="Text Box 1">
          <a:extLst>
            <a:ext uri="{FF2B5EF4-FFF2-40B4-BE49-F238E27FC236}">
              <a16:creationId xmlns:a16="http://schemas.microsoft.com/office/drawing/2014/main" id="{F585B88F-02F5-419B-89BA-67CBEA9F8BA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94" name="Text Box 1">
          <a:extLst>
            <a:ext uri="{FF2B5EF4-FFF2-40B4-BE49-F238E27FC236}">
              <a16:creationId xmlns:a16="http://schemas.microsoft.com/office/drawing/2014/main" id="{4FE318BB-7E0B-430F-9C5A-AB307952571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95" name="Text Box 1">
          <a:extLst>
            <a:ext uri="{FF2B5EF4-FFF2-40B4-BE49-F238E27FC236}">
              <a16:creationId xmlns:a16="http://schemas.microsoft.com/office/drawing/2014/main" id="{56CF58A7-0028-43F0-B1BC-01E7098FAA2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96" name="Text Box 1">
          <a:extLst>
            <a:ext uri="{FF2B5EF4-FFF2-40B4-BE49-F238E27FC236}">
              <a16:creationId xmlns:a16="http://schemas.microsoft.com/office/drawing/2014/main" id="{C650069E-98F4-4A36-B2DE-95DC46D444D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97" name="Text Box 1">
          <a:extLst>
            <a:ext uri="{FF2B5EF4-FFF2-40B4-BE49-F238E27FC236}">
              <a16:creationId xmlns:a16="http://schemas.microsoft.com/office/drawing/2014/main" id="{9D33B26C-400D-468C-90DF-3F8D40BC099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98" name="Text Box 1">
          <a:extLst>
            <a:ext uri="{FF2B5EF4-FFF2-40B4-BE49-F238E27FC236}">
              <a16:creationId xmlns:a16="http://schemas.microsoft.com/office/drawing/2014/main" id="{8F387B24-1DAB-44C8-ABB2-AF5974F59B4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199" name="Text Box 1">
          <a:extLst>
            <a:ext uri="{FF2B5EF4-FFF2-40B4-BE49-F238E27FC236}">
              <a16:creationId xmlns:a16="http://schemas.microsoft.com/office/drawing/2014/main" id="{2FBDEC88-0E4C-4199-B661-EE7D3559B70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00" name="Text Box 1">
          <a:extLst>
            <a:ext uri="{FF2B5EF4-FFF2-40B4-BE49-F238E27FC236}">
              <a16:creationId xmlns:a16="http://schemas.microsoft.com/office/drawing/2014/main" id="{04D1493C-B72B-41D1-BF5C-1629A22175C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01" name="Text Box 1">
          <a:extLst>
            <a:ext uri="{FF2B5EF4-FFF2-40B4-BE49-F238E27FC236}">
              <a16:creationId xmlns:a16="http://schemas.microsoft.com/office/drawing/2014/main" id="{3C5B85E3-124A-4692-B529-825EE9EDBD2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02" name="Text 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03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04" name="Text Box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05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06" name="Text 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07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08" name="Text 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09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10" name="Text Box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11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12" name="Text 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13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14" name="Text Box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15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16" name="Text 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17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18" name="Text 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19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20" name="Text Box 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21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22" name="Text 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23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24" name="Text 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25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26" name="Text Box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27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28" name="Text Box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29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30" name="Text Box 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31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32" name="Text 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33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34" name="Text 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35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36" name="Text 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37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38" name="Text 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39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40" name="Text Box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41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42" name="Text 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43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44" name="Text 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45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46" name="Text 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47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48" name="Text 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49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50" name="Text Box 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51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52" name="Text 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53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54" name="Text 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55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56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57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58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59" name="Text 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60" name="Text Box 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61" name="Text 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62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63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64" name="Text Box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65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66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67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68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69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70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71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72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73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74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75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76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77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78" name="Text Box 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79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80" name="Text Box 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81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82" name="Text Box 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83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84" name="Text Box 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85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86" name="Text Box 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87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88" name="Text Box 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89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90" name="Text Box 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91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92" name="Text Box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93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94" name="Text Box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95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96" name="Text Box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97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98" name="Text Box 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299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00" name="Text Box 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01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02" name="Text Box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03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04" name="Text Box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05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06" name="Text Box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07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08" name="Text Box 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09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10" name="Text Box 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11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12" name="Text Box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13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14" name="Text Box 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15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16" name="Text Box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17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18" name="Text Box 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19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20" name="Text Box 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21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22" name="Text Box 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23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24" name="Text Box 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25" name="Text Box 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26" name="Text Box 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27" name="Text Box 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28" name="Text Box 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29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30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31" name="Text Box 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32" name="Text Box 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33" name="Text Box 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34" name="Text Box 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35" name="Text Box 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36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37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38" name="Text Box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39" name="Text 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40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41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42" name="Text Box 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43" name="Text Box 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44" name="Text Box 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45" name="Text Box 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46" name="Text Box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47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48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49" name="Text Box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50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51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52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53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54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55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56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57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58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59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60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61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62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63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64" name="Text 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65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66" name="Text 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67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68" name="Text 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69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70" name="Text Box 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71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72" name="Text 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73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74" name="Text 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75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76" name="Text Box 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77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78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79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80" name="Text 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81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82" name="Text Box 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83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84" name="Text 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85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86" name="Text 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87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88" name="Text Box 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89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90" name="Text 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91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92" name="Text 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93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94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95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96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97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98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399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00" name="Text Box 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01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02" name="Text Box 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03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04" name="Text Box 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05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06" name="Text Box 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07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08" name="Text Box 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09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10" name="Text Box 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11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12" name="Text Box 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13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14" name="Text Box 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15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16" name="Text Box 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17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18" name="Text Box 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19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20" name="Text Box 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21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22" name="Text Box 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23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24" name="Text Box 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25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26" name="Text Box 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27" name="Text 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28" name="Text Box 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29" name="Text 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30" name="Text Box 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31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32" name="Text Box 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33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34" name="Text Box 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35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36" name="Text Box 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37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38" name="Text Box 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39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40" name="Text Box 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41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42" name="Text Box 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43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44" name="Text Box 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45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46" name="Text Box 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47" name="Text Box 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48" name="Text Box 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49" name="Text Box 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50" name="Text Box 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51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52" name="Text 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53" name="Text Box 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54" name="Text Box 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55" name="Text Box 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56" name="Text Box 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57" name="Text Box 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58" name="Text Box 1">
          <a:extLst>
            <a:ext uri="{FF2B5EF4-FFF2-40B4-BE49-F238E27FC236}">
              <a16:creationId xmlns:a16="http://schemas.microsoft.com/office/drawing/2014/main" id="{0C4A2794-60A5-47D1-AA29-D6F24A4BE82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59" name="Text Box 1">
          <a:extLst>
            <a:ext uri="{FF2B5EF4-FFF2-40B4-BE49-F238E27FC236}">
              <a16:creationId xmlns:a16="http://schemas.microsoft.com/office/drawing/2014/main" id="{5F152391-98F9-486B-81DF-A3916A64B10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60" name="Text Box 1">
          <a:extLst>
            <a:ext uri="{FF2B5EF4-FFF2-40B4-BE49-F238E27FC236}">
              <a16:creationId xmlns:a16="http://schemas.microsoft.com/office/drawing/2014/main" id="{A47CCF16-8ED0-41DE-965F-83254945C60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61" name="Text Box 1">
          <a:extLst>
            <a:ext uri="{FF2B5EF4-FFF2-40B4-BE49-F238E27FC236}">
              <a16:creationId xmlns:a16="http://schemas.microsoft.com/office/drawing/2014/main" id="{932E0336-DF1B-4B83-82CA-83AD87D623E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62" name="Text Box 1">
          <a:extLst>
            <a:ext uri="{FF2B5EF4-FFF2-40B4-BE49-F238E27FC236}">
              <a16:creationId xmlns:a16="http://schemas.microsoft.com/office/drawing/2014/main" id="{4F4E6D95-E34D-423D-B3CE-8467AABB48F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63" name="Text Box 1">
          <a:extLst>
            <a:ext uri="{FF2B5EF4-FFF2-40B4-BE49-F238E27FC236}">
              <a16:creationId xmlns:a16="http://schemas.microsoft.com/office/drawing/2014/main" id="{5E059453-9714-4950-971B-590D7C90455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64" name="Text Box 1">
          <a:extLst>
            <a:ext uri="{FF2B5EF4-FFF2-40B4-BE49-F238E27FC236}">
              <a16:creationId xmlns:a16="http://schemas.microsoft.com/office/drawing/2014/main" id="{B144BB3D-D901-451C-98D0-3EEF5AED493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65" name="Text Box 1">
          <a:extLst>
            <a:ext uri="{FF2B5EF4-FFF2-40B4-BE49-F238E27FC236}">
              <a16:creationId xmlns:a16="http://schemas.microsoft.com/office/drawing/2014/main" id="{E9C867EC-245E-44C6-9B82-B7B48952EFA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66" name="Text Box 1">
          <a:extLst>
            <a:ext uri="{FF2B5EF4-FFF2-40B4-BE49-F238E27FC236}">
              <a16:creationId xmlns:a16="http://schemas.microsoft.com/office/drawing/2014/main" id="{36B0CC6E-6632-4E22-B61D-8AA236DC2FF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67" name="Text Box 1">
          <a:extLst>
            <a:ext uri="{FF2B5EF4-FFF2-40B4-BE49-F238E27FC236}">
              <a16:creationId xmlns:a16="http://schemas.microsoft.com/office/drawing/2014/main" id="{FB9DA1A7-16FF-468E-B73D-B559A6F2523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68" name="Text Box 1">
          <a:extLst>
            <a:ext uri="{FF2B5EF4-FFF2-40B4-BE49-F238E27FC236}">
              <a16:creationId xmlns:a16="http://schemas.microsoft.com/office/drawing/2014/main" id="{1E5D1894-5FAC-497A-A1AB-6F9937C9945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69" name="Text Box 1">
          <a:extLst>
            <a:ext uri="{FF2B5EF4-FFF2-40B4-BE49-F238E27FC236}">
              <a16:creationId xmlns:a16="http://schemas.microsoft.com/office/drawing/2014/main" id="{E8A5ED41-6376-4003-9414-C398DD0C9EB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70" name="Text Box 1">
          <a:extLst>
            <a:ext uri="{FF2B5EF4-FFF2-40B4-BE49-F238E27FC236}">
              <a16:creationId xmlns:a16="http://schemas.microsoft.com/office/drawing/2014/main" id="{7E0500C2-7B9B-473F-9273-82628D52928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71" name="Text Box 1">
          <a:extLst>
            <a:ext uri="{FF2B5EF4-FFF2-40B4-BE49-F238E27FC236}">
              <a16:creationId xmlns:a16="http://schemas.microsoft.com/office/drawing/2014/main" id="{4F456802-BC63-4E4E-B0A7-91B87A30089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72" name="Text Box 1">
          <a:extLst>
            <a:ext uri="{FF2B5EF4-FFF2-40B4-BE49-F238E27FC236}">
              <a16:creationId xmlns:a16="http://schemas.microsoft.com/office/drawing/2014/main" id="{16A05B67-FD88-4571-87F2-A949D36EACC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73" name="Text Box 1">
          <a:extLst>
            <a:ext uri="{FF2B5EF4-FFF2-40B4-BE49-F238E27FC236}">
              <a16:creationId xmlns:a16="http://schemas.microsoft.com/office/drawing/2014/main" id="{A896E00D-5E44-4776-AD58-9E3A861E414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74" name="Text Box 1">
          <a:extLst>
            <a:ext uri="{FF2B5EF4-FFF2-40B4-BE49-F238E27FC236}">
              <a16:creationId xmlns:a16="http://schemas.microsoft.com/office/drawing/2014/main" id="{3FF8AD71-D73D-44F8-B669-406CE1ED777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75" name="Text Box 1">
          <a:extLst>
            <a:ext uri="{FF2B5EF4-FFF2-40B4-BE49-F238E27FC236}">
              <a16:creationId xmlns:a16="http://schemas.microsoft.com/office/drawing/2014/main" id="{DFBDC6F8-E50B-414B-A4CF-934C8E57F8C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76" name="Text Box 1">
          <a:extLst>
            <a:ext uri="{FF2B5EF4-FFF2-40B4-BE49-F238E27FC236}">
              <a16:creationId xmlns:a16="http://schemas.microsoft.com/office/drawing/2014/main" id="{3100E951-B5FD-4F9A-AE60-13B219623C8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77" name="Text Box 1">
          <a:extLst>
            <a:ext uri="{FF2B5EF4-FFF2-40B4-BE49-F238E27FC236}">
              <a16:creationId xmlns:a16="http://schemas.microsoft.com/office/drawing/2014/main" id="{7C1BE8C5-B07F-4B6F-B68F-19D9FF8933A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78" name="Text Box 1">
          <a:extLst>
            <a:ext uri="{FF2B5EF4-FFF2-40B4-BE49-F238E27FC236}">
              <a16:creationId xmlns:a16="http://schemas.microsoft.com/office/drawing/2014/main" id="{262BAA18-1D8B-4508-9BCA-D88EDAFC944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79" name="Text Box 1">
          <a:extLst>
            <a:ext uri="{FF2B5EF4-FFF2-40B4-BE49-F238E27FC236}">
              <a16:creationId xmlns:a16="http://schemas.microsoft.com/office/drawing/2014/main" id="{AD63D8BA-D450-4A78-BE9F-24CA05F0C57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80" name="Text Box 1">
          <a:extLst>
            <a:ext uri="{FF2B5EF4-FFF2-40B4-BE49-F238E27FC236}">
              <a16:creationId xmlns:a16="http://schemas.microsoft.com/office/drawing/2014/main" id="{65727B56-0AEC-4830-996D-2B70A12633F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81" name="Text Box 1">
          <a:extLst>
            <a:ext uri="{FF2B5EF4-FFF2-40B4-BE49-F238E27FC236}">
              <a16:creationId xmlns:a16="http://schemas.microsoft.com/office/drawing/2014/main" id="{9E180E3D-A00C-44CE-99CB-CF9078AA25F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82" name="Text Box 1">
          <a:extLst>
            <a:ext uri="{FF2B5EF4-FFF2-40B4-BE49-F238E27FC236}">
              <a16:creationId xmlns:a16="http://schemas.microsoft.com/office/drawing/2014/main" id="{A9B48DE1-393A-4F3F-814B-1A4246E444C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83" name="Text Box 1">
          <a:extLst>
            <a:ext uri="{FF2B5EF4-FFF2-40B4-BE49-F238E27FC236}">
              <a16:creationId xmlns:a16="http://schemas.microsoft.com/office/drawing/2014/main" id="{27147E3B-03CA-4574-8864-82141878AE8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84" name="Text Box 1">
          <a:extLst>
            <a:ext uri="{FF2B5EF4-FFF2-40B4-BE49-F238E27FC236}">
              <a16:creationId xmlns:a16="http://schemas.microsoft.com/office/drawing/2014/main" id="{9E6C4446-DE22-4821-B370-0235FECDBA6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85" name="Text Box 1">
          <a:extLst>
            <a:ext uri="{FF2B5EF4-FFF2-40B4-BE49-F238E27FC236}">
              <a16:creationId xmlns:a16="http://schemas.microsoft.com/office/drawing/2014/main" id="{9A4351B2-77EC-455C-8ABC-6599E5B037F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86" name="Text Box 1">
          <a:extLst>
            <a:ext uri="{FF2B5EF4-FFF2-40B4-BE49-F238E27FC236}">
              <a16:creationId xmlns:a16="http://schemas.microsoft.com/office/drawing/2014/main" id="{F556F547-6470-45FA-8838-D8D91E6426C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87" name="Text Box 1">
          <a:extLst>
            <a:ext uri="{FF2B5EF4-FFF2-40B4-BE49-F238E27FC236}">
              <a16:creationId xmlns:a16="http://schemas.microsoft.com/office/drawing/2014/main" id="{05D3813B-0B63-4313-96AB-4AB48447C71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88" name="Text Box 1">
          <a:extLst>
            <a:ext uri="{FF2B5EF4-FFF2-40B4-BE49-F238E27FC236}">
              <a16:creationId xmlns:a16="http://schemas.microsoft.com/office/drawing/2014/main" id="{2B6ADA5B-A8A2-4813-8072-9D6C1584D90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89" name="Text Box 1">
          <a:extLst>
            <a:ext uri="{FF2B5EF4-FFF2-40B4-BE49-F238E27FC236}">
              <a16:creationId xmlns:a16="http://schemas.microsoft.com/office/drawing/2014/main" id="{B859A351-287D-459A-B480-0FDBE3B2DEA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90" name="Text Box 1">
          <a:extLst>
            <a:ext uri="{FF2B5EF4-FFF2-40B4-BE49-F238E27FC236}">
              <a16:creationId xmlns:a16="http://schemas.microsoft.com/office/drawing/2014/main" id="{ED7FE6CF-547C-42DC-8DDD-4869A2E643C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91" name="Text Box 1">
          <a:extLst>
            <a:ext uri="{FF2B5EF4-FFF2-40B4-BE49-F238E27FC236}">
              <a16:creationId xmlns:a16="http://schemas.microsoft.com/office/drawing/2014/main" id="{49C28C21-22CB-4A6E-A3AF-CFAF3A0BD95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92" name="Text Box 1">
          <a:extLst>
            <a:ext uri="{FF2B5EF4-FFF2-40B4-BE49-F238E27FC236}">
              <a16:creationId xmlns:a16="http://schemas.microsoft.com/office/drawing/2014/main" id="{2F86D3F9-8857-4A94-BEF7-0141A8616BA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93" name="Text Box 1">
          <a:extLst>
            <a:ext uri="{FF2B5EF4-FFF2-40B4-BE49-F238E27FC236}">
              <a16:creationId xmlns:a16="http://schemas.microsoft.com/office/drawing/2014/main" id="{AB4DE5C5-BD3C-4612-B2F2-B112DC487DA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94" name="Text Box 1">
          <a:extLst>
            <a:ext uri="{FF2B5EF4-FFF2-40B4-BE49-F238E27FC236}">
              <a16:creationId xmlns:a16="http://schemas.microsoft.com/office/drawing/2014/main" id="{F6C27600-22EA-4CB2-B5E9-D16E59F2ACD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95" name="Text Box 1">
          <a:extLst>
            <a:ext uri="{FF2B5EF4-FFF2-40B4-BE49-F238E27FC236}">
              <a16:creationId xmlns:a16="http://schemas.microsoft.com/office/drawing/2014/main" id="{6892271D-3D3F-45BF-8BB9-BCA9BE09253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96" name="Text Box 1">
          <a:extLst>
            <a:ext uri="{FF2B5EF4-FFF2-40B4-BE49-F238E27FC236}">
              <a16:creationId xmlns:a16="http://schemas.microsoft.com/office/drawing/2014/main" id="{03F9E51D-6F26-42AE-9F37-2F84EC823E9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97" name="Text Box 1">
          <a:extLst>
            <a:ext uri="{FF2B5EF4-FFF2-40B4-BE49-F238E27FC236}">
              <a16:creationId xmlns:a16="http://schemas.microsoft.com/office/drawing/2014/main" id="{B632711F-CC65-42C2-AB0D-1BF3FCD2F29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98" name="Text Box 1">
          <a:extLst>
            <a:ext uri="{FF2B5EF4-FFF2-40B4-BE49-F238E27FC236}">
              <a16:creationId xmlns:a16="http://schemas.microsoft.com/office/drawing/2014/main" id="{4FD006F1-8AAB-4E81-9904-E148AE9D254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499" name="Text Box 1">
          <a:extLst>
            <a:ext uri="{FF2B5EF4-FFF2-40B4-BE49-F238E27FC236}">
              <a16:creationId xmlns:a16="http://schemas.microsoft.com/office/drawing/2014/main" id="{CFF19408-1FE0-4213-BFB1-8D49D9500AC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00" name="Text Box 1">
          <a:extLst>
            <a:ext uri="{FF2B5EF4-FFF2-40B4-BE49-F238E27FC236}">
              <a16:creationId xmlns:a16="http://schemas.microsoft.com/office/drawing/2014/main" id="{2EA7E683-B68C-4B9E-8849-C6B2C62D181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01" name="Text Box 1">
          <a:extLst>
            <a:ext uri="{FF2B5EF4-FFF2-40B4-BE49-F238E27FC236}">
              <a16:creationId xmlns:a16="http://schemas.microsoft.com/office/drawing/2014/main" id="{8F1A8E6E-236F-4AE2-B444-BE15C6C064E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02" name="Text Box 1">
          <a:extLst>
            <a:ext uri="{FF2B5EF4-FFF2-40B4-BE49-F238E27FC236}">
              <a16:creationId xmlns:a16="http://schemas.microsoft.com/office/drawing/2014/main" id="{370C0197-3356-4BA0-8FB1-47104040730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03" name="Text Box 1">
          <a:extLst>
            <a:ext uri="{FF2B5EF4-FFF2-40B4-BE49-F238E27FC236}">
              <a16:creationId xmlns:a16="http://schemas.microsoft.com/office/drawing/2014/main" id="{EBCAFC19-F0E8-450E-9B15-7368403A557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04" name="Text Box 1">
          <a:extLst>
            <a:ext uri="{FF2B5EF4-FFF2-40B4-BE49-F238E27FC236}">
              <a16:creationId xmlns:a16="http://schemas.microsoft.com/office/drawing/2014/main" id="{AA167E6D-D0B8-4073-917D-099E3AD8116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05" name="Text Box 1">
          <a:extLst>
            <a:ext uri="{FF2B5EF4-FFF2-40B4-BE49-F238E27FC236}">
              <a16:creationId xmlns:a16="http://schemas.microsoft.com/office/drawing/2014/main" id="{46934824-04CA-4387-A2CA-EDEB964AE75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06" name="Text Box 1">
          <a:extLst>
            <a:ext uri="{FF2B5EF4-FFF2-40B4-BE49-F238E27FC236}">
              <a16:creationId xmlns:a16="http://schemas.microsoft.com/office/drawing/2014/main" id="{227FA03A-F048-40DA-8C56-B25085E2063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07" name="Text Box 1">
          <a:extLst>
            <a:ext uri="{FF2B5EF4-FFF2-40B4-BE49-F238E27FC236}">
              <a16:creationId xmlns:a16="http://schemas.microsoft.com/office/drawing/2014/main" id="{1E8931CD-CD0A-453F-B398-A652C5D5583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08" name="Text Box 1">
          <a:extLst>
            <a:ext uri="{FF2B5EF4-FFF2-40B4-BE49-F238E27FC236}">
              <a16:creationId xmlns:a16="http://schemas.microsoft.com/office/drawing/2014/main" id="{51D4A1FA-D5A5-4A6D-8BB4-2136CFF94DB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09" name="Text Box 1">
          <a:extLst>
            <a:ext uri="{FF2B5EF4-FFF2-40B4-BE49-F238E27FC236}">
              <a16:creationId xmlns:a16="http://schemas.microsoft.com/office/drawing/2014/main" id="{7922A837-4551-4664-B549-DDD3F545DA7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10" name="Text Box 1">
          <a:extLst>
            <a:ext uri="{FF2B5EF4-FFF2-40B4-BE49-F238E27FC236}">
              <a16:creationId xmlns:a16="http://schemas.microsoft.com/office/drawing/2014/main" id="{283C0CE7-274B-4FD4-AA81-D1ECDE39A6F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11" name="Text Box 1">
          <a:extLst>
            <a:ext uri="{FF2B5EF4-FFF2-40B4-BE49-F238E27FC236}">
              <a16:creationId xmlns:a16="http://schemas.microsoft.com/office/drawing/2014/main" id="{E3FE320B-6838-4D87-80F7-9483B7BB73D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12" name="Text Box 1">
          <a:extLst>
            <a:ext uri="{FF2B5EF4-FFF2-40B4-BE49-F238E27FC236}">
              <a16:creationId xmlns:a16="http://schemas.microsoft.com/office/drawing/2014/main" id="{00C3F0CE-84A6-46B6-9B68-998A7078E5A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13" name="Text Box 1">
          <a:extLst>
            <a:ext uri="{FF2B5EF4-FFF2-40B4-BE49-F238E27FC236}">
              <a16:creationId xmlns:a16="http://schemas.microsoft.com/office/drawing/2014/main" id="{A6CFAA3C-D799-4032-8940-350F3EA554D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14" name="Text Box 1">
          <a:extLst>
            <a:ext uri="{FF2B5EF4-FFF2-40B4-BE49-F238E27FC236}">
              <a16:creationId xmlns:a16="http://schemas.microsoft.com/office/drawing/2014/main" id="{0F744844-A1A0-43E5-B99E-4BE3823E031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15" name="Text Box 1">
          <a:extLst>
            <a:ext uri="{FF2B5EF4-FFF2-40B4-BE49-F238E27FC236}">
              <a16:creationId xmlns:a16="http://schemas.microsoft.com/office/drawing/2014/main" id="{22874A6A-DC63-4DDD-802F-7BBC7E9E701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16" name="Text Box 1">
          <a:extLst>
            <a:ext uri="{FF2B5EF4-FFF2-40B4-BE49-F238E27FC236}">
              <a16:creationId xmlns:a16="http://schemas.microsoft.com/office/drawing/2014/main" id="{E35AFAB2-A0D8-4D4C-9E3B-D28EDA2A793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17" name="Text Box 1">
          <a:extLst>
            <a:ext uri="{FF2B5EF4-FFF2-40B4-BE49-F238E27FC236}">
              <a16:creationId xmlns:a16="http://schemas.microsoft.com/office/drawing/2014/main" id="{7481D0D1-C802-4D06-863C-F22C5FC2175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18" name="Text Box 1">
          <a:extLst>
            <a:ext uri="{FF2B5EF4-FFF2-40B4-BE49-F238E27FC236}">
              <a16:creationId xmlns:a16="http://schemas.microsoft.com/office/drawing/2014/main" id="{6B54D273-493D-4B11-B260-D279403D25E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19" name="Text Box 1">
          <a:extLst>
            <a:ext uri="{FF2B5EF4-FFF2-40B4-BE49-F238E27FC236}">
              <a16:creationId xmlns:a16="http://schemas.microsoft.com/office/drawing/2014/main" id="{5B3A4885-77A9-4215-9C8B-A050AF7154A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20" name="Text Box 1">
          <a:extLst>
            <a:ext uri="{FF2B5EF4-FFF2-40B4-BE49-F238E27FC236}">
              <a16:creationId xmlns:a16="http://schemas.microsoft.com/office/drawing/2014/main" id="{257BE140-61F9-4C15-B027-DDD46F4577B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21" name="Text Box 1">
          <a:extLst>
            <a:ext uri="{FF2B5EF4-FFF2-40B4-BE49-F238E27FC236}">
              <a16:creationId xmlns:a16="http://schemas.microsoft.com/office/drawing/2014/main" id="{1C6AE047-A6BE-4449-B619-1BF9174CD7B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22" name="Text Box 1">
          <a:extLst>
            <a:ext uri="{FF2B5EF4-FFF2-40B4-BE49-F238E27FC236}">
              <a16:creationId xmlns:a16="http://schemas.microsoft.com/office/drawing/2014/main" id="{37370452-E36C-4F96-B07E-7CD37361DEE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23" name="Text Box 1">
          <a:extLst>
            <a:ext uri="{FF2B5EF4-FFF2-40B4-BE49-F238E27FC236}">
              <a16:creationId xmlns:a16="http://schemas.microsoft.com/office/drawing/2014/main" id="{9EA8C53B-83BF-47B9-B824-51419BD1377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24" name="Text Box 1">
          <a:extLst>
            <a:ext uri="{FF2B5EF4-FFF2-40B4-BE49-F238E27FC236}">
              <a16:creationId xmlns:a16="http://schemas.microsoft.com/office/drawing/2014/main" id="{81F55F54-B0F8-4506-BA5E-5AAADBFDFA2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25" name="Text Box 1">
          <a:extLst>
            <a:ext uri="{FF2B5EF4-FFF2-40B4-BE49-F238E27FC236}">
              <a16:creationId xmlns:a16="http://schemas.microsoft.com/office/drawing/2014/main" id="{D0FED484-F9BF-4353-A9C9-9F039198DAA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26" name="Text Box 1">
          <a:extLst>
            <a:ext uri="{FF2B5EF4-FFF2-40B4-BE49-F238E27FC236}">
              <a16:creationId xmlns:a16="http://schemas.microsoft.com/office/drawing/2014/main" id="{390686CD-BF8F-417F-BF6A-3AB678234FB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27" name="Text Box 1">
          <a:extLst>
            <a:ext uri="{FF2B5EF4-FFF2-40B4-BE49-F238E27FC236}">
              <a16:creationId xmlns:a16="http://schemas.microsoft.com/office/drawing/2014/main" id="{49282002-1877-4807-8E0F-576C0A2B3A7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28" name="Text Box 1">
          <a:extLst>
            <a:ext uri="{FF2B5EF4-FFF2-40B4-BE49-F238E27FC236}">
              <a16:creationId xmlns:a16="http://schemas.microsoft.com/office/drawing/2014/main" id="{11819994-15E0-4001-AC93-889FF9066C6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29" name="Text Box 1">
          <a:extLst>
            <a:ext uri="{FF2B5EF4-FFF2-40B4-BE49-F238E27FC236}">
              <a16:creationId xmlns:a16="http://schemas.microsoft.com/office/drawing/2014/main" id="{4029950B-6B5D-4A02-A939-4C35739DEDB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30" name="Text Box 1">
          <a:extLst>
            <a:ext uri="{FF2B5EF4-FFF2-40B4-BE49-F238E27FC236}">
              <a16:creationId xmlns:a16="http://schemas.microsoft.com/office/drawing/2014/main" id="{E0909874-D049-4E68-BBBF-FCCD131C270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31" name="Text Box 1">
          <a:extLst>
            <a:ext uri="{FF2B5EF4-FFF2-40B4-BE49-F238E27FC236}">
              <a16:creationId xmlns:a16="http://schemas.microsoft.com/office/drawing/2014/main" id="{EC225479-813C-4136-82B7-09046EC83F3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32" name="Text Box 1">
          <a:extLst>
            <a:ext uri="{FF2B5EF4-FFF2-40B4-BE49-F238E27FC236}">
              <a16:creationId xmlns:a16="http://schemas.microsoft.com/office/drawing/2014/main" id="{F42CC045-7436-40F2-B8D5-89513000997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33" name="Text Box 1">
          <a:extLst>
            <a:ext uri="{FF2B5EF4-FFF2-40B4-BE49-F238E27FC236}">
              <a16:creationId xmlns:a16="http://schemas.microsoft.com/office/drawing/2014/main" id="{E11F3EBF-FA3A-4AA2-BA08-6C6ADC14874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34" name="Text Box 1">
          <a:extLst>
            <a:ext uri="{FF2B5EF4-FFF2-40B4-BE49-F238E27FC236}">
              <a16:creationId xmlns:a16="http://schemas.microsoft.com/office/drawing/2014/main" id="{1C30F5A3-D395-48F2-B32A-09E9D640A87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35" name="Text Box 1">
          <a:extLst>
            <a:ext uri="{FF2B5EF4-FFF2-40B4-BE49-F238E27FC236}">
              <a16:creationId xmlns:a16="http://schemas.microsoft.com/office/drawing/2014/main" id="{AC4F7A86-D1EF-4D66-8730-D27CD19941E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36" name="Text Box 1">
          <a:extLst>
            <a:ext uri="{FF2B5EF4-FFF2-40B4-BE49-F238E27FC236}">
              <a16:creationId xmlns:a16="http://schemas.microsoft.com/office/drawing/2014/main" id="{BAA20006-BA97-4D32-BDC1-14C6E212570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37" name="Text Box 1">
          <a:extLst>
            <a:ext uri="{FF2B5EF4-FFF2-40B4-BE49-F238E27FC236}">
              <a16:creationId xmlns:a16="http://schemas.microsoft.com/office/drawing/2014/main" id="{03EF9394-1908-4603-BDB9-9D268CB525C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38" name="Text Box 1">
          <a:extLst>
            <a:ext uri="{FF2B5EF4-FFF2-40B4-BE49-F238E27FC236}">
              <a16:creationId xmlns:a16="http://schemas.microsoft.com/office/drawing/2014/main" id="{C5A18D36-EED1-4F59-8339-5C4679759F2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39" name="Text Box 1">
          <a:extLst>
            <a:ext uri="{FF2B5EF4-FFF2-40B4-BE49-F238E27FC236}">
              <a16:creationId xmlns:a16="http://schemas.microsoft.com/office/drawing/2014/main" id="{F1AD6244-A2F6-486E-8B0B-138B0A7020F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40" name="Text Box 1">
          <a:extLst>
            <a:ext uri="{FF2B5EF4-FFF2-40B4-BE49-F238E27FC236}">
              <a16:creationId xmlns:a16="http://schemas.microsoft.com/office/drawing/2014/main" id="{6013BC1E-56CA-41CB-8EB7-B90303BB130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41" name="Text Box 1">
          <a:extLst>
            <a:ext uri="{FF2B5EF4-FFF2-40B4-BE49-F238E27FC236}">
              <a16:creationId xmlns:a16="http://schemas.microsoft.com/office/drawing/2014/main" id="{791010B6-015E-40C2-9906-01332797E45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42" name="Text Box 1">
          <a:extLst>
            <a:ext uri="{FF2B5EF4-FFF2-40B4-BE49-F238E27FC236}">
              <a16:creationId xmlns:a16="http://schemas.microsoft.com/office/drawing/2014/main" id="{73237F96-1BD0-4037-BD0C-8577B7C37BF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43" name="Text Box 1">
          <a:extLst>
            <a:ext uri="{FF2B5EF4-FFF2-40B4-BE49-F238E27FC236}">
              <a16:creationId xmlns:a16="http://schemas.microsoft.com/office/drawing/2014/main" id="{CBD599D5-B265-461D-91F8-19809E08036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44" name="Text Box 1">
          <a:extLst>
            <a:ext uri="{FF2B5EF4-FFF2-40B4-BE49-F238E27FC236}">
              <a16:creationId xmlns:a16="http://schemas.microsoft.com/office/drawing/2014/main" id="{ADA61E5E-AC48-4117-936B-A88F2D27C0E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45" name="Text Box 1">
          <a:extLst>
            <a:ext uri="{FF2B5EF4-FFF2-40B4-BE49-F238E27FC236}">
              <a16:creationId xmlns:a16="http://schemas.microsoft.com/office/drawing/2014/main" id="{1EC07380-6AEA-4BD5-A310-7FDD465EBF1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46" name="Text Box 1">
          <a:extLst>
            <a:ext uri="{FF2B5EF4-FFF2-40B4-BE49-F238E27FC236}">
              <a16:creationId xmlns:a16="http://schemas.microsoft.com/office/drawing/2014/main" id="{7F13A038-ADC0-4D4E-B094-0C1B3708F39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47" name="Text Box 1">
          <a:extLst>
            <a:ext uri="{FF2B5EF4-FFF2-40B4-BE49-F238E27FC236}">
              <a16:creationId xmlns:a16="http://schemas.microsoft.com/office/drawing/2014/main" id="{F3D54599-49BF-45D3-AB02-791E26E430C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48" name="Text Box 1">
          <a:extLst>
            <a:ext uri="{FF2B5EF4-FFF2-40B4-BE49-F238E27FC236}">
              <a16:creationId xmlns:a16="http://schemas.microsoft.com/office/drawing/2014/main" id="{7D58ED41-9BD4-4C85-A01B-7AC893AA22E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49" name="Text Box 1">
          <a:extLst>
            <a:ext uri="{FF2B5EF4-FFF2-40B4-BE49-F238E27FC236}">
              <a16:creationId xmlns:a16="http://schemas.microsoft.com/office/drawing/2014/main" id="{9C92260C-2FF6-4655-A612-D02B79DAF75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50" name="Text Box 1">
          <a:extLst>
            <a:ext uri="{FF2B5EF4-FFF2-40B4-BE49-F238E27FC236}">
              <a16:creationId xmlns:a16="http://schemas.microsoft.com/office/drawing/2014/main" id="{B9F0EB41-5F35-4831-A022-DEA48398E8E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51" name="Text Box 1">
          <a:extLst>
            <a:ext uri="{FF2B5EF4-FFF2-40B4-BE49-F238E27FC236}">
              <a16:creationId xmlns:a16="http://schemas.microsoft.com/office/drawing/2014/main" id="{8BA2A836-6199-4989-9289-2030F55550E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52" name="Text Box 1">
          <a:extLst>
            <a:ext uri="{FF2B5EF4-FFF2-40B4-BE49-F238E27FC236}">
              <a16:creationId xmlns:a16="http://schemas.microsoft.com/office/drawing/2014/main" id="{ABCBCB2B-14E4-40A8-9060-E4820891458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53" name="Text Box 1">
          <a:extLst>
            <a:ext uri="{FF2B5EF4-FFF2-40B4-BE49-F238E27FC236}">
              <a16:creationId xmlns:a16="http://schemas.microsoft.com/office/drawing/2014/main" id="{BCB57B46-C6C0-4BBB-B217-714C30C0CD8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54" name="Text Box 1">
          <a:extLst>
            <a:ext uri="{FF2B5EF4-FFF2-40B4-BE49-F238E27FC236}">
              <a16:creationId xmlns:a16="http://schemas.microsoft.com/office/drawing/2014/main" id="{62A52317-9E16-4CBD-9314-6928D5565A3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55" name="Text Box 1">
          <a:extLst>
            <a:ext uri="{FF2B5EF4-FFF2-40B4-BE49-F238E27FC236}">
              <a16:creationId xmlns:a16="http://schemas.microsoft.com/office/drawing/2014/main" id="{3D073C80-74D7-4CC7-BE62-8EB602194D8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56" name="Text Box 1">
          <a:extLst>
            <a:ext uri="{FF2B5EF4-FFF2-40B4-BE49-F238E27FC236}">
              <a16:creationId xmlns:a16="http://schemas.microsoft.com/office/drawing/2014/main" id="{ED7614B0-FDDC-4CAF-85B8-7C65E956309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57" name="Text Box 1">
          <a:extLst>
            <a:ext uri="{FF2B5EF4-FFF2-40B4-BE49-F238E27FC236}">
              <a16:creationId xmlns:a16="http://schemas.microsoft.com/office/drawing/2014/main" id="{2711C2C4-6703-463A-86D7-916A7B41E36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58" name="Text Box 1">
          <a:extLst>
            <a:ext uri="{FF2B5EF4-FFF2-40B4-BE49-F238E27FC236}">
              <a16:creationId xmlns:a16="http://schemas.microsoft.com/office/drawing/2014/main" id="{BE48022E-BB65-4DE5-82EE-DAD68163E38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59" name="Text Box 1">
          <a:extLst>
            <a:ext uri="{FF2B5EF4-FFF2-40B4-BE49-F238E27FC236}">
              <a16:creationId xmlns:a16="http://schemas.microsoft.com/office/drawing/2014/main" id="{E7EB32DA-9FD2-4621-B84A-6D433876BA8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60" name="Text Box 1">
          <a:extLst>
            <a:ext uri="{FF2B5EF4-FFF2-40B4-BE49-F238E27FC236}">
              <a16:creationId xmlns:a16="http://schemas.microsoft.com/office/drawing/2014/main" id="{91BF62D2-AADD-4CF0-9672-F5D6ED80A7B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61" name="Text Box 1">
          <a:extLst>
            <a:ext uri="{FF2B5EF4-FFF2-40B4-BE49-F238E27FC236}">
              <a16:creationId xmlns:a16="http://schemas.microsoft.com/office/drawing/2014/main" id="{FCD6D3FE-B7DD-47E8-BF18-99E84934B6D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62" name="Text Box 1">
          <a:extLst>
            <a:ext uri="{FF2B5EF4-FFF2-40B4-BE49-F238E27FC236}">
              <a16:creationId xmlns:a16="http://schemas.microsoft.com/office/drawing/2014/main" id="{C55E63BE-C124-4255-9FA3-AF684455396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63" name="Text Box 1">
          <a:extLst>
            <a:ext uri="{FF2B5EF4-FFF2-40B4-BE49-F238E27FC236}">
              <a16:creationId xmlns:a16="http://schemas.microsoft.com/office/drawing/2014/main" id="{36A8A5D6-BB67-4B15-92A8-3794711C43D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64" name="Text Box 1">
          <a:extLst>
            <a:ext uri="{FF2B5EF4-FFF2-40B4-BE49-F238E27FC236}">
              <a16:creationId xmlns:a16="http://schemas.microsoft.com/office/drawing/2014/main" id="{C9B179CD-1606-4AC1-B792-EAA6EA9302F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65" name="Text Box 1">
          <a:extLst>
            <a:ext uri="{FF2B5EF4-FFF2-40B4-BE49-F238E27FC236}">
              <a16:creationId xmlns:a16="http://schemas.microsoft.com/office/drawing/2014/main" id="{5F22470D-9C4D-4C7F-9AB5-25C15D761A1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66" name="Text Box 1">
          <a:extLst>
            <a:ext uri="{FF2B5EF4-FFF2-40B4-BE49-F238E27FC236}">
              <a16:creationId xmlns:a16="http://schemas.microsoft.com/office/drawing/2014/main" id="{C6C158D2-6E8C-47A2-AE3D-9A31FF16C64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67" name="Text Box 1">
          <a:extLst>
            <a:ext uri="{FF2B5EF4-FFF2-40B4-BE49-F238E27FC236}">
              <a16:creationId xmlns:a16="http://schemas.microsoft.com/office/drawing/2014/main" id="{A57C9A26-BD8C-4917-BC27-B19F6AB501D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68" name="Text Box 1">
          <a:extLst>
            <a:ext uri="{FF2B5EF4-FFF2-40B4-BE49-F238E27FC236}">
              <a16:creationId xmlns:a16="http://schemas.microsoft.com/office/drawing/2014/main" id="{C913D5C5-C49C-4208-BC2A-C480099F851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69" name="Text Box 1">
          <a:extLst>
            <a:ext uri="{FF2B5EF4-FFF2-40B4-BE49-F238E27FC236}">
              <a16:creationId xmlns:a16="http://schemas.microsoft.com/office/drawing/2014/main" id="{16E58125-250A-4E47-94AA-FB10C4B8F91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70" name="Text Box 1">
          <a:extLst>
            <a:ext uri="{FF2B5EF4-FFF2-40B4-BE49-F238E27FC236}">
              <a16:creationId xmlns:a16="http://schemas.microsoft.com/office/drawing/2014/main" id="{E417B741-AA81-40FE-8F06-54EDA7DFB34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71" name="Text Box 1">
          <a:extLst>
            <a:ext uri="{FF2B5EF4-FFF2-40B4-BE49-F238E27FC236}">
              <a16:creationId xmlns:a16="http://schemas.microsoft.com/office/drawing/2014/main" id="{D698CCBF-E7B8-47A3-A108-9E863FD4F1F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72" name="Text Box 1">
          <a:extLst>
            <a:ext uri="{FF2B5EF4-FFF2-40B4-BE49-F238E27FC236}">
              <a16:creationId xmlns:a16="http://schemas.microsoft.com/office/drawing/2014/main" id="{48F29E26-C3AC-4712-86BE-F953B7AD75E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73" name="Text Box 1">
          <a:extLst>
            <a:ext uri="{FF2B5EF4-FFF2-40B4-BE49-F238E27FC236}">
              <a16:creationId xmlns:a16="http://schemas.microsoft.com/office/drawing/2014/main" id="{389C46DA-78F7-4E83-A22C-E3A9762ADE4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74" name="Text Box 1">
          <a:extLst>
            <a:ext uri="{FF2B5EF4-FFF2-40B4-BE49-F238E27FC236}">
              <a16:creationId xmlns:a16="http://schemas.microsoft.com/office/drawing/2014/main" id="{3E8A0DFD-3E37-46B3-B950-D6E81500B77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75" name="Text Box 1">
          <a:extLst>
            <a:ext uri="{FF2B5EF4-FFF2-40B4-BE49-F238E27FC236}">
              <a16:creationId xmlns:a16="http://schemas.microsoft.com/office/drawing/2014/main" id="{0947464D-7B33-4BF4-918B-2784B722FE3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76" name="Text Box 1">
          <a:extLst>
            <a:ext uri="{FF2B5EF4-FFF2-40B4-BE49-F238E27FC236}">
              <a16:creationId xmlns:a16="http://schemas.microsoft.com/office/drawing/2014/main" id="{D8556ADE-AED4-4E73-9819-60BF85F4397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77" name="Text Box 1">
          <a:extLst>
            <a:ext uri="{FF2B5EF4-FFF2-40B4-BE49-F238E27FC236}">
              <a16:creationId xmlns:a16="http://schemas.microsoft.com/office/drawing/2014/main" id="{9E81AC9E-D4F1-4996-A694-C1E74F0EA0D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78" name="Text Box 1">
          <a:extLst>
            <a:ext uri="{FF2B5EF4-FFF2-40B4-BE49-F238E27FC236}">
              <a16:creationId xmlns:a16="http://schemas.microsoft.com/office/drawing/2014/main" id="{C2FE1162-1F6E-407B-A5CC-7217AF03F42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79" name="Text Box 1">
          <a:extLst>
            <a:ext uri="{FF2B5EF4-FFF2-40B4-BE49-F238E27FC236}">
              <a16:creationId xmlns:a16="http://schemas.microsoft.com/office/drawing/2014/main" id="{AE44CE06-48CA-4E54-944A-5499E52F7CE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80" name="Text Box 1">
          <a:extLst>
            <a:ext uri="{FF2B5EF4-FFF2-40B4-BE49-F238E27FC236}">
              <a16:creationId xmlns:a16="http://schemas.microsoft.com/office/drawing/2014/main" id="{4D257487-9858-47F9-B26A-C6AC3D649B8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81" name="Text Box 1">
          <a:extLst>
            <a:ext uri="{FF2B5EF4-FFF2-40B4-BE49-F238E27FC236}">
              <a16:creationId xmlns:a16="http://schemas.microsoft.com/office/drawing/2014/main" id="{8671FA8E-D45A-44F0-9A3D-86C098E0193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82" name="Text Box 1">
          <a:extLst>
            <a:ext uri="{FF2B5EF4-FFF2-40B4-BE49-F238E27FC236}">
              <a16:creationId xmlns:a16="http://schemas.microsoft.com/office/drawing/2014/main" id="{BF23E4B5-56E5-479D-805E-FAEF005234D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83" name="Text Box 1">
          <a:extLst>
            <a:ext uri="{FF2B5EF4-FFF2-40B4-BE49-F238E27FC236}">
              <a16:creationId xmlns:a16="http://schemas.microsoft.com/office/drawing/2014/main" id="{485F47FB-705C-49EB-88B9-AFE1D3050A3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84" name="Text Box 1">
          <a:extLst>
            <a:ext uri="{FF2B5EF4-FFF2-40B4-BE49-F238E27FC236}">
              <a16:creationId xmlns:a16="http://schemas.microsoft.com/office/drawing/2014/main" id="{EB6E87CD-5441-4986-9D2E-8FADBA809AD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85" name="Text Box 1">
          <a:extLst>
            <a:ext uri="{FF2B5EF4-FFF2-40B4-BE49-F238E27FC236}">
              <a16:creationId xmlns:a16="http://schemas.microsoft.com/office/drawing/2014/main" id="{F5437A79-3640-4F41-92C2-497E3D4090B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86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87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88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89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90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91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92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93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94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95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96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97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98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599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00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01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02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03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04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05" name="Text 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06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07" name="Text 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08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09" name="Text Box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10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11" name="Text 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12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13" name="Text 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14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15" name="Text 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16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17" name="Text 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18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19" name="Text 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20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21" name="Text 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22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23" name="Text 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24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25" name="Text 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26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27" name="Text 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28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29" name="Text Box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30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31" name="Text 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32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33" name="Text 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34" name="Text 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35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36" name="Text 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37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38" name="Text Box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39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40" name="Text 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41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42" name="Text 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43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44" name="Text 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45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46" name="Text 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47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48" name="Text Box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49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50" name="Text Box 1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51" name="Text 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52" name="Text Box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53" name="Text 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54" name="Text 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55" name="Text Box 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56" name="Text 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57" name="Text 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58" name="Text 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59" name="Text 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60" name="Text Box 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61" name="Text 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62" name="Text Box 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63" name="Text 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64" name="Text Box 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65" name="Text Box 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66" name="Text Box 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67" name="Text 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68" name="Text Box 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69" name="Text 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70" name="Text Box 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71" name="Text 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72" name="Text Box 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73" name="Text 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74" name="Text Box 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75" name="Text Box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76" name="Text Box 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77" name="Text 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78" name="Text Box 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79" name="Text 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80" name="Text Box 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81" name="Text 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82" name="Text Box 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83" name="Text 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84" name="Text Box 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85" name="Text Box 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86" name="Text Box 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87" name="Text 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88" name="Text Box 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89" name="Text 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90" name="Text Box 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91" name="Text 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92" name="Text Box 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93" name="Text 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94" name="Text Box 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95" name="Text Box 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96" name="Text Box 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97" name="Text 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98" name="Text Box 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699" name="Text 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00" name="Text Box 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01" name="Text 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02" name="Text Box 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03" name="Text 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04" name="Text Box 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05" name="Text Box 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06" name="Text Box 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07" name="Text 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08" name="Text Box 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09" name="Text 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10" name="Text Box 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11" name="Text 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12" name="Text Box 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13" name="Text 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14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15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16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17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18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19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20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21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22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23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24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25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26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27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28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29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30" name="Text Box 1">
          <a:extLst>
            <a:ext uri="{FF2B5EF4-FFF2-40B4-BE49-F238E27FC236}">
              <a16:creationId xmlns:a16="http://schemas.microsoft.com/office/drawing/2014/main" id="{E6A7AE61-E1E3-4AF0-95B8-0D4E7570322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31" name="Text Box 1">
          <a:extLst>
            <a:ext uri="{FF2B5EF4-FFF2-40B4-BE49-F238E27FC236}">
              <a16:creationId xmlns:a16="http://schemas.microsoft.com/office/drawing/2014/main" id="{273967A6-2631-4999-B478-3864D74F97F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32" name="Text Box 1">
          <a:extLst>
            <a:ext uri="{FF2B5EF4-FFF2-40B4-BE49-F238E27FC236}">
              <a16:creationId xmlns:a16="http://schemas.microsoft.com/office/drawing/2014/main" id="{2D25E5AB-C48C-4454-A57C-E6265B1EEBD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33" name="Text Box 1">
          <a:extLst>
            <a:ext uri="{FF2B5EF4-FFF2-40B4-BE49-F238E27FC236}">
              <a16:creationId xmlns:a16="http://schemas.microsoft.com/office/drawing/2014/main" id="{04FD2ACD-2A89-4355-B68B-13FE7DFD1CB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34" name="Text Box 1">
          <a:extLst>
            <a:ext uri="{FF2B5EF4-FFF2-40B4-BE49-F238E27FC236}">
              <a16:creationId xmlns:a16="http://schemas.microsoft.com/office/drawing/2014/main" id="{57D9E52B-AE69-4F0A-9926-5EA1E9F9C74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35" name="Text Box 1">
          <a:extLst>
            <a:ext uri="{FF2B5EF4-FFF2-40B4-BE49-F238E27FC236}">
              <a16:creationId xmlns:a16="http://schemas.microsoft.com/office/drawing/2014/main" id="{7780B630-1EC8-4F56-B33B-CD9681437FF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36" name="Text Box 1">
          <a:extLst>
            <a:ext uri="{FF2B5EF4-FFF2-40B4-BE49-F238E27FC236}">
              <a16:creationId xmlns:a16="http://schemas.microsoft.com/office/drawing/2014/main" id="{C6B9D6D2-244C-4CA1-80F9-BE458D966E1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37" name="Text Box 1">
          <a:extLst>
            <a:ext uri="{FF2B5EF4-FFF2-40B4-BE49-F238E27FC236}">
              <a16:creationId xmlns:a16="http://schemas.microsoft.com/office/drawing/2014/main" id="{0D2C9F95-ABA1-41AA-8605-0DF94BBEDB0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38" name="Text Box 1">
          <a:extLst>
            <a:ext uri="{FF2B5EF4-FFF2-40B4-BE49-F238E27FC236}">
              <a16:creationId xmlns:a16="http://schemas.microsoft.com/office/drawing/2014/main" id="{E0943D21-314A-4EE5-A371-1039632BAB0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39" name="Text Box 1">
          <a:extLst>
            <a:ext uri="{FF2B5EF4-FFF2-40B4-BE49-F238E27FC236}">
              <a16:creationId xmlns:a16="http://schemas.microsoft.com/office/drawing/2014/main" id="{9DABC671-0DE4-4C44-A1F8-47A2A346D78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40" name="Text Box 1">
          <a:extLst>
            <a:ext uri="{FF2B5EF4-FFF2-40B4-BE49-F238E27FC236}">
              <a16:creationId xmlns:a16="http://schemas.microsoft.com/office/drawing/2014/main" id="{2913F4A6-1E14-470A-8D49-E832EC1C96E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41" name="Text Box 1">
          <a:extLst>
            <a:ext uri="{FF2B5EF4-FFF2-40B4-BE49-F238E27FC236}">
              <a16:creationId xmlns:a16="http://schemas.microsoft.com/office/drawing/2014/main" id="{54F6A933-F0D2-4F60-BFB5-F9207821CEE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42" name="Text Box 1">
          <a:extLst>
            <a:ext uri="{FF2B5EF4-FFF2-40B4-BE49-F238E27FC236}">
              <a16:creationId xmlns:a16="http://schemas.microsoft.com/office/drawing/2014/main" id="{0F85D950-61CD-4D43-843B-A98CD60561B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43" name="Text Box 1">
          <a:extLst>
            <a:ext uri="{FF2B5EF4-FFF2-40B4-BE49-F238E27FC236}">
              <a16:creationId xmlns:a16="http://schemas.microsoft.com/office/drawing/2014/main" id="{24CA7619-0747-438A-A1C7-479A6885D20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44" name="Text Box 1">
          <a:extLst>
            <a:ext uri="{FF2B5EF4-FFF2-40B4-BE49-F238E27FC236}">
              <a16:creationId xmlns:a16="http://schemas.microsoft.com/office/drawing/2014/main" id="{5742B230-5A59-46D0-91FC-7918890267A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45" name="Text Box 1">
          <a:extLst>
            <a:ext uri="{FF2B5EF4-FFF2-40B4-BE49-F238E27FC236}">
              <a16:creationId xmlns:a16="http://schemas.microsoft.com/office/drawing/2014/main" id="{578470B4-13D8-4B40-BD6D-722F370C96C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46" name="Text Box 1">
          <a:extLst>
            <a:ext uri="{FF2B5EF4-FFF2-40B4-BE49-F238E27FC236}">
              <a16:creationId xmlns:a16="http://schemas.microsoft.com/office/drawing/2014/main" id="{8FE8A373-CBC4-4DC3-B4B5-28FB2D57AD0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47" name="Text Box 1">
          <a:extLst>
            <a:ext uri="{FF2B5EF4-FFF2-40B4-BE49-F238E27FC236}">
              <a16:creationId xmlns:a16="http://schemas.microsoft.com/office/drawing/2014/main" id="{A3462756-0A80-4215-B773-FB7B6696FDE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48" name="Text Box 1">
          <a:extLst>
            <a:ext uri="{FF2B5EF4-FFF2-40B4-BE49-F238E27FC236}">
              <a16:creationId xmlns:a16="http://schemas.microsoft.com/office/drawing/2014/main" id="{0EA61603-5FEB-4410-90DC-CB3C82DC3ED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49" name="Text Box 1">
          <a:extLst>
            <a:ext uri="{FF2B5EF4-FFF2-40B4-BE49-F238E27FC236}">
              <a16:creationId xmlns:a16="http://schemas.microsoft.com/office/drawing/2014/main" id="{7D07B76B-8416-419E-90A7-62B9E02DF57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50" name="Text Box 1">
          <a:extLst>
            <a:ext uri="{FF2B5EF4-FFF2-40B4-BE49-F238E27FC236}">
              <a16:creationId xmlns:a16="http://schemas.microsoft.com/office/drawing/2014/main" id="{DB9BA242-079C-4752-8B8F-CD81A1208F4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51" name="Text Box 1">
          <a:extLst>
            <a:ext uri="{FF2B5EF4-FFF2-40B4-BE49-F238E27FC236}">
              <a16:creationId xmlns:a16="http://schemas.microsoft.com/office/drawing/2014/main" id="{E434E1A4-02B7-44FD-9619-CC4692C52CC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52" name="Text Box 1">
          <a:extLst>
            <a:ext uri="{FF2B5EF4-FFF2-40B4-BE49-F238E27FC236}">
              <a16:creationId xmlns:a16="http://schemas.microsoft.com/office/drawing/2014/main" id="{C6C9D3F6-5FB1-47D3-A2D9-CF08B3E5B71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53" name="Text Box 1">
          <a:extLst>
            <a:ext uri="{FF2B5EF4-FFF2-40B4-BE49-F238E27FC236}">
              <a16:creationId xmlns:a16="http://schemas.microsoft.com/office/drawing/2014/main" id="{D50D46F0-FE53-4039-8BF7-09C3FCD8391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54" name="Text Box 1">
          <a:extLst>
            <a:ext uri="{FF2B5EF4-FFF2-40B4-BE49-F238E27FC236}">
              <a16:creationId xmlns:a16="http://schemas.microsoft.com/office/drawing/2014/main" id="{49228321-F10A-4163-9578-32D749003E9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55" name="Text Box 1">
          <a:extLst>
            <a:ext uri="{FF2B5EF4-FFF2-40B4-BE49-F238E27FC236}">
              <a16:creationId xmlns:a16="http://schemas.microsoft.com/office/drawing/2014/main" id="{11AAAD78-2E8C-4F13-8674-4BC5E9647F0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56" name="Text Box 1">
          <a:extLst>
            <a:ext uri="{FF2B5EF4-FFF2-40B4-BE49-F238E27FC236}">
              <a16:creationId xmlns:a16="http://schemas.microsoft.com/office/drawing/2014/main" id="{25532B1F-4526-4FD0-855D-43F42FBC6C8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57" name="Text Box 1">
          <a:extLst>
            <a:ext uri="{FF2B5EF4-FFF2-40B4-BE49-F238E27FC236}">
              <a16:creationId xmlns:a16="http://schemas.microsoft.com/office/drawing/2014/main" id="{5229AAC1-DC58-440E-9FEA-51B5BFAC7C5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58" name="Text Box 1">
          <a:extLst>
            <a:ext uri="{FF2B5EF4-FFF2-40B4-BE49-F238E27FC236}">
              <a16:creationId xmlns:a16="http://schemas.microsoft.com/office/drawing/2014/main" id="{26AD3640-6DB9-4A8A-B32B-A72C1625FC2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59" name="Text Box 1">
          <a:extLst>
            <a:ext uri="{FF2B5EF4-FFF2-40B4-BE49-F238E27FC236}">
              <a16:creationId xmlns:a16="http://schemas.microsoft.com/office/drawing/2014/main" id="{923A9C6A-C876-44CC-9A5D-FD6406E06A2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60" name="Text Box 1">
          <a:extLst>
            <a:ext uri="{FF2B5EF4-FFF2-40B4-BE49-F238E27FC236}">
              <a16:creationId xmlns:a16="http://schemas.microsoft.com/office/drawing/2014/main" id="{A6CD7644-2306-47D5-9AFA-0F4DDDD06D5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61" name="Text Box 1">
          <a:extLst>
            <a:ext uri="{FF2B5EF4-FFF2-40B4-BE49-F238E27FC236}">
              <a16:creationId xmlns:a16="http://schemas.microsoft.com/office/drawing/2014/main" id="{CA8F7FB1-AF00-4042-8505-8CE15646FDF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62" name="Text Box 1">
          <a:extLst>
            <a:ext uri="{FF2B5EF4-FFF2-40B4-BE49-F238E27FC236}">
              <a16:creationId xmlns:a16="http://schemas.microsoft.com/office/drawing/2014/main" id="{105B8C96-AF4B-4075-85AA-A537A60C036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63" name="Text Box 1">
          <a:extLst>
            <a:ext uri="{FF2B5EF4-FFF2-40B4-BE49-F238E27FC236}">
              <a16:creationId xmlns:a16="http://schemas.microsoft.com/office/drawing/2014/main" id="{6D2650EE-489E-48D7-90A4-FA02E3853F5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64" name="Text Box 1">
          <a:extLst>
            <a:ext uri="{FF2B5EF4-FFF2-40B4-BE49-F238E27FC236}">
              <a16:creationId xmlns:a16="http://schemas.microsoft.com/office/drawing/2014/main" id="{C87A45AD-574E-4AD6-8D35-FDF4AB375BB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65" name="Text Box 1">
          <a:extLst>
            <a:ext uri="{FF2B5EF4-FFF2-40B4-BE49-F238E27FC236}">
              <a16:creationId xmlns:a16="http://schemas.microsoft.com/office/drawing/2014/main" id="{88575818-CF3F-440F-B5D1-A36762EB3EE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66" name="Text Box 1">
          <a:extLst>
            <a:ext uri="{FF2B5EF4-FFF2-40B4-BE49-F238E27FC236}">
              <a16:creationId xmlns:a16="http://schemas.microsoft.com/office/drawing/2014/main" id="{8D55276D-3937-4624-BFB9-EEC121DBA54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67" name="Text Box 1">
          <a:extLst>
            <a:ext uri="{FF2B5EF4-FFF2-40B4-BE49-F238E27FC236}">
              <a16:creationId xmlns:a16="http://schemas.microsoft.com/office/drawing/2014/main" id="{0A94AA71-7A51-48E6-90DA-56F2CB49902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68" name="Text Box 1">
          <a:extLst>
            <a:ext uri="{FF2B5EF4-FFF2-40B4-BE49-F238E27FC236}">
              <a16:creationId xmlns:a16="http://schemas.microsoft.com/office/drawing/2014/main" id="{93290E8C-7984-49F0-9EFC-415B8768158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69" name="Text Box 1">
          <a:extLst>
            <a:ext uri="{FF2B5EF4-FFF2-40B4-BE49-F238E27FC236}">
              <a16:creationId xmlns:a16="http://schemas.microsoft.com/office/drawing/2014/main" id="{9B177676-65A1-471B-B66F-4317FCC1386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70" name="Text Box 1">
          <a:extLst>
            <a:ext uri="{FF2B5EF4-FFF2-40B4-BE49-F238E27FC236}">
              <a16:creationId xmlns:a16="http://schemas.microsoft.com/office/drawing/2014/main" id="{7B5E9A96-C39D-448A-AE7E-40F78185F4D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71" name="Text Box 1">
          <a:extLst>
            <a:ext uri="{FF2B5EF4-FFF2-40B4-BE49-F238E27FC236}">
              <a16:creationId xmlns:a16="http://schemas.microsoft.com/office/drawing/2014/main" id="{F10024F0-3815-490C-8039-DDC7F597AE9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72" name="Text Box 1">
          <a:extLst>
            <a:ext uri="{FF2B5EF4-FFF2-40B4-BE49-F238E27FC236}">
              <a16:creationId xmlns:a16="http://schemas.microsoft.com/office/drawing/2014/main" id="{A4C0E9B5-7813-4B2A-A938-3F95A642BF0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73" name="Text Box 1">
          <a:extLst>
            <a:ext uri="{FF2B5EF4-FFF2-40B4-BE49-F238E27FC236}">
              <a16:creationId xmlns:a16="http://schemas.microsoft.com/office/drawing/2014/main" id="{CA2D0127-B54E-4764-8B27-F9E63CEFB46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74" name="Text Box 1">
          <a:extLst>
            <a:ext uri="{FF2B5EF4-FFF2-40B4-BE49-F238E27FC236}">
              <a16:creationId xmlns:a16="http://schemas.microsoft.com/office/drawing/2014/main" id="{3E56B10A-8747-416C-9CDE-7240BED30A1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75" name="Text Box 1">
          <a:extLst>
            <a:ext uri="{FF2B5EF4-FFF2-40B4-BE49-F238E27FC236}">
              <a16:creationId xmlns:a16="http://schemas.microsoft.com/office/drawing/2014/main" id="{FDAD62AF-8C5A-4200-AD46-DF2FB1A765D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76" name="Text Box 1">
          <a:extLst>
            <a:ext uri="{FF2B5EF4-FFF2-40B4-BE49-F238E27FC236}">
              <a16:creationId xmlns:a16="http://schemas.microsoft.com/office/drawing/2014/main" id="{40FC2EF9-F924-4C02-80CA-D97F065617C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77" name="Text Box 1">
          <a:extLst>
            <a:ext uri="{FF2B5EF4-FFF2-40B4-BE49-F238E27FC236}">
              <a16:creationId xmlns:a16="http://schemas.microsoft.com/office/drawing/2014/main" id="{59264D56-4BDA-4783-B568-FE72C99076A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78" name="Text Box 1">
          <a:extLst>
            <a:ext uri="{FF2B5EF4-FFF2-40B4-BE49-F238E27FC236}">
              <a16:creationId xmlns:a16="http://schemas.microsoft.com/office/drawing/2014/main" id="{E0FA8F11-76CF-4593-804D-D4189223294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79" name="Text Box 1">
          <a:extLst>
            <a:ext uri="{FF2B5EF4-FFF2-40B4-BE49-F238E27FC236}">
              <a16:creationId xmlns:a16="http://schemas.microsoft.com/office/drawing/2014/main" id="{C22E2E8B-D013-4AB8-9B3D-0487622B548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80" name="Text Box 1">
          <a:extLst>
            <a:ext uri="{FF2B5EF4-FFF2-40B4-BE49-F238E27FC236}">
              <a16:creationId xmlns:a16="http://schemas.microsoft.com/office/drawing/2014/main" id="{B5ED4BA1-17C0-4865-B5DB-59F435D3467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81" name="Text Box 1">
          <a:extLst>
            <a:ext uri="{FF2B5EF4-FFF2-40B4-BE49-F238E27FC236}">
              <a16:creationId xmlns:a16="http://schemas.microsoft.com/office/drawing/2014/main" id="{FDD3B7F3-0973-4D73-9792-F9B6CFC1B7D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82" name="Text Box 1">
          <a:extLst>
            <a:ext uri="{FF2B5EF4-FFF2-40B4-BE49-F238E27FC236}">
              <a16:creationId xmlns:a16="http://schemas.microsoft.com/office/drawing/2014/main" id="{64B519AE-6D27-4EB1-AE21-D9B5FAC1DAC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83" name="Text Box 1">
          <a:extLst>
            <a:ext uri="{FF2B5EF4-FFF2-40B4-BE49-F238E27FC236}">
              <a16:creationId xmlns:a16="http://schemas.microsoft.com/office/drawing/2014/main" id="{C2690C86-D71B-4678-9980-CD620A9F7B3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84" name="Text Box 1">
          <a:extLst>
            <a:ext uri="{FF2B5EF4-FFF2-40B4-BE49-F238E27FC236}">
              <a16:creationId xmlns:a16="http://schemas.microsoft.com/office/drawing/2014/main" id="{175BA851-9A51-475B-85AB-ABBE05D1A58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85" name="Text Box 1">
          <a:extLst>
            <a:ext uri="{FF2B5EF4-FFF2-40B4-BE49-F238E27FC236}">
              <a16:creationId xmlns:a16="http://schemas.microsoft.com/office/drawing/2014/main" id="{5359B5F5-B54B-4588-95EB-AAD602A76A6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86" name="Text Box 1">
          <a:extLst>
            <a:ext uri="{FF2B5EF4-FFF2-40B4-BE49-F238E27FC236}">
              <a16:creationId xmlns:a16="http://schemas.microsoft.com/office/drawing/2014/main" id="{E886A872-B424-4DCB-A758-5A94EF47659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87" name="Text Box 1">
          <a:extLst>
            <a:ext uri="{FF2B5EF4-FFF2-40B4-BE49-F238E27FC236}">
              <a16:creationId xmlns:a16="http://schemas.microsoft.com/office/drawing/2014/main" id="{EADECFE7-0301-477B-B8B7-891CE08B1B1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88" name="Text Box 1">
          <a:extLst>
            <a:ext uri="{FF2B5EF4-FFF2-40B4-BE49-F238E27FC236}">
              <a16:creationId xmlns:a16="http://schemas.microsoft.com/office/drawing/2014/main" id="{E3E2B115-4EDB-4BFF-9386-3D2C97E82F5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89" name="Text Box 1">
          <a:extLst>
            <a:ext uri="{FF2B5EF4-FFF2-40B4-BE49-F238E27FC236}">
              <a16:creationId xmlns:a16="http://schemas.microsoft.com/office/drawing/2014/main" id="{5F6E5232-ACC1-4BEA-9419-489DEEC0A28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90" name="Text Box 1">
          <a:extLst>
            <a:ext uri="{FF2B5EF4-FFF2-40B4-BE49-F238E27FC236}">
              <a16:creationId xmlns:a16="http://schemas.microsoft.com/office/drawing/2014/main" id="{084AD033-D04D-403E-BDC0-61AADE6D803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91" name="Text Box 1">
          <a:extLst>
            <a:ext uri="{FF2B5EF4-FFF2-40B4-BE49-F238E27FC236}">
              <a16:creationId xmlns:a16="http://schemas.microsoft.com/office/drawing/2014/main" id="{70E0381E-00CF-4FC4-8A6B-5D86157BF82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92" name="Text Box 1">
          <a:extLst>
            <a:ext uri="{FF2B5EF4-FFF2-40B4-BE49-F238E27FC236}">
              <a16:creationId xmlns:a16="http://schemas.microsoft.com/office/drawing/2014/main" id="{955DE7EB-5B49-4A7D-98B4-4E66A930216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93" name="Text Box 1">
          <a:extLst>
            <a:ext uri="{FF2B5EF4-FFF2-40B4-BE49-F238E27FC236}">
              <a16:creationId xmlns:a16="http://schemas.microsoft.com/office/drawing/2014/main" id="{FB2D85B3-BF35-4C5A-B4A3-F63D309D234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94" name="Text Box 1">
          <a:extLst>
            <a:ext uri="{FF2B5EF4-FFF2-40B4-BE49-F238E27FC236}">
              <a16:creationId xmlns:a16="http://schemas.microsoft.com/office/drawing/2014/main" id="{15C5574C-3095-424F-8632-DDD1F580801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95" name="Text Box 1">
          <a:extLst>
            <a:ext uri="{FF2B5EF4-FFF2-40B4-BE49-F238E27FC236}">
              <a16:creationId xmlns:a16="http://schemas.microsoft.com/office/drawing/2014/main" id="{757F0BFC-5F38-444F-9E4F-EABBB866AD6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96" name="Text Box 1">
          <a:extLst>
            <a:ext uri="{FF2B5EF4-FFF2-40B4-BE49-F238E27FC236}">
              <a16:creationId xmlns:a16="http://schemas.microsoft.com/office/drawing/2014/main" id="{DD5E6A52-AAF6-45F1-9377-B6D73F1B967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97" name="Text Box 1">
          <a:extLst>
            <a:ext uri="{FF2B5EF4-FFF2-40B4-BE49-F238E27FC236}">
              <a16:creationId xmlns:a16="http://schemas.microsoft.com/office/drawing/2014/main" id="{5A7637CD-A819-436B-84F4-520279AFCE6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98" name="Text Box 1">
          <a:extLst>
            <a:ext uri="{FF2B5EF4-FFF2-40B4-BE49-F238E27FC236}">
              <a16:creationId xmlns:a16="http://schemas.microsoft.com/office/drawing/2014/main" id="{33A9DFA4-1A7E-478B-B60B-E8DEB468C59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799" name="Text Box 1">
          <a:extLst>
            <a:ext uri="{FF2B5EF4-FFF2-40B4-BE49-F238E27FC236}">
              <a16:creationId xmlns:a16="http://schemas.microsoft.com/office/drawing/2014/main" id="{2A077EF7-9B52-4DB7-AA1D-1324136E7A6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00" name="Text Box 1">
          <a:extLst>
            <a:ext uri="{FF2B5EF4-FFF2-40B4-BE49-F238E27FC236}">
              <a16:creationId xmlns:a16="http://schemas.microsoft.com/office/drawing/2014/main" id="{FF393BED-9C1A-4A1D-BCE6-45F07F0CBE2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01" name="Text Box 1">
          <a:extLst>
            <a:ext uri="{FF2B5EF4-FFF2-40B4-BE49-F238E27FC236}">
              <a16:creationId xmlns:a16="http://schemas.microsoft.com/office/drawing/2014/main" id="{34CAD802-462D-4588-86C0-90DF230274A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02" name="Text Box 1">
          <a:extLst>
            <a:ext uri="{FF2B5EF4-FFF2-40B4-BE49-F238E27FC236}">
              <a16:creationId xmlns:a16="http://schemas.microsoft.com/office/drawing/2014/main" id="{E19DEF14-A861-4B86-BDA4-3A163F6BD04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03" name="Text Box 1">
          <a:extLst>
            <a:ext uri="{FF2B5EF4-FFF2-40B4-BE49-F238E27FC236}">
              <a16:creationId xmlns:a16="http://schemas.microsoft.com/office/drawing/2014/main" id="{C4CEA214-8F42-4149-81E1-64868B49A25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04" name="Text Box 1">
          <a:extLst>
            <a:ext uri="{FF2B5EF4-FFF2-40B4-BE49-F238E27FC236}">
              <a16:creationId xmlns:a16="http://schemas.microsoft.com/office/drawing/2014/main" id="{5F4214D4-0A63-40C6-8983-5F816DE8BA9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05" name="Text Box 1">
          <a:extLst>
            <a:ext uri="{FF2B5EF4-FFF2-40B4-BE49-F238E27FC236}">
              <a16:creationId xmlns:a16="http://schemas.microsoft.com/office/drawing/2014/main" id="{A5C7A123-CA64-48BD-BE3B-8A8AE01CCAD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06" name="Text Box 1">
          <a:extLst>
            <a:ext uri="{FF2B5EF4-FFF2-40B4-BE49-F238E27FC236}">
              <a16:creationId xmlns:a16="http://schemas.microsoft.com/office/drawing/2014/main" id="{2866E205-4A9C-4B5C-8DA9-FBAB3A507B1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07" name="Text Box 1">
          <a:extLst>
            <a:ext uri="{FF2B5EF4-FFF2-40B4-BE49-F238E27FC236}">
              <a16:creationId xmlns:a16="http://schemas.microsoft.com/office/drawing/2014/main" id="{DBC70F9C-6634-4B91-B846-28FD06FC90D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08" name="Text Box 1">
          <a:extLst>
            <a:ext uri="{FF2B5EF4-FFF2-40B4-BE49-F238E27FC236}">
              <a16:creationId xmlns:a16="http://schemas.microsoft.com/office/drawing/2014/main" id="{9D169D94-4E90-4A6B-A06E-3E19A5B5E6D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09" name="Text Box 1">
          <a:extLst>
            <a:ext uri="{FF2B5EF4-FFF2-40B4-BE49-F238E27FC236}">
              <a16:creationId xmlns:a16="http://schemas.microsoft.com/office/drawing/2014/main" id="{C96D2F2A-151F-479D-B796-B27A14A095B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10" name="Text Box 1">
          <a:extLst>
            <a:ext uri="{FF2B5EF4-FFF2-40B4-BE49-F238E27FC236}">
              <a16:creationId xmlns:a16="http://schemas.microsoft.com/office/drawing/2014/main" id="{45225AE6-C31B-410B-8394-4BAC8EC1CCC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11" name="Text Box 1">
          <a:extLst>
            <a:ext uri="{FF2B5EF4-FFF2-40B4-BE49-F238E27FC236}">
              <a16:creationId xmlns:a16="http://schemas.microsoft.com/office/drawing/2014/main" id="{08EE1876-6D41-4CE9-96EB-9D6663FD739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12" name="Text Box 1">
          <a:extLst>
            <a:ext uri="{FF2B5EF4-FFF2-40B4-BE49-F238E27FC236}">
              <a16:creationId xmlns:a16="http://schemas.microsoft.com/office/drawing/2014/main" id="{F1C94552-A0FC-4E5C-8E26-36C23F680F4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13" name="Text Box 1">
          <a:extLst>
            <a:ext uri="{FF2B5EF4-FFF2-40B4-BE49-F238E27FC236}">
              <a16:creationId xmlns:a16="http://schemas.microsoft.com/office/drawing/2014/main" id="{3A558CE7-1073-4775-A520-DFAFF1219DC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14" name="Text Box 1">
          <a:extLst>
            <a:ext uri="{FF2B5EF4-FFF2-40B4-BE49-F238E27FC236}">
              <a16:creationId xmlns:a16="http://schemas.microsoft.com/office/drawing/2014/main" id="{05000F90-7DCE-4EB8-99FC-1B8C655BB85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15" name="Text Box 1">
          <a:extLst>
            <a:ext uri="{FF2B5EF4-FFF2-40B4-BE49-F238E27FC236}">
              <a16:creationId xmlns:a16="http://schemas.microsoft.com/office/drawing/2014/main" id="{96EDC7A8-4046-47FC-8976-68E5BD3F984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16" name="Text Box 1">
          <a:extLst>
            <a:ext uri="{FF2B5EF4-FFF2-40B4-BE49-F238E27FC236}">
              <a16:creationId xmlns:a16="http://schemas.microsoft.com/office/drawing/2014/main" id="{E6A3546C-E2E8-453E-BABD-B72624DA7E0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17" name="Text Box 1">
          <a:extLst>
            <a:ext uri="{FF2B5EF4-FFF2-40B4-BE49-F238E27FC236}">
              <a16:creationId xmlns:a16="http://schemas.microsoft.com/office/drawing/2014/main" id="{2C3BFB13-08B0-4740-8485-33B631CBDAA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18" name="Text Box 1">
          <a:extLst>
            <a:ext uri="{FF2B5EF4-FFF2-40B4-BE49-F238E27FC236}">
              <a16:creationId xmlns:a16="http://schemas.microsoft.com/office/drawing/2014/main" id="{33FE004B-D77E-4D29-A147-74FF7DB4414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19" name="Text Box 1">
          <a:extLst>
            <a:ext uri="{FF2B5EF4-FFF2-40B4-BE49-F238E27FC236}">
              <a16:creationId xmlns:a16="http://schemas.microsoft.com/office/drawing/2014/main" id="{5B623C69-871E-41E0-8C6B-0C21B143857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20" name="Text Box 1">
          <a:extLst>
            <a:ext uri="{FF2B5EF4-FFF2-40B4-BE49-F238E27FC236}">
              <a16:creationId xmlns:a16="http://schemas.microsoft.com/office/drawing/2014/main" id="{2DD7DEC2-90D3-4048-9780-31900C036AC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21" name="Text Box 1">
          <a:extLst>
            <a:ext uri="{FF2B5EF4-FFF2-40B4-BE49-F238E27FC236}">
              <a16:creationId xmlns:a16="http://schemas.microsoft.com/office/drawing/2014/main" id="{4B7CBAA4-492A-4E75-8C77-91251FF13A5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22" name="Text Box 1">
          <a:extLst>
            <a:ext uri="{FF2B5EF4-FFF2-40B4-BE49-F238E27FC236}">
              <a16:creationId xmlns:a16="http://schemas.microsoft.com/office/drawing/2014/main" id="{3296C747-3FA8-4206-9A71-37116F9E168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23" name="Text Box 1">
          <a:extLst>
            <a:ext uri="{FF2B5EF4-FFF2-40B4-BE49-F238E27FC236}">
              <a16:creationId xmlns:a16="http://schemas.microsoft.com/office/drawing/2014/main" id="{D4542A2B-1086-481B-980A-0DB832DAD66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24" name="Text Box 1">
          <a:extLst>
            <a:ext uri="{FF2B5EF4-FFF2-40B4-BE49-F238E27FC236}">
              <a16:creationId xmlns:a16="http://schemas.microsoft.com/office/drawing/2014/main" id="{892539D4-75E9-4994-8CAE-8C3E643690E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25" name="Text Box 1">
          <a:extLst>
            <a:ext uri="{FF2B5EF4-FFF2-40B4-BE49-F238E27FC236}">
              <a16:creationId xmlns:a16="http://schemas.microsoft.com/office/drawing/2014/main" id="{8280E0C2-CF28-4121-9B38-824F65D210F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26" name="Text Box 1">
          <a:extLst>
            <a:ext uri="{FF2B5EF4-FFF2-40B4-BE49-F238E27FC236}">
              <a16:creationId xmlns:a16="http://schemas.microsoft.com/office/drawing/2014/main" id="{48F4F654-B755-4D5E-A5DE-8F774D15B34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27" name="Text Box 1">
          <a:extLst>
            <a:ext uri="{FF2B5EF4-FFF2-40B4-BE49-F238E27FC236}">
              <a16:creationId xmlns:a16="http://schemas.microsoft.com/office/drawing/2014/main" id="{64A26E9B-73B9-4C0B-93C2-C0710720BD4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28" name="Text Box 1">
          <a:extLst>
            <a:ext uri="{FF2B5EF4-FFF2-40B4-BE49-F238E27FC236}">
              <a16:creationId xmlns:a16="http://schemas.microsoft.com/office/drawing/2014/main" id="{2E5EFA85-2191-48D0-91DD-99883BD343A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29" name="Text Box 1">
          <a:extLst>
            <a:ext uri="{FF2B5EF4-FFF2-40B4-BE49-F238E27FC236}">
              <a16:creationId xmlns:a16="http://schemas.microsoft.com/office/drawing/2014/main" id="{7C9C2C73-F0D8-4762-BBF2-E21CF793E80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30" name="Text Box 1">
          <a:extLst>
            <a:ext uri="{FF2B5EF4-FFF2-40B4-BE49-F238E27FC236}">
              <a16:creationId xmlns:a16="http://schemas.microsoft.com/office/drawing/2014/main" id="{33A0BA4E-0E6A-4884-853D-B9B05A3C427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31" name="Text Box 1">
          <a:extLst>
            <a:ext uri="{FF2B5EF4-FFF2-40B4-BE49-F238E27FC236}">
              <a16:creationId xmlns:a16="http://schemas.microsoft.com/office/drawing/2014/main" id="{4C152F0A-A1E4-4A07-BABE-7CD102D832E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32" name="Text Box 1">
          <a:extLst>
            <a:ext uri="{FF2B5EF4-FFF2-40B4-BE49-F238E27FC236}">
              <a16:creationId xmlns:a16="http://schemas.microsoft.com/office/drawing/2014/main" id="{82DA6D85-5208-4C0E-A535-626DBF80D9B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33" name="Text Box 1">
          <a:extLst>
            <a:ext uri="{FF2B5EF4-FFF2-40B4-BE49-F238E27FC236}">
              <a16:creationId xmlns:a16="http://schemas.microsoft.com/office/drawing/2014/main" id="{6DE87EED-5B51-4C64-9DB8-8A1918878F3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34" name="Text Box 1">
          <a:extLst>
            <a:ext uri="{FF2B5EF4-FFF2-40B4-BE49-F238E27FC236}">
              <a16:creationId xmlns:a16="http://schemas.microsoft.com/office/drawing/2014/main" id="{A145F343-A62C-4B7F-8586-BDDCB56C8B8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35" name="Text Box 1">
          <a:extLst>
            <a:ext uri="{FF2B5EF4-FFF2-40B4-BE49-F238E27FC236}">
              <a16:creationId xmlns:a16="http://schemas.microsoft.com/office/drawing/2014/main" id="{87FA4663-517F-4385-8215-E112961E962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36" name="Text Box 1">
          <a:extLst>
            <a:ext uri="{FF2B5EF4-FFF2-40B4-BE49-F238E27FC236}">
              <a16:creationId xmlns:a16="http://schemas.microsoft.com/office/drawing/2014/main" id="{63EBCCE9-4FFF-4E79-BD7D-ED6C1DF30B4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37" name="Text Box 1">
          <a:extLst>
            <a:ext uri="{FF2B5EF4-FFF2-40B4-BE49-F238E27FC236}">
              <a16:creationId xmlns:a16="http://schemas.microsoft.com/office/drawing/2014/main" id="{0CAFCBC6-227A-448A-8F80-73152BD56DC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38" name="Text Box 1">
          <a:extLst>
            <a:ext uri="{FF2B5EF4-FFF2-40B4-BE49-F238E27FC236}">
              <a16:creationId xmlns:a16="http://schemas.microsoft.com/office/drawing/2014/main" id="{AD43C878-C5C0-45DF-9258-5845941815C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39" name="Text Box 1">
          <a:extLst>
            <a:ext uri="{FF2B5EF4-FFF2-40B4-BE49-F238E27FC236}">
              <a16:creationId xmlns:a16="http://schemas.microsoft.com/office/drawing/2014/main" id="{26BCE24A-74F7-49F6-8579-89371F836D4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40" name="Text Box 1">
          <a:extLst>
            <a:ext uri="{FF2B5EF4-FFF2-40B4-BE49-F238E27FC236}">
              <a16:creationId xmlns:a16="http://schemas.microsoft.com/office/drawing/2014/main" id="{CD8C745B-3724-4A88-A662-C9BF87CFE40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41" name="Text Box 1">
          <a:extLst>
            <a:ext uri="{FF2B5EF4-FFF2-40B4-BE49-F238E27FC236}">
              <a16:creationId xmlns:a16="http://schemas.microsoft.com/office/drawing/2014/main" id="{F220EA75-6397-4239-A459-E44AD8DB091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42" name="Text Box 1">
          <a:extLst>
            <a:ext uri="{FF2B5EF4-FFF2-40B4-BE49-F238E27FC236}">
              <a16:creationId xmlns:a16="http://schemas.microsoft.com/office/drawing/2014/main" id="{E451B94E-B281-49E2-B586-F80BC7E0A4A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43" name="Text Box 1">
          <a:extLst>
            <a:ext uri="{FF2B5EF4-FFF2-40B4-BE49-F238E27FC236}">
              <a16:creationId xmlns:a16="http://schemas.microsoft.com/office/drawing/2014/main" id="{8948230A-DE09-48D9-B392-AB39806F861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44" name="Text Box 1">
          <a:extLst>
            <a:ext uri="{FF2B5EF4-FFF2-40B4-BE49-F238E27FC236}">
              <a16:creationId xmlns:a16="http://schemas.microsoft.com/office/drawing/2014/main" id="{56D194CE-F41C-4AD8-A2C2-D5E19093850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45" name="Text Box 1">
          <a:extLst>
            <a:ext uri="{FF2B5EF4-FFF2-40B4-BE49-F238E27FC236}">
              <a16:creationId xmlns:a16="http://schemas.microsoft.com/office/drawing/2014/main" id="{1FEAB229-3F6C-4EF2-898C-5E0690CEA21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46" name="Text Box 1">
          <a:extLst>
            <a:ext uri="{FF2B5EF4-FFF2-40B4-BE49-F238E27FC236}">
              <a16:creationId xmlns:a16="http://schemas.microsoft.com/office/drawing/2014/main" id="{47D1CBB0-95CE-401F-9ACF-34E24C7D1E8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47" name="Text Box 1">
          <a:extLst>
            <a:ext uri="{FF2B5EF4-FFF2-40B4-BE49-F238E27FC236}">
              <a16:creationId xmlns:a16="http://schemas.microsoft.com/office/drawing/2014/main" id="{22DFF56F-A03E-440B-A2CA-C15E6867424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48" name="Text Box 1">
          <a:extLst>
            <a:ext uri="{FF2B5EF4-FFF2-40B4-BE49-F238E27FC236}">
              <a16:creationId xmlns:a16="http://schemas.microsoft.com/office/drawing/2014/main" id="{D2FE62B2-9C4B-4C54-B1C3-E32F5CCEBDA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49" name="Text Box 1">
          <a:extLst>
            <a:ext uri="{FF2B5EF4-FFF2-40B4-BE49-F238E27FC236}">
              <a16:creationId xmlns:a16="http://schemas.microsoft.com/office/drawing/2014/main" id="{63A3EC60-3A3B-4D38-87ED-7B6E5BEFC4C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50" name="Text Box 1">
          <a:extLst>
            <a:ext uri="{FF2B5EF4-FFF2-40B4-BE49-F238E27FC236}">
              <a16:creationId xmlns:a16="http://schemas.microsoft.com/office/drawing/2014/main" id="{6F72EE2D-11B7-4813-AA12-AA964D5BA19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51" name="Text Box 1">
          <a:extLst>
            <a:ext uri="{FF2B5EF4-FFF2-40B4-BE49-F238E27FC236}">
              <a16:creationId xmlns:a16="http://schemas.microsoft.com/office/drawing/2014/main" id="{043A3AFC-0807-490A-BB46-9AE5FA3E1FC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52" name="Text Box 1">
          <a:extLst>
            <a:ext uri="{FF2B5EF4-FFF2-40B4-BE49-F238E27FC236}">
              <a16:creationId xmlns:a16="http://schemas.microsoft.com/office/drawing/2014/main" id="{15B671B2-D8E4-42FC-B493-DFB78B25D28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53" name="Text Box 1">
          <a:extLst>
            <a:ext uri="{FF2B5EF4-FFF2-40B4-BE49-F238E27FC236}">
              <a16:creationId xmlns:a16="http://schemas.microsoft.com/office/drawing/2014/main" id="{DBC0E15B-768A-4525-8E22-1DF46C0B976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54" name="Text Box 1">
          <a:extLst>
            <a:ext uri="{FF2B5EF4-FFF2-40B4-BE49-F238E27FC236}">
              <a16:creationId xmlns:a16="http://schemas.microsoft.com/office/drawing/2014/main" id="{C82450CB-5249-4D19-B180-CF54E7A4A38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55" name="Text Box 1">
          <a:extLst>
            <a:ext uri="{FF2B5EF4-FFF2-40B4-BE49-F238E27FC236}">
              <a16:creationId xmlns:a16="http://schemas.microsoft.com/office/drawing/2014/main" id="{2342B8DC-FA42-437A-86E4-9D4D25C724D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56" name="Text Box 1">
          <a:extLst>
            <a:ext uri="{FF2B5EF4-FFF2-40B4-BE49-F238E27FC236}">
              <a16:creationId xmlns:a16="http://schemas.microsoft.com/office/drawing/2014/main" id="{FEC84026-856B-47DF-BA7C-7DD76C44DAB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57" name="Text Box 1">
          <a:extLst>
            <a:ext uri="{FF2B5EF4-FFF2-40B4-BE49-F238E27FC236}">
              <a16:creationId xmlns:a16="http://schemas.microsoft.com/office/drawing/2014/main" id="{68A9705A-B76C-4D20-BABC-D310F38E03F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58" name="Text Box 1">
          <a:extLst>
            <a:ext uri="{FF2B5EF4-FFF2-40B4-BE49-F238E27FC236}">
              <a16:creationId xmlns:a16="http://schemas.microsoft.com/office/drawing/2014/main" id="{BC7CBA94-4421-40C7-969B-E822821E1CE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59" name="Text Box 1">
          <a:extLst>
            <a:ext uri="{FF2B5EF4-FFF2-40B4-BE49-F238E27FC236}">
              <a16:creationId xmlns:a16="http://schemas.microsoft.com/office/drawing/2014/main" id="{1D557C83-3031-4377-B48B-DBEEE41DD52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60" name="Text Box 1">
          <a:extLst>
            <a:ext uri="{FF2B5EF4-FFF2-40B4-BE49-F238E27FC236}">
              <a16:creationId xmlns:a16="http://schemas.microsoft.com/office/drawing/2014/main" id="{1DE93B94-4174-4409-A163-3FE776A3A9D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61" name="Text Box 1">
          <a:extLst>
            <a:ext uri="{FF2B5EF4-FFF2-40B4-BE49-F238E27FC236}">
              <a16:creationId xmlns:a16="http://schemas.microsoft.com/office/drawing/2014/main" id="{13F85D25-63AD-4C77-8D6C-5088A196395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62" name="Text Box 1">
          <a:extLst>
            <a:ext uri="{FF2B5EF4-FFF2-40B4-BE49-F238E27FC236}">
              <a16:creationId xmlns:a16="http://schemas.microsoft.com/office/drawing/2014/main" id="{02794BF9-664D-4BED-AE4D-C617E901832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63" name="Text Box 1">
          <a:extLst>
            <a:ext uri="{FF2B5EF4-FFF2-40B4-BE49-F238E27FC236}">
              <a16:creationId xmlns:a16="http://schemas.microsoft.com/office/drawing/2014/main" id="{C9A4C5A2-18B4-4AD2-B6EB-A492FB75D85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64" name="Text Box 1">
          <a:extLst>
            <a:ext uri="{FF2B5EF4-FFF2-40B4-BE49-F238E27FC236}">
              <a16:creationId xmlns:a16="http://schemas.microsoft.com/office/drawing/2014/main" id="{89FDD419-4735-40EC-8299-14912917596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65" name="Text Box 1">
          <a:extLst>
            <a:ext uri="{FF2B5EF4-FFF2-40B4-BE49-F238E27FC236}">
              <a16:creationId xmlns:a16="http://schemas.microsoft.com/office/drawing/2014/main" id="{D93F13B4-0B62-4494-8BB1-166D4BAE5EE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66" name="Text Box 1">
          <a:extLst>
            <a:ext uri="{FF2B5EF4-FFF2-40B4-BE49-F238E27FC236}">
              <a16:creationId xmlns:a16="http://schemas.microsoft.com/office/drawing/2014/main" id="{704DE29D-015F-40FE-8967-00F2F75B507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67" name="Text Box 1">
          <a:extLst>
            <a:ext uri="{FF2B5EF4-FFF2-40B4-BE49-F238E27FC236}">
              <a16:creationId xmlns:a16="http://schemas.microsoft.com/office/drawing/2014/main" id="{D0574CC3-6584-4038-9FC7-D3DE9B1F35A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68" name="Text Box 1">
          <a:extLst>
            <a:ext uri="{FF2B5EF4-FFF2-40B4-BE49-F238E27FC236}">
              <a16:creationId xmlns:a16="http://schemas.microsoft.com/office/drawing/2014/main" id="{3A67C874-E861-4065-A2BB-6A82DFE71F3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69" name="Text Box 1">
          <a:extLst>
            <a:ext uri="{FF2B5EF4-FFF2-40B4-BE49-F238E27FC236}">
              <a16:creationId xmlns:a16="http://schemas.microsoft.com/office/drawing/2014/main" id="{88630731-7D90-4024-9239-0F9B4B286E7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70" name="Text Box 1">
          <a:extLst>
            <a:ext uri="{FF2B5EF4-FFF2-40B4-BE49-F238E27FC236}">
              <a16:creationId xmlns:a16="http://schemas.microsoft.com/office/drawing/2014/main" id="{A97151D9-C58E-4951-B80F-9F9ED0EA04B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71" name="Text Box 1">
          <a:extLst>
            <a:ext uri="{FF2B5EF4-FFF2-40B4-BE49-F238E27FC236}">
              <a16:creationId xmlns:a16="http://schemas.microsoft.com/office/drawing/2014/main" id="{2FC4A967-B30D-4B19-8F6C-82CDE846E59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72" name="Text Box 1">
          <a:extLst>
            <a:ext uri="{FF2B5EF4-FFF2-40B4-BE49-F238E27FC236}">
              <a16:creationId xmlns:a16="http://schemas.microsoft.com/office/drawing/2014/main" id="{3A3485DB-F760-4E72-A4D2-EAE0FD532E2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73" name="Text Box 1">
          <a:extLst>
            <a:ext uri="{FF2B5EF4-FFF2-40B4-BE49-F238E27FC236}">
              <a16:creationId xmlns:a16="http://schemas.microsoft.com/office/drawing/2014/main" id="{BB9200D8-B2BD-4636-909C-09301CCC85C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74" name="Text Box 1">
          <a:extLst>
            <a:ext uri="{FF2B5EF4-FFF2-40B4-BE49-F238E27FC236}">
              <a16:creationId xmlns:a16="http://schemas.microsoft.com/office/drawing/2014/main" id="{30652BEF-9370-4CB0-A3D7-FE0A80D45F4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75" name="Text Box 1">
          <a:extLst>
            <a:ext uri="{FF2B5EF4-FFF2-40B4-BE49-F238E27FC236}">
              <a16:creationId xmlns:a16="http://schemas.microsoft.com/office/drawing/2014/main" id="{E9787365-64E0-4C98-9563-DF862902EC2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76" name="Text Box 1">
          <a:extLst>
            <a:ext uri="{FF2B5EF4-FFF2-40B4-BE49-F238E27FC236}">
              <a16:creationId xmlns:a16="http://schemas.microsoft.com/office/drawing/2014/main" id="{7F398081-78B1-44F2-A967-2CA44755C39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77" name="Text Box 1">
          <a:extLst>
            <a:ext uri="{FF2B5EF4-FFF2-40B4-BE49-F238E27FC236}">
              <a16:creationId xmlns:a16="http://schemas.microsoft.com/office/drawing/2014/main" id="{6AAB3BD2-AA4E-4C53-B412-9855FD081A1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78" name="Text Box 1">
          <a:extLst>
            <a:ext uri="{FF2B5EF4-FFF2-40B4-BE49-F238E27FC236}">
              <a16:creationId xmlns:a16="http://schemas.microsoft.com/office/drawing/2014/main" id="{333A6291-35DB-4AB5-BCCB-0A55F495FEE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79" name="Text Box 1">
          <a:extLst>
            <a:ext uri="{FF2B5EF4-FFF2-40B4-BE49-F238E27FC236}">
              <a16:creationId xmlns:a16="http://schemas.microsoft.com/office/drawing/2014/main" id="{017A7B3A-1AA8-4734-90C0-A356677B2C7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80" name="Text Box 1">
          <a:extLst>
            <a:ext uri="{FF2B5EF4-FFF2-40B4-BE49-F238E27FC236}">
              <a16:creationId xmlns:a16="http://schemas.microsoft.com/office/drawing/2014/main" id="{71DC3F89-5F92-46AC-856E-AA9A62D03FD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81" name="Text Box 1">
          <a:extLst>
            <a:ext uri="{FF2B5EF4-FFF2-40B4-BE49-F238E27FC236}">
              <a16:creationId xmlns:a16="http://schemas.microsoft.com/office/drawing/2014/main" id="{5CE67172-1DBD-43E4-A00B-1378F7BA23D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82" name="Text Box 1">
          <a:extLst>
            <a:ext uri="{FF2B5EF4-FFF2-40B4-BE49-F238E27FC236}">
              <a16:creationId xmlns:a16="http://schemas.microsoft.com/office/drawing/2014/main" id="{8B11D195-F0B2-49AA-8F89-0136382EA4C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83" name="Text Box 1">
          <a:extLst>
            <a:ext uri="{FF2B5EF4-FFF2-40B4-BE49-F238E27FC236}">
              <a16:creationId xmlns:a16="http://schemas.microsoft.com/office/drawing/2014/main" id="{291E70C7-7D99-4ED6-A250-8580C91024F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84" name="Text Box 1">
          <a:extLst>
            <a:ext uri="{FF2B5EF4-FFF2-40B4-BE49-F238E27FC236}">
              <a16:creationId xmlns:a16="http://schemas.microsoft.com/office/drawing/2014/main" id="{5AEB005A-E314-401F-9768-D4395B12638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85" name="Text Box 1">
          <a:extLst>
            <a:ext uri="{FF2B5EF4-FFF2-40B4-BE49-F238E27FC236}">
              <a16:creationId xmlns:a16="http://schemas.microsoft.com/office/drawing/2014/main" id="{FED09C83-20EC-4F73-A2E6-B18455970C5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86" name="Text Box 1">
          <a:extLst>
            <a:ext uri="{FF2B5EF4-FFF2-40B4-BE49-F238E27FC236}">
              <a16:creationId xmlns:a16="http://schemas.microsoft.com/office/drawing/2014/main" id="{0A8031DA-2A65-4DD3-A8CD-82E7FB23EB6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87" name="Text Box 1">
          <a:extLst>
            <a:ext uri="{FF2B5EF4-FFF2-40B4-BE49-F238E27FC236}">
              <a16:creationId xmlns:a16="http://schemas.microsoft.com/office/drawing/2014/main" id="{1083A3A6-E803-4B64-9EF3-C5C051FDC63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88" name="Text Box 1">
          <a:extLst>
            <a:ext uri="{FF2B5EF4-FFF2-40B4-BE49-F238E27FC236}">
              <a16:creationId xmlns:a16="http://schemas.microsoft.com/office/drawing/2014/main" id="{70870DCD-AD72-46E2-84C4-BEA7C5CEDF6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89" name="Text Box 1">
          <a:extLst>
            <a:ext uri="{FF2B5EF4-FFF2-40B4-BE49-F238E27FC236}">
              <a16:creationId xmlns:a16="http://schemas.microsoft.com/office/drawing/2014/main" id="{02943A19-4416-473B-AC76-EDE6F41C596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90" name="Text Box 1">
          <a:extLst>
            <a:ext uri="{FF2B5EF4-FFF2-40B4-BE49-F238E27FC236}">
              <a16:creationId xmlns:a16="http://schemas.microsoft.com/office/drawing/2014/main" id="{CF098A77-D916-49D4-8EB8-788A06D4B85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91" name="Text Box 1">
          <a:extLst>
            <a:ext uri="{FF2B5EF4-FFF2-40B4-BE49-F238E27FC236}">
              <a16:creationId xmlns:a16="http://schemas.microsoft.com/office/drawing/2014/main" id="{F81CF901-B3F4-4DC0-A81E-D84C3C8C0C3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92" name="Text Box 1">
          <a:extLst>
            <a:ext uri="{FF2B5EF4-FFF2-40B4-BE49-F238E27FC236}">
              <a16:creationId xmlns:a16="http://schemas.microsoft.com/office/drawing/2014/main" id="{6DB96468-5733-4E19-9B13-BC074EDED22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93" name="Text Box 1">
          <a:extLst>
            <a:ext uri="{FF2B5EF4-FFF2-40B4-BE49-F238E27FC236}">
              <a16:creationId xmlns:a16="http://schemas.microsoft.com/office/drawing/2014/main" id="{4B845751-6F0F-4026-BC25-F3C6A6EDC53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94" name="Text Box 1">
          <a:extLst>
            <a:ext uri="{FF2B5EF4-FFF2-40B4-BE49-F238E27FC236}">
              <a16:creationId xmlns:a16="http://schemas.microsoft.com/office/drawing/2014/main" id="{1F334594-E18C-4B7B-A28F-09CA3F5CF84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95" name="Text Box 1">
          <a:extLst>
            <a:ext uri="{FF2B5EF4-FFF2-40B4-BE49-F238E27FC236}">
              <a16:creationId xmlns:a16="http://schemas.microsoft.com/office/drawing/2014/main" id="{588C79E3-31D2-4703-AC2C-96F3761C928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96" name="Text Box 1">
          <a:extLst>
            <a:ext uri="{FF2B5EF4-FFF2-40B4-BE49-F238E27FC236}">
              <a16:creationId xmlns:a16="http://schemas.microsoft.com/office/drawing/2014/main" id="{5D7BFD5E-265E-4C73-ADD2-817522F2588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97" name="Text Box 1">
          <a:extLst>
            <a:ext uri="{FF2B5EF4-FFF2-40B4-BE49-F238E27FC236}">
              <a16:creationId xmlns:a16="http://schemas.microsoft.com/office/drawing/2014/main" id="{DF09C8DC-7252-4165-B649-2DDF494F15F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98" name="Text Box 1">
          <a:extLst>
            <a:ext uri="{FF2B5EF4-FFF2-40B4-BE49-F238E27FC236}">
              <a16:creationId xmlns:a16="http://schemas.microsoft.com/office/drawing/2014/main" id="{DAEB30E5-E691-4E41-95A0-0AFD91BCD63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899" name="Text Box 1">
          <a:extLst>
            <a:ext uri="{FF2B5EF4-FFF2-40B4-BE49-F238E27FC236}">
              <a16:creationId xmlns:a16="http://schemas.microsoft.com/office/drawing/2014/main" id="{08B2239B-3F6F-435B-9440-27BA149A860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00" name="Text Box 1">
          <a:extLst>
            <a:ext uri="{FF2B5EF4-FFF2-40B4-BE49-F238E27FC236}">
              <a16:creationId xmlns:a16="http://schemas.microsoft.com/office/drawing/2014/main" id="{AF9CA4F7-B48A-4E65-9399-C6DD0BA2A66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01" name="Text Box 1">
          <a:extLst>
            <a:ext uri="{FF2B5EF4-FFF2-40B4-BE49-F238E27FC236}">
              <a16:creationId xmlns:a16="http://schemas.microsoft.com/office/drawing/2014/main" id="{5A096A84-FD8B-44C7-B5E4-5FE13B048B6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02" name="Text Box 1">
          <a:extLst>
            <a:ext uri="{FF2B5EF4-FFF2-40B4-BE49-F238E27FC236}">
              <a16:creationId xmlns:a16="http://schemas.microsoft.com/office/drawing/2014/main" id="{C2AF627C-27C9-4F7B-B9A7-D1121130BD2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03" name="Text Box 1">
          <a:extLst>
            <a:ext uri="{FF2B5EF4-FFF2-40B4-BE49-F238E27FC236}">
              <a16:creationId xmlns:a16="http://schemas.microsoft.com/office/drawing/2014/main" id="{DA21AF33-833D-4703-A792-E595B2152CD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04" name="Text Box 1">
          <a:extLst>
            <a:ext uri="{FF2B5EF4-FFF2-40B4-BE49-F238E27FC236}">
              <a16:creationId xmlns:a16="http://schemas.microsoft.com/office/drawing/2014/main" id="{F62A5583-6471-4267-B0A2-CF8DD9D0AD0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05" name="Text Box 1">
          <a:extLst>
            <a:ext uri="{FF2B5EF4-FFF2-40B4-BE49-F238E27FC236}">
              <a16:creationId xmlns:a16="http://schemas.microsoft.com/office/drawing/2014/main" id="{7BAF5563-1F7E-415A-A0ED-45145F14FB4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06" name="Text Box 1">
          <a:extLst>
            <a:ext uri="{FF2B5EF4-FFF2-40B4-BE49-F238E27FC236}">
              <a16:creationId xmlns:a16="http://schemas.microsoft.com/office/drawing/2014/main" id="{08B1814A-F459-4436-988B-C93DF10AF86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07" name="Text Box 1">
          <a:extLst>
            <a:ext uri="{FF2B5EF4-FFF2-40B4-BE49-F238E27FC236}">
              <a16:creationId xmlns:a16="http://schemas.microsoft.com/office/drawing/2014/main" id="{A35921D8-3BE3-43A8-BE94-A4F0DEA2E01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08" name="Text Box 1">
          <a:extLst>
            <a:ext uri="{FF2B5EF4-FFF2-40B4-BE49-F238E27FC236}">
              <a16:creationId xmlns:a16="http://schemas.microsoft.com/office/drawing/2014/main" id="{7707F454-64BA-44C8-A561-F173F0F5454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09" name="Text Box 1">
          <a:extLst>
            <a:ext uri="{FF2B5EF4-FFF2-40B4-BE49-F238E27FC236}">
              <a16:creationId xmlns:a16="http://schemas.microsoft.com/office/drawing/2014/main" id="{FD225858-D897-4643-98DF-03A1B028472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10" name="Text Box 1">
          <a:extLst>
            <a:ext uri="{FF2B5EF4-FFF2-40B4-BE49-F238E27FC236}">
              <a16:creationId xmlns:a16="http://schemas.microsoft.com/office/drawing/2014/main" id="{DE683B57-65C4-4298-B220-ECD81F66165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11" name="Text Box 1">
          <a:extLst>
            <a:ext uri="{FF2B5EF4-FFF2-40B4-BE49-F238E27FC236}">
              <a16:creationId xmlns:a16="http://schemas.microsoft.com/office/drawing/2014/main" id="{1769FABD-DC55-4D08-A676-CF9F42F519F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12" name="Text Box 1">
          <a:extLst>
            <a:ext uri="{FF2B5EF4-FFF2-40B4-BE49-F238E27FC236}">
              <a16:creationId xmlns:a16="http://schemas.microsoft.com/office/drawing/2014/main" id="{DE2B47F0-8BAC-4B6F-8921-F9A0C5AA16F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13" name="Text Box 1">
          <a:extLst>
            <a:ext uri="{FF2B5EF4-FFF2-40B4-BE49-F238E27FC236}">
              <a16:creationId xmlns:a16="http://schemas.microsoft.com/office/drawing/2014/main" id="{026E04E7-CE1C-47C0-A798-1461DCD94B3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14" name="Text Box 1">
          <a:extLst>
            <a:ext uri="{FF2B5EF4-FFF2-40B4-BE49-F238E27FC236}">
              <a16:creationId xmlns:a16="http://schemas.microsoft.com/office/drawing/2014/main" id="{CD93C26B-1074-43F6-BCA9-A0978B73476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15" name="Text Box 1">
          <a:extLst>
            <a:ext uri="{FF2B5EF4-FFF2-40B4-BE49-F238E27FC236}">
              <a16:creationId xmlns:a16="http://schemas.microsoft.com/office/drawing/2014/main" id="{C899D9A3-72AC-4F5B-85B4-1EF648A82F9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16" name="Text Box 1">
          <a:extLst>
            <a:ext uri="{FF2B5EF4-FFF2-40B4-BE49-F238E27FC236}">
              <a16:creationId xmlns:a16="http://schemas.microsoft.com/office/drawing/2014/main" id="{012EA4F8-8E3B-4525-8C97-DA3A79F67BC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17" name="Text Box 1">
          <a:extLst>
            <a:ext uri="{FF2B5EF4-FFF2-40B4-BE49-F238E27FC236}">
              <a16:creationId xmlns:a16="http://schemas.microsoft.com/office/drawing/2014/main" id="{20B7B223-3350-4600-BE38-DF6B044BDD1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18" name="Text Box 1">
          <a:extLst>
            <a:ext uri="{FF2B5EF4-FFF2-40B4-BE49-F238E27FC236}">
              <a16:creationId xmlns:a16="http://schemas.microsoft.com/office/drawing/2014/main" id="{E2384174-8478-4501-8CDF-C4617BDF159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19" name="Text Box 1">
          <a:extLst>
            <a:ext uri="{FF2B5EF4-FFF2-40B4-BE49-F238E27FC236}">
              <a16:creationId xmlns:a16="http://schemas.microsoft.com/office/drawing/2014/main" id="{86C906B4-39E8-47C1-9CFD-C143892BD6F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20" name="Text Box 1">
          <a:extLst>
            <a:ext uri="{FF2B5EF4-FFF2-40B4-BE49-F238E27FC236}">
              <a16:creationId xmlns:a16="http://schemas.microsoft.com/office/drawing/2014/main" id="{B35BEDD4-E4DC-4895-86DF-8E790980ED8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21" name="Text Box 1">
          <a:extLst>
            <a:ext uri="{FF2B5EF4-FFF2-40B4-BE49-F238E27FC236}">
              <a16:creationId xmlns:a16="http://schemas.microsoft.com/office/drawing/2014/main" id="{D00BF887-DF66-4B43-A7C4-1E9A7223D52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22" name="Text Box 1">
          <a:extLst>
            <a:ext uri="{FF2B5EF4-FFF2-40B4-BE49-F238E27FC236}">
              <a16:creationId xmlns:a16="http://schemas.microsoft.com/office/drawing/2014/main" id="{FE47302E-691F-44E1-B9F3-D85A7454CC1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23" name="Text Box 1">
          <a:extLst>
            <a:ext uri="{FF2B5EF4-FFF2-40B4-BE49-F238E27FC236}">
              <a16:creationId xmlns:a16="http://schemas.microsoft.com/office/drawing/2014/main" id="{87D4ED9D-8E3D-4A61-A398-4D9B0D4D919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24" name="Text Box 1">
          <a:extLst>
            <a:ext uri="{FF2B5EF4-FFF2-40B4-BE49-F238E27FC236}">
              <a16:creationId xmlns:a16="http://schemas.microsoft.com/office/drawing/2014/main" id="{B673E77D-D7EC-4DDF-8E74-8812844B2F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25" name="Text Box 1">
          <a:extLst>
            <a:ext uri="{FF2B5EF4-FFF2-40B4-BE49-F238E27FC236}">
              <a16:creationId xmlns:a16="http://schemas.microsoft.com/office/drawing/2014/main" id="{674EA41C-795F-49E3-B26B-D52F3005AC9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26" name="Text Box 1">
          <a:extLst>
            <a:ext uri="{FF2B5EF4-FFF2-40B4-BE49-F238E27FC236}">
              <a16:creationId xmlns:a16="http://schemas.microsoft.com/office/drawing/2014/main" id="{FE062D92-D078-49E7-B066-C8D3010FB72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27" name="Text Box 1">
          <a:extLst>
            <a:ext uri="{FF2B5EF4-FFF2-40B4-BE49-F238E27FC236}">
              <a16:creationId xmlns:a16="http://schemas.microsoft.com/office/drawing/2014/main" id="{B51276DF-5EC2-443F-9224-C83BC7050C8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28" name="Text Box 1">
          <a:extLst>
            <a:ext uri="{FF2B5EF4-FFF2-40B4-BE49-F238E27FC236}">
              <a16:creationId xmlns:a16="http://schemas.microsoft.com/office/drawing/2014/main" id="{C9B4945C-1C5C-408F-8F93-6BD95BDBE0A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29" name="Text Box 1">
          <a:extLst>
            <a:ext uri="{FF2B5EF4-FFF2-40B4-BE49-F238E27FC236}">
              <a16:creationId xmlns:a16="http://schemas.microsoft.com/office/drawing/2014/main" id="{9654360C-7A2C-42A5-BCC5-7C041B5BF4E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30" name="Text Box 1">
          <a:extLst>
            <a:ext uri="{FF2B5EF4-FFF2-40B4-BE49-F238E27FC236}">
              <a16:creationId xmlns:a16="http://schemas.microsoft.com/office/drawing/2014/main" id="{B4512DE1-EC9C-46D4-952D-0100215F043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31" name="Text Box 1">
          <a:extLst>
            <a:ext uri="{FF2B5EF4-FFF2-40B4-BE49-F238E27FC236}">
              <a16:creationId xmlns:a16="http://schemas.microsoft.com/office/drawing/2014/main" id="{3280CF50-7861-4D43-A483-EED0DF47B05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32" name="Text Box 1">
          <a:extLst>
            <a:ext uri="{FF2B5EF4-FFF2-40B4-BE49-F238E27FC236}">
              <a16:creationId xmlns:a16="http://schemas.microsoft.com/office/drawing/2014/main" id="{2FAE243E-01B1-4186-AB74-75C23635300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33" name="Text Box 1">
          <a:extLst>
            <a:ext uri="{FF2B5EF4-FFF2-40B4-BE49-F238E27FC236}">
              <a16:creationId xmlns:a16="http://schemas.microsoft.com/office/drawing/2014/main" id="{2D87D262-ED04-497D-8520-BE06FFBBA8B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34" name="Text Box 1">
          <a:extLst>
            <a:ext uri="{FF2B5EF4-FFF2-40B4-BE49-F238E27FC236}">
              <a16:creationId xmlns:a16="http://schemas.microsoft.com/office/drawing/2014/main" id="{06BDD4E2-2791-4669-9265-B72E6D788D9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35" name="Text Box 1">
          <a:extLst>
            <a:ext uri="{FF2B5EF4-FFF2-40B4-BE49-F238E27FC236}">
              <a16:creationId xmlns:a16="http://schemas.microsoft.com/office/drawing/2014/main" id="{2AAFF66E-494F-412D-B1F1-1F1FB20224D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36" name="Text Box 1">
          <a:extLst>
            <a:ext uri="{FF2B5EF4-FFF2-40B4-BE49-F238E27FC236}">
              <a16:creationId xmlns:a16="http://schemas.microsoft.com/office/drawing/2014/main" id="{EF8548F6-9C4B-4E55-B458-D42ECE45426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37" name="Text Box 1">
          <a:extLst>
            <a:ext uri="{FF2B5EF4-FFF2-40B4-BE49-F238E27FC236}">
              <a16:creationId xmlns:a16="http://schemas.microsoft.com/office/drawing/2014/main" id="{AB370F25-1716-4C7C-A140-7C8604FDCDA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38" name="Text Box 1">
          <a:extLst>
            <a:ext uri="{FF2B5EF4-FFF2-40B4-BE49-F238E27FC236}">
              <a16:creationId xmlns:a16="http://schemas.microsoft.com/office/drawing/2014/main" id="{D125E695-AFB5-49CC-A251-473FD2C9E40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39" name="Text Box 1">
          <a:extLst>
            <a:ext uri="{FF2B5EF4-FFF2-40B4-BE49-F238E27FC236}">
              <a16:creationId xmlns:a16="http://schemas.microsoft.com/office/drawing/2014/main" id="{E6A06109-66E3-4554-8ECC-9505F783E7F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40" name="Text Box 1">
          <a:extLst>
            <a:ext uri="{FF2B5EF4-FFF2-40B4-BE49-F238E27FC236}">
              <a16:creationId xmlns:a16="http://schemas.microsoft.com/office/drawing/2014/main" id="{E5CE1D76-175F-496A-9C11-3667E1C2432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41" name="Text Box 1">
          <a:extLst>
            <a:ext uri="{FF2B5EF4-FFF2-40B4-BE49-F238E27FC236}">
              <a16:creationId xmlns:a16="http://schemas.microsoft.com/office/drawing/2014/main" id="{3B11F259-5BC8-47A0-BB02-B1C6CD36524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42" name="Text Box 1">
          <a:extLst>
            <a:ext uri="{FF2B5EF4-FFF2-40B4-BE49-F238E27FC236}">
              <a16:creationId xmlns:a16="http://schemas.microsoft.com/office/drawing/2014/main" id="{915BCBA7-20A2-4383-A49A-A66A58F8A6A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43" name="Text Box 1">
          <a:extLst>
            <a:ext uri="{FF2B5EF4-FFF2-40B4-BE49-F238E27FC236}">
              <a16:creationId xmlns:a16="http://schemas.microsoft.com/office/drawing/2014/main" id="{8E2B6499-6901-46D1-989D-942DA29C18A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44" name="Text Box 1">
          <a:extLst>
            <a:ext uri="{FF2B5EF4-FFF2-40B4-BE49-F238E27FC236}">
              <a16:creationId xmlns:a16="http://schemas.microsoft.com/office/drawing/2014/main" id="{FE8D5616-3430-4CD9-999B-7CE67E74109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45" name="Text Box 1">
          <a:extLst>
            <a:ext uri="{FF2B5EF4-FFF2-40B4-BE49-F238E27FC236}">
              <a16:creationId xmlns:a16="http://schemas.microsoft.com/office/drawing/2014/main" id="{8AA5DFB7-D475-4302-9D60-A63D371117A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46" name="Text Box 1">
          <a:extLst>
            <a:ext uri="{FF2B5EF4-FFF2-40B4-BE49-F238E27FC236}">
              <a16:creationId xmlns:a16="http://schemas.microsoft.com/office/drawing/2014/main" id="{7FE78AF6-81A1-4A90-AA55-87A962D156C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47" name="Text Box 1">
          <a:extLst>
            <a:ext uri="{FF2B5EF4-FFF2-40B4-BE49-F238E27FC236}">
              <a16:creationId xmlns:a16="http://schemas.microsoft.com/office/drawing/2014/main" id="{0A2005A7-378A-473F-A59E-F14E64CF901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48" name="Text Box 1">
          <a:extLst>
            <a:ext uri="{FF2B5EF4-FFF2-40B4-BE49-F238E27FC236}">
              <a16:creationId xmlns:a16="http://schemas.microsoft.com/office/drawing/2014/main" id="{DEF83AE9-6650-46F0-AA5C-5FB6D594177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49" name="Text Box 1">
          <a:extLst>
            <a:ext uri="{FF2B5EF4-FFF2-40B4-BE49-F238E27FC236}">
              <a16:creationId xmlns:a16="http://schemas.microsoft.com/office/drawing/2014/main" id="{34ACCB9D-7C11-49AB-9565-BE50177A8A9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50" name="Text Box 1">
          <a:extLst>
            <a:ext uri="{FF2B5EF4-FFF2-40B4-BE49-F238E27FC236}">
              <a16:creationId xmlns:a16="http://schemas.microsoft.com/office/drawing/2014/main" id="{0773F14C-E2EF-4242-9500-6C19ED16F48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51" name="Text Box 1">
          <a:extLst>
            <a:ext uri="{FF2B5EF4-FFF2-40B4-BE49-F238E27FC236}">
              <a16:creationId xmlns:a16="http://schemas.microsoft.com/office/drawing/2014/main" id="{CFA6C19B-BB2A-4C4F-B332-5D7DADE602F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52" name="Text Box 1">
          <a:extLst>
            <a:ext uri="{FF2B5EF4-FFF2-40B4-BE49-F238E27FC236}">
              <a16:creationId xmlns:a16="http://schemas.microsoft.com/office/drawing/2014/main" id="{F497ECB3-449B-45DD-9837-E5AB2FF9B44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53" name="Text Box 1">
          <a:extLst>
            <a:ext uri="{FF2B5EF4-FFF2-40B4-BE49-F238E27FC236}">
              <a16:creationId xmlns:a16="http://schemas.microsoft.com/office/drawing/2014/main" id="{DB7748D8-DADD-4A16-B51F-052804045FA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54" name="Text Box 1">
          <a:extLst>
            <a:ext uri="{FF2B5EF4-FFF2-40B4-BE49-F238E27FC236}">
              <a16:creationId xmlns:a16="http://schemas.microsoft.com/office/drawing/2014/main" id="{9B28A01C-BD5F-4EF7-B853-E2CF5F72C99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55" name="Text Box 1">
          <a:extLst>
            <a:ext uri="{FF2B5EF4-FFF2-40B4-BE49-F238E27FC236}">
              <a16:creationId xmlns:a16="http://schemas.microsoft.com/office/drawing/2014/main" id="{503873DA-8860-4F95-97F2-CD8A6DDBA62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56" name="Text Box 1">
          <a:extLst>
            <a:ext uri="{FF2B5EF4-FFF2-40B4-BE49-F238E27FC236}">
              <a16:creationId xmlns:a16="http://schemas.microsoft.com/office/drawing/2014/main" id="{61780BEA-37EB-4038-A572-54989B93EBA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57" name="Text Box 1">
          <a:extLst>
            <a:ext uri="{FF2B5EF4-FFF2-40B4-BE49-F238E27FC236}">
              <a16:creationId xmlns:a16="http://schemas.microsoft.com/office/drawing/2014/main" id="{8044481F-6574-4B2D-89C0-13EC76A445C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58" name="Text Box 1">
          <a:extLst>
            <a:ext uri="{FF2B5EF4-FFF2-40B4-BE49-F238E27FC236}">
              <a16:creationId xmlns:a16="http://schemas.microsoft.com/office/drawing/2014/main" id="{A83A631E-6905-45EE-BC40-F97437D0AA7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59" name="Text Box 1">
          <a:extLst>
            <a:ext uri="{FF2B5EF4-FFF2-40B4-BE49-F238E27FC236}">
              <a16:creationId xmlns:a16="http://schemas.microsoft.com/office/drawing/2014/main" id="{4AB503DA-BAD5-45AF-AA87-55FA7B4773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60" name="Text Box 1">
          <a:extLst>
            <a:ext uri="{FF2B5EF4-FFF2-40B4-BE49-F238E27FC236}">
              <a16:creationId xmlns:a16="http://schemas.microsoft.com/office/drawing/2014/main" id="{126255DD-F3BA-4230-9FE2-72EB5F3C7D9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61" name="Text Box 1">
          <a:extLst>
            <a:ext uri="{FF2B5EF4-FFF2-40B4-BE49-F238E27FC236}">
              <a16:creationId xmlns:a16="http://schemas.microsoft.com/office/drawing/2014/main" id="{4672369B-3BE1-485C-8C94-BD2DDCCB625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62" name="Text Box 1">
          <a:extLst>
            <a:ext uri="{FF2B5EF4-FFF2-40B4-BE49-F238E27FC236}">
              <a16:creationId xmlns:a16="http://schemas.microsoft.com/office/drawing/2014/main" id="{68161A1E-727A-4AD9-97A0-130140E58A4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63" name="Text Box 1">
          <a:extLst>
            <a:ext uri="{FF2B5EF4-FFF2-40B4-BE49-F238E27FC236}">
              <a16:creationId xmlns:a16="http://schemas.microsoft.com/office/drawing/2014/main" id="{A7974D7D-5329-4ADC-AC4D-BCCCD04ECCF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64" name="Text Box 1">
          <a:extLst>
            <a:ext uri="{FF2B5EF4-FFF2-40B4-BE49-F238E27FC236}">
              <a16:creationId xmlns:a16="http://schemas.microsoft.com/office/drawing/2014/main" id="{2878721E-E834-4302-8C0F-FE788248075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65" name="Text Box 1">
          <a:extLst>
            <a:ext uri="{FF2B5EF4-FFF2-40B4-BE49-F238E27FC236}">
              <a16:creationId xmlns:a16="http://schemas.microsoft.com/office/drawing/2014/main" id="{6506705D-3ADF-4825-9092-36104C0EEB8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66" name="Text Box 1">
          <a:extLst>
            <a:ext uri="{FF2B5EF4-FFF2-40B4-BE49-F238E27FC236}">
              <a16:creationId xmlns:a16="http://schemas.microsoft.com/office/drawing/2014/main" id="{FC99BF6A-5904-4494-8303-F24771EFC09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67" name="Text Box 1">
          <a:extLst>
            <a:ext uri="{FF2B5EF4-FFF2-40B4-BE49-F238E27FC236}">
              <a16:creationId xmlns:a16="http://schemas.microsoft.com/office/drawing/2014/main" id="{1A806427-99EB-49F7-8A8D-5FA321535E3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68" name="Text Box 1">
          <a:extLst>
            <a:ext uri="{FF2B5EF4-FFF2-40B4-BE49-F238E27FC236}">
              <a16:creationId xmlns:a16="http://schemas.microsoft.com/office/drawing/2014/main" id="{3E6465C3-CCEE-4D17-96B4-68643FB06D7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69" name="Text Box 1">
          <a:extLst>
            <a:ext uri="{FF2B5EF4-FFF2-40B4-BE49-F238E27FC236}">
              <a16:creationId xmlns:a16="http://schemas.microsoft.com/office/drawing/2014/main" id="{881BC125-3035-461F-A28C-0E69C0E0909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70" name="Text Box 1">
          <a:extLst>
            <a:ext uri="{FF2B5EF4-FFF2-40B4-BE49-F238E27FC236}">
              <a16:creationId xmlns:a16="http://schemas.microsoft.com/office/drawing/2014/main" id="{42AD67B1-8736-4600-BDBE-FB05F5C5873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71" name="Text Box 1">
          <a:extLst>
            <a:ext uri="{FF2B5EF4-FFF2-40B4-BE49-F238E27FC236}">
              <a16:creationId xmlns:a16="http://schemas.microsoft.com/office/drawing/2014/main" id="{176C7E7D-11E4-489A-A723-04391B9512B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72" name="Text Box 1">
          <a:extLst>
            <a:ext uri="{FF2B5EF4-FFF2-40B4-BE49-F238E27FC236}">
              <a16:creationId xmlns:a16="http://schemas.microsoft.com/office/drawing/2014/main" id="{225D2EF1-7D39-4DC7-B47E-3B7CC49B41D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73" name="Text Box 1">
          <a:extLst>
            <a:ext uri="{FF2B5EF4-FFF2-40B4-BE49-F238E27FC236}">
              <a16:creationId xmlns:a16="http://schemas.microsoft.com/office/drawing/2014/main" id="{2CF28CF1-0A69-4AB7-BBEC-137B072DD0B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74" name="Text Box 1">
          <a:extLst>
            <a:ext uri="{FF2B5EF4-FFF2-40B4-BE49-F238E27FC236}">
              <a16:creationId xmlns:a16="http://schemas.microsoft.com/office/drawing/2014/main" id="{F7E9E853-9954-42F0-9160-AA9D893E8B5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75" name="Text Box 1">
          <a:extLst>
            <a:ext uri="{FF2B5EF4-FFF2-40B4-BE49-F238E27FC236}">
              <a16:creationId xmlns:a16="http://schemas.microsoft.com/office/drawing/2014/main" id="{92CCD08A-9185-4D44-AFC4-94AA341F574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76" name="Text Box 1">
          <a:extLst>
            <a:ext uri="{FF2B5EF4-FFF2-40B4-BE49-F238E27FC236}">
              <a16:creationId xmlns:a16="http://schemas.microsoft.com/office/drawing/2014/main" id="{897961A6-DFEB-467B-9681-B4B2B81063D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77" name="Text Box 1">
          <a:extLst>
            <a:ext uri="{FF2B5EF4-FFF2-40B4-BE49-F238E27FC236}">
              <a16:creationId xmlns:a16="http://schemas.microsoft.com/office/drawing/2014/main" id="{3CF9EC89-8058-45FE-B2A0-47937B166A7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78" name="Text Box 1">
          <a:extLst>
            <a:ext uri="{FF2B5EF4-FFF2-40B4-BE49-F238E27FC236}">
              <a16:creationId xmlns:a16="http://schemas.microsoft.com/office/drawing/2014/main" id="{6052EBCF-ED7D-41D3-84FB-D7AC39E423F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79" name="Text Box 1">
          <a:extLst>
            <a:ext uri="{FF2B5EF4-FFF2-40B4-BE49-F238E27FC236}">
              <a16:creationId xmlns:a16="http://schemas.microsoft.com/office/drawing/2014/main" id="{603490EB-365D-4FED-9F72-999C3914C7B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80" name="Text Box 1">
          <a:extLst>
            <a:ext uri="{FF2B5EF4-FFF2-40B4-BE49-F238E27FC236}">
              <a16:creationId xmlns:a16="http://schemas.microsoft.com/office/drawing/2014/main" id="{3DF1DC7E-A90B-48A0-B8AC-AFE2B9499E7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81" name="Text Box 1">
          <a:extLst>
            <a:ext uri="{FF2B5EF4-FFF2-40B4-BE49-F238E27FC236}">
              <a16:creationId xmlns:a16="http://schemas.microsoft.com/office/drawing/2014/main" id="{632CD8CC-78A5-4F6E-BB36-2972A3E9E18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82" name="Text Box 1">
          <a:extLst>
            <a:ext uri="{FF2B5EF4-FFF2-40B4-BE49-F238E27FC236}">
              <a16:creationId xmlns:a16="http://schemas.microsoft.com/office/drawing/2014/main" id="{6332CFAA-188F-4D1B-9395-B10BB89C4EA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83" name="Text Box 1">
          <a:extLst>
            <a:ext uri="{FF2B5EF4-FFF2-40B4-BE49-F238E27FC236}">
              <a16:creationId xmlns:a16="http://schemas.microsoft.com/office/drawing/2014/main" id="{764021F1-03E5-4198-A609-C141BE186B9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84" name="Text Box 1">
          <a:extLst>
            <a:ext uri="{FF2B5EF4-FFF2-40B4-BE49-F238E27FC236}">
              <a16:creationId xmlns:a16="http://schemas.microsoft.com/office/drawing/2014/main" id="{5DE5D6AD-FAB3-40A6-A6AF-8F76C40E09D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85" name="Text Box 1">
          <a:extLst>
            <a:ext uri="{FF2B5EF4-FFF2-40B4-BE49-F238E27FC236}">
              <a16:creationId xmlns:a16="http://schemas.microsoft.com/office/drawing/2014/main" id="{4CEFA2D5-6054-4178-8CE8-7E12AE683B0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86" name="Text Box 1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87" name="Text Box 1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88" name="Text Box 1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89" name="Text Box 1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90" name="Text Box 1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91" name="Text Box 1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92" name="Text Box 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93" name="Text Box 1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94" name="Text Box 1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95" name="Text Box 1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96" name="Text Box 1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97" name="Text Box 1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98" name="Text Box 1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3999" name="Text Box 1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00" name="Text Box 1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01" name="Text Box 1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02" name="Text Box 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03" name="Text Box 1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04" name="Text Box 1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05" name="Text Box 1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06" name="Text Box 1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07" name="Text Box 1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08" name="Text Box 1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09" name="Text Box 1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10" name="Text Box 1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11" name="Text Box 1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12" name="Text Box 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13" name="Text Box 1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14" name="Text Box 1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15" name="Text Box 1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16" name="Text Box 1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17" name="Text Box 1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18" name="Text Box 1">
          <a:extLst>
            <a:ext uri="{FF2B5EF4-FFF2-40B4-BE49-F238E27FC236}">
              <a16:creationId xmlns:a16="http://schemas.microsoft.com/office/drawing/2014/main" id="{00000000-0008-0000-0A00-0000DA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19" name="Text Box 1">
          <a:extLst>
            <a:ext uri="{FF2B5EF4-FFF2-40B4-BE49-F238E27FC236}">
              <a16:creationId xmlns:a16="http://schemas.microsoft.com/office/drawing/2014/main" id="{00000000-0008-0000-0A00-0000DB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20" name="Text Box 1">
          <a:extLst>
            <a:ext uri="{FF2B5EF4-FFF2-40B4-BE49-F238E27FC236}">
              <a16:creationId xmlns:a16="http://schemas.microsoft.com/office/drawing/2014/main" id="{00000000-0008-0000-0A00-0000DC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21" name="Text Box 1">
          <a:extLst>
            <a:ext uri="{FF2B5EF4-FFF2-40B4-BE49-F238E27FC236}">
              <a16:creationId xmlns:a16="http://schemas.microsoft.com/office/drawing/2014/main" id="{00000000-0008-0000-0A00-0000DD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22" name="Text Box 1">
          <a:extLst>
            <a:ext uri="{FF2B5EF4-FFF2-40B4-BE49-F238E27FC236}">
              <a16:creationId xmlns:a16="http://schemas.microsoft.com/office/drawing/2014/main" id="{00000000-0008-0000-0A00-0000DE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23" name="Text Box 1">
          <a:extLst>
            <a:ext uri="{FF2B5EF4-FFF2-40B4-BE49-F238E27FC236}">
              <a16:creationId xmlns:a16="http://schemas.microsoft.com/office/drawing/2014/main" id="{00000000-0008-0000-0A00-0000DF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24" name="Text Box 1">
          <a:extLst>
            <a:ext uri="{FF2B5EF4-FFF2-40B4-BE49-F238E27FC236}">
              <a16:creationId xmlns:a16="http://schemas.microsoft.com/office/drawing/2014/main" id="{00000000-0008-0000-0A00-0000E0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25" name="Text Box 1">
          <a:extLst>
            <a:ext uri="{FF2B5EF4-FFF2-40B4-BE49-F238E27FC236}">
              <a16:creationId xmlns:a16="http://schemas.microsoft.com/office/drawing/2014/main" id="{00000000-0008-0000-0A00-0000E1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26" name="Text Box 1">
          <a:extLst>
            <a:ext uri="{FF2B5EF4-FFF2-40B4-BE49-F238E27FC236}">
              <a16:creationId xmlns:a16="http://schemas.microsoft.com/office/drawing/2014/main" id="{00000000-0008-0000-0A00-0000E2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27" name="Text Box 1">
          <a:extLst>
            <a:ext uri="{FF2B5EF4-FFF2-40B4-BE49-F238E27FC236}">
              <a16:creationId xmlns:a16="http://schemas.microsoft.com/office/drawing/2014/main" id="{00000000-0008-0000-0A00-0000E3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28" name="Text Box 1">
          <a:extLst>
            <a:ext uri="{FF2B5EF4-FFF2-40B4-BE49-F238E27FC236}">
              <a16:creationId xmlns:a16="http://schemas.microsoft.com/office/drawing/2014/main" id="{00000000-0008-0000-0A00-0000E4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29" name="Text Box 1">
          <a:extLst>
            <a:ext uri="{FF2B5EF4-FFF2-40B4-BE49-F238E27FC236}">
              <a16:creationId xmlns:a16="http://schemas.microsoft.com/office/drawing/2014/main" id="{00000000-0008-0000-0A00-0000E5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30" name="Text Box 1">
          <a:extLst>
            <a:ext uri="{FF2B5EF4-FFF2-40B4-BE49-F238E27FC236}">
              <a16:creationId xmlns:a16="http://schemas.microsoft.com/office/drawing/2014/main" id="{00000000-0008-0000-0A00-0000E6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31" name="Text Box 1">
          <a:extLst>
            <a:ext uri="{FF2B5EF4-FFF2-40B4-BE49-F238E27FC236}">
              <a16:creationId xmlns:a16="http://schemas.microsoft.com/office/drawing/2014/main" id="{00000000-0008-0000-0A00-0000E7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32" name="Text Box 1">
          <a:extLst>
            <a:ext uri="{FF2B5EF4-FFF2-40B4-BE49-F238E27FC236}">
              <a16:creationId xmlns:a16="http://schemas.microsoft.com/office/drawing/2014/main" id="{00000000-0008-0000-0A00-0000E8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33" name="Text Box 1">
          <a:extLst>
            <a:ext uri="{FF2B5EF4-FFF2-40B4-BE49-F238E27FC236}">
              <a16:creationId xmlns:a16="http://schemas.microsoft.com/office/drawing/2014/main" id="{00000000-0008-0000-0A00-0000E9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34" name="Text Box 1">
          <a:extLst>
            <a:ext uri="{FF2B5EF4-FFF2-40B4-BE49-F238E27FC236}">
              <a16:creationId xmlns:a16="http://schemas.microsoft.com/office/drawing/2014/main" id="{00000000-0008-0000-0A00-0000EA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35" name="Text Box 1">
          <a:extLst>
            <a:ext uri="{FF2B5EF4-FFF2-40B4-BE49-F238E27FC236}">
              <a16:creationId xmlns:a16="http://schemas.microsoft.com/office/drawing/2014/main" id="{00000000-0008-0000-0A00-0000EB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36" name="Text Box 1">
          <a:extLst>
            <a:ext uri="{FF2B5EF4-FFF2-40B4-BE49-F238E27FC236}">
              <a16:creationId xmlns:a16="http://schemas.microsoft.com/office/drawing/2014/main" id="{00000000-0008-0000-0A00-0000EC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37" name="Text Box 1">
          <a:extLst>
            <a:ext uri="{FF2B5EF4-FFF2-40B4-BE49-F238E27FC236}">
              <a16:creationId xmlns:a16="http://schemas.microsoft.com/office/drawing/2014/main" id="{00000000-0008-0000-0A00-0000ED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38" name="Text Box 1">
          <a:extLst>
            <a:ext uri="{FF2B5EF4-FFF2-40B4-BE49-F238E27FC236}">
              <a16:creationId xmlns:a16="http://schemas.microsoft.com/office/drawing/2014/main" id="{00000000-0008-0000-0A00-0000EE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39" name="Text Box 1">
          <a:extLst>
            <a:ext uri="{FF2B5EF4-FFF2-40B4-BE49-F238E27FC236}">
              <a16:creationId xmlns:a16="http://schemas.microsoft.com/office/drawing/2014/main" id="{00000000-0008-0000-0A00-0000EF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40" name="Text Box 1">
          <a:extLst>
            <a:ext uri="{FF2B5EF4-FFF2-40B4-BE49-F238E27FC236}">
              <a16:creationId xmlns:a16="http://schemas.microsoft.com/office/drawing/2014/main" id="{00000000-0008-0000-0A00-0000F0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41" name="Text Box 1">
          <a:extLst>
            <a:ext uri="{FF2B5EF4-FFF2-40B4-BE49-F238E27FC236}">
              <a16:creationId xmlns:a16="http://schemas.microsoft.com/office/drawing/2014/main" id="{00000000-0008-0000-0A00-0000F1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42" name="Text Box 1">
          <a:extLst>
            <a:ext uri="{FF2B5EF4-FFF2-40B4-BE49-F238E27FC236}">
              <a16:creationId xmlns:a16="http://schemas.microsoft.com/office/drawing/2014/main" id="{00000000-0008-0000-0A00-0000F2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43" name="Text Box 1">
          <a:extLst>
            <a:ext uri="{FF2B5EF4-FFF2-40B4-BE49-F238E27FC236}">
              <a16:creationId xmlns:a16="http://schemas.microsoft.com/office/drawing/2014/main" id="{00000000-0008-0000-0A00-0000F3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44" name="Text Box 1">
          <a:extLst>
            <a:ext uri="{FF2B5EF4-FFF2-40B4-BE49-F238E27FC236}">
              <a16:creationId xmlns:a16="http://schemas.microsoft.com/office/drawing/2014/main" id="{00000000-0008-0000-0A00-0000F4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45" name="Text Box 1">
          <a:extLst>
            <a:ext uri="{FF2B5EF4-FFF2-40B4-BE49-F238E27FC236}">
              <a16:creationId xmlns:a16="http://schemas.microsoft.com/office/drawing/2014/main" id="{00000000-0008-0000-0A00-0000F5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46" name="Text Box 1">
          <a:extLst>
            <a:ext uri="{FF2B5EF4-FFF2-40B4-BE49-F238E27FC236}">
              <a16:creationId xmlns:a16="http://schemas.microsoft.com/office/drawing/2014/main" id="{00000000-0008-0000-0A00-0000F6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47" name="Text Box 1">
          <a:extLst>
            <a:ext uri="{FF2B5EF4-FFF2-40B4-BE49-F238E27FC236}">
              <a16:creationId xmlns:a16="http://schemas.microsoft.com/office/drawing/2014/main" id="{00000000-0008-0000-0A00-0000F7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48" name="Text Box 1">
          <a:extLst>
            <a:ext uri="{FF2B5EF4-FFF2-40B4-BE49-F238E27FC236}">
              <a16:creationId xmlns:a16="http://schemas.microsoft.com/office/drawing/2014/main" id="{00000000-0008-0000-0A00-0000F8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49" name="Text Box 1">
          <a:extLst>
            <a:ext uri="{FF2B5EF4-FFF2-40B4-BE49-F238E27FC236}">
              <a16:creationId xmlns:a16="http://schemas.microsoft.com/office/drawing/2014/main" id="{00000000-0008-0000-0A00-0000F9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50" name="Text Box 1">
          <a:extLst>
            <a:ext uri="{FF2B5EF4-FFF2-40B4-BE49-F238E27FC236}">
              <a16:creationId xmlns:a16="http://schemas.microsoft.com/office/drawing/2014/main" id="{00000000-0008-0000-0A00-0000FA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51" name="Text Box 1">
          <a:extLst>
            <a:ext uri="{FF2B5EF4-FFF2-40B4-BE49-F238E27FC236}">
              <a16:creationId xmlns:a16="http://schemas.microsoft.com/office/drawing/2014/main" id="{00000000-0008-0000-0A00-0000FB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52" name="Text Box 1">
          <a:extLst>
            <a:ext uri="{FF2B5EF4-FFF2-40B4-BE49-F238E27FC236}">
              <a16:creationId xmlns:a16="http://schemas.microsoft.com/office/drawing/2014/main" id="{00000000-0008-0000-0A00-0000FC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53" name="Text Box 1">
          <a:extLst>
            <a:ext uri="{FF2B5EF4-FFF2-40B4-BE49-F238E27FC236}">
              <a16:creationId xmlns:a16="http://schemas.microsoft.com/office/drawing/2014/main" id="{00000000-0008-0000-0A00-0000FD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54" name="Text Box 1">
          <a:extLst>
            <a:ext uri="{FF2B5EF4-FFF2-40B4-BE49-F238E27FC236}">
              <a16:creationId xmlns:a16="http://schemas.microsoft.com/office/drawing/2014/main" id="{00000000-0008-0000-0A00-0000FE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55" name="Text Box 1">
          <a:extLst>
            <a:ext uri="{FF2B5EF4-FFF2-40B4-BE49-F238E27FC236}">
              <a16:creationId xmlns:a16="http://schemas.microsoft.com/office/drawing/2014/main" id="{00000000-0008-0000-0A00-0000FF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56" name="Text Box 1">
          <a:extLst>
            <a:ext uri="{FF2B5EF4-FFF2-40B4-BE49-F238E27FC236}">
              <a16:creationId xmlns:a16="http://schemas.microsoft.com/office/drawing/2014/main" id="{00000000-0008-0000-0A00-000000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57" name="Text Box 1">
          <a:extLst>
            <a:ext uri="{FF2B5EF4-FFF2-40B4-BE49-F238E27FC236}">
              <a16:creationId xmlns:a16="http://schemas.microsoft.com/office/drawing/2014/main" id="{00000000-0008-0000-0A00-000001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58" name="Text Box 1">
          <a:extLst>
            <a:ext uri="{FF2B5EF4-FFF2-40B4-BE49-F238E27FC236}">
              <a16:creationId xmlns:a16="http://schemas.microsoft.com/office/drawing/2014/main" id="{00000000-0008-0000-0A00-000002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59" name="Text Box 1">
          <a:extLst>
            <a:ext uri="{FF2B5EF4-FFF2-40B4-BE49-F238E27FC236}">
              <a16:creationId xmlns:a16="http://schemas.microsoft.com/office/drawing/2014/main" id="{00000000-0008-0000-0A00-000003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60" name="Text Box 1">
          <a:extLst>
            <a:ext uri="{FF2B5EF4-FFF2-40B4-BE49-F238E27FC236}">
              <a16:creationId xmlns:a16="http://schemas.microsoft.com/office/drawing/2014/main" id="{00000000-0008-0000-0A00-000004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61" name="Text Box 1">
          <a:extLst>
            <a:ext uri="{FF2B5EF4-FFF2-40B4-BE49-F238E27FC236}">
              <a16:creationId xmlns:a16="http://schemas.microsoft.com/office/drawing/2014/main" id="{00000000-0008-0000-0A00-000005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62" name="Text Box 1">
          <a:extLst>
            <a:ext uri="{FF2B5EF4-FFF2-40B4-BE49-F238E27FC236}">
              <a16:creationId xmlns:a16="http://schemas.microsoft.com/office/drawing/2014/main" id="{00000000-0008-0000-0A00-000006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63" name="Text Box 1">
          <a:extLst>
            <a:ext uri="{FF2B5EF4-FFF2-40B4-BE49-F238E27FC236}">
              <a16:creationId xmlns:a16="http://schemas.microsoft.com/office/drawing/2014/main" id="{00000000-0008-0000-0A00-000007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64" name="Text Box 1">
          <a:extLst>
            <a:ext uri="{FF2B5EF4-FFF2-40B4-BE49-F238E27FC236}">
              <a16:creationId xmlns:a16="http://schemas.microsoft.com/office/drawing/2014/main" id="{00000000-0008-0000-0A00-000008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65" name="Text Box 1">
          <a:extLst>
            <a:ext uri="{FF2B5EF4-FFF2-40B4-BE49-F238E27FC236}">
              <a16:creationId xmlns:a16="http://schemas.microsoft.com/office/drawing/2014/main" id="{00000000-0008-0000-0A00-000009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66" name="Text Box 1">
          <a:extLst>
            <a:ext uri="{FF2B5EF4-FFF2-40B4-BE49-F238E27FC236}">
              <a16:creationId xmlns:a16="http://schemas.microsoft.com/office/drawing/2014/main" id="{00000000-0008-0000-0A00-00000A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67" name="Text Box 1">
          <a:extLst>
            <a:ext uri="{FF2B5EF4-FFF2-40B4-BE49-F238E27FC236}">
              <a16:creationId xmlns:a16="http://schemas.microsoft.com/office/drawing/2014/main" id="{00000000-0008-0000-0A00-00000B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68" name="Text Box 1">
          <a:extLst>
            <a:ext uri="{FF2B5EF4-FFF2-40B4-BE49-F238E27FC236}">
              <a16:creationId xmlns:a16="http://schemas.microsoft.com/office/drawing/2014/main" id="{00000000-0008-0000-0A00-00000C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69" name="Text Box 1">
          <a:extLst>
            <a:ext uri="{FF2B5EF4-FFF2-40B4-BE49-F238E27FC236}">
              <a16:creationId xmlns:a16="http://schemas.microsoft.com/office/drawing/2014/main" id="{00000000-0008-0000-0A00-00000D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70" name="Text Box 1">
          <a:extLst>
            <a:ext uri="{FF2B5EF4-FFF2-40B4-BE49-F238E27FC236}">
              <a16:creationId xmlns:a16="http://schemas.microsoft.com/office/drawing/2014/main" id="{00000000-0008-0000-0A00-00000E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71" name="Text Box 1">
          <a:extLst>
            <a:ext uri="{FF2B5EF4-FFF2-40B4-BE49-F238E27FC236}">
              <a16:creationId xmlns:a16="http://schemas.microsoft.com/office/drawing/2014/main" id="{00000000-0008-0000-0A00-00000F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72" name="Text Box 1">
          <a:extLst>
            <a:ext uri="{FF2B5EF4-FFF2-40B4-BE49-F238E27FC236}">
              <a16:creationId xmlns:a16="http://schemas.microsoft.com/office/drawing/2014/main" id="{00000000-0008-0000-0A00-000010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73" name="Text Box 1">
          <a:extLst>
            <a:ext uri="{FF2B5EF4-FFF2-40B4-BE49-F238E27FC236}">
              <a16:creationId xmlns:a16="http://schemas.microsoft.com/office/drawing/2014/main" id="{00000000-0008-0000-0A00-000011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74" name="Text Box 1">
          <a:extLst>
            <a:ext uri="{FF2B5EF4-FFF2-40B4-BE49-F238E27FC236}">
              <a16:creationId xmlns:a16="http://schemas.microsoft.com/office/drawing/2014/main" id="{00000000-0008-0000-0A00-000012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75" name="Text Box 1">
          <a:extLst>
            <a:ext uri="{FF2B5EF4-FFF2-40B4-BE49-F238E27FC236}">
              <a16:creationId xmlns:a16="http://schemas.microsoft.com/office/drawing/2014/main" id="{00000000-0008-0000-0A00-000013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76" name="Text Box 1">
          <a:extLst>
            <a:ext uri="{FF2B5EF4-FFF2-40B4-BE49-F238E27FC236}">
              <a16:creationId xmlns:a16="http://schemas.microsoft.com/office/drawing/2014/main" id="{00000000-0008-0000-0A00-000014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77" name="Text Box 1">
          <a:extLst>
            <a:ext uri="{FF2B5EF4-FFF2-40B4-BE49-F238E27FC236}">
              <a16:creationId xmlns:a16="http://schemas.microsoft.com/office/drawing/2014/main" id="{00000000-0008-0000-0A00-000015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78" name="Text Box 1">
          <a:extLst>
            <a:ext uri="{FF2B5EF4-FFF2-40B4-BE49-F238E27FC236}">
              <a16:creationId xmlns:a16="http://schemas.microsoft.com/office/drawing/2014/main" id="{00000000-0008-0000-0A00-000016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79" name="Text Box 1">
          <a:extLst>
            <a:ext uri="{FF2B5EF4-FFF2-40B4-BE49-F238E27FC236}">
              <a16:creationId xmlns:a16="http://schemas.microsoft.com/office/drawing/2014/main" id="{00000000-0008-0000-0A00-000017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80" name="Text Box 1">
          <a:extLst>
            <a:ext uri="{FF2B5EF4-FFF2-40B4-BE49-F238E27FC236}">
              <a16:creationId xmlns:a16="http://schemas.microsoft.com/office/drawing/2014/main" id="{00000000-0008-0000-0A00-000018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81" name="Text Box 1">
          <a:extLst>
            <a:ext uri="{FF2B5EF4-FFF2-40B4-BE49-F238E27FC236}">
              <a16:creationId xmlns:a16="http://schemas.microsoft.com/office/drawing/2014/main" id="{00000000-0008-0000-0A00-000019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82" name="Text Box 1">
          <a:extLst>
            <a:ext uri="{FF2B5EF4-FFF2-40B4-BE49-F238E27FC236}">
              <a16:creationId xmlns:a16="http://schemas.microsoft.com/office/drawing/2014/main" id="{00000000-0008-0000-0A00-00001A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83" name="Text Box 1">
          <a:extLst>
            <a:ext uri="{FF2B5EF4-FFF2-40B4-BE49-F238E27FC236}">
              <a16:creationId xmlns:a16="http://schemas.microsoft.com/office/drawing/2014/main" id="{00000000-0008-0000-0A00-00001B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84" name="Text Box 1">
          <a:extLst>
            <a:ext uri="{FF2B5EF4-FFF2-40B4-BE49-F238E27FC236}">
              <a16:creationId xmlns:a16="http://schemas.microsoft.com/office/drawing/2014/main" id="{00000000-0008-0000-0A00-00001C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85" name="Text Box 1">
          <a:extLst>
            <a:ext uri="{FF2B5EF4-FFF2-40B4-BE49-F238E27FC236}">
              <a16:creationId xmlns:a16="http://schemas.microsoft.com/office/drawing/2014/main" id="{00000000-0008-0000-0A00-00001D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86" name="Text Box 1">
          <a:extLst>
            <a:ext uri="{FF2B5EF4-FFF2-40B4-BE49-F238E27FC236}">
              <a16:creationId xmlns:a16="http://schemas.microsoft.com/office/drawing/2014/main" id="{00000000-0008-0000-0A00-00001E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87" name="Text Box 1">
          <a:extLst>
            <a:ext uri="{FF2B5EF4-FFF2-40B4-BE49-F238E27FC236}">
              <a16:creationId xmlns:a16="http://schemas.microsoft.com/office/drawing/2014/main" id="{00000000-0008-0000-0A00-00001F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88" name="Text Box 1">
          <a:extLst>
            <a:ext uri="{FF2B5EF4-FFF2-40B4-BE49-F238E27FC236}">
              <a16:creationId xmlns:a16="http://schemas.microsoft.com/office/drawing/2014/main" id="{00000000-0008-0000-0A00-000020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89" name="Text Box 1">
          <a:extLst>
            <a:ext uri="{FF2B5EF4-FFF2-40B4-BE49-F238E27FC236}">
              <a16:creationId xmlns:a16="http://schemas.microsoft.com/office/drawing/2014/main" id="{00000000-0008-0000-0A00-000021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90" name="Text Box 1">
          <a:extLst>
            <a:ext uri="{FF2B5EF4-FFF2-40B4-BE49-F238E27FC236}">
              <a16:creationId xmlns:a16="http://schemas.microsoft.com/office/drawing/2014/main" id="{00000000-0008-0000-0A00-000022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91" name="Text Box 1">
          <a:extLst>
            <a:ext uri="{FF2B5EF4-FFF2-40B4-BE49-F238E27FC236}">
              <a16:creationId xmlns:a16="http://schemas.microsoft.com/office/drawing/2014/main" id="{00000000-0008-0000-0A00-000023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92" name="Text Box 1">
          <a:extLst>
            <a:ext uri="{FF2B5EF4-FFF2-40B4-BE49-F238E27FC236}">
              <a16:creationId xmlns:a16="http://schemas.microsoft.com/office/drawing/2014/main" id="{00000000-0008-0000-0A00-000024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93" name="Text Box 1">
          <a:extLst>
            <a:ext uri="{FF2B5EF4-FFF2-40B4-BE49-F238E27FC236}">
              <a16:creationId xmlns:a16="http://schemas.microsoft.com/office/drawing/2014/main" id="{00000000-0008-0000-0A00-000025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94" name="Text Box 1">
          <a:extLst>
            <a:ext uri="{FF2B5EF4-FFF2-40B4-BE49-F238E27FC236}">
              <a16:creationId xmlns:a16="http://schemas.microsoft.com/office/drawing/2014/main" id="{00000000-0008-0000-0A00-000026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95" name="Text Box 1">
          <a:extLst>
            <a:ext uri="{FF2B5EF4-FFF2-40B4-BE49-F238E27FC236}">
              <a16:creationId xmlns:a16="http://schemas.microsoft.com/office/drawing/2014/main" id="{00000000-0008-0000-0A00-000027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96" name="Text Box 1">
          <a:extLst>
            <a:ext uri="{FF2B5EF4-FFF2-40B4-BE49-F238E27FC236}">
              <a16:creationId xmlns:a16="http://schemas.microsoft.com/office/drawing/2014/main" id="{00000000-0008-0000-0A00-000028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97" name="Text Box 1">
          <a:extLst>
            <a:ext uri="{FF2B5EF4-FFF2-40B4-BE49-F238E27FC236}">
              <a16:creationId xmlns:a16="http://schemas.microsoft.com/office/drawing/2014/main" id="{00000000-0008-0000-0A00-000029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98" name="Text Box 1">
          <a:extLst>
            <a:ext uri="{FF2B5EF4-FFF2-40B4-BE49-F238E27FC236}">
              <a16:creationId xmlns:a16="http://schemas.microsoft.com/office/drawing/2014/main" id="{00000000-0008-0000-0A00-00002A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099" name="Text Box 1">
          <a:extLst>
            <a:ext uri="{FF2B5EF4-FFF2-40B4-BE49-F238E27FC236}">
              <a16:creationId xmlns:a16="http://schemas.microsoft.com/office/drawing/2014/main" id="{00000000-0008-0000-0A00-00002B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00" name="Text Box 1">
          <a:extLst>
            <a:ext uri="{FF2B5EF4-FFF2-40B4-BE49-F238E27FC236}">
              <a16:creationId xmlns:a16="http://schemas.microsoft.com/office/drawing/2014/main" id="{00000000-0008-0000-0A00-00002C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01" name="Text Box 1">
          <a:extLst>
            <a:ext uri="{FF2B5EF4-FFF2-40B4-BE49-F238E27FC236}">
              <a16:creationId xmlns:a16="http://schemas.microsoft.com/office/drawing/2014/main" id="{00000000-0008-0000-0A00-00002D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02" name="Text Box 1">
          <a:extLst>
            <a:ext uri="{FF2B5EF4-FFF2-40B4-BE49-F238E27FC236}">
              <a16:creationId xmlns:a16="http://schemas.microsoft.com/office/drawing/2014/main" id="{00000000-0008-0000-0A00-00002E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03" name="Text Box 1">
          <a:extLst>
            <a:ext uri="{FF2B5EF4-FFF2-40B4-BE49-F238E27FC236}">
              <a16:creationId xmlns:a16="http://schemas.microsoft.com/office/drawing/2014/main" id="{00000000-0008-0000-0A00-00002F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04" name="Text Box 1">
          <a:extLst>
            <a:ext uri="{FF2B5EF4-FFF2-40B4-BE49-F238E27FC236}">
              <a16:creationId xmlns:a16="http://schemas.microsoft.com/office/drawing/2014/main" id="{00000000-0008-0000-0A00-000030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05" name="Text Box 1">
          <a:extLst>
            <a:ext uri="{FF2B5EF4-FFF2-40B4-BE49-F238E27FC236}">
              <a16:creationId xmlns:a16="http://schemas.microsoft.com/office/drawing/2014/main" id="{00000000-0008-0000-0A00-000031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06" name="Text Box 1">
          <a:extLst>
            <a:ext uri="{FF2B5EF4-FFF2-40B4-BE49-F238E27FC236}">
              <a16:creationId xmlns:a16="http://schemas.microsoft.com/office/drawing/2014/main" id="{00000000-0008-0000-0A00-000032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07" name="Text Box 1">
          <a:extLst>
            <a:ext uri="{FF2B5EF4-FFF2-40B4-BE49-F238E27FC236}">
              <a16:creationId xmlns:a16="http://schemas.microsoft.com/office/drawing/2014/main" id="{00000000-0008-0000-0A00-000033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08" name="Text Box 1">
          <a:extLst>
            <a:ext uri="{FF2B5EF4-FFF2-40B4-BE49-F238E27FC236}">
              <a16:creationId xmlns:a16="http://schemas.microsoft.com/office/drawing/2014/main" id="{00000000-0008-0000-0A00-000034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09" name="Text Box 1">
          <a:extLst>
            <a:ext uri="{FF2B5EF4-FFF2-40B4-BE49-F238E27FC236}">
              <a16:creationId xmlns:a16="http://schemas.microsoft.com/office/drawing/2014/main" id="{00000000-0008-0000-0A00-000035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10" name="Text Box 1">
          <a:extLst>
            <a:ext uri="{FF2B5EF4-FFF2-40B4-BE49-F238E27FC236}">
              <a16:creationId xmlns:a16="http://schemas.microsoft.com/office/drawing/2014/main" id="{00000000-0008-0000-0A00-000036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11" name="Text Box 1">
          <a:extLst>
            <a:ext uri="{FF2B5EF4-FFF2-40B4-BE49-F238E27FC236}">
              <a16:creationId xmlns:a16="http://schemas.microsoft.com/office/drawing/2014/main" id="{00000000-0008-0000-0A00-000037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12" name="Text Box 1">
          <a:extLst>
            <a:ext uri="{FF2B5EF4-FFF2-40B4-BE49-F238E27FC236}">
              <a16:creationId xmlns:a16="http://schemas.microsoft.com/office/drawing/2014/main" id="{00000000-0008-0000-0A00-000038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13" name="Text Box 1">
          <a:extLst>
            <a:ext uri="{FF2B5EF4-FFF2-40B4-BE49-F238E27FC236}">
              <a16:creationId xmlns:a16="http://schemas.microsoft.com/office/drawing/2014/main" id="{00000000-0008-0000-0A00-000039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14" name="Text Box 1">
          <a:extLst>
            <a:ext uri="{FF2B5EF4-FFF2-40B4-BE49-F238E27FC236}">
              <a16:creationId xmlns:a16="http://schemas.microsoft.com/office/drawing/2014/main" id="{00000000-0008-0000-0A00-00003A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15" name="Text Box 1">
          <a:extLst>
            <a:ext uri="{FF2B5EF4-FFF2-40B4-BE49-F238E27FC236}">
              <a16:creationId xmlns:a16="http://schemas.microsoft.com/office/drawing/2014/main" id="{00000000-0008-0000-0A00-00003B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16" name="Text Box 1">
          <a:extLst>
            <a:ext uri="{FF2B5EF4-FFF2-40B4-BE49-F238E27FC236}">
              <a16:creationId xmlns:a16="http://schemas.microsoft.com/office/drawing/2014/main" id="{00000000-0008-0000-0A00-00003C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17" name="Text Box 1">
          <a:extLst>
            <a:ext uri="{FF2B5EF4-FFF2-40B4-BE49-F238E27FC236}">
              <a16:creationId xmlns:a16="http://schemas.microsoft.com/office/drawing/2014/main" id="{00000000-0008-0000-0A00-00003D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18" name="Text Box 1">
          <a:extLst>
            <a:ext uri="{FF2B5EF4-FFF2-40B4-BE49-F238E27FC236}">
              <a16:creationId xmlns:a16="http://schemas.microsoft.com/office/drawing/2014/main" id="{00000000-0008-0000-0A00-00003E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19" name="Text Box 1">
          <a:extLst>
            <a:ext uri="{FF2B5EF4-FFF2-40B4-BE49-F238E27FC236}">
              <a16:creationId xmlns:a16="http://schemas.microsoft.com/office/drawing/2014/main" id="{00000000-0008-0000-0A00-00003F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20" name="Text Box 1">
          <a:extLst>
            <a:ext uri="{FF2B5EF4-FFF2-40B4-BE49-F238E27FC236}">
              <a16:creationId xmlns:a16="http://schemas.microsoft.com/office/drawing/2014/main" id="{00000000-0008-0000-0A00-000040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21" name="Text Box 1">
          <a:extLst>
            <a:ext uri="{FF2B5EF4-FFF2-40B4-BE49-F238E27FC236}">
              <a16:creationId xmlns:a16="http://schemas.microsoft.com/office/drawing/2014/main" id="{00000000-0008-0000-0A00-000041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22" name="Text Box 1">
          <a:extLst>
            <a:ext uri="{FF2B5EF4-FFF2-40B4-BE49-F238E27FC236}">
              <a16:creationId xmlns:a16="http://schemas.microsoft.com/office/drawing/2014/main" id="{00000000-0008-0000-0A00-000042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23" name="Text Box 1">
          <a:extLst>
            <a:ext uri="{FF2B5EF4-FFF2-40B4-BE49-F238E27FC236}">
              <a16:creationId xmlns:a16="http://schemas.microsoft.com/office/drawing/2014/main" id="{00000000-0008-0000-0A00-000043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24" name="Text Box 1">
          <a:extLst>
            <a:ext uri="{FF2B5EF4-FFF2-40B4-BE49-F238E27FC236}">
              <a16:creationId xmlns:a16="http://schemas.microsoft.com/office/drawing/2014/main" id="{00000000-0008-0000-0A00-000044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25" name="Text Box 1">
          <a:extLst>
            <a:ext uri="{FF2B5EF4-FFF2-40B4-BE49-F238E27FC236}">
              <a16:creationId xmlns:a16="http://schemas.microsoft.com/office/drawing/2014/main" id="{00000000-0008-0000-0A00-000045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26" name="Text Box 1">
          <a:extLst>
            <a:ext uri="{FF2B5EF4-FFF2-40B4-BE49-F238E27FC236}">
              <a16:creationId xmlns:a16="http://schemas.microsoft.com/office/drawing/2014/main" id="{00000000-0008-0000-0A00-000046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27" name="Text Box 1">
          <a:extLst>
            <a:ext uri="{FF2B5EF4-FFF2-40B4-BE49-F238E27FC236}">
              <a16:creationId xmlns:a16="http://schemas.microsoft.com/office/drawing/2014/main" id="{00000000-0008-0000-0A00-000047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28" name="Text Box 1">
          <a:extLst>
            <a:ext uri="{FF2B5EF4-FFF2-40B4-BE49-F238E27FC236}">
              <a16:creationId xmlns:a16="http://schemas.microsoft.com/office/drawing/2014/main" id="{00000000-0008-0000-0A00-000048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29" name="Text Box 1">
          <a:extLst>
            <a:ext uri="{FF2B5EF4-FFF2-40B4-BE49-F238E27FC236}">
              <a16:creationId xmlns:a16="http://schemas.microsoft.com/office/drawing/2014/main" id="{00000000-0008-0000-0A00-000049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30" name="Text Box 1">
          <a:extLst>
            <a:ext uri="{FF2B5EF4-FFF2-40B4-BE49-F238E27FC236}">
              <a16:creationId xmlns:a16="http://schemas.microsoft.com/office/drawing/2014/main" id="{00000000-0008-0000-0A00-00004A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31" name="Text Box 1">
          <a:extLst>
            <a:ext uri="{FF2B5EF4-FFF2-40B4-BE49-F238E27FC236}">
              <a16:creationId xmlns:a16="http://schemas.microsoft.com/office/drawing/2014/main" id="{00000000-0008-0000-0A00-00004B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32" name="Text Box 1">
          <a:extLst>
            <a:ext uri="{FF2B5EF4-FFF2-40B4-BE49-F238E27FC236}">
              <a16:creationId xmlns:a16="http://schemas.microsoft.com/office/drawing/2014/main" id="{00000000-0008-0000-0A00-00004C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33" name="Text Box 1">
          <a:extLst>
            <a:ext uri="{FF2B5EF4-FFF2-40B4-BE49-F238E27FC236}">
              <a16:creationId xmlns:a16="http://schemas.microsoft.com/office/drawing/2014/main" id="{00000000-0008-0000-0A00-00004D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34" name="Text Box 1">
          <a:extLst>
            <a:ext uri="{FF2B5EF4-FFF2-40B4-BE49-F238E27FC236}">
              <a16:creationId xmlns:a16="http://schemas.microsoft.com/office/drawing/2014/main" id="{00000000-0008-0000-0A00-00004E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35" name="Text Box 1">
          <a:extLst>
            <a:ext uri="{FF2B5EF4-FFF2-40B4-BE49-F238E27FC236}">
              <a16:creationId xmlns:a16="http://schemas.microsoft.com/office/drawing/2014/main" id="{00000000-0008-0000-0A00-00004F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36" name="Text Box 1">
          <a:extLst>
            <a:ext uri="{FF2B5EF4-FFF2-40B4-BE49-F238E27FC236}">
              <a16:creationId xmlns:a16="http://schemas.microsoft.com/office/drawing/2014/main" id="{00000000-0008-0000-0A00-000050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37" name="Text Box 1">
          <a:extLst>
            <a:ext uri="{FF2B5EF4-FFF2-40B4-BE49-F238E27FC236}">
              <a16:creationId xmlns:a16="http://schemas.microsoft.com/office/drawing/2014/main" id="{00000000-0008-0000-0A00-000051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38" name="Text Box 1">
          <a:extLst>
            <a:ext uri="{FF2B5EF4-FFF2-40B4-BE49-F238E27FC236}">
              <a16:creationId xmlns:a16="http://schemas.microsoft.com/office/drawing/2014/main" id="{00000000-0008-0000-0A00-000052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39" name="Text Box 1">
          <a:extLst>
            <a:ext uri="{FF2B5EF4-FFF2-40B4-BE49-F238E27FC236}">
              <a16:creationId xmlns:a16="http://schemas.microsoft.com/office/drawing/2014/main" id="{00000000-0008-0000-0A00-000053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40" name="Text Box 1">
          <a:extLst>
            <a:ext uri="{FF2B5EF4-FFF2-40B4-BE49-F238E27FC236}">
              <a16:creationId xmlns:a16="http://schemas.microsoft.com/office/drawing/2014/main" id="{00000000-0008-0000-0A00-000054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41" name="Text Box 1">
          <a:extLst>
            <a:ext uri="{FF2B5EF4-FFF2-40B4-BE49-F238E27FC236}">
              <a16:creationId xmlns:a16="http://schemas.microsoft.com/office/drawing/2014/main" id="{00000000-0008-0000-0A00-000055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42" name="Text Box 1">
          <a:extLst>
            <a:ext uri="{FF2B5EF4-FFF2-40B4-BE49-F238E27FC236}">
              <a16:creationId xmlns:a16="http://schemas.microsoft.com/office/drawing/2014/main" id="{00000000-0008-0000-0A00-000056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43" name="Text Box 1">
          <a:extLst>
            <a:ext uri="{FF2B5EF4-FFF2-40B4-BE49-F238E27FC236}">
              <a16:creationId xmlns:a16="http://schemas.microsoft.com/office/drawing/2014/main" id="{00000000-0008-0000-0A00-000057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44" name="Text Box 1">
          <a:extLst>
            <a:ext uri="{FF2B5EF4-FFF2-40B4-BE49-F238E27FC236}">
              <a16:creationId xmlns:a16="http://schemas.microsoft.com/office/drawing/2014/main" id="{00000000-0008-0000-0A00-000058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45" name="Text Box 1">
          <a:extLst>
            <a:ext uri="{FF2B5EF4-FFF2-40B4-BE49-F238E27FC236}">
              <a16:creationId xmlns:a16="http://schemas.microsoft.com/office/drawing/2014/main" id="{00000000-0008-0000-0A00-000059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46" name="Text Box 1">
          <a:extLst>
            <a:ext uri="{FF2B5EF4-FFF2-40B4-BE49-F238E27FC236}">
              <a16:creationId xmlns:a16="http://schemas.microsoft.com/office/drawing/2014/main" id="{00000000-0008-0000-0A00-00005A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47" name="Text Box 1">
          <a:extLst>
            <a:ext uri="{FF2B5EF4-FFF2-40B4-BE49-F238E27FC236}">
              <a16:creationId xmlns:a16="http://schemas.microsoft.com/office/drawing/2014/main" id="{00000000-0008-0000-0A00-00005B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48" name="Text Box 1">
          <a:extLst>
            <a:ext uri="{FF2B5EF4-FFF2-40B4-BE49-F238E27FC236}">
              <a16:creationId xmlns:a16="http://schemas.microsoft.com/office/drawing/2014/main" id="{00000000-0008-0000-0A00-00005C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49" name="Text Box 1">
          <a:extLst>
            <a:ext uri="{FF2B5EF4-FFF2-40B4-BE49-F238E27FC236}">
              <a16:creationId xmlns:a16="http://schemas.microsoft.com/office/drawing/2014/main" id="{00000000-0008-0000-0A00-00005D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50" name="Text Box 1">
          <a:extLst>
            <a:ext uri="{FF2B5EF4-FFF2-40B4-BE49-F238E27FC236}">
              <a16:creationId xmlns:a16="http://schemas.microsoft.com/office/drawing/2014/main" id="{00000000-0008-0000-0A00-00005E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51" name="Text Box 1">
          <a:extLst>
            <a:ext uri="{FF2B5EF4-FFF2-40B4-BE49-F238E27FC236}">
              <a16:creationId xmlns:a16="http://schemas.microsoft.com/office/drawing/2014/main" id="{00000000-0008-0000-0A00-00005F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52" name="Text Box 1">
          <a:extLst>
            <a:ext uri="{FF2B5EF4-FFF2-40B4-BE49-F238E27FC236}">
              <a16:creationId xmlns:a16="http://schemas.microsoft.com/office/drawing/2014/main" id="{00000000-0008-0000-0A00-000060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53" name="Text Box 1">
          <a:extLst>
            <a:ext uri="{FF2B5EF4-FFF2-40B4-BE49-F238E27FC236}">
              <a16:creationId xmlns:a16="http://schemas.microsoft.com/office/drawing/2014/main" id="{00000000-0008-0000-0A00-000061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54" name="Text Box 1">
          <a:extLst>
            <a:ext uri="{FF2B5EF4-FFF2-40B4-BE49-F238E27FC236}">
              <a16:creationId xmlns:a16="http://schemas.microsoft.com/office/drawing/2014/main" id="{00000000-0008-0000-0A00-000062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55" name="Text Box 1">
          <a:extLst>
            <a:ext uri="{FF2B5EF4-FFF2-40B4-BE49-F238E27FC236}">
              <a16:creationId xmlns:a16="http://schemas.microsoft.com/office/drawing/2014/main" id="{00000000-0008-0000-0A00-000063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56" name="Text Box 1">
          <a:extLst>
            <a:ext uri="{FF2B5EF4-FFF2-40B4-BE49-F238E27FC236}">
              <a16:creationId xmlns:a16="http://schemas.microsoft.com/office/drawing/2014/main" id="{00000000-0008-0000-0A00-000064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57" name="Text Box 1">
          <a:extLst>
            <a:ext uri="{FF2B5EF4-FFF2-40B4-BE49-F238E27FC236}">
              <a16:creationId xmlns:a16="http://schemas.microsoft.com/office/drawing/2014/main" id="{00000000-0008-0000-0A00-000065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58" name="Text Box 1">
          <a:extLst>
            <a:ext uri="{FF2B5EF4-FFF2-40B4-BE49-F238E27FC236}">
              <a16:creationId xmlns:a16="http://schemas.microsoft.com/office/drawing/2014/main" id="{00000000-0008-0000-0A00-000066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59" name="Text Box 1">
          <a:extLst>
            <a:ext uri="{FF2B5EF4-FFF2-40B4-BE49-F238E27FC236}">
              <a16:creationId xmlns:a16="http://schemas.microsoft.com/office/drawing/2014/main" id="{00000000-0008-0000-0A00-000067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60" name="Text Box 1">
          <a:extLst>
            <a:ext uri="{FF2B5EF4-FFF2-40B4-BE49-F238E27FC236}">
              <a16:creationId xmlns:a16="http://schemas.microsoft.com/office/drawing/2014/main" id="{00000000-0008-0000-0A00-000068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61" name="Text Box 1">
          <a:extLst>
            <a:ext uri="{FF2B5EF4-FFF2-40B4-BE49-F238E27FC236}">
              <a16:creationId xmlns:a16="http://schemas.microsoft.com/office/drawing/2014/main" id="{00000000-0008-0000-0A00-000069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62" name="Text Box 1">
          <a:extLst>
            <a:ext uri="{FF2B5EF4-FFF2-40B4-BE49-F238E27FC236}">
              <a16:creationId xmlns:a16="http://schemas.microsoft.com/office/drawing/2014/main" id="{00000000-0008-0000-0A00-00006A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63" name="Text Box 1">
          <a:extLst>
            <a:ext uri="{FF2B5EF4-FFF2-40B4-BE49-F238E27FC236}">
              <a16:creationId xmlns:a16="http://schemas.microsoft.com/office/drawing/2014/main" id="{00000000-0008-0000-0A00-00006B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64" name="Text Box 1">
          <a:extLst>
            <a:ext uri="{FF2B5EF4-FFF2-40B4-BE49-F238E27FC236}">
              <a16:creationId xmlns:a16="http://schemas.microsoft.com/office/drawing/2014/main" id="{00000000-0008-0000-0A00-00006C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65" name="Text Box 1">
          <a:extLst>
            <a:ext uri="{FF2B5EF4-FFF2-40B4-BE49-F238E27FC236}">
              <a16:creationId xmlns:a16="http://schemas.microsoft.com/office/drawing/2014/main" id="{00000000-0008-0000-0A00-00006D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66" name="Text Box 1">
          <a:extLst>
            <a:ext uri="{FF2B5EF4-FFF2-40B4-BE49-F238E27FC236}">
              <a16:creationId xmlns:a16="http://schemas.microsoft.com/office/drawing/2014/main" id="{00000000-0008-0000-0A00-00006E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67" name="Text Box 1">
          <a:extLst>
            <a:ext uri="{FF2B5EF4-FFF2-40B4-BE49-F238E27FC236}">
              <a16:creationId xmlns:a16="http://schemas.microsoft.com/office/drawing/2014/main" id="{00000000-0008-0000-0A00-00006F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68" name="Text Box 1">
          <a:extLst>
            <a:ext uri="{FF2B5EF4-FFF2-40B4-BE49-F238E27FC236}">
              <a16:creationId xmlns:a16="http://schemas.microsoft.com/office/drawing/2014/main" id="{00000000-0008-0000-0A00-000070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69" name="Text Box 1">
          <a:extLst>
            <a:ext uri="{FF2B5EF4-FFF2-40B4-BE49-F238E27FC236}">
              <a16:creationId xmlns:a16="http://schemas.microsoft.com/office/drawing/2014/main" id="{00000000-0008-0000-0A00-000071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70" name="Text Box 1">
          <a:extLst>
            <a:ext uri="{FF2B5EF4-FFF2-40B4-BE49-F238E27FC236}">
              <a16:creationId xmlns:a16="http://schemas.microsoft.com/office/drawing/2014/main" id="{00000000-0008-0000-0A00-000072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71" name="Text Box 1">
          <a:extLst>
            <a:ext uri="{FF2B5EF4-FFF2-40B4-BE49-F238E27FC236}">
              <a16:creationId xmlns:a16="http://schemas.microsoft.com/office/drawing/2014/main" id="{00000000-0008-0000-0A00-000073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72" name="Text Box 1">
          <a:extLst>
            <a:ext uri="{FF2B5EF4-FFF2-40B4-BE49-F238E27FC236}">
              <a16:creationId xmlns:a16="http://schemas.microsoft.com/office/drawing/2014/main" id="{00000000-0008-0000-0A00-000074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73" name="Text Box 1">
          <a:extLst>
            <a:ext uri="{FF2B5EF4-FFF2-40B4-BE49-F238E27FC236}">
              <a16:creationId xmlns:a16="http://schemas.microsoft.com/office/drawing/2014/main" id="{00000000-0008-0000-0A00-000075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74" name="Text Box 1">
          <a:extLst>
            <a:ext uri="{FF2B5EF4-FFF2-40B4-BE49-F238E27FC236}">
              <a16:creationId xmlns:a16="http://schemas.microsoft.com/office/drawing/2014/main" id="{00000000-0008-0000-0A00-000076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75" name="Text Box 1">
          <a:extLst>
            <a:ext uri="{FF2B5EF4-FFF2-40B4-BE49-F238E27FC236}">
              <a16:creationId xmlns:a16="http://schemas.microsoft.com/office/drawing/2014/main" id="{00000000-0008-0000-0A00-000077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76" name="Text Box 1">
          <a:extLst>
            <a:ext uri="{FF2B5EF4-FFF2-40B4-BE49-F238E27FC236}">
              <a16:creationId xmlns:a16="http://schemas.microsoft.com/office/drawing/2014/main" id="{00000000-0008-0000-0A00-000078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77" name="Text Box 1">
          <a:extLst>
            <a:ext uri="{FF2B5EF4-FFF2-40B4-BE49-F238E27FC236}">
              <a16:creationId xmlns:a16="http://schemas.microsoft.com/office/drawing/2014/main" id="{00000000-0008-0000-0A00-000079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78" name="Text Box 1">
          <a:extLst>
            <a:ext uri="{FF2B5EF4-FFF2-40B4-BE49-F238E27FC236}">
              <a16:creationId xmlns:a16="http://schemas.microsoft.com/office/drawing/2014/main" id="{00000000-0008-0000-0A00-00007A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79" name="Text Box 1">
          <a:extLst>
            <a:ext uri="{FF2B5EF4-FFF2-40B4-BE49-F238E27FC236}">
              <a16:creationId xmlns:a16="http://schemas.microsoft.com/office/drawing/2014/main" id="{00000000-0008-0000-0A00-00007B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80" name="Text Box 1">
          <a:extLst>
            <a:ext uri="{FF2B5EF4-FFF2-40B4-BE49-F238E27FC236}">
              <a16:creationId xmlns:a16="http://schemas.microsoft.com/office/drawing/2014/main" id="{00000000-0008-0000-0A00-00007C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81" name="Text Box 1">
          <a:extLst>
            <a:ext uri="{FF2B5EF4-FFF2-40B4-BE49-F238E27FC236}">
              <a16:creationId xmlns:a16="http://schemas.microsoft.com/office/drawing/2014/main" id="{00000000-0008-0000-0A00-00007D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82" name="Text Box 1">
          <a:extLst>
            <a:ext uri="{FF2B5EF4-FFF2-40B4-BE49-F238E27FC236}">
              <a16:creationId xmlns:a16="http://schemas.microsoft.com/office/drawing/2014/main" id="{00000000-0008-0000-0A00-00007E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83" name="Text Box 1">
          <a:extLst>
            <a:ext uri="{FF2B5EF4-FFF2-40B4-BE49-F238E27FC236}">
              <a16:creationId xmlns:a16="http://schemas.microsoft.com/office/drawing/2014/main" id="{00000000-0008-0000-0A00-00007F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84" name="Text Box 1">
          <a:extLst>
            <a:ext uri="{FF2B5EF4-FFF2-40B4-BE49-F238E27FC236}">
              <a16:creationId xmlns:a16="http://schemas.microsoft.com/office/drawing/2014/main" id="{00000000-0008-0000-0A00-000080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85" name="Text Box 1">
          <a:extLst>
            <a:ext uri="{FF2B5EF4-FFF2-40B4-BE49-F238E27FC236}">
              <a16:creationId xmlns:a16="http://schemas.microsoft.com/office/drawing/2014/main" id="{00000000-0008-0000-0A00-000081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86" name="Text Box 1">
          <a:extLst>
            <a:ext uri="{FF2B5EF4-FFF2-40B4-BE49-F238E27FC236}">
              <a16:creationId xmlns:a16="http://schemas.microsoft.com/office/drawing/2014/main" id="{00000000-0008-0000-0A00-000082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87" name="Text Box 1">
          <a:extLst>
            <a:ext uri="{FF2B5EF4-FFF2-40B4-BE49-F238E27FC236}">
              <a16:creationId xmlns:a16="http://schemas.microsoft.com/office/drawing/2014/main" id="{00000000-0008-0000-0A00-000083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88" name="Text Box 1">
          <a:extLst>
            <a:ext uri="{FF2B5EF4-FFF2-40B4-BE49-F238E27FC236}">
              <a16:creationId xmlns:a16="http://schemas.microsoft.com/office/drawing/2014/main" id="{00000000-0008-0000-0A00-000084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89" name="Text Box 1">
          <a:extLst>
            <a:ext uri="{FF2B5EF4-FFF2-40B4-BE49-F238E27FC236}">
              <a16:creationId xmlns:a16="http://schemas.microsoft.com/office/drawing/2014/main" id="{00000000-0008-0000-0A00-000085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90" name="Text Box 1">
          <a:extLst>
            <a:ext uri="{FF2B5EF4-FFF2-40B4-BE49-F238E27FC236}">
              <a16:creationId xmlns:a16="http://schemas.microsoft.com/office/drawing/2014/main" id="{00000000-0008-0000-0A00-000086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91" name="Text Box 1">
          <a:extLst>
            <a:ext uri="{FF2B5EF4-FFF2-40B4-BE49-F238E27FC236}">
              <a16:creationId xmlns:a16="http://schemas.microsoft.com/office/drawing/2014/main" id="{00000000-0008-0000-0A00-000087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92" name="Text Box 1">
          <a:extLst>
            <a:ext uri="{FF2B5EF4-FFF2-40B4-BE49-F238E27FC236}">
              <a16:creationId xmlns:a16="http://schemas.microsoft.com/office/drawing/2014/main" id="{00000000-0008-0000-0A00-000088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93" name="Text Box 1">
          <a:extLst>
            <a:ext uri="{FF2B5EF4-FFF2-40B4-BE49-F238E27FC236}">
              <a16:creationId xmlns:a16="http://schemas.microsoft.com/office/drawing/2014/main" id="{00000000-0008-0000-0A00-000089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94" name="Text Box 1">
          <a:extLst>
            <a:ext uri="{FF2B5EF4-FFF2-40B4-BE49-F238E27FC236}">
              <a16:creationId xmlns:a16="http://schemas.microsoft.com/office/drawing/2014/main" id="{00000000-0008-0000-0A00-000082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95" name="Text Box 1">
          <a:extLst>
            <a:ext uri="{FF2B5EF4-FFF2-40B4-BE49-F238E27FC236}">
              <a16:creationId xmlns:a16="http://schemas.microsoft.com/office/drawing/2014/main" id="{00000000-0008-0000-0A00-000083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96" name="Text Box 1">
          <a:extLst>
            <a:ext uri="{FF2B5EF4-FFF2-40B4-BE49-F238E27FC236}">
              <a16:creationId xmlns:a16="http://schemas.microsoft.com/office/drawing/2014/main" id="{00000000-0008-0000-0A00-000084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97" name="Text Box 1">
          <a:extLst>
            <a:ext uri="{FF2B5EF4-FFF2-40B4-BE49-F238E27FC236}">
              <a16:creationId xmlns:a16="http://schemas.microsoft.com/office/drawing/2014/main" id="{00000000-0008-0000-0A00-000085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98" name="Text Box 1">
          <a:extLst>
            <a:ext uri="{FF2B5EF4-FFF2-40B4-BE49-F238E27FC236}">
              <a16:creationId xmlns:a16="http://schemas.microsoft.com/office/drawing/2014/main" id="{00000000-0008-0000-0A00-000086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199" name="Text Box 1">
          <a:extLst>
            <a:ext uri="{FF2B5EF4-FFF2-40B4-BE49-F238E27FC236}">
              <a16:creationId xmlns:a16="http://schemas.microsoft.com/office/drawing/2014/main" id="{00000000-0008-0000-0A00-000087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00" name="Text Box 1">
          <a:extLst>
            <a:ext uri="{FF2B5EF4-FFF2-40B4-BE49-F238E27FC236}">
              <a16:creationId xmlns:a16="http://schemas.microsoft.com/office/drawing/2014/main" id="{00000000-0008-0000-0A00-000088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01" name="Text Box 1">
          <a:extLst>
            <a:ext uri="{FF2B5EF4-FFF2-40B4-BE49-F238E27FC236}">
              <a16:creationId xmlns:a16="http://schemas.microsoft.com/office/drawing/2014/main" id="{00000000-0008-0000-0A00-000089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02" name="Text Box 1">
          <a:extLst>
            <a:ext uri="{FF2B5EF4-FFF2-40B4-BE49-F238E27FC236}">
              <a16:creationId xmlns:a16="http://schemas.microsoft.com/office/drawing/2014/main" id="{00000000-0008-0000-0A00-00008A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03" name="Text Box 1">
          <a:extLst>
            <a:ext uri="{FF2B5EF4-FFF2-40B4-BE49-F238E27FC236}">
              <a16:creationId xmlns:a16="http://schemas.microsoft.com/office/drawing/2014/main" id="{00000000-0008-0000-0A00-00008B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04" name="Text Box 1">
          <a:extLst>
            <a:ext uri="{FF2B5EF4-FFF2-40B4-BE49-F238E27FC236}">
              <a16:creationId xmlns:a16="http://schemas.microsoft.com/office/drawing/2014/main" id="{00000000-0008-0000-0A00-00008C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05" name="Text Box 1">
          <a:extLst>
            <a:ext uri="{FF2B5EF4-FFF2-40B4-BE49-F238E27FC236}">
              <a16:creationId xmlns:a16="http://schemas.microsoft.com/office/drawing/2014/main" id="{00000000-0008-0000-0A00-00008D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06" name="Text Box 1">
          <a:extLst>
            <a:ext uri="{FF2B5EF4-FFF2-40B4-BE49-F238E27FC236}">
              <a16:creationId xmlns:a16="http://schemas.microsoft.com/office/drawing/2014/main" id="{00000000-0008-0000-0A00-00008E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07" name="Text Box 1">
          <a:extLst>
            <a:ext uri="{FF2B5EF4-FFF2-40B4-BE49-F238E27FC236}">
              <a16:creationId xmlns:a16="http://schemas.microsoft.com/office/drawing/2014/main" id="{00000000-0008-0000-0A00-00008F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08" name="Text Box 1">
          <a:extLst>
            <a:ext uri="{FF2B5EF4-FFF2-40B4-BE49-F238E27FC236}">
              <a16:creationId xmlns:a16="http://schemas.microsoft.com/office/drawing/2014/main" id="{00000000-0008-0000-0A00-000090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09" name="Text Box 1">
          <a:extLst>
            <a:ext uri="{FF2B5EF4-FFF2-40B4-BE49-F238E27FC236}">
              <a16:creationId xmlns:a16="http://schemas.microsoft.com/office/drawing/2014/main" id="{00000000-0008-0000-0A00-000091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10" name="Text Box 1">
          <a:extLst>
            <a:ext uri="{FF2B5EF4-FFF2-40B4-BE49-F238E27FC236}">
              <a16:creationId xmlns:a16="http://schemas.microsoft.com/office/drawing/2014/main" id="{00000000-0008-0000-0A00-000092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11" name="Text Box 1">
          <a:extLst>
            <a:ext uri="{FF2B5EF4-FFF2-40B4-BE49-F238E27FC236}">
              <a16:creationId xmlns:a16="http://schemas.microsoft.com/office/drawing/2014/main" id="{00000000-0008-0000-0A00-000093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12" name="Text Box 1">
          <a:extLst>
            <a:ext uri="{FF2B5EF4-FFF2-40B4-BE49-F238E27FC236}">
              <a16:creationId xmlns:a16="http://schemas.microsoft.com/office/drawing/2014/main" id="{00000000-0008-0000-0A00-000094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13" name="Text Box 1">
          <a:extLst>
            <a:ext uri="{FF2B5EF4-FFF2-40B4-BE49-F238E27FC236}">
              <a16:creationId xmlns:a16="http://schemas.microsoft.com/office/drawing/2014/main" id="{00000000-0008-0000-0A00-000095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14" name="Text Box 1">
          <a:extLst>
            <a:ext uri="{FF2B5EF4-FFF2-40B4-BE49-F238E27FC236}">
              <a16:creationId xmlns:a16="http://schemas.microsoft.com/office/drawing/2014/main" id="{00000000-0008-0000-0A00-000096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15" name="Text Box 1">
          <a:extLst>
            <a:ext uri="{FF2B5EF4-FFF2-40B4-BE49-F238E27FC236}">
              <a16:creationId xmlns:a16="http://schemas.microsoft.com/office/drawing/2014/main" id="{00000000-0008-0000-0A00-000097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16" name="Text Box 1">
          <a:extLst>
            <a:ext uri="{FF2B5EF4-FFF2-40B4-BE49-F238E27FC236}">
              <a16:creationId xmlns:a16="http://schemas.microsoft.com/office/drawing/2014/main" id="{00000000-0008-0000-0A00-000098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17" name="Text Box 1">
          <a:extLst>
            <a:ext uri="{FF2B5EF4-FFF2-40B4-BE49-F238E27FC236}">
              <a16:creationId xmlns:a16="http://schemas.microsoft.com/office/drawing/2014/main" id="{00000000-0008-0000-0A00-000099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18" name="Text Box 1">
          <a:extLst>
            <a:ext uri="{FF2B5EF4-FFF2-40B4-BE49-F238E27FC236}">
              <a16:creationId xmlns:a16="http://schemas.microsoft.com/office/drawing/2014/main" id="{00000000-0008-0000-0A00-00009A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19" name="Text Box 1">
          <a:extLst>
            <a:ext uri="{FF2B5EF4-FFF2-40B4-BE49-F238E27FC236}">
              <a16:creationId xmlns:a16="http://schemas.microsoft.com/office/drawing/2014/main" id="{00000000-0008-0000-0A00-00009B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20" name="Text Box 1">
          <a:extLst>
            <a:ext uri="{FF2B5EF4-FFF2-40B4-BE49-F238E27FC236}">
              <a16:creationId xmlns:a16="http://schemas.microsoft.com/office/drawing/2014/main" id="{00000000-0008-0000-0A00-00009C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21" name="Text Box 1">
          <a:extLst>
            <a:ext uri="{FF2B5EF4-FFF2-40B4-BE49-F238E27FC236}">
              <a16:creationId xmlns:a16="http://schemas.microsoft.com/office/drawing/2014/main" id="{00000000-0008-0000-0A00-00009D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22" name="Text Box 1">
          <a:extLst>
            <a:ext uri="{FF2B5EF4-FFF2-40B4-BE49-F238E27FC236}">
              <a16:creationId xmlns:a16="http://schemas.microsoft.com/office/drawing/2014/main" id="{00000000-0008-0000-0A00-00009E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23" name="Text Box 1">
          <a:extLst>
            <a:ext uri="{FF2B5EF4-FFF2-40B4-BE49-F238E27FC236}">
              <a16:creationId xmlns:a16="http://schemas.microsoft.com/office/drawing/2014/main" id="{00000000-0008-0000-0A00-00009F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24" name="Text Box 1">
          <a:extLst>
            <a:ext uri="{FF2B5EF4-FFF2-40B4-BE49-F238E27FC236}">
              <a16:creationId xmlns:a16="http://schemas.microsoft.com/office/drawing/2014/main" id="{00000000-0008-0000-0A00-0000A0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25" name="Text Box 1">
          <a:extLst>
            <a:ext uri="{FF2B5EF4-FFF2-40B4-BE49-F238E27FC236}">
              <a16:creationId xmlns:a16="http://schemas.microsoft.com/office/drawing/2014/main" id="{00000000-0008-0000-0A00-0000A1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26" name="Text Box 1">
          <a:extLst>
            <a:ext uri="{FF2B5EF4-FFF2-40B4-BE49-F238E27FC236}">
              <a16:creationId xmlns:a16="http://schemas.microsoft.com/office/drawing/2014/main" id="{00000000-0008-0000-0A00-0000A2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27" name="Text Box 1">
          <a:extLst>
            <a:ext uri="{FF2B5EF4-FFF2-40B4-BE49-F238E27FC236}">
              <a16:creationId xmlns:a16="http://schemas.microsoft.com/office/drawing/2014/main" id="{00000000-0008-0000-0A00-0000A3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28" name="Text Box 1">
          <a:extLst>
            <a:ext uri="{FF2B5EF4-FFF2-40B4-BE49-F238E27FC236}">
              <a16:creationId xmlns:a16="http://schemas.microsoft.com/office/drawing/2014/main" id="{00000000-0008-0000-0A00-0000A4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29" name="Text Box 1">
          <a:extLst>
            <a:ext uri="{FF2B5EF4-FFF2-40B4-BE49-F238E27FC236}">
              <a16:creationId xmlns:a16="http://schemas.microsoft.com/office/drawing/2014/main" id="{00000000-0008-0000-0A00-0000A5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30" name="Text Box 1">
          <a:extLst>
            <a:ext uri="{FF2B5EF4-FFF2-40B4-BE49-F238E27FC236}">
              <a16:creationId xmlns:a16="http://schemas.microsoft.com/office/drawing/2014/main" id="{00000000-0008-0000-0A00-0000A6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31" name="Text Box 1">
          <a:extLst>
            <a:ext uri="{FF2B5EF4-FFF2-40B4-BE49-F238E27FC236}">
              <a16:creationId xmlns:a16="http://schemas.microsoft.com/office/drawing/2014/main" id="{00000000-0008-0000-0A00-0000A7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32" name="Text Box 1">
          <a:extLst>
            <a:ext uri="{FF2B5EF4-FFF2-40B4-BE49-F238E27FC236}">
              <a16:creationId xmlns:a16="http://schemas.microsoft.com/office/drawing/2014/main" id="{00000000-0008-0000-0A00-0000A8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33" name="Text Box 1">
          <a:extLst>
            <a:ext uri="{FF2B5EF4-FFF2-40B4-BE49-F238E27FC236}">
              <a16:creationId xmlns:a16="http://schemas.microsoft.com/office/drawing/2014/main" id="{00000000-0008-0000-0A00-0000A9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34" name="Text Box 1">
          <a:extLst>
            <a:ext uri="{FF2B5EF4-FFF2-40B4-BE49-F238E27FC236}">
              <a16:creationId xmlns:a16="http://schemas.microsoft.com/office/drawing/2014/main" id="{00000000-0008-0000-0A00-0000AA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35" name="Text Box 1">
          <a:extLst>
            <a:ext uri="{FF2B5EF4-FFF2-40B4-BE49-F238E27FC236}">
              <a16:creationId xmlns:a16="http://schemas.microsoft.com/office/drawing/2014/main" id="{00000000-0008-0000-0A00-0000AB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36" name="Text Box 1">
          <a:extLst>
            <a:ext uri="{FF2B5EF4-FFF2-40B4-BE49-F238E27FC236}">
              <a16:creationId xmlns:a16="http://schemas.microsoft.com/office/drawing/2014/main" id="{00000000-0008-0000-0A00-0000AC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37" name="Text Box 1">
          <a:extLst>
            <a:ext uri="{FF2B5EF4-FFF2-40B4-BE49-F238E27FC236}">
              <a16:creationId xmlns:a16="http://schemas.microsoft.com/office/drawing/2014/main" id="{00000000-0008-0000-0A00-0000AD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38" name="Text Box 1">
          <a:extLst>
            <a:ext uri="{FF2B5EF4-FFF2-40B4-BE49-F238E27FC236}">
              <a16:creationId xmlns:a16="http://schemas.microsoft.com/office/drawing/2014/main" id="{00000000-0008-0000-0A00-0000AE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39" name="Text Box 1">
          <a:extLst>
            <a:ext uri="{FF2B5EF4-FFF2-40B4-BE49-F238E27FC236}">
              <a16:creationId xmlns:a16="http://schemas.microsoft.com/office/drawing/2014/main" id="{00000000-0008-0000-0A00-0000AF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40" name="Text Box 1">
          <a:extLst>
            <a:ext uri="{FF2B5EF4-FFF2-40B4-BE49-F238E27FC236}">
              <a16:creationId xmlns:a16="http://schemas.microsoft.com/office/drawing/2014/main" id="{00000000-0008-0000-0A00-0000B0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41" name="Text Box 1">
          <a:extLst>
            <a:ext uri="{FF2B5EF4-FFF2-40B4-BE49-F238E27FC236}">
              <a16:creationId xmlns:a16="http://schemas.microsoft.com/office/drawing/2014/main" id="{00000000-0008-0000-0A00-0000B1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42" name="Text Box 1">
          <a:extLst>
            <a:ext uri="{FF2B5EF4-FFF2-40B4-BE49-F238E27FC236}">
              <a16:creationId xmlns:a16="http://schemas.microsoft.com/office/drawing/2014/main" id="{7208EEBA-301F-4384-8B08-ED7B6812C0D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43" name="Text Box 1">
          <a:extLst>
            <a:ext uri="{FF2B5EF4-FFF2-40B4-BE49-F238E27FC236}">
              <a16:creationId xmlns:a16="http://schemas.microsoft.com/office/drawing/2014/main" id="{C62A5D56-4357-40E1-B7BD-A463413D5B4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44" name="Text Box 1">
          <a:extLst>
            <a:ext uri="{FF2B5EF4-FFF2-40B4-BE49-F238E27FC236}">
              <a16:creationId xmlns:a16="http://schemas.microsoft.com/office/drawing/2014/main" id="{DBAABA00-4145-431B-A7F3-ED6B9E0B9EF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45" name="Text Box 1">
          <a:extLst>
            <a:ext uri="{FF2B5EF4-FFF2-40B4-BE49-F238E27FC236}">
              <a16:creationId xmlns:a16="http://schemas.microsoft.com/office/drawing/2014/main" id="{D65480DD-1A60-44A6-AB68-B2BF5A68A59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46" name="Text Box 1">
          <a:extLst>
            <a:ext uri="{FF2B5EF4-FFF2-40B4-BE49-F238E27FC236}">
              <a16:creationId xmlns:a16="http://schemas.microsoft.com/office/drawing/2014/main" id="{E858DB1E-9951-479D-80DF-97A137CC558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47" name="Text Box 1">
          <a:extLst>
            <a:ext uri="{FF2B5EF4-FFF2-40B4-BE49-F238E27FC236}">
              <a16:creationId xmlns:a16="http://schemas.microsoft.com/office/drawing/2014/main" id="{96FABF1C-5CFA-4663-94FA-5695A4B8826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48" name="Text Box 1">
          <a:extLst>
            <a:ext uri="{FF2B5EF4-FFF2-40B4-BE49-F238E27FC236}">
              <a16:creationId xmlns:a16="http://schemas.microsoft.com/office/drawing/2014/main" id="{A9373673-3608-4DE2-B80F-081F33288DC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49" name="Text Box 1">
          <a:extLst>
            <a:ext uri="{FF2B5EF4-FFF2-40B4-BE49-F238E27FC236}">
              <a16:creationId xmlns:a16="http://schemas.microsoft.com/office/drawing/2014/main" id="{A9DDF4F3-2421-40ED-B42B-9271E9704E3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50" name="Text Box 1">
          <a:extLst>
            <a:ext uri="{FF2B5EF4-FFF2-40B4-BE49-F238E27FC236}">
              <a16:creationId xmlns:a16="http://schemas.microsoft.com/office/drawing/2014/main" id="{D2EE607F-5791-4DAC-B61A-C52463EAEFA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51" name="Text Box 1">
          <a:extLst>
            <a:ext uri="{FF2B5EF4-FFF2-40B4-BE49-F238E27FC236}">
              <a16:creationId xmlns:a16="http://schemas.microsoft.com/office/drawing/2014/main" id="{3E9CE11C-DA06-4B64-9BB6-BDDB638623B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52" name="Text Box 1">
          <a:extLst>
            <a:ext uri="{FF2B5EF4-FFF2-40B4-BE49-F238E27FC236}">
              <a16:creationId xmlns:a16="http://schemas.microsoft.com/office/drawing/2014/main" id="{DEBB119C-4B21-4883-8405-20B84B14F31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53" name="Text Box 1">
          <a:extLst>
            <a:ext uri="{FF2B5EF4-FFF2-40B4-BE49-F238E27FC236}">
              <a16:creationId xmlns:a16="http://schemas.microsoft.com/office/drawing/2014/main" id="{5CAF7467-C3E1-4F3B-A757-25BFE1C8153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54" name="Text Box 1">
          <a:extLst>
            <a:ext uri="{FF2B5EF4-FFF2-40B4-BE49-F238E27FC236}">
              <a16:creationId xmlns:a16="http://schemas.microsoft.com/office/drawing/2014/main" id="{25E73AE3-5C92-4EB2-831A-99F2D6805A2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55" name="Text Box 1">
          <a:extLst>
            <a:ext uri="{FF2B5EF4-FFF2-40B4-BE49-F238E27FC236}">
              <a16:creationId xmlns:a16="http://schemas.microsoft.com/office/drawing/2014/main" id="{2D807C52-3A62-47D3-98DE-77017D4DDBC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56" name="Text Box 1">
          <a:extLst>
            <a:ext uri="{FF2B5EF4-FFF2-40B4-BE49-F238E27FC236}">
              <a16:creationId xmlns:a16="http://schemas.microsoft.com/office/drawing/2014/main" id="{F706A178-CB5A-4209-8783-83006532256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57" name="Text Box 1">
          <a:extLst>
            <a:ext uri="{FF2B5EF4-FFF2-40B4-BE49-F238E27FC236}">
              <a16:creationId xmlns:a16="http://schemas.microsoft.com/office/drawing/2014/main" id="{D356C402-942A-42F9-BE28-E70FD1EA19C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58" name="Text Box 1">
          <a:extLst>
            <a:ext uri="{FF2B5EF4-FFF2-40B4-BE49-F238E27FC236}">
              <a16:creationId xmlns:a16="http://schemas.microsoft.com/office/drawing/2014/main" id="{E74D6E57-6058-4692-B50B-895967B5595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59" name="Text Box 1">
          <a:extLst>
            <a:ext uri="{FF2B5EF4-FFF2-40B4-BE49-F238E27FC236}">
              <a16:creationId xmlns:a16="http://schemas.microsoft.com/office/drawing/2014/main" id="{C11FA29D-F4F6-475B-B0A5-23728E236AC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60" name="Text Box 1">
          <a:extLst>
            <a:ext uri="{FF2B5EF4-FFF2-40B4-BE49-F238E27FC236}">
              <a16:creationId xmlns:a16="http://schemas.microsoft.com/office/drawing/2014/main" id="{C8235E39-C5AE-48D9-A1F7-58F262A8C23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61" name="Text Box 1">
          <a:extLst>
            <a:ext uri="{FF2B5EF4-FFF2-40B4-BE49-F238E27FC236}">
              <a16:creationId xmlns:a16="http://schemas.microsoft.com/office/drawing/2014/main" id="{A96A2162-A58E-4C3F-A0BB-B4029E45556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62" name="Text Box 1">
          <a:extLst>
            <a:ext uri="{FF2B5EF4-FFF2-40B4-BE49-F238E27FC236}">
              <a16:creationId xmlns:a16="http://schemas.microsoft.com/office/drawing/2014/main" id="{0D297CBB-752E-42F4-9E2D-6BF1F45F63C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63" name="Text Box 1">
          <a:extLst>
            <a:ext uri="{FF2B5EF4-FFF2-40B4-BE49-F238E27FC236}">
              <a16:creationId xmlns:a16="http://schemas.microsoft.com/office/drawing/2014/main" id="{6B55D100-8F03-478E-A82B-6FDC6389EEA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64" name="Text Box 1">
          <a:extLst>
            <a:ext uri="{FF2B5EF4-FFF2-40B4-BE49-F238E27FC236}">
              <a16:creationId xmlns:a16="http://schemas.microsoft.com/office/drawing/2014/main" id="{F572C885-5465-4828-A04E-DF84068FC20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65" name="Text Box 1">
          <a:extLst>
            <a:ext uri="{FF2B5EF4-FFF2-40B4-BE49-F238E27FC236}">
              <a16:creationId xmlns:a16="http://schemas.microsoft.com/office/drawing/2014/main" id="{286E0015-4BB4-45AA-B894-296476BD769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66" name="Text Box 1">
          <a:extLst>
            <a:ext uri="{FF2B5EF4-FFF2-40B4-BE49-F238E27FC236}">
              <a16:creationId xmlns:a16="http://schemas.microsoft.com/office/drawing/2014/main" id="{A324C7C0-64E9-4ECE-BFA4-964915F4236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67" name="Text Box 1">
          <a:extLst>
            <a:ext uri="{FF2B5EF4-FFF2-40B4-BE49-F238E27FC236}">
              <a16:creationId xmlns:a16="http://schemas.microsoft.com/office/drawing/2014/main" id="{95D97271-EE80-4468-81B1-87FC57E8E76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68" name="Text Box 1">
          <a:extLst>
            <a:ext uri="{FF2B5EF4-FFF2-40B4-BE49-F238E27FC236}">
              <a16:creationId xmlns:a16="http://schemas.microsoft.com/office/drawing/2014/main" id="{6342A889-1E3A-41A4-AFF2-918FF1FC4F5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69" name="Text Box 1">
          <a:extLst>
            <a:ext uri="{FF2B5EF4-FFF2-40B4-BE49-F238E27FC236}">
              <a16:creationId xmlns:a16="http://schemas.microsoft.com/office/drawing/2014/main" id="{D4FA3B5E-2A76-44B2-A914-E34DF92C529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70" name="Text Box 1">
          <a:extLst>
            <a:ext uri="{FF2B5EF4-FFF2-40B4-BE49-F238E27FC236}">
              <a16:creationId xmlns:a16="http://schemas.microsoft.com/office/drawing/2014/main" id="{B7445CF6-C693-4FDE-8C53-DF7436B5202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71" name="Text Box 1">
          <a:extLst>
            <a:ext uri="{FF2B5EF4-FFF2-40B4-BE49-F238E27FC236}">
              <a16:creationId xmlns:a16="http://schemas.microsoft.com/office/drawing/2014/main" id="{E9F55EF9-E4CC-4719-B966-EB2D2D5F2A3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72" name="Text Box 1">
          <a:extLst>
            <a:ext uri="{FF2B5EF4-FFF2-40B4-BE49-F238E27FC236}">
              <a16:creationId xmlns:a16="http://schemas.microsoft.com/office/drawing/2014/main" id="{2B7BA660-D732-4E20-95F7-C3724263B12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73" name="Text Box 1">
          <a:extLst>
            <a:ext uri="{FF2B5EF4-FFF2-40B4-BE49-F238E27FC236}">
              <a16:creationId xmlns:a16="http://schemas.microsoft.com/office/drawing/2014/main" id="{D717E868-4CFC-4071-BDB3-B646CF51929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74" name="Text Box 1">
          <a:extLst>
            <a:ext uri="{FF2B5EF4-FFF2-40B4-BE49-F238E27FC236}">
              <a16:creationId xmlns:a16="http://schemas.microsoft.com/office/drawing/2014/main" id="{1AB20191-D9AE-4591-A8B0-E873BF414C4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75" name="Text Box 1">
          <a:extLst>
            <a:ext uri="{FF2B5EF4-FFF2-40B4-BE49-F238E27FC236}">
              <a16:creationId xmlns:a16="http://schemas.microsoft.com/office/drawing/2014/main" id="{516B8D49-0854-4E85-946B-0875E7E6C0C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76" name="Text Box 1">
          <a:extLst>
            <a:ext uri="{FF2B5EF4-FFF2-40B4-BE49-F238E27FC236}">
              <a16:creationId xmlns:a16="http://schemas.microsoft.com/office/drawing/2014/main" id="{15596CE4-60B0-4AB0-B6D2-C6A753BEC12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77" name="Text Box 1">
          <a:extLst>
            <a:ext uri="{FF2B5EF4-FFF2-40B4-BE49-F238E27FC236}">
              <a16:creationId xmlns:a16="http://schemas.microsoft.com/office/drawing/2014/main" id="{1E6A5FC5-D75C-42ED-B987-7FADEDD0947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78" name="Text Box 1">
          <a:extLst>
            <a:ext uri="{FF2B5EF4-FFF2-40B4-BE49-F238E27FC236}">
              <a16:creationId xmlns:a16="http://schemas.microsoft.com/office/drawing/2014/main" id="{2883D9A6-CD08-4C10-8D60-FCEDC95ACFC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79" name="Text Box 1">
          <a:extLst>
            <a:ext uri="{FF2B5EF4-FFF2-40B4-BE49-F238E27FC236}">
              <a16:creationId xmlns:a16="http://schemas.microsoft.com/office/drawing/2014/main" id="{E5EC3BDD-7B3B-40BD-A33D-F5279250F49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80" name="Text Box 1">
          <a:extLst>
            <a:ext uri="{FF2B5EF4-FFF2-40B4-BE49-F238E27FC236}">
              <a16:creationId xmlns:a16="http://schemas.microsoft.com/office/drawing/2014/main" id="{15BC5B3F-2D3A-41AF-AF05-672479D0FA5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81" name="Text Box 1">
          <a:extLst>
            <a:ext uri="{FF2B5EF4-FFF2-40B4-BE49-F238E27FC236}">
              <a16:creationId xmlns:a16="http://schemas.microsoft.com/office/drawing/2014/main" id="{AB2B9ADF-1E00-480A-AAE2-0DE92486EF8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82" name="Text Box 1">
          <a:extLst>
            <a:ext uri="{FF2B5EF4-FFF2-40B4-BE49-F238E27FC236}">
              <a16:creationId xmlns:a16="http://schemas.microsoft.com/office/drawing/2014/main" id="{DCFBF72C-FF11-4717-AE68-C02DBE33936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83" name="Text Box 1">
          <a:extLst>
            <a:ext uri="{FF2B5EF4-FFF2-40B4-BE49-F238E27FC236}">
              <a16:creationId xmlns:a16="http://schemas.microsoft.com/office/drawing/2014/main" id="{D9B11B75-D3C1-480C-9FB7-D4C5C38802E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84" name="Text Box 1">
          <a:extLst>
            <a:ext uri="{FF2B5EF4-FFF2-40B4-BE49-F238E27FC236}">
              <a16:creationId xmlns:a16="http://schemas.microsoft.com/office/drawing/2014/main" id="{636FC732-B142-4F0E-9464-3A220BC7992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85" name="Text Box 1">
          <a:extLst>
            <a:ext uri="{FF2B5EF4-FFF2-40B4-BE49-F238E27FC236}">
              <a16:creationId xmlns:a16="http://schemas.microsoft.com/office/drawing/2014/main" id="{1CC01070-1772-4E2A-92CB-5B3AA2C5721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86" name="Text Box 1">
          <a:extLst>
            <a:ext uri="{FF2B5EF4-FFF2-40B4-BE49-F238E27FC236}">
              <a16:creationId xmlns:a16="http://schemas.microsoft.com/office/drawing/2014/main" id="{4FE5D5DF-9778-44D3-AF2A-8608E028EB8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87" name="Text Box 1">
          <a:extLst>
            <a:ext uri="{FF2B5EF4-FFF2-40B4-BE49-F238E27FC236}">
              <a16:creationId xmlns:a16="http://schemas.microsoft.com/office/drawing/2014/main" id="{2449EF51-F3CF-4679-85B1-C63B4697CEE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88" name="Text Box 1">
          <a:extLst>
            <a:ext uri="{FF2B5EF4-FFF2-40B4-BE49-F238E27FC236}">
              <a16:creationId xmlns:a16="http://schemas.microsoft.com/office/drawing/2014/main" id="{E9F97B09-DB0B-49EA-AE92-A05A1E2C038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89" name="Text Box 1">
          <a:extLst>
            <a:ext uri="{FF2B5EF4-FFF2-40B4-BE49-F238E27FC236}">
              <a16:creationId xmlns:a16="http://schemas.microsoft.com/office/drawing/2014/main" id="{8D23FD3C-B682-404B-A4C6-9946C27C192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90" name="Text Box 1">
          <a:extLst>
            <a:ext uri="{FF2B5EF4-FFF2-40B4-BE49-F238E27FC236}">
              <a16:creationId xmlns:a16="http://schemas.microsoft.com/office/drawing/2014/main" id="{259105A3-2A5E-4D10-8D68-E3E77DFBFD5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91" name="Text Box 1">
          <a:extLst>
            <a:ext uri="{FF2B5EF4-FFF2-40B4-BE49-F238E27FC236}">
              <a16:creationId xmlns:a16="http://schemas.microsoft.com/office/drawing/2014/main" id="{C20F2E99-9CB9-4AC7-931B-F68012A16A7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92" name="Text Box 1">
          <a:extLst>
            <a:ext uri="{FF2B5EF4-FFF2-40B4-BE49-F238E27FC236}">
              <a16:creationId xmlns:a16="http://schemas.microsoft.com/office/drawing/2014/main" id="{F11A4636-8AB9-4B2A-AE09-FC9A7E2B3B6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93" name="Text Box 1">
          <a:extLst>
            <a:ext uri="{FF2B5EF4-FFF2-40B4-BE49-F238E27FC236}">
              <a16:creationId xmlns:a16="http://schemas.microsoft.com/office/drawing/2014/main" id="{1E5C3F24-B72D-48A9-BE7A-2B60E07DDB5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94" name="Text Box 1">
          <a:extLst>
            <a:ext uri="{FF2B5EF4-FFF2-40B4-BE49-F238E27FC236}">
              <a16:creationId xmlns:a16="http://schemas.microsoft.com/office/drawing/2014/main" id="{9D0FC1B2-7EC3-47E4-B593-A4B0F7DE287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95" name="Text Box 1">
          <a:extLst>
            <a:ext uri="{FF2B5EF4-FFF2-40B4-BE49-F238E27FC236}">
              <a16:creationId xmlns:a16="http://schemas.microsoft.com/office/drawing/2014/main" id="{83F490D7-05A6-439A-82FA-470655B6CEB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96" name="Text Box 1">
          <a:extLst>
            <a:ext uri="{FF2B5EF4-FFF2-40B4-BE49-F238E27FC236}">
              <a16:creationId xmlns:a16="http://schemas.microsoft.com/office/drawing/2014/main" id="{5FFF663A-EA9D-4C6C-9E03-15A251B014A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97" name="Text Box 1">
          <a:extLst>
            <a:ext uri="{FF2B5EF4-FFF2-40B4-BE49-F238E27FC236}">
              <a16:creationId xmlns:a16="http://schemas.microsoft.com/office/drawing/2014/main" id="{E44CB77B-067B-4C37-92B0-1C5F61ACABB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98" name="Text Box 1">
          <a:extLst>
            <a:ext uri="{FF2B5EF4-FFF2-40B4-BE49-F238E27FC236}">
              <a16:creationId xmlns:a16="http://schemas.microsoft.com/office/drawing/2014/main" id="{C50072C0-F6E9-4F37-8687-21F9CB1CB15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299" name="Text Box 1">
          <a:extLst>
            <a:ext uri="{FF2B5EF4-FFF2-40B4-BE49-F238E27FC236}">
              <a16:creationId xmlns:a16="http://schemas.microsoft.com/office/drawing/2014/main" id="{A397FDF6-88A8-4AB8-A10B-4CDAB84867C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00" name="Text Box 1">
          <a:extLst>
            <a:ext uri="{FF2B5EF4-FFF2-40B4-BE49-F238E27FC236}">
              <a16:creationId xmlns:a16="http://schemas.microsoft.com/office/drawing/2014/main" id="{2AD00BB5-D5BC-4F45-BAE8-49B5883584D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01" name="Text Box 1">
          <a:extLst>
            <a:ext uri="{FF2B5EF4-FFF2-40B4-BE49-F238E27FC236}">
              <a16:creationId xmlns:a16="http://schemas.microsoft.com/office/drawing/2014/main" id="{BD7B879C-FBE9-462D-8949-6CD933A3EF2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02" name="Text Box 1">
          <a:extLst>
            <a:ext uri="{FF2B5EF4-FFF2-40B4-BE49-F238E27FC236}">
              <a16:creationId xmlns:a16="http://schemas.microsoft.com/office/drawing/2014/main" id="{E365289E-744B-4FE0-B28D-9A49B799B0D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03" name="Text Box 1">
          <a:extLst>
            <a:ext uri="{FF2B5EF4-FFF2-40B4-BE49-F238E27FC236}">
              <a16:creationId xmlns:a16="http://schemas.microsoft.com/office/drawing/2014/main" id="{1E5303F2-BEE4-4392-8F33-7E1CA19DED5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04" name="Text Box 1">
          <a:extLst>
            <a:ext uri="{FF2B5EF4-FFF2-40B4-BE49-F238E27FC236}">
              <a16:creationId xmlns:a16="http://schemas.microsoft.com/office/drawing/2014/main" id="{8AF08CB5-E109-4E1A-871B-8A23CC73E6B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05" name="Text Box 1">
          <a:extLst>
            <a:ext uri="{FF2B5EF4-FFF2-40B4-BE49-F238E27FC236}">
              <a16:creationId xmlns:a16="http://schemas.microsoft.com/office/drawing/2014/main" id="{9322939A-BDAC-4286-B42F-FC79AFBBBC8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06" name="Text Box 1">
          <a:extLst>
            <a:ext uri="{FF2B5EF4-FFF2-40B4-BE49-F238E27FC236}">
              <a16:creationId xmlns:a16="http://schemas.microsoft.com/office/drawing/2014/main" id="{68096777-FF3F-4493-87CD-7EE8A422B71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07" name="Text Box 1">
          <a:extLst>
            <a:ext uri="{FF2B5EF4-FFF2-40B4-BE49-F238E27FC236}">
              <a16:creationId xmlns:a16="http://schemas.microsoft.com/office/drawing/2014/main" id="{256D2017-3DD5-4D0D-8FE7-679B25FFFE4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08" name="Text Box 1">
          <a:extLst>
            <a:ext uri="{FF2B5EF4-FFF2-40B4-BE49-F238E27FC236}">
              <a16:creationId xmlns:a16="http://schemas.microsoft.com/office/drawing/2014/main" id="{6E73F8B8-B77C-4332-8A16-9A63C180190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09" name="Text Box 1">
          <a:extLst>
            <a:ext uri="{FF2B5EF4-FFF2-40B4-BE49-F238E27FC236}">
              <a16:creationId xmlns:a16="http://schemas.microsoft.com/office/drawing/2014/main" id="{CA057056-219A-497F-A44F-DE35F8121DE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10" name="Text Box 1">
          <a:extLst>
            <a:ext uri="{FF2B5EF4-FFF2-40B4-BE49-F238E27FC236}">
              <a16:creationId xmlns:a16="http://schemas.microsoft.com/office/drawing/2014/main" id="{6DD61358-272C-4008-82D6-D076138A076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11" name="Text Box 1">
          <a:extLst>
            <a:ext uri="{FF2B5EF4-FFF2-40B4-BE49-F238E27FC236}">
              <a16:creationId xmlns:a16="http://schemas.microsoft.com/office/drawing/2014/main" id="{15BC9ED0-4AB0-4C2C-8129-E0D144CC7EC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12" name="Text Box 1">
          <a:extLst>
            <a:ext uri="{FF2B5EF4-FFF2-40B4-BE49-F238E27FC236}">
              <a16:creationId xmlns:a16="http://schemas.microsoft.com/office/drawing/2014/main" id="{515F369D-E43C-4CCE-84F6-3DB0650B79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13" name="Text Box 1">
          <a:extLst>
            <a:ext uri="{FF2B5EF4-FFF2-40B4-BE49-F238E27FC236}">
              <a16:creationId xmlns:a16="http://schemas.microsoft.com/office/drawing/2014/main" id="{166425BD-D8A1-461D-BEDA-7758FE28F74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14" name="Text Box 1">
          <a:extLst>
            <a:ext uri="{FF2B5EF4-FFF2-40B4-BE49-F238E27FC236}">
              <a16:creationId xmlns:a16="http://schemas.microsoft.com/office/drawing/2014/main" id="{97711EA3-5A3A-435A-856C-25E15886F6B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15" name="Text Box 1">
          <a:extLst>
            <a:ext uri="{FF2B5EF4-FFF2-40B4-BE49-F238E27FC236}">
              <a16:creationId xmlns:a16="http://schemas.microsoft.com/office/drawing/2014/main" id="{C28339C6-10C6-4533-8D0A-48FCBABC473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16" name="Text Box 1">
          <a:extLst>
            <a:ext uri="{FF2B5EF4-FFF2-40B4-BE49-F238E27FC236}">
              <a16:creationId xmlns:a16="http://schemas.microsoft.com/office/drawing/2014/main" id="{2998FB08-2A49-4223-A259-144AA132ADA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17" name="Text Box 1">
          <a:extLst>
            <a:ext uri="{FF2B5EF4-FFF2-40B4-BE49-F238E27FC236}">
              <a16:creationId xmlns:a16="http://schemas.microsoft.com/office/drawing/2014/main" id="{EE7676A8-B1BB-443E-8CD7-20472E8D671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18" name="Text Box 1">
          <a:extLst>
            <a:ext uri="{FF2B5EF4-FFF2-40B4-BE49-F238E27FC236}">
              <a16:creationId xmlns:a16="http://schemas.microsoft.com/office/drawing/2014/main" id="{D2742B60-1178-432A-BAA5-366FCD0039C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19" name="Text Box 1">
          <a:extLst>
            <a:ext uri="{FF2B5EF4-FFF2-40B4-BE49-F238E27FC236}">
              <a16:creationId xmlns:a16="http://schemas.microsoft.com/office/drawing/2014/main" id="{0CD4DEA3-1287-4E98-9BC3-D5D443F9912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20" name="Text Box 1">
          <a:extLst>
            <a:ext uri="{FF2B5EF4-FFF2-40B4-BE49-F238E27FC236}">
              <a16:creationId xmlns:a16="http://schemas.microsoft.com/office/drawing/2014/main" id="{DC3D6AB9-42D5-4EA5-83FC-F7C4092D0E2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21" name="Text Box 1">
          <a:extLst>
            <a:ext uri="{FF2B5EF4-FFF2-40B4-BE49-F238E27FC236}">
              <a16:creationId xmlns:a16="http://schemas.microsoft.com/office/drawing/2014/main" id="{1BC07837-4ACA-4289-AC5A-769CC6DA11C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22" name="Text Box 1">
          <a:extLst>
            <a:ext uri="{FF2B5EF4-FFF2-40B4-BE49-F238E27FC236}">
              <a16:creationId xmlns:a16="http://schemas.microsoft.com/office/drawing/2014/main" id="{8C9F471D-BE72-4878-AF77-6CF3C24979F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23" name="Text Box 1">
          <a:extLst>
            <a:ext uri="{FF2B5EF4-FFF2-40B4-BE49-F238E27FC236}">
              <a16:creationId xmlns:a16="http://schemas.microsoft.com/office/drawing/2014/main" id="{EC0CA40C-A5DE-49D8-9942-BEAA9CF5E2A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24" name="Text Box 1">
          <a:extLst>
            <a:ext uri="{FF2B5EF4-FFF2-40B4-BE49-F238E27FC236}">
              <a16:creationId xmlns:a16="http://schemas.microsoft.com/office/drawing/2014/main" id="{FC3661FC-36FF-47F5-B537-4504BE775C5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25" name="Text Box 1">
          <a:extLst>
            <a:ext uri="{FF2B5EF4-FFF2-40B4-BE49-F238E27FC236}">
              <a16:creationId xmlns:a16="http://schemas.microsoft.com/office/drawing/2014/main" id="{DD887220-80A5-4A96-A265-A8724848876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26" name="Text Box 1">
          <a:extLst>
            <a:ext uri="{FF2B5EF4-FFF2-40B4-BE49-F238E27FC236}">
              <a16:creationId xmlns:a16="http://schemas.microsoft.com/office/drawing/2014/main" id="{2869A9DD-8E90-4C75-8100-10B38CC74A3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27" name="Text Box 1">
          <a:extLst>
            <a:ext uri="{FF2B5EF4-FFF2-40B4-BE49-F238E27FC236}">
              <a16:creationId xmlns:a16="http://schemas.microsoft.com/office/drawing/2014/main" id="{195FDB46-20E3-411F-B856-EA9888E8BC9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28" name="Text Box 1">
          <a:extLst>
            <a:ext uri="{FF2B5EF4-FFF2-40B4-BE49-F238E27FC236}">
              <a16:creationId xmlns:a16="http://schemas.microsoft.com/office/drawing/2014/main" id="{45B2345B-17FA-4B8F-9255-CD9A753741C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29" name="Text Box 1">
          <a:extLst>
            <a:ext uri="{FF2B5EF4-FFF2-40B4-BE49-F238E27FC236}">
              <a16:creationId xmlns:a16="http://schemas.microsoft.com/office/drawing/2014/main" id="{5972CD8E-5E28-4585-BD37-9F143AD70E8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30" name="Text Box 1">
          <a:extLst>
            <a:ext uri="{FF2B5EF4-FFF2-40B4-BE49-F238E27FC236}">
              <a16:creationId xmlns:a16="http://schemas.microsoft.com/office/drawing/2014/main" id="{52651479-DB77-484B-8254-0F6EB1BC98D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31" name="Text Box 1">
          <a:extLst>
            <a:ext uri="{FF2B5EF4-FFF2-40B4-BE49-F238E27FC236}">
              <a16:creationId xmlns:a16="http://schemas.microsoft.com/office/drawing/2014/main" id="{9FDBB610-F196-4BC0-83CB-B5242D648F7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32" name="Text Box 1">
          <a:extLst>
            <a:ext uri="{FF2B5EF4-FFF2-40B4-BE49-F238E27FC236}">
              <a16:creationId xmlns:a16="http://schemas.microsoft.com/office/drawing/2014/main" id="{D44E441C-AEDC-4D27-9D62-D10CDB2449C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33" name="Text Box 1">
          <a:extLst>
            <a:ext uri="{FF2B5EF4-FFF2-40B4-BE49-F238E27FC236}">
              <a16:creationId xmlns:a16="http://schemas.microsoft.com/office/drawing/2014/main" id="{B7D0B75C-74F7-4924-AB05-8371F89A76F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34" name="Text Box 1">
          <a:extLst>
            <a:ext uri="{FF2B5EF4-FFF2-40B4-BE49-F238E27FC236}">
              <a16:creationId xmlns:a16="http://schemas.microsoft.com/office/drawing/2014/main" id="{FA04B9E5-D417-43F5-876F-A2C162FDF0D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35" name="Text Box 1">
          <a:extLst>
            <a:ext uri="{FF2B5EF4-FFF2-40B4-BE49-F238E27FC236}">
              <a16:creationId xmlns:a16="http://schemas.microsoft.com/office/drawing/2014/main" id="{C218A1E1-D694-4DD1-8324-6CB57880A2A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36" name="Text Box 1">
          <a:extLst>
            <a:ext uri="{FF2B5EF4-FFF2-40B4-BE49-F238E27FC236}">
              <a16:creationId xmlns:a16="http://schemas.microsoft.com/office/drawing/2014/main" id="{4EDA0CC6-C84A-46FD-AF7A-5B073DBD876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37" name="Text Box 1">
          <a:extLst>
            <a:ext uri="{FF2B5EF4-FFF2-40B4-BE49-F238E27FC236}">
              <a16:creationId xmlns:a16="http://schemas.microsoft.com/office/drawing/2014/main" id="{08A4069D-9911-45CF-A3DE-51B78881C87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38" name="Text Box 1">
          <a:extLst>
            <a:ext uri="{FF2B5EF4-FFF2-40B4-BE49-F238E27FC236}">
              <a16:creationId xmlns:a16="http://schemas.microsoft.com/office/drawing/2014/main" id="{329B0A93-80CA-4E11-8060-CC4A4A55D6E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39" name="Text Box 1">
          <a:extLst>
            <a:ext uri="{FF2B5EF4-FFF2-40B4-BE49-F238E27FC236}">
              <a16:creationId xmlns:a16="http://schemas.microsoft.com/office/drawing/2014/main" id="{C20D59C6-4E0A-410D-AAE3-576E2EA09BB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40" name="Text Box 1">
          <a:extLst>
            <a:ext uri="{FF2B5EF4-FFF2-40B4-BE49-F238E27FC236}">
              <a16:creationId xmlns:a16="http://schemas.microsoft.com/office/drawing/2014/main" id="{AF87BC4C-C2B7-4D03-A0F3-6416C8BD895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41" name="Text Box 1">
          <a:extLst>
            <a:ext uri="{FF2B5EF4-FFF2-40B4-BE49-F238E27FC236}">
              <a16:creationId xmlns:a16="http://schemas.microsoft.com/office/drawing/2014/main" id="{16D4AF7B-3C4F-480C-BF57-9EE5550B7B4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42" name="Text Box 1">
          <a:extLst>
            <a:ext uri="{FF2B5EF4-FFF2-40B4-BE49-F238E27FC236}">
              <a16:creationId xmlns:a16="http://schemas.microsoft.com/office/drawing/2014/main" id="{9409E53D-9E35-4315-8A9B-410F612B4AE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43" name="Text Box 1">
          <a:extLst>
            <a:ext uri="{FF2B5EF4-FFF2-40B4-BE49-F238E27FC236}">
              <a16:creationId xmlns:a16="http://schemas.microsoft.com/office/drawing/2014/main" id="{CF83F309-E9F5-4BBC-AE7E-744477BD78D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44" name="Text Box 1">
          <a:extLst>
            <a:ext uri="{FF2B5EF4-FFF2-40B4-BE49-F238E27FC236}">
              <a16:creationId xmlns:a16="http://schemas.microsoft.com/office/drawing/2014/main" id="{C0D8E2AD-B0C4-4589-9A87-9829784B004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45" name="Text Box 1">
          <a:extLst>
            <a:ext uri="{FF2B5EF4-FFF2-40B4-BE49-F238E27FC236}">
              <a16:creationId xmlns:a16="http://schemas.microsoft.com/office/drawing/2014/main" id="{4297B608-19E8-4E45-8588-10C6AD8237C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46" name="Text Box 1">
          <a:extLst>
            <a:ext uri="{FF2B5EF4-FFF2-40B4-BE49-F238E27FC236}">
              <a16:creationId xmlns:a16="http://schemas.microsoft.com/office/drawing/2014/main" id="{3FB68DA5-5572-4968-BE8F-81D8F9044DE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47" name="Text Box 1">
          <a:extLst>
            <a:ext uri="{FF2B5EF4-FFF2-40B4-BE49-F238E27FC236}">
              <a16:creationId xmlns:a16="http://schemas.microsoft.com/office/drawing/2014/main" id="{ADEDAE21-5258-4E94-8676-8C82F23BFDA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48" name="Text Box 1">
          <a:extLst>
            <a:ext uri="{FF2B5EF4-FFF2-40B4-BE49-F238E27FC236}">
              <a16:creationId xmlns:a16="http://schemas.microsoft.com/office/drawing/2014/main" id="{B0191505-B211-4EAE-9A4E-82B8E41E574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49" name="Text Box 1">
          <a:extLst>
            <a:ext uri="{FF2B5EF4-FFF2-40B4-BE49-F238E27FC236}">
              <a16:creationId xmlns:a16="http://schemas.microsoft.com/office/drawing/2014/main" id="{44CC47A1-5B7D-448F-9212-3E832F95C98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50" name="Text Box 1">
          <a:extLst>
            <a:ext uri="{FF2B5EF4-FFF2-40B4-BE49-F238E27FC236}">
              <a16:creationId xmlns:a16="http://schemas.microsoft.com/office/drawing/2014/main" id="{37D052DE-10E9-43C1-A24E-FA5CA5C8D21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51" name="Text Box 1">
          <a:extLst>
            <a:ext uri="{FF2B5EF4-FFF2-40B4-BE49-F238E27FC236}">
              <a16:creationId xmlns:a16="http://schemas.microsoft.com/office/drawing/2014/main" id="{A0273FF1-EEAB-4D09-9F3E-EF39B0B8272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52" name="Text Box 1">
          <a:extLst>
            <a:ext uri="{FF2B5EF4-FFF2-40B4-BE49-F238E27FC236}">
              <a16:creationId xmlns:a16="http://schemas.microsoft.com/office/drawing/2014/main" id="{B1D6D37C-6C81-4324-8C21-301204228F3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53" name="Text Box 1">
          <a:extLst>
            <a:ext uri="{FF2B5EF4-FFF2-40B4-BE49-F238E27FC236}">
              <a16:creationId xmlns:a16="http://schemas.microsoft.com/office/drawing/2014/main" id="{4AA70D50-2DD6-412C-B138-FB5EBC29EA0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54" name="Text Box 1">
          <a:extLst>
            <a:ext uri="{FF2B5EF4-FFF2-40B4-BE49-F238E27FC236}">
              <a16:creationId xmlns:a16="http://schemas.microsoft.com/office/drawing/2014/main" id="{2CDF3E73-8F38-48E6-91E6-45FC2B87FDE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55" name="Text Box 1">
          <a:extLst>
            <a:ext uri="{FF2B5EF4-FFF2-40B4-BE49-F238E27FC236}">
              <a16:creationId xmlns:a16="http://schemas.microsoft.com/office/drawing/2014/main" id="{92276FAB-BF4F-479A-A47E-F28B929216B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56" name="Text Box 1">
          <a:extLst>
            <a:ext uri="{FF2B5EF4-FFF2-40B4-BE49-F238E27FC236}">
              <a16:creationId xmlns:a16="http://schemas.microsoft.com/office/drawing/2014/main" id="{545159CD-5C87-45E3-9845-283FFD5B617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57" name="Text Box 1">
          <a:extLst>
            <a:ext uri="{FF2B5EF4-FFF2-40B4-BE49-F238E27FC236}">
              <a16:creationId xmlns:a16="http://schemas.microsoft.com/office/drawing/2014/main" id="{1381E832-A1AA-459E-A807-CA66CAE0E37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58" name="Text Box 1">
          <a:extLst>
            <a:ext uri="{FF2B5EF4-FFF2-40B4-BE49-F238E27FC236}">
              <a16:creationId xmlns:a16="http://schemas.microsoft.com/office/drawing/2014/main" id="{C57B4050-95F4-4373-AC63-776545E9AFD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59" name="Text Box 1">
          <a:extLst>
            <a:ext uri="{FF2B5EF4-FFF2-40B4-BE49-F238E27FC236}">
              <a16:creationId xmlns:a16="http://schemas.microsoft.com/office/drawing/2014/main" id="{3D72F02F-964A-4C35-8E45-E7A430883E1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60" name="Text Box 1">
          <a:extLst>
            <a:ext uri="{FF2B5EF4-FFF2-40B4-BE49-F238E27FC236}">
              <a16:creationId xmlns:a16="http://schemas.microsoft.com/office/drawing/2014/main" id="{E044F5D4-8DF1-4683-A274-16A85F22686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61" name="Text Box 1">
          <a:extLst>
            <a:ext uri="{FF2B5EF4-FFF2-40B4-BE49-F238E27FC236}">
              <a16:creationId xmlns:a16="http://schemas.microsoft.com/office/drawing/2014/main" id="{D52980E3-4775-4129-94FD-5BD62630142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62" name="Text Box 1">
          <a:extLst>
            <a:ext uri="{FF2B5EF4-FFF2-40B4-BE49-F238E27FC236}">
              <a16:creationId xmlns:a16="http://schemas.microsoft.com/office/drawing/2014/main" id="{2F5BB550-E308-4500-A965-20FF702B204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63" name="Text Box 1">
          <a:extLst>
            <a:ext uri="{FF2B5EF4-FFF2-40B4-BE49-F238E27FC236}">
              <a16:creationId xmlns:a16="http://schemas.microsoft.com/office/drawing/2014/main" id="{0D27E02C-5617-44FD-92C1-264BE7DDF27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64" name="Text Box 1">
          <a:extLst>
            <a:ext uri="{FF2B5EF4-FFF2-40B4-BE49-F238E27FC236}">
              <a16:creationId xmlns:a16="http://schemas.microsoft.com/office/drawing/2014/main" id="{FADB7ED1-E204-434E-A54D-3ACB1A429D3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65" name="Text Box 1">
          <a:extLst>
            <a:ext uri="{FF2B5EF4-FFF2-40B4-BE49-F238E27FC236}">
              <a16:creationId xmlns:a16="http://schemas.microsoft.com/office/drawing/2014/main" id="{45554119-35B3-430E-BFDA-D755F3950C5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66" name="Text Box 1">
          <a:extLst>
            <a:ext uri="{FF2B5EF4-FFF2-40B4-BE49-F238E27FC236}">
              <a16:creationId xmlns:a16="http://schemas.microsoft.com/office/drawing/2014/main" id="{E08D8B96-0CBB-4634-85E2-BB4BAC61458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67" name="Text Box 1">
          <a:extLst>
            <a:ext uri="{FF2B5EF4-FFF2-40B4-BE49-F238E27FC236}">
              <a16:creationId xmlns:a16="http://schemas.microsoft.com/office/drawing/2014/main" id="{3D894575-9C12-495A-8277-421F0BDBC4B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68" name="Text Box 1">
          <a:extLst>
            <a:ext uri="{FF2B5EF4-FFF2-40B4-BE49-F238E27FC236}">
              <a16:creationId xmlns:a16="http://schemas.microsoft.com/office/drawing/2014/main" id="{D96315BE-5A64-48F1-9F4E-0A786B82F27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69" name="Text Box 1">
          <a:extLst>
            <a:ext uri="{FF2B5EF4-FFF2-40B4-BE49-F238E27FC236}">
              <a16:creationId xmlns:a16="http://schemas.microsoft.com/office/drawing/2014/main" id="{D8256415-C124-473E-9D8F-89798E3BC69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70" name="Text Box 1">
          <a:extLst>
            <a:ext uri="{FF2B5EF4-FFF2-40B4-BE49-F238E27FC236}">
              <a16:creationId xmlns:a16="http://schemas.microsoft.com/office/drawing/2014/main" id="{617CA5CC-B4DC-42D1-A691-9973F8AD4BF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71" name="Text Box 1">
          <a:extLst>
            <a:ext uri="{FF2B5EF4-FFF2-40B4-BE49-F238E27FC236}">
              <a16:creationId xmlns:a16="http://schemas.microsoft.com/office/drawing/2014/main" id="{EF0B1A04-2D14-488F-9602-180DC81BA1E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72" name="Text Box 1">
          <a:extLst>
            <a:ext uri="{FF2B5EF4-FFF2-40B4-BE49-F238E27FC236}">
              <a16:creationId xmlns:a16="http://schemas.microsoft.com/office/drawing/2014/main" id="{27F638CA-B2CB-41E3-86A9-AFA807DDA61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73" name="Text Box 1">
          <a:extLst>
            <a:ext uri="{FF2B5EF4-FFF2-40B4-BE49-F238E27FC236}">
              <a16:creationId xmlns:a16="http://schemas.microsoft.com/office/drawing/2014/main" id="{DCD91265-E127-4B44-954D-BB883EF8F63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74" name="Text Box 1">
          <a:extLst>
            <a:ext uri="{FF2B5EF4-FFF2-40B4-BE49-F238E27FC236}">
              <a16:creationId xmlns:a16="http://schemas.microsoft.com/office/drawing/2014/main" id="{2FEF644A-FBDC-4B73-BF33-C2B9A799B90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75" name="Text Box 1">
          <a:extLst>
            <a:ext uri="{FF2B5EF4-FFF2-40B4-BE49-F238E27FC236}">
              <a16:creationId xmlns:a16="http://schemas.microsoft.com/office/drawing/2014/main" id="{9BC7CE4A-545C-4318-8025-5BC266F8E95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76" name="Text Box 1">
          <a:extLst>
            <a:ext uri="{FF2B5EF4-FFF2-40B4-BE49-F238E27FC236}">
              <a16:creationId xmlns:a16="http://schemas.microsoft.com/office/drawing/2014/main" id="{36360A42-63CD-445B-82A9-161B59E13E0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77" name="Text Box 1">
          <a:extLst>
            <a:ext uri="{FF2B5EF4-FFF2-40B4-BE49-F238E27FC236}">
              <a16:creationId xmlns:a16="http://schemas.microsoft.com/office/drawing/2014/main" id="{42C4FB36-3280-4B62-BEFB-EF30D5949F4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78" name="Text Box 1">
          <a:extLst>
            <a:ext uri="{FF2B5EF4-FFF2-40B4-BE49-F238E27FC236}">
              <a16:creationId xmlns:a16="http://schemas.microsoft.com/office/drawing/2014/main" id="{D49603E1-ABB1-438A-BF59-A1BCAA1DFFF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79" name="Text Box 1">
          <a:extLst>
            <a:ext uri="{FF2B5EF4-FFF2-40B4-BE49-F238E27FC236}">
              <a16:creationId xmlns:a16="http://schemas.microsoft.com/office/drawing/2014/main" id="{5FE7F1F4-D548-40A8-856F-17BE420F68A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80" name="Text Box 1">
          <a:extLst>
            <a:ext uri="{FF2B5EF4-FFF2-40B4-BE49-F238E27FC236}">
              <a16:creationId xmlns:a16="http://schemas.microsoft.com/office/drawing/2014/main" id="{B0C08BA8-B49B-4128-A3E8-0BCCBD2876D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81" name="Text Box 1">
          <a:extLst>
            <a:ext uri="{FF2B5EF4-FFF2-40B4-BE49-F238E27FC236}">
              <a16:creationId xmlns:a16="http://schemas.microsoft.com/office/drawing/2014/main" id="{DD9E1BAB-1486-4A9C-BD61-9AF9545B27B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82" name="Text Box 1">
          <a:extLst>
            <a:ext uri="{FF2B5EF4-FFF2-40B4-BE49-F238E27FC236}">
              <a16:creationId xmlns:a16="http://schemas.microsoft.com/office/drawing/2014/main" id="{3CD86DDC-2582-4693-AD91-1B37C7B26B7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83" name="Text Box 1">
          <a:extLst>
            <a:ext uri="{FF2B5EF4-FFF2-40B4-BE49-F238E27FC236}">
              <a16:creationId xmlns:a16="http://schemas.microsoft.com/office/drawing/2014/main" id="{007EF9C0-A708-49B0-B98F-1F3A173D1A8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84" name="Text Box 1">
          <a:extLst>
            <a:ext uri="{FF2B5EF4-FFF2-40B4-BE49-F238E27FC236}">
              <a16:creationId xmlns:a16="http://schemas.microsoft.com/office/drawing/2014/main" id="{E2E7005A-2519-40D4-94CB-D7D46B71574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85" name="Text Box 1">
          <a:extLst>
            <a:ext uri="{FF2B5EF4-FFF2-40B4-BE49-F238E27FC236}">
              <a16:creationId xmlns:a16="http://schemas.microsoft.com/office/drawing/2014/main" id="{D8821DC9-4CE2-4A3F-8C7E-F463E80AE7C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86" name="Text Box 1">
          <a:extLst>
            <a:ext uri="{FF2B5EF4-FFF2-40B4-BE49-F238E27FC236}">
              <a16:creationId xmlns:a16="http://schemas.microsoft.com/office/drawing/2014/main" id="{0230FBD7-53D6-4962-A047-2F78C079611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87" name="Text Box 1">
          <a:extLst>
            <a:ext uri="{FF2B5EF4-FFF2-40B4-BE49-F238E27FC236}">
              <a16:creationId xmlns:a16="http://schemas.microsoft.com/office/drawing/2014/main" id="{8D339E4C-57C9-4515-812A-9C90D6625DB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88" name="Text Box 1">
          <a:extLst>
            <a:ext uri="{FF2B5EF4-FFF2-40B4-BE49-F238E27FC236}">
              <a16:creationId xmlns:a16="http://schemas.microsoft.com/office/drawing/2014/main" id="{EA29542A-1361-484E-8C55-D185A9298AC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89" name="Text Box 1">
          <a:extLst>
            <a:ext uri="{FF2B5EF4-FFF2-40B4-BE49-F238E27FC236}">
              <a16:creationId xmlns:a16="http://schemas.microsoft.com/office/drawing/2014/main" id="{7E7DDC64-70C3-4105-AAAD-AEFCE95CC4F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90" name="Text Box 1">
          <a:extLst>
            <a:ext uri="{FF2B5EF4-FFF2-40B4-BE49-F238E27FC236}">
              <a16:creationId xmlns:a16="http://schemas.microsoft.com/office/drawing/2014/main" id="{9C73A20F-CF2D-4EEE-A919-BFB2041A251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91" name="Text Box 1">
          <a:extLst>
            <a:ext uri="{FF2B5EF4-FFF2-40B4-BE49-F238E27FC236}">
              <a16:creationId xmlns:a16="http://schemas.microsoft.com/office/drawing/2014/main" id="{67A452BB-0D17-43FD-A36D-D17E20A2F34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92" name="Text Box 1">
          <a:extLst>
            <a:ext uri="{FF2B5EF4-FFF2-40B4-BE49-F238E27FC236}">
              <a16:creationId xmlns:a16="http://schemas.microsoft.com/office/drawing/2014/main" id="{3426E204-C146-471E-9C18-A5AD6BD97B4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93" name="Text Box 1">
          <a:extLst>
            <a:ext uri="{FF2B5EF4-FFF2-40B4-BE49-F238E27FC236}">
              <a16:creationId xmlns:a16="http://schemas.microsoft.com/office/drawing/2014/main" id="{D91E4EB7-6F43-4F2A-ACC0-0116788841D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94" name="Text Box 1">
          <a:extLst>
            <a:ext uri="{FF2B5EF4-FFF2-40B4-BE49-F238E27FC236}">
              <a16:creationId xmlns:a16="http://schemas.microsoft.com/office/drawing/2014/main" id="{5404C6A5-2D84-487E-BED5-07DB9D36E8B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95" name="Text Box 1">
          <a:extLst>
            <a:ext uri="{FF2B5EF4-FFF2-40B4-BE49-F238E27FC236}">
              <a16:creationId xmlns:a16="http://schemas.microsoft.com/office/drawing/2014/main" id="{785E76AC-89E5-4022-B188-5A7EE16CA27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96" name="Text Box 1">
          <a:extLst>
            <a:ext uri="{FF2B5EF4-FFF2-40B4-BE49-F238E27FC236}">
              <a16:creationId xmlns:a16="http://schemas.microsoft.com/office/drawing/2014/main" id="{23F3DECE-2A68-4E20-94B6-15FE4CB2F74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97" name="Text Box 1">
          <a:extLst>
            <a:ext uri="{FF2B5EF4-FFF2-40B4-BE49-F238E27FC236}">
              <a16:creationId xmlns:a16="http://schemas.microsoft.com/office/drawing/2014/main" id="{B968AA25-93AB-45A9-BFF2-A7E3E400A1E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98" name="Text Box 1">
          <a:extLst>
            <a:ext uri="{FF2B5EF4-FFF2-40B4-BE49-F238E27FC236}">
              <a16:creationId xmlns:a16="http://schemas.microsoft.com/office/drawing/2014/main" id="{19F576D4-FAB1-4329-9684-49F75688524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399" name="Text Box 1">
          <a:extLst>
            <a:ext uri="{FF2B5EF4-FFF2-40B4-BE49-F238E27FC236}">
              <a16:creationId xmlns:a16="http://schemas.microsoft.com/office/drawing/2014/main" id="{10CDB53B-0E1B-40BF-A89A-16F9A34621C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00" name="Text Box 1">
          <a:extLst>
            <a:ext uri="{FF2B5EF4-FFF2-40B4-BE49-F238E27FC236}">
              <a16:creationId xmlns:a16="http://schemas.microsoft.com/office/drawing/2014/main" id="{EED20B8B-739C-4918-ADF9-F740F88AF2A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01" name="Text Box 1">
          <a:extLst>
            <a:ext uri="{FF2B5EF4-FFF2-40B4-BE49-F238E27FC236}">
              <a16:creationId xmlns:a16="http://schemas.microsoft.com/office/drawing/2014/main" id="{9A57FC11-1DF4-428A-8FEE-14E3B1AEF02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02" name="Text Box 1">
          <a:extLst>
            <a:ext uri="{FF2B5EF4-FFF2-40B4-BE49-F238E27FC236}">
              <a16:creationId xmlns:a16="http://schemas.microsoft.com/office/drawing/2014/main" id="{BD59B735-FC98-4870-A7E0-90BF0DC2438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03" name="Text Box 1">
          <a:extLst>
            <a:ext uri="{FF2B5EF4-FFF2-40B4-BE49-F238E27FC236}">
              <a16:creationId xmlns:a16="http://schemas.microsoft.com/office/drawing/2014/main" id="{1A4A1EB4-27BD-49AC-BBA0-8A62531BFBE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04" name="Text Box 1">
          <a:extLst>
            <a:ext uri="{FF2B5EF4-FFF2-40B4-BE49-F238E27FC236}">
              <a16:creationId xmlns:a16="http://schemas.microsoft.com/office/drawing/2014/main" id="{E897D4B5-A0A2-432B-A0BF-D9F644D67CE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05" name="Text Box 1">
          <a:extLst>
            <a:ext uri="{FF2B5EF4-FFF2-40B4-BE49-F238E27FC236}">
              <a16:creationId xmlns:a16="http://schemas.microsoft.com/office/drawing/2014/main" id="{F6FB0234-A52A-48FA-88C6-00B97398FF2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06" name="Text Box 1">
          <a:extLst>
            <a:ext uri="{FF2B5EF4-FFF2-40B4-BE49-F238E27FC236}">
              <a16:creationId xmlns:a16="http://schemas.microsoft.com/office/drawing/2014/main" id="{DFC304C4-778E-49DF-A5EC-606648F72B6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07" name="Text Box 1">
          <a:extLst>
            <a:ext uri="{FF2B5EF4-FFF2-40B4-BE49-F238E27FC236}">
              <a16:creationId xmlns:a16="http://schemas.microsoft.com/office/drawing/2014/main" id="{32145E4C-8213-4BAB-9313-712C008F889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08" name="Text Box 1">
          <a:extLst>
            <a:ext uri="{FF2B5EF4-FFF2-40B4-BE49-F238E27FC236}">
              <a16:creationId xmlns:a16="http://schemas.microsoft.com/office/drawing/2014/main" id="{0AA9A833-2AED-46DD-9ED7-0BDE64D3050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09" name="Text Box 1">
          <a:extLst>
            <a:ext uri="{FF2B5EF4-FFF2-40B4-BE49-F238E27FC236}">
              <a16:creationId xmlns:a16="http://schemas.microsoft.com/office/drawing/2014/main" id="{76FE190B-3967-4821-8506-66894E6EC41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10" name="Text Box 1">
          <a:extLst>
            <a:ext uri="{FF2B5EF4-FFF2-40B4-BE49-F238E27FC236}">
              <a16:creationId xmlns:a16="http://schemas.microsoft.com/office/drawing/2014/main" id="{A09EB46F-ABB1-488C-8095-2FCB1EA32AA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11" name="Text Box 1">
          <a:extLst>
            <a:ext uri="{FF2B5EF4-FFF2-40B4-BE49-F238E27FC236}">
              <a16:creationId xmlns:a16="http://schemas.microsoft.com/office/drawing/2014/main" id="{2F234C62-4969-4958-91AF-279C37792FF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12" name="Text Box 1">
          <a:extLst>
            <a:ext uri="{FF2B5EF4-FFF2-40B4-BE49-F238E27FC236}">
              <a16:creationId xmlns:a16="http://schemas.microsoft.com/office/drawing/2014/main" id="{7D4DEAA5-EE88-49C0-9B9F-9B9D232C01A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13" name="Text Box 1">
          <a:extLst>
            <a:ext uri="{FF2B5EF4-FFF2-40B4-BE49-F238E27FC236}">
              <a16:creationId xmlns:a16="http://schemas.microsoft.com/office/drawing/2014/main" id="{1EE84D58-49DB-4287-ABC4-C9A9D6F6D98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14" name="Text Box 1">
          <a:extLst>
            <a:ext uri="{FF2B5EF4-FFF2-40B4-BE49-F238E27FC236}">
              <a16:creationId xmlns:a16="http://schemas.microsoft.com/office/drawing/2014/main" id="{767E596C-839A-4F66-BC61-857982C30DF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15" name="Text Box 1">
          <a:extLst>
            <a:ext uri="{FF2B5EF4-FFF2-40B4-BE49-F238E27FC236}">
              <a16:creationId xmlns:a16="http://schemas.microsoft.com/office/drawing/2014/main" id="{202FA1DA-CB65-4DDA-9DC9-966F3ED5525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16" name="Text Box 1">
          <a:extLst>
            <a:ext uri="{FF2B5EF4-FFF2-40B4-BE49-F238E27FC236}">
              <a16:creationId xmlns:a16="http://schemas.microsoft.com/office/drawing/2014/main" id="{EBB1CA5A-5A40-49E1-BD3A-F73C4AE6628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17" name="Text Box 1">
          <a:extLst>
            <a:ext uri="{FF2B5EF4-FFF2-40B4-BE49-F238E27FC236}">
              <a16:creationId xmlns:a16="http://schemas.microsoft.com/office/drawing/2014/main" id="{005DC04A-33AC-40D0-B022-9BE19DF151C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18" name="Text Box 1">
          <a:extLst>
            <a:ext uri="{FF2B5EF4-FFF2-40B4-BE49-F238E27FC236}">
              <a16:creationId xmlns:a16="http://schemas.microsoft.com/office/drawing/2014/main" id="{512091EC-7F09-43A7-BDC8-5B3DA4ACC87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19" name="Text Box 1">
          <a:extLst>
            <a:ext uri="{FF2B5EF4-FFF2-40B4-BE49-F238E27FC236}">
              <a16:creationId xmlns:a16="http://schemas.microsoft.com/office/drawing/2014/main" id="{95E0AB06-4C18-4506-84C7-1620B567C26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20" name="Text Box 1">
          <a:extLst>
            <a:ext uri="{FF2B5EF4-FFF2-40B4-BE49-F238E27FC236}">
              <a16:creationId xmlns:a16="http://schemas.microsoft.com/office/drawing/2014/main" id="{51F8E472-B122-48E2-8C49-6968BCF5FA1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21" name="Text Box 1">
          <a:extLst>
            <a:ext uri="{FF2B5EF4-FFF2-40B4-BE49-F238E27FC236}">
              <a16:creationId xmlns:a16="http://schemas.microsoft.com/office/drawing/2014/main" id="{19F0B786-046C-4D78-916B-E91EBE9C5B4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22" name="Text Box 1">
          <a:extLst>
            <a:ext uri="{FF2B5EF4-FFF2-40B4-BE49-F238E27FC236}">
              <a16:creationId xmlns:a16="http://schemas.microsoft.com/office/drawing/2014/main" id="{4F3E5A9A-B572-4E79-85D9-4CE18B931A6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23" name="Text Box 1">
          <a:extLst>
            <a:ext uri="{FF2B5EF4-FFF2-40B4-BE49-F238E27FC236}">
              <a16:creationId xmlns:a16="http://schemas.microsoft.com/office/drawing/2014/main" id="{8DACB15A-66CB-444A-B0FB-F76124BEABE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24" name="Text Box 1">
          <a:extLst>
            <a:ext uri="{FF2B5EF4-FFF2-40B4-BE49-F238E27FC236}">
              <a16:creationId xmlns:a16="http://schemas.microsoft.com/office/drawing/2014/main" id="{1E5584CD-2A9E-4231-897B-D6870104B00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25" name="Text Box 1">
          <a:extLst>
            <a:ext uri="{FF2B5EF4-FFF2-40B4-BE49-F238E27FC236}">
              <a16:creationId xmlns:a16="http://schemas.microsoft.com/office/drawing/2014/main" id="{85C2A855-E399-4439-BA35-04CCCDCE7D8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26" name="Text Box 1">
          <a:extLst>
            <a:ext uri="{FF2B5EF4-FFF2-40B4-BE49-F238E27FC236}">
              <a16:creationId xmlns:a16="http://schemas.microsoft.com/office/drawing/2014/main" id="{A2152EBC-6209-4FEB-8955-CC50AF2799A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27" name="Text Box 1">
          <a:extLst>
            <a:ext uri="{FF2B5EF4-FFF2-40B4-BE49-F238E27FC236}">
              <a16:creationId xmlns:a16="http://schemas.microsoft.com/office/drawing/2014/main" id="{8D04C735-9FCF-4749-96EB-A4882A09CF3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28" name="Text Box 1">
          <a:extLst>
            <a:ext uri="{FF2B5EF4-FFF2-40B4-BE49-F238E27FC236}">
              <a16:creationId xmlns:a16="http://schemas.microsoft.com/office/drawing/2014/main" id="{EB48F7EB-C60A-45B8-9398-AA857FD74ED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29" name="Text Box 1">
          <a:extLst>
            <a:ext uri="{FF2B5EF4-FFF2-40B4-BE49-F238E27FC236}">
              <a16:creationId xmlns:a16="http://schemas.microsoft.com/office/drawing/2014/main" id="{84FEC250-43BD-43C5-88AB-D6762725D05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30" name="Text Box 1">
          <a:extLst>
            <a:ext uri="{FF2B5EF4-FFF2-40B4-BE49-F238E27FC236}">
              <a16:creationId xmlns:a16="http://schemas.microsoft.com/office/drawing/2014/main" id="{795B28D2-E7A1-49E1-8541-2CD88E65407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31" name="Text Box 1">
          <a:extLst>
            <a:ext uri="{FF2B5EF4-FFF2-40B4-BE49-F238E27FC236}">
              <a16:creationId xmlns:a16="http://schemas.microsoft.com/office/drawing/2014/main" id="{525ACFA2-DECD-4158-B30C-685F259A7DE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32" name="Text Box 1">
          <a:extLst>
            <a:ext uri="{FF2B5EF4-FFF2-40B4-BE49-F238E27FC236}">
              <a16:creationId xmlns:a16="http://schemas.microsoft.com/office/drawing/2014/main" id="{E6A897B9-0523-443C-819C-A1EC848927F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33" name="Text Box 1">
          <a:extLst>
            <a:ext uri="{FF2B5EF4-FFF2-40B4-BE49-F238E27FC236}">
              <a16:creationId xmlns:a16="http://schemas.microsoft.com/office/drawing/2014/main" id="{90E95F68-3328-4A77-9951-C44752C54CD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34" name="Text Box 1">
          <a:extLst>
            <a:ext uri="{FF2B5EF4-FFF2-40B4-BE49-F238E27FC236}">
              <a16:creationId xmlns:a16="http://schemas.microsoft.com/office/drawing/2014/main" id="{FE38C9CE-8AF1-4203-BE25-A169D10D7E9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35" name="Text Box 1">
          <a:extLst>
            <a:ext uri="{FF2B5EF4-FFF2-40B4-BE49-F238E27FC236}">
              <a16:creationId xmlns:a16="http://schemas.microsoft.com/office/drawing/2014/main" id="{0C2CD5AA-9916-4A2E-B190-47949CFE0E0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36" name="Text Box 1">
          <a:extLst>
            <a:ext uri="{FF2B5EF4-FFF2-40B4-BE49-F238E27FC236}">
              <a16:creationId xmlns:a16="http://schemas.microsoft.com/office/drawing/2014/main" id="{8612DA4E-E011-4A9D-85B7-5DE9130B828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37" name="Text Box 1">
          <a:extLst>
            <a:ext uri="{FF2B5EF4-FFF2-40B4-BE49-F238E27FC236}">
              <a16:creationId xmlns:a16="http://schemas.microsoft.com/office/drawing/2014/main" id="{1A674692-C94F-4197-A009-A5853B78840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38" name="Text Box 1">
          <a:extLst>
            <a:ext uri="{FF2B5EF4-FFF2-40B4-BE49-F238E27FC236}">
              <a16:creationId xmlns:a16="http://schemas.microsoft.com/office/drawing/2014/main" id="{6164E3ED-18BF-4BE9-B2D7-B969665CC63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39" name="Text Box 1">
          <a:extLst>
            <a:ext uri="{FF2B5EF4-FFF2-40B4-BE49-F238E27FC236}">
              <a16:creationId xmlns:a16="http://schemas.microsoft.com/office/drawing/2014/main" id="{32F9428F-13DD-464D-93BF-27556E5F483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40" name="Text Box 1">
          <a:extLst>
            <a:ext uri="{FF2B5EF4-FFF2-40B4-BE49-F238E27FC236}">
              <a16:creationId xmlns:a16="http://schemas.microsoft.com/office/drawing/2014/main" id="{4AEAA58B-8C98-49B4-BC26-145E3653474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41" name="Text Box 1">
          <a:extLst>
            <a:ext uri="{FF2B5EF4-FFF2-40B4-BE49-F238E27FC236}">
              <a16:creationId xmlns:a16="http://schemas.microsoft.com/office/drawing/2014/main" id="{854F9DDA-258A-4C03-9250-6828797E21E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42" name="Text Box 1">
          <a:extLst>
            <a:ext uri="{FF2B5EF4-FFF2-40B4-BE49-F238E27FC236}">
              <a16:creationId xmlns:a16="http://schemas.microsoft.com/office/drawing/2014/main" id="{A942BB24-53DA-4BC6-8CB0-FEB07CD266B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43" name="Text Box 1">
          <a:extLst>
            <a:ext uri="{FF2B5EF4-FFF2-40B4-BE49-F238E27FC236}">
              <a16:creationId xmlns:a16="http://schemas.microsoft.com/office/drawing/2014/main" id="{B4A41AF7-7AEE-4DA7-A7AD-D4704E3BBA7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44" name="Text Box 1">
          <a:extLst>
            <a:ext uri="{FF2B5EF4-FFF2-40B4-BE49-F238E27FC236}">
              <a16:creationId xmlns:a16="http://schemas.microsoft.com/office/drawing/2014/main" id="{4BA95154-487E-4A66-B066-EA5D0CAA506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45" name="Text Box 1">
          <a:extLst>
            <a:ext uri="{FF2B5EF4-FFF2-40B4-BE49-F238E27FC236}">
              <a16:creationId xmlns:a16="http://schemas.microsoft.com/office/drawing/2014/main" id="{0EB92EBC-CECE-4FAA-8E57-674E8B752E5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46" name="Text Box 1">
          <a:extLst>
            <a:ext uri="{FF2B5EF4-FFF2-40B4-BE49-F238E27FC236}">
              <a16:creationId xmlns:a16="http://schemas.microsoft.com/office/drawing/2014/main" id="{F6777F33-AFBA-4D51-AE71-7BA8209C7D8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47" name="Text Box 1">
          <a:extLst>
            <a:ext uri="{FF2B5EF4-FFF2-40B4-BE49-F238E27FC236}">
              <a16:creationId xmlns:a16="http://schemas.microsoft.com/office/drawing/2014/main" id="{884D8B59-735E-4711-9885-D3A02E457EE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48" name="Text Box 1">
          <a:extLst>
            <a:ext uri="{FF2B5EF4-FFF2-40B4-BE49-F238E27FC236}">
              <a16:creationId xmlns:a16="http://schemas.microsoft.com/office/drawing/2014/main" id="{94C15457-4466-43F4-AE29-504353FEF7F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49" name="Text Box 1">
          <a:extLst>
            <a:ext uri="{FF2B5EF4-FFF2-40B4-BE49-F238E27FC236}">
              <a16:creationId xmlns:a16="http://schemas.microsoft.com/office/drawing/2014/main" id="{4B065E75-AD7D-4DD8-AEB0-369F7780FC4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50" name="Text Box 1">
          <a:extLst>
            <a:ext uri="{FF2B5EF4-FFF2-40B4-BE49-F238E27FC236}">
              <a16:creationId xmlns:a16="http://schemas.microsoft.com/office/drawing/2014/main" id="{9698F24A-5E3F-44F2-B0F7-E5697BD386A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51" name="Text Box 1">
          <a:extLst>
            <a:ext uri="{FF2B5EF4-FFF2-40B4-BE49-F238E27FC236}">
              <a16:creationId xmlns:a16="http://schemas.microsoft.com/office/drawing/2014/main" id="{58F44CD0-3BCF-4081-9470-BAECB4ED2B5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52" name="Text Box 1">
          <a:extLst>
            <a:ext uri="{FF2B5EF4-FFF2-40B4-BE49-F238E27FC236}">
              <a16:creationId xmlns:a16="http://schemas.microsoft.com/office/drawing/2014/main" id="{440B130E-99F6-42EC-A464-5DD13635997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53" name="Text Box 1">
          <a:extLst>
            <a:ext uri="{FF2B5EF4-FFF2-40B4-BE49-F238E27FC236}">
              <a16:creationId xmlns:a16="http://schemas.microsoft.com/office/drawing/2014/main" id="{3D35E793-A684-48AD-96FD-86A77EE42AC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54" name="Text Box 1">
          <a:extLst>
            <a:ext uri="{FF2B5EF4-FFF2-40B4-BE49-F238E27FC236}">
              <a16:creationId xmlns:a16="http://schemas.microsoft.com/office/drawing/2014/main" id="{9979A1C9-1809-42B2-86C6-62284EEFD66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55" name="Text Box 1">
          <a:extLst>
            <a:ext uri="{FF2B5EF4-FFF2-40B4-BE49-F238E27FC236}">
              <a16:creationId xmlns:a16="http://schemas.microsoft.com/office/drawing/2014/main" id="{B9FC8302-AE35-4CBE-8C22-44911153F50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56" name="Text Box 1">
          <a:extLst>
            <a:ext uri="{FF2B5EF4-FFF2-40B4-BE49-F238E27FC236}">
              <a16:creationId xmlns:a16="http://schemas.microsoft.com/office/drawing/2014/main" id="{7F7A5E6A-6C10-413A-A4EC-2E45C4016A3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57" name="Text Box 1">
          <a:extLst>
            <a:ext uri="{FF2B5EF4-FFF2-40B4-BE49-F238E27FC236}">
              <a16:creationId xmlns:a16="http://schemas.microsoft.com/office/drawing/2014/main" id="{B7F27550-7CA8-4A4D-8FBC-B9CCB54AB77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58" name="Text Box 1">
          <a:extLst>
            <a:ext uri="{FF2B5EF4-FFF2-40B4-BE49-F238E27FC236}">
              <a16:creationId xmlns:a16="http://schemas.microsoft.com/office/drawing/2014/main" id="{3A811C5B-F3B9-491C-974A-EF69C414FDF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59" name="Text Box 1">
          <a:extLst>
            <a:ext uri="{FF2B5EF4-FFF2-40B4-BE49-F238E27FC236}">
              <a16:creationId xmlns:a16="http://schemas.microsoft.com/office/drawing/2014/main" id="{BB99B1B3-3BD4-4E5E-A3A4-756E2E1CE28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60" name="Text Box 1">
          <a:extLst>
            <a:ext uri="{FF2B5EF4-FFF2-40B4-BE49-F238E27FC236}">
              <a16:creationId xmlns:a16="http://schemas.microsoft.com/office/drawing/2014/main" id="{1C3CC4DC-85ED-4A7B-8016-9F728105BA4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61" name="Text Box 1">
          <a:extLst>
            <a:ext uri="{FF2B5EF4-FFF2-40B4-BE49-F238E27FC236}">
              <a16:creationId xmlns:a16="http://schemas.microsoft.com/office/drawing/2014/main" id="{AA7DBB16-382A-4903-8453-F6608B8DA24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62" name="Text Box 1">
          <a:extLst>
            <a:ext uri="{FF2B5EF4-FFF2-40B4-BE49-F238E27FC236}">
              <a16:creationId xmlns:a16="http://schemas.microsoft.com/office/drawing/2014/main" id="{81CBB27D-AE37-4252-986D-AEA15BF882F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63" name="Text Box 1">
          <a:extLst>
            <a:ext uri="{FF2B5EF4-FFF2-40B4-BE49-F238E27FC236}">
              <a16:creationId xmlns:a16="http://schemas.microsoft.com/office/drawing/2014/main" id="{73BAAE2C-E855-425E-ACFC-F64ECCD7C9C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64" name="Text Box 1">
          <a:extLst>
            <a:ext uri="{FF2B5EF4-FFF2-40B4-BE49-F238E27FC236}">
              <a16:creationId xmlns:a16="http://schemas.microsoft.com/office/drawing/2014/main" id="{71AF4AAE-C6C7-40BD-B58D-3BCD898A92E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65" name="Text Box 1">
          <a:extLst>
            <a:ext uri="{FF2B5EF4-FFF2-40B4-BE49-F238E27FC236}">
              <a16:creationId xmlns:a16="http://schemas.microsoft.com/office/drawing/2014/main" id="{96F3DED3-AB63-400D-8834-5B038C5AA0A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66" name="Text Box 1">
          <a:extLst>
            <a:ext uri="{FF2B5EF4-FFF2-40B4-BE49-F238E27FC236}">
              <a16:creationId xmlns:a16="http://schemas.microsoft.com/office/drawing/2014/main" id="{5BA02EF5-7F9F-4DE5-A97A-E9A8A2A9675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67" name="Text Box 1">
          <a:extLst>
            <a:ext uri="{FF2B5EF4-FFF2-40B4-BE49-F238E27FC236}">
              <a16:creationId xmlns:a16="http://schemas.microsoft.com/office/drawing/2014/main" id="{54ACC9AF-E1FD-46B9-800D-6494EB43D90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68" name="Text Box 1">
          <a:extLst>
            <a:ext uri="{FF2B5EF4-FFF2-40B4-BE49-F238E27FC236}">
              <a16:creationId xmlns:a16="http://schemas.microsoft.com/office/drawing/2014/main" id="{87FE1483-2DBB-4ECB-9FC8-BCBFC48EE7F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69" name="Text Box 1">
          <a:extLst>
            <a:ext uri="{FF2B5EF4-FFF2-40B4-BE49-F238E27FC236}">
              <a16:creationId xmlns:a16="http://schemas.microsoft.com/office/drawing/2014/main" id="{D222D7FC-3988-4C08-B539-595C6DD6945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70" name="Text Box 1">
          <a:extLst>
            <a:ext uri="{FF2B5EF4-FFF2-40B4-BE49-F238E27FC236}">
              <a16:creationId xmlns:a16="http://schemas.microsoft.com/office/drawing/2014/main" id="{8D74331A-EB27-4647-A1E2-93715BC8256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71" name="Text Box 1">
          <a:extLst>
            <a:ext uri="{FF2B5EF4-FFF2-40B4-BE49-F238E27FC236}">
              <a16:creationId xmlns:a16="http://schemas.microsoft.com/office/drawing/2014/main" id="{71634C00-DE22-4291-9ADF-67BFE0D99C2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72" name="Text Box 1">
          <a:extLst>
            <a:ext uri="{FF2B5EF4-FFF2-40B4-BE49-F238E27FC236}">
              <a16:creationId xmlns:a16="http://schemas.microsoft.com/office/drawing/2014/main" id="{5F762FFD-4B3B-4928-80EC-359CCFDCB48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73" name="Text Box 1">
          <a:extLst>
            <a:ext uri="{FF2B5EF4-FFF2-40B4-BE49-F238E27FC236}">
              <a16:creationId xmlns:a16="http://schemas.microsoft.com/office/drawing/2014/main" id="{35D4D487-05A0-41D5-90D2-823C23E278D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74" name="Text Box 1">
          <a:extLst>
            <a:ext uri="{FF2B5EF4-FFF2-40B4-BE49-F238E27FC236}">
              <a16:creationId xmlns:a16="http://schemas.microsoft.com/office/drawing/2014/main" id="{8A2FD697-FA3D-4E9D-B13C-98DB023EEA4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75" name="Text Box 1">
          <a:extLst>
            <a:ext uri="{FF2B5EF4-FFF2-40B4-BE49-F238E27FC236}">
              <a16:creationId xmlns:a16="http://schemas.microsoft.com/office/drawing/2014/main" id="{443F1124-5D6D-4167-AA30-16F7140FA48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76" name="Text Box 1">
          <a:extLst>
            <a:ext uri="{FF2B5EF4-FFF2-40B4-BE49-F238E27FC236}">
              <a16:creationId xmlns:a16="http://schemas.microsoft.com/office/drawing/2014/main" id="{CC2C6FFD-F9F0-45F5-89E5-62E04BA0EF2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77" name="Text Box 1">
          <a:extLst>
            <a:ext uri="{FF2B5EF4-FFF2-40B4-BE49-F238E27FC236}">
              <a16:creationId xmlns:a16="http://schemas.microsoft.com/office/drawing/2014/main" id="{324811EC-A200-4697-8965-C14837DD8DA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78" name="Text Box 1">
          <a:extLst>
            <a:ext uri="{FF2B5EF4-FFF2-40B4-BE49-F238E27FC236}">
              <a16:creationId xmlns:a16="http://schemas.microsoft.com/office/drawing/2014/main" id="{532A4382-8BD6-436B-8CEC-4192270F8C0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79" name="Text Box 1">
          <a:extLst>
            <a:ext uri="{FF2B5EF4-FFF2-40B4-BE49-F238E27FC236}">
              <a16:creationId xmlns:a16="http://schemas.microsoft.com/office/drawing/2014/main" id="{2FB260AE-85C7-4744-8D00-6B3AB17E12D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80" name="Text Box 1">
          <a:extLst>
            <a:ext uri="{FF2B5EF4-FFF2-40B4-BE49-F238E27FC236}">
              <a16:creationId xmlns:a16="http://schemas.microsoft.com/office/drawing/2014/main" id="{BE9B4CB6-89B3-4893-B417-38D00485448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81" name="Text Box 1">
          <a:extLst>
            <a:ext uri="{FF2B5EF4-FFF2-40B4-BE49-F238E27FC236}">
              <a16:creationId xmlns:a16="http://schemas.microsoft.com/office/drawing/2014/main" id="{09C2FC81-B4A4-478C-9BFA-2954174EEF2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82" name="Text Box 1">
          <a:extLst>
            <a:ext uri="{FF2B5EF4-FFF2-40B4-BE49-F238E27FC236}">
              <a16:creationId xmlns:a16="http://schemas.microsoft.com/office/drawing/2014/main" id="{2714EE0E-1CA9-46C2-AB2A-6ABC8B21895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83" name="Text Box 1">
          <a:extLst>
            <a:ext uri="{FF2B5EF4-FFF2-40B4-BE49-F238E27FC236}">
              <a16:creationId xmlns:a16="http://schemas.microsoft.com/office/drawing/2014/main" id="{2ABEB214-8FD4-41B5-AC65-9052EA3AF1A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84" name="Text Box 1">
          <a:extLst>
            <a:ext uri="{FF2B5EF4-FFF2-40B4-BE49-F238E27FC236}">
              <a16:creationId xmlns:a16="http://schemas.microsoft.com/office/drawing/2014/main" id="{06293E6E-1F81-4466-8AEF-AB4FBC8272D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85" name="Text Box 1">
          <a:extLst>
            <a:ext uri="{FF2B5EF4-FFF2-40B4-BE49-F238E27FC236}">
              <a16:creationId xmlns:a16="http://schemas.microsoft.com/office/drawing/2014/main" id="{3B41D3E4-CCA3-480A-A39E-0EE95879BD1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86" name="Text Box 1">
          <a:extLst>
            <a:ext uri="{FF2B5EF4-FFF2-40B4-BE49-F238E27FC236}">
              <a16:creationId xmlns:a16="http://schemas.microsoft.com/office/drawing/2014/main" id="{CA69BEAE-4A8A-49E3-BEA8-A2F654A7A53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87" name="Text Box 1">
          <a:extLst>
            <a:ext uri="{FF2B5EF4-FFF2-40B4-BE49-F238E27FC236}">
              <a16:creationId xmlns:a16="http://schemas.microsoft.com/office/drawing/2014/main" id="{576303B3-10BF-436F-8B0C-B79388DF8D0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88" name="Text Box 1">
          <a:extLst>
            <a:ext uri="{FF2B5EF4-FFF2-40B4-BE49-F238E27FC236}">
              <a16:creationId xmlns:a16="http://schemas.microsoft.com/office/drawing/2014/main" id="{C6B99E26-0622-4756-A873-61F0DB83DFE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89" name="Text Box 1">
          <a:extLst>
            <a:ext uri="{FF2B5EF4-FFF2-40B4-BE49-F238E27FC236}">
              <a16:creationId xmlns:a16="http://schemas.microsoft.com/office/drawing/2014/main" id="{0E25E10E-FDA0-4059-B27C-0D986DF3CEC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90" name="Text Box 1">
          <a:extLst>
            <a:ext uri="{FF2B5EF4-FFF2-40B4-BE49-F238E27FC236}">
              <a16:creationId xmlns:a16="http://schemas.microsoft.com/office/drawing/2014/main" id="{13E1FE29-31CD-4AAD-9152-753F2D31D4E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91" name="Text Box 1">
          <a:extLst>
            <a:ext uri="{FF2B5EF4-FFF2-40B4-BE49-F238E27FC236}">
              <a16:creationId xmlns:a16="http://schemas.microsoft.com/office/drawing/2014/main" id="{C26E95D0-1A10-4E64-BFDC-2DEBDD2B7B5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92" name="Text Box 1">
          <a:extLst>
            <a:ext uri="{FF2B5EF4-FFF2-40B4-BE49-F238E27FC236}">
              <a16:creationId xmlns:a16="http://schemas.microsoft.com/office/drawing/2014/main" id="{31C632BD-C680-456C-88BD-968C8F9B0E6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93" name="Text Box 1">
          <a:extLst>
            <a:ext uri="{FF2B5EF4-FFF2-40B4-BE49-F238E27FC236}">
              <a16:creationId xmlns:a16="http://schemas.microsoft.com/office/drawing/2014/main" id="{356ACE02-2CE5-41D2-BE06-DFE0813721C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94" name="Text Box 1">
          <a:extLst>
            <a:ext uri="{FF2B5EF4-FFF2-40B4-BE49-F238E27FC236}">
              <a16:creationId xmlns:a16="http://schemas.microsoft.com/office/drawing/2014/main" id="{D7A4013F-C49A-49AC-96C1-5F423B02E00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95" name="Text Box 1">
          <a:extLst>
            <a:ext uri="{FF2B5EF4-FFF2-40B4-BE49-F238E27FC236}">
              <a16:creationId xmlns:a16="http://schemas.microsoft.com/office/drawing/2014/main" id="{50ED5171-D380-40F3-9860-70B5199924F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96" name="Text Box 1">
          <a:extLst>
            <a:ext uri="{FF2B5EF4-FFF2-40B4-BE49-F238E27FC236}">
              <a16:creationId xmlns:a16="http://schemas.microsoft.com/office/drawing/2014/main" id="{FB110C7D-5924-4BCC-988D-F03210322DA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97" name="Text Box 1">
          <a:extLst>
            <a:ext uri="{FF2B5EF4-FFF2-40B4-BE49-F238E27FC236}">
              <a16:creationId xmlns:a16="http://schemas.microsoft.com/office/drawing/2014/main" id="{02F6C439-64AB-43D9-B68E-1F2DC68CB68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98" name="Text Box 1">
          <a:extLst>
            <a:ext uri="{FF2B5EF4-FFF2-40B4-BE49-F238E27FC236}">
              <a16:creationId xmlns:a16="http://schemas.microsoft.com/office/drawing/2014/main" id="{70787A19-6178-417A-ACFE-22A0DC070C9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499" name="Text Box 1">
          <a:extLst>
            <a:ext uri="{FF2B5EF4-FFF2-40B4-BE49-F238E27FC236}">
              <a16:creationId xmlns:a16="http://schemas.microsoft.com/office/drawing/2014/main" id="{2478AC0A-EF3C-4FAC-B871-D883D119436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00" name="Text Box 1">
          <a:extLst>
            <a:ext uri="{FF2B5EF4-FFF2-40B4-BE49-F238E27FC236}">
              <a16:creationId xmlns:a16="http://schemas.microsoft.com/office/drawing/2014/main" id="{79DCF33A-F86E-4A60-BD46-E843F53FB3E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01" name="Text Box 1">
          <a:extLst>
            <a:ext uri="{FF2B5EF4-FFF2-40B4-BE49-F238E27FC236}">
              <a16:creationId xmlns:a16="http://schemas.microsoft.com/office/drawing/2014/main" id="{02025A61-BCEF-49BC-A2CE-92A55CB3DD8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02" name="Text Box 1">
          <a:extLst>
            <a:ext uri="{FF2B5EF4-FFF2-40B4-BE49-F238E27FC236}">
              <a16:creationId xmlns:a16="http://schemas.microsoft.com/office/drawing/2014/main" id="{6D315C16-F377-4FCC-B719-EA10E854B7A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03" name="Text Box 1">
          <a:extLst>
            <a:ext uri="{FF2B5EF4-FFF2-40B4-BE49-F238E27FC236}">
              <a16:creationId xmlns:a16="http://schemas.microsoft.com/office/drawing/2014/main" id="{8A9AA937-9C78-47BB-AACD-B158BA1F61A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04" name="Text Box 1">
          <a:extLst>
            <a:ext uri="{FF2B5EF4-FFF2-40B4-BE49-F238E27FC236}">
              <a16:creationId xmlns:a16="http://schemas.microsoft.com/office/drawing/2014/main" id="{F0A8674E-5CED-4732-9A90-68C67764F12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05" name="Text Box 1">
          <a:extLst>
            <a:ext uri="{FF2B5EF4-FFF2-40B4-BE49-F238E27FC236}">
              <a16:creationId xmlns:a16="http://schemas.microsoft.com/office/drawing/2014/main" id="{A2DC7097-AA37-48B1-A53D-A38AB4312FA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06" name="Text Box 1">
          <a:extLst>
            <a:ext uri="{FF2B5EF4-FFF2-40B4-BE49-F238E27FC236}">
              <a16:creationId xmlns:a16="http://schemas.microsoft.com/office/drawing/2014/main" id="{8539E6E1-D334-4003-A35F-EC1CA2554DD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07" name="Text Box 1">
          <a:extLst>
            <a:ext uri="{FF2B5EF4-FFF2-40B4-BE49-F238E27FC236}">
              <a16:creationId xmlns:a16="http://schemas.microsoft.com/office/drawing/2014/main" id="{6FB93E8B-9514-467D-9894-5B52498E45C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08" name="Text Box 1">
          <a:extLst>
            <a:ext uri="{FF2B5EF4-FFF2-40B4-BE49-F238E27FC236}">
              <a16:creationId xmlns:a16="http://schemas.microsoft.com/office/drawing/2014/main" id="{D67A49CF-84B7-4D26-BE8E-1F215F102E4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09" name="Text Box 1">
          <a:extLst>
            <a:ext uri="{FF2B5EF4-FFF2-40B4-BE49-F238E27FC236}">
              <a16:creationId xmlns:a16="http://schemas.microsoft.com/office/drawing/2014/main" id="{4ECB0EAE-FB1A-454B-9537-DE57E78B673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10" name="Text Box 1">
          <a:extLst>
            <a:ext uri="{FF2B5EF4-FFF2-40B4-BE49-F238E27FC236}">
              <a16:creationId xmlns:a16="http://schemas.microsoft.com/office/drawing/2014/main" id="{C6E3881D-4CFC-4917-8092-1A8A11FBF2C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11" name="Text Box 1">
          <a:extLst>
            <a:ext uri="{FF2B5EF4-FFF2-40B4-BE49-F238E27FC236}">
              <a16:creationId xmlns:a16="http://schemas.microsoft.com/office/drawing/2014/main" id="{0FD0E948-9B11-4DCF-A4C1-47C5273E0D7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12" name="Text Box 1">
          <a:extLst>
            <a:ext uri="{FF2B5EF4-FFF2-40B4-BE49-F238E27FC236}">
              <a16:creationId xmlns:a16="http://schemas.microsoft.com/office/drawing/2014/main" id="{4E448534-8536-4C81-B6D4-47249318AF7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13" name="Text Box 1">
          <a:extLst>
            <a:ext uri="{FF2B5EF4-FFF2-40B4-BE49-F238E27FC236}">
              <a16:creationId xmlns:a16="http://schemas.microsoft.com/office/drawing/2014/main" id="{C934C6C2-A937-4352-A4E1-AC6CC36A63F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14" name="Text Box 1">
          <a:extLst>
            <a:ext uri="{FF2B5EF4-FFF2-40B4-BE49-F238E27FC236}">
              <a16:creationId xmlns:a16="http://schemas.microsoft.com/office/drawing/2014/main" id="{F44C69B9-F3DC-4A18-8115-1726ABA0C7F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15" name="Text Box 1">
          <a:extLst>
            <a:ext uri="{FF2B5EF4-FFF2-40B4-BE49-F238E27FC236}">
              <a16:creationId xmlns:a16="http://schemas.microsoft.com/office/drawing/2014/main" id="{9D3DF344-DF67-4B70-A04D-9FE7ECA4F57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16" name="Text Box 1">
          <a:extLst>
            <a:ext uri="{FF2B5EF4-FFF2-40B4-BE49-F238E27FC236}">
              <a16:creationId xmlns:a16="http://schemas.microsoft.com/office/drawing/2014/main" id="{A8E5DA7B-F34A-435E-A7F9-94F83236464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17" name="Text Box 1">
          <a:extLst>
            <a:ext uri="{FF2B5EF4-FFF2-40B4-BE49-F238E27FC236}">
              <a16:creationId xmlns:a16="http://schemas.microsoft.com/office/drawing/2014/main" id="{4242993C-86D6-4286-B5A7-80CF9AC209A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18" name="Text Box 1">
          <a:extLst>
            <a:ext uri="{FF2B5EF4-FFF2-40B4-BE49-F238E27FC236}">
              <a16:creationId xmlns:a16="http://schemas.microsoft.com/office/drawing/2014/main" id="{E44DA7BA-9178-4FC7-BCEC-199336F736C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19" name="Text Box 1">
          <a:extLst>
            <a:ext uri="{FF2B5EF4-FFF2-40B4-BE49-F238E27FC236}">
              <a16:creationId xmlns:a16="http://schemas.microsoft.com/office/drawing/2014/main" id="{AE658364-E005-4788-BFDF-605F00FBBC5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20" name="Text Box 1">
          <a:extLst>
            <a:ext uri="{FF2B5EF4-FFF2-40B4-BE49-F238E27FC236}">
              <a16:creationId xmlns:a16="http://schemas.microsoft.com/office/drawing/2014/main" id="{2F8F2099-5670-4B59-8CF0-6491583E82D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21" name="Text Box 1">
          <a:extLst>
            <a:ext uri="{FF2B5EF4-FFF2-40B4-BE49-F238E27FC236}">
              <a16:creationId xmlns:a16="http://schemas.microsoft.com/office/drawing/2014/main" id="{9E28C714-2E86-43F5-9CEC-75AAADADD20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22" name="Text Box 1">
          <a:extLst>
            <a:ext uri="{FF2B5EF4-FFF2-40B4-BE49-F238E27FC236}">
              <a16:creationId xmlns:a16="http://schemas.microsoft.com/office/drawing/2014/main" id="{B51A3F8F-A851-4A0B-A966-5DE0C5B18D3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23" name="Text Box 1">
          <a:extLst>
            <a:ext uri="{FF2B5EF4-FFF2-40B4-BE49-F238E27FC236}">
              <a16:creationId xmlns:a16="http://schemas.microsoft.com/office/drawing/2014/main" id="{CB3A0995-8B3F-4318-AC99-3175CFC3159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24" name="Text Box 1">
          <a:extLst>
            <a:ext uri="{FF2B5EF4-FFF2-40B4-BE49-F238E27FC236}">
              <a16:creationId xmlns:a16="http://schemas.microsoft.com/office/drawing/2014/main" id="{054FEF92-DCF7-47B9-BAE4-DA9AF76AA2C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25" name="Text Box 1">
          <a:extLst>
            <a:ext uri="{FF2B5EF4-FFF2-40B4-BE49-F238E27FC236}">
              <a16:creationId xmlns:a16="http://schemas.microsoft.com/office/drawing/2014/main" id="{5DAA2481-636D-43AF-B668-17C9D81E0EF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26" name="Text Box 1">
          <a:extLst>
            <a:ext uri="{FF2B5EF4-FFF2-40B4-BE49-F238E27FC236}">
              <a16:creationId xmlns:a16="http://schemas.microsoft.com/office/drawing/2014/main" id="{5D7D69F0-A2C6-499C-AD56-686DE1844C4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27" name="Text Box 1">
          <a:extLst>
            <a:ext uri="{FF2B5EF4-FFF2-40B4-BE49-F238E27FC236}">
              <a16:creationId xmlns:a16="http://schemas.microsoft.com/office/drawing/2014/main" id="{3DA6F404-0552-4EB6-991E-C2AF3B28D69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28" name="Text Box 1">
          <a:extLst>
            <a:ext uri="{FF2B5EF4-FFF2-40B4-BE49-F238E27FC236}">
              <a16:creationId xmlns:a16="http://schemas.microsoft.com/office/drawing/2014/main" id="{5F45ACE3-D866-4873-8AA6-CEF6F9A7B92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29" name="Text Box 1">
          <a:extLst>
            <a:ext uri="{FF2B5EF4-FFF2-40B4-BE49-F238E27FC236}">
              <a16:creationId xmlns:a16="http://schemas.microsoft.com/office/drawing/2014/main" id="{0920E02D-D0E2-436A-B5AA-D22DC73C6B3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30" name="Text Box 1">
          <a:extLst>
            <a:ext uri="{FF2B5EF4-FFF2-40B4-BE49-F238E27FC236}">
              <a16:creationId xmlns:a16="http://schemas.microsoft.com/office/drawing/2014/main" id="{B6B985A7-F7FA-4DE2-94BA-4AF4ED0B0C4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31" name="Text Box 1">
          <a:extLst>
            <a:ext uri="{FF2B5EF4-FFF2-40B4-BE49-F238E27FC236}">
              <a16:creationId xmlns:a16="http://schemas.microsoft.com/office/drawing/2014/main" id="{9038B529-5624-446A-8658-8E25217B9B3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32" name="Text Box 1">
          <a:extLst>
            <a:ext uri="{FF2B5EF4-FFF2-40B4-BE49-F238E27FC236}">
              <a16:creationId xmlns:a16="http://schemas.microsoft.com/office/drawing/2014/main" id="{EE3A8867-BC6A-4D7C-93B6-9C8E0DC8E42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33" name="Text Box 1">
          <a:extLst>
            <a:ext uri="{FF2B5EF4-FFF2-40B4-BE49-F238E27FC236}">
              <a16:creationId xmlns:a16="http://schemas.microsoft.com/office/drawing/2014/main" id="{80DDC1EE-1088-4227-A4CE-49394A049C9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34" name="Text Box 1">
          <a:extLst>
            <a:ext uri="{FF2B5EF4-FFF2-40B4-BE49-F238E27FC236}">
              <a16:creationId xmlns:a16="http://schemas.microsoft.com/office/drawing/2014/main" id="{7438D2FE-D02E-4BDD-B6E1-9CE71579233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35" name="Text Box 1">
          <a:extLst>
            <a:ext uri="{FF2B5EF4-FFF2-40B4-BE49-F238E27FC236}">
              <a16:creationId xmlns:a16="http://schemas.microsoft.com/office/drawing/2014/main" id="{51CB0EDD-29BF-4261-BC88-58497B5CA25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36" name="Text Box 1">
          <a:extLst>
            <a:ext uri="{FF2B5EF4-FFF2-40B4-BE49-F238E27FC236}">
              <a16:creationId xmlns:a16="http://schemas.microsoft.com/office/drawing/2014/main" id="{2CF75750-3E39-4AC4-9F6C-550CB205257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37" name="Text Box 1">
          <a:extLst>
            <a:ext uri="{FF2B5EF4-FFF2-40B4-BE49-F238E27FC236}">
              <a16:creationId xmlns:a16="http://schemas.microsoft.com/office/drawing/2014/main" id="{C628C1B6-BCA2-4B55-B709-446C02AA9F5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38" name="Text Box 1">
          <a:extLst>
            <a:ext uri="{FF2B5EF4-FFF2-40B4-BE49-F238E27FC236}">
              <a16:creationId xmlns:a16="http://schemas.microsoft.com/office/drawing/2014/main" id="{A92C5B42-9CDE-4E1E-A634-9E49FD97113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39" name="Text Box 1">
          <a:extLst>
            <a:ext uri="{FF2B5EF4-FFF2-40B4-BE49-F238E27FC236}">
              <a16:creationId xmlns:a16="http://schemas.microsoft.com/office/drawing/2014/main" id="{B8F8F303-F399-42A2-A54F-A99172ACAEC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40" name="Text Box 1">
          <a:extLst>
            <a:ext uri="{FF2B5EF4-FFF2-40B4-BE49-F238E27FC236}">
              <a16:creationId xmlns:a16="http://schemas.microsoft.com/office/drawing/2014/main" id="{DAB3B040-3841-4B20-B8CB-E9461DBA84C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41" name="Text Box 1">
          <a:extLst>
            <a:ext uri="{FF2B5EF4-FFF2-40B4-BE49-F238E27FC236}">
              <a16:creationId xmlns:a16="http://schemas.microsoft.com/office/drawing/2014/main" id="{D4F49137-3A94-4844-840F-338B3AF912D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42" name="Text Box 1">
          <a:extLst>
            <a:ext uri="{FF2B5EF4-FFF2-40B4-BE49-F238E27FC236}">
              <a16:creationId xmlns:a16="http://schemas.microsoft.com/office/drawing/2014/main" id="{6A0F73B6-401D-4AA1-A332-1346BAA756A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43" name="Text Box 1">
          <a:extLst>
            <a:ext uri="{FF2B5EF4-FFF2-40B4-BE49-F238E27FC236}">
              <a16:creationId xmlns:a16="http://schemas.microsoft.com/office/drawing/2014/main" id="{8BE2BAAE-9C48-458A-82F4-F67A93729C1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44" name="Text Box 1">
          <a:extLst>
            <a:ext uri="{FF2B5EF4-FFF2-40B4-BE49-F238E27FC236}">
              <a16:creationId xmlns:a16="http://schemas.microsoft.com/office/drawing/2014/main" id="{E1804F6D-2909-46B0-8DA3-639E5AD9368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45" name="Text Box 1">
          <a:extLst>
            <a:ext uri="{FF2B5EF4-FFF2-40B4-BE49-F238E27FC236}">
              <a16:creationId xmlns:a16="http://schemas.microsoft.com/office/drawing/2014/main" id="{83AF0C16-B50D-4A2A-96FD-9E72D3EF0B5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46" name="Text Box 1">
          <a:extLst>
            <a:ext uri="{FF2B5EF4-FFF2-40B4-BE49-F238E27FC236}">
              <a16:creationId xmlns:a16="http://schemas.microsoft.com/office/drawing/2014/main" id="{FB165402-0A49-4773-B72D-447E69DDBEE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47" name="Text Box 1">
          <a:extLst>
            <a:ext uri="{FF2B5EF4-FFF2-40B4-BE49-F238E27FC236}">
              <a16:creationId xmlns:a16="http://schemas.microsoft.com/office/drawing/2014/main" id="{C9F5A5E0-6240-40F0-8195-B631DE5BD21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48" name="Text Box 1">
          <a:extLst>
            <a:ext uri="{FF2B5EF4-FFF2-40B4-BE49-F238E27FC236}">
              <a16:creationId xmlns:a16="http://schemas.microsoft.com/office/drawing/2014/main" id="{4DA3C446-0C07-404E-AB34-6DB313E2CD9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49" name="Text Box 1">
          <a:extLst>
            <a:ext uri="{FF2B5EF4-FFF2-40B4-BE49-F238E27FC236}">
              <a16:creationId xmlns:a16="http://schemas.microsoft.com/office/drawing/2014/main" id="{04B9427C-9434-4044-A05D-637C5EE2EF2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50" name="Text Box 1">
          <a:extLst>
            <a:ext uri="{FF2B5EF4-FFF2-40B4-BE49-F238E27FC236}">
              <a16:creationId xmlns:a16="http://schemas.microsoft.com/office/drawing/2014/main" id="{4F986875-A9C1-4FD1-8F94-4972AA4FAD6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51" name="Text Box 1">
          <a:extLst>
            <a:ext uri="{FF2B5EF4-FFF2-40B4-BE49-F238E27FC236}">
              <a16:creationId xmlns:a16="http://schemas.microsoft.com/office/drawing/2014/main" id="{DED19940-453C-42F6-9CD3-2E2EE7A4031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52" name="Text Box 1">
          <a:extLst>
            <a:ext uri="{FF2B5EF4-FFF2-40B4-BE49-F238E27FC236}">
              <a16:creationId xmlns:a16="http://schemas.microsoft.com/office/drawing/2014/main" id="{C80A6984-C549-45A8-9C41-FD68D4C6B07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53" name="Text Box 1">
          <a:extLst>
            <a:ext uri="{FF2B5EF4-FFF2-40B4-BE49-F238E27FC236}">
              <a16:creationId xmlns:a16="http://schemas.microsoft.com/office/drawing/2014/main" id="{216965C0-7CC0-4348-B324-A573238A500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54" name="Text Box 1">
          <a:extLst>
            <a:ext uri="{FF2B5EF4-FFF2-40B4-BE49-F238E27FC236}">
              <a16:creationId xmlns:a16="http://schemas.microsoft.com/office/drawing/2014/main" id="{619BAAB3-7229-460D-AD13-930809945E0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55" name="Text Box 1">
          <a:extLst>
            <a:ext uri="{FF2B5EF4-FFF2-40B4-BE49-F238E27FC236}">
              <a16:creationId xmlns:a16="http://schemas.microsoft.com/office/drawing/2014/main" id="{19F0A03E-8E42-4B2D-BF48-9F169A493C7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56" name="Text Box 1">
          <a:extLst>
            <a:ext uri="{FF2B5EF4-FFF2-40B4-BE49-F238E27FC236}">
              <a16:creationId xmlns:a16="http://schemas.microsoft.com/office/drawing/2014/main" id="{40458E60-193B-4E89-A3DF-45C52938ABB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57" name="Text Box 1">
          <a:extLst>
            <a:ext uri="{FF2B5EF4-FFF2-40B4-BE49-F238E27FC236}">
              <a16:creationId xmlns:a16="http://schemas.microsoft.com/office/drawing/2014/main" id="{5630FA97-8C60-47A3-88AF-CE6835E52E5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58" name="Text Box 1">
          <a:extLst>
            <a:ext uri="{FF2B5EF4-FFF2-40B4-BE49-F238E27FC236}">
              <a16:creationId xmlns:a16="http://schemas.microsoft.com/office/drawing/2014/main" id="{4D9A2ADF-F3B1-4362-A42A-A3616927FAD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59" name="Text Box 1">
          <a:extLst>
            <a:ext uri="{FF2B5EF4-FFF2-40B4-BE49-F238E27FC236}">
              <a16:creationId xmlns:a16="http://schemas.microsoft.com/office/drawing/2014/main" id="{57B29CA2-DDCD-4FDB-A4E6-C2D6D1554C3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60" name="Text Box 1">
          <a:extLst>
            <a:ext uri="{FF2B5EF4-FFF2-40B4-BE49-F238E27FC236}">
              <a16:creationId xmlns:a16="http://schemas.microsoft.com/office/drawing/2014/main" id="{733AE5A1-0451-4705-972B-7D09BC32BF7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61" name="Text Box 1">
          <a:extLst>
            <a:ext uri="{FF2B5EF4-FFF2-40B4-BE49-F238E27FC236}">
              <a16:creationId xmlns:a16="http://schemas.microsoft.com/office/drawing/2014/main" id="{86EB8E2F-16FE-4D9F-8417-1A6EDCC74E0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62" name="Text Box 1">
          <a:extLst>
            <a:ext uri="{FF2B5EF4-FFF2-40B4-BE49-F238E27FC236}">
              <a16:creationId xmlns:a16="http://schemas.microsoft.com/office/drawing/2014/main" id="{82705A0B-777F-49CC-9524-FDF59934402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63" name="Text Box 1">
          <a:extLst>
            <a:ext uri="{FF2B5EF4-FFF2-40B4-BE49-F238E27FC236}">
              <a16:creationId xmlns:a16="http://schemas.microsoft.com/office/drawing/2014/main" id="{68547445-605C-4B71-BC08-6B18B7ECA0B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64" name="Text Box 1">
          <a:extLst>
            <a:ext uri="{FF2B5EF4-FFF2-40B4-BE49-F238E27FC236}">
              <a16:creationId xmlns:a16="http://schemas.microsoft.com/office/drawing/2014/main" id="{730377F1-975B-43FD-9F44-86E89F870C8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65" name="Text Box 1">
          <a:extLst>
            <a:ext uri="{FF2B5EF4-FFF2-40B4-BE49-F238E27FC236}">
              <a16:creationId xmlns:a16="http://schemas.microsoft.com/office/drawing/2014/main" id="{E470BBD6-4473-4991-86E1-E303795DA3C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66" name="Text Box 1">
          <a:extLst>
            <a:ext uri="{FF2B5EF4-FFF2-40B4-BE49-F238E27FC236}">
              <a16:creationId xmlns:a16="http://schemas.microsoft.com/office/drawing/2014/main" id="{A92F6498-6C1D-4DA9-B789-B24812FF87E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67" name="Text Box 1">
          <a:extLst>
            <a:ext uri="{FF2B5EF4-FFF2-40B4-BE49-F238E27FC236}">
              <a16:creationId xmlns:a16="http://schemas.microsoft.com/office/drawing/2014/main" id="{37D81BF4-E7E9-4505-98CB-40EDF58C931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68" name="Text Box 1">
          <a:extLst>
            <a:ext uri="{FF2B5EF4-FFF2-40B4-BE49-F238E27FC236}">
              <a16:creationId xmlns:a16="http://schemas.microsoft.com/office/drawing/2014/main" id="{F2543474-2108-4794-96D7-A5163E47AAD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69" name="Text Box 1">
          <a:extLst>
            <a:ext uri="{FF2B5EF4-FFF2-40B4-BE49-F238E27FC236}">
              <a16:creationId xmlns:a16="http://schemas.microsoft.com/office/drawing/2014/main" id="{FF7097EF-571D-47A8-8222-7EE52C3B928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70" name="Text Box 1">
          <a:extLst>
            <a:ext uri="{FF2B5EF4-FFF2-40B4-BE49-F238E27FC236}">
              <a16:creationId xmlns:a16="http://schemas.microsoft.com/office/drawing/2014/main" id="{CB3479A6-0128-438E-B3D2-F598A60E5AE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71" name="Text Box 1">
          <a:extLst>
            <a:ext uri="{FF2B5EF4-FFF2-40B4-BE49-F238E27FC236}">
              <a16:creationId xmlns:a16="http://schemas.microsoft.com/office/drawing/2014/main" id="{7E03A7F7-3C1D-48CA-AF9F-7A07BD8E13B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72" name="Text Box 1">
          <a:extLst>
            <a:ext uri="{FF2B5EF4-FFF2-40B4-BE49-F238E27FC236}">
              <a16:creationId xmlns:a16="http://schemas.microsoft.com/office/drawing/2014/main" id="{34565EAB-C47E-4635-A8D6-8913EEF7107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73" name="Text Box 1">
          <a:extLst>
            <a:ext uri="{FF2B5EF4-FFF2-40B4-BE49-F238E27FC236}">
              <a16:creationId xmlns:a16="http://schemas.microsoft.com/office/drawing/2014/main" id="{C02987E8-9315-45B7-BA1E-D4F76B6627E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74" name="Text Box 1">
          <a:extLst>
            <a:ext uri="{FF2B5EF4-FFF2-40B4-BE49-F238E27FC236}">
              <a16:creationId xmlns:a16="http://schemas.microsoft.com/office/drawing/2014/main" id="{3C699598-8585-4F16-AF66-30C17498B05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75" name="Text Box 1">
          <a:extLst>
            <a:ext uri="{FF2B5EF4-FFF2-40B4-BE49-F238E27FC236}">
              <a16:creationId xmlns:a16="http://schemas.microsoft.com/office/drawing/2014/main" id="{9CDF9E18-8F80-4438-8803-DBFBF53B7F1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76" name="Text Box 1">
          <a:extLst>
            <a:ext uri="{FF2B5EF4-FFF2-40B4-BE49-F238E27FC236}">
              <a16:creationId xmlns:a16="http://schemas.microsoft.com/office/drawing/2014/main" id="{A0B881ED-BE0D-489D-82FD-56A076F9C8F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77" name="Text Box 1">
          <a:extLst>
            <a:ext uri="{FF2B5EF4-FFF2-40B4-BE49-F238E27FC236}">
              <a16:creationId xmlns:a16="http://schemas.microsoft.com/office/drawing/2014/main" id="{623C1704-5F87-49A6-A96A-38DCFBCA237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78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79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80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81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82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83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84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85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86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87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88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89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90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91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92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93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94" name="Text Box 1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95" name="Text Box 1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96" name="Text Box 1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97" name="Text Box 1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98" name="Text Box 1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599" name="Text Box 1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00" name="Text Box 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01" name="Text Box 1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02" name="Text Box 1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03" name="Text Box 1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04" name="Text Box 1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05" name="Text Box 1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06" name="Text Box 1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07" name="Text Box 1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08" name="Text Box 1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09" name="Text Box 1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10" name="Text Box 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11" name="Text Box 1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12" name="Text Box 1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13" name="Text Box 1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14" name="Text Box 1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15" name="Text Box 1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16" name="Text Box 1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17" name="Text Box 1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18" name="Text Box 1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19" name="Text Box 1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20" name="Text Box 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21" name="Text Box 1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22" name="Text Box 1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23" name="Text Box 1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24" name="Text Box 1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25" name="Text Box 1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26" name="Text Box 1">
          <a:extLst>
            <a:ext uri="{FF2B5EF4-FFF2-40B4-BE49-F238E27FC236}">
              <a16:creationId xmlns:a16="http://schemas.microsoft.com/office/drawing/2014/main" id="{00000000-0008-0000-0A00-0000DA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27" name="Text Box 1">
          <a:extLst>
            <a:ext uri="{FF2B5EF4-FFF2-40B4-BE49-F238E27FC236}">
              <a16:creationId xmlns:a16="http://schemas.microsoft.com/office/drawing/2014/main" id="{00000000-0008-0000-0A00-0000DB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28" name="Text Box 1">
          <a:extLst>
            <a:ext uri="{FF2B5EF4-FFF2-40B4-BE49-F238E27FC236}">
              <a16:creationId xmlns:a16="http://schemas.microsoft.com/office/drawing/2014/main" id="{00000000-0008-0000-0A00-0000DC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29" name="Text Box 1">
          <a:extLst>
            <a:ext uri="{FF2B5EF4-FFF2-40B4-BE49-F238E27FC236}">
              <a16:creationId xmlns:a16="http://schemas.microsoft.com/office/drawing/2014/main" id="{00000000-0008-0000-0A00-0000DD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30" name="Text Box 1">
          <a:extLst>
            <a:ext uri="{FF2B5EF4-FFF2-40B4-BE49-F238E27FC236}">
              <a16:creationId xmlns:a16="http://schemas.microsoft.com/office/drawing/2014/main" id="{00000000-0008-0000-0A00-0000DE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31" name="Text Box 1">
          <a:extLst>
            <a:ext uri="{FF2B5EF4-FFF2-40B4-BE49-F238E27FC236}">
              <a16:creationId xmlns:a16="http://schemas.microsoft.com/office/drawing/2014/main" id="{00000000-0008-0000-0A00-0000DF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32" name="Text Box 1">
          <a:extLst>
            <a:ext uri="{FF2B5EF4-FFF2-40B4-BE49-F238E27FC236}">
              <a16:creationId xmlns:a16="http://schemas.microsoft.com/office/drawing/2014/main" id="{00000000-0008-0000-0A00-0000E0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33" name="Text Box 1">
          <a:extLst>
            <a:ext uri="{FF2B5EF4-FFF2-40B4-BE49-F238E27FC236}">
              <a16:creationId xmlns:a16="http://schemas.microsoft.com/office/drawing/2014/main" id="{00000000-0008-0000-0A00-0000E1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34" name="Text Box 1">
          <a:extLst>
            <a:ext uri="{FF2B5EF4-FFF2-40B4-BE49-F238E27FC236}">
              <a16:creationId xmlns:a16="http://schemas.microsoft.com/office/drawing/2014/main" id="{00000000-0008-0000-0A00-0000E2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35" name="Text Box 1">
          <a:extLst>
            <a:ext uri="{FF2B5EF4-FFF2-40B4-BE49-F238E27FC236}">
              <a16:creationId xmlns:a16="http://schemas.microsoft.com/office/drawing/2014/main" id="{00000000-0008-0000-0A00-0000E3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36" name="Text Box 1">
          <a:extLst>
            <a:ext uri="{FF2B5EF4-FFF2-40B4-BE49-F238E27FC236}">
              <a16:creationId xmlns:a16="http://schemas.microsoft.com/office/drawing/2014/main" id="{00000000-0008-0000-0A00-0000E4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37" name="Text Box 1">
          <a:extLst>
            <a:ext uri="{FF2B5EF4-FFF2-40B4-BE49-F238E27FC236}">
              <a16:creationId xmlns:a16="http://schemas.microsoft.com/office/drawing/2014/main" id="{00000000-0008-0000-0A00-0000E5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38" name="Text Box 1">
          <a:extLst>
            <a:ext uri="{FF2B5EF4-FFF2-40B4-BE49-F238E27FC236}">
              <a16:creationId xmlns:a16="http://schemas.microsoft.com/office/drawing/2014/main" id="{00000000-0008-0000-0A00-0000E6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39" name="Text Box 1">
          <a:extLst>
            <a:ext uri="{FF2B5EF4-FFF2-40B4-BE49-F238E27FC236}">
              <a16:creationId xmlns:a16="http://schemas.microsoft.com/office/drawing/2014/main" id="{00000000-0008-0000-0A00-0000E7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40" name="Text Box 1">
          <a:extLst>
            <a:ext uri="{FF2B5EF4-FFF2-40B4-BE49-F238E27FC236}">
              <a16:creationId xmlns:a16="http://schemas.microsoft.com/office/drawing/2014/main" id="{00000000-0008-0000-0A00-0000E8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41" name="Text Box 1">
          <a:extLst>
            <a:ext uri="{FF2B5EF4-FFF2-40B4-BE49-F238E27FC236}">
              <a16:creationId xmlns:a16="http://schemas.microsoft.com/office/drawing/2014/main" id="{00000000-0008-0000-0A00-0000E9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42" name="Text Box 1">
          <a:extLst>
            <a:ext uri="{FF2B5EF4-FFF2-40B4-BE49-F238E27FC236}">
              <a16:creationId xmlns:a16="http://schemas.microsoft.com/office/drawing/2014/main" id="{00000000-0008-0000-0A00-0000EA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43" name="Text Box 1">
          <a:extLst>
            <a:ext uri="{FF2B5EF4-FFF2-40B4-BE49-F238E27FC236}">
              <a16:creationId xmlns:a16="http://schemas.microsoft.com/office/drawing/2014/main" id="{00000000-0008-0000-0A00-0000EB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44" name="Text Box 1">
          <a:extLst>
            <a:ext uri="{FF2B5EF4-FFF2-40B4-BE49-F238E27FC236}">
              <a16:creationId xmlns:a16="http://schemas.microsoft.com/office/drawing/2014/main" id="{00000000-0008-0000-0A00-0000EC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45" name="Text Box 1">
          <a:extLst>
            <a:ext uri="{FF2B5EF4-FFF2-40B4-BE49-F238E27FC236}">
              <a16:creationId xmlns:a16="http://schemas.microsoft.com/office/drawing/2014/main" id="{00000000-0008-0000-0A00-0000ED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46" name="Text Box 1">
          <a:extLst>
            <a:ext uri="{FF2B5EF4-FFF2-40B4-BE49-F238E27FC236}">
              <a16:creationId xmlns:a16="http://schemas.microsoft.com/office/drawing/2014/main" id="{00000000-0008-0000-0A00-0000EE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47" name="Text Box 1">
          <a:extLst>
            <a:ext uri="{FF2B5EF4-FFF2-40B4-BE49-F238E27FC236}">
              <a16:creationId xmlns:a16="http://schemas.microsoft.com/office/drawing/2014/main" id="{00000000-0008-0000-0A00-0000EF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48" name="Text Box 1">
          <a:extLst>
            <a:ext uri="{FF2B5EF4-FFF2-40B4-BE49-F238E27FC236}">
              <a16:creationId xmlns:a16="http://schemas.microsoft.com/office/drawing/2014/main" id="{00000000-0008-0000-0A00-0000F0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49" name="Text Box 1">
          <a:extLst>
            <a:ext uri="{FF2B5EF4-FFF2-40B4-BE49-F238E27FC236}">
              <a16:creationId xmlns:a16="http://schemas.microsoft.com/office/drawing/2014/main" id="{00000000-0008-0000-0A00-0000F1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50" name="Text Box 1">
          <a:extLst>
            <a:ext uri="{FF2B5EF4-FFF2-40B4-BE49-F238E27FC236}">
              <a16:creationId xmlns:a16="http://schemas.microsoft.com/office/drawing/2014/main" id="{00000000-0008-0000-0A00-0000F2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51" name="Text Box 1">
          <a:extLst>
            <a:ext uri="{FF2B5EF4-FFF2-40B4-BE49-F238E27FC236}">
              <a16:creationId xmlns:a16="http://schemas.microsoft.com/office/drawing/2014/main" id="{00000000-0008-0000-0A00-0000F3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52" name="Text Box 1">
          <a:extLst>
            <a:ext uri="{FF2B5EF4-FFF2-40B4-BE49-F238E27FC236}">
              <a16:creationId xmlns:a16="http://schemas.microsoft.com/office/drawing/2014/main" id="{00000000-0008-0000-0A00-0000F4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53" name="Text Box 1">
          <a:extLst>
            <a:ext uri="{FF2B5EF4-FFF2-40B4-BE49-F238E27FC236}">
              <a16:creationId xmlns:a16="http://schemas.microsoft.com/office/drawing/2014/main" id="{00000000-0008-0000-0A00-0000F5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54" name="Text Box 1">
          <a:extLst>
            <a:ext uri="{FF2B5EF4-FFF2-40B4-BE49-F238E27FC236}">
              <a16:creationId xmlns:a16="http://schemas.microsoft.com/office/drawing/2014/main" id="{00000000-0008-0000-0A00-0000F6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55" name="Text Box 1">
          <a:extLst>
            <a:ext uri="{FF2B5EF4-FFF2-40B4-BE49-F238E27FC236}">
              <a16:creationId xmlns:a16="http://schemas.microsoft.com/office/drawing/2014/main" id="{00000000-0008-0000-0A00-0000F7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56" name="Text Box 1">
          <a:extLst>
            <a:ext uri="{FF2B5EF4-FFF2-40B4-BE49-F238E27FC236}">
              <a16:creationId xmlns:a16="http://schemas.microsoft.com/office/drawing/2014/main" id="{00000000-0008-0000-0A00-0000F8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57" name="Text Box 1">
          <a:extLst>
            <a:ext uri="{FF2B5EF4-FFF2-40B4-BE49-F238E27FC236}">
              <a16:creationId xmlns:a16="http://schemas.microsoft.com/office/drawing/2014/main" id="{00000000-0008-0000-0A00-0000F9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58" name="Text Box 1">
          <a:extLst>
            <a:ext uri="{FF2B5EF4-FFF2-40B4-BE49-F238E27FC236}">
              <a16:creationId xmlns:a16="http://schemas.microsoft.com/office/drawing/2014/main" id="{00000000-0008-0000-0A00-0000FA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59" name="Text Box 1">
          <a:extLst>
            <a:ext uri="{FF2B5EF4-FFF2-40B4-BE49-F238E27FC236}">
              <a16:creationId xmlns:a16="http://schemas.microsoft.com/office/drawing/2014/main" id="{00000000-0008-0000-0A00-0000FB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60" name="Text Box 1">
          <a:extLst>
            <a:ext uri="{FF2B5EF4-FFF2-40B4-BE49-F238E27FC236}">
              <a16:creationId xmlns:a16="http://schemas.microsoft.com/office/drawing/2014/main" id="{00000000-0008-0000-0A00-0000FC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61" name="Text Box 1">
          <a:extLst>
            <a:ext uri="{FF2B5EF4-FFF2-40B4-BE49-F238E27FC236}">
              <a16:creationId xmlns:a16="http://schemas.microsoft.com/office/drawing/2014/main" id="{00000000-0008-0000-0A00-0000FD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62" name="Text Box 1">
          <a:extLst>
            <a:ext uri="{FF2B5EF4-FFF2-40B4-BE49-F238E27FC236}">
              <a16:creationId xmlns:a16="http://schemas.microsoft.com/office/drawing/2014/main" id="{00000000-0008-0000-0A00-0000FE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63" name="Text Box 1">
          <a:extLst>
            <a:ext uri="{FF2B5EF4-FFF2-40B4-BE49-F238E27FC236}">
              <a16:creationId xmlns:a16="http://schemas.microsoft.com/office/drawing/2014/main" id="{00000000-0008-0000-0A00-0000FF01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64" name="Text Box 1">
          <a:extLst>
            <a:ext uri="{FF2B5EF4-FFF2-40B4-BE49-F238E27FC236}">
              <a16:creationId xmlns:a16="http://schemas.microsoft.com/office/drawing/2014/main" id="{00000000-0008-0000-0A00-000000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65" name="Text Box 1">
          <a:extLst>
            <a:ext uri="{FF2B5EF4-FFF2-40B4-BE49-F238E27FC236}">
              <a16:creationId xmlns:a16="http://schemas.microsoft.com/office/drawing/2014/main" id="{00000000-0008-0000-0A00-000001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66" name="Text Box 1">
          <a:extLst>
            <a:ext uri="{FF2B5EF4-FFF2-40B4-BE49-F238E27FC236}">
              <a16:creationId xmlns:a16="http://schemas.microsoft.com/office/drawing/2014/main" id="{00000000-0008-0000-0A00-000002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67" name="Text Box 1">
          <a:extLst>
            <a:ext uri="{FF2B5EF4-FFF2-40B4-BE49-F238E27FC236}">
              <a16:creationId xmlns:a16="http://schemas.microsoft.com/office/drawing/2014/main" id="{00000000-0008-0000-0A00-000003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68" name="Text Box 1">
          <a:extLst>
            <a:ext uri="{FF2B5EF4-FFF2-40B4-BE49-F238E27FC236}">
              <a16:creationId xmlns:a16="http://schemas.microsoft.com/office/drawing/2014/main" id="{00000000-0008-0000-0A00-000004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69" name="Text Box 1">
          <a:extLst>
            <a:ext uri="{FF2B5EF4-FFF2-40B4-BE49-F238E27FC236}">
              <a16:creationId xmlns:a16="http://schemas.microsoft.com/office/drawing/2014/main" id="{00000000-0008-0000-0A00-000005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70" name="Text Box 1">
          <a:extLst>
            <a:ext uri="{FF2B5EF4-FFF2-40B4-BE49-F238E27FC236}">
              <a16:creationId xmlns:a16="http://schemas.microsoft.com/office/drawing/2014/main" id="{00000000-0008-0000-0A00-000006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71" name="Text Box 1">
          <a:extLst>
            <a:ext uri="{FF2B5EF4-FFF2-40B4-BE49-F238E27FC236}">
              <a16:creationId xmlns:a16="http://schemas.microsoft.com/office/drawing/2014/main" id="{00000000-0008-0000-0A00-000007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72" name="Text Box 1">
          <a:extLst>
            <a:ext uri="{FF2B5EF4-FFF2-40B4-BE49-F238E27FC236}">
              <a16:creationId xmlns:a16="http://schemas.microsoft.com/office/drawing/2014/main" id="{00000000-0008-0000-0A00-000008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73" name="Text Box 1">
          <a:extLst>
            <a:ext uri="{FF2B5EF4-FFF2-40B4-BE49-F238E27FC236}">
              <a16:creationId xmlns:a16="http://schemas.microsoft.com/office/drawing/2014/main" id="{00000000-0008-0000-0A00-000009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74" name="Text Box 1">
          <a:extLst>
            <a:ext uri="{FF2B5EF4-FFF2-40B4-BE49-F238E27FC236}">
              <a16:creationId xmlns:a16="http://schemas.microsoft.com/office/drawing/2014/main" id="{00000000-0008-0000-0A00-00000A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75" name="Text Box 1">
          <a:extLst>
            <a:ext uri="{FF2B5EF4-FFF2-40B4-BE49-F238E27FC236}">
              <a16:creationId xmlns:a16="http://schemas.microsoft.com/office/drawing/2014/main" id="{00000000-0008-0000-0A00-00000B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76" name="Text Box 1">
          <a:extLst>
            <a:ext uri="{FF2B5EF4-FFF2-40B4-BE49-F238E27FC236}">
              <a16:creationId xmlns:a16="http://schemas.microsoft.com/office/drawing/2014/main" id="{00000000-0008-0000-0A00-00000C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77" name="Text Box 1">
          <a:extLst>
            <a:ext uri="{FF2B5EF4-FFF2-40B4-BE49-F238E27FC236}">
              <a16:creationId xmlns:a16="http://schemas.microsoft.com/office/drawing/2014/main" id="{00000000-0008-0000-0A00-00000D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78" name="Text Box 1">
          <a:extLst>
            <a:ext uri="{FF2B5EF4-FFF2-40B4-BE49-F238E27FC236}">
              <a16:creationId xmlns:a16="http://schemas.microsoft.com/office/drawing/2014/main" id="{00000000-0008-0000-0A00-00000E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79" name="Text Box 1">
          <a:extLst>
            <a:ext uri="{FF2B5EF4-FFF2-40B4-BE49-F238E27FC236}">
              <a16:creationId xmlns:a16="http://schemas.microsoft.com/office/drawing/2014/main" id="{00000000-0008-0000-0A00-00000F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80" name="Text Box 1">
          <a:extLst>
            <a:ext uri="{FF2B5EF4-FFF2-40B4-BE49-F238E27FC236}">
              <a16:creationId xmlns:a16="http://schemas.microsoft.com/office/drawing/2014/main" id="{00000000-0008-0000-0A00-000010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81" name="Text Box 1">
          <a:extLst>
            <a:ext uri="{FF2B5EF4-FFF2-40B4-BE49-F238E27FC236}">
              <a16:creationId xmlns:a16="http://schemas.microsoft.com/office/drawing/2014/main" id="{00000000-0008-0000-0A00-000011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82" name="Text Box 1">
          <a:extLst>
            <a:ext uri="{FF2B5EF4-FFF2-40B4-BE49-F238E27FC236}">
              <a16:creationId xmlns:a16="http://schemas.microsoft.com/office/drawing/2014/main" id="{00000000-0008-0000-0A00-000012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83" name="Text Box 1">
          <a:extLst>
            <a:ext uri="{FF2B5EF4-FFF2-40B4-BE49-F238E27FC236}">
              <a16:creationId xmlns:a16="http://schemas.microsoft.com/office/drawing/2014/main" id="{00000000-0008-0000-0A00-000013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84" name="Text Box 1">
          <a:extLst>
            <a:ext uri="{FF2B5EF4-FFF2-40B4-BE49-F238E27FC236}">
              <a16:creationId xmlns:a16="http://schemas.microsoft.com/office/drawing/2014/main" id="{00000000-0008-0000-0A00-000014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85" name="Text Box 1">
          <a:extLst>
            <a:ext uri="{FF2B5EF4-FFF2-40B4-BE49-F238E27FC236}">
              <a16:creationId xmlns:a16="http://schemas.microsoft.com/office/drawing/2014/main" id="{00000000-0008-0000-0A00-000015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86" name="Text Box 1">
          <a:extLst>
            <a:ext uri="{FF2B5EF4-FFF2-40B4-BE49-F238E27FC236}">
              <a16:creationId xmlns:a16="http://schemas.microsoft.com/office/drawing/2014/main" id="{00000000-0008-0000-0A00-000016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87" name="Text Box 1">
          <a:extLst>
            <a:ext uri="{FF2B5EF4-FFF2-40B4-BE49-F238E27FC236}">
              <a16:creationId xmlns:a16="http://schemas.microsoft.com/office/drawing/2014/main" id="{00000000-0008-0000-0A00-000017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88" name="Text Box 1">
          <a:extLst>
            <a:ext uri="{FF2B5EF4-FFF2-40B4-BE49-F238E27FC236}">
              <a16:creationId xmlns:a16="http://schemas.microsoft.com/office/drawing/2014/main" id="{00000000-0008-0000-0A00-000018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89" name="Text Box 1">
          <a:extLst>
            <a:ext uri="{FF2B5EF4-FFF2-40B4-BE49-F238E27FC236}">
              <a16:creationId xmlns:a16="http://schemas.microsoft.com/office/drawing/2014/main" id="{00000000-0008-0000-0A00-000019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90" name="Text Box 1">
          <a:extLst>
            <a:ext uri="{FF2B5EF4-FFF2-40B4-BE49-F238E27FC236}">
              <a16:creationId xmlns:a16="http://schemas.microsoft.com/office/drawing/2014/main" id="{00000000-0008-0000-0A00-00001A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91" name="Text Box 1">
          <a:extLst>
            <a:ext uri="{FF2B5EF4-FFF2-40B4-BE49-F238E27FC236}">
              <a16:creationId xmlns:a16="http://schemas.microsoft.com/office/drawing/2014/main" id="{00000000-0008-0000-0A00-00001B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92" name="Text Box 1">
          <a:extLst>
            <a:ext uri="{FF2B5EF4-FFF2-40B4-BE49-F238E27FC236}">
              <a16:creationId xmlns:a16="http://schemas.microsoft.com/office/drawing/2014/main" id="{00000000-0008-0000-0A00-00001C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93" name="Text Box 1">
          <a:extLst>
            <a:ext uri="{FF2B5EF4-FFF2-40B4-BE49-F238E27FC236}">
              <a16:creationId xmlns:a16="http://schemas.microsoft.com/office/drawing/2014/main" id="{00000000-0008-0000-0A00-00001D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94" name="Text Box 1">
          <a:extLst>
            <a:ext uri="{FF2B5EF4-FFF2-40B4-BE49-F238E27FC236}">
              <a16:creationId xmlns:a16="http://schemas.microsoft.com/office/drawing/2014/main" id="{00000000-0008-0000-0A00-00001E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95" name="Text Box 1">
          <a:extLst>
            <a:ext uri="{FF2B5EF4-FFF2-40B4-BE49-F238E27FC236}">
              <a16:creationId xmlns:a16="http://schemas.microsoft.com/office/drawing/2014/main" id="{00000000-0008-0000-0A00-00001F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96" name="Text Box 1">
          <a:extLst>
            <a:ext uri="{FF2B5EF4-FFF2-40B4-BE49-F238E27FC236}">
              <a16:creationId xmlns:a16="http://schemas.microsoft.com/office/drawing/2014/main" id="{00000000-0008-0000-0A00-000020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97" name="Text Box 1">
          <a:extLst>
            <a:ext uri="{FF2B5EF4-FFF2-40B4-BE49-F238E27FC236}">
              <a16:creationId xmlns:a16="http://schemas.microsoft.com/office/drawing/2014/main" id="{00000000-0008-0000-0A00-000021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98" name="Text Box 1">
          <a:extLst>
            <a:ext uri="{FF2B5EF4-FFF2-40B4-BE49-F238E27FC236}">
              <a16:creationId xmlns:a16="http://schemas.microsoft.com/office/drawing/2014/main" id="{00000000-0008-0000-0A00-000022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699" name="Text Box 1">
          <a:extLst>
            <a:ext uri="{FF2B5EF4-FFF2-40B4-BE49-F238E27FC236}">
              <a16:creationId xmlns:a16="http://schemas.microsoft.com/office/drawing/2014/main" id="{00000000-0008-0000-0A00-000023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00" name="Text Box 1">
          <a:extLst>
            <a:ext uri="{FF2B5EF4-FFF2-40B4-BE49-F238E27FC236}">
              <a16:creationId xmlns:a16="http://schemas.microsoft.com/office/drawing/2014/main" id="{00000000-0008-0000-0A00-000024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01" name="Text Box 1">
          <a:extLst>
            <a:ext uri="{FF2B5EF4-FFF2-40B4-BE49-F238E27FC236}">
              <a16:creationId xmlns:a16="http://schemas.microsoft.com/office/drawing/2014/main" id="{00000000-0008-0000-0A00-000025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02" name="Text Box 1">
          <a:extLst>
            <a:ext uri="{FF2B5EF4-FFF2-40B4-BE49-F238E27FC236}">
              <a16:creationId xmlns:a16="http://schemas.microsoft.com/office/drawing/2014/main" id="{00000000-0008-0000-0A00-000026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03" name="Text Box 1">
          <a:extLst>
            <a:ext uri="{FF2B5EF4-FFF2-40B4-BE49-F238E27FC236}">
              <a16:creationId xmlns:a16="http://schemas.microsoft.com/office/drawing/2014/main" id="{00000000-0008-0000-0A00-000027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04" name="Text Box 1">
          <a:extLst>
            <a:ext uri="{FF2B5EF4-FFF2-40B4-BE49-F238E27FC236}">
              <a16:creationId xmlns:a16="http://schemas.microsoft.com/office/drawing/2014/main" id="{00000000-0008-0000-0A00-000028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05" name="Text Box 1">
          <a:extLst>
            <a:ext uri="{FF2B5EF4-FFF2-40B4-BE49-F238E27FC236}">
              <a16:creationId xmlns:a16="http://schemas.microsoft.com/office/drawing/2014/main" id="{00000000-0008-0000-0A00-000029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06" name="Text Box 1">
          <a:extLst>
            <a:ext uri="{FF2B5EF4-FFF2-40B4-BE49-F238E27FC236}">
              <a16:creationId xmlns:a16="http://schemas.microsoft.com/office/drawing/2014/main" id="{00000000-0008-0000-0A00-00002A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07" name="Text Box 1">
          <a:extLst>
            <a:ext uri="{FF2B5EF4-FFF2-40B4-BE49-F238E27FC236}">
              <a16:creationId xmlns:a16="http://schemas.microsoft.com/office/drawing/2014/main" id="{00000000-0008-0000-0A00-00002B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08" name="Text Box 1">
          <a:extLst>
            <a:ext uri="{FF2B5EF4-FFF2-40B4-BE49-F238E27FC236}">
              <a16:creationId xmlns:a16="http://schemas.microsoft.com/office/drawing/2014/main" id="{00000000-0008-0000-0A00-00002C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09" name="Text Box 1">
          <a:extLst>
            <a:ext uri="{FF2B5EF4-FFF2-40B4-BE49-F238E27FC236}">
              <a16:creationId xmlns:a16="http://schemas.microsoft.com/office/drawing/2014/main" id="{00000000-0008-0000-0A00-00002D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10" name="Text Box 1">
          <a:extLst>
            <a:ext uri="{FF2B5EF4-FFF2-40B4-BE49-F238E27FC236}">
              <a16:creationId xmlns:a16="http://schemas.microsoft.com/office/drawing/2014/main" id="{00000000-0008-0000-0A00-00002E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11" name="Text Box 1">
          <a:extLst>
            <a:ext uri="{FF2B5EF4-FFF2-40B4-BE49-F238E27FC236}">
              <a16:creationId xmlns:a16="http://schemas.microsoft.com/office/drawing/2014/main" id="{00000000-0008-0000-0A00-00002F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12" name="Text Box 1">
          <a:extLst>
            <a:ext uri="{FF2B5EF4-FFF2-40B4-BE49-F238E27FC236}">
              <a16:creationId xmlns:a16="http://schemas.microsoft.com/office/drawing/2014/main" id="{00000000-0008-0000-0A00-000030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13" name="Text Box 1">
          <a:extLst>
            <a:ext uri="{FF2B5EF4-FFF2-40B4-BE49-F238E27FC236}">
              <a16:creationId xmlns:a16="http://schemas.microsoft.com/office/drawing/2014/main" id="{00000000-0008-0000-0A00-000031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14" name="Text Box 1">
          <a:extLst>
            <a:ext uri="{FF2B5EF4-FFF2-40B4-BE49-F238E27FC236}">
              <a16:creationId xmlns:a16="http://schemas.microsoft.com/office/drawing/2014/main" id="{00000000-0008-0000-0A00-000032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15" name="Text Box 1">
          <a:extLst>
            <a:ext uri="{FF2B5EF4-FFF2-40B4-BE49-F238E27FC236}">
              <a16:creationId xmlns:a16="http://schemas.microsoft.com/office/drawing/2014/main" id="{00000000-0008-0000-0A00-000033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16" name="Text Box 1">
          <a:extLst>
            <a:ext uri="{FF2B5EF4-FFF2-40B4-BE49-F238E27FC236}">
              <a16:creationId xmlns:a16="http://schemas.microsoft.com/office/drawing/2014/main" id="{00000000-0008-0000-0A00-000034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17" name="Text Box 1">
          <a:extLst>
            <a:ext uri="{FF2B5EF4-FFF2-40B4-BE49-F238E27FC236}">
              <a16:creationId xmlns:a16="http://schemas.microsoft.com/office/drawing/2014/main" id="{00000000-0008-0000-0A00-000035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18" name="Text Box 1">
          <a:extLst>
            <a:ext uri="{FF2B5EF4-FFF2-40B4-BE49-F238E27FC236}">
              <a16:creationId xmlns:a16="http://schemas.microsoft.com/office/drawing/2014/main" id="{00000000-0008-0000-0A00-000036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19" name="Text Box 1">
          <a:extLst>
            <a:ext uri="{FF2B5EF4-FFF2-40B4-BE49-F238E27FC236}">
              <a16:creationId xmlns:a16="http://schemas.microsoft.com/office/drawing/2014/main" id="{00000000-0008-0000-0A00-000037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20" name="Text Box 1">
          <a:extLst>
            <a:ext uri="{FF2B5EF4-FFF2-40B4-BE49-F238E27FC236}">
              <a16:creationId xmlns:a16="http://schemas.microsoft.com/office/drawing/2014/main" id="{00000000-0008-0000-0A00-000038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21" name="Text Box 1">
          <a:extLst>
            <a:ext uri="{FF2B5EF4-FFF2-40B4-BE49-F238E27FC236}">
              <a16:creationId xmlns:a16="http://schemas.microsoft.com/office/drawing/2014/main" id="{00000000-0008-0000-0A00-000039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22" name="Text Box 1">
          <a:extLst>
            <a:ext uri="{FF2B5EF4-FFF2-40B4-BE49-F238E27FC236}">
              <a16:creationId xmlns:a16="http://schemas.microsoft.com/office/drawing/2014/main" id="{00000000-0008-0000-0A00-00003A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23" name="Text Box 1">
          <a:extLst>
            <a:ext uri="{FF2B5EF4-FFF2-40B4-BE49-F238E27FC236}">
              <a16:creationId xmlns:a16="http://schemas.microsoft.com/office/drawing/2014/main" id="{00000000-0008-0000-0A00-00003B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24" name="Text Box 1">
          <a:extLst>
            <a:ext uri="{FF2B5EF4-FFF2-40B4-BE49-F238E27FC236}">
              <a16:creationId xmlns:a16="http://schemas.microsoft.com/office/drawing/2014/main" id="{00000000-0008-0000-0A00-00003C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25" name="Text Box 1">
          <a:extLst>
            <a:ext uri="{FF2B5EF4-FFF2-40B4-BE49-F238E27FC236}">
              <a16:creationId xmlns:a16="http://schemas.microsoft.com/office/drawing/2014/main" id="{00000000-0008-0000-0A00-00003D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26" name="Text Box 1">
          <a:extLst>
            <a:ext uri="{FF2B5EF4-FFF2-40B4-BE49-F238E27FC236}">
              <a16:creationId xmlns:a16="http://schemas.microsoft.com/office/drawing/2014/main" id="{00000000-0008-0000-0A00-00003E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27" name="Text Box 1">
          <a:extLst>
            <a:ext uri="{FF2B5EF4-FFF2-40B4-BE49-F238E27FC236}">
              <a16:creationId xmlns:a16="http://schemas.microsoft.com/office/drawing/2014/main" id="{00000000-0008-0000-0A00-00003F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28" name="Text Box 1">
          <a:extLst>
            <a:ext uri="{FF2B5EF4-FFF2-40B4-BE49-F238E27FC236}">
              <a16:creationId xmlns:a16="http://schemas.microsoft.com/office/drawing/2014/main" id="{00000000-0008-0000-0A00-000040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29" name="Text Box 1">
          <a:extLst>
            <a:ext uri="{FF2B5EF4-FFF2-40B4-BE49-F238E27FC236}">
              <a16:creationId xmlns:a16="http://schemas.microsoft.com/office/drawing/2014/main" id="{00000000-0008-0000-0A00-000041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30" name="Text Box 1">
          <a:extLst>
            <a:ext uri="{FF2B5EF4-FFF2-40B4-BE49-F238E27FC236}">
              <a16:creationId xmlns:a16="http://schemas.microsoft.com/office/drawing/2014/main" id="{00000000-0008-0000-0A00-000042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31" name="Text Box 1">
          <a:extLst>
            <a:ext uri="{FF2B5EF4-FFF2-40B4-BE49-F238E27FC236}">
              <a16:creationId xmlns:a16="http://schemas.microsoft.com/office/drawing/2014/main" id="{00000000-0008-0000-0A00-000043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32" name="Text Box 1">
          <a:extLst>
            <a:ext uri="{FF2B5EF4-FFF2-40B4-BE49-F238E27FC236}">
              <a16:creationId xmlns:a16="http://schemas.microsoft.com/office/drawing/2014/main" id="{00000000-0008-0000-0A00-000044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33" name="Text Box 1">
          <a:extLst>
            <a:ext uri="{FF2B5EF4-FFF2-40B4-BE49-F238E27FC236}">
              <a16:creationId xmlns:a16="http://schemas.microsoft.com/office/drawing/2014/main" id="{00000000-0008-0000-0A00-000045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34" name="Text Box 1">
          <a:extLst>
            <a:ext uri="{FF2B5EF4-FFF2-40B4-BE49-F238E27FC236}">
              <a16:creationId xmlns:a16="http://schemas.microsoft.com/office/drawing/2014/main" id="{00000000-0008-0000-0A00-000046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35" name="Text Box 1">
          <a:extLst>
            <a:ext uri="{FF2B5EF4-FFF2-40B4-BE49-F238E27FC236}">
              <a16:creationId xmlns:a16="http://schemas.microsoft.com/office/drawing/2014/main" id="{00000000-0008-0000-0A00-000047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36" name="Text Box 1">
          <a:extLst>
            <a:ext uri="{FF2B5EF4-FFF2-40B4-BE49-F238E27FC236}">
              <a16:creationId xmlns:a16="http://schemas.microsoft.com/office/drawing/2014/main" id="{00000000-0008-0000-0A00-000048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37" name="Text Box 1">
          <a:extLst>
            <a:ext uri="{FF2B5EF4-FFF2-40B4-BE49-F238E27FC236}">
              <a16:creationId xmlns:a16="http://schemas.microsoft.com/office/drawing/2014/main" id="{00000000-0008-0000-0A00-000049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38" name="Text Box 1">
          <a:extLst>
            <a:ext uri="{FF2B5EF4-FFF2-40B4-BE49-F238E27FC236}">
              <a16:creationId xmlns:a16="http://schemas.microsoft.com/office/drawing/2014/main" id="{00000000-0008-0000-0A00-00004A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39" name="Text Box 1">
          <a:extLst>
            <a:ext uri="{FF2B5EF4-FFF2-40B4-BE49-F238E27FC236}">
              <a16:creationId xmlns:a16="http://schemas.microsoft.com/office/drawing/2014/main" id="{00000000-0008-0000-0A00-00004B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40" name="Text Box 1">
          <a:extLst>
            <a:ext uri="{FF2B5EF4-FFF2-40B4-BE49-F238E27FC236}">
              <a16:creationId xmlns:a16="http://schemas.microsoft.com/office/drawing/2014/main" id="{00000000-0008-0000-0A00-00004C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41" name="Text Box 1">
          <a:extLst>
            <a:ext uri="{FF2B5EF4-FFF2-40B4-BE49-F238E27FC236}">
              <a16:creationId xmlns:a16="http://schemas.microsoft.com/office/drawing/2014/main" id="{00000000-0008-0000-0A00-00004D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42" name="Text Box 1">
          <a:extLst>
            <a:ext uri="{FF2B5EF4-FFF2-40B4-BE49-F238E27FC236}">
              <a16:creationId xmlns:a16="http://schemas.microsoft.com/office/drawing/2014/main" id="{00000000-0008-0000-0A00-00004E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43" name="Text Box 1">
          <a:extLst>
            <a:ext uri="{FF2B5EF4-FFF2-40B4-BE49-F238E27FC236}">
              <a16:creationId xmlns:a16="http://schemas.microsoft.com/office/drawing/2014/main" id="{00000000-0008-0000-0A00-00004F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44" name="Text Box 1">
          <a:extLst>
            <a:ext uri="{FF2B5EF4-FFF2-40B4-BE49-F238E27FC236}">
              <a16:creationId xmlns:a16="http://schemas.microsoft.com/office/drawing/2014/main" id="{00000000-0008-0000-0A00-000050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45" name="Text Box 1">
          <a:extLst>
            <a:ext uri="{FF2B5EF4-FFF2-40B4-BE49-F238E27FC236}">
              <a16:creationId xmlns:a16="http://schemas.microsoft.com/office/drawing/2014/main" id="{00000000-0008-0000-0A00-000051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46" name="Text Box 1">
          <a:extLst>
            <a:ext uri="{FF2B5EF4-FFF2-40B4-BE49-F238E27FC236}">
              <a16:creationId xmlns:a16="http://schemas.microsoft.com/office/drawing/2014/main" id="{00000000-0008-0000-0A00-000052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47" name="Text Box 1">
          <a:extLst>
            <a:ext uri="{FF2B5EF4-FFF2-40B4-BE49-F238E27FC236}">
              <a16:creationId xmlns:a16="http://schemas.microsoft.com/office/drawing/2014/main" id="{00000000-0008-0000-0A00-000053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48" name="Text Box 1">
          <a:extLst>
            <a:ext uri="{FF2B5EF4-FFF2-40B4-BE49-F238E27FC236}">
              <a16:creationId xmlns:a16="http://schemas.microsoft.com/office/drawing/2014/main" id="{00000000-0008-0000-0A00-000054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49" name="Text Box 1">
          <a:extLst>
            <a:ext uri="{FF2B5EF4-FFF2-40B4-BE49-F238E27FC236}">
              <a16:creationId xmlns:a16="http://schemas.microsoft.com/office/drawing/2014/main" id="{00000000-0008-0000-0A00-000055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50" name="Text Box 1">
          <a:extLst>
            <a:ext uri="{FF2B5EF4-FFF2-40B4-BE49-F238E27FC236}">
              <a16:creationId xmlns:a16="http://schemas.microsoft.com/office/drawing/2014/main" id="{00000000-0008-0000-0A00-000056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51" name="Text Box 1">
          <a:extLst>
            <a:ext uri="{FF2B5EF4-FFF2-40B4-BE49-F238E27FC236}">
              <a16:creationId xmlns:a16="http://schemas.microsoft.com/office/drawing/2014/main" id="{00000000-0008-0000-0A00-000057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52" name="Text Box 1">
          <a:extLst>
            <a:ext uri="{FF2B5EF4-FFF2-40B4-BE49-F238E27FC236}">
              <a16:creationId xmlns:a16="http://schemas.microsoft.com/office/drawing/2014/main" id="{00000000-0008-0000-0A00-000058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53" name="Text Box 1">
          <a:extLst>
            <a:ext uri="{FF2B5EF4-FFF2-40B4-BE49-F238E27FC236}">
              <a16:creationId xmlns:a16="http://schemas.microsoft.com/office/drawing/2014/main" id="{00000000-0008-0000-0A00-000059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54" name="Text Box 1">
          <a:extLst>
            <a:ext uri="{FF2B5EF4-FFF2-40B4-BE49-F238E27FC236}">
              <a16:creationId xmlns:a16="http://schemas.microsoft.com/office/drawing/2014/main" id="{00000000-0008-0000-0A00-00005A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55" name="Text Box 1">
          <a:extLst>
            <a:ext uri="{FF2B5EF4-FFF2-40B4-BE49-F238E27FC236}">
              <a16:creationId xmlns:a16="http://schemas.microsoft.com/office/drawing/2014/main" id="{00000000-0008-0000-0A00-00005B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56" name="Text Box 1">
          <a:extLst>
            <a:ext uri="{FF2B5EF4-FFF2-40B4-BE49-F238E27FC236}">
              <a16:creationId xmlns:a16="http://schemas.microsoft.com/office/drawing/2014/main" id="{00000000-0008-0000-0A00-00005C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57" name="Text Box 1">
          <a:extLst>
            <a:ext uri="{FF2B5EF4-FFF2-40B4-BE49-F238E27FC236}">
              <a16:creationId xmlns:a16="http://schemas.microsoft.com/office/drawing/2014/main" id="{00000000-0008-0000-0A00-00005D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58" name="Text Box 1">
          <a:extLst>
            <a:ext uri="{FF2B5EF4-FFF2-40B4-BE49-F238E27FC236}">
              <a16:creationId xmlns:a16="http://schemas.microsoft.com/office/drawing/2014/main" id="{00000000-0008-0000-0A00-00005E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59" name="Text Box 1">
          <a:extLst>
            <a:ext uri="{FF2B5EF4-FFF2-40B4-BE49-F238E27FC236}">
              <a16:creationId xmlns:a16="http://schemas.microsoft.com/office/drawing/2014/main" id="{00000000-0008-0000-0A00-00005F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60" name="Text Box 1">
          <a:extLst>
            <a:ext uri="{FF2B5EF4-FFF2-40B4-BE49-F238E27FC236}">
              <a16:creationId xmlns:a16="http://schemas.microsoft.com/office/drawing/2014/main" id="{00000000-0008-0000-0A00-000060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61" name="Text Box 1">
          <a:extLst>
            <a:ext uri="{FF2B5EF4-FFF2-40B4-BE49-F238E27FC236}">
              <a16:creationId xmlns:a16="http://schemas.microsoft.com/office/drawing/2014/main" id="{00000000-0008-0000-0A00-000061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62" name="Text Box 1">
          <a:extLst>
            <a:ext uri="{FF2B5EF4-FFF2-40B4-BE49-F238E27FC236}">
              <a16:creationId xmlns:a16="http://schemas.microsoft.com/office/drawing/2014/main" id="{00000000-0008-0000-0A00-000062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63" name="Text Box 1">
          <a:extLst>
            <a:ext uri="{FF2B5EF4-FFF2-40B4-BE49-F238E27FC236}">
              <a16:creationId xmlns:a16="http://schemas.microsoft.com/office/drawing/2014/main" id="{00000000-0008-0000-0A00-000063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64" name="Text Box 1">
          <a:extLst>
            <a:ext uri="{FF2B5EF4-FFF2-40B4-BE49-F238E27FC236}">
              <a16:creationId xmlns:a16="http://schemas.microsoft.com/office/drawing/2014/main" id="{00000000-0008-0000-0A00-000064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65" name="Text Box 1">
          <a:extLst>
            <a:ext uri="{FF2B5EF4-FFF2-40B4-BE49-F238E27FC236}">
              <a16:creationId xmlns:a16="http://schemas.microsoft.com/office/drawing/2014/main" id="{00000000-0008-0000-0A00-000065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66" name="Text Box 1">
          <a:extLst>
            <a:ext uri="{FF2B5EF4-FFF2-40B4-BE49-F238E27FC236}">
              <a16:creationId xmlns:a16="http://schemas.microsoft.com/office/drawing/2014/main" id="{00000000-0008-0000-0A00-000066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67" name="Text Box 1">
          <a:extLst>
            <a:ext uri="{FF2B5EF4-FFF2-40B4-BE49-F238E27FC236}">
              <a16:creationId xmlns:a16="http://schemas.microsoft.com/office/drawing/2014/main" id="{00000000-0008-0000-0A00-000067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68" name="Text Box 1">
          <a:extLst>
            <a:ext uri="{FF2B5EF4-FFF2-40B4-BE49-F238E27FC236}">
              <a16:creationId xmlns:a16="http://schemas.microsoft.com/office/drawing/2014/main" id="{00000000-0008-0000-0A00-000068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69" name="Text Box 1">
          <a:extLst>
            <a:ext uri="{FF2B5EF4-FFF2-40B4-BE49-F238E27FC236}">
              <a16:creationId xmlns:a16="http://schemas.microsoft.com/office/drawing/2014/main" id="{00000000-0008-0000-0A00-000069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70" name="Text Box 1">
          <a:extLst>
            <a:ext uri="{FF2B5EF4-FFF2-40B4-BE49-F238E27FC236}">
              <a16:creationId xmlns:a16="http://schemas.microsoft.com/office/drawing/2014/main" id="{00000000-0008-0000-0A00-00006A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71" name="Text Box 1">
          <a:extLst>
            <a:ext uri="{FF2B5EF4-FFF2-40B4-BE49-F238E27FC236}">
              <a16:creationId xmlns:a16="http://schemas.microsoft.com/office/drawing/2014/main" id="{00000000-0008-0000-0A00-00006B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72" name="Text Box 1">
          <a:extLst>
            <a:ext uri="{FF2B5EF4-FFF2-40B4-BE49-F238E27FC236}">
              <a16:creationId xmlns:a16="http://schemas.microsoft.com/office/drawing/2014/main" id="{00000000-0008-0000-0A00-00006C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73" name="Text Box 1">
          <a:extLst>
            <a:ext uri="{FF2B5EF4-FFF2-40B4-BE49-F238E27FC236}">
              <a16:creationId xmlns:a16="http://schemas.microsoft.com/office/drawing/2014/main" id="{00000000-0008-0000-0A00-00006D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74" name="Text Box 1">
          <a:extLst>
            <a:ext uri="{FF2B5EF4-FFF2-40B4-BE49-F238E27FC236}">
              <a16:creationId xmlns:a16="http://schemas.microsoft.com/office/drawing/2014/main" id="{00000000-0008-0000-0A00-00006E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75" name="Text Box 1">
          <a:extLst>
            <a:ext uri="{FF2B5EF4-FFF2-40B4-BE49-F238E27FC236}">
              <a16:creationId xmlns:a16="http://schemas.microsoft.com/office/drawing/2014/main" id="{00000000-0008-0000-0A00-00006F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76" name="Text Box 1">
          <a:extLst>
            <a:ext uri="{FF2B5EF4-FFF2-40B4-BE49-F238E27FC236}">
              <a16:creationId xmlns:a16="http://schemas.microsoft.com/office/drawing/2014/main" id="{00000000-0008-0000-0A00-000070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77" name="Text Box 1">
          <a:extLst>
            <a:ext uri="{FF2B5EF4-FFF2-40B4-BE49-F238E27FC236}">
              <a16:creationId xmlns:a16="http://schemas.microsoft.com/office/drawing/2014/main" id="{00000000-0008-0000-0A00-000071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78" name="Text Box 1">
          <a:extLst>
            <a:ext uri="{FF2B5EF4-FFF2-40B4-BE49-F238E27FC236}">
              <a16:creationId xmlns:a16="http://schemas.microsoft.com/office/drawing/2014/main" id="{00000000-0008-0000-0A00-000072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79" name="Text Box 1">
          <a:extLst>
            <a:ext uri="{FF2B5EF4-FFF2-40B4-BE49-F238E27FC236}">
              <a16:creationId xmlns:a16="http://schemas.microsoft.com/office/drawing/2014/main" id="{00000000-0008-0000-0A00-000073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80" name="Text Box 1">
          <a:extLst>
            <a:ext uri="{FF2B5EF4-FFF2-40B4-BE49-F238E27FC236}">
              <a16:creationId xmlns:a16="http://schemas.microsoft.com/office/drawing/2014/main" id="{00000000-0008-0000-0A00-000074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81" name="Text Box 1">
          <a:extLst>
            <a:ext uri="{FF2B5EF4-FFF2-40B4-BE49-F238E27FC236}">
              <a16:creationId xmlns:a16="http://schemas.microsoft.com/office/drawing/2014/main" id="{00000000-0008-0000-0A00-000075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82" name="Text Box 1">
          <a:extLst>
            <a:ext uri="{FF2B5EF4-FFF2-40B4-BE49-F238E27FC236}">
              <a16:creationId xmlns:a16="http://schemas.microsoft.com/office/drawing/2014/main" id="{00000000-0008-0000-0A00-000076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83" name="Text Box 1">
          <a:extLst>
            <a:ext uri="{FF2B5EF4-FFF2-40B4-BE49-F238E27FC236}">
              <a16:creationId xmlns:a16="http://schemas.microsoft.com/office/drawing/2014/main" id="{00000000-0008-0000-0A00-000077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84" name="Text Box 1">
          <a:extLst>
            <a:ext uri="{FF2B5EF4-FFF2-40B4-BE49-F238E27FC236}">
              <a16:creationId xmlns:a16="http://schemas.microsoft.com/office/drawing/2014/main" id="{00000000-0008-0000-0A00-000078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85" name="Text Box 1">
          <a:extLst>
            <a:ext uri="{FF2B5EF4-FFF2-40B4-BE49-F238E27FC236}">
              <a16:creationId xmlns:a16="http://schemas.microsoft.com/office/drawing/2014/main" id="{00000000-0008-0000-0A00-000079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86" name="Text Box 1">
          <a:extLst>
            <a:ext uri="{FF2B5EF4-FFF2-40B4-BE49-F238E27FC236}">
              <a16:creationId xmlns:a16="http://schemas.microsoft.com/office/drawing/2014/main" id="{00000000-0008-0000-0A00-00007A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87" name="Text Box 1">
          <a:extLst>
            <a:ext uri="{FF2B5EF4-FFF2-40B4-BE49-F238E27FC236}">
              <a16:creationId xmlns:a16="http://schemas.microsoft.com/office/drawing/2014/main" id="{00000000-0008-0000-0A00-00007B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88" name="Text Box 1">
          <a:extLst>
            <a:ext uri="{FF2B5EF4-FFF2-40B4-BE49-F238E27FC236}">
              <a16:creationId xmlns:a16="http://schemas.microsoft.com/office/drawing/2014/main" id="{00000000-0008-0000-0A00-00007C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89" name="Text Box 1">
          <a:extLst>
            <a:ext uri="{FF2B5EF4-FFF2-40B4-BE49-F238E27FC236}">
              <a16:creationId xmlns:a16="http://schemas.microsoft.com/office/drawing/2014/main" id="{00000000-0008-0000-0A00-00007D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90" name="Text Box 1">
          <a:extLst>
            <a:ext uri="{FF2B5EF4-FFF2-40B4-BE49-F238E27FC236}">
              <a16:creationId xmlns:a16="http://schemas.microsoft.com/office/drawing/2014/main" id="{00000000-0008-0000-0A00-00007E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91" name="Text Box 1">
          <a:extLst>
            <a:ext uri="{FF2B5EF4-FFF2-40B4-BE49-F238E27FC236}">
              <a16:creationId xmlns:a16="http://schemas.microsoft.com/office/drawing/2014/main" id="{00000000-0008-0000-0A00-00007F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92" name="Text Box 1">
          <a:extLst>
            <a:ext uri="{FF2B5EF4-FFF2-40B4-BE49-F238E27FC236}">
              <a16:creationId xmlns:a16="http://schemas.microsoft.com/office/drawing/2014/main" id="{00000000-0008-0000-0A00-000080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93" name="Text Box 1">
          <a:extLst>
            <a:ext uri="{FF2B5EF4-FFF2-40B4-BE49-F238E27FC236}">
              <a16:creationId xmlns:a16="http://schemas.microsoft.com/office/drawing/2014/main" id="{00000000-0008-0000-0A00-000081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94" name="Text Box 1">
          <a:extLst>
            <a:ext uri="{FF2B5EF4-FFF2-40B4-BE49-F238E27FC236}">
              <a16:creationId xmlns:a16="http://schemas.microsoft.com/office/drawing/2014/main" id="{00000000-0008-0000-0A00-000082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95" name="Text Box 1">
          <a:extLst>
            <a:ext uri="{FF2B5EF4-FFF2-40B4-BE49-F238E27FC236}">
              <a16:creationId xmlns:a16="http://schemas.microsoft.com/office/drawing/2014/main" id="{00000000-0008-0000-0A00-000083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96" name="Text Box 1">
          <a:extLst>
            <a:ext uri="{FF2B5EF4-FFF2-40B4-BE49-F238E27FC236}">
              <a16:creationId xmlns:a16="http://schemas.microsoft.com/office/drawing/2014/main" id="{00000000-0008-0000-0A00-000084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97" name="Text Box 1">
          <a:extLst>
            <a:ext uri="{FF2B5EF4-FFF2-40B4-BE49-F238E27FC236}">
              <a16:creationId xmlns:a16="http://schemas.microsoft.com/office/drawing/2014/main" id="{00000000-0008-0000-0A00-000085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98" name="Text Box 1">
          <a:extLst>
            <a:ext uri="{FF2B5EF4-FFF2-40B4-BE49-F238E27FC236}">
              <a16:creationId xmlns:a16="http://schemas.microsoft.com/office/drawing/2014/main" id="{00000000-0008-0000-0A00-000086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799" name="Text Box 1">
          <a:extLst>
            <a:ext uri="{FF2B5EF4-FFF2-40B4-BE49-F238E27FC236}">
              <a16:creationId xmlns:a16="http://schemas.microsoft.com/office/drawing/2014/main" id="{00000000-0008-0000-0A00-000087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00" name="Text Box 1">
          <a:extLst>
            <a:ext uri="{FF2B5EF4-FFF2-40B4-BE49-F238E27FC236}">
              <a16:creationId xmlns:a16="http://schemas.microsoft.com/office/drawing/2014/main" id="{00000000-0008-0000-0A00-000088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01" name="Text Box 1">
          <a:extLst>
            <a:ext uri="{FF2B5EF4-FFF2-40B4-BE49-F238E27FC236}">
              <a16:creationId xmlns:a16="http://schemas.microsoft.com/office/drawing/2014/main" id="{00000000-0008-0000-0A00-00008902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02" name="Text Box 1">
          <a:extLst>
            <a:ext uri="{FF2B5EF4-FFF2-40B4-BE49-F238E27FC236}">
              <a16:creationId xmlns:a16="http://schemas.microsoft.com/office/drawing/2014/main" id="{00000000-0008-0000-0A00-000082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03" name="Text Box 1">
          <a:extLst>
            <a:ext uri="{FF2B5EF4-FFF2-40B4-BE49-F238E27FC236}">
              <a16:creationId xmlns:a16="http://schemas.microsoft.com/office/drawing/2014/main" id="{00000000-0008-0000-0A00-000083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04" name="Text Box 1">
          <a:extLst>
            <a:ext uri="{FF2B5EF4-FFF2-40B4-BE49-F238E27FC236}">
              <a16:creationId xmlns:a16="http://schemas.microsoft.com/office/drawing/2014/main" id="{00000000-0008-0000-0A00-000084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05" name="Text Box 1">
          <a:extLst>
            <a:ext uri="{FF2B5EF4-FFF2-40B4-BE49-F238E27FC236}">
              <a16:creationId xmlns:a16="http://schemas.microsoft.com/office/drawing/2014/main" id="{00000000-0008-0000-0A00-000085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06" name="Text Box 1">
          <a:extLst>
            <a:ext uri="{FF2B5EF4-FFF2-40B4-BE49-F238E27FC236}">
              <a16:creationId xmlns:a16="http://schemas.microsoft.com/office/drawing/2014/main" id="{00000000-0008-0000-0A00-000086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07" name="Text Box 1">
          <a:extLst>
            <a:ext uri="{FF2B5EF4-FFF2-40B4-BE49-F238E27FC236}">
              <a16:creationId xmlns:a16="http://schemas.microsoft.com/office/drawing/2014/main" id="{00000000-0008-0000-0A00-000087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08" name="Text Box 1">
          <a:extLst>
            <a:ext uri="{FF2B5EF4-FFF2-40B4-BE49-F238E27FC236}">
              <a16:creationId xmlns:a16="http://schemas.microsoft.com/office/drawing/2014/main" id="{00000000-0008-0000-0A00-000088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09" name="Text Box 1">
          <a:extLst>
            <a:ext uri="{FF2B5EF4-FFF2-40B4-BE49-F238E27FC236}">
              <a16:creationId xmlns:a16="http://schemas.microsoft.com/office/drawing/2014/main" id="{00000000-0008-0000-0A00-000089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10" name="Text Box 1">
          <a:extLst>
            <a:ext uri="{FF2B5EF4-FFF2-40B4-BE49-F238E27FC236}">
              <a16:creationId xmlns:a16="http://schemas.microsoft.com/office/drawing/2014/main" id="{00000000-0008-0000-0A00-00008A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11" name="Text Box 1">
          <a:extLst>
            <a:ext uri="{FF2B5EF4-FFF2-40B4-BE49-F238E27FC236}">
              <a16:creationId xmlns:a16="http://schemas.microsoft.com/office/drawing/2014/main" id="{00000000-0008-0000-0A00-00008B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12" name="Text Box 1">
          <a:extLst>
            <a:ext uri="{FF2B5EF4-FFF2-40B4-BE49-F238E27FC236}">
              <a16:creationId xmlns:a16="http://schemas.microsoft.com/office/drawing/2014/main" id="{00000000-0008-0000-0A00-00008C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13" name="Text Box 1">
          <a:extLst>
            <a:ext uri="{FF2B5EF4-FFF2-40B4-BE49-F238E27FC236}">
              <a16:creationId xmlns:a16="http://schemas.microsoft.com/office/drawing/2014/main" id="{00000000-0008-0000-0A00-00008D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14" name="Text Box 1">
          <a:extLst>
            <a:ext uri="{FF2B5EF4-FFF2-40B4-BE49-F238E27FC236}">
              <a16:creationId xmlns:a16="http://schemas.microsoft.com/office/drawing/2014/main" id="{00000000-0008-0000-0A00-00008E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15" name="Text Box 1">
          <a:extLst>
            <a:ext uri="{FF2B5EF4-FFF2-40B4-BE49-F238E27FC236}">
              <a16:creationId xmlns:a16="http://schemas.microsoft.com/office/drawing/2014/main" id="{00000000-0008-0000-0A00-00008F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16" name="Text Box 1">
          <a:extLst>
            <a:ext uri="{FF2B5EF4-FFF2-40B4-BE49-F238E27FC236}">
              <a16:creationId xmlns:a16="http://schemas.microsoft.com/office/drawing/2014/main" id="{00000000-0008-0000-0A00-000090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17" name="Text Box 1">
          <a:extLst>
            <a:ext uri="{FF2B5EF4-FFF2-40B4-BE49-F238E27FC236}">
              <a16:creationId xmlns:a16="http://schemas.microsoft.com/office/drawing/2014/main" id="{00000000-0008-0000-0A00-000091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18" name="Text Box 1">
          <a:extLst>
            <a:ext uri="{FF2B5EF4-FFF2-40B4-BE49-F238E27FC236}">
              <a16:creationId xmlns:a16="http://schemas.microsoft.com/office/drawing/2014/main" id="{00000000-0008-0000-0A00-000092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19" name="Text Box 1">
          <a:extLst>
            <a:ext uri="{FF2B5EF4-FFF2-40B4-BE49-F238E27FC236}">
              <a16:creationId xmlns:a16="http://schemas.microsoft.com/office/drawing/2014/main" id="{00000000-0008-0000-0A00-000093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20" name="Text Box 1">
          <a:extLst>
            <a:ext uri="{FF2B5EF4-FFF2-40B4-BE49-F238E27FC236}">
              <a16:creationId xmlns:a16="http://schemas.microsoft.com/office/drawing/2014/main" id="{00000000-0008-0000-0A00-000094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21" name="Text Box 1">
          <a:extLst>
            <a:ext uri="{FF2B5EF4-FFF2-40B4-BE49-F238E27FC236}">
              <a16:creationId xmlns:a16="http://schemas.microsoft.com/office/drawing/2014/main" id="{00000000-0008-0000-0A00-000095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22" name="Text Box 1">
          <a:extLst>
            <a:ext uri="{FF2B5EF4-FFF2-40B4-BE49-F238E27FC236}">
              <a16:creationId xmlns:a16="http://schemas.microsoft.com/office/drawing/2014/main" id="{00000000-0008-0000-0A00-000096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23" name="Text Box 1">
          <a:extLst>
            <a:ext uri="{FF2B5EF4-FFF2-40B4-BE49-F238E27FC236}">
              <a16:creationId xmlns:a16="http://schemas.microsoft.com/office/drawing/2014/main" id="{00000000-0008-0000-0A00-000097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24" name="Text Box 1">
          <a:extLst>
            <a:ext uri="{FF2B5EF4-FFF2-40B4-BE49-F238E27FC236}">
              <a16:creationId xmlns:a16="http://schemas.microsoft.com/office/drawing/2014/main" id="{00000000-0008-0000-0A00-000098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25" name="Text Box 1">
          <a:extLst>
            <a:ext uri="{FF2B5EF4-FFF2-40B4-BE49-F238E27FC236}">
              <a16:creationId xmlns:a16="http://schemas.microsoft.com/office/drawing/2014/main" id="{00000000-0008-0000-0A00-000099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26" name="Text Box 1">
          <a:extLst>
            <a:ext uri="{FF2B5EF4-FFF2-40B4-BE49-F238E27FC236}">
              <a16:creationId xmlns:a16="http://schemas.microsoft.com/office/drawing/2014/main" id="{00000000-0008-0000-0A00-00009A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27" name="Text Box 1">
          <a:extLst>
            <a:ext uri="{FF2B5EF4-FFF2-40B4-BE49-F238E27FC236}">
              <a16:creationId xmlns:a16="http://schemas.microsoft.com/office/drawing/2014/main" id="{00000000-0008-0000-0A00-00009B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28" name="Text Box 1">
          <a:extLst>
            <a:ext uri="{FF2B5EF4-FFF2-40B4-BE49-F238E27FC236}">
              <a16:creationId xmlns:a16="http://schemas.microsoft.com/office/drawing/2014/main" id="{00000000-0008-0000-0A00-00009C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29" name="Text Box 1">
          <a:extLst>
            <a:ext uri="{FF2B5EF4-FFF2-40B4-BE49-F238E27FC236}">
              <a16:creationId xmlns:a16="http://schemas.microsoft.com/office/drawing/2014/main" id="{00000000-0008-0000-0A00-00009D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30" name="Text Box 1">
          <a:extLst>
            <a:ext uri="{FF2B5EF4-FFF2-40B4-BE49-F238E27FC236}">
              <a16:creationId xmlns:a16="http://schemas.microsoft.com/office/drawing/2014/main" id="{00000000-0008-0000-0A00-00009E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31" name="Text Box 1">
          <a:extLst>
            <a:ext uri="{FF2B5EF4-FFF2-40B4-BE49-F238E27FC236}">
              <a16:creationId xmlns:a16="http://schemas.microsoft.com/office/drawing/2014/main" id="{00000000-0008-0000-0A00-00009F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32" name="Text Box 1">
          <a:extLst>
            <a:ext uri="{FF2B5EF4-FFF2-40B4-BE49-F238E27FC236}">
              <a16:creationId xmlns:a16="http://schemas.microsoft.com/office/drawing/2014/main" id="{00000000-0008-0000-0A00-0000A0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33" name="Text Box 1">
          <a:extLst>
            <a:ext uri="{FF2B5EF4-FFF2-40B4-BE49-F238E27FC236}">
              <a16:creationId xmlns:a16="http://schemas.microsoft.com/office/drawing/2014/main" id="{00000000-0008-0000-0A00-0000A1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34" name="Text Box 1">
          <a:extLst>
            <a:ext uri="{FF2B5EF4-FFF2-40B4-BE49-F238E27FC236}">
              <a16:creationId xmlns:a16="http://schemas.microsoft.com/office/drawing/2014/main" id="{00000000-0008-0000-0A00-0000A2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35" name="Text Box 1">
          <a:extLst>
            <a:ext uri="{FF2B5EF4-FFF2-40B4-BE49-F238E27FC236}">
              <a16:creationId xmlns:a16="http://schemas.microsoft.com/office/drawing/2014/main" id="{00000000-0008-0000-0A00-0000A3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36" name="Text Box 1">
          <a:extLst>
            <a:ext uri="{FF2B5EF4-FFF2-40B4-BE49-F238E27FC236}">
              <a16:creationId xmlns:a16="http://schemas.microsoft.com/office/drawing/2014/main" id="{00000000-0008-0000-0A00-0000A4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37" name="Text Box 1">
          <a:extLst>
            <a:ext uri="{FF2B5EF4-FFF2-40B4-BE49-F238E27FC236}">
              <a16:creationId xmlns:a16="http://schemas.microsoft.com/office/drawing/2014/main" id="{00000000-0008-0000-0A00-0000A5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38" name="Text Box 1">
          <a:extLst>
            <a:ext uri="{FF2B5EF4-FFF2-40B4-BE49-F238E27FC236}">
              <a16:creationId xmlns:a16="http://schemas.microsoft.com/office/drawing/2014/main" id="{00000000-0008-0000-0A00-0000A6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39" name="Text Box 1">
          <a:extLst>
            <a:ext uri="{FF2B5EF4-FFF2-40B4-BE49-F238E27FC236}">
              <a16:creationId xmlns:a16="http://schemas.microsoft.com/office/drawing/2014/main" id="{00000000-0008-0000-0A00-0000A7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40" name="Text Box 1">
          <a:extLst>
            <a:ext uri="{FF2B5EF4-FFF2-40B4-BE49-F238E27FC236}">
              <a16:creationId xmlns:a16="http://schemas.microsoft.com/office/drawing/2014/main" id="{00000000-0008-0000-0A00-0000A8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41" name="Text Box 1">
          <a:extLst>
            <a:ext uri="{FF2B5EF4-FFF2-40B4-BE49-F238E27FC236}">
              <a16:creationId xmlns:a16="http://schemas.microsoft.com/office/drawing/2014/main" id="{00000000-0008-0000-0A00-0000A9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42" name="Text Box 1">
          <a:extLst>
            <a:ext uri="{FF2B5EF4-FFF2-40B4-BE49-F238E27FC236}">
              <a16:creationId xmlns:a16="http://schemas.microsoft.com/office/drawing/2014/main" id="{00000000-0008-0000-0A00-0000AA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43" name="Text Box 1">
          <a:extLst>
            <a:ext uri="{FF2B5EF4-FFF2-40B4-BE49-F238E27FC236}">
              <a16:creationId xmlns:a16="http://schemas.microsoft.com/office/drawing/2014/main" id="{00000000-0008-0000-0A00-0000AB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44" name="Text Box 1">
          <a:extLst>
            <a:ext uri="{FF2B5EF4-FFF2-40B4-BE49-F238E27FC236}">
              <a16:creationId xmlns:a16="http://schemas.microsoft.com/office/drawing/2014/main" id="{00000000-0008-0000-0A00-0000AC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45" name="Text Box 1">
          <a:extLst>
            <a:ext uri="{FF2B5EF4-FFF2-40B4-BE49-F238E27FC236}">
              <a16:creationId xmlns:a16="http://schemas.microsoft.com/office/drawing/2014/main" id="{00000000-0008-0000-0A00-0000AD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46" name="Text Box 1">
          <a:extLst>
            <a:ext uri="{FF2B5EF4-FFF2-40B4-BE49-F238E27FC236}">
              <a16:creationId xmlns:a16="http://schemas.microsoft.com/office/drawing/2014/main" id="{00000000-0008-0000-0A00-0000AE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47" name="Text Box 1">
          <a:extLst>
            <a:ext uri="{FF2B5EF4-FFF2-40B4-BE49-F238E27FC236}">
              <a16:creationId xmlns:a16="http://schemas.microsoft.com/office/drawing/2014/main" id="{00000000-0008-0000-0A00-0000AF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48" name="Text Box 1">
          <a:extLst>
            <a:ext uri="{FF2B5EF4-FFF2-40B4-BE49-F238E27FC236}">
              <a16:creationId xmlns:a16="http://schemas.microsoft.com/office/drawing/2014/main" id="{00000000-0008-0000-0A00-0000B0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49" name="Text Box 1">
          <a:extLst>
            <a:ext uri="{FF2B5EF4-FFF2-40B4-BE49-F238E27FC236}">
              <a16:creationId xmlns:a16="http://schemas.microsoft.com/office/drawing/2014/main" id="{00000000-0008-0000-0A00-0000B10600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50" name="Text Box 1">
          <a:extLst>
            <a:ext uri="{FF2B5EF4-FFF2-40B4-BE49-F238E27FC236}">
              <a16:creationId xmlns:a16="http://schemas.microsoft.com/office/drawing/2014/main" id="{7208EEBA-301F-4384-8B08-ED7B6812C0D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51" name="Text Box 1">
          <a:extLst>
            <a:ext uri="{FF2B5EF4-FFF2-40B4-BE49-F238E27FC236}">
              <a16:creationId xmlns:a16="http://schemas.microsoft.com/office/drawing/2014/main" id="{C62A5D56-4357-40E1-B7BD-A463413D5B4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52" name="Text Box 1">
          <a:extLst>
            <a:ext uri="{FF2B5EF4-FFF2-40B4-BE49-F238E27FC236}">
              <a16:creationId xmlns:a16="http://schemas.microsoft.com/office/drawing/2014/main" id="{DBAABA00-4145-431B-A7F3-ED6B9E0B9EF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53" name="Text Box 1">
          <a:extLst>
            <a:ext uri="{FF2B5EF4-FFF2-40B4-BE49-F238E27FC236}">
              <a16:creationId xmlns:a16="http://schemas.microsoft.com/office/drawing/2014/main" id="{D65480DD-1A60-44A6-AB68-B2BF5A68A59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54" name="Text Box 1">
          <a:extLst>
            <a:ext uri="{FF2B5EF4-FFF2-40B4-BE49-F238E27FC236}">
              <a16:creationId xmlns:a16="http://schemas.microsoft.com/office/drawing/2014/main" id="{E858DB1E-9951-479D-80DF-97A137CC558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55" name="Text Box 1">
          <a:extLst>
            <a:ext uri="{FF2B5EF4-FFF2-40B4-BE49-F238E27FC236}">
              <a16:creationId xmlns:a16="http://schemas.microsoft.com/office/drawing/2014/main" id="{96FABF1C-5CFA-4663-94FA-5695A4B8826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56" name="Text Box 1">
          <a:extLst>
            <a:ext uri="{FF2B5EF4-FFF2-40B4-BE49-F238E27FC236}">
              <a16:creationId xmlns:a16="http://schemas.microsoft.com/office/drawing/2014/main" id="{A9373673-3608-4DE2-B80F-081F33288DC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57" name="Text Box 1">
          <a:extLst>
            <a:ext uri="{FF2B5EF4-FFF2-40B4-BE49-F238E27FC236}">
              <a16:creationId xmlns:a16="http://schemas.microsoft.com/office/drawing/2014/main" id="{A9DDF4F3-2421-40ED-B42B-9271E9704E3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58" name="Text Box 1">
          <a:extLst>
            <a:ext uri="{FF2B5EF4-FFF2-40B4-BE49-F238E27FC236}">
              <a16:creationId xmlns:a16="http://schemas.microsoft.com/office/drawing/2014/main" id="{D2EE607F-5791-4DAC-B61A-C52463EAEFA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59" name="Text Box 1">
          <a:extLst>
            <a:ext uri="{FF2B5EF4-FFF2-40B4-BE49-F238E27FC236}">
              <a16:creationId xmlns:a16="http://schemas.microsoft.com/office/drawing/2014/main" id="{3E9CE11C-DA06-4B64-9BB6-BDDB638623B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60" name="Text Box 1">
          <a:extLst>
            <a:ext uri="{FF2B5EF4-FFF2-40B4-BE49-F238E27FC236}">
              <a16:creationId xmlns:a16="http://schemas.microsoft.com/office/drawing/2014/main" id="{DEBB119C-4B21-4883-8405-20B84B14F31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61" name="Text Box 1">
          <a:extLst>
            <a:ext uri="{FF2B5EF4-FFF2-40B4-BE49-F238E27FC236}">
              <a16:creationId xmlns:a16="http://schemas.microsoft.com/office/drawing/2014/main" id="{5CAF7467-C3E1-4F3B-A757-25BFE1C8153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62" name="Text Box 1">
          <a:extLst>
            <a:ext uri="{FF2B5EF4-FFF2-40B4-BE49-F238E27FC236}">
              <a16:creationId xmlns:a16="http://schemas.microsoft.com/office/drawing/2014/main" id="{25E73AE3-5C92-4EB2-831A-99F2D6805A2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63" name="Text Box 1">
          <a:extLst>
            <a:ext uri="{FF2B5EF4-FFF2-40B4-BE49-F238E27FC236}">
              <a16:creationId xmlns:a16="http://schemas.microsoft.com/office/drawing/2014/main" id="{2D807C52-3A62-47D3-98DE-77017D4DDBC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64" name="Text Box 1">
          <a:extLst>
            <a:ext uri="{FF2B5EF4-FFF2-40B4-BE49-F238E27FC236}">
              <a16:creationId xmlns:a16="http://schemas.microsoft.com/office/drawing/2014/main" id="{F706A178-CB5A-4209-8783-83006532256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65" name="Text Box 1">
          <a:extLst>
            <a:ext uri="{FF2B5EF4-FFF2-40B4-BE49-F238E27FC236}">
              <a16:creationId xmlns:a16="http://schemas.microsoft.com/office/drawing/2014/main" id="{D356C402-942A-42F9-BE28-E70FD1EA19C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66" name="Text Box 1">
          <a:extLst>
            <a:ext uri="{FF2B5EF4-FFF2-40B4-BE49-F238E27FC236}">
              <a16:creationId xmlns:a16="http://schemas.microsoft.com/office/drawing/2014/main" id="{E74D6E57-6058-4692-B50B-895967B5595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67" name="Text Box 1">
          <a:extLst>
            <a:ext uri="{FF2B5EF4-FFF2-40B4-BE49-F238E27FC236}">
              <a16:creationId xmlns:a16="http://schemas.microsoft.com/office/drawing/2014/main" id="{C11FA29D-F4F6-475B-B0A5-23728E236AC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68" name="Text Box 1">
          <a:extLst>
            <a:ext uri="{FF2B5EF4-FFF2-40B4-BE49-F238E27FC236}">
              <a16:creationId xmlns:a16="http://schemas.microsoft.com/office/drawing/2014/main" id="{C8235E39-C5AE-48D9-A1F7-58F262A8C23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69" name="Text Box 1">
          <a:extLst>
            <a:ext uri="{FF2B5EF4-FFF2-40B4-BE49-F238E27FC236}">
              <a16:creationId xmlns:a16="http://schemas.microsoft.com/office/drawing/2014/main" id="{A96A2162-A58E-4C3F-A0BB-B4029E45556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70" name="Text Box 1">
          <a:extLst>
            <a:ext uri="{FF2B5EF4-FFF2-40B4-BE49-F238E27FC236}">
              <a16:creationId xmlns:a16="http://schemas.microsoft.com/office/drawing/2014/main" id="{0D297CBB-752E-42F4-9E2D-6BF1F45F63C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71" name="Text Box 1">
          <a:extLst>
            <a:ext uri="{FF2B5EF4-FFF2-40B4-BE49-F238E27FC236}">
              <a16:creationId xmlns:a16="http://schemas.microsoft.com/office/drawing/2014/main" id="{6B55D100-8F03-478E-A82B-6FDC6389EEA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72" name="Text Box 1">
          <a:extLst>
            <a:ext uri="{FF2B5EF4-FFF2-40B4-BE49-F238E27FC236}">
              <a16:creationId xmlns:a16="http://schemas.microsoft.com/office/drawing/2014/main" id="{F572C885-5465-4828-A04E-DF84068FC20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73" name="Text Box 1">
          <a:extLst>
            <a:ext uri="{FF2B5EF4-FFF2-40B4-BE49-F238E27FC236}">
              <a16:creationId xmlns:a16="http://schemas.microsoft.com/office/drawing/2014/main" id="{286E0015-4BB4-45AA-B894-296476BD769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74" name="Text Box 1">
          <a:extLst>
            <a:ext uri="{FF2B5EF4-FFF2-40B4-BE49-F238E27FC236}">
              <a16:creationId xmlns:a16="http://schemas.microsoft.com/office/drawing/2014/main" id="{A324C7C0-64E9-4ECE-BFA4-964915F4236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75" name="Text Box 1">
          <a:extLst>
            <a:ext uri="{FF2B5EF4-FFF2-40B4-BE49-F238E27FC236}">
              <a16:creationId xmlns:a16="http://schemas.microsoft.com/office/drawing/2014/main" id="{95D97271-EE80-4468-81B1-87FC57E8E76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76" name="Text Box 1">
          <a:extLst>
            <a:ext uri="{FF2B5EF4-FFF2-40B4-BE49-F238E27FC236}">
              <a16:creationId xmlns:a16="http://schemas.microsoft.com/office/drawing/2014/main" id="{6342A889-1E3A-41A4-AFF2-918FF1FC4F5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77" name="Text Box 1">
          <a:extLst>
            <a:ext uri="{FF2B5EF4-FFF2-40B4-BE49-F238E27FC236}">
              <a16:creationId xmlns:a16="http://schemas.microsoft.com/office/drawing/2014/main" id="{D4FA3B5E-2A76-44B2-A914-E34DF92C529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78" name="Text Box 1">
          <a:extLst>
            <a:ext uri="{FF2B5EF4-FFF2-40B4-BE49-F238E27FC236}">
              <a16:creationId xmlns:a16="http://schemas.microsoft.com/office/drawing/2014/main" id="{B7445CF6-C693-4FDE-8C53-DF7436B5202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79" name="Text Box 1">
          <a:extLst>
            <a:ext uri="{FF2B5EF4-FFF2-40B4-BE49-F238E27FC236}">
              <a16:creationId xmlns:a16="http://schemas.microsoft.com/office/drawing/2014/main" id="{E9F55EF9-E4CC-4719-B966-EB2D2D5F2A3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80" name="Text Box 1">
          <a:extLst>
            <a:ext uri="{FF2B5EF4-FFF2-40B4-BE49-F238E27FC236}">
              <a16:creationId xmlns:a16="http://schemas.microsoft.com/office/drawing/2014/main" id="{2B7BA660-D732-4E20-95F7-C3724263B12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81" name="Text Box 1">
          <a:extLst>
            <a:ext uri="{FF2B5EF4-FFF2-40B4-BE49-F238E27FC236}">
              <a16:creationId xmlns:a16="http://schemas.microsoft.com/office/drawing/2014/main" id="{D717E868-4CFC-4071-BDB3-B646CF51929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82" name="Text Box 1">
          <a:extLst>
            <a:ext uri="{FF2B5EF4-FFF2-40B4-BE49-F238E27FC236}">
              <a16:creationId xmlns:a16="http://schemas.microsoft.com/office/drawing/2014/main" id="{1AB20191-D9AE-4591-A8B0-E873BF414C4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83" name="Text Box 1">
          <a:extLst>
            <a:ext uri="{FF2B5EF4-FFF2-40B4-BE49-F238E27FC236}">
              <a16:creationId xmlns:a16="http://schemas.microsoft.com/office/drawing/2014/main" id="{516B8D49-0854-4E85-946B-0875E7E6C0C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84" name="Text Box 1">
          <a:extLst>
            <a:ext uri="{FF2B5EF4-FFF2-40B4-BE49-F238E27FC236}">
              <a16:creationId xmlns:a16="http://schemas.microsoft.com/office/drawing/2014/main" id="{15596CE4-60B0-4AB0-B6D2-C6A753BEC12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85" name="Text Box 1">
          <a:extLst>
            <a:ext uri="{FF2B5EF4-FFF2-40B4-BE49-F238E27FC236}">
              <a16:creationId xmlns:a16="http://schemas.microsoft.com/office/drawing/2014/main" id="{1E6A5FC5-D75C-42ED-B987-7FADEDD0947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86" name="Text Box 1">
          <a:extLst>
            <a:ext uri="{FF2B5EF4-FFF2-40B4-BE49-F238E27FC236}">
              <a16:creationId xmlns:a16="http://schemas.microsoft.com/office/drawing/2014/main" id="{2883D9A6-CD08-4C10-8D60-FCEDC95ACFC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87" name="Text Box 1">
          <a:extLst>
            <a:ext uri="{FF2B5EF4-FFF2-40B4-BE49-F238E27FC236}">
              <a16:creationId xmlns:a16="http://schemas.microsoft.com/office/drawing/2014/main" id="{E5EC3BDD-7B3B-40BD-A33D-F5279250F49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88" name="Text Box 1">
          <a:extLst>
            <a:ext uri="{FF2B5EF4-FFF2-40B4-BE49-F238E27FC236}">
              <a16:creationId xmlns:a16="http://schemas.microsoft.com/office/drawing/2014/main" id="{15BC5B3F-2D3A-41AF-AF05-672479D0FA5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89" name="Text Box 1">
          <a:extLst>
            <a:ext uri="{FF2B5EF4-FFF2-40B4-BE49-F238E27FC236}">
              <a16:creationId xmlns:a16="http://schemas.microsoft.com/office/drawing/2014/main" id="{AB2B9ADF-1E00-480A-AAE2-0DE92486EF8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90" name="Text Box 1">
          <a:extLst>
            <a:ext uri="{FF2B5EF4-FFF2-40B4-BE49-F238E27FC236}">
              <a16:creationId xmlns:a16="http://schemas.microsoft.com/office/drawing/2014/main" id="{DCFBF72C-FF11-4717-AE68-C02DBE33936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91" name="Text Box 1">
          <a:extLst>
            <a:ext uri="{FF2B5EF4-FFF2-40B4-BE49-F238E27FC236}">
              <a16:creationId xmlns:a16="http://schemas.microsoft.com/office/drawing/2014/main" id="{D9B11B75-D3C1-480C-9FB7-D4C5C38802E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92" name="Text Box 1">
          <a:extLst>
            <a:ext uri="{FF2B5EF4-FFF2-40B4-BE49-F238E27FC236}">
              <a16:creationId xmlns:a16="http://schemas.microsoft.com/office/drawing/2014/main" id="{636FC732-B142-4F0E-9464-3A220BC7992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93" name="Text Box 1">
          <a:extLst>
            <a:ext uri="{FF2B5EF4-FFF2-40B4-BE49-F238E27FC236}">
              <a16:creationId xmlns:a16="http://schemas.microsoft.com/office/drawing/2014/main" id="{1CC01070-1772-4E2A-92CB-5B3AA2C5721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94" name="Text Box 1">
          <a:extLst>
            <a:ext uri="{FF2B5EF4-FFF2-40B4-BE49-F238E27FC236}">
              <a16:creationId xmlns:a16="http://schemas.microsoft.com/office/drawing/2014/main" id="{4FE5D5DF-9778-44D3-AF2A-8608E028EB8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95" name="Text Box 1">
          <a:extLst>
            <a:ext uri="{FF2B5EF4-FFF2-40B4-BE49-F238E27FC236}">
              <a16:creationId xmlns:a16="http://schemas.microsoft.com/office/drawing/2014/main" id="{2449EF51-F3CF-4679-85B1-C63B4697CEE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96" name="Text Box 1">
          <a:extLst>
            <a:ext uri="{FF2B5EF4-FFF2-40B4-BE49-F238E27FC236}">
              <a16:creationId xmlns:a16="http://schemas.microsoft.com/office/drawing/2014/main" id="{E9F97B09-DB0B-49EA-AE92-A05A1E2C038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97" name="Text Box 1">
          <a:extLst>
            <a:ext uri="{FF2B5EF4-FFF2-40B4-BE49-F238E27FC236}">
              <a16:creationId xmlns:a16="http://schemas.microsoft.com/office/drawing/2014/main" id="{8D23FD3C-B682-404B-A4C6-9946C27C192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98" name="Text Box 1">
          <a:extLst>
            <a:ext uri="{FF2B5EF4-FFF2-40B4-BE49-F238E27FC236}">
              <a16:creationId xmlns:a16="http://schemas.microsoft.com/office/drawing/2014/main" id="{259105A3-2A5E-4D10-8D68-E3E77DFBFD5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899" name="Text Box 1">
          <a:extLst>
            <a:ext uri="{FF2B5EF4-FFF2-40B4-BE49-F238E27FC236}">
              <a16:creationId xmlns:a16="http://schemas.microsoft.com/office/drawing/2014/main" id="{C20F2E99-9CB9-4AC7-931B-F68012A16A7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00" name="Text Box 1">
          <a:extLst>
            <a:ext uri="{FF2B5EF4-FFF2-40B4-BE49-F238E27FC236}">
              <a16:creationId xmlns:a16="http://schemas.microsoft.com/office/drawing/2014/main" id="{F11A4636-8AB9-4B2A-AE09-FC9A7E2B3B6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01" name="Text Box 1">
          <a:extLst>
            <a:ext uri="{FF2B5EF4-FFF2-40B4-BE49-F238E27FC236}">
              <a16:creationId xmlns:a16="http://schemas.microsoft.com/office/drawing/2014/main" id="{1E5C3F24-B72D-48A9-BE7A-2B60E07DDB5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02" name="Text Box 1">
          <a:extLst>
            <a:ext uri="{FF2B5EF4-FFF2-40B4-BE49-F238E27FC236}">
              <a16:creationId xmlns:a16="http://schemas.microsoft.com/office/drawing/2014/main" id="{9D0FC1B2-7EC3-47E4-B593-A4B0F7DE287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03" name="Text Box 1">
          <a:extLst>
            <a:ext uri="{FF2B5EF4-FFF2-40B4-BE49-F238E27FC236}">
              <a16:creationId xmlns:a16="http://schemas.microsoft.com/office/drawing/2014/main" id="{83F490D7-05A6-439A-82FA-470655B6CEB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04" name="Text Box 1">
          <a:extLst>
            <a:ext uri="{FF2B5EF4-FFF2-40B4-BE49-F238E27FC236}">
              <a16:creationId xmlns:a16="http://schemas.microsoft.com/office/drawing/2014/main" id="{5FFF663A-EA9D-4C6C-9E03-15A251B014A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05" name="Text Box 1">
          <a:extLst>
            <a:ext uri="{FF2B5EF4-FFF2-40B4-BE49-F238E27FC236}">
              <a16:creationId xmlns:a16="http://schemas.microsoft.com/office/drawing/2014/main" id="{E44CB77B-067B-4C37-92B0-1C5F61ACABB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06" name="Text Box 1">
          <a:extLst>
            <a:ext uri="{FF2B5EF4-FFF2-40B4-BE49-F238E27FC236}">
              <a16:creationId xmlns:a16="http://schemas.microsoft.com/office/drawing/2014/main" id="{C50072C0-F6E9-4F37-8687-21F9CB1CB15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07" name="Text Box 1">
          <a:extLst>
            <a:ext uri="{FF2B5EF4-FFF2-40B4-BE49-F238E27FC236}">
              <a16:creationId xmlns:a16="http://schemas.microsoft.com/office/drawing/2014/main" id="{A397FDF6-88A8-4AB8-A10B-4CDAB84867C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08" name="Text Box 1">
          <a:extLst>
            <a:ext uri="{FF2B5EF4-FFF2-40B4-BE49-F238E27FC236}">
              <a16:creationId xmlns:a16="http://schemas.microsoft.com/office/drawing/2014/main" id="{2AD00BB5-D5BC-4F45-BAE8-49B5883584D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09" name="Text Box 1">
          <a:extLst>
            <a:ext uri="{FF2B5EF4-FFF2-40B4-BE49-F238E27FC236}">
              <a16:creationId xmlns:a16="http://schemas.microsoft.com/office/drawing/2014/main" id="{BD7B879C-FBE9-462D-8949-6CD933A3EF2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10" name="Text Box 1">
          <a:extLst>
            <a:ext uri="{FF2B5EF4-FFF2-40B4-BE49-F238E27FC236}">
              <a16:creationId xmlns:a16="http://schemas.microsoft.com/office/drawing/2014/main" id="{E365289E-744B-4FE0-B28D-9A49B799B0D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11" name="Text Box 1">
          <a:extLst>
            <a:ext uri="{FF2B5EF4-FFF2-40B4-BE49-F238E27FC236}">
              <a16:creationId xmlns:a16="http://schemas.microsoft.com/office/drawing/2014/main" id="{1E5303F2-BEE4-4392-8F33-7E1CA19DED5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12" name="Text Box 1">
          <a:extLst>
            <a:ext uri="{FF2B5EF4-FFF2-40B4-BE49-F238E27FC236}">
              <a16:creationId xmlns:a16="http://schemas.microsoft.com/office/drawing/2014/main" id="{8AF08CB5-E109-4E1A-871B-8A23CC73E6B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13" name="Text Box 1">
          <a:extLst>
            <a:ext uri="{FF2B5EF4-FFF2-40B4-BE49-F238E27FC236}">
              <a16:creationId xmlns:a16="http://schemas.microsoft.com/office/drawing/2014/main" id="{9322939A-BDAC-4286-B42F-FC79AFBBBC8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14" name="Text Box 1">
          <a:extLst>
            <a:ext uri="{FF2B5EF4-FFF2-40B4-BE49-F238E27FC236}">
              <a16:creationId xmlns:a16="http://schemas.microsoft.com/office/drawing/2014/main" id="{68096777-FF3F-4493-87CD-7EE8A422B71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15" name="Text Box 1">
          <a:extLst>
            <a:ext uri="{FF2B5EF4-FFF2-40B4-BE49-F238E27FC236}">
              <a16:creationId xmlns:a16="http://schemas.microsoft.com/office/drawing/2014/main" id="{256D2017-3DD5-4D0D-8FE7-679B25FFFE4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16" name="Text Box 1">
          <a:extLst>
            <a:ext uri="{FF2B5EF4-FFF2-40B4-BE49-F238E27FC236}">
              <a16:creationId xmlns:a16="http://schemas.microsoft.com/office/drawing/2014/main" id="{6E73F8B8-B77C-4332-8A16-9A63C180190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17" name="Text Box 1">
          <a:extLst>
            <a:ext uri="{FF2B5EF4-FFF2-40B4-BE49-F238E27FC236}">
              <a16:creationId xmlns:a16="http://schemas.microsoft.com/office/drawing/2014/main" id="{CA057056-219A-497F-A44F-DE35F8121DE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18" name="Text Box 1">
          <a:extLst>
            <a:ext uri="{FF2B5EF4-FFF2-40B4-BE49-F238E27FC236}">
              <a16:creationId xmlns:a16="http://schemas.microsoft.com/office/drawing/2014/main" id="{6DD61358-272C-4008-82D6-D076138A076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19" name="Text Box 1">
          <a:extLst>
            <a:ext uri="{FF2B5EF4-FFF2-40B4-BE49-F238E27FC236}">
              <a16:creationId xmlns:a16="http://schemas.microsoft.com/office/drawing/2014/main" id="{15BC9ED0-4AB0-4C2C-8129-E0D144CC7EC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20" name="Text Box 1">
          <a:extLst>
            <a:ext uri="{FF2B5EF4-FFF2-40B4-BE49-F238E27FC236}">
              <a16:creationId xmlns:a16="http://schemas.microsoft.com/office/drawing/2014/main" id="{515F369D-E43C-4CCE-84F6-3DB0650B790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21" name="Text Box 1">
          <a:extLst>
            <a:ext uri="{FF2B5EF4-FFF2-40B4-BE49-F238E27FC236}">
              <a16:creationId xmlns:a16="http://schemas.microsoft.com/office/drawing/2014/main" id="{166425BD-D8A1-461D-BEDA-7758FE28F74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22" name="Text Box 1">
          <a:extLst>
            <a:ext uri="{FF2B5EF4-FFF2-40B4-BE49-F238E27FC236}">
              <a16:creationId xmlns:a16="http://schemas.microsoft.com/office/drawing/2014/main" id="{97711EA3-5A3A-435A-856C-25E15886F6B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23" name="Text Box 1">
          <a:extLst>
            <a:ext uri="{FF2B5EF4-FFF2-40B4-BE49-F238E27FC236}">
              <a16:creationId xmlns:a16="http://schemas.microsoft.com/office/drawing/2014/main" id="{C28339C6-10C6-4533-8D0A-48FCBABC473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24" name="Text Box 1">
          <a:extLst>
            <a:ext uri="{FF2B5EF4-FFF2-40B4-BE49-F238E27FC236}">
              <a16:creationId xmlns:a16="http://schemas.microsoft.com/office/drawing/2014/main" id="{2998FB08-2A49-4223-A259-144AA132ADA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25" name="Text Box 1">
          <a:extLst>
            <a:ext uri="{FF2B5EF4-FFF2-40B4-BE49-F238E27FC236}">
              <a16:creationId xmlns:a16="http://schemas.microsoft.com/office/drawing/2014/main" id="{EE7676A8-B1BB-443E-8CD7-20472E8D671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26" name="Text Box 1">
          <a:extLst>
            <a:ext uri="{FF2B5EF4-FFF2-40B4-BE49-F238E27FC236}">
              <a16:creationId xmlns:a16="http://schemas.microsoft.com/office/drawing/2014/main" id="{D2742B60-1178-432A-BAA5-366FCD0039C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27" name="Text Box 1">
          <a:extLst>
            <a:ext uri="{FF2B5EF4-FFF2-40B4-BE49-F238E27FC236}">
              <a16:creationId xmlns:a16="http://schemas.microsoft.com/office/drawing/2014/main" id="{0CD4DEA3-1287-4E98-9BC3-D5D443F9912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28" name="Text Box 1">
          <a:extLst>
            <a:ext uri="{FF2B5EF4-FFF2-40B4-BE49-F238E27FC236}">
              <a16:creationId xmlns:a16="http://schemas.microsoft.com/office/drawing/2014/main" id="{DC3D6AB9-42D5-4EA5-83FC-F7C4092D0E2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29" name="Text Box 1">
          <a:extLst>
            <a:ext uri="{FF2B5EF4-FFF2-40B4-BE49-F238E27FC236}">
              <a16:creationId xmlns:a16="http://schemas.microsoft.com/office/drawing/2014/main" id="{1BC07837-4ACA-4289-AC5A-769CC6DA11C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30" name="Text Box 1">
          <a:extLst>
            <a:ext uri="{FF2B5EF4-FFF2-40B4-BE49-F238E27FC236}">
              <a16:creationId xmlns:a16="http://schemas.microsoft.com/office/drawing/2014/main" id="{8C9F471D-BE72-4878-AF77-6CF3C24979F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31" name="Text Box 1">
          <a:extLst>
            <a:ext uri="{FF2B5EF4-FFF2-40B4-BE49-F238E27FC236}">
              <a16:creationId xmlns:a16="http://schemas.microsoft.com/office/drawing/2014/main" id="{EC0CA40C-A5DE-49D8-9942-BEAA9CF5E2A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32" name="Text Box 1">
          <a:extLst>
            <a:ext uri="{FF2B5EF4-FFF2-40B4-BE49-F238E27FC236}">
              <a16:creationId xmlns:a16="http://schemas.microsoft.com/office/drawing/2014/main" id="{FC3661FC-36FF-47F5-B537-4504BE775C5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33" name="Text Box 1">
          <a:extLst>
            <a:ext uri="{FF2B5EF4-FFF2-40B4-BE49-F238E27FC236}">
              <a16:creationId xmlns:a16="http://schemas.microsoft.com/office/drawing/2014/main" id="{DD887220-80A5-4A96-A265-A8724848876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34" name="Text Box 1">
          <a:extLst>
            <a:ext uri="{FF2B5EF4-FFF2-40B4-BE49-F238E27FC236}">
              <a16:creationId xmlns:a16="http://schemas.microsoft.com/office/drawing/2014/main" id="{2869A9DD-8E90-4C75-8100-10B38CC74A3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35" name="Text Box 1">
          <a:extLst>
            <a:ext uri="{FF2B5EF4-FFF2-40B4-BE49-F238E27FC236}">
              <a16:creationId xmlns:a16="http://schemas.microsoft.com/office/drawing/2014/main" id="{195FDB46-20E3-411F-B856-EA9888E8BC9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36" name="Text Box 1">
          <a:extLst>
            <a:ext uri="{FF2B5EF4-FFF2-40B4-BE49-F238E27FC236}">
              <a16:creationId xmlns:a16="http://schemas.microsoft.com/office/drawing/2014/main" id="{45B2345B-17FA-4B8F-9255-CD9A753741C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37" name="Text Box 1">
          <a:extLst>
            <a:ext uri="{FF2B5EF4-FFF2-40B4-BE49-F238E27FC236}">
              <a16:creationId xmlns:a16="http://schemas.microsoft.com/office/drawing/2014/main" id="{5972CD8E-5E28-4585-BD37-9F143AD70E8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38" name="Text Box 1">
          <a:extLst>
            <a:ext uri="{FF2B5EF4-FFF2-40B4-BE49-F238E27FC236}">
              <a16:creationId xmlns:a16="http://schemas.microsoft.com/office/drawing/2014/main" id="{52651479-DB77-484B-8254-0F6EB1BC98D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39" name="Text Box 1">
          <a:extLst>
            <a:ext uri="{FF2B5EF4-FFF2-40B4-BE49-F238E27FC236}">
              <a16:creationId xmlns:a16="http://schemas.microsoft.com/office/drawing/2014/main" id="{9FDBB610-F196-4BC0-83CB-B5242D648F7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40" name="Text Box 1">
          <a:extLst>
            <a:ext uri="{FF2B5EF4-FFF2-40B4-BE49-F238E27FC236}">
              <a16:creationId xmlns:a16="http://schemas.microsoft.com/office/drawing/2014/main" id="{D44E441C-AEDC-4D27-9D62-D10CDB2449C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41" name="Text Box 1">
          <a:extLst>
            <a:ext uri="{FF2B5EF4-FFF2-40B4-BE49-F238E27FC236}">
              <a16:creationId xmlns:a16="http://schemas.microsoft.com/office/drawing/2014/main" id="{B7D0B75C-74F7-4924-AB05-8371F89A76F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42" name="Text Box 1">
          <a:extLst>
            <a:ext uri="{FF2B5EF4-FFF2-40B4-BE49-F238E27FC236}">
              <a16:creationId xmlns:a16="http://schemas.microsoft.com/office/drawing/2014/main" id="{FA04B9E5-D417-43F5-876F-A2C162FDF0D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43" name="Text Box 1">
          <a:extLst>
            <a:ext uri="{FF2B5EF4-FFF2-40B4-BE49-F238E27FC236}">
              <a16:creationId xmlns:a16="http://schemas.microsoft.com/office/drawing/2014/main" id="{C218A1E1-D694-4DD1-8324-6CB57880A2A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44" name="Text Box 1">
          <a:extLst>
            <a:ext uri="{FF2B5EF4-FFF2-40B4-BE49-F238E27FC236}">
              <a16:creationId xmlns:a16="http://schemas.microsoft.com/office/drawing/2014/main" id="{4EDA0CC6-C84A-46FD-AF7A-5B073DBD876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45" name="Text Box 1">
          <a:extLst>
            <a:ext uri="{FF2B5EF4-FFF2-40B4-BE49-F238E27FC236}">
              <a16:creationId xmlns:a16="http://schemas.microsoft.com/office/drawing/2014/main" id="{08A4069D-9911-45CF-A3DE-51B78881C87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46" name="Text Box 1">
          <a:extLst>
            <a:ext uri="{FF2B5EF4-FFF2-40B4-BE49-F238E27FC236}">
              <a16:creationId xmlns:a16="http://schemas.microsoft.com/office/drawing/2014/main" id="{329B0A93-80CA-4E11-8060-CC4A4A55D6E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47" name="Text Box 1">
          <a:extLst>
            <a:ext uri="{FF2B5EF4-FFF2-40B4-BE49-F238E27FC236}">
              <a16:creationId xmlns:a16="http://schemas.microsoft.com/office/drawing/2014/main" id="{C20D59C6-4E0A-410D-AAE3-576E2EA09BB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48" name="Text Box 1">
          <a:extLst>
            <a:ext uri="{FF2B5EF4-FFF2-40B4-BE49-F238E27FC236}">
              <a16:creationId xmlns:a16="http://schemas.microsoft.com/office/drawing/2014/main" id="{AF87BC4C-C2B7-4D03-A0F3-6416C8BD895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49" name="Text Box 1">
          <a:extLst>
            <a:ext uri="{FF2B5EF4-FFF2-40B4-BE49-F238E27FC236}">
              <a16:creationId xmlns:a16="http://schemas.microsoft.com/office/drawing/2014/main" id="{16D4AF7B-3C4F-480C-BF57-9EE5550B7B4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50" name="Text Box 1">
          <a:extLst>
            <a:ext uri="{FF2B5EF4-FFF2-40B4-BE49-F238E27FC236}">
              <a16:creationId xmlns:a16="http://schemas.microsoft.com/office/drawing/2014/main" id="{9409E53D-9E35-4315-8A9B-410F612B4AE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51" name="Text Box 1">
          <a:extLst>
            <a:ext uri="{FF2B5EF4-FFF2-40B4-BE49-F238E27FC236}">
              <a16:creationId xmlns:a16="http://schemas.microsoft.com/office/drawing/2014/main" id="{CF83F309-E9F5-4BBC-AE7E-744477BD78D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52" name="Text Box 1">
          <a:extLst>
            <a:ext uri="{FF2B5EF4-FFF2-40B4-BE49-F238E27FC236}">
              <a16:creationId xmlns:a16="http://schemas.microsoft.com/office/drawing/2014/main" id="{C0D8E2AD-B0C4-4589-9A87-9829784B004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53" name="Text Box 1">
          <a:extLst>
            <a:ext uri="{FF2B5EF4-FFF2-40B4-BE49-F238E27FC236}">
              <a16:creationId xmlns:a16="http://schemas.microsoft.com/office/drawing/2014/main" id="{4297B608-19E8-4E45-8588-10C6AD8237C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54" name="Text Box 1">
          <a:extLst>
            <a:ext uri="{FF2B5EF4-FFF2-40B4-BE49-F238E27FC236}">
              <a16:creationId xmlns:a16="http://schemas.microsoft.com/office/drawing/2014/main" id="{3FB68DA5-5572-4968-BE8F-81D8F9044DE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55" name="Text Box 1">
          <a:extLst>
            <a:ext uri="{FF2B5EF4-FFF2-40B4-BE49-F238E27FC236}">
              <a16:creationId xmlns:a16="http://schemas.microsoft.com/office/drawing/2014/main" id="{ADEDAE21-5258-4E94-8676-8C82F23BFDA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56" name="Text Box 1">
          <a:extLst>
            <a:ext uri="{FF2B5EF4-FFF2-40B4-BE49-F238E27FC236}">
              <a16:creationId xmlns:a16="http://schemas.microsoft.com/office/drawing/2014/main" id="{B0191505-B211-4EAE-9A4E-82B8E41E574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57" name="Text Box 1">
          <a:extLst>
            <a:ext uri="{FF2B5EF4-FFF2-40B4-BE49-F238E27FC236}">
              <a16:creationId xmlns:a16="http://schemas.microsoft.com/office/drawing/2014/main" id="{44CC47A1-5B7D-448F-9212-3E832F95C98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58" name="Text Box 1">
          <a:extLst>
            <a:ext uri="{FF2B5EF4-FFF2-40B4-BE49-F238E27FC236}">
              <a16:creationId xmlns:a16="http://schemas.microsoft.com/office/drawing/2014/main" id="{37D052DE-10E9-43C1-A24E-FA5CA5C8D21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59" name="Text Box 1">
          <a:extLst>
            <a:ext uri="{FF2B5EF4-FFF2-40B4-BE49-F238E27FC236}">
              <a16:creationId xmlns:a16="http://schemas.microsoft.com/office/drawing/2014/main" id="{A0273FF1-EEAB-4D09-9F3E-EF39B0B8272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60" name="Text Box 1">
          <a:extLst>
            <a:ext uri="{FF2B5EF4-FFF2-40B4-BE49-F238E27FC236}">
              <a16:creationId xmlns:a16="http://schemas.microsoft.com/office/drawing/2014/main" id="{B1D6D37C-6C81-4324-8C21-301204228F3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61" name="Text Box 1">
          <a:extLst>
            <a:ext uri="{FF2B5EF4-FFF2-40B4-BE49-F238E27FC236}">
              <a16:creationId xmlns:a16="http://schemas.microsoft.com/office/drawing/2014/main" id="{4AA70D50-2DD6-412C-B138-FB5EBC29EA0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62" name="Text Box 1">
          <a:extLst>
            <a:ext uri="{FF2B5EF4-FFF2-40B4-BE49-F238E27FC236}">
              <a16:creationId xmlns:a16="http://schemas.microsoft.com/office/drawing/2014/main" id="{2CDF3E73-8F38-48E6-91E6-45FC2B87FDE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63" name="Text Box 1">
          <a:extLst>
            <a:ext uri="{FF2B5EF4-FFF2-40B4-BE49-F238E27FC236}">
              <a16:creationId xmlns:a16="http://schemas.microsoft.com/office/drawing/2014/main" id="{92276FAB-BF4F-479A-A47E-F28B929216B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64" name="Text Box 1">
          <a:extLst>
            <a:ext uri="{FF2B5EF4-FFF2-40B4-BE49-F238E27FC236}">
              <a16:creationId xmlns:a16="http://schemas.microsoft.com/office/drawing/2014/main" id="{545159CD-5C87-45E3-9845-283FFD5B617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65" name="Text Box 1">
          <a:extLst>
            <a:ext uri="{FF2B5EF4-FFF2-40B4-BE49-F238E27FC236}">
              <a16:creationId xmlns:a16="http://schemas.microsoft.com/office/drawing/2014/main" id="{1381E832-A1AA-459E-A807-CA66CAE0E37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66" name="Text Box 1">
          <a:extLst>
            <a:ext uri="{FF2B5EF4-FFF2-40B4-BE49-F238E27FC236}">
              <a16:creationId xmlns:a16="http://schemas.microsoft.com/office/drawing/2014/main" id="{C57B4050-95F4-4373-AC63-776545E9AFD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67" name="Text Box 1">
          <a:extLst>
            <a:ext uri="{FF2B5EF4-FFF2-40B4-BE49-F238E27FC236}">
              <a16:creationId xmlns:a16="http://schemas.microsoft.com/office/drawing/2014/main" id="{3D72F02F-964A-4C35-8E45-E7A430883E1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68" name="Text Box 1">
          <a:extLst>
            <a:ext uri="{FF2B5EF4-FFF2-40B4-BE49-F238E27FC236}">
              <a16:creationId xmlns:a16="http://schemas.microsoft.com/office/drawing/2014/main" id="{E044F5D4-8DF1-4683-A274-16A85F22686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69" name="Text Box 1">
          <a:extLst>
            <a:ext uri="{FF2B5EF4-FFF2-40B4-BE49-F238E27FC236}">
              <a16:creationId xmlns:a16="http://schemas.microsoft.com/office/drawing/2014/main" id="{D52980E3-4775-4129-94FD-5BD62630142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70" name="Text Box 1">
          <a:extLst>
            <a:ext uri="{FF2B5EF4-FFF2-40B4-BE49-F238E27FC236}">
              <a16:creationId xmlns:a16="http://schemas.microsoft.com/office/drawing/2014/main" id="{2F5BB550-E308-4500-A965-20FF702B204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71" name="Text Box 1">
          <a:extLst>
            <a:ext uri="{FF2B5EF4-FFF2-40B4-BE49-F238E27FC236}">
              <a16:creationId xmlns:a16="http://schemas.microsoft.com/office/drawing/2014/main" id="{0D27E02C-5617-44FD-92C1-264BE7DDF27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72" name="Text Box 1">
          <a:extLst>
            <a:ext uri="{FF2B5EF4-FFF2-40B4-BE49-F238E27FC236}">
              <a16:creationId xmlns:a16="http://schemas.microsoft.com/office/drawing/2014/main" id="{FADB7ED1-E204-434E-A54D-3ACB1A429D3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73" name="Text Box 1">
          <a:extLst>
            <a:ext uri="{FF2B5EF4-FFF2-40B4-BE49-F238E27FC236}">
              <a16:creationId xmlns:a16="http://schemas.microsoft.com/office/drawing/2014/main" id="{45554119-35B3-430E-BFDA-D755F3950C5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74" name="Text Box 1">
          <a:extLst>
            <a:ext uri="{FF2B5EF4-FFF2-40B4-BE49-F238E27FC236}">
              <a16:creationId xmlns:a16="http://schemas.microsoft.com/office/drawing/2014/main" id="{E08D8B96-0CBB-4634-85E2-BB4BAC61458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75" name="Text Box 1">
          <a:extLst>
            <a:ext uri="{FF2B5EF4-FFF2-40B4-BE49-F238E27FC236}">
              <a16:creationId xmlns:a16="http://schemas.microsoft.com/office/drawing/2014/main" id="{3D894575-9C12-495A-8277-421F0BDBC4B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76" name="Text Box 1">
          <a:extLst>
            <a:ext uri="{FF2B5EF4-FFF2-40B4-BE49-F238E27FC236}">
              <a16:creationId xmlns:a16="http://schemas.microsoft.com/office/drawing/2014/main" id="{D96315BE-5A64-48F1-9F4E-0A786B82F27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77" name="Text Box 1">
          <a:extLst>
            <a:ext uri="{FF2B5EF4-FFF2-40B4-BE49-F238E27FC236}">
              <a16:creationId xmlns:a16="http://schemas.microsoft.com/office/drawing/2014/main" id="{D8256415-C124-473E-9D8F-89798E3BC69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78" name="Text Box 1">
          <a:extLst>
            <a:ext uri="{FF2B5EF4-FFF2-40B4-BE49-F238E27FC236}">
              <a16:creationId xmlns:a16="http://schemas.microsoft.com/office/drawing/2014/main" id="{617CA5CC-B4DC-42D1-A691-9973F8AD4BF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79" name="Text Box 1">
          <a:extLst>
            <a:ext uri="{FF2B5EF4-FFF2-40B4-BE49-F238E27FC236}">
              <a16:creationId xmlns:a16="http://schemas.microsoft.com/office/drawing/2014/main" id="{EF0B1A04-2D14-488F-9602-180DC81BA1E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80" name="Text Box 1">
          <a:extLst>
            <a:ext uri="{FF2B5EF4-FFF2-40B4-BE49-F238E27FC236}">
              <a16:creationId xmlns:a16="http://schemas.microsoft.com/office/drawing/2014/main" id="{27F638CA-B2CB-41E3-86A9-AFA807DDA61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81" name="Text Box 1">
          <a:extLst>
            <a:ext uri="{FF2B5EF4-FFF2-40B4-BE49-F238E27FC236}">
              <a16:creationId xmlns:a16="http://schemas.microsoft.com/office/drawing/2014/main" id="{DCD91265-E127-4B44-954D-BB883EF8F63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82" name="Text Box 1">
          <a:extLst>
            <a:ext uri="{FF2B5EF4-FFF2-40B4-BE49-F238E27FC236}">
              <a16:creationId xmlns:a16="http://schemas.microsoft.com/office/drawing/2014/main" id="{2FEF644A-FBDC-4B73-BF33-C2B9A799B90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83" name="Text Box 1">
          <a:extLst>
            <a:ext uri="{FF2B5EF4-FFF2-40B4-BE49-F238E27FC236}">
              <a16:creationId xmlns:a16="http://schemas.microsoft.com/office/drawing/2014/main" id="{9BC7CE4A-545C-4318-8025-5BC266F8E95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84" name="Text Box 1">
          <a:extLst>
            <a:ext uri="{FF2B5EF4-FFF2-40B4-BE49-F238E27FC236}">
              <a16:creationId xmlns:a16="http://schemas.microsoft.com/office/drawing/2014/main" id="{36360A42-63CD-445B-82A9-161B59E13E0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85" name="Text Box 1">
          <a:extLst>
            <a:ext uri="{FF2B5EF4-FFF2-40B4-BE49-F238E27FC236}">
              <a16:creationId xmlns:a16="http://schemas.microsoft.com/office/drawing/2014/main" id="{42C4FB36-3280-4B62-BEFB-EF30D5949F4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86" name="Text Box 1">
          <a:extLst>
            <a:ext uri="{FF2B5EF4-FFF2-40B4-BE49-F238E27FC236}">
              <a16:creationId xmlns:a16="http://schemas.microsoft.com/office/drawing/2014/main" id="{D49603E1-ABB1-438A-BF59-A1BCAA1DFFF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87" name="Text Box 1">
          <a:extLst>
            <a:ext uri="{FF2B5EF4-FFF2-40B4-BE49-F238E27FC236}">
              <a16:creationId xmlns:a16="http://schemas.microsoft.com/office/drawing/2014/main" id="{5FE7F1F4-D548-40A8-856F-17BE420F68A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88" name="Text Box 1">
          <a:extLst>
            <a:ext uri="{FF2B5EF4-FFF2-40B4-BE49-F238E27FC236}">
              <a16:creationId xmlns:a16="http://schemas.microsoft.com/office/drawing/2014/main" id="{B0C08BA8-B49B-4128-A3E8-0BCCBD2876D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89" name="Text Box 1">
          <a:extLst>
            <a:ext uri="{FF2B5EF4-FFF2-40B4-BE49-F238E27FC236}">
              <a16:creationId xmlns:a16="http://schemas.microsoft.com/office/drawing/2014/main" id="{DD9E1BAB-1486-4A9C-BD61-9AF9545B27B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90" name="Text Box 1">
          <a:extLst>
            <a:ext uri="{FF2B5EF4-FFF2-40B4-BE49-F238E27FC236}">
              <a16:creationId xmlns:a16="http://schemas.microsoft.com/office/drawing/2014/main" id="{3CD86DDC-2582-4693-AD91-1B37C7B26B7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91" name="Text Box 1">
          <a:extLst>
            <a:ext uri="{FF2B5EF4-FFF2-40B4-BE49-F238E27FC236}">
              <a16:creationId xmlns:a16="http://schemas.microsoft.com/office/drawing/2014/main" id="{007EF9C0-A708-49B0-B98F-1F3A173D1A8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92" name="Text Box 1">
          <a:extLst>
            <a:ext uri="{FF2B5EF4-FFF2-40B4-BE49-F238E27FC236}">
              <a16:creationId xmlns:a16="http://schemas.microsoft.com/office/drawing/2014/main" id="{E2E7005A-2519-40D4-94CB-D7D46B71574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93" name="Text Box 1">
          <a:extLst>
            <a:ext uri="{FF2B5EF4-FFF2-40B4-BE49-F238E27FC236}">
              <a16:creationId xmlns:a16="http://schemas.microsoft.com/office/drawing/2014/main" id="{D8821DC9-4CE2-4A3F-8C7E-F463E80AE7C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94" name="Text Box 1">
          <a:extLst>
            <a:ext uri="{FF2B5EF4-FFF2-40B4-BE49-F238E27FC236}">
              <a16:creationId xmlns:a16="http://schemas.microsoft.com/office/drawing/2014/main" id="{0230FBD7-53D6-4962-A047-2F78C079611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95" name="Text Box 1">
          <a:extLst>
            <a:ext uri="{FF2B5EF4-FFF2-40B4-BE49-F238E27FC236}">
              <a16:creationId xmlns:a16="http://schemas.microsoft.com/office/drawing/2014/main" id="{8D339E4C-57C9-4515-812A-9C90D6625DB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96" name="Text Box 1">
          <a:extLst>
            <a:ext uri="{FF2B5EF4-FFF2-40B4-BE49-F238E27FC236}">
              <a16:creationId xmlns:a16="http://schemas.microsoft.com/office/drawing/2014/main" id="{EA29542A-1361-484E-8C55-D185A9298AC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97" name="Text Box 1">
          <a:extLst>
            <a:ext uri="{FF2B5EF4-FFF2-40B4-BE49-F238E27FC236}">
              <a16:creationId xmlns:a16="http://schemas.microsoft.com/office/drawing/2014/main" id="{7E7DDC64-70C3-4105-AAAD-AEFCE95CC4F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98" name="Text Box 1">
          <a:extLst>
            <a:ext uri="{FF2B5EF4-FFF2-40B4-BE49-F238E27FC236}">
              <a16:creationId xmlns:a16="http://schemas.microsoft.com/office/drawing/2014/main" id="{9C73A20F-CF2D-4EEE-A919-BFB2041A251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4999" name="Text Box 1">
          <a:extLst>
            <a:ext uri="{FF2B5EF4-FFF2-40B4-BE49-F238E27FC236}">
              <a16:creationId xmlns:a16="http://schemas.microsoft.com/office/drawing/2014/main" id="{67A452BB-0D17-43FD-A36D-D17E20A2F34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00" name="Text Box 1">
          <a:extLst>
            <a:ext uri="{FF2B5EF4-FFF2-40B4-BE49-F238E27FC236}">
              <a16:creationId xmlns:a16="http://schemas.microsoft.com/office/drawing/2014/main" id="{3426E204-C146-471E-9C18-A5AD6BD97B4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01" name="Text Box 1">
          <a:extLst>
            <a:ext uri="{FF2B5EF4-FFF2-40B4-BE49-F238E27FC236}">
              <a16:creationId xmlns:a16="http://schemas.microsoft.com/office/drawing/2014/main" id="{D91E4EB7-6F43-4F2A-ACC0-0116788841D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02" name="Text Box 1">
          <a:extLst>
            <a:ext uri="{FF2B5EF4-FFF2-40B4-BE49-F238E27FC236}">
              <a16:creationId xmlns:a16="http://schemas.microsoft.com/office/drawing/2014/main" id="{5404C6A5-2D84-487E-BED5-07DB9D36E8B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03" name="Text Box 1">
          <a:extLst>
            <a:ext uri="{FF2B5EF4-FFF2-40B4-BE49-F238E27FC236}">
              <a16:creationId xmlns:a16="http://schemas.microsoft.com/office/drawing/2014/main" id="{785E76AC-89E5-4022-B188-5A7EE16CA27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04" name="Text Box 1">
          <a:extLst>
            <a:ext uri="{FF2B5EF4-FFF2-40B4-BE49-F238E27FC236}">
              <a16:creationId xmlns:a16="http://schemas.microsoft.com/office/drawing/2014/main" id="{23F3DECE-2A68-4E20-94B6-15FE4CB2F74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05" name="Text Box 1">
          <a:extLst>
            <a:ext uri="{FF2B5EF4-FFF2-40B4-BE49-F238E27FC236}">
              <a16:creationId xmlns:a16="http://schemas.microsoft.com/office/drawing/2014/main" id="{B968AA25-93AB-45A9-BFF2-A7E3E400A1E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06" name="Text Box 1">
          <a:extLst>
            <a:ext uri="{FF2B5EF4-FFF2-40B4-BE49-F238E27FC236}">
              <a16:creationId xmlns:a16="http://schemas.microsoft.com/office/drawing/2014/main" id="{19F576D4-FAB1-4329-9684-49F75688524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07" name="Text Box 1">
          <a:extLst>
            <a:ext uri="{FF2B5EF4-FFF2-40B4-BE49-F238E27FC236}">
              <a16:creationId xmlns:a16="http://schemas.microsoft.com/office/drawing/2014/main" id="{10CDB53B-0E1B-40BF-A89A-16F9A34621C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08" name="Text Box 1">
          <a:extLst>
            <a:ext uri="{FF2B5EF4-FFF2-40B4-BE49-F238E27FC236}">
              <a16:creationId xmlns:a16="http://schemas.microsoft.com/office/drawing/2014/main" id="{EED20B8B-739C-4918-ADF9-F740F88AF2A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09" name="Text Box 1">
          <a:extLst>
            <a:ext uri="{FF2B5EF4-FFF2-40B4-BE49-F238E27FC236}">
              <a16:creationId xmlns:a16="http://schemas.microsoft.com/office/drawing/2014/main" id="{9A57FC11-1DF4-428A-8FEE-14E3B1AEF02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10" name="Text Box 1">
          <a:extLst>
            <a:ext uri="{FF2B5EF4-FFF2-40B4-BE49-F238E27FC236}">
              <a16:creationId xmlns:a16="http://schemas.microsoft.com/office/drawing/2014/main" id="{BD59B735-FC98-4870-A7E0-90BF0DC2438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11" name="Text Box 1">
          <a:extLst>
            <a:ext uri="{FF2B5EF4-FFF2-40B4-BE49-F238E27FC236}">
              <a16:creationId xmlns:a16="http://schemas.microsoft.com/office/drawing/2014/main" id="{1A4A1EB4-27BD-49AC-BBA0-8A62531BFBE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12" name="Text Box 1">
          <a:extLst>
            <a:ext uri="{FF2B5EF4-FFF2-40B4-BE49-F238E27FC236}">
              <a16:creationId xmlns:a16="http://schemas.microsoft.com/office/drawing/2014/main" id="{E897D4B5-A0A2-432B-A0BF-D9F644D67CE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13" name="Text Box 1">
          <a:extLst>
            <a:ext uri="{FF2B5EF4-FFF2-40B4-BE49-F238E27FC236}">
              <a16:creationId xmlns:a16="http://schemas.microsoft.com/office/drawing/2014/main" id="{F6FB0234-A52A-48FA-88C6-00B97398FF2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14" name="Text Box 1">
          <a:extLst>
            <a:ext uri="{FF2B5EF4-FFF2-40B4-BE49-F238E27FC236}">
              <a16:creationId xmlns:a16="http://schemas.microsoft.com/office/drawing/2014/main" id="{DFC304C4-778E-49DF-A5EC-606648F72B6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15" name="Text Box 1">
          <a:extLst>
            <a:ext uri="{FF2B5EF4-FFF2-40B4-BE49-F238E27FC236}">
              <a16:creationId xmlns:a16="http://schemas.microsoft.com/office/drawing/2014/main" id="{32145E4C-8213-4BAB-9313-712C008F889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16" name="Text Box 1">
          <a:extLst>
            <a:ext uri="{FF2B5EF4-FFF2-40B4-BE49-F238E27FC236}">
              <a16:creationId xmlns:a16="http://schemas.microsoft.com/office/drawing/2014/main" id="{0AA9A833-2AED-46DD-9ED7-0BDE64D3050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17" name="Text Box 1">
          <a:extLst>
            <a:ext uri="{FF2B5EF4-FFF2-40B4-BE49-F238E27FC236}">
              <a16:creationId xmlns:a16="http://schemas.microsoft.com/office/drawing/2014/main" id="{76FE190B-3967-4821-8506-66894E6EC41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18" name="Text Box 1">
          <a:extLst>
            <a:ext uri="{FF2B5EF4-FFF2-40B4-BE49-F238E27FC236}">
              <a16:creationId xmlns:a16="http://schemas.microsoft.com/office/drawing/2014/main" id="{A09EB46F-ABB1-488C-8095-2FCB1EA32AA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19" name="Text Box 1">
          <a:extLst>
            <a:ext uri="{FF2B5EF4-FFF2-40B4-BE49-F238E27FC236}">
              <a16:creationId xmlns:a16="http://schemas.microsoft.com/office/drawing/2014/main" id="{2F234C62-4969-4958-91AF-279C37792FF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20" name="Text Box 1">
          <a:extLst>
            <a:ext uri="{FF2B5EF4-FFF2-40B4-BE49-F238E27FC236}">
              <a16:creationId xmlns:a16="http://schemas.microsoft.com/office/drawing/2014/main" id="{7D4DEAA5-EE88-49C0-9B9F-9B9D232C01A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21" name="Text Box 1">
          <a:extLst>
            <a:ext uri="{FF2B5EF4-FFF2-40B4-BE49-F238E27FC236}">
              <a16:creationId xmlns:a16="http://schemas.microsoft.com/office/drawing/2014/main" id="{1EE84D58-49DB-4287-ABC4-C9A9D6F6D98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22" name="Text Box 1">
          <a:extLst>
            <a:ext uri="{FF2B5EF4-FFF2-40B4-BE49-F238E27FC236}">
              <a16:creationId xmlns:a16="http://schemas.microsoft.com/office/drawing/2014/main" id="{767E596C-839A-4F66-BC61-857982C30DF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23" name="Text Box 1">
          <a:extLst>
            <a:ext uri="{FF2B5EF4-FFF2-40B4-BE49-F238E27FC236}">
              <a16:creationId xmlns:a16="http://schemas.microsoft.com/office/drawing/2014/main" id="{202FA1DA-CB65-4DDA-9DC9-966F3ED5525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24" name="Text Box 1">
          <a:extLst>
            <a:ext uri="{FF2B5EF4-FFF2-40B4-BE49-F238E27FC236}">
              <a16:creationId xmlns:a16="http://schemas.microsoft.com/office/drawing/2014/main" id="{EBB1CA5A-5A40-49E1-BD3A-F73C4AE6628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25" name="Text Box 1">
          <a:extLst>
            <a:ext uri="{FF2B5EF4-FFF2-40B4-BE49-F238E27FC236}">
              <a16:creationId xmlns:a16="http://schemas.microsoft.com/office/drawing/2014/main" id="{005DC04A-33AC-40D0-B022-9BE19DF151C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26" name="Text Box 1">
          <a:extLst>
            <a:ext uri="{FF2B5EF4-FFF2-40B4-BE49-F238E27FC236}">
              <a16:creationId xmlns:a16="http://schemas.microsoft.com/office/drawing/2014/main" id="{512091EC-7F09-43A7-BDC8-5B3DA4ACC87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27" name="Text Box 1">
          <a:extLst>
            <a:ext uri="{FF2B5EF4-FFF2-40B4-BE49-F238E27FC236}">
              <a16:creationId xmlns:a16="http://schemas.microsoft.com/office/drawing/2014/main" id="{95E0AB06-4C18-4506-84C7-1620B567C26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28" name="Text Box 1">
          <a:extLst>
            <a:ext uri="{FF2B5EF4-FFF2-40B4-BE49-F238E27FC236}">
              <a16:creationId xmlns:a16="http://schemas.microsoft.com/office/drawing/2014/main" id="{51F8E472-B122-48E2-8C49-6968BCF5FA1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29" name="Text Box 1">
          <a:extLst>
            <a:ext uri="{FF2B5EF4-FFF2-40B4-BE49-F238E27FC236}">
              <a16:creationId xmlns:a16="http://schemas.microsoft.com/office/drawing/2014/main" id="{19F0B786-046C-4D78-916B-E91EBE9C5B4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30" name="Text Box 1">
          <a:extLst>
            <a:ext uri="{FF2B5EF4-FFF2-40B4-BE49-F238E27FC236}">
              <a16:creationId xmlns:a16="http://schemas.microsoft.com/office/drawing/2014/main" id="{4F3E5A9A-B572-4E79-85D9-4CE18B931A6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31" name="Text Box 1">
          <a:extLst>
            <a:ext uri="{FF2B5EF4-FFF2-40B4-BE49-F238E27FC236}">
              <a16:creationId xmlns:a16="http://schemas.microsoft.com/office/drawing/2014/main" id="{8DACB15A-66CB-444A-B0FB-F76124BEABE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32" name="Text Box 1">
          <a:extLst>
            <a:ext uri="{FF2B5EF4-FFF2-40B4-BE49-F238E27FC236}">
              <a16:creationId xmlns:a16="http://schemas.microsoft.com/office/drawing/2014/main" id="{1E5584CD-2A9E-4231-897B-D6870104B00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33" name="Text Box 1">
          <a:extLst>
            <a:ext uri="{FF2B5EF4-FFF2-40B4-BE49-F238E27FC236}">
              <a16:creationId xmlns:a16="http://schemas.microsoft.com/office/drawing/2014/main" id="{85C2A855-E399-4439-BA35-04CCCDCE7D8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34" name="Text Box 1">
          <a:extLst>
            <a:ext uri="{FF2B5EF4-FFF2-40B4-BE49-F238E27FC236}">
              <a16:creationId xmlns:a16="http://schemas.microsoft.com/office/drawing/2014/main" id="{A2152EBC-6209-4FEB-8955-CC50AF2799A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35" name="Text Box 1">
          <a:extLst>
            <a:ext uri="{FF2B5EF4-FFF2-40B4-BE49-F238E27FC236}">
              <a16:creationId xmlns:a16="http://schemas.microsoft.com/office/drawing/2014/main" id="{8D04C735-9FCF-4749-96EB-A4882A09CF3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36" name="Text Box 1">
          <a:extLst>
            <a:ext uri="{FF2B5EF4-FFF2-40B4-BE49-F238E27FC236}">
              <a16:creationId xmlns:a16="http://schemas.microsoft.com/office/drawing/2014/main" id="{EB48F7EB-C60A-45B8-9398-AA857FD74ED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37" name="Text Box 1">
          <a:extLst>
            <a:ext uri="{FF2B5EF4-FFF2-40B4-BE49-F238E27FC236}">
              <a16:creationId xmlns:a16="http://schemas.microsoft.com/office/drawing/2014/main" id="{84FEC250-43BD-43C5-88AB-D6762725D05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38" name="Text Box 1">
          <a:extLst>
            <a:ext uri="{FF2B5EF4-FFF2-40B4-BE49-F238E27FC236}">
              <a16:creationId xmlns:a16="http://schemas.microsoft.com/office/drawing/2014/main" id="{795B28D2-E7A1-49E1-8541-2CD88E65407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39" name="Text Box 1">
          <a:extLst>
            <a:ext uri="{FF2B5EF4-FFF2-40B4-BE49-F238E27FC236}">
              <a16:creationId xmlns:a16="http://schemas.microsoft.com/office/drawing/2014/main" id="{525ACFA2-DECD-4158-B30C-685F259A7DE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40" name="Text Box 1">
          <a:extLst>
            <a:ext uri="{FF2B5EF4-FFF2-40B4-BE49-F238E27FC236}">
              <a16:creationId xmlns:a16="http://schemas.microsoft.com/office/drawing/2014/main" id="{E6A897B9-0523-443C-819C-A1EC848927F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41" name="Text Box 1">
          <a:extLst>
            <a:ext uri="{FF2B5EF4-FFF2-40B4-BE49-F238E27FC236}">
              <a16:creationId xmlns:a16="http://schemas.microsoft.com/office/drawing/2014/main" id="{90E95F68-3328-4A77-9951-C44752C54CD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42" name="Text Box 1">
          <a:extLst>
            <a:ext uri="{FF2B5EF4-FFF2-40B4-BE49-F238E27FC236}">
              <a16:creationId xmlns:a16="http://schemas.microsoft.com/office/drawing/2014/main" id="{FE38C9CE-8AF1-4203-BE25-A169D10D7E9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43" name="Text Box 1">
          <a:extLst>
            <a:ext uri="{FF2B5EF4-FFF2-40B4-BE49-F238E27FC236}">
              <a16:creationId xmlns:a16="http://schemas.microsoft.com/office/drawing/2014/main" id="{0C2CD5AA-9916-4A2E-B190-47949CFE0E0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44" name="Text Box 1">
          <a:extLst>
            <a:ext uri="{FF2B5EF4-FFF2-40B4-BE49-F238E27FC236}">
              <a16:creationId xmlns:a16="http://schemas.microsoft.com/office/drawing/2014/main" id="{8612DA4E-E011-4A9D-85B7-5DE9130B828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45" name="Text Box 1">
          <a:extLst>
            <a:ext uri="{FF2B5EF4-FFF2-40B4-BE49-F238E27FC236}">
              <a16:creationId xmlns:a16="http://schemas.microsoft.com/office/drawing/2014/main" id="{1A674692-C94F-4197-A009-A5853B78840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46" name="Text Box 1">
          <a:extLst>
            <a:ext uri="{FF2B5EF4-FFF2-40B4-BE49-F238E27FC236}">
              <a16:creationId xmlns:a16="http://schemas.microsoft.com/office/drawing/2014/main" id="{6164E3ED-18BF-4BE9-B2D7-B969665CC63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47" name="Text Box 1">
          <a:extLst>
            <a:ext uri="{FF2B5EF4-FFF2-40B4-BE49-F238E27FC236}">
              <a16:creationId xmlns:a16="http://schemas.microsoft.com/office/drawing/2014/main" id="{32F9428F-13DD-464D-93BF-27556E5F483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48" name="Text Box 1">
          <a:extLst>
            <a:ext uri="{FF2B5EF4-FFF2-40B4-BE49-F238E27FC236}">
              <a16:creationId xmlns:a16="http://schemas.microsoft.com/office/drawing/2014/main" id="{4AEAA58B-8C98-49B4-BC26-145E3653474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49" name="Text Box 1">
          <a:extLst>
            <a:ext uri="{FF2B5EF4-FFF2-40B4-BE49-F238E27FC236}">
              <a16:creationId xmlns:a16="http://schemas.microsoft.com/office/drawing/2014/main" id="{854F9DDA-258A-4C03-9250-6828797E21E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50" name="Text Box 1">
          <a:extLst>
            <a:ext uri="{FF2B5EF4-FFF2-40B4-BE49-F238E27FC236}">
              <a16:creationId xmlns:a16="http://schemas.microsoft.com/office/drawing/2014/main" id="{A942BB24-53DA-4BC6-8CB0-FEB07CD266B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51" name="Text Box 1">
          <a:extLst>
            <a:ext uri="{FF2B5EF4-FFF2-40B4-BE49-F238E27FC236}">
              <a16:creationId xmlns:a16="http://schemas.microsoft.com/office/drawing/2014/main" id="{B4A41AF7-7AEE-4DA7-A7AD-D4704E3BBA7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52" name="Text Box 1">
          <a:extLst>
            <a:ext uri="{FF2B5EF4-FFF2-40B4-BE49-F238E27FC236}">
              <a16:creationId xmlns:a16="http://schemas.microsoft.com/office/drawing/2014/main" id="{4BA95154-487E-4A66-B066-EA5D0CAA506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53" name="Text Box 1">
          <a:extLst>
            <a:ext uri="{FF2B5EF4-FFF2-40B4-BE49-F238E27FC236}">
              <a16:creationId xmlns:a16="http://schemas.microsoft.com/office/drawing/2014/main" id="{0EB92EBC-CECE-4FAA-8E57-674E8B752E5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54" name="Text Box 1">
          <a:extLst>
            <a:ext uri="{FF2B5EF4-FFF2-40B4-BE49-F238E27FC236}">
              <a16:creationId xmlns:a16="http://schemas.microsoft.com/office/drawing/2014/main" id="{F6777F33-AFBA-4D51-AE71-7BA8209C7D8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55" name="Text Box 1">
          <a:extLst>
            <a:ext uri="{FF2B5EF4-FFF2-40B4-BE49-F238E27FC236}">
              <a16:creationId xmlns:a16="http://schemas.microsoft.com/office/drawing/2014/main" id="{884D8B59-735E-4711-9885-D3A02E457EE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56" name="Text Box 1">
          <a:extLst>
            <a:ext uri="{FF2B5EF4-FFF2-40B4-BE49-F238E27FC236}">
              <a16:creationId xmlns:a16="http://schemas.microsoft.com/office/drawing/2014/main" id="{94C15457-4466-43F4-AE29-504353FEF7F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57" name="Text Box 1">
          <a:extLst>
            <a:ext uri="{FF2B5EF4-FFF2-40B4-BE49-F238E27FC236}">
              <a16:creationId xmlns:a16="http://schemas.microsoft.com/office/drawing/2014/main" id="{4B065E75-AD7D-4DD8-AEB0-369F7780FC4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58" name="Text Box 1">
          <a:extLst>
            <a:ext uri="{FF2B5EF4-FFF2-40B4-BE49-F238E27FC236}">
              <a16:creationId xmlns:a16="http://schemas.microsoft.com/office/drawing/2014/main" id="{9698F24A-5E3F-44F2-B0F7-E5697BD386A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59" name="Text Box 1">
          <a:extLst>
            <a:ext uri="{FF2B5EF4-FFF2-40B4-BE49-F238E27FC236}">
              <a16:creationId xmlns:a16="http://schemas.microsoft.com/office/drawing/2014/main" id="{58F44CD0-3BCF-4081-9470-BAECB4ED2B5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60" name="Text Box 1">
          <a:extLst>
            <a:ext uri="{FF2B5EF4-FFF2-40B4-BE49-F238E27FC236}">
              <a16:creationId xmlns:a16="http://schemas.microsoft.com/office/drawing/2014/main" id="{440B130E-99F6-42EC-A464-5DD13635997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61" name="Text Box 1">
          <a:extLst>
            <a:ext uri="{FF2B5EF4-FFF2-40B4-BE49-F238E27FC236}">
              <a16:creationId xmlns:a16="http://schemas.microsoft.com/office/drawing/2014/main" id="{3D35E793-A684-48AD-96FD-86A77EE42AC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62" name="Text Box 1">
          <a:extLst>
            <a:ext uri="{FF2B5EF4-FFF2-40B4-BE49-F238E27FC236}">
              <a16:creationId xmlns:a16="http://schemas.microsoft.com/office/drawing/2014/main" id="{9979A1C9-1809-42B2-86C6-62284EEFD66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63" name="Text Box 1">
          <a:extLst>
            <a:ext uri="{FF2B5EF4-FFF2-40B4-BE49-F238E27FC236}">
              <a16:creationId xmlns:a16="http://schemas.microsoft.com/office/drawing/2014/main" id="{B9FC8302-AE35-4CBE-8C22-44911153F50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64" name="Text Box 1">
          <a:extLst>
            <a:ext uri="{FF2B5EF4-FFF2-40B4-BE49-F238E27FC236}">
              <a16:creationId xmlns:a16="http://schemas.microsoft.com/office/drawing/2014/main" id="{7F7A5E6A-6C10-413A-A4EC-2E45C4016A3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65" name="Text Box 1">
          <a:extLst>
            <a:ext uri="{FF2B5EF4-FFF2-40B4-BE49-F238E27FC236}">
              <a16:creationId xmlns:a16="http://schemas.microsoft.com/office/drawing/2014/main" id="{B7F27550-7CA8-4A4D-8FBC-B9CCB54AB77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66" name="Text Box 1">
          <a:extLst>
            <a:ext uri="{FF2B5EF4-FFF2-40B4-BE49-F238E27FC236}">
              <a16:creationId xmlns:a16="http://schemas.microsoft.com/office/drawing/2014/main" id="{3A811C5B-F3B9-491C-974A-EF69C414FDF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67" name="Text Box 1">
          <a:extLst>
            <a:ext uri="{FF2B5EF4-FFF2-40B4-BE49-F238E27FC236}">
              <a16:creationId xmlns:a16="http://schemas.microsoft.com/office/drawing/2014/main" id="{BB99B1B3-3BD4-4E5E-A3A4-756E2E1CE28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68" name="Text Box 1">
          <a:extLst>
            <a:ext uri="{FF2B5EF4-FFF2-40B4-BE49-F238E27FC236}">
              <a16:creationId xmlns:a16="http://schemas.microsoft.com/office/drawing/2014/main" id="{1C3CC4DC-85ED-4A7B-8016-9F728105BA4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69" name="Text Box 1">
          <a:extLst>
            <a:ext uri="{FF2B5EF4-FFF2-40B4-BE49-F238E27FC236}">
              <a16:creationId xmlns:a16="http://schemas.microsoft.com/office/drawing/2014/main" id="{AA7DBB16-382A-4903-8453-F6608B8DA24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70" name="Text Box 1">
          <a:extLst>
            <a:ext uri="{FF2B5EF4-FFF2-40B4-BE49-F238E27FC236}">
              <a16:creationId xmlns:a16="http://schemas.microsoft.com/office/drawing/2014/main" id="{81CBB27D-AE37-4252-986D-AEA15BF882F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71" name="Text Box 1">
          <a:extLst>
            <a:ext uri="{FF2B5EF4-FFF2-40B4-BE49-F238E27FC236}">
              <a16:creationId xmlns:a16="http://schemas.microsoft.com/office/drawing/2014/main" id="{73BAAE2C-E855-425E-ACFC-F64ECCD7C9C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72" name="Text Box 1">
          <a:extLst>
            <a:ext uri="{FF2B5EF4-FFF2-40B4-BE49-F238E27FC236}">
              <a16:creationId xmlns:a16="http://schemas.microsoft.com/office/drawing/2014/main" id="{71AF4AAE-C6C7-40BD-B58D-3BCD898A92E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73" name="Text Box 1">
          <a:extLst>
            <a:ext uri="{FF2B5EF4-FFF2-40B4-BE49-F238E27FC236}">
              <a16:creationId xmlns:a16="http://schemas.microsoft.com/office/drawing/2014/main" id="{96F3DED3-AB63-400D-8834-5B038C5AA0A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74" name="Text Box 1">
          <a:extLst>
            <a:ext uri="{FF2B5EF4-FFF2-40B4-BE49-F238E27FC236}">
              <a16:creationId xmlns:a16="http://schemas.microsoft.com/office/drawing/2014/main" id="{5BA02EF5-7F9F-4DE5-A97A-E9A8A2A9675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75" name="Text Box 1">
          <a:extLst>
            <a:ext uri="{FF2B5EF4-FFF2-40B4-BE49-F238E27FC236}">
              <a16:creationId xmlns:a16="http://schemas.microsoft.com/office/drawing/2014/main" id="{54ACC9AF-E1FD-46B9-800D-6494EB43D90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76" name="Text Box 1">
          <a:extLst>
            <a:ext uri="{FF2B5EF4-FFF2-40B4-BE49-F238E27FC236}">
              <a16:creationId xmlns:a16="http://schemas.microsoft.com/office/drawing/2014/main" id="{87FE1483-2DBB-4ECB-9FC8-BCBFC48EE7F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77" name="Text Box 1">
          <a:extLst>
            <a:ext uri="{FF2B5EF4-FFF2-40B4-BE49-F238E27FC236}">
              <a16:creationId xmlns:a16="http://schemas.microsoft.com/office/drawing/2014/main" id="{D222D7FC-3988-4C08-B539-595C6DD6945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78" name="Text Box 1">
          <a:extLst>
            <a:ext uri="{FF2B5EF4-FFF2-40B4-BE49-F238E27FC236}">
              <a16:creationId xmlns:a16="http://schemas.microsoft.com/office/drawing/2014/main" id="{8D74331A-EB27-4647-A1E2-93715BC8256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79" name="Text Box 1">
          <a:extLst>
            <a:ext uri="{FF2B5EF4-FFF2-40B4-BE49-F238E27FC236}">
              <a16:creationId xmlns:a16="http://schemas.microsoft.com/office/drawing/2014/main" id="{71634C00-DE22-4291-9ADF-67BFE0D99C2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80" name="Text Box 1">
          <a:extLst>
            <a:ext uri="{FF2B5EF4-FFF2-40B4-BE49-F238E27FC236}">
              <a16:creationId xmlns:a16="http://schemas.microsoft.com/office/drawing/2014/main" id="{5F762FFD-4B3B-4928-80EC-359CCFDCB48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81" name="Text Box 1">
          <a:extLst>
            <a:ext uri="{FF2B5EF4-FFF2-40B4-BE49-F238E27FC236}">
              <a16:creationId xmlns:a16="http://schemas.microsoft.com/office/drawing/2014/main" id="{35D4D487-05A0-41D5-90D2-823C23E278D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82" name="Text Box 1">
          <a:extLst>
            <a:ext uri="{FF2B5EF4-FFF2-40B4-BE49-F238E27FC236}">
              <a16:creationId xmlns:a16="http://schemas.microsoft.com/office/drawing/2014/main" id="{8A2FD697-FA3D-4E9D-B13C-98DB023EEA4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83" name="Text Box 1">
          <a:extLst>
            <a:ext uri="{FF2B5EF4-FFF2-40B4-BE49-F238E27FC236}">
              <a16:creationId xmlns:a16="http://schemas.microsoft.com/office/drawing/2014/main" id="{443F1124-5D6D-4167-AA30-16F7140FA48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84" name="Text Box 1">
          <a:extLst>
            <a:ext uri="{FF2B5EF4-FFF2-40B4-BE49-F238E27FC236}">
              <a16:creationId xmlns:a16="http://schemas.microsoft.com/office/drawing/2014/main" id="{CC2C6FFD-F9F0-45F5-89E5-62E04BA0EF2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85" name="Text Box 1">
          <a:extLst>
            <a:ext uri="{FF2B5EF4-FFF2-40B4-BE49-F238E27FC236}">
              <a16:creationId xmlns:a16="http://schemas.microsoft.com/office/drawing/2014/main" id="{324811EC-A200-4697-8965-C14837DD8DA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86" name="Text Box 1">
          <a:extLst>
            <a:ext uri="{FF2B5EF4-FFF2-40B4-BE49-F238E27FC236}">
              <a16:creationId xmlns:a16="http://schemas.microsoft.com/office/drawing/2014/main" id="{532A4382-8BD6-436B-8CEC-4192270F8C0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87" name="Text Box 1">
          <a:extLst>
            <a:ext uri="{FF2B5EF4-FFF2-40B4-BE49-F238E27FC236}">
              <a16:creationId xmlns:a16="http://schemas.microsoft.com/office/drawing/2014/main" id="{2FB260AE-85C7-4744-8D00-6B3AB17E12D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88" name="Text Box 1">
          <a:extLst>
            <a:ext uri="{FF2B5EF4-FFF2-40B4-BE49-F238E27FC236}">
              <a16:creationId xmlns:a16="http://schemas.microsoft.com/office/drawing/2014/main" id="{BE9B4CB6-89B3-4893-B417-38D00485448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89" name="Text Box 1">
          <a:extLst>
            <a:ext uri="{FF2B5EF4-FFF2-40B4-BE49-F238E27FC236}">
              <a16:creationId xmlns:a16="http://schemas.microsoft.com/office/drawing/2014/main" id="{09C2FC81-B4A4-478C-9BFA-2954174EEF2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90" name="Text Box 1">
          <a:extLst>
            <a:ext uri="{FF2B5EF4-FFF2-40B4-BE49-F238E27FC236}">
              <a16:creationId xmlns:a16="http://schemas.microsoft.com/office/drawing/2014/main" id="{2714EE0E-1CA9-46C2-AB2A-6ABC8B21895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91" name="Text Box 1">
          <a:extLst>
            <a:ext uri="{FF2B5EF4-FFF2-40B4-BE49-F238E27FC236}">
              <a16:creationId xmlns:a16="http://schemas.microsoft.com/office/drawing/2014/main" id="{2ABEB214-8FD4-41B5-AC65-9052EA3AF1A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92" name="Text Box 1">
          <a:extLst>
            <a:ext uri="{FF2B5EF4-FFF2-40B4-BE49-F238E27FC236}">
              <a16:creationId xmlns:a16="http://schemas.microsoft.com/office/drawing/2014/main" id="{06293E6E-1F81-4466-8AEF-AB4FBC8272D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93" name="Text Box 1">
          <a:extLst>
            <a:ext uri="{FF2B5EF4-FFF2-40B4-BE49-F238E27FC236}">
              <a16:creationId xmlns:a16="http://schemas.microsoft.com/office/drawing/2014/main" id="{3B41D3E4-CCA3-480A-A39E-0EE95879BD1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94" name="Text Box 1">
          <a:extLst>
            <a:ext uri="{FF2B5EF4-FFF2-40B4-BE49-F238E27FC236}">
              <a16:creationId xmlns:a16="http://schemas.microsoft.com/office/drawing/2014/main" id="{CA69BEAE-4A8A-49E3-BEA8-A2F654A7A53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95" name="Text Box 1">
          <a:extLst>
            <a:ext uri="{FF2B5EF4-FFF2-40B4-BE49-F238E27FC236}">
              <a16:creationId xmlns:a16="http://schemas.microsoft.com/office/drawing/2014/main" id="{576303B3-10BF-436F-8B0C-B79388DF8D0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96" name="Text Box 1">
          <a:extLst>
            <a:ext uri="{FF2B5EF4-FFF2-40B4-BE49-F238E27FC236}">
              <a16:creationId xmlns:a16="http://schemas.microsoft.com/office/drawing/2014/main" id="{C6B99E26-0622-4756-A873-61F0DB83DFE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97" name="Text Box 1">
          <a:extLst>
            <a:ext uri="{FF2B5EF4-FFF2-40B4-BE49-F238E27FC236}">
              <a16:creationId xmlns:a16="http://schemas.microsoft.com/office/drawing/2014/main" id="{0E25E10E-FDA0-4059-B27C-0D986DF3CEC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98" name="Text Box 1">
          <a:extLst>
            <a:ext uri="{FF2B5EF4-FFF2-40B4-BE49-F238E27FC236}">
              <a16:creationId xmlns:a16="http://schemas.microsoft.com/office/drawing/2014/main" id="{13E1FE29-31CD-4AAD-9152-753F2D31D4E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099" name="Text Box 1">
          <a:extLst>
            <a:ext uri="{FF2B5EF4-FFF2-40B4-BE49-F238E27FC236}">
              <a16:creationId xmlns:a16="http://schemas.microsoft.com/office/drawing/2014/main" id="{C26E95D0-1A10-4E64-BFDC-2DEBDD2B7B5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00" name="Text Box 1">
          <a:extLst>
            <a:ext uri="{FF2B5EF4-FFF2-40B4-BE49-F238E27FC236}">
              <a16:creationId xmlns:a16="http://schemas.microsoft.com/office/drawing/2014/main" id="{31C632BD-C680-456C-88BD-968C8F9B0E6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01" name="Text Box 1">
          <a:extLst>
            <a:ext uri="{FF2B5EF4-FFF2-40B4-BE49-F238E27FC236}">
              <a16:creationId xmlns:a16="http://schemas.microsoft.com/office/drawing/2014/main" id="{356ACE02-2CE5-41D2-BE06-DFE0813721C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02" name="Text Box 1">
          <a:extLst>
            <a:ext uri="{FF2B5EF4-FFF2-40B4-BE49-F238E27FC236}">
              <a16:creationId xmlns:a16="http://schemas.microsoft.com/office/drawing/2014/main" id="{D7A4013F-C49A-49AC-96C1-5F423B02E00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03" name="Text Box 1">
          <a:extLst>
            <a:ext uri="{FF2B5EF4-FFF2-40B4-BE49-F238E27FC236}">
              <a16:creationId xmlns:a16="http://schemas.microsoft.com/office/drawing/2014/main" id="{50ED5171-D380-40F3-9860-70B5199924F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04" name="Text Box 1">
          <a:extLst>
            <a:ext uri="{FF2B5EF4-FFF2-40B4-BE49-F238E27FC236}">
              <a16:creationId xmlns:a16="http://schemas.microsoft.com/office/drawing/2014/main" id="{FB110C7D-5924-4BCC-988D-F03210322DA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05" name="Text Box 1">
          <a:extLst>
            <a:ext uri="{FF2B5EF4-FFF2-40B4-BE49-F238E27FC236}">
              <a16:creationId xmlns:a16="http://schemas.microsoft.com/office/drawing/2014/main" id="{02F6C439-64AB-43D9-B68E-1F2DC68CB68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06" name="Text Box 1">
          <a:extLst>
            <a:ext uri="{FF2B5EF4-FFF2-40B4-BE49-F238E27FC236}">
              <a16:creationId xmlns:a16="http://schemas.microsoft.com/office/drawing/2014/main" id="{70787A19-6178-417A-ACFE-22A0DC070C9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07" name="Text Box 1">
          <a:extLst>
            <a:ext uri="{FF2B5EF4-FFF2-40B4-BE49-F238E27FC236}">
              <a16:creationId xmlns:a16="http://schemas.microsoft.com/office/drawing/2014/main" id="{2478AC0A-EF3C-4FAC-B871-D883D119436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08" name="Text Box 1">
          <a:extLst>
            <a:ext uri="{FF2B5EF4-FFF2-40B4-BE49-F238E27FC236}">
              <a16:creationId xmlns:a16="http://schemas.microsoft.com/office/drawing/2014/main" id="{79DCF33A-F86E-4A60-BD46-E843F53FB3E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09" name="Text Box 1">
          <a:extLst>
            <a:ext uri="{FF2B5EF4-FFF2-40B4-BE49-F238E27FC236}">
              <a16:creationId xmlns:a16="http://schemas.microsoft.com/office/drawing/2014/main" id="{02025A61-BCEF-49BC-A2CE-92A55CB3DD8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10" name="Text Box 1">
          <a:extLst>
            <a:ext uri="{FF2B5EF4-FFF2-40B4-BE49-F238E27FC236}">
              <a16:creationId xmlns:a16="http://schemas.microsoft.com/office/drawing/2014/main" id="{6D315C16-F377-4FCC-B719-EA10E854B7A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11" name="Text Box 1">
          <a:extLst>
            <a:ext uri="{FF2B5EF4-FFF2-40B4-BE49-F238E27FC236}">
              <a16:creationId xmlns:a16="http://schemas.microsoft.com/office/drawing/2014/main" id="{8A9AA937-9C78-47BB-AACD-B158BA1F61A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12" name="Text Box 1">
          <a:extLst>
            <a:ext uri="{FF2B5EF4-FFF2-40B4-BE49-F238E27FC236}">
              <a16:creationId xmlns:a16="http://schemas.microsoft.com/office/drawing/2014/main" id="{F0A8674E-5CED-4732-9A90-68C67764F12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13" name="Text Box 1">
          <a:extLst>
            <a:ext uri="{FF2B5EF4-FFF2-40B4-BE49-F238E27FC236}">
              <a16:creationId xmlns:a16="http://schemas.microsoft.com/office/drawing/2014/main" id="{A2DC7097-AA37-48B1-A53D-A38AB4312FA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14" name="Text Box 1">
          <a:extLst>
            <a:ext uri="{FF2B5EF4-FFF2-40B4-BE49-F238E27FC236}">
              <a16:creationId xmlns:a16="http://schemas.microsoft.com/office/drawing/2014/main" id="{8539E6E1-D334-4003-A35F-EC1CA2554DD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15" name="Text Box 1">
          <a:extLst>
            <a:ext uri="{FF2B5EF4-FFF2-40B4-BE49-F238E27FC236}">
              <a16:creationId xmlns:a16="http://schemas.microsoft.com/office/drawing/2014/main" id="{6FB93E8B-9514-467D-9894-5B52498E45C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16" name="Text Box 1">
          <a:extLst>
            <a:ext uri="{FF2B5EF4-FFF2-40B4-BE49-F238E27FC236}">
              <a16:creationId xmlns:a16="http://schemas.microsoft.com/office/drawing/2014/main" id="{D67A49CF-84B7-4D26-BE8E-1F215F102E4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17" name="Text Box 1">
          <a:extLst>
            <a:ext uri="{FF2B5EF4-FFF2-40B4-BE49-F238E27FC236}">
              <a16:creationId xmlns:a16="http://schemas.microsoft.com/office/drawing/2014/main" id="{4ECB0EAE-FB1A-454B-9537-DE57E78B673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18" name="Text Box 1">
          <a:extLst>
            <a:ext uri="{FF2B5EF4-FFF2-40B4-BE49-F238E27FC236}">
              <a16:creationId xmlns:a16="http://schemas.microsoft.com/office/drawing/2014/main" id="{C6E3881D-4CFC-4917-8092-1A8A11FBF2C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19" name="Text Box 1">
          <a:extLst>
            <a:ext uri="{FF2B5EF4-FFF2-40B4-BE49-F238E27FC236}">
              <a16:creationId xmlns:a16="http://schemas.microsoft.com/office/drawing/2014/main" id="{0FD0E948-9B11-4DCF-A4C1-47C5273E0D7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20" name="Text Box 1">
          <a:extLst>
            <a:ext uri="{FF2B5EF4-FFF2-40B4-BE49-F238E27FC236}">
              <a16:creationId xmlns:a16="http://schemas.microsoft.com/office/drawing/2014/main" id="{4E448534-8536-4C81-B6D4-47249318AF7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21" name="Text Box 1">
          <a:extLst>
            <a:ext uri="{FF2B5EF4-FFF2-40B4-BE49-F238E27FC236}">
              <a16:creationId xmlns:a16="http://schemas.microsoft.com/office/drawing/2014/main" id="{C934C6C2-A937-4352-A4E1-AC6CC36A63F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22" name="Text Box 1">
          <a:extLst>
            <a:ext uri="{FF2B5EF4-FFF2-40B4-BE49-F238E27FC236}">
              <a16:creationId xmlns:a16="http://schemas.microsoft.com/office/drawing/2014/main" id="{F44C69B9-F3DC-4A18-8115-1726ABA0C7F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23" name="Text Box 1">
          <a:extLst>
            <a:ext uri="{FF2B5EF4-FFF2-40B4-BE49-F238E27FC236}">
              <a16:creationId xmlns:a16="http://schemas.microsoft.com/office/drawing/2014/main" id="{9D3DF344-DF67-4B70-A04D-9FE7ECA4F57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24" name="Text Box 1">
          <a:extLst>
            <a:ext uri="{FF2B5EF4-FFF2-40B4-BE49-F238E27FC236}">
              <a16:creationId xmlns:a16="http://schemas.microsoft.com/office/drawing/2014/main" id="{A8E5DA7B-F34A-435E-A7F9-94F83236464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25" name="Text Box 1">
          <a:extLst>
            <a:ext uri="{FF2B5EF4-FFF2-40B4-BE49-F238E27FC236}">
              <a16:creationId xmlns:a16="http://schemas.microsoft.com/office/drawing/2014/main" id="{4242993C-86D6-4286-B5A7-80CF9AC209A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26" name="Text Box 1">
          <a:extLst>
            <a:ext uri="{FF2B5EF4-FFF2-40B4-BE49-F238E27FC236}">
              <a16:creationId xmlns:a16="http://schemas.microsoft.com/office/drawing/2014/main" id="{E44DA7BA-9178-4FC7-BCEC-199336F736C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27" name="Text Box 1">
          <a:extLst>
            <a:ext uri="{FF2B5EF4-FFF2-40B4-BE49-F238E27FC236}">
              <a16:creationId xmlns:a16="http://schemas.microsoft.com/office/drawing/2014/main" id="{AE658364-E005-4788-BFDF-605F00FBBC5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28" name="Text Box 1">
          <a:extLst>
            <a:ext uri="{FF2B5EF4-FFF2-40B4-BE49-F238E27FC236}">
              <a16:creationId xmlns:a16="http://schemas.microsoft.com/office/drawing/2014/main" id="{2F8F2099-5670-4B59-8CF0-6491583E82D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29" name="Text Box 1">
          <a:extLst>
            <a:ext uri="{FF2B5EF4-FFF2-40B4-BE49-F238E27FC236}">
              <a16:creationId xmlns:a16="http://schemas.microsoft.com/office/drawing/2014/main" id="{9E28C714-2E86-43F5-9CEC-75AAADADD20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30" name="Text Box 1">
          <a:extLst>
            <a:ext uri="{FF2B5EF4-FFF2-40B4-BE49-F238E27FC236}">
              <a16:creationId xmlns:a16="http://schemas.microsoft.com/office/drawing/2014/main" id="{B51A3F8F-A851-4A0B-A966-5DE0C5B18D3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31" name="Text Box 1">
          <a:extLst>
            <a:ext uri="{FF2B5EF4-FFF2-40B4-BE49-F238E27FC236}">
              <a16:creationId xmlns:a16="http://schemas.microsoft.com/office/drawing/2014/main" id="{CB3A0995-8B3F-4318-AC99-3175CFC3159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32" name="Text Box 1">
          <a:extLst>
            <a:ext uri="{FF2B5EF4-FFF2-40B4-BE49-F238E27FC236}">
              <a16:creationId xmlns:a16="http://schemas.microsoft.com/office/drawing/2014/main" id="{054FEF92-DCF7-47B9-BAE4-DA9AF76AA2C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33" name="Text Box 1">
          <a:extLst>
            <a:ext uri="{FF2B5EF4-FFF2-40B4-BE49-F238E27FC236}">
              <a16:creationId xmlns:a16="http://schemas.microsoft.com/office/drawing/2014/main" id="{5DAA2481-636D-43AF-B668-17C9D81E0EF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34" name="Text Box 1">
          <a:extLst>
            <a:ext uri="{FF2B5EF4-FFF2-40B4-BE49-F238E27FC236}">
              <a16:creationId xmlns:a16="http://schemas.microsoft.com/office/drawing/2014/main" id="{5D7D69F0-A2C6-499C-AD56-686DE1844C4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35" name="Text Box 1">
          <a:extLst>
            <a:ext uri="{FF2B5EF4-FFF2-40B4-BE49-F238E27FC236}">
              <a16:creationId xmlns:a16="http://schemas.microsoft.com/office/drawing/2014/main" id="{3DA6F404-0552-4EB6-991E-C2AF3B28D69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36" name="Text Box 1">
          <a:extLst>
            <a:ext uri="{FF2B5EF4-FFF2-40B4-BE49-F238E27FC236}">
              <a16:creationId xmlns:a16="http://schemas.microsoft.com/office/drawing/2014/main" id="{5F45ACE3-D866-4873-8AA6-CEF6F9A7B92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37" name="Text Box 1">
          <a:extLst>
            <a:ext uri="{FF2B5EF4-FFF2-40B4-BE49-F238E27FC236}">
              <a16:creationId xmlns:a16="http://schemas.microsoft.com/office/drawing/2014/main" id="{0920E02D-D0E2-436A-B5AA-D22DC73C6B3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38" name="Text Box 1">
          <a:extLst>
            <a:ext uri="{FF2B5EF4-FFF2-40B4-BE49-F238E27FC236}">
              <a16:creationId xmlns:a16="http://schemas.microsoft.com/office/drawing/2014/main" id="{B6B985A7-F7FA-4DE2-94BA-4AF4ED0B0C4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39" name="Text Box 1">
          <a:extLst>
            <a:ext uri="{FF2B5EF4-FFF2-40B4-BE49-F238E27FC236}">
              <a16:creationId xmlns:a16="http://schemas.microsoft.com/office/drawing/2014/main" id="{9038B529-5624-446A-8658-8E25217B9B3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40" name="Text Box 1">
          <a:extLst>
            <a:ext uri="{FF2B5EF4-FFF2-40B4-BE49-F238E27FC236}">
              <a16:creationId xmlns:a16="http://schemas.microsoft.com/office/drawing/2014/main" id="{EE3A8867-BC6A-4D7C-93B6-9C8E0DC8E42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41" name="Text Box 1">
          <a:extLst>
            <a:ext uri="{FF2B5EF4-FFF2-40B4-BE49-F238E27FC236}">
              <a16:creationId xmlns:a16="http://schemas.microsoft.com/office/drawing/2014/main" id="{80DDC1EE-1088-4227-A4CE-49394A049C9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42" name="Text Box 1">
          <a:extLst>
            <a:ext uri="{FF2B5EF4-FFF2-40B4-BE49-F238E27FC236}">
              <a16:creationId xmlns:a16="http://schemas.microsoft.com/office/drawing/2014/main" id="{7438D2FE-D02E-4BDD-B6E1-9CE71579233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43" name="Text Box 1">
          <a:extLst>
            <a:ext uri="{FF2B5EF4-FFF2-40B4-BE49-F238E27FC236}">
              <a16:creationId xmlns:a16="http://schemas.microsoft.com/office/drawing/2014/main" id="{51CB0EDD-29BF-4261-BC88-58497B5CA25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44" name="Text Box 1">
          <a:extLst>
            <a:ext uri="{FF2B5EF4-FFF2-40B4-BE49-F238E27FC236}">
              <a16:creationId xmlns:a16="http://schemas.microsoft.com/office/drawing/2014/main" id="{2CF75750-3E39-4AC4-9F6C-550CB205257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45" name="Text Box 1">
          <a:extLst>
            <a:ext uri="{FF2B5EF4-FFF2-40B4-BE49-F238E27FC236}">
              <a16:creationId xmlns:a16="http://schemas.microsoft.com/office/drawing/2014/main" id="{C628C1B6-BCA2-4B55-B709-446C02AA9F5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46" name="Text Box 1">
          <a:extLst>
            <a:ext uri="{FF2B5EF4-FFF2-40B4-BE49-F238E27FC236}">
              <a16:creationId xmlns:a16="http://schemas.microsoft.com/office/drawing/2014/main" id="{A92C5B42-9CDE-4E1E-A634-9E49FD97113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47" name="Text Box 1">
          <a:extLst>
            <a:ext uri="{FF2B5EF4-FFF2-40B4-BE49-F238E27FC236}">
              <a16:creationId xmlns:a16="http://schemas.microsoft.com/office/drawing/2014/main" id="{B8F8F303-F399-42A2-A54F-A99172ACAEC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48" name="Text Box 1">
          <a:extLst>
            <a:ext uri="{FF2B5EF4-FFF2-40B4-BE49-F238E27FC236}">
              <a16:creationId xmlns:a16="http://schemas.microsoft.com/office/drawing/2014/main" id="{DAB3B040-3841-4B20-B8CB-E9461DBA84C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49" name="Text Box 1">
          <a:extLst>
            <a:ext uri="{FF2B5EF4-FFF2-40B4-BE49-F238E27FC236}">
              <a16:creationId xmlns:a16="http://schemas.microsoft.com/office/drawing/2014/main" id="{D4F49137-3A94-4844-840F-338B3AF912D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50" name="Text Box 1">
          <a:extLst>
            <a:ext uri="{FF2B5EF4-FFF2-40B4-BE49-F238E27FC236}">
              <a16:creationId xmlns:a16="http://schemas.microsoft.com/office/drawing/2014/main" id="{6A0F73B6-401D-4AA1-A332-1346BAA756A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51" name="Text Box 1">
          <a:extLst>
            <a:ext uri="{FF2B5EF4-FFF2-40B4-BE49-F238E27FC236}">
              <a16:creationId xmlns:a16="http://schemas.microsoft.com/office/drawing/2014/main" id="{8BE2BAAE-9C48-458A-82F4-F67A93729C1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52" name="Text Box 1">
          <a:extLst>
            <a:ext uri="{FF2B5EF4-FFF2-40B4-BE49-F238E27FC236}">
              <a16:creationId xmlns:a16="http://schemas.microsoft.com/office/drawing/2014/main" id="{E1804F6D-2909-46B0-8DA3-639E5AD9368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53" name="Text Box 1">
          <a:extLst>
            <a:ext uri="{FF2B5EF4-FFF2-40B4-BE49-F238E27FC236}">
              <a16:creationId xmlns:a16="http://schemas.microsoft.com/office/drawing/2014/main" id="{83AF0C16-B50D-4A2A-96FD-9E72D3EF0B5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54" name="Text Box 1">
          <a:extLst>
            <a:ext uri="{FF2B5EF4-FFF2-40B4-BE49-F238E27FC236}">
              <a16:creationId xmlns:a16="http://schemas.microsoft.com/office/drawing/2014/main" id="{FB165402-0A49-4773-B72D-447E69DDBEE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55" name="Text Box 1">
          <a:extLst>
            <a:ext uri="{FF2B5EF4-FFF2-40B4-BE49-F238E27FC236}">
              <a16:creationId xmlns:a16="http://schemas.microsoft.com/office/drawing/2014/main" id="{C9F5A5E0-6240-40F0-8195-B631DE5BD21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56" name="Text Box 1">
          <a:extLst>
            <a:ext uri="{FF2B5EF4-FFF2-40B4-BE49-F238E27FC236}">
              <a16:creationId xmlns:a16="http://schemas.microsoft.com/office/drawing/2014/main" id="{4DA3C446-0C07-404E-AB34-6DB313E2CD9D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57" name="Text Box 1">
          <a:extLst>
            <a:ext uri="{FF2B5EF4-FFF2-40B4-BE49-F238E27FC236}">
              <a16:creationId xmlns:a16="http://schemas.microsoft.com/office/drawing/2014/main" id="{04B9427C-9434-4044-A05D-637C5EE2EF2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58" name="Text Box 1">
          <a:extLst>
            <a:ext uri="{FF2B5EF4-FFF2-40B4-BE49-F238E27FC236}">
              <a16:creationId xmlns:a16="http://schemas.microsoft.com/office/drawing/2014/main" id="{4F986875-A9C1-4FD1-8F94-4972AA4FAD67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59" name="Text Box 1">
          <a:extLst>
            <a:ext uri="{FF2B5EF4-FFF2-40B4-BE49-F238E27FC236}">
              <a16:creationId xmlns:a16="http://schemas.microsoft.com/office/drawing/2014/main" id="{DED19940-453C-42F6-9CD3-2E2EE7A4031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60" name="Text Box 1">
          <a:extLst>
            <a:ext uri="{FF2B5EF4-FFF2-40B4-BE49-F238E27FC236}">
              <a16:creationId xmlns:a16="http://schemas.microsoft.com/office/drawing/2014/main" id="{C80A6984-C549-45A8-9C41-FD68D4C6B071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61" name="Text Box 1">
          <a:extLst>
            <a:ext uri="{FF2B5EF4-FFF2-40B4-BE49-F238E27FC236}">
              <a16:creationId xmlns:a16="http://schemas.microsoft.com/office/drawing/2014/main" id="{216965C0-7CC0-4348-B324-A573238A500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62" name="Text Box 1">
          <a:extLst>
            <a:ext uri="{FF2B5EF4-FFF2-40B4-BE49-F238E27FC236}">
              <a16:creationId xmlns:a16="http://schemas.microsoft.com/office/drawing/2014/main" id="{619BAAB3-7229-460D-AD13-930809945E0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63" name="Text Box 1">
          <a:extLst>
            <a:ext uri="{FF2B5EF4-FFF2-40B4-BE49-F238E27FC236}">
              <a16:creationId xmlns:a16="http://schemas.microsoft.com/office/drawing/2014/main" id="{19F0A03E-8E42-4B2D-BF48-9F169A493C7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64" name="Text Box 1">
          <a:extLst>
            <a:ext uri="{FF2B5EF4-FFF2-40B4-BE49-F238E27FC236}">
              <a16:creationId xmlns:a16="http://schemas.microsoft.com/office/drawing/2014/main" id="{40458E60-193B-4E89-A3DF-45C52938ABB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65" name="Text Box 1">
          <a:extLst>
            <a:ext uri="{FF2B5EF4-FFF2-40B4-BE49-F238E27FC236}">
              <a16:creationId xmlns:a16="http://schemas.microsoft.com/office/drawing/2014/main" id="{5630FA97-8C60-47A3-88AF-CE6835E52E56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66" name="Text Box 1">
          <a:extLst>
            <a:ext uri="{FF2B5EF4-FFF2-40B4-BE49-F238E27FC236}">
              <a16:creationId xmlns:a16="http://schemas.microsoft.com/office/drawing/2014/main" id="{4D9A2ADF-F3B1-4362-A42A-A3616927FAD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67" name="Text Box 1">
          <a:extLst>
            <a:ext uri="{FF2B5EF4-FFF2-40B4-BE49-F238E27FC236}">
              <a16:creationId xmlns:a16="http://schemas.microsoft.com/office/drawing/2014/main" id="{57B29CA2-DDCD-4FDB-A4E6-C2D6D1554C3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68" name="Text Box 1">
          <a:extLst>
            <a:ext uri="{FF2B5EF4-FFF2-40B4-BE49-F238E27FC236}">
              <a16:creationId xmlns:a16="http://schemas.microsoft.com/office/drawing/2014/main" id="{733AE5A1-0451-4705-972B-7D09BC32BF7F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69" name="Text Box 1">
          <a:extLst>
            <a:ext uri="{FF2B5EF4-FFF2-40B4-BE49-F238E27FC236}">
              <a16:creationId xmlns:a16="http://schemas.microsoft.com/office/drawing/2014/main" id="{86EB8E2F-16FE-4D9F-8417-1A6EDCC74E0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70" name="Text Box 1">
          <a:extLst>
            <a:ext uri="{FF2B5EF4-FFF2-40B4-BE49-F238E27FC236}">
              <a16:creationId xmlns:a16="http://schemas.microsoft.com/office/drawing/2014/main" id="{82705A0B-777F-49CC-9524-FDF59934402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71" name="Text Box 1">
          <a:extLst>
            <a:ext uri="{FF2B5EF4-FFF2-40B4-BE49-F238E27FC236}">
              <a16:creationId xmlns:a16="http://schemas.microsoft.com/office/drawing/2014/main" id="{68547445-605C-4B71-BC08-6B18B7ECA0B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72" name="Text Box 1">
          <a:extLst>
            <a:ext uri="{FF2B5EF4-FFF2-40B4-BE49-F238E27FC236}">
              <a16:creationId xmlns:a16="http://schemas.microsoft.com/office/drawing/2014/main" id="{730377F1-975B-43FD-9F44-86E89F870C84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73" name="Text Box 1">
          <a:extLst>
            <a:ext uri="{FF2B5EF4-FFF2-40B4-BE49-F238E27FC236}">
              <a16:creationId xmlns:a16="http://schemas.microsoft.com/office/drawing/2014/main" id="{E470BBD6-4473-4991-86E1-E303795DA3C2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74" name="Text Box 1">
          <a:extLst>
            <a:ext uri="{FF2B5EF4-FFF2-40B4-BE49-F238E27FC236}">
              <a16:creationId xmlns:a16="http://schemas.microsoft.com/office/drawing/2014/main" id="{A92F6498-6C1D-4DA9-B789-B24812FF87E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75" name="Text Box 1">
          <a:extLst>
            <a:ext uri="{FF2B5EF4-FFF2-40B4-BE49-F238E27FC236}">
              <a16:creationId xmlns:a16="http://schemas.microsoft.com/office/drawing/2014/main" id="{37D81BF4-E7E9-4505-98CB-40EDF58C9318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76" name="Text Box 1">
          <a:extLst>
            <a:ext uri="{FF2B5EF4-FFF2-40B4-BE49-F238E27FC236}">
              <a16:creationId xmlns:a16="http://schemas.microsoft.com/office/drawing/2014/main" id="{F2543474-2108-4794-96D7-A5163E47AADB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77" name="Text Box 1">
          <a:extLst>
            <a:ext uri="{FF2B5EF4-FFF2-40B4-BE49-F238E27FC236}">
              <a16:creationId xmlns:a16="http://schemas.microsoft.com/office/drawing/2014/main" id="{FF7097EF-571D-47A8-8222-7EE52C3B928E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78" name="Text Box 1">
          <a:extLst>
            <a:ext uri="{FF2B5EF4-FFF2-40B4-BE49-F238E27FC236}">
              <a16:creationId xmlns:a16="http://schemas.microsoft.com/office/drawing/2014/main" id="{CB3479A6-0128-438E-B3D2-F598A60E5AE3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79" name="Text Box 1">
          <a:extLst>
            <a:ext uri="{FF2B5EF4-FFF2-40B4-BE49-F238E27FC236}">
              <a16:creationId xmlns:a16="http://schemas.microsoft.com/office/drawing/2014/main" id="{7E03A7F7-3C1D-48CA-AF9F-7A07BD8E13B0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80" name="Text Box 1">
          <a:extLst>
            <a:ext uri="{FF2B5EF4-FFF2-40B4-BE49-F238E27FC236}">
              <a16:creationId xmlns:a16="http://schemas.microsoft.com/office/drawing/2014/main" id="{34565EAB-C47E-4635-A8D6-8913EEF7107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81" name="Text Box 1">
          <a:extLst>
            <a:ext uri="{FF2B5EF4-FFF2-40B4-BE49-F238E27FC236}">
              <a16:creationId xmlns:a16="http://schemas.microsoft.com/office/drawing/2014/main" id="{C02987E8-9315-45B7-BA1E-D4F76B6627E5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82" name="Text Box 1">
          <a:extLst>
            <a:ext uri="{FF2B5EF4-FFF2-40B4-BE49-F238E27FC236}">
              <a16:creationId xmlns:a16="http://schemas.microsoft.com/office/drawing/2014/main" id="{3C699598-8585-4F16-AF66-30C17498B05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83" name="Text Box 1">
          <a:extLst>
            <a:ext uri="{FF2B5EF4-FFF2-40B4-BE49-F238E27FC236}">
              <a16:creationId xmlns:a16="http://schemas.microsoft.com/office/drawing/2014/main" id="{9CDF9E18-8F80-4438-8803-DBFBF53B7F1A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84" name="Text Box 1">
          <a:extLst>
            <a:ext uri="{FF2B5EF4-FFF2-40B4-BE49-F238E27FC236}">
              <a16:creationId xmlns:a16="http://schemas.microsoft.com/office/drawing/2014/main" id="{A0B881ED-BE0D-489D-82FD-56A076F9C8F9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85" name="Text Box 1">
          <a:extLst>
            <a:ext uri="{FF2B5EF4-FFF2-40B4-BE49-F238E27FC236}">
              <a16:creationId xmlns:a16="http://schemas.microsoft.com/office/drawing/2014/main" id="{623C1704-5F87-49A6-A96A-38DCFBCA237C}"/>
            </a:ext>
          </a:extLst>
        </xdr:cNvPr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86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87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88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89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90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91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92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93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94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95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96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97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98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199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200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5201" name="Text Box 1"/>
        <xdr:cNvSpPr txBox="1">
          <a:spLocks noChangeArrowheads="1"/>
        </xdr:cNvSpPr>
      </xdr:nvSpPr>
      <xdr:spPr bwMode="auto">
        <a:xfrm>
          <a:off x="1774549" y="3303932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0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03" name="Text Box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04" name="Text Box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05" name="Text Box 1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06" name="Text Box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07" name="Text Box 1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08" name="Text Box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09" name="Text Box 1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10" name="Text Box 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11" name="Text Box 1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12" name="Text Box 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13" name="Text Box 1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14" name="Text Box 1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15" name="Text Box 1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16" name="Text Box 1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17" name="Text Box 1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18" name="Text Box 1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19" name="Text Box 1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20" name="Text Box 1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21" name="Text Box 1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22" name="Text Box 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23" name="Text Box 1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24" name="Text Box 1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25" name="Text Box 1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26" name="Text Box 1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27" name="Text Box 1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28" name="Text Box 1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29" name="Text Box 1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30" name="Text Box 1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31" name="Text Box 1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32" name="Text Box 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33" name="Text Box 1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34" name="Text Box 1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35" name="Text Box 1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36" name="Text Box 1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37" name="Text Box 1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38" name="Text Box 1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39" name="Text Box 1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40" name="Text Box 1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41" name="Text Box 1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42" name="Text Box 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43" name="Text Box 1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44" name="Text Box 1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45" name="Text Box 1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46" name="Text Box 1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47" name="Text Box 1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48" name="Text Box 1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49" name="Text Box 1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50" name="Text Box 1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51" name="Text Box 1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52" name="Text Box 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53" name="Text Box 1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54" name="Text Box 1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55" name="Text Box 1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56" name="Text Box 1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57" name="Text Box 1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58" name="Text Box 1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59" name="Text Box 1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60" name="Text Box 1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61" name="Text Box 1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62" name="Text Box 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63" name="Text Box 1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64" name="Text Box 1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65" name="Text Box 1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66" name="Text Box 1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67" name="Text Box 1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68" name="Text Box 1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69" name="Text Box 1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70" name="Text Box 1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71" name="Text Box 1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72" name="Text Box 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73" name="Text Box 1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74" name="Text Box 1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75" name="Text Box 1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76" name="Text Box 1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77" name="Text Box 1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78" name="Text Box 1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79" name="Text Box 1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80" name="Text Box 1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81" name="Text Box 1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82" name="Text Box 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83" name="Text Box 1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84" name="Text Box 1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85" name="Text Box 1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86" name="Text Box 1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87" name="Text Box 1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88" name="Text Box 1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89" name="Text Box 1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90" name="Text Box 1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91" name="Text Box 1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92" name="Text Box 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93" name="Text Box 1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94" name="Text Box 1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95" name="Text Box 1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96" name="Text Box 1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97" name="Text Box 1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98" name="Text Box 1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299" name="Text Box 1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00" name="Text Box 1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01" name="Text Box 1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02" name="Text Box 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03" name="Text Box 1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04" name="Text Box 1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05" name="Text Box 1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06" name="Text Box 1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07" name="Text Box 1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08" name="Text Box 1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09" name="Text Box 1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10" name="Text Box 1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11" name="Text Box 1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12" name="Text Box 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13" name="Text Box 1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14" name="Text Box 1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15" name="Text Box 1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16" name="Text Box 1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17" name="Text Box 1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18" name="Text Box 1">
          <a:extLst>
            <a:ext uri="{FF2B5EF4-FFF2-40B4-BE49-F238E27FC236}">
              <a16:creationId xmlns:a16="http://schemas.microsoft.com/office/drawing/2014/main" id="{00000000-0008-0000-0A00-000076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19" name="Text Box 1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20" name="Text Box 1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21" name="Text Box 1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22" name="Text Box 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23" name="Text Box 1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24" name="Text Box 1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25" name="Text Box 1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26" name="Text Box 1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27" name="Text Box 1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28" name="Text Box 1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29" name="Text Box 1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30" name="Text Box 1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31" name="Text Box 1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32" name="Text Box 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33" name="Text Box 1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34" name="Text Box 1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35" name="Text Box 1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36" name="Text Box 1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37" name="Text Box 1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38" name="Text Box 1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39" name="Text Box 1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40" name="Text Box 1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41" name="Text Box 1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42" name="Text Box 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43" name="Text Box 1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44" name="Text Box 1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45" name="Text Box 1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46" name="Text Box 1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47" name="Text Box 1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48" name="Text Box 1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49" name="Text Box 1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50" name="Text Box 1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51" name="Text Box 1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52" name="Text Box 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53" name="Text Box 1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54" name="Text Box 1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55" name="Text Box 1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56" name="Text Box 1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57" name="Text Box 1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58" name="Text Box 1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59" name="Text Box 1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60" name="Text Box 1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61" name="Text Box 1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62" name="Text Box 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63" name="Text Box 1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64" name="Text Box 1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65" name="Text Box 1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66" name="Text Box 1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67" name="Text Box 1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68" name="Text Box 1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69" name="Text Box 1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70" name="Text Box 1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71" name="Text Box 1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72" name="Text Box 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73" name="Text Box 1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74" name="Text Box 1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75" name="Text Box 1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76" name="Text Box 1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77" name="Text Box 1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78" name="Text Box 1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79" name="Text Box 1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80" name="Text Box 1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81" name="Text Box 1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82" name="Text Box 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83" name="Text Box 1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84" name="Text Box 1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85" name="Text Box 1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86" name="Text Box 1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87" name="Text Box 1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88" name="Text Box 1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89" name="Text Box 1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90" name="Text Box 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91" name="Text Box 1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92" name="Text Box 1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93" name="Text Box 1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94" name="Text Box 1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95" name="Text Box 1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96" name="Text Box 1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97" name="Text Box 1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98" name="Text Box 1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399" name="Text Box 1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00" name="Text Box 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01" name="Text Box 1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02" name="Text Box 1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03" name="Text Box 1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04" name="Text Box 1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05" name="Text Box 1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06" name="Text Box 1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07" name="Text Box 1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08" name="Text Box 1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09" name="Text Box 1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10" name="Text Box 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11" name="Text Box 1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12" name="Text Box 1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13" name="Text Box 1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14" name="Text Box 1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15" name="Text Box 1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16" name="Text Box 1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17" name="Text Box 1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18" name="Text Box 1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19" name="Text Box 1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20" name="Text Box 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21" name="Text Box 1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22" name="Text Box 1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23" name="Text Box 1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24" name="Text Box 1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25" name="Text Box 1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26" name="Text Box 1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27" name="Text Box 1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28" name="Text Box 1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29" name="Text Box 1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30" name="Text Box 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31" name="Text Box 1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32" name="Text Box 1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33" name="Text Box 1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34" name="Text Box 1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35" name="Text Box 1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36" name="Text Box 1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37" name="Text Box 1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38" name="Text Box 1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39" name="Text Box 1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40" name="Text Box 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41" name="Text Box 1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42" name="Text Box 1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43" name="Text Box 1">
          <a:extLst>
            <a:ext uri="{FF2B5EF4-FFF2-40B4-BE49-F238E27FC236}">
              <a16:creationId xmlns:a16="http://schemas.microsoft.com/office/drawing/2014/main" id="{00000000-0008-0000-0A00-000013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44" name="Text Box 1">
          <a:extLst>
            <a:ext uri="{FF2B5EF4-FFF2-40B4-BE49-F238E27FC236}">
              <a16:creationId xmlns:a16="http://schemas.microsoft.com/office/drawing/2014/main" id="{00000000-0008-0000-0A00-000014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45" name="Text Box 1">
          <a:extLst>
            <a:ext uri="{FF2B5EF4-FFF2-40B4-BE49-F238E27FC236}">
              <a16:creationId xmlns:a16="http://schemas.microsoft.com/office/drawing/2014/main" id="{00000000-0008-0000-0A00-000015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46" name="Text Box 1">
          <a:extLst>
            <a:ext uri="{FF2B5EF4-FFF2-40B4-BE49-F238E27FC236}">
              <a16:creationId xmlns:a16="http://schemas.microsoft.com/office/drawing/2014/main" id="{00000000-0008-0000-0A00-000016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47" name="Text Box 1">
          <a:extLst>
            <a:ext uri="{FF2B5EF4-FFF2-40B4-BE49-F238E27FC236}">
              <a16:creationId xmlns:a16="http://schemas.microsoft.com/office/drawing/2014/main" id="{00000000-0008-0000-0A00-000017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48" name="Text Box 1">
          <a:extLst>
            <a:ext uri="{FF2B5EF4-FFF2-40B4-BE49-F238E27FC236}">
              <a16:creationId xmlns:a16="http://schemas.microsoft.com/office/drawing/2014/main" id="{00000000-0008-0000-0A00-000018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49" name="Text Box 1">
          <a:extLst>
            <a:ext uri="{FF2B5EF4-FFF2-40B4-BE49-F238E27FC236}">
              <a16:creationId xmlns:a16="http://schemas.microsoft.com/office/drawing/2014/main" id="{00000000-0008-0000-0A00-000019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50" name="Text Box 1">
          <a:extLst>
            <a:ext uri="{FF2B5EF4-FFF2-40B4-BE49-F238E27FC236}">
              <a16:creationId xmlns:a16="http://schemas.microsoft.com/office/drawing/2014/main" id="{00000000-0008-0000-0A00-00001A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51" name="Text Box 1">
          <a:extLst>
            <a:ext uri="{FF2B5EF4-FFF2-40B4-BE49-F238E27FC236}">
              <a16:creationId xmlns:a16="http://schemas.microsoft.com/office/drawing/2014/main" id="{00000000-0008-0000-0A00-00001B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52" name="Text Box 1">
          <a:extLst>
            <a:ext uri="{FF2B5EF4-FFF2-40B4-BE49-F238E27FC236}">
              <a16:creationId xmlns:a16="http://schemas.microsoft.com/office/drawing/2014/main" id="{00000000-0008-0000-0A00-00001C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53" name="Text Box 1">
          <a:extLst>
            <a:ext uri="{FF2B5EF4-FFF2-40B4-BE49-F238E27FC236}">
              <a16:creationId xmlns:a16="http://schemas.microsoft.com/office/drawing/2014/main" id="{00000000-0008-0000-0A00-00001D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54" name="Text Box 1">
          <a:extLst>
            <a:ext uri="{FF2B5EF4-FFF2-40B4-BE49-F238E27FC236}">
              <a16:creationId xmlns:a16="http://schemas.microsoft.com/office/drawing/2014/main" id="{00000000-0008-0000-0A00-00001E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55" name="Text Box 1">
          <a:extLst>
            <a:ext uri="{FF2B5EF4-FFF2-40B4-BE49-F238E27FC236}">
              <a16:creationId xmlns:a16="http://schemas.microsoft.com/office/drawing/2014/main" id="{00000000-0008-0000-0A00-00001F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56" name="Text Box 1">
          <a:extLst>
            <a:ext uri="{FF2B5EF4-FFF2-40B4-BE49-F238E27FC236}">
              <a16:creationId xmlns:a16="http://schemas.microsoft.com/office/drawing/2014/main" id="{00000000-0008-0000-0A00-000020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57" name="Text Box 1">
          <a:extLst>
            <a:ext uri="{FF2B5EF4-FFF2-40B4-BE49-F238E27FC236}">
              <a16:creationId xmlns:a16="http://schemas.microsoft.com/office/drawing/2014/main" id="{00000000-0008-0000-0A00-000021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58" name="Text Box 1">
          <a:extLst>
            <a:ext uri="{FF2B5EF4-FFF2-40B4-BE49-F238E27FC236}">
              <a16:creationId xmlns:a16="http://schemas.microsoft.com/office/drawing/2014/main" id="{00000000-0008-0000-0A00-000022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59" name="Text Box 1">
          <a:extLst>
            <a:ext uri="{FF2B5EF4-FFF2-40B4-BE49-F238E27FC236}">
              <a16:creationId xmlns:a16="http://schemas.microsoft.com/office/drawing/2014/main" id="{00000000-0008-0000-0A00-000023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60" name="Text Box 1">
          <a:extLst>
            <a:ext uri="{FF2B5EF4-FFF2-40B4-BE49-F238E27FC236}">
              <a16:creationId xmlns:a16="http://schemas.microsoft.com/office/drawing/2014/main" id="{00000000-0008-0000-0A00-000024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61" name="Text Box 1">
          <a:extLst>
            <a:ext uri="{FF2B5EF4-FFF2-40B4-BE49-F238E27FC236}">
              <a16:creationId xmlns:a16="http://schemas.microsoft.com/office/drawing/2014/main" id="{00000000-0008-0000-0A00-000025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62" name="Text Box 1">
          <a:extLst>
            <a:ext uri="{FF2B5EF4-FFF2-40B4-BE49-F238E27FC236}">
              <a16:creationId xmlns:a16="http://schemas.microsoft.com/office/drawing/2014/main" id="{00000000-0008-0000-0A00-000026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63" name="Text Box 1">
          <a:extLst>
            <a:ext uri="{FF2B5EF4-FFF2-40B4-BE49-F238E27FC236}">
              <a16:creationId xmlns:a16="http://schemas.microsoft.com/office/drawing/2014/main" id="{00000000-0008-0000-0A00-000027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64" name="Text Box 1">
          <a:extLst>
            <a:ext uri="{FF2B5EF4-FFF2-40B4-BE49-F238E27FC236}">
              <a16:creationId xmlns:a16="http://schemas.microsoft.com/office/drawing/2014/main" id="{00000000-0008-0000-0A00-000028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65" name="Text Box 1">
          <a:extLst>
            <a:ext uri="{FF2B5EF4-FFF2-40B4-BE49-F238E27FC236}">
              <a16:creationId xmlns:a16="http://schemas.microsoft.com/office/drawing/2014/main" id="{00000000-0008-0000-0A00-000029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66" name="Text Box 1">
          <a:extLst>
            <a:ext uri="{FF2B5EF4-FFF2-40B4-BE49-F238E27FC236}">
              <a16:creationId xmlns:a16="http://schemas.microsoft.com/office/drawing/2014/main" id="{00000000-0008-0000-0A00-00002A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67" name="Text Box 1">
          <a:extLst>
            <a:ext uri="{FF2B5EF4-FFF2-40B4-BE49-F238E27FC236}">
              <a16:creationId xmlns:a16="http://schemas.microsoft.com/office/drawing/2014/main" id="{00000000-0008-0000-0A00-00002B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68" name="Text Box 1">
          <a:extLst>
            <a:ext uri="{FF2B5EF4-FFF2-40B4-BE49-F238E27FC236}">
              <a16:creationId xmlns:a16="http://schemas.microsoft.com/office/drawing/2014/main" id="{00000000-0008-0000-0A00-00002C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69" name="Text Box 1">
          <a:extLst>
            <a:ext uri="{FF2B5EF4-FFF2-40B4-BE49-F238E27FC236}">
              <a16:creationId xmlns:a16="http://schemas.microsoft.com/office/drawing/2014/main" id="{00000000-0008-0000-0A00-00002D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70" name="Text Box 1">
          <a:extLst>
            <a:ext uri="{FF2B5EF4-FFF2-40B4-BE49-F238E27FC236}">
              <a16:creationId xmlns:a16="http://schemas.microsoft.com/office/drawing/2014/main" id="{00000000-0008-0000-0A00-00002E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71" name="Text Box 1">
          <a:extLst>
            <a:ext uri="{FF2B5EF4-FFF2-40B4-BE49-F238E27FC236}">
              <a16:creationId xmlns:a16="http://schemas.microsoft.com/office/drawing/2014/main" id="{00000000-0008-0000-0A00-00002F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72" name="Text Box 1">
          <a:extLst>
            <a:ext uri="{FF2B5EF4-FFF2-40B4-BE49-F238E27FC236}">
              <a16:creationId xmlns:a16="http://schemas.microsoft.com/office/drawing/2014/main" id="{00000000-0008-0000-0A00-000030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73" name="Text Box 1">
          <a:extLst>
            <a:ext uri="{FF2B5EF4-FFF2-40B4-BE49-F238E27FC236}">
              <a16:creationId xmlns:a16="http://schemas.microsoft.com/office/drawing/2014/main" id="{00000000-0008-0000-0A00-000031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74" name="Text Box 1">
          <a:extLst>
            <a:ext uri="{FF2B5EF4-FFF2-40B4-BE49-F238E27FC236}">
              <a16:creationId xmlns:a16="http://schemas.microsoft.com/office/drawing/2014/main" id="{00000000-0008-0000-0A00-000032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75" name="Text Box 1">
          <a:extLst>
            <a:ext uri="{FF2B5EF4-FFF2-40B4-BE49-F238E27FC236}">
              <a16:creationId xmlns:a16="http://schemas.microsoft.com/office/drawing/2014/main" id="{00000000-0008-0000-0A00-000033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76" name="Text Box 1">
          <a:extLst>
            <a:ext uri="{FF2B5EF4-FFF2-40B4-BE49-F238E27FC236}">
              <a16:creationId xmlns:a16="http://schemas.microsoft.com/office/drawing/2014/main" id="{00000000-0008-0000-0A00-000034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77" name="Text Box 1">
          <a:extLst>
            <a:ext uri="{FF2B5EF4-FFF2-40B4-BE49-F238E27FC236}">
              <a16:creationId xmlns:a16="http://schemas.microsoft.com/office/drawing/2014/main" id="{00000000-0008-0000-0A00-000035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78" name="Text Box 1">
          <a:extLst>
            <a:ext uri="{FF2B5EF4-FFF2-40B4-BE49-F238E27FC236}">
              <a16:creationId xmlns:a16="http://schemas.microsoft.com/office/drawing/2014/main" id="{00000000-0008-0000-0A00-000036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79" name="Text Box 1">
          <a:extLst>
            <a:ext uri="{FF2B5EF4-FFF2-40B4-BE49-F238E27FC236}">
              <a16:creationId xmlns:a16="http://schemas.microsoft.com/office/drawing/2014/main" id="{00000000-0008-0000-0A00-000037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80" name="Text Box 1">
          <a:extLst>
            <a:ext uri="{FF2B5EF4-FFF2-40B4-BE49-F238E27FC236}">
              <a16:creationId xmlns:a16="http://schemas.microsoft.com/office/drawing/2014/main" id="{00000000-0008-0000-0A00-000038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81" name="Text Box 1">
          <a:extLst>
            <a:ext uri="{FF2B5EF4-FFF2-40B4-BE49-F238E27FC236}">
              <a16:creationId xmlns:a16="http://schemas.microsoft.com/office/drawing/2014/main" id="{00000000-0008-0000-0A00-000039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82" name="Text Box 1">
          <a:extLst>
            <a:ext uri="{FF2B5EF4-FFF2-40B4-BE49-F238E27FC236}">
              <a16:creationId xmlns:a16="http://schemas.microsoft.com/office/drawing/2014/main" id="{00000000-0008-0000-0A00-00003A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83" name="Text Box 1">
          <a:extLst>
            <a:ext uri="{FF2B5EF4-FFF2-40B4-BE49-F238E27FC236}">
              <a16:creationId xmlns:a16="http://schemas.microsoft.com/office/drawing/2014/main" id="{00000000-0008-0000-0A00-00003B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84" name="Text Box 1">
          <a:extLst>
            <a:ext uri="{FF2B5EF4-FFF2-40B4-BE49-F238E27FC236}">
              <a16:creationId xmlns:a16="http://schemas.microsoft.com/office/drawing/2014/main" id="{00000000-0008-0000-0A00-00003C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85" name="Text Box 1">
          <a:extLst>
            <a:ext uri="{FF2B5EF4-FFF2-40B4-BE49-F238E27FC236}">
              <a16:creationId xmlns:a16="http://schemas.microsoft.com/office/drawing/2014/main" id="{00000000-0008-0000-0A00-00003D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86" name="Text Box 1">
          <a:extLst>
            <a:ext uri="{FF2B5EF4-FFF2-40B4-BE49-F238E27FC236}">
              <a16:creationId xmlns:a16="http://schemas.microsoft.com/office/drawing/2014/main" id="{00000000-0008-0000-0A00-00003E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87" name="Text Box 1">
          <a:extLst>
            <a:ext uri="{FF2B5EF4-FFF2-40B4-BE49-F238E27FC236}">
              <a16:creationId xmlns:a16="http://schemas.microsoft.com/office/drawing/2014/main" id="{00000000-0008-0000-0A00-00003F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88" name="Text Box 1">
          <a:extLst>
            <a:ext uri="{FF2B5EF4-FFF2-40B4-BE49-F238E27FC236}">
              <a16:creationId xmlns:a16="http://schemas.microsoft.com/office/drawing/2014/main" id="{00000000-0008-0000-0A00-000040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89" name="Text Box 1">
          <a:extLst>
            <a:ext uri="{FF2B5EF4-FFF2-40B4-BE49-F238E27FC236}">
              <a16:creationId xmlns:a16="http://schemas.microsoft.com/office/drawing/2014/main" id="{00000000-0008-0000-0A00-000041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90" name="Text Box 1">
          <a:extLst>
            <a:ext uri="{FF2B5EF4-FFF2-40B4-BE49-F238E27FC236}">
              <a16:creationId xmlns:a16="http://schemas.microsoft.com/office/drawing/2014/main" id="{00000000-0008-0000-0A00-000042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91" name="Text Box 1">
          <a:extLst>
            <a:ext uri="{FF2B5EF4-FFF2-40B4-BE49-F238E27FC236}">
              <a16:creationId xmlns:a16="http://schemas.microsoft.com/office/drawing/2014/main" id="{00000000-0008-0000-0A00-000043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92" name="Text Box 1">
          <a:extLst>
            <a:ext uri="{FF2B5EF4-FFF2-40B4-BE49-F238E27FC236}">
              <a16:creationId xmlns:a16="http://schemas.microsoft.com/office/drawing/2014/main" id="{00000000-0008-0000-0A00-000044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93" name="Text Box 1">
          <a:extLst>
            <a:ext uri="{FF2B5EF4-FFF2-40B4-BE49-F238E27FC236}">
              <a16:creationId xmlns:a16="http://schemas.microsoft.com/office/drawing/2014/main" id="{00000000-0008-0000-0A00-000045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94" name="Text Box 1">
          <a:extLst>
            <a:ext uri="{FF2B5EF4-FFF2-40B4-BE49-F238E27FC236}">
              <a16:creationId xmlns:a16="http://schemas.microsoft.com/office/drawing/2014/main" id="{00000000-0008-0000-0A00-000046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95" name="Text Box 1">
          <a:extLst>
            <a:ext uri="{FF2B5EF4-FFF2-40B4-BE49-F238E27FC236}">
              <a16:creationId xmlns:a16="http://schemas.microsoft.com/office/drawing/2014/main" id="{00000000-0008-0000-0A00-000047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96" name="Text Box 1">
          <a:extLst>
            <a:ext uri="{FF2B5EF4-FFF2-40B4-BE49-F238E27FC236}">
              <a16:creationId xmlns:a16="http://schemas.microsoft.com/office/drawing/2014/main" id="{00000000-0008-0000-0A00-000048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97" name="Text Box 1">
          <a:extLst>
            <a:ext uri="{FF2B5EF4-FFF2-40B4-BE49-F238E27FC236}">
              <a16:creationId xmlns:a16="http://schemas.microsoft.com/office/drawing/2014/main" id="{00000000-0008-0000-0A00-000049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98" name="Text Box 1">
          <a:extLst>
            <a:ext uri="{FF2B5EF4-FFF2-40B4-BE49-F238E27FC236}">
              <a16:creationId xmlns:a16="http://schemas.microsoft.com/office/drawing/2014/main" id="{00000000-0008-0000-0A00-00004A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499" name="Text Box 1">
          <a:extLst>
            <a:ext uri="{FF2B5EF4-FFF2-40B4-BE49-F238E27FC236}">
              <a16:creationId xmlns:a16="http://schemas.microsoft.com/office/drawing/2014/main" id="{00000000-0008-0000-0A00-00004B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00" name="Text Box 1">
          <a:extLst>
            <a:ext uri="{FF2B5EF4-FFF2-40B4-BE49-F238E27FC236}">
              <a16:creationId xmlns:a16="http://schemas.microsoft.com/office/drawing/2014/main" id="{00000000-0008-0000-0A00-00004C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01" name="Text Box 1">
          <a:extLst>
            <a:ext uri="{FF2B5EF4-FFF2-40B4-BE49-F238E27FC236}">
              <a16:creationId xmlns:a16="http://schemas.microsoft.com/office/drawing/2014/main" id="{00000000-0008-0000-0A00-00004D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02" name="Text Box 1">
          <a:extLst>
            <a:ext uri="{FF2B5EF4-FFF2-40B4-BE49-F238E27FC236}">
              <a16:creationId xmlns:a16="http://schemas.microsoft.com/office/drawing/2014/main" id="{00000000-0008-0000-0A00-00004E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03" name="Text Box 1">
          <a:extLst>
            <a:ext uri="{FF2B5EF4-FFF2-40B4-BE49-F238E27FC236}">
              <a16:creationId xmlns:a16="http://schemas.microsoft.com/office/drawing/2014/main" id="{00000000-0008-0000-0A00-00004F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04" name="Text Box 1">
          <a:extLst>
            <a:ext uri="{FF2B5EF4-FFF2-40B4-BE49-F238E27FC236}">
              <a16:creationId xmlns:a16="http://schemas.microsoft.com/office/drawing/2014/main" id="{00000000-0008-0000-0A00-000050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05" name="Text Box 1">
          <a:extLst>
            <a:ext uri="{FF2B5EF4-FFF2-40B4-BE49-F238E27FC236}">
              <a16:creationId xmlns:a16="http://schemas.microsoft.com/office/drawing/2014/main" id="{00000000-0008-0000-0A00-000051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06" name="Text Box 1">
          <a:extLst>
            <a:ext uri="{FF2B5EF4-FFF2-40B4-BE49-F238E27FC236}">
              <a16:creationId xmlns:a16="http://schemas.microsoft.com/office/drawing/2014/main" id="{00000000-0008-0000-0A00-000052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07" name="Text Box 1">
          <a:extLst>
            <a:ext uri="{FF2B5EF4-FFF2-40B4-BE49-F238E27FC236}">
              <a16:creationId xmlns:a16="http://schemas.microsoft.com/office/drawing/2014/main" id="{00000000-0008-0000-0A00-000053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08" name="Text Box 1">
          <a:extLst>
            <a:ext uri="{FF2B5EF4-FFF2-40B4-BE49-F238E27FC236}">
              <a16:creationId xmlns:a16="http://schemas.microsoft.com/office/drawing/2014/main" id="{00000000-0008-0000-0A00-000054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09" name="Text Box 1">
          <a:extLst>
            <a:ext uri="{FF2B5EF4-FFF2-40B4-BE49-F238E27FC236}">
              <a16:creationId xmlns:a16="http://schemas.microsoft.com/office/drawing/2014/main" id="{00000000-0008-0000-0A00-000055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10" name="Text Box 1">
          <a:extLst>
            <a:ext uri="{FF2B5EF4-FFF2-40B4-BE49-F238E27FC236}">
              <a16:creationId xmlns:a16="http://schemas.microsoft.com/office/drawing/2014/main" id="{00000000-0008-0000-0A00-000056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11" name="Text Box 1">
          <a:extLst>
            <a:ext uri="{FF2B5EF4-FFF2-40B4-BE49-F238E27FC236}">
              <a16:creationId xmlns:a16="http://schemas.microsoft.com/office/drawing/2014/main" id="{00000000-0008-0000-0A00-000057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12" name="Text Box 1">
          <a:extLst>
            <a:ext uri="{FF2B5EF4-FFF2-40B4-BE49-F238E27FC236}">
              <a16:creationId xmlns:a16="http://schemas.microsoft.com/office/drawing/2014/main" id="{00000000-0008-0000-0A00-000058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13" name="Text Box 1">
          <a:extLst>
            <a:ext uri="{FF2B5EF4-FFF2-40B4-BE49-F238E27FC236}">
              <a16:creationId xmlns:a16="http://schemas.microsoft.com/office/drawing/2014/main" id="{00000000-0008-0000-0A00-000059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14" name="Text Box 1">
          <a:extLst>
            <a:ext uri="{FF2B5EF4-FFF2-40B4-BE49-F238E27FC236}">
              <a16:creationId xmlns:a16="http://schemas.microsoft.com/office/drawing/2014/main" id="{00000000-0008-0000-0A00-00005A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15" name="Text Box 1">
          <a:extLst>
            <a:ext uri="{FF2B5EF4-FFF2-40B4-BE49-F238E27FC236}">
              <a16:creationId xmlns:a16="http://schemas.microsoft.com/office/drawing/2014/main" id="{00000000-0008-0000-0A00-00005B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16" name="Text Box 1">
          <a:extLst>
            <a:ext uri="{FF2B5EF4-FFF2-40B4-BE49-F238E27FC236}">
              <a16:creationId xmlns:a16="http://schemas.microsoft.com/office/drawing/2014/main" id="{00000000-0008-0000-0A00-00005C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17" name="Text Box 1">
          <a:extLst>
            <a:ext uri="{FF2B5EF4-FFF2-40B4-BE49-F238E27FC236}">
              <a16:creationId xmlns:a16="http://schemas.microsoft.com/office/drawing/2014/main" id="{00000000-0008-0000-0A00-00005D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18" name="Text Box 1">
          <a:extLst>
            <a:ext uri="{FF2B5EF4-FFF2-40B4-BE49-F238E27FC236}">
              <a16:creationId xmlns:a16="http://schemas.microsoft.com/office/drawing/2014/main" id="{00000000-0008-0000-0A00-00005E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19" name="Text Box 1">
          <a:extLst>
            <a:ext uri="{FF2B5EF4-FFF2-40B4-BE49-F238E27FC236}">
              <a16:creationId xmlns:a16="http://schemas.microsoft.com/office/drawing/2014/main" id="{00000000-0008-0000-0A00-00005F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20" name="Text Box 1">
          <a:extLst>
            <a:ext uri="{FF2B5EF4-FFF2-40B4-BE49-F238E27FC236}">
              <a16:creationId xmlns:a16="http://schemas.microsoft.com/office/drawing/2014/main" id="{00000000-0008-0000-0A00-000060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21" name="Text Box 1">
          <a:extLst>
            <a:ext uri="{FF2B5EF4-FFF2-40B4-BE49-F238E27FC236}">
              <a16:creationId xmlns:a16="http://schemas.microsoft.com/office/drawing/2014/main" id="{00000000-0008-0000-0A00-000061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22" name="Text Box 1">
          <a:extLst>
            <a:ext uri="{FF2B5EF4-FFF2-40B4-BE49-F238E27FC236}">
              <a16:creationId xmlns:a16="http://schemas.microsoft.com/office/drawing/2014/main" id="{00000000-0008-0000-0A00-000062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23" name="Text Box 1">
          <a:extLst>
            <a:ext uri="{FF2B5EF4-FFF2-40B4-BE49-F238E27FC236}">
              <a16:creationId xmlns:a16="http://schemas.microsoft.com/office/drawing/2014/main" id="{00000000-0008-0000-0A00-000063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24" name="Text Box 1">
          <a:extLst>
            <a:ext uri="{FF2B5EF4-FFF2-40B4-BE49-F238E27FC236}">
              <a16:creationId xmlns:a16="http://schemas.microsoft.com/office/drawing/2014/main" id="{00000000-0008-0000-0A00-000064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25" name="Text Box 1">
          <a:extLst>
            <a:ext uri="{FF2B5EF4-FFF2-40B4-BE49-F238E27FC236}">
              <a16:creationId xmlns:a16="http://schemas.microsoft.com/office/drawing/2014/main" id="{00000000-0008-0000-0A00-000065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26" name="Text Box 1">
          <a:extLst>
            <a:ext uri="{FF2B5EF4-FFF2-40B4-BE49-F238E27FC236}">
              <a16:creationId xmlns:a16="http://schemas.microsoft.com/office/drawing/2014/main" id="{00000000-0008-0000-0A00-000066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27" name="Text Box 1">
          <a:extLst>
            <a:ext uri="{FF2B5EF4-FFF2-40B4-BE49-F238E27FC236}">
              <a16:creationId xmlns:a16="http://schemas.microsoft.com/office/drawing/2014/main" id="{00000000-0008-0000-0A00-000067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28" name="Text Box 1">
          <a:extLst>
            <a:ext uri="{FF2B5EF4-FFF2-40B4-BE49-F238E27FC236}">
              <a16:creationId xmlns:a16="http://schemas.microsoft.com/office/drawing/2014/main" id="{00000000-0008-0000-0A00-000068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29" name="Text Box 1">
          <a:extLst>
            <a:ext uri="{FF2B5EF4-FFF2-40B4-BE49-F238E27FC236}">
              <a16:creationId xmlns:a16="http://schemas.microsoft.com/office/drawing/2014/main" id="{00000000-0008-0000-0A00-000069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30" name="Text Box 1">
          <a:extLst>
            <a:ext uri="{FF2B5EF4-FFF2-40B4-BE49-F238E27FC236}">
              <a16:creationId xmlns:a16="http://schemas.microsoft.com/office/drawing/2014/main" id="{00000000-0008-0000-0A00-00006A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31" name="Text Box 1">
          <a:extLst>
            <a:ext uri="{FF2B5EF4-FFF2-40B4-BE49-F238E27FC236}">
              <a16:creationId xmlns:a16="http://schemas.microsoft.com/office/drawing/2014/main" id="{00000000-0008-0000-0A00-00006B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32" name="Text Box 1">
          <a:extLst>
            <a:ext uri="{FF2B5EF4-FFF2-40B4-BE49-F238E27FC236}">
              <a16:creationId xmlns:a16="http://schemas.microsoft.com/office/drawing/2014/main" id="{00000000-0008-0000-0A00-00006C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33" name="Text Box 1">
          <a:extLst>
            <a:ext uri="{FF2B5EF4-FFF2-40B4-BE49-F238E27FC236}">
              <a16:creationId xmlns:a16="http://schemas.microsoft.com/office/drawing/2014/main" id="{00000000-0008-0000-0A00-00006D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34" name="Text Box 1">
          <a:extLst>
            <a:ext uri="{FF2B5EF4-FFF2-40B4-BE49-F238E27FC236}">
              <a16:creationId xmlns:a16="http://schemas.microsoft.com/office/drawing/2014/main" id="{00000000-0008-0000-0A00-00006E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35" name="Text Box 1">
          <a:extLst>
            <a:ext uri="{FF2B5EF4-FFF2-40B4-BE49-F238E27FC236}">
              <a16:creationId xmlns:a16="http://schemas.microsoft.com/office/drawing/2014/main" id="{00000000-0008-0000-0A00-00006F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36" name="Text Box 1">
          <a:extLst>
            <a:ext uri="{FF2B5EF4-FFF2-40B4-BE49-F238E27FC236}">
              <a16:creationId xmlns:a16="http://schemas.microsoft.com/office/drawing/2014/main" id="{00000000-0008-0000-0A00-000070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37" name="Text Box 1">
          <a:extLst>
            <a:ext uri="{FF2B5EF4-FFF2-40B4-BE49-F238E27FC236}">
              <a16:creationId xmlns:a16="http://schemas.microsoft.com/office/drawing/2014/main" id="{00000000-0008-0000-0A00-000071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38" name="Text Box 1">
          <a:extLst>
            <a:ext uri="{FF2B5EF4-FFF2-40B4-BE49-F238E27FC236}">
              <a16:creationId xmlns:a16="http://schemas.microsoft.com/office/drawing/2014/main" id="{00000000-0008-0000-0A00-000072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39" name="Text Box 1">
          <a:extLst>
            <a:ext uri="{FF2B5EF4-FFF2-40B4-BE49-F238E27FC236}">
              <a16:creationId xmlns:a16="http://schemas.microsoft.com/office/drawing/2014/main" id="{00000000-0008-0000-0A00-000073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40" name="Text Box 1">
          <a:extLst>
            <a:ext uri="{FF2B5EF4-FFF2-40B4-BE49-F238E27FC236}">
              <a16:creationId xmlns:a16="http://schemas.microsoft.com/office/drawing/2014/main" id="{00000000-0008-0000-0A00-000074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41" name="Text Box 1">
          <a:extLst>
            <a:ext uri="{FF2B5EF4-FFF2-40B4-BE49-F238E27FC236}">
              <a16:creationId xmlns:a16="http://schemas.microsoft.com/office/drawing/2014/main" id="{00000000-0008-0000-0A00-000075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42" name="Text Box 1">
          <a:extLst>
            <a:ext uri="{FF2B5EF4-FFF2-40B4-BE49-F238E27FC236}">
              <a16:creationId xmlns:a16="http://schemas.microsoft.com/office/drawing/2014/main" id="{00000000-0008-0000-0A00-000076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43" name="Text Box 1">
          <a:extLst>
            <a:ext uri="{FF2B5EF4-FFF2-40B4-BE49-F238E27FC236}">
              <a16:creationId xmlns:a16="http://schemas.microsoft.com/office/drawing/2014/main" id="{00000000-0008-0000-0A00-000077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44" name="Text Box 1">
          <a:extLst>
            <a:ext uri="{FF2B5EF4-FFF2-40B4-BE49-F238E27FC236}">
              <a16:creationId xmlns:a16="http://schemas.microsoft.com/office/drawing/2014/main" id="{00000000-0008-0000-0A00-000078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45" name="Text Box 1">
          <a:extLst>
            <a:ext uri="{FF2B5EF4-FFF2-40B4-BE49-F238E27FC236}">
              <a16:creationId xmlns:a16="http://schemas.microsoft.com/office/drawing/2014/main" id="{00000000-0008-0000-0A00-000079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46" name="Text Box 1">
          <a:extLst>
            <a:ext uri="{FF2B5EF4-FFF2-40B4-BE49-F238E27FC236}">
              <a16:creationId xmlns:a16="http://schemas.microsoft.com/office/drawing/2014/main" id="{00000000-0008-0000-0A00-00007A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47" name="Text Box 1">
          <a:extLst>
            <a:ext uri="{FF2B5EF4-FFF2-40B4-BE49-F238E27FC236}">
              <a16:creationId xmlns:a16="http://schemas.microsoft.com/office/drawing/2014/main" id="{00000000-0008-0000-0A00-00007B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48" name="Text Box 1">
          <a:extLst>
            <a:ext uri="{FF2B5EF4-FFF2-40B4-BE49-F238E27FC236}">
              <a16:creationId xmlns:a16="http://schemas.microsoft.com/office/drawing/2014/main" id="{00000000-0008-0000-0A00-00007C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49" name="Text Box 1">
          <a:extLst>
            <a:ext uri="{FF2B5EF4-FFF2-40B4-BE49-F238E27FC236}">
              <a16:creationId xmlns:a16="http://schemas.microsoft.com/office/drawing/2014/main" id="{00000000-0008-0000-0A00-00007D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50" name="Text Box 1">
          <a:extLst>
            <a:ext uri="{FF2B5EF4-FFF2-40B4-BE49-F238E27FC236}">
              <a16:creationId xmlns:a16="http://schemas.microsoft.com/office/drawing/2014/main" id="{00000000-0008-0000-0A00-00007E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51" name="Text Box 1">
          <a:extLst>
            <a:ext uri="{FF2B5EF4-FFF2-40B4-BE49-F238E27FC236}">
              <a16:creationId xmlns:a16="http://schemas.microsoft.com/office/drawing/2014/main" id="{00000000-0008-0000-0A00-00007F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52" name="Text Box 1">
          <a:extLst>
            <a:ext uri="{FF2B5EF4-FFF2-40B4-BE49-F238E27FC236}">
              <a16:creationId xmlns:a16="http://schemas.microsoft.com/office/drawing/2014/main" id="{00000000-0008-0000-0A00-000080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53" name="Text Box 1">
          <a:extLst>
            <a:ext uri="{FF2B5EF4-FFF2-40B4-BE49-F238E27FC236}">
              <a16:creationId xmlns:a16="http://schemas.microsoft.com/office/drawing/2014/main" id="{00000000-0008-0000-0A00-000081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54" name="Text Box 1">
          <a:extLst>
            <a:ext uri="{FF2B5EF4-FFF2-40B4-BE49-F238E27FC236}">
              <a16:creationId xmlns:a16="http://schemas.microsoft.com/office/drawing/2014/main" id="{00000000-0008-0000-0A00-000082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55" name="Text Box 1">
          <a:extLst>
            <a:ext uri="{FF2B5EF4-FFF2-40B4-BE49-F238E27FC236}">
              <a16:creationId xmlns:a16="http://schemas.microsoft.com/office/drawing/2014/main" id="{00000000-0008-0000-0A00-000083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56" name="Text Box 1">
          <a:extLst>
            <a:ext uri="{FF2B5EF4-FFF2-40B4-BE49-F238E27FC236}">
              <a16:creationId xmlns:a16="http://schemas.microsoft.com/office/drawing/2014/main" id="{00000000-0008-0000-0A00-000084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57" name="Text Box 1">
          <a:extLst>
            <a:ext uri="{FF2B5EF4-FFF2-40B4-BE49-F238E27FC236}">
              <a16:creationId xmlns:a16="http://schemas.microsoft.com/office/drawing/2014/main" id="{00000000-0008-0000-0A00-000085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58" name="Text Box 1">
          <a:extLst>
            <a:ext uri="{FF2B5EF4-FFF2-40B4-BE49-F238E27FC236}">
              <a16:creationId xmlns:a16="http://schemas.microsoft.com/office/drawing/2014/main" id="{00000000-0008-0000-0A00-000086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59" name="Text Box 1">
          <a:extLst>
            <a:ext uri="{FF2B5EF4-FFF2-40B4-BE49-F238E27FC236}">
              <a16:creationId xmlns:a16="http://schemas.microsoft.com/office/drawing/2014/main" id="{00000000-0008-0000-0A00-000087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60" name="Text Box 1">
          <a:extLst>
            <a:ext uri="{FF2B5EF4-FFF2-40B4-BE49-F238E27FC236}">
              <a16:creationId xmlns:a16="http://schemas.microsoft.com/office/drawing/2014/main" id="{00000000-0008-0000-0A00-000088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61" name="Text Box 1">
          <a:extLst>
            <a:ext uri="{FF2B5EF4-FFF2-40B4-BE49-F238E27FC236}">
              <a16:creationId xmlns:a16="http://schemas.microsoft.com/office/drawing/2014/main" id="{00000000-0008-0000-0A00-000089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62" name="Text Box 1">
          <a:extLst>
            <a:ext uri="{FF2B5EF4-FFF2-40B4-BE49-F238E27FC236}">
              <a16:creationId xmlns:a16="http://schemas.microsoft.com/office/drawing/2014/main" id="{00000000-0008-0000-0A00-00008A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63" name="Text Box 1">
          <a:extLst>
            <a:ext uri="{FF2B5EF4-FFF2-40B4-BE49-F238E27FC236}">
              <a16:creationId xmlns:a16="http://schemas.microsoft.com/office/drawing/2014/main" id="{00000000-0008-0000-0A00-00008B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64" name="Text Box 1">
          <a:extLst>
            <a:ext uri="{FF2B5EF4-FFF2-40B4-BE49-F238E27FC236}">
              <a16:creationId xmlns:a16="http://schemas.microsoft.com/office/drawing/2014/main" id="{00000000-0008-0000-0A00-00008C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65" name="Text Box 1">
          <a:extLst>
            <a:ext uri="{FF2B5EF4-FFF2-40B4-BE49-F238E27FC236}">
              <a16:creationId xmlns:a16="http://schemas.microsoft.com/office/drawing/2014/main" id="{00000000-0008-0000-0A00-00008D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66" name="Text Box 1">
          <a:extLst>
            <a:ext uri="{FF2B5EF4-FFF2-40B4-BE49-F238E27FC236}">
              <a16:creationId xmlns:a16="http://schemas.microsoft.com/office/drawing/2014/main" id="{00000000-0008-0000-0A00-00008E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67" name="Text Box 1">
          <a:extLst>
            <a:ext uri="{FF2B5EF4-FFF2-40B4-BE49-F238E27FC236}">
              <a16:creationId xmlns:a16="http://schemas.microsoft.com/office/drawing/2014/main" id="{00000000-0008-0000-0A00-00008F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68" name="Text Box 1">
          <a:extLst>
            <a:ext uri="{FF2B5EF4-FFF2-40B4-BE49-F238E27FC236}">
              <a16:creationId xmlns:a16="http://schemas.microsoft.com/office/drawing/2014/main" id="{00000000-0008-0000-0A00-000090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69" name="Text Box 1">
          <a:extLst>
            <a:ext uri="{FF2B5EF4-FFF2-40B4-BE49-F238E27FC236}">
              <a16:creationId xmlns:a16="http://schemas.microsoft.com/office/drawing/2014/main" id="{00000000-0008-0000-0A00-000091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70" name="Text Box 1">
          <a:extLst>
            <a:ext uri="{FF2B5EF4-FFF2-40B4-BE49-F238E27FC236}">
              <a16:creationId xmlns:a16="http://schemas.microsoft.com/office/drawing/2014/main" id="{00000000-0008-0000-0A00-000092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71" name="Text Box 1">
          <a:extLst>
            <a:ext uri="{FF2B5EF4-FFF2-40B4-BE49-F238E27FC236}">
              <a16:creationId xmlns:a16="http://schemas.microsoft.com/office/drawing/2014/main" id="{00000000-0008-0000-0A00-000093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72" name="Text Box 1">
          <a:extLst>
            <a:ext uri="{FF2B5EF4-FFF2-40B4-BE49-F238E27FC236}">
              <a16:creationId xmlns:a16="http://schemas.microsoft.com/office/drawing/2014/main" id="{00000000-0008-0000-0A00-000094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73" name="Text Box 1">
          <a:extLst>
            <a:ext uri="{FF2B5EF4-FFF2-40B4-BE49-F238E27FC236}">
              <a16:creationId xmlns:a16="http://schemas.microsoft.com/office/drawing/2014/main" id="{00000000-0008-0000-0A00-000095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74" name="Text Box 1">
          <a:extLst>
            <a:ext uri="{FF2B5EF4-FFF2-40B4-BE49-F238E27FC236}">
              <a16:creationId xmlns:a16="http://schemas.microsoft.com/office/drawing/2014/main" id="{00000000-0008-0000-0A00-000096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75" name="Text Box 1">
          <a:extLst>
            <a:ext uri="{FF2B5EF4-FFF2-40B4-BE49-F238E27FC236}">
              <a16:creationId xmlns:a16="http://schemas.microsoft.com/office/drawing/2014/main" id="{00000000-0008-0000-0A00-000097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76" name="Text Box 1">
          <a:extLst>
            <a:ext uri="{FF2B5EF4-FFF2-40B4-BE49-F238E27FC236}">
              <a16:creationId xmlns:a16="http://schemas.microsoft.com/office/drawing/2014/main" id="{00000000-0008-0000-0A00-000098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77" name="Text Box 1">
          <a:extLst>
            <a:ext uri="{FF2B5EF4-FFF2-40B4-BE49-F238E27FC236}">
              <a16:creationId xmlns:a16="http://schemas.microsoft.com/office/drawing/2014/main" id="{00000000-0008-0000-0A00-000099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78" name="Text Box 1">
          <a:extLst>
            <a:ext uri="{FF2B5EF4-FFF2-40B4-BE49-F238E27FC236}">
              <a16:creationId xmlns:a16="http://schemas.microsoft.com/office/drawing/2014/main" id="{00000000-0008-0000-0A00-00009A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79" name="Text Box 1">
          <a:extLst>
            <a:ext uri="{FF2B5EF4-FFF2-40B4-BE49-F238E27FC236}">
              <a16:creationId xmlns:a16="http://schemas.microsoft.com/office/drawing/2014/main" id="{00000000-0008-0000-0A00-00009B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80" name="Text Box 1">
          <a:extLst>
            <a:ext uri="{FF2B5EF4-FFF2-40B4-BE49-F238E27FC236}">
              <a16:creationId xmlns:a16="http://schemas.microsoft.com/office/drawing/2014/main" id="{00000000-0008-0000-0A00-00009C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81" name="Text Box 1">
          <a:extLst>
            <a:ext uri="{FF2B5EF4-FFF2-40B4-BE49-F238E27FC236}">
              <a16:creationId xmlns:a16="http://schemas.microsoft.com/office/drawing/2014/main" id="{00000000-0008-0000-0A00-00009D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82" name="Text Box 1">
          <a:extLst>
            <a:ext uri="{FF2B5EF4-FFF2-40B4-BE49-F238E27FC236}">
              <a16:creationId xmlns:a16="http://schemas.microsoft.com/office/drawing/2014/main" id="{00000000-0008-0000-0A00-00009E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83" name="Text Box 1">
          <a:extLst>
            <a:ext uri="{FF2B5EF4-FFF2-40B4-BE49-F238E27FC236}">
              <a16:creationId xmlns:a16="http://schemas.microsoft.com/office/drawing/2014/main" id="{00000000-0008-0000-0A00-00009F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84" name="Text Box 1">
          <a:extLst>
            <a:ext uri="{FF2B5EF4-FFF2-40B4-BE49-F238E27FC236}">
              <a16:creationId xmlns:a16="http://schemas.microsoft.com/office/drawing/2014/main" id="{00000000-0008-0000-0A00-0000A0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85" name="Text Box 1">
          <a:extLst>
            <a:ext uri="{FF2B5EF4-FFF2-40B4-BE49-F238E27FC236}">
              <a16:creationId xmlns:a16="http://schemas.microsoft.com/office/drawing/2014/main" id="{00000000-0008-0000-0A00-0000A1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86" name="Text Box 1">
          <a:extLst>
            <a:ext uri="{FF2B5EF4-FFF2-40B4-BE49-F238E27FC236}">
              <a16:creationId xmlns:a16="http://schemas.microsoft.com/office/drawing/2014/main" id="{00000000-0008-0000-0A00-0000A2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87" name="Text Box 1">
          <a:extLst>
            <a:ext uri="{FF2B5EF4-FFF2-40B4-BE49-F238E27FC236}">
              <a16:creationId xmlns:a16="http://schemas.microsoft.com/office/drawing/2014/main" id="{00000000-0008-0000-0A00-0000A3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88" name="Text Box 1">
          <a:extLst>
            <a:ext uri="{FF2B5EF4-FFF2-40B4-BE49-F238E27FC236}">
              <a16:creationId xmlns:a16="http://schemas.microsoft.com/office/drawing/2014/main" id="{00000000-0008-0000-0A00-0000A4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89" name="Text Box 1">
          <a:extLst>
            <a:ext uri="{FF2B5EF4-FFF2-40B4-BE49-F238E27FC236}">
              <a16:creationId xmlns:a16="http://schemas.microsoft.com/office/drawing/2014/main" id="{00000000-0008-0000-0A00-0000A5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90" name="Text Box 1">
          <a:extLst>
            <a:ext uri="{FF2B5EF4-FFF2-40B4-BE49-F238E27FC236}">
              <a16:creationId xmlns:a16="http://schemas.microsoft.com/office/drawing/2014/main" id="{00000000-0008-0000-0A00-0000A6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91" name="Text Box 1">
          <a:extLst>
            <a:ext uri="{FF2B5EF4-FFF2-40B4-BE49-F238E27FC236}">
              <a16:creationId xmlns:a16="http://schemas.microsoft.com/office/drawing/2014/main" id="{00000000-0008-0000-0A00-0000A7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92" name="Text Box 1">
          <a:extLst>
            <a:ext uri="{FF2B5EF4-FFF2-40B4-BE49-F238E27FC236}">
              <a16:creationId xmlns:a16="http://schemas.microsoft.com/office/drawing/2014/main" id="{00000000-0008-0000-0A00-0000A8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93" name="Text Box 1">
          <a:extLst>
            <a:ext uri="{FF2B5EF4-FFF2-40B4-BE49-F238E27FC236}">
              <a16:creationId xmlns:a16="http://schemas.microsoft.com/office/drawing/2014/main" id="{00000000-0008-0000-0A00-0000A9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94" name="Text Box 1">
          <a:extLst>
            <a:ext uri="{FF2B5EF4-FFF2-40B4-BE49-F238E27FC236}">
              <a16:creationId xmlns:a16="http://schemas.microsoft.com/office/drawing/2014/main" id="{00000000-0008-0000-0A00-0000AA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95" name="Text Box 1">
          <a:extLst>
            <a:ext uri="{FF2B5EF4-FFF2-40B4-BE49-F238E27FC236}">
              <a16:creationId xmlns:a16="http://schemas.microsoft.com/office/drawing/2014/main" id="{00000000-0008-0000-0A00-0000AB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96" name="Text Box 1">
          <a:extLst>
            <a:ext uri="{FF2B5EF4-FFF2-40B4-BE49-F238E27FC236}">
              <a16:creationId xmlns:a16="http://schemas.microsoft.com/office/drawing/2014/main" id="{00000000-0008-0000-0A00-0000AC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97" name="Text Box 1">
          <a:extLst>
            <a:ext uri="{FF2B5EF4-FFF2-40B4-BE49-F238E27FC236}">
              <a16:creationId xmlns:a16="http://schemas.microsoft.com/office/drawing/2014/main" id="{00000000-0008-0000-0A00-0000AD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98" name="Text Box 1">
          <a:extLst>
            <a:ext uri="{FF2B5EF4-FFF2-40B4-BE49-F238E27FC236}">
              <a16:creationId xmlns:a16="http://schemas.microsoft.com/office/drawing/2014/main" id="{00000000-0008-0000-0A00-0000AE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599" name="Text Box 1">
          <a:extLst>
            <a:ext uri="{FF2B5EF4-FFF2-40B4-BE49-F238E27FC236}">
              <a16:creationId xmlns:a16="http://schemas.microsoft.com/office/drawing/2014/main" id="{00000000-0008-0000-0A00-0000AF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00" name="Text Box 1">
          <a:extLst>
            <a:ext uri="{FF2B5EF4-FFF2-40B4-BE49-F238E27FC236}">
              <a16:creationId xmlns:a16="http://schemas.microsoft.com/office/drawing/2014/main" id="{00000000-0008-0000-0A00-0000B0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01" name="Text Box 1">
          <a:extLst>
            <a:ext uri="{FF2B5EF4-FFF2-40B4-BE49-F238E27FC236}">
              <a16:creationId xmlns:a16="http://schemas.microsoft.com/office/drawing/2014/main" id="{00000000-0008-0000-0A00-0000B1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02" name="Text Box 1">
          <a:extLst>
            <a:ext uri="{FF2B5EF4-FFF2-40B4-BE49-F238E27FC236}">
              <a16:creationId xmlns:a16="http://schemas.microsoft.com/office/drawing/2014/main" id="{00000000-0008-0000-0A00-0000B2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03" name="Text Box 1">
          <a:extLst>
            <a:ext uri="{FF2B5EF4-FFF2-40B4-BE49-F238E27FC236}">
              <a16:creationId xmlns:a16="http://schemas.microsoft.com/office/drawing/2014/main" id="{00000000-0008-0000-0A00-0000B3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04" name="Text Box 1">
          <a:extLst>
            <a:ext uri="{FF2B5EF4-FFF2-40B4-BE49-F238E27FC236}">
              <a16:creationId xmlns:a16="http://schemas.microsoft.com/office/drawing/2014/main" id="{00000000-0008-0000-0A00-0000B4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05" name="Text Box 1">
          <a:extLst>
            <a:ext uri="{FF2B5EF4-FFF2-40B4-BE49-F238E27FC236}">
              <a16:creationId xmlns:a16="http://schemas.microsoft.com/office/drawing/2014/main" id="{00000000-0008-0000-0A00-0000B5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06" name="Text Box 1">
          <a:extLst>
            <a:ext uri="{FF2B5EF4-FFF2-40B4-BE49-F238E27FC236}">
              <a16:creationId xmlns:a16="http://schemas.microsoft.com/office/drawing/2014/main" id="{00000000-0008-0000-0A00-0000B6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07" name="Text Box 1">
          <a:extLst>
            <a:ext uri="{FF2B5EF4-FFF2-40B4-BE49-F238E27FC236}">
              <a16:creationId xmlns:a16="http://schemas.microsoft.com/office/drawing/2014/main" id="{00000000-0008-0000-0A00-0000B7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08" name="Text Box 1">
          <a:extLst>
            <a:ext uri="{FF2B5EF4-FFF2-40B4-BE49-F238E27FC236}">
              <a16:creationId xmlns:a16="http://schemas.microsoft.com/office/drawing/2014/main" id="{00000000-0008-0000-0A00-0000B8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09" name="Text Box 1">
          <a:extLst>
            <a:ext uri="{FF2B5EF4-FFF2-40B4-BE49-F238E27FC236}">
              <a16:creationId xmlns:a16="http://schemas.microsoft.com/office/drawing/2014/main" id="{00000000-0008-0000-0A00-0000B9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10" name="Text Box 1">
          <a:extLst>
            <a:ext uri="{FF2B5EF4-FFF2-40B4-BE49-F238E27FC236}">
              <a16:creationId xmlns:a16="http://schemas.microsoft.com/office/drawing/2014/main" id="{00000000-0008-0000-0A00-0000BA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11" name="Text Box 1">
          <a:extLst>
            <a:ext uri="{FF2B5EF4-FFF2-40B4-BE49-F238E27FC236}">
              <a16:creationId xmlns:a16="http://schemas.microsoft.com/office/drawing/2014/main" id="{00000000-0008-0000-0A00-0000BB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12" name="Text Box 1">
          <a:extLst>
            <a:ext uri="{FF2B5EF4-FFF2-40B4-BE49-F238E27FC236}">
              <a16:creationId xmlns:a16="http://schemas.microsoft.com/office/drawing/2014/main" id="{00000000-0008-0000-0A00-0000BC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13" name="Text Box 1">
          <a:extLst>
            <a:ext uri="{FF2B5EF4-FFF2-40B4-BE49-F238E27FC236}">
              <a16:creationId xmlns:a16="http://schemas.microsoft.com/office/drawing/2014/main" id="{00000000-0008-0000-0A00-0000BD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14" name="Text Box 1">
          <a:extLst>
            <a:ext uri="{FF2B5EF4-FFF2-40B4-BE49-F238E27FC236}">
              <a16:creationId xmlns:a16="http://schemas.microsoft.com/office/drawing/2014/main" id="{00000000-0008-0000-0A00-0000BE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15" name="Text Box 1">
          <a:extLst>
            <a:ext uri="{FF2B5EF4-FFF2-40B4-BE49-F238E27FC236}">
              <a16:creationId xmlns:a16="http://schemas.microsoft.com/office/drawing/2014/main" id="{00000000-0008-0000-0A00-0000BF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16" name="Text Box 1">
          <a:extLst>
            <a:ext uri="{FF2B5EF4-FFF2-40B4-BE49-F238E27FC236}">
              <a16:creationId xmlns:a16="http://schemas.microsoft.com/office/drawing/2014/main" id="{00000000-0008-0000-0A00-0000C0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17" name="Text Box 1">
          <a:extLst>
            <a:ext uri="{FF2B5EF4-FFF2-40B4-BE49-F238E27FC236}">
              <a16:creationId xmlns:a16="http://schemas.microsoft.com/office/drawing/2014/main" id="{00000000-0008-0000-0A00-0000C1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18" name="Text Box 1">
          <a:extLst>
            <a:ext uri="{FF2B5EF4-FFF2-40B4-BE49-F238E27FC236}">
              <a16:creationId xmlns:a16="http://schemas.microsoft.com/office/drawing/2014/main" id="{00000000-0008-0000-0A00-0000C2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19" name="Text Box 1">
          <a:extLst>
            <a:ext uri="{FF2B5EF4-FFF2-40B4-BE49-F238E27FC236}">
              <a16:creationId xmlns:a16="http://schemas.microsoft.com/office/drawing/2014/main" id="{00000000-0008-0000-0A00-0000C3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20" name="Text Box 1">
          <a:extLst>
            <a:ext uri="{FF2B5EF4-FFF2-40B4-BE49-F238E27FC236}">
              <a16:creationId xmlns:a16="http://schemas.microsoft.com/office/drawing/2014/main" id="{00000000-0008-0000-0A00-0000C4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21" name="Text Box 1">
          <a:extLst>
            <a:ext uri="{FF2B5EF4-FFF2-40B4-BE49-F238E27FC236}">
              <a16:creationId xmlns:a16="http://schemas.microsoft.com/office/drawing/2014/main" id="{00000000-0008-0000-0A00-0000C5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22" name="Text Box 1">
          <a:extLst>
            <a:ext uri="{FF2B5EF4-FFF2-40B4-BE49-F238E27FC236}">
              <a16:creationId xmlns:a16="http://schemas.microsoft.com/office/drawing/2014/main" id="{00000000-0008-0000-0A00-0000C6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23" name="Text Box 1">
          <a:extLst>
            <a:ext uri="{FF2B5EF4-FFF2-40B4-BE49-F238E27FC236}">
              <a16:creationId xmlns:a16="http://schemas.microsoft.com/office/drawing/2014/main" id="{00000000-0008-0000-0A00-0000C7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24" name="Text Box 1">
          <a:extLst>
            <a:ext uri="{FF2B5EF4-FFF2-40B4-BE49-F238E27FC236}">
              <a16:creationId xmlns:a16="http://schemas.microsoft.com/office/drawing/2014/main" id="{00000000-0008-0000-0A00-0000C8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25" name="Text Box 1">
          <a:extLst>
            <a:ext uri="{FF2B5EF4-FFF2-40B4-BE49-F238E27FC236}">
              <a16:creationId xmlns:a16="http://schemas.microsoft.com/office/drawing/2014/main" id="{00000000-0008-0000-0A00-0000C9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26" name="Text Box 1">
          <a:extLst>
            <a:ext uri="{FF2B5EF4-FFF2-40B4-BE49-F238E27FC236}">
              <a16:creationId xmlns:a16="http://schemas.microsoft.com/office/drawing/2014/main" id="{00000000-0008-0000-0A00-0000CA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27" name="Text Box 1">
          <a:extLst>
            <a:ext uri="{FF2B5EF4-FFF2-40B4-BE49-F238E27FC236}">
              <a16:creationId xmlns:a16="http://schemas.microsoft.com/office/drawing/2014/main" id="{00000000-0008-0000-0A00-0000CB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28" name="Text Box 1">
          <a:extLst>
            <a:ext uri="{FF2B5EF4-FFF2-40B4-BE49-F238E27FC236}">
              <a16:creationId xmlns:a16="http://schemas.microsoft.com/office/drawing/2014/main" id="{00000000-0008-0000-0A00-0000CC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29" name="Text Box 1">
          <a:extLst>
            <a:ext uri="{FF2B5EF4-FFF2-40B4-BE49-F238E27FC236}">
              <a16:creationId xmlns:a16="http://schemas.microsoft.com/office/drawing/2014/main" id="{00000000-0008-0000-0A00-0000CD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30" name="Text Box 1">
          <a:extLst>
            <a:ext uri="{FF2B5EF4-FFF2-40B4-BE49-F238E27FC236}">
              <a16:creationId xmlns:a16="http://schemas.microsoft.com/office/drawing/2014/main" id="{00000000-0008-0000-0A00-0000CE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31" name="Text Box 1">
          <a:extLst>
            <a:ext uri="{FF2B5EF4-FFF2-40B4-BE49-F238E27FC236}">
              <a16:creationId xmlns:a16="http://schemas.microsoft.com/office/drawing/2014/main" id="{00000000-0008-0000-0A00-0000CF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32" name="Text Box 1">
          <a:extLst>
            <a:ext uri="{FF2B5EF4-FFF2-40B4-BE49-F238E27FC236}">
              <a16:creationId xmlns:a16="http://schemas.microsoft.com/office/drawing/2014/main" id="{00000000-0008-0000-0A00-0000D0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33" name="Text Box 1">
          <a:extLst>
            <a:ext uri="{FF2B5EF4-FFF2-40B4-BE49-F238E27FC236}">
              <a16:creationId xmlns:a16="http://schemas.microsoft.com/office/drawing/2014/main" id="{00000000-0008-0000-0A00-0000D1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34" name="Text Box 1">
          <a:extLst>
            <a:ext uri="{FF2B5EF4-FFF2-40B4-BE49-F238E27FC236}">
              <a16:creationId xmlns:a16="http://schemas.microsoft.com/office/drawing/2014/main" id="{00000000-0008-0000-0A00-0000D2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35" name="Text Box 1">
          <a:extLst>
            <a:ext uri="{FF2B5EF4-FFF2-40B4-BE49-F238E27FC236}">
              <a16:creationId xmlns:a16="http://schemas.microsoft.com/office/drawing/2014/main" id="{00000000-0008-0000-0A00-0000D3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36" name="Text Box 1">
          <a:extLst>
            <a:ext uri="{FF2B5EF4-FFF2-40B4-BE49-F238E27FC236}">
              <a16:creationId xmlns:a16="http://schemas.microsoft.com/office/drawing/2014/main" id="{00000000-0008-0000-0A00-0000D4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37" name="Text Box 1">
          <a:extLst>
            <a:ext uri="{FF2B5EF4-FFF2-40B4-BE49-F238E27FC236}">
              <a16:creationId xmlns:a16="http://schemas.microsoft.com/office/drawing/2014/main" id="{00000000-0008-0000-0A00-0000D5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38" name="Text Box 1">
          <a:extLst>
            <a:ext uri="{FF2B5EF4-FFF2-40B4-BE49-F238E27FC236}">
              <a16:creationId xmlns:a16="http://schemas.microsoft.com/office/drawing/2014/main" id="{00000000-0008-0000-0A00-0000D6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39" name="Text Box 1">
          <a:extLst>
            <a:ext uri="{FF2B5EF4-FFF2-40B4-BE49-F238E27FC236}">
              <a16:creationId xmlns:a16="http://schemas.microsoft.com/office/drawing/2014/main" id="{00000000-0008-0000-0A00-0000D7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40" name="Text Box 1">
          <a:extLst>
            <a:ext uri="{FF2B5EF4-FFF2-40B4-BE49-F238E27FC236}">
              <a16:creationId xmlns:a16="http://schemas.microsoft.com/office/drawing/2014/main" id="{00000000-0008-0000-0A00-0000D8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41" name="Text Box 1">
          <a:extLst>
            <a:ext uri="{FF2B5EF4-FFF2-40B4-BE49-F238E27FC236}">
              <a16:creationId xmlns:a16="http://schemas.microsoft.com/office/drawing/2014/main" id="{00000000-0008-0000-0A00-0000D90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42" name="Text Box 1">
          <a:extLst>
            <a:ext uri="{FF2B5EF4-FFF2-40B4-BE49-F238E27FC236}">
              <a16:creationId xmlns:a16="http://schemas.microsoft.com/office/drawing/2014/main" id="{00000000-0008-0000-0A00-00008A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43" name="Text Box 1">
          <a:extLst>
            <a:ext uri="{FF2B5EF4-FFF2-40B4-BE49-F238E27FC236}">
              <a16:creationId xmlns:a16="http://schemas.microsoft.com/office/drawing/2014/main" id="{00000000-0008-0000-0A00-00008B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44" name="Text Box 1">
          <a:extLst>
            <a:ext uri="{FF2B5EF4-FFF2-40B4-BE49-F238E27FC236}">
              <a16:creationId xmlns:a16="http://schemas.microsoft.com/office/drawing/2014/main" id="{00000000-0008-0000-0A00-00008C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45" name="Text Box 1">
          <a:extLst>
            <a:ext uri="{FF2B5EF4-FFF2-40B4-BE49-F238E27FC236}">
              <a16:creationId xmlns:a16="http://schemas.microsoft.com/office/drawing/2014/main" id="{00000000-0008-0000-0A00-00008D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46" name="Text Box 1">
          <a:extLst>
            <a:ext uri="{FF2B5EF4-FFF2-40B4-BE49-F238E27FC236}">
              <a16:creationId xmlns:a16="http://schemas.microsoft.com/office/drawing/2014/main" id="{00000000-0008-0000-0A00-00008E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47" name="Text Box 1">
          <a:extLst>
            <a:ext uri="{FF2B5EF4-FFF2-40B4-BE49-F238E27FC236}">
              <a16:creationId xmlns:a16="http://schemas.microsoft.com/office/drawing/2014/main" id="{00000000-0008-0000-0A00-00008F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48" name="Text Box 1">
          <a:extLst>
            <a:ext uri="{FF2B5EF4-FFF2-40B4-BE49-F238E27FC236}">
              <a16:creationId xmlns:a16="http://schemas.microsoft.com/office/drawing/2014/main" id="{00000000-0008-0000-0A00-000090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49" name="Text Box 1">
          <a:extLst>
            <a:ext uri="{FF2B5EF4-FFF2-40B4-BE49-F238E27FC236}">
              <a16:creationId xmlns:a16="http://schemas.microsoft.com/office/drawing/2014/main" id="{00000000-0008-0000-0A00-000091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50" name="Text Box 1">
          <a:extLst>
            <a:ext uri="{FF2B5EF4-FFF2-40B4-BE49-F238E27FC236}">
              <a16:creationId xmlns:a16="http://schemas.microsoft.com/office/drawing/2014/main" id="{00000000-0008-0000-0A00-000092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51" name="Text Box 1">
          <a:extLst>
            <a:ext uri="{FF2B5EF4-FFF2-40B4-BE49-F238E27FC236}">
              <a16:creationId xmlns:a16="http://schemas.microsoft.com/office/drawing/2014/main" id="{00000000-0008-0000-0A00-000093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52" name="Text Box 1">
          <a:extLst>
            <a:ext uri="{FF2B5EF4-FFF2-40B4-BE49-F238E27FC236}">
              <a16:creationId xmlns:a16="http://schemas.microsoft.com/office/drawing/2014/main" id="{00000000-0008-0000-0A00-000094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53" name="Text Box 1">
          <a:extLst>
            <a:ext uri="{FF2B5EF4-FFF2-40B4-BE49-F238E27FC236}">
              <a16:creationId xmlns:a16="http://schemas.microsoft.com/office/drawing/2014/main" id="{00000000-0008-0000-0A00-000095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54" name="Text Box 1">
          <a:extLst>
            <a:ext uri="{FF2B5EF4-FFF2-40B4-BE49-F238E27FC236}">
              <a16:creationId xmlns:a16="http://schemas.microsoft.com/office/drawing/2014/main" id="{00000000-0008-0000-0A00-000096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55" name="Text Box 1">
          <a:extLst>
            <a:ext uri="{FF2B5EF4-FFF2-40B4-BE49-F238E27FC236}">
              <a16:creationId xmlns:a16="http://schemas.microsoft.com/office/drawing/2014/main" id="{00000000-0008-0000-0A00-000097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56" name="Text Box 1">
          <a:extLst>
            <a:ext uri="{FF2B5EF4-FFF2-40B4-BE49-F238E27FC236}">
              <a16:creationId xmlns:a16="http://schemas.microsoft.com/office/drawing/2014/main" id="{00000000-0008-0000-0A00-000098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57" name="Text Box 1">
          <a:extLst>
            <a:ext uri="{FF2B5EF4-FFF2-40B4-BE49-F238E27FC236}">
              <a16:creationId xmlns:a16="http://schemas.microsoft.com/office/drawing/2014/main" id="{00000000-0008-0000-0A00-000099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58" name="Text Box 1">
          <a:extLst>
            <a:ext uri="{FF2B5EF4-FFF2-40B4-BE49-F238E27FC236}">
              <a16:creationId xmlns:a16="http://schemas.microsoft.com/office/drawing/2014/main" id="{00000000-0008-0000-0A00-00009A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59" name="Text Box 1">
          <a:extLst>
            <a:ext uri="{FF2B5EF4-FFF2-40B4-BE49-F238E27FC236}">
              <a16:creationId xmlns:a16="http://schemas.microsoft.com/office/drawing/2014/main" id="{00000000-0008-0000-0A00-00009B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60" name="Text Box 1">
          <a:extLst>
            <a:ext uri="{FF2B5EF4-FFF2-40B4-BE49-F238E27FC236}">
              <a16:creationId xmlns:a16="http://schemas.microsoft.com/office/drawing/2014/main" id="{00000000-0008-0000-0A00-00009C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61" name="Text Box 1">
          <a:extLst>
            <a:ext uri="{FF2B5EF4-FFF2-40B4-BE49-F238E27FC236}">
              <a16:creationId xmlns:a16="http://schemas.microsoft.com/office/drawing/2014/main" id="{00000000-0008-0000-0A00-00009D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62" name="Text Box 1">
          <a:extLst>
            <a:ext uri="{FF2B5EF4-FFF2-40B4-BE49-F238E27FC236}">
              <a16:creationId xmlns:a16="http://schemas.microsoft.com/office/drawing/2014/main" id="{00000000-0008-0000-0A00-00009E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63" name="Text Box 1">
          <a:extLst>
            <a:ext uri="{FF2B5EF4-FFF2-40B4-BE49-F238E27FC236}">
              <a16:creationId xmlns:a16="http://schemas.microsoft.com/office/drawing/2014/main" id="{00000000-0008-0000-0A00-00009F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64" name="Text Box 1">
          <a:extLst>
            <a:ext uri="{FF2B5EF4-FFF2-40B4-BE49-F238E27FC236}">
              <a16:creationId xmlns:a16="http://schemas.microsoft.com/office/drawing/2014/main" id="{00000000-0008-0000-0A00-0000A0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65" name="Text Box 1">
          <a:extLst>
            <a:ext uri="{FF2B5EF4-FFF2-40B4-BE49-F238E27FC236}">
              <a16:creationId xmlns:a16="http://schemas.microsoft.com/office/drawing/2014/main" id="{00000000-0008-0000-0A00-0000A1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66" name="Text Box 1">
          <a:extLst>
            <a:ext uri="{FF2B5EF4-FFF2-40B4-BE49-F238E27FC236}">
              <a16:creationId xmlns:a16="http://schemas.microsoft.com/office/drawing/2014/main" id="{00000000-0008-0000-0A00-0000A2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67" name="Text Box 1">
          <a:extLst>
            <a:ext uri="{FF2B5EF4-FFF2-40B4-BE49-F238E27FC236}">
              <a16:creationId xmlns:a16="http://schemas.microsoft.com/office/drawing/2014/main" id="{00000000-0008-0000-0A00-0000A3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68" name="Text Box 1">
          <a:extLst>
            <a:ext uri="{FF2B5EF4-FFF2-40B4-BE49-F238E27FC236}">
              <a16:creationId xmlns:a16="http://schemas.microsoft.com/office/drawing/2014/main" id="{00000000-0008-0000-0A00-0000A4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69" name="Text Box 1">
          <a:extLst>
            <a:ext uri="{FF2B5EF4-FFF2-40B4-BE49-F238E27FC236}">
              <a16:creationId xmlns:a16="http://schemas.microsoft.com/office/drawing/2014/main" id="{00000000-0008-0000-0A00-0000A5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70" name="Text Box 1">
          <a:extLst>
            <a:ext uri="{FF2B5EF4-FFF2-40B4-BE49-F238E27FC236}">
              <a16:creationId xmlns:a16="http://schemas.microsoft.com/office/drawing/2014/main" id="{00000000-0008-0000-0A00-0000A6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71" name="Text Box 1">
          <a:extLst>
            <a:ext uri="{FF2B5EF4-FFF2-40B4-BE49-F238E27FC236}">
              <a16:creationId xmlns:a16="http://schemas.microsoft.com/office/drawing/2014/main" id="{00000000-0008-0000-0A00-0000A7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72" name="Text Box 1">
          <a:extLst>
            <a:ext uri="{FF2B5EF4-FFF2-40B4-BE49-F238E27FC236}">
              <a16:creationId xmlns:a16="http://schemas.microsoft.com/office/drawing/2014/main" id="{00000000-0008-0000-0A00-0000A8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73" name="Text Box 1">
          <a:extLst>
            <a:ext uri="{FF2B5EF4-FFF2-40B4-BE49-F238E27FC236}">
              <a16:creationId xmlns:a16="http://schemas.microsoft.com/office/drawing/2014/main" id="{00000000-0008-0000-0A00-0000A9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74" name="Text Box 1">
          <a:extLst>
            <a:ext uri="{FF2B5EF4-FFF2-40B4-BE49-F238E27FC236}">
              <a16:creationId xmlns:a16="http://schemas.microsoft.com/office/drawing/2014/main" id="{00000000-0008-0000-0A00-0000AA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75" name="Text Box 1">
          <a:extLst>
            <a:ext uri="{FF2B5EF4-FFF2-40B4-BE49-F238E27FC236}">
              <a16:creationId xmlns:a16="http://schemas.microsoft.com/office/drawing/2014/main" id="{00000000-0008-0000-0A00-0000AB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76" name="Text Box 1">
          <a:extLst>
            <a:ext uri="{FF2B5EF4-FFF2-40B4-BE49-F238E27FC236}">
              <a16:creationId xmlns:a16="http://schemas.microsoft.com/office/drawing/2014/main" id="{00000000-0008-0000-0A00-0000AC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77" name="Text Box 1">
          <a:extLst>
            <a:ext uri="{FF2B5EF4-FFF2-40B4-BE49-F238E27FC236}">
              <a16:creationId xmlns:a16="http://schemas.microsoft.com/office/drawing/2014/main" id="{00000000-0008-0000-0A00-0000AD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78" name="Text Box 1">
          <a:extLst>
            <a:ext uri="{FF2B5EF4-FFF2-40B4-BE49-F238E27FC236}">
              <a16:creationId xmlns:a16="http://schemas.microsoft.com/office/drawing/2014/main" id="{00000000-0008-0000-0A00-0000AE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79" name="Text Box 1">
          <a:extLst>
            <a:ext uri="{FF2B5EF4-FFF2-40B4-BE49-F238E27FC236}">
              <a16:creationId xmlns:a16="http://schemas.microsoft.com/office/drawing/2014/main" id="{00000000-0008-0000-0A00-0000AF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80" name="Text Box 1">
          <a:extLst>
            <a:ext uri="{FF2B5EF4-FFF2-40B4-BE49-F238E27FC236}">
              <a16:creationId xmlns:a16="http://schemas.microsoft.com/office/drawing/2014/main" id="{00000000-0008-0000-0A00-0000B0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81" name="Text Box 1">
          <a:extLst>
            <a:ext uri="{FF2B5EF4-FFF2-40B4-BE49-F238E27FC236}">
              <a16:creationId xmlns:a16="http://schemas.microsoft.com/office/drawing/2014/main" id="{00000000-0008-0000-0A00-0000B1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82" name="Text Box 1">
          <a:extLst>
            <a:ext uri="{FF2B5EF4-FFF2-40B4-BE49-F238E27FC236}">
              <a16:creationId xmlns:a16="http://schemas.microsoft.com/office/drawing/2014/main" id="{00000000-0008-0000-0A00-0000B2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83" name="Text Box 1">
          <a:extLst>
            <a:ext uri="{FF2B5EF4-FFF2-40B4-BE49-F238E27FC236}">
              <a16:creationId xmlns:a16="http://schemas.microsoft.com/office/drawing/2014/main" id="{00000000-0008-0000-0A00-0000B3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84" name="Text Box 1">
          <a:extLst>
            <a:ext uri="{FF2B5EF4-FFF2-40B4-BE49-F238E27FC236}">
              <a16:creationId xmlns:a16="http://schemas.microsoft.com/office/drawing/2014/main" id="{00000000-0008-0000-0A00-0000B4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85" name="Text Box 1">
          <a:extLst>
            <a:ext uri="{FF2B5EF4-FFF2-40B4-BE49-F238E27FC236}">
              <a16:creationId xmlns:a16="http://schemas.microsoft.com/office/drawing/2014/main" id="{00000000-0008-0000-0A00-0000B5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86" name="Text Box 1">
          <a:extLst>
            <a:ext uri="{FF2B5EF4-FFF2-40B4-BE49-F238E27FC236}">
              <a16:creationId xmlns:a16="http://schemas.microsoft.com/office/drawing/2014/main" id="{00000000-0008-0000-0A00-0000B6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87" name="Text Box 1">
          <a:extLst>
            <a:ext uri="{FF2B5EF4-FFF2-40B4-BE49-F238E27FC236}">
              <a16:creationId xmlns:a16="http://schemas.microsoft.com/office/drawing/2014/main" id="{00000000-0008-0000-0A00-0000B7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88" name="Text Box 1">
          <a:extLst>
            <a:ext uri="{FF2B5EF4-FFF2-40B4-BE49-F238E27FC236}">
              <a16:creationId xmlns:a16="http://schemas.microsoft.com/office/drawing/2014/main" id="{00000000-0008-0000-0A00-0000B8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89" name="Text Box 1">
          <a:extLst>
            <a:ext uri="{FF2B5EF4-FFF2-40B4-BE49-F238E27FC236}">
              <a16:creationId xmlns:a16="http://schemas.microsoft.com/office/drawing/2014/main" id="{00000000-0008-0000-0A00-0000B9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90" name="Text Box 1">
          <a:extLst>
            <a:ext uri="{FF2B5EF4-FFF2-40B4-BE49-F238E27FC236}">
              <a16:creationId xmlns:a16="http://schemas.microsoft.com/office/drawing/2014/main" id="{00000000-0008-0000-0A00-0000BA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91" name="Text Box 1">
          <a:extLst>
            <a:ext uri="{FF2B5EF4-FFF2-40B4-BE49-F238E27FC236}">
              <a16:creationId xmlns:a16="http://schemas.microsoft.com/office/drawing/2014/main" id="{00000000-0008-0000-0A00-0000BB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92" name="Text Box 1">
          <a:extLst>
            <a:ext uri="{FF2B5EF4-FFF2-40B4-BE49-F238E27FC236}">
              <a16:creationId xmlns:a16="http://schemas.microsoft.com/office/drawing/2014/main" id="{00000000-0008-0000-0A00-0000BC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93" name="Text Box 1">
          <a:extLst>
            <a:ext uri="{FF2B5EF4-FFF2-40B4-BE49-F238E27FC236}">
              <a16:creationId xmlns:a16="http://schemas.microsoft.com/office/drawing/2014/main" id="{00000000-0008-0000-0A00-0000BD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94" name="Text Box 1">
          <a:extLst>
            <a:ext uri="{FF2B5EF4-FFF2-40B4-BE49-F238E27FC236}">
              <a16:creationId xmlns:a16="http://schemas.microsoft.com/office/drawing/2014/main" id="{00000000-0008-0000-0A00-0000BE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95" name="Text Box 1">
          <a:extLst>
            <a:ext uri="{FF2B5EF4-FFF2-40B4-BE49-F238E27FC236}">
              <a16:creationId xmlns:a16="http://schemas.microsoft.com/office/drawing/2014/main" id="{00000000-0008-0000-0A00-0000BF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96" name="Text Box 1">
          <a:extLst>
            <a:ext uri="{FF2B5EF4-FFF2-40B4-BE49-F238E27FC236}">
              <a16:creationId xmlns:a16="http://schemas.microsoft.com/office/drawing/2014/main" id="{00000000-0008-0000-0A00-0000C0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97" name="Text Box 1">
          <a:extLst>
            <a:ext uri="{FF2B5EF4-FFF2-40B4-BE49-F238E27FC236}">
              <a16:creationId xmlns:a16="http://schemas.microsoft.com/office/drawing/2014/main" id="{00000000-0008-0000-0A00-0000C1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98" name="Text Box 1">
          <a:extLst>
            <a:ext uri="{FF2B5EF4-FFF2-40B4-BE49-F238E27FC236}">
              <a16:creationId xmlns:a16="http://schemas.microsoft.com/office/drawing/2014/main" id="{00000000-0008-0000-0A00-0000C2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699" name="Text Box 1">
          <a:extLst>
            <a:ext uri="{FF2B5EF4-FFF2-40B4-BE49-F238E27FC236}">
              <a16:creationId xmlns:a16="http://schemas.microsoft.com/office/drawing/2014/main" id="{00000000-0008-0000-0A00-0000C3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00" name="Text Box 1">
          <a:extLst>
            <a:ext uri="{FF2B5EF4-FFF2-40B4-BE49-F238E27FC236}">
              <a16:creationId xmlns:a16="http://schemas.microsoft.com/office/drawing/2014/main" id="{00000000-0008-0000-0A00-0000C4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01" name="Text Box 1">
          <a:extLst>
            <a:ext uri="{FF2B5EF4-FFF2-40B4-BE49-F238E27FC236}">
              <a16:creationId xmlns:a16="http://schemas.microsoft.com/office/drawing/2014/main" id="{00000000-0008-0000-0A00-0000C5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02" name="Text Box 1">
          <a:extLst>
            <a:ext uri="{FF2B5EF4-FFF2-40B4-BE49-F238E27FC236}">
              <a16:creationId xmlns:a16="http://schemas.microsoft.com/office/drawing/2014/main" id="{00000000-0008-0000-0A00-0000C6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03" name="Text Box 1">
          <a:extLst>
            <a:ext uri="{FF2B5EF4-FFF2-40B4-BE49-F238E27FC236}">
              <a16:creationId xmlns:a16="http://schemas.microsoft.com/office/drawing/2014/main" id="{00000000-0008-0000-0A00-0000C7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04" name="Text Box 1">
          <a:extLst>
            <a:ext uri="{FF2B5EF4-FFF2-40B4-BE49-F238E27FC236}">
              <a16:creationId xmlns:a16="http://schemas.microsoft.com/office/drawing/2014/main" id="{00000000-0008-0000-0A00-0000C8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05" name="Text Box 1">
          <a:extLst>
            <a:ext uri="{FF2B5EF4-FFF2-40B4-BE49-F238E27FC236}">
              <a16:creationId xmlns:a16="http://schemas.microsoft.com/office/drawing/2014/main" id="{00000000-0008-0000-0A00-0000C9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06" name="Text Box 1">
          <a:extLst>
            <a:ext uri="{FF2B5EF4-FFF2-40B4-BE49-F238E27FC236}">
              <a16:creationId xmlns:a16="http://schemas.microsoft.com/office/drawing/2014/main" id="{00000000-0008-0000-0A00-0000CA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07" name="Text Box 1">
          <a:extLst>
            <a:ext uri="{FF2B5EF4-FFF2-40B4-BE49-F238E27FC236}">
              <a16:creationId xmlns:a16="http://schemas.microsoft.com/office/drawing/2014/main" id="{00000000-0008-0000-0A00-0000CB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08" name="Text Box 1">
          <a:extLst>
            <a:ext uri="{FF2B5EF4-FFF2-40B4-BE49-F238E27FC236}">
              <a16:creationId xmlns:a16="http://schemas.microsoft.com/office/drawing/2014/main" id="{00000000-0008-0000-0A00-0000CC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09" name="Text Box 1">
          <a:extLst>
            <a:ext uri="{FF2B5EF4-FFF2-40B4-BE49-F238E27FC236}">
              <a16:creationId xmlns:a16="http://schemas.microsoft.com/office/drawing/2014/main" id="{00000000-0008-0000-0A00-0000CD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10" name="Text Box 1">
          <a:extLst>
            <a:ext uri="{FF2B5EF4-FFF2-40B4-BE49-F238E27FC236}">
              <a16:creationId xmlns:a16="http://schemas.microsoft.com/office/drawing/2014/main" id="{00000000-0008-0000-0A00-0000CE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11" name="Text Box 1">
          <a:extLst>
            <a:ext uri="{FF2B5EF4-FFF2-40B4-BE49-F238E27FC236}">
              <a16:creationId xmlns:a16="http://schemas.microsoft.com/office/drawing/2014/main" id="{00000000-0008-0000-0A00-0000CF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12" name="Text Box 1">
          <a:extLst>
            <a:ext uri="{FF2B5EF4-FFF2-40B4-BE49-F238E27FC236}">
              <a16:creationId xmlns:a16="http://schemas.microsoft.com/office/drawing/2014/main" id="{00000000-0008-0000-0A00-0000D0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13" name="Text Box 1">
          <a:extLst>
            <a:ext uri="{FF2B5EF4-FFF2-40B4-BE49-F238E27FC236}">
              <a16:creationId xmlns:a16="http://schemas.microsoft.com/office/drawing/2014/main" id="{00000000-0008-0000-0A00-0000D1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14" name="Text Box 1">
          <a:extLst>
            <a:ext uri="{FF2B5EF4-FFF2-40B4-BE49-F238E27FC236}">
              <a16:creationId xmlns:a16="http://schemas.microsoft.com/office/drawing/2014/main" id="{00000000-0008-0000-0A00-0000D2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15" name="Text Box 1">
          <a:extLst>
            <a:ext uri="{FF2B5EF4-FFF2-40B4-BE49-F238E27FC236}">
              <a16:creationId xmlns:a16="http://schemas.microsoft.com/office/drawing/2014/main" id="{00000000-0008-0000-0A00-0000D3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16" name="Text Box 1">
          <a:extLst>
            <a:ext uri="{FF2B5EF4-FFF2-40B4-BE49-F238E27FC236}">
              <a16:creationId xmlns:a16="http://schemas.microsoft.com/office/drawing/2014/main" id="{00000000-0008-0000-0A00-0000D4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17" name="Text Box 1">
          <a:extLst>
            <a:ext uri="{FF2B5EF4-FFF2-40B4-BE49-F238E27FC236}">
              <a16:creationId xmlns:a16="http://schemas.microsoft.com/office/drawing/2014/main" id="{00000000-0008-0000-0A00-0000D5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18" name="Text Box 1">
          <a:extLst>
            <a:ext uri="{FF2B5EF4-FFF2-40B4-BE49-F238E27FC236}">
              <a16:creationId xmlns:a16="http://schemas.microsoft.com/office/drawing/2014/main" id="{00000000-0008-0000-0A00-0000D6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19" name="Text Box 1">
          <a:extLst>
            <a:ext uri="{FF2B5EF4-FFF2-40B4-BE49-F238E27FC236}">
              <a16:creationId xmlns:a16="http://schemas.microsoft.com/office/drawing/2014/main" id="{00000000-0008-0000-0A00-0000D7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20" name="Text Box 1">
          <a:extLst>
            <a:ext uri="{FF2B5EF4-FFF2-40B4-BE49-F238E27FC236}">
              <a16:creationId xmlns:a16="http://schemas.microsoft.com/office/drawing/2014/main" id="{00000000-0008-0000-0A00-0000D8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21" name="Text Box 1">
          <a:extLst>
            <a:ext uri="{FF2B5EF4-FFF2-40B4-BE49-F238E27FC236}">
              <a16:creationId xmlns:a16="http://schemas.microsoft.com/office/drawing/2014/main" id="{00000000-0008-0000-0A00-0000D9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22" name="Text Box 1">
          <a:extLst>
            <a:ext uri="{FF2B5EF4-FFF2-40B4-BE49-F238E27FC236}">
              <a16:creationId xmlns:a16="http://schemas.microsoft.com/office/drawing/2014/main" id="{00000000-0008-0000-0A00-0000DA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23" name="Text Box 1">
          <a:extLst>
            <a:ext uri="{FF2B5EF4-FFF2-40B4-BE49-F238E27FC236}">
              <a16:creationId xmlns:a16="http://schemas.microsoft.com/office/drawing/2014/main" id="{00000000-0008-0000-0A00-0000DB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24" name="Text Box 1">
          <a:extLst>
            <a:ext uri="{FF2B5EF4-FFF2-40B4-BE49-F238E27FC236}">
              <a16:creationId xmlns:a16="http://schemas.microsoft.com/office/drawing/2014/main" id="{00000000-0008-0000-0A00-0000DC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25" name="Text Box 1">
          <a:extLst>
            <a:ext uri="{FF2B5EF4-FFF2-40B4-BE49-F238E27FC236}">
              <a16:creationId xmlns:a16="http://schemas.microsoft.com/office/drawing/2014/main" id="{00000000-0008-0000-0A00-0000DD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26" name="Text Box 1">
          <a:extLst>
            <a:ext uri="{FF2B5EF4-FFF2-40B4-BE49-F238E27FC236}">
              <a16:creationId xmlns:a16="http://schemas.microsoft.com/office/drawing/2014/main" id="{00000000-0008-0000-0A00-0000DE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27" name="Text Box 1">
          <a:extLst>
            <a:ext uri="{FF2B5EF4-FFF2-40B4-BE49-F238E27FC236}">
              <a16:creationId xmlns:a16="http://schemas.microsoft.com/office/drawing/2014/main" id="{00000000-0008-0000-0A00-0000DF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28" name="Text Box 1">
          <a:extLst>
            <a:ext uri="{FF2B5EF4-FFF2-40B4-BE49-F238E27FC236}">
              <a16:creationId xmlns:a16="http://schemas.microsoft.com/office/drawing/2014/main" id="{00000000-0008-0000-0A00-0000E0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29" name="Text Box 1">
          <a:extLst>
            <a:ext uri="{FF2B5EF4-FFF2-40B4-BE49-F238E27FC236}">
              <a16:creationId xmlns:a16="http://schemas.microsoft.com/office/drawing/2014/main" id="{00000000-0008-0000-0A00-0000E1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30" name="Text Box 1">
          <a:extLst>
            <a:ext uri="{FF2B5EF4-FFF2-40B4-BE49-F238E27FC236}">
              <a16:creationId xmlns:a16="http://schemas.microsoft.com/office/drawing/2014/main" id="{00000000-0008-0000-0A00-0000E2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31" name="Text Box 1">
          <a:extLst>
            <a:ext uri="{FF2B5EF4-FFF2-40B4-BE49-F238E27FC236}">
              <a16:creationId xmlns:a16="http://schemas.microsoft.com/office/drawing/2014/main" id="{00000000-0008-0000-0A00-0000E3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32" name="Text Box 1">
          <a:extLst>
            <a:ext uri="{FF2B5EF4-FFF2-40B4-BE49-F238E27FC236}">
              <a16:creationId xmlns:a16="http://schemas.microsoft.com/office/drawing/2014/main" id="{00000000-0008-0000-0A00-0000E4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33" name="Text Box 1">
          <a:extLst>
            <a:ext uri="{FF2B5EF4-FFF2-40B4-BE49-F238E27FC236}">
              <a16:creationId xmlns:a16="http://schemas.microsoft.com/office/drawing/2014/main" id="{00000000-0008-0000-0A00-0000E5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34" name="Text Box 1">
          <a:extLst>
            <a:ext uri="{FF2B5EF4-FFF2-40B4-BE49-F238E27FC236}">
              <a16:creationId xmlns:a16="http://schemas.microsoft.com/office/drawing/2014/main" id="{00000000-0008-0000-0A00-0000E6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35" name="Text Box 1">
          <a:extLst>
            <a:ext uri="{FF2B5EF4-FFF2-40B4-BE49-F238E27FC236}">
              <a16:creationId xmlns:a16="http://schemas.microsoft.com/office/drawing/2014/main" id="{00000000-0008-0000-0A00-0000E7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36" name="Text Box 1">
          <a:extLst>
            <a:ext uri="{FF2B5EF4-FFF2-40B4-BE49-F238E27FC236}">
              <a16:creationId xmlns:a16="http://schemas.microsoft.com/office/drawing/2014/main" id="{00000000-0008-0000-0A00-0000E8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37" name="Text Box 1">
          <a:extLst>
            <a:ext uri="{FF2B5EF4-FFF2-40B4-BE49-F238E27FC236}">
              <a16:creationId xmlns:a16="http://schemas.microsoft.com/office/drawing/2014/main" id="{00000000-0008-0000-0A00-0000E9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38" name="Text Box 1">
          <a:extLst>
            <a:ext uri="{FF2B5EF4-FFF2-40B4-BE49-F238E27FC236}">
              <a16:creationId xmlns:a16="http://schemas.microsoft.com/office/drawing/2014/main" id="{00000000-0008-0000-0A00-0000EA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39" name="Text Box 1">
          <a:extLst>
            <a:ext uri="{FF2B5EF4-FFF2-40B4-BE49-F238E27FC236}">
              <a16:creationId xmlns:a16="http://schemas.microsoft.com/office/drawing/2014/main" id="{00000000-0008-0000-0A00-0000EB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40" name="Text Box 1">
          <a:extLst>
            <a:ext uri="{FF2B5EF4-FFF2-40B4-BE49-F238E27FC236}">
              <a16:creationId xmlns:a16="http://schemas.microsoft.com/office/drawing/2014/main" id="{00000000-0008-0000-0A00-0000EC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41" name="Text Box 1">
          <a:extLst>
            <a:ext uri="{FF2B5EF4-FFF2-40B4-BE49-F238E27FC236}">
              <a16:creationId xmlns:a16="http://schemas.microsoft.com/office/drawing/2014/main" id="{00000000-0008-0000-0A00-0000ED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42" name="Text Box 1">
          <a:extLst>
            <a:ext uri="{FF2B5EF4-FFF2-40B4-BE49-F238E27FC236}">
              <a16:creationId xmlns:a16="http://schemas.microsoft.com/office/drawing/2014/main" id="{00000000-0008-0000-0A00-0000EE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43" name="Text Box 1">
          <a:extLst>
            <a:ext uri="{FF2B5EF4-FFF2-40B4-BE49-F238E27FC236}">
              <a16:creationId xmlns:a16="http://schemas.microsoft.com/office/drawing/2014/main" id="{00000000-0008-0000-0A00-0000EF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44" name="Text Box 1">
          <a:extLst>
            <a:ext uri="{FF2B5EF4-FFF2-40B4-BE49-F238E27FC236}">
              <a16:creationId xmlns:a16="http://schemas.microsoft.com/office/drawing/2014/main" id="{00000000-0008-0000-0A00-0000F0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45" name="Text Box 1">
          <a:extLst>
            <a:ext uri="{FF2B5EF4-FFF2-40B4-BE49-F238E27FC236}">
              <a16:creationId xmlns:a16="http://schemas.microsoft.com/office/drawing/2014/main" id="{00000000-0008-0000-0A00-0000F1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46" name="Text Box 1">
          <a:extLst>
            <a:ext uri="{FF2B5EF4-FFF2-40B4-BE49-F238E27FC236}">
              <a16:creationId xmlns:a16="http://schemas.microsoft.com/office/drawing/2014/main" id="{00000000-0008-0000-0A00-0000F2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47" name="Text Box 1">
          <a:extLst>
            <a:ext uri="{FF2B5EF4-FFF2-40B4-BE49-F238E27FC236}">
              <a16:creationId xmlns:a16="http://schemas.microsoft.com/office/drawing/2014/main" id="{00000000-0008-0000-0A00-0000F3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48" name="Text Box 1">
          <a:extLst>
            <a:ext uri="{FF2B5EF4-FFF2-40B4-BE49-F238E27FC236}">
              <a16:creationId xmlns:a16="http://schemas.microsoft.com/office/drawing/2014/main" id="{00000000-0008-0000-0A00-0000F4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49" name="Text Box 1">
          <a:extLst>
            <a:ext uri="{FF2B5EF4-FFF2-40B4-BE49-F238E27FC236}">
              <a16:creationId xmlns:a16="http://schemas.microsoft.com/office/drawing/2014/main" id="{00000000-0008-0000-0A00-0000F5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50" name="Text Box 1">
          <a:extLst>
            <a:ext uri="{FF2B5EF4-FFF2-40B4-BE49-F238E27FC236}">
              <a16:creationId xmlns:a16="http://schemas.microsoft.com/office/drawing/2014/main" id="{00000000-0008-0000-0A00-0000F6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51" name="Text Box 1">
          <a:extLst>
            <a:ext uri="{FF2B5EF4-FFF2-40B4-BE49-F238E27FC236}">
              <a16:creationId xmlns:a16="http://schemas.microsoft.com/office/drawing/2014/main" id="{00000000-0008-0000-0A00-0000F7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52" name="Text Box 1">
          <a:extLst>
            <a:ext uri="{FF2B5EF4-FFF2-40B4-BE49-F238E27FC236}">
              <a16:creationId xmlns:a16="http://schemas.microsoft.com/office/drawing/2014/main" id="{00000000-0008-0000-0A00-0000F8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53" name="Text Box 1">
          <a:extLst>
            <a:ext uri="{FF2B5EF4-FFF2-40B4-BE49-F238E27FC236}">
              <a16:creationId xmlns:a16="http://schemas.microsoft.com/office/drawing/2014/main" id="{00000000-0008-0000-0A00-0000F9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54" name="Text Box 1">
          <a:extLst>
            <a:ext uri="{FF2B5EF4-FFF2-40B4-BE49-F238E27FC236}">
              <a16:creationId xmlns:a16="http://schemas.microsoft.com/office/drawing/2014/main" id="{00000000-0008-0000-0A00-0000FA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55" name="Text Box 1">
          <a:extLst>
            <a:ext uri="{FF2B5EF4-FFF2-40B4-BE49-F238E27FC236}">
              <a16:creationId xmlns:a16="http://schemas.microsoft.com/office/drawing/2014/main" id="{00000000-0008-0000-0A00-0000FB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56" name="Text Box 1">
          <a:extLst>
            <a:ext uri="{FF2B5EF4-FFF2-40B4-BE49-F238E27FC236}">
              <a16:creationId xmlns:a16="http://schemas.microsoft.com/office/drawing/2014/main" id="{00000000-0008-0000-0A00-0000FC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57" name="Text Box 1">
          <a:extLst>
            <a:ext uri="{FF2B5EF4-FFF2-40B4-BE49-F238E27FC236}">
              <a16:creationId xmlns:a16="http://schemas.microsoft.com/office/drawing/2014/main" id="{00000000-0008-0000-0A00-0000FD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58" name="Text Box 1">
          <a:extLst>
            <a:ext uri="{FF2B5EF4-FFF2-40B4-BE49-F238E27FC236}">
              <a16:creationId xmlns:a16="http://schemas.microsoft.com/office/drawing/2014/main" id="{00000000-0008-0000-0A00-0000FE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59" name="Text Box 1">
          <a:extLst>
            <a:ext uri="{FF2B5EF4-FFF2-40B4-BE49-F238E27FC236}">
              <a16:creationId xmlns:a16="http://schemas.microsoft.com/office/drawing/2014/main" id="{00000000-0008-0000-0A00-0000FF0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60" name="Text Box 1">
          <a:extLst>
            <a:ext uri="{FF2B5EF4-FFF2-40B4-BE49-F238E27FC236}">
              <a16:creationId xmlns:a16="http://schemas.microsoft.com/office/drawing/2014/main" id="{00000000-0008-0000-0A00-000000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61" name="Text Box 1">
          <a:extLst>
            <a:ext uri="{FF2B5EF4-FFF2-40B4-BE49-F238E27FC236}">
              <a16:creationId xmlns:a16="http://schemas.microsoft.com/office/drawing/2014/main" id="{00000000-0008-0000-0A00-000001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62" name="Text Box 1">
          <a:extLst>
            <a:ext uri="{FF2B5EF4-FFF2-40B4-BE49-F238E27FC236}">
              <a16:creationId xmlns:a16="http://schemas.microsoft.com/office/drawing/2014/main" id="{00000000-0008-0000-0A00-000002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63" name="Text Box 1">
          <a:extLst>
            <a:ext uri="{FF2B5EF4-FFF2-40B4-BE49-F238E27FC236}">
              <a16:creationId xmlns:a16="http://schemas.microsoft.com/office/drawing/2014/main" id="{00000000-0008-0000-0A00-000003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64" name="Text Box 1">
          <a:extLst>
            <a:ext uri="{FF2B5EF4-FFF2-40B4-BE49-F238E27FC236}">
              <a16:creationId xmlns:a16="http://schemas.microsoft.com/office/drawing/2014/main" id="{00000000-0008-0000-0A00-000004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65" name="Text Box 1">
          <a:extLst>
            <a:ext uri="{FF2B5EF4-FFF2-40B4-BE49-F238E27FC236}">
              <a16:creationId xmlns:a16="http://schemas.microsoft.com/office/drawing/2014/main" id="{00000000-0008-0000-0A00-000005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66" name="Text Box 1">
          <a:extLst>
            <a:ext uri="{FF2B5EF4-FFF2-40B4-BE49-F238E27FC236}">
              <a16:creationId xmlns:a16="http://schemas.microsoft.com/office/drawing/2014/main" id="{00000000-0008-0000-0A00-000006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67" name="Text Box 1">
          <a:extLst>
            <a:ext uri="{FF2B5EF4-FFF2-40B4-BE49-F238E27FC236}">
              <a16:creationId xmlns:a16="http://schemas.microsoft.com/office/drawing/2014/main" id="{00000000-0008-0000-0A00-000007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68" name="Text Box 1">
          <a:extLst>
            <a:ext uri="{FF2B5EF4-FFF2-40B4-BE49-F238E27FC236}">
              <a16:creationId xmlns:a16="http://schemas.microsoft.com/office/drawing/2014/main" id="{00000000-0008-0000-0A00-000008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69" name="Text Box 1">
          <a:extLst>
            <a:ext uri="{FF2B5EF4-FFF2-40B4-BE49-F238E27FC236}">
              <a16:creationId xmlns:a16="http://schemas.microsoft.com/office/drawing/2014/main" id="{00000000-0008-0000-0A00-000009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70" name="Text Box 1">
          <a:extLst>
            <a:ext uri="{FF2B5EF4-FFF2-40B4-BE49-F238E27FC236}">
              <a16:creationId xmlns:a16="http://schemas.microsoft.com/office/drawing/2014/main" id="{00000000-0008-0000-0A00-00000A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71" name="Text Box 1">
          <a:extLst>
            <a:ext uri="{FF2B5EF4-FFF2-40B4-BE49-F238E27FC236}">
              <a16:creationId xmlns:a16="http://schemas.microsoft.com/office/drawing/2014/main" id="{00000000-0008-0000-0A00-00000B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72" name="Text Box 1">
          <a:extLst>
            <a:ext uri="{FF2B5EF4-FFF2-40B4-BE49-F238E27FC236}">
              <a16:creationId xmlns:a16="http://schemas.microsoft.com/office/drawing/2014/main" id="{00000000-0008-0000-0A00-00000C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73" name="Text Box 1">
          <a:extLst>
            <a:ext uri="{FF2B5EF4-FFF2-40B4-BE49-F238E27FC236}">
              <a16:creationId xmlns:a16="http://schemas.microsoft.com/office/drawing/2014/main" id="{00000000-0008-0000-0A00-00000D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74" name="Text Box 1">
          <a:extLst>
            <a:ext uri="{FF2B5EF4-FFF2-40B4-BE49-F238E27FC236}">
              <a16:creationId xmlns:a16="http://schemas.microsoft.com/office/drawing/2014/main" id="{00000000-0008-0000-0A00-00000E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75" name="Text Box 1">
          <a:extLst>
            <a:ext uri="{FF2B5EF4-FFF2-40B4-BE49-F238E27FC236}">
              <a16:creationId xmlns:a16="http://schemas.microsoft.com/office/drawing/2014/main" id="{00000000-0008-0000-0A00-00000F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76" name="Text Box 1">
          <a:extLst>
            <a:ext uri="{FF2B5EF4-FFF2-40B4-BE49-F238E27FC236}">
              <a16:creationId xmlns:a16="http://schemas.microsoft.com/office/drawing/2014/main" id="{00000000-0008-0000-0A00-000010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77" name="Text Box 1">
          <a:extLst>
            <a:ext uri="{FF2B5EF4-FFF2-40B4-BE49-F238E27FC236}">
              <a16:creationId xmlns:a16="http://schemas.microsoft.com/office/drawing/2014/main" id="{00000000-0008-0000-0A00-000011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78" name="Text Box 1">
          <a:extLst>
            <a:ext uri="{FF2B5EF4-FFF2-40B4-BE49-F238E27FC236}">
              <a16:creationId xmlns:a16="http://schemas.microsoft.com/office/drawing/2014/main" id="{00000000-0008-0000-0A00-000012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79" name="Text Box 1">
          <a:extLst>
            <a:ext uri="{FF2B5EF4-FFF2-40B4-BE49-F238E27FC236}">
              <a16:creationId xmlns:a16="http://schemas.microsoft.com/office/drawing/2014/main" id="{00000000-0008-0000-0A00-000013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80" name="Text Box 1">
          <a:extLst>
            <a:ext uri="{FF2B5EF4-FFF2-40B4-BE49-F238E27FC236}">
              <a16:creationId xmlns:a16="http://schemas.microsoft.com/office/drawing/2014/main" id="{00000000-0008-0000-0A00-000014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81" name="Text Box 1">
          <a:extLst>
            <a:ext uri="{FF2B5EF4-FFF2-40B4-BE49-F238E27FC236}">
              <a16:creationId xmlns:a16="http://schemas.microsoft.com/office/drawing/2014/main" id="{00000000-0008-0000-0A00-000015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82" name="Text Box 1">
          <a:extLst>
            <a:ext uri="{FF2B5EF4-FFF2-40B4-BE49-F238E27FC236}">
              <a16:creationId xmlns:a16="http://schemas.microsoft.com/office/drawing/2014/main" id="{00000000-0008-0000-0A00-000016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83" name="Text Box 1">
          <a:extLst>
            <a:ext uri="{FF2B5EF4-FFF2-40B4-BE49-F238E27FC236}">
              <a16:creationId xmlns:a16="http://schemas.microsoft.com/office/drawing/2014/main" id="{00000000-0008-0000-0A00-000017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84" name="Text Box 1">
          <a:extLst>
            <a:ext uri="{FF2B5EF4-FFF2-40B4-BE49-F238E27FC236}">
              <a16:creationId xmlns:a16="http://schemas.microsoft.com/office/drawing/2014/main" id="{00000000-0008-0000-0A00-000018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85" name="Text Box 1">
          <a:extLst>
            <a:ext uri="{FF2B5EF4-FFF2-40B4-BE49-F238E27FC236}">
              <a16:creationId xmlns:a16="http://schemas.microsoft.com/office/drawing/2014/main" id="{00000000-0008-0000-0A00-000019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86" name="Text Box 1">
          <a:extLst>
            <a:ext uri="{FF2B5EF4-FFF2-40B4-BE49-F238E27FC236}">
              <a16:creationId xmlns:a16="http://schemas.microsoft.com/office/drawing/2014/main" id="{00000000-0008-0000-0A00-00001A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87" name="Text Box 1">
          <a:extLst>
            <a:ext uri="{FF2B5EF4-FFF2-40B4-BE49-F238E27FC236}">
              <a16:creationId xmlns:a16="http://schemas.microsoft.com/office/drawing/2014/main" id="{00000000-0008-0000-0A00-00001B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88" name="Text Box 1">
          <a:extLst>
            <a:ext uri="{FF2B5EF4-FFF2-40B4-BE49-F238E27FC236}">
              <a16:creationId xmlns:a16="http://schemas.microsoft.com/office/drawing/2014/main" id="{00000000-0008-0000-0A00-00001C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89" name="Text Box 1">
          <a:extLst>
            <a:ext uri="{FF2B5EF4-FFF2-40B4-BE49-F238E27FC236}">
              <a16:creationId xmlns:a16="http://schemas.microsoft.com/office/drawing/2014/main" id="{00000000-0008-0000-0A00-00001D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90" name="Text Box 1">
          <a:extLst>
            <a:ext uri="{FF2B5EF4-FFF2-40B4-BE49-F238E27FC236}">
              <a16:creationId xmlns:a16="http://schemas.microsoft.com/office/drawing/2014/main" id="{00000000-0008-0000-0A00-00001E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91" name="Text Box 1">
          <a:extLst>
            <a:ext uri="{FF2B5EF4-FFF2-40B4-BE49-F238E27FC236}">
              <a16:creationId xmlns:a16="http://schemas.microsoft.com/office/drawing/2014/main" id="{00000000-0008-0000-0A00-00001F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92" name="Text Box 1">
          <a:extLst>
            <a:ext uri="{FF2B5EF4-FFF2-40B4-BE49-F238E27FC236}">
              <a16:creationId xmlns:a16="http://schemas.microsoft.com/office/drawing/2014/main" id="{00000000-0008-0000-0A00-000020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93" name="Text Box 1">
          <a:extLst>
            <a:ext uri="{FF2B5EF4-FFF2-40B4-BE49-F238E27FC236}">
              <a16:creationId xmlns:a16="http://schemas.microsoft.com/office/drawing/2014/main" id="{00000000-0008-0000-0A00-000021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94" name="Text Box 1">
          <a:extLst>
            <a:ext uri="{FF2B5EF4-FFF2-40B4-BE49-F238E27FC236}">
              <a16:creationId xmlns:a16="http://schemas.microsoft.com/office/drawing/2014/main" id="{00000000-0008-0000-0A00-000022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95" name="Text Box 1">
          <a:extLst>
            <a:ext uri="{FF2B5EF4-FFF2-40B4-BE49-F238E27FC236}">
              <a16:creationId xmlns:a16="http://schemas.microsoft.com/office/drawing/2014/main" id="{00000000-0008-0000-0A00-000023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96" name="Text Box 1">
          <a:extLst>
            <a:ext uri="{FF2B5EF4-FFF2-40B4-BE49-F238E27FC236}">
              <a16:creationId xmlns:a16="http://schemas.microsoft.com/office/drawing/2014/main" id="{00000000-0008-0000-0A00-000024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97" name="Text Box 1">
          <a:extLst>
            <a:ext uri="{FF2B5EF4-FFF2-40B4-BE49-F238E27FC236}">
              <a16:creationId xmlns:a16="http://schemas.microsoft.com/office/drawing/2014/main" id="{00000000-0008-0000-0A00-000025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98" name="Text Box 1">
          <a:extLst>
            <a:ext uri="{FF2B5EF4-FFF2-40B4-BE49-F238E27FC236}">
              <a16:creationId xmlns:a16="http://schemas.microsoft.com/office/drawing/2014/main" id="{00000000-0008-0000-0A00-000026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799" name="Text Box 1">
          <a:extLst>
            <a:ext uri="{FF2B5EF4-FFF2-40B4-BE49-F238E27FC236}">
              <a16:creationId xmlns:a16="http://schemas.microsoft.com/office/drawing/2014/main" id="{00000000-0008-0000-0A00-000027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00" name="Text Box 1">
          <a:extLst>
            <a:ext uri="{FF2B5EF4-FFF2-40B4-BE49-F238E27FC236}">
              <a16:creationId xmlns:a16="http://schemas.microsoft.com/office/drawing/2014/main" id="{00000000-0008-0000-0A00-000028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01" name="Text Box 1">
          <a:extLst>
            <a:ext uri="{FF2B5EF4-FFF2-40B4-BE49-F238E27FC236}">
              <a16:creationId xmlns:a16="http://schemas.microsoft.com/office/drawing/2014/main" id="{00000000-0008-0000-0A00-000029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02" name="Text Box 1">
          <a:extLst>
            <a:ext uri="{FF2B5EF4-FFF2-40B4-BE49-F238E27FC236}">
              <a16:creationId xmlns:a16="http://schemas.microsoft.com/office/drawing/2014/main" id="{00000000-0008-0000-0A00-00002A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03" name="Text Box 1">
          <a:extLst>
            <a:ext uri="{FF2B5EF4-FFF2-40B4-BE49-F238E27FC236}">
              <a16:creationId xmlns:a16="http://schemas.microsoft.com/office/drawing/2014/main" id="{00000000-0008-0000-0A00-00002B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04" name="Text Box 1">
          <a:extLst>
            <a:ext uri="{FF2B5EF4-FFF2-40B4-BE49-F238E27FC236}">
              <a16:creationId xmlns:a16="http://schemas.microsoft.com/office/drawing/2014/main" id="{00000000-0008-0000-0A00-00002C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05" name="Text Box 1">
          <a:extLst>
            <a:ext uri="{FF2B5EF4-FFF2-40B4-BE49-F238E27FC236}">
              <a16:creationId xmlns:a16="http://schemas.microsoft.com/office/drawing/2014/main" id="{00000000-0008-0000-0A00-00002D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06" name="Text Box 1">
          <a:extLst>
            <a:ext uri="{FF2B5EF4-FFF2-40B4-BE49-F238E27FC236}">
              <a16:creationId xmlns:a16="http://schemas.microsoft.com/office/drawing/2014/main" id="{00000000-0008-0000-0A00-00002E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07" name="Text Box 1">
          <a:extLst>
            <a:ext uri="{FF2B5EF4-FFF2-40B4-BE49-F238E27FC236}">
              <a16:creationId xmlns:a16="http://schemas.microsoft.com/office/drawing/2014/main" id="{00000000-0008-0000-0A00-00002F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08" name="Text Box 1">
          <a:extLst>
            <a:ext uri="{FF2B5EF4-FFF2-40B4-BE49-F238E27FC236}">
              <a16:creationId xmlns:a16="http://schemas.microsoft.com/office/drawing/2014/main" id="{00000000-0008-0000-0A00-000030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09" name="Text Box 1">
          <a:extLst>
            <a:ext uri="{FF2B5EF4-FFF2-40B4-BE49-F238E27FC236}">
              <a16:creationId xmlns:a16="http://schemas.microsoft.com/office/drawing/2014/main" id="{00000000-0008-0000-0A00-000031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10" name="Text Box 1">
          <a:extLst>
            <a:ext uri="{FF2B5EF4-FFF2-40B4-BE49-F238E27FC236}">
              <a16:creationId xmlns:a16="http://schemas.microsoft.com/office/drawing/2014/main" id="{00000000-0008-0000-0A00-000032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11" name="Text Box 1">
          <a:extLst>
            <a:ext uri="{FF2B5EF4-FFF2-40B4-BE49-F238E27FC236}">
              <a16:creationId xmlns:a16="http://schemas.microsoft.com/office/drawing/2014/main" id="{00000000-0008-0000-0A00-000033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12" name="Text Box 1">
          <a:extLst>
            <a:ext uri="{FF2B5EF4-FFF2-40B4-BE49-F238E27FC236}">
              <a16:creationId xmlns:a16="http://schemas.microsoft.com/office/drawing/2014/main" id="{00000000-0008-0000-0A00-000034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13" name="Text Box 1">
          <a:extLst>
            <a:ext uri="{FF2B5EF4-FFF2-40B4-BE49-F238E27FC236}">
              <a16:creationId xmlns:a16="http://schemas.microsoft.com/office/drawing/2014/main" id="{00000000-0008-0000-0A00-000035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14" name="Text Box 1">
          <a:extLst>
            <a:ext uri="{FF2B5EF4-FFF2-40B4-BE49-F238E27FC236}">
              <a16:creationId xmlns:a16="http://schemas.microsoft.com/office/drawing/2014/main" id="{00000000-0008-0000-0A00-000036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15" name="Text Box 1">
          <a:extLst>
            <a:ext uri="{FF2B5EF4-FFF2-40B4-BE49-F238E27FC236}">
              <a16:creationId xmlns:a16="http://schemas.microsoft.com/office/drawing/2014/main" id="{00000000-0008-0000-0A00-000037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16" name="Text Box 1">
          <a:extLst>
            <a:ext uri="{FF2B5EF4-FFF2-40B4-BE49-F238E27FC236}">
              <a16:creationId xmlns:a16="http://schemas.microsoft.com/office/drawing/2014/main" id="{00000000-0008-0000-0A00-000038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17" name="Text Box 1">
          <a:extLst>
            <a:ext uri="{FF2B5EF4-FFF2-40B4-BE49-F238E27FC236}">
              <a16:creationId xmlns:a16="http://schemas.microsoft.com/office/drawing/2014/main" id="{00000000-0008-0000-0A00-000039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18" name="Text Box 1">
          <a:extLst>
            <a:ext uri="{FF2B5EF4-FFF2-40B4-BE49-F238E27FC236}">
              <a16:creationId xmlns:a16="http://schemas.microsoft.com/office/drawing/2014/main" id="{00000000-0008-0000-0A00-00003A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19" name="Text Box 1">
          <a:extLst>
            <a:ext uri="{FF2B5EF4-FFF2-40B4-BE49-F238E27FC236}">
              <a16:creationId xmlns:a16="http://schemas.microsoft.com/office/drawing/2014/main" id="{00000000-0008-0000-0A00-00003B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20" name="Text Box 1">
          <a:extLst>
            <a:ext uri="{FF2B5EF4-FFF2-40B4-BE49-F238E27FC236}">
              <a16:creationId xmlns:a16="http://schemas.microsoft.com/office/drawing/2014/main" id="{00000000-0008-0000-0A00-00003C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21" name="Text Box 1">
          <a:extLst>
            <a:ext uri="{FF2B5EF4-FFF2-40B4-BE49-F238E27FC236}">
              <a16:creationId xmlns:a16="http://schemas.microsoft.com/office/drawing/2014/main" id="{00000000-0008-0000-0A00-00003D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22" name="Text Box 1">
          <a:extLst>
            <a:ext uri="{FF2B5EF4-FFF2-40B4-BE49-F238E27FC236}">
              <a16:creationId xmlns:a16="http://schemas.microsoft.com/office/drawing/2014/main" id="{00000000-0008-0000-0A00-00003E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23" name="Text Box 1">
          <a:extLst>
            <a:ext uri="{FF2B5EF4-FFF2-40B4-BE49-F238E27FC236}">
              <a16:creationId xmlns:a16="http://schemas.microsoft.com/office/drawing/2014/main" id="{00000000-0008-0000-0A00-00003F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24" name="Text Box 1">
          <a:extLst>
            <a:ext uri="{FF2B5EF4-FFF2-40B4-BE49-F238E27FC236}">
              <a16:creationId xmlns:a16="http://schemas.microsoft.com/office/drawing/2014/main" id="{00000000-0008-0000-0A00-000040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25" name="Text Box 1">
          <a:extLst>
            <a:ext uri="{FF2B5EF4-FFF2-40B4-BE49-F238E27FC236}">
              <a16:creationId xmlns:a16="http://schemas.microsoft.com/office/drawing/2014/main" id="{00000000-0008-0000-0A00-000041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26" name="Text Box 1">
          <a:extLst>
            <a:ext uri="{FF2B5EF4-FFF2-40B4-BE49-F238E27FC236}">
              <a16:creationId xmlns:a16="http://schemas.microsoft.com/office/drawing/2014/main" id="{00000000-0008-0000-0A00-000042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27" name="Text Box 1">
          <a:extLst>
            <a:ext uri="{FF2B5EF4-FFF2-40B4-BE49-F238E27FC236}">
              <a16:creationId xmlns:a16="http://schemas.microsoft.com/office/drawing/2014/main" id="{00000000-0008-0000-0A00-000043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28" name="Text Box 1">
          <a:extLst>
            <a:ext uri="{FF2B5EF4-FFF2-40B4-BE49-F238E27FC236}">
              <a16:creationId xmlns:a16="http://schemas.microsoft.com/office/drawing/2014/main" id="{00000000-0008-0000-0A00-000044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29" name="Text Box 1">
          <a:extLst>
            <a:ext uri="{FF2B5EF4-FFF2-40B4-BE49-F238E27FC236}">
              <a16:creationId xmlns:a16="http://schemas.microsoft.com/office/drawing/2014/main" id="{00000000-0008-0000-0A00-000045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30" name="Text Box 1">
          <a:extLst>
            <a:ext uri="{FF2B5EF4-FFF2-40B4-BE49-F238E27FC236}">
              <a16:creationId xmlns:a16="http://schemas.microsoft.com/office/drawing/2014/main" id="{00000000-0008-0000-0A00-000046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31" name="Text Box 1">
          <a:extLst>
            <a:ext uri="{FF2B5EF4-FFF2-40B4-BE49-F238E27FC236}">
              <a16:creationId xmlns:a16="http://schemas.microsoft.com/office/drawing/2014/main" id="{00000000-0008-0000-0A00-000047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32" name="Text Box 1">
          <a:extLst>
            <a:ext uri="{FF2B5EF4-FFF2-40B4-BE49-F238E27FC236}">
              <a16:creationId xmlns:a16="http://schemas.microsoft.com/office/drawing/2014/main" id="{00000000-0008-0000-0A00-000048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33" name="Text Box 1">
          <a:extLst>
            <a:ext uri="{FF2B5EF4-FFF2-40B4-BE49-F238E27FC236}">
              <a16:creationId xmlns:a16="http://schemas.microsoft.com/office/drawing/2014/main" id="{00000000-0008-0000-0A00-000049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34" name="Text Box 1">
          <a:extLst>
            <a:ext uri="{FF2B5EF4-FFF2-40B4-BE49-F238E27FC236}">
              <a16:creationId xmlns:a16="http://schemas.microsoft.com/office/drawing/2014/main" id="{00000000-0008-0000-0A00-00004A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35" name="Text Box 1">
          <a:extLst>
            <a:ext uri="{FF2B5EF4-FFF2-40B4-BE49-F238E27FC236}">
              <a16:creationId xmlns:a16="http://schemas.microsoft.com/office/drawing/2014/main" id="{00000000-0008-0000-0A00-00004B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36" name="Text Box 1">
          <a:extLst>
            <a:ext uri="{FF2B5EF4-FFF2-40B4-BE49-F238E27FC236}">
              <a16:creationId xmlns:a16="http://schemas.microsoft.com/office/drawing/2014/main" id="{00000000-0008-0000-0A00-00004C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37" name="Text Box 1">
          <a:extLst>
            <a:ext uri="{FF2B5EF4-FFF2-40B4-BE49-F238E27FC236}">
              <a16:creationId xmlns:a16="http://schemas.microsoft.com/office/drawing/2014/main" id="{00000000-0008-0000-0A00-00004D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38" name="Text Box 1">
          <a:extLst>
            <a:ext uri="{FF2B5EF4-FFF2-40B4-BE49-F238E27FC236}">
              <a16:creationId xmlns:a16="http://schemas.microsoft.com/office/drawing/2014/main" id="{00000000-0008-0000-0A00-00004E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39" name="Text Box 1">
          <a:extLst>
            <a:ext uri="{FF2B5EF4-FFF2-40B4-BE49-F238E27FC236}">
              <a16:creationId xmlns:a16="http://schemas.microsoft.com/office/drawing/2014/main" id="{00000000-0008-0000-0A00-00004F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40" name="Text Box 1">
          <a:extLst>
            <a:ext uri="{FF2B5EF4-FFF2-40B4-BE49-F238E27FC236}">
              <a16:creationId xmlns:a16="http://schemas.microsoft.com/office/drawing/2014/main" id="{00000000-0008-0000-0A00-000050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41" name="Text Box 1">
          <a:extLst>
            <a:ext uri="{FF2B5EF4-FFF2-40B4-BE49-F238E27FC236}">
              <a16:creationId xmlns:a16="http://schemas.microsoft.com/office/drawing/2014/main" id="{00000000-0008-0000-0A00-000051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42" name="Text Box 1">
          <a:extLst>
            <a:ext uri="{FF2B5EF4-FFF2-40B4-BE49-F238E27FC236}">
              <a16:creationId xmlns:a16="http://schemas.microsoft.com/office/drawing/2014/main" id="{00000000-0008-0000-0A00-000052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43" name="Text Box 1">
          <a:extLst>
            <a:ext uri="{FF2B5EF4-FFF2-40B4-BE49-F238E27FC236}">
              <a16:creationId xmlns:a16="http://schemas.microsoft.com/office/drawing/2014/main" id="{00000000-0008-0000-0A00-000053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44" name="Text Box 1">
          <a:extLst>
            <a:ext uri="{FF2B5EF4-FFF2-40B4-BE49-F238E27FC236}">
              <a16:creationId xmlns:a16="http://schemas.microsoft.com/office/drawing/2014/main" id="{00000000-0008-0000-0A00-000054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45" name="Text Box 1">
          <a:extLst>
            <a:ext uri="{FF2B5EF4-FFF2-40B4-BE49-F238E27FC236}">
              <a16:creationId xmlns:a16="http://schemas.microsoft.com/office/drawing/2014/main" id="{00000000-0008-0000-0A00-000055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46" name="Text Box 1">
          <a:extLst>
            <a:ext uri="{FF2B5EF4-FFF2-40B4-BE49-F238E27FC236}">
              <a16:creationId xmlns:a16="http://schemas.microsoft.com/office/drawing/2014/main" id="{00000000-0008-0000-0A00-000056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47" name="Text Box 1">
          <a:extLst>
            <a:ext uri="{FF2B5EF4-FFF2-40B4-BE49-F238E27FC236}">
              <a16:creationId xmlns:a16="http://schemas.microsoft.com/office/drawing/2014/main" id="{00000000-0008-0000-0A00-000057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48" name="Text Box 1">
          <a:extLst>
            <a:ext uri="{FF2B5EF4-FFF2-40B4-BE49-F238E27FC236}">
              <a16:creationId xmlns:a16="http://schemas.microsoft.com/office/drawing/2014/main" id="{00000000-0008-0000-0A00-000058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49" name="Text Box 1">
          <a:extLst>
            <a:ext uri="{FF2B5EF4-FFF2-40B4-BE49-F238E27FC236}">
              <a16:creationId xmlns:a16="http://schemas.microsoft.com/office/drawing/2014/main" id="{00000000-0008-0000-0A00-000059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50" name="Text Box 1">
          <a:extLst>
            <a:ext uri="{FF2B5EF4-FFF2-40B4-BE49-F238E27FC236}">
              <a16:creationId xmlns:a16="http://schemas.microsoft.com/office/drawing/2014/main" id="{00000000-0008-0000-0A00-00005A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51" name="Text Box 1">
          <a:extLst>
            <a:ext uri="{FF2B5EF4-FFF2-40B4-BE49-F238E27FC236}">
              <a16:creationId xmlns:a16="http://schemas.microsoft.com/office/drawing/2014/main" id="{00000000-0008-0000-0A00-00005B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52" name="Text Box 1">
          <a:extLst>
            <a:ext uri="{FF2B5EF4-FFF2-40B4-BE49-F238E27FC236}">
              <a16:creationId xmlns:a16="http://schemas.microsoft.com/office/drawing/2014/main" id="{00000000-0008-0000-0A00-00005C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53" name="Text Box 1">
          <a:extLst>
            <a:ext uri="{FF2B5EF4-FFF2-40B4-BE49-F238E27FC236}">
              <a16:creationId xmlns:a16="http://schemas.microsoft.com/office/drawing/2014/main" id="{00000000-0008-0000-0A00-00005D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54" name="Text Box 1">
          <a:extLst>
            <a:ext uri="{FF2B5EF4-FFF2-40B4-BE49-F238E27FC236}">
              <a16:creationId xmlns:a16="http://schemas.microsoft.com/office/drawing/2014/main" id="{00000000-0008-0000-0A00-00005E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55" name="Text Box 1">
          <a:extLst>
            <a:ext uri="{FF2B5EF4-FFF2-40B4-BE49-F238E27FC236}">
              <a16:creationId xmlns:a16="http://schemas.microsoft.com/office/drawing/2014/main" id="{00000000-0008-0000-0A00-00005F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56" name="Text Box 1">
          <a:extLst>
            <a:ext uri="{FF2B5EF4-FFF2-40B4-BE49-F238E27FC236}">
              <a16:creationId xmlns:a16="http://schemas.microsoft.com/office/drawing/2014/main" id="{00000000-0008-0000-0A00-000060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57" name="Text Box 1">
          <a:extLst>
            <a:ext uri="{FF2B5EF4-FFF2-40B4-BE49-F238E27FC236}">
              <a16:creationId xmlns:a16="http://schemas.microsoft.com/office/drawing/2014/main" id="{00000000-0008-0000-0A00-000061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58" name="Text Box 1">
          <a:extLst>
            <a:ext uri="{FF2B5EF4-FFF2-40B4-BE49-F238E27FC236}">
              <a16:creationId xmlns:a16="http://schemas.microsoft.com/office/drawing/2014/main" id="{00000000-0008-0000-0A00-000062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59" name="Text Box 1">
          <a:extLst>
            <a:ext uri="{FF2B5EF4-FFF2-40B4-BE49-F238E27FC236}">
              <a16:creationId xmlns:a16="http://schemas.microsoft.com/office/drawing/2014/main" id="{00000000-0008-0000-0A00-000063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60" name="Text Box 1">
          <a:extLst>
            <a:ext uri="{FF2B5EF4-FFF2-40B4-BE49-F238E27FC236}">
              <a16:creationId xmlns:a16="http://schemas.microsoft.com/office/drawing/2014/main" id="{00000000-0008-0000-0A00-000064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61" name="Text Box 1">
          <a:extLst>
            <a:ext uri="{FF2B5EF4-FFF2-40B4-BE49-F238E27FC236}">
              <a16:creationId xmlns:a16="http://schemas.microsoft.com/office/drawing/2014/main" id="{00000000-0008-0000-0A00-000065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62" name="Text Box 1">
          <a:extLst>
            <a:ext uri="{FF2B5EF4-FFF2-40B4-BE49-F238E27FC236}">
              <a16:creationId xmlns:a16="http://schemas.microsoft.com/office/drawing/2014/main" id="{00000000-0008-0000-0A00-000066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63" name="Text Box 1">
          <a:extLst>
            <a:ext uri="{FF2B5EF4-FFF2-40B4-BE49-F238E27FC236}">
              <a16:creationId xmlns:a16="http://schemas.microsoft.com/office/drawing/2014/main" id="{00000000-0008-0000-0A00-000067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64" name="Text Box 1">
          <a:extLst>
            <a:ext uri="{FF2B5EF4-FFF2-40B4-BE49-F238E27FC236}">
              <a16:creationId xmlns:a16="http://schemas.microsoft.com/office/drawing/2014/main" id="{00000000-0008-0000-0A00-000068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65" name="Text Box 1">
          <a:extLst>
            <a:ext uri="{FF2B5EF4-FFF2-40B4-BE49-F238E27FC236}">
              <a16:creationId xmlns:a16="http://schemas.microsoft.com/office/drawing/2014/main" id="{00000000-0008-0000-0A00-000069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66" name="Text Box 1">
          <a:extLst>
            <a:ext uri="{FF2B5EF4-FFF2-40B4-BE49-F238E27FC236}">
              <a16:creationId xmlns:a16="http://schemas.microsoft.com/office/drawing/2014/main" id="{00000000-0008-0000-0A00-00006A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67" name="Text Box 1">
          <a:extLst>
            <a:ext uri="{FF2B5EF4-FFF2-40B4-BE49-F238E27FC236}">
              <a16:creationId xmlns:a16="http://schemas.microsoft.com/office/drawing/2014/main" id="{00000000-0008-0000-0A00-00006B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68" name="Text Box 1">
          <a:extLst>
            <a:ext uri="{FF2B5EF4-FFF2-40B4-BE49-F238E27FC236}">
              <a16:creationId xmlns:a16="http://schemas.microsoft.com/office/drawing/2014/main" id="{00000000-0008-0000-0A00-00006C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69" name="Text Box 1">
          <a:extLst>
            <a:ext uri="{FF2B5EF4-FFF2-40B4-BE49-F238E27FC236}">
              <a16:creationId xmlns:a16="http://schemas.microsoft.com/office/drawing/2014/main" id="{00000000-0008-0000-0A00-00006D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70" name="Text Box 1">
          <a:extLst>
            <a:ext uri="{FF2B5EF4-FFF2-40B4-BE49-F238E27FC236}">
              <a16:creationId xmlns:a16="http://schemas.microsoft.com/office/drawing/2014/main" id="{00000000-0008-0000-0A00-00006E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71" name="Text Box 1">
          <a:extLst>
            <a:ext uri="{FF2B5EF4-FFF2-40B4-BE49-F238E27FC236}">
              <a16:creationId xmlns:a16="http://schemas.microsoft.com/office/drawing/2014/main" id="{00000000-0008-0000-0A00-00006F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72" name="Text Box 1">
          <a:extLst>
            <a:ext uri="{FF2B5EF4-FFF2-40B4-BE49-F238E27FC236}">
              <a16:creationId xmlns:a16="http://schemas.microsoft.com/office/drawing/2014/main" id="{00000000-0008-0000-0A00-000070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73" name="Text Box 1">
          <a:extLst>
            <a:ext uri="{FF2B5EF4-FFF2-40B4-BE49-F238E27FC236}">
              <a16:creationId xmlns:a16="http://schemas.microsoft.com/office/drawing/2014/main" id="{00000000-0008-0000-0A00-000071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74" name="Text Box 1">
          <a:extLst>
            <a:ext uri="{FF2B5EF4-FFF2-40B4-BE49-F238E27FC236}">
              <a16:creationId xmlns:a16="http://schemas.microsoft.com/office/drawing/2014/main" id="{00000000-0008-0000-0A00-000072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75" name="Text Box 1">
          <a:extLst>
            <a:ext uri="{FF2B5EF4-FFF2-40B4-BE49-F238E27FC236}">
              <a16:creationId xmlns:a16="http://schemas.microsoft.com/office/drawing/2014/main" id="{00000000-0008-0000-0A00-000073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76" name="Text Box 1">
          <a:extLst>
            <a:ext uri="{FF2B5EF4-FFF2-40B4-BE49-F238E27FC236}">
              <a16:creationId xmlns:a16="http://schemas.microsoft.com/office/drawing/2014/main" id="{00000000-0008-0000-0A00-000074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77" name="Text Box 1">
          <a:extLst>
            <a:ext uri="{FF2B5EF4-FFF2-40B4-BE49-F238E27FC236}">
              <a16:creationId xmlns:a16="http://schemas.microsoft.com/office/drawing/2014/main" id="{00000000-0008-0000-0A00-000075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78" name="Text Box 1">
          <a:extLst>
            <a:ext uri="{FF2B5EF4-FFF2-40B4-BE49-F238E27FC236}">
              <a16:creationId xmlns:a16="http://schemas.microsoft.com/office/drawing/2014/main" id="{00000000-0008-0000-0A00-000076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79" name="Text Box 1">
          <a:extLst>
            <a:ext uri="{FF2B5EF4-FFF2-40B4-BE49-F238E27FC236}">
              <a16:creationId xmlns:a16="http://schemas.microsoft.com/office/drawing/2014/main" id="{00000000-0008-0000-0A00-000077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80" name="Text Box 1">
          <a:extLst>
            <a:ext uri="{FF2B5EF4-FFF2-40B4-BE49-F238E27FC236}">
              <a16:creationId xmlns:a16="http://schemas.microsoft.com/office/drawing/2014/main" id="{00000000-0008-0000-0A00-000078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81" name="Text Box 1">
          <a:extLst>
            <a:ext uri="{FF2B5EF4-FFF2-40B4-BE49-F238E27FC236}">
              <a16:creationId xmlns:a16="http://schemas.microsoft.com/office/drawing/2014/main" id="{00000000-0008-0000-0A00-000079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82" name="Text Box 1">
          <a:extLst>
            <a:ext uri="{FF2B5EF4-FFF2-40B4-BE49-F238E27FC236}">
              <a16:creationId xmlns:a16="http://schemas.microsoft.com/office/drawing/2014/main" id="{00000000-0008-0000-0A00-00007A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83" name="Text Box 1">
          <a:extLst>
            <a:ext uri="{FF2B5EF4-FFF2-40B4-BE49-F238E27FC236}">
              <a16:creationId xmlns:a16="http://schemas.microsoft.com/office/drawing/2014/main" id="{00000000-0008-0000-0A00-00007B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84" name="Text Box 1">
          <a:extLst>
            <a:ext uri="{FF2B5EF4-FFF2-40B4-BE49-F238E27FC236}">
              <a16:creationId xmlns:a16="http://schemas.microsoft.com/office/drawing/2014/main" id="{00000000-0008-0000-0A00-00007C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85" name="Text Box 1">
          <a:extLst>
            <a:ext uri="{FF2B5EF4-FFF2-40B4-BE49-F238E27FC236}">
              <a16:creationId xmlns:a16="http://schemas.microsoft.com/office/drawing/2014/main" id="{00000000-0008-0000-0A00-00007D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86" name="Text Box 1">
          <a:extLst>
            <a:ext uri="{FF2B5EF4-FFF2-40B4-BE49-F238E27FC236}">
              <a16:creationId xmlns:a16="http://schemas.microsoft.com/office/drawing/2014/main" id="{00000000-0008-0000-0A00-00007E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87" name="Text Box 1">
          <a:extLst>
            <a:ext uri="{FF2B5EF4-FFF2-40B4-BE49-F238E27FC236}">
              <a16:creationId xmlns:a16="http://schemas.microsoft.com/office/drawing/2014/main" id="{00000000-0008-0000-0A00-00007F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88" name="Text Box 1">
          <a:extLst>
            <a:ext uri="{FF2B5EF4-FFF2-40B4-BE49-F238E27FC236}">
              <a16:creationId xmlns:a16="http://schemas.microsoft.com/office/drawing/2014/main" id="{00000000-0008-0000-0A00-000080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89" name="Text Box 1">
          <a:extLst>
            <a:ext uri="{FF2B5EF4-FFF2-40B4-BE49-F238E27FC236}">
              <a16:creationId xmlns:a16="http://schemas.microsoft.com/office/drawing/2014/main" id="{00000000-0008-0000-0A00-000081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90" name="Text Box 1">
          <a:extLst>
            <a:ext uri="{FF2B5EF4-FFF2-40B4-BE49-F238E27FC236}">
              <a16:creationId xmlns:a16="http://schemas.microsoft.com/office/drawing/2014/main" id="{00000000-0008-0000-0A00-000082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91" name="Text Box 1">
          <a:extLst>
            <a:ext uri="{FF2B5EF4-FFF2-40B4-BE49-F238E27FC236}">
              <a16:creationId xmlns:a16="http://schemas.microsoft.com/office/drawing/2014/main" id="{00000000-0008-0000-0A00-000083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92" name="Text Box 1">
          <a:extLst>
            <a:ext uri="{FF2B5EF4-FFF2-40B4-BE49-F238E27FC236}">
              <a16:creationId xmlns:a16="http://schemas.microsoft.com/office/drawing/2014/main" id="{00000000-0008-0000-0A00-000084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93" name="Text Box 1">
          <a:extLst>
            <a:ext uri="{FF2B5EF4-FFF2-40B4-BE49-F238E27FC236}">
              <a16:creationId xmlns:a16="http://schemas.microsoft.com/office/drawing/2014/main" id="{00000000-0008-0000-0A00-000085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94" name="Text Box 1">
          <a:extLst>
            <a:ext uri="{FF2B5EF4-FFF2-40B4-BE49-F238E27FC236}">
              <a16:creationId xmlns:a16="http://schemas.microsoft.com/office/drawing/2014/main" id="{00000000-0008-0000-0A00-000086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95" name="Text Box 1">
          <a:extLst>
            <a:ext uri="{FF2B5EF4-FFF2-40B4-BE49-F238E27FC236}">
              <a16:creationId xmlns:a16="http://schemas.microsoft.com/office/drawing/2014/main" id="{00000000-0008-0000-0A00-000087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96" name="Text Box 1">
          <a:extLst>
            <a:ext uri="{FF2B5EF4-FFF2-40B4-BE49-F238E27FC236}">
              <a16:creationId xmlns:a16="http://schemas.microsoft.com/office/drawing/2014/main" id="{00000000-0008-0000-0A00-000088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97" name="Text Box 1">
          <a:extLst>
            <a:ext uri="{FF2B5EF4-FFF2-40B4-BE49-F238E27FC236}">
              <a16:creationId xmlns:a16="http://schemas.microsoft.com/office/drawing/2014/main" id="{00000000-0008-0000-0A00-000089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98" name="Text Box 1">
          <a:extLst>
            <a:ext uri="{FF2B5EF4-FFF2-40B4-BE49-F238E27FC236}">
              <a16:creationId xmlns:a16="http://schemas.microsoft.com/office/drawing/2014/main" id="{00000000-0008-0000-0A00-00008A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899" name="Text Box 1">
          <a:extLst>
            <a:ext uri="{FF2B5EF4-FFF2-40B4-BE49-F238E27FC236}">
              <a16:creationId xmlns:a16="http://schemas.microsoft.com/office/drawing/2014/main" id="{00000000-0008-0000-0A00-00008B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00" name="Text Box 1">
          <a:extLst>
            <a:ext uri="{FF2B5EF4-FFF2-40B4-BE49-F238E27FC236}">
              <a16:creationId xmlns:a16="http://schemas.microsoft.com/office/drawing/2014/main" id="{00000000-0008-0000-0A00-00008C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01" name="Text Box 1">
          <a:extLst>
            <a:ext uri="{FF2B5EF4-FFF2-40B4-BE49-F238E27FC236}">
              <a16:creationId xmlns:a16="http://schemas.microsoft.com/office/drawing/2014/main" id="{00000000-0008-0000-0A00-00008D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02" name="Text Box 1">
          <a:extLst>
            <a:ext uri="{FF2B5EF4-FFF2-40B4-BE49-F238E27FC236}">
              <a16:creationId xmlns:a16="http://schemas.microsoft.com/office/drawing/2014/main" id="{00000000-0008-0000-0A00-00008E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03" name="Text Box 1">
          <a:extLst>
            <a:ext uri="{FF2B5EF4-FFF2-40B4-BE49-F238E27FC236}">
              <a16:creationId xmlns:a16="http://schemas.microsoft.com/office/drawing/2014/main" id="{00000000-0008-0000-0A00-00008F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04" name="Text Box 1">
          <a:extLst>
            <a:ext uri="{FF2B5EF4-FFF2-40B4-BE49-F238E27FC236}">
              <a16:creationId xmlns:a16="http://schemas.microsoft.com/office/drawing/2014/main" id="{00000000-0008-0000-0A00-000090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05" name="Text Box 1">
          <a:extLst>
            <a:ext uri="{FF2B5EF4-FFF2-40B4-BE49-F238E27FC236}">
              <a16:creationId xmlns:a16="http://schemas.microsoft.com/office/drawing/2014/main" id="{00000000-0008-0000-0A00-000091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06" name="Text Box 1">
          <a:extLst>
            <a:ext uri="{FF2B5EF4-FFF2-40B4-BE49-F238E27FC236}">
              <a16:creationId xmlns:a16="http://schemas.microsoft.com/office/drawing/2014/main" id="{00000000-0008-0000-0A00-000092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07" name="Text Box 1">
          <a:extLst>
            <a:ext uri="{FF2B5EF4-FFF2-40B4-BE49-F238E27FC236}">
              <a16:creationId xmlns:a16="http://schemas.microsoft.com/office/drawing/2014/main" id="{00000000-0008-0000-0A00-000093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08" name="Text Box 1">
          <a:extLst>
            <a:ext uri="{FF2B5EF4-FFF2-40B4-BE49-F238E27FC236}">
              <a16:creationId xmlns:a16="http://schemas.microsoft.com/office/drawing/2014/main" id="{00000000-0008-0000-0A00-000094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09" name="Text Box 1">
          <a:extLst>
            <a:ext uri="{FF2B5EF4-FFF2-40B4-BE49-F238E27FC236}">
              <a16:creationId xmlns:a16="http://schemas.microsoft.com/office/drawing/2014/main" id="{00000000-0008-0000-0A00-000095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10" name="Text Box 1">
          <a:extLst>
            <a:ext uri="{FF2B5EF4-FFF2-40B4-BE49-F238E27FC236}">
              <a16:creationId xmlns:a16="http://schemas.microsoft.com/office/drawing/2014/main" id="{00000000-0008-0000-0A00-000096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11" name="Text Box 1">
          <a:extLst>
            <a:ext uri="{FF2B5EF4-FFF2-40B4-BE49-F238E27FC236}">
              <a16:creationId xmlns:a16="http://schemas.microsoft.com/office/drawing/2014/main" id="{00000000-0008-0000-0A00-000097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12" name="Text Box 1">
          <a:extLst>
            <a:ext uri="{FF2B5EF4-FFF2-40B4-BE49-F238E27FC236}">
              <a16:creationId xmlns:a16="http://schemas.microsoft.com/office/drawing/2014/main" id="{00000000-0008-0000-0A00-000098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13" name="Text Box 1">
          <a:extLst>
            <a:ext uri="{FF2B5EF4-FFF2-40B4-BE49-F238E27FC236}">
              <a16:creationId xmlns:a16="http://schemas.microsoft.com/office/drawing/2014/main" id="{00000000-0008-0000-0A00-000099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14" name="Text Box 1">
          <a:extLst>
            <a:ext uri="{FF2B5EF4-FFF2-40B4-BE49-F238E27FC236}">
              <a16:creationId xmlns:a16="http://schemas.microsoft.com/office/drawing/2014/main" id="{00000000-0008-0000-0A00-00009A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15" name="Text Box 1">
          <a:extLst>
            <a:ext uri="{FF2B5EF4-FFF2-40B4-BE49-F238E27FC236}">
              <a16:creationId xmlns:a16="http://schemas.microsoft.com/office/drawing/2014/main" id="{00000000-0008-0000-0A00-00009B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16" name="Text Box 1">
          <a:extLst>
            <a:ext uri="{FF2B5EF4-FFF2-40B4-BE49-F238E27FC236}">
              <a16:creationId xmlns:a16="http://schemas.microsoft.com/office/drawing/2014/main" id="{00000000-0008-0000-0A00-00009C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17" name="Text Box 1">
          <a:extLst>
            <a:ext uri="{FF2B5EF4-FFF2-40B4-BE49-F238E27FC236}">
              <a16:creationId xmlns:a16="http://schemas.microsoft.com/office/drawing/2014/main" id="{00000000-0008-0000-0A00-00009D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18" name="Text Box 1">
          <a:extLst>
            <a:ext uri="{FF2B5EF4-FFF2-40B4-BE49-F238E27FC236}">
              <a16:creationId xmlns:a16="http://schemas.microsoft.com/office/drawing/2014/main" id="{00000000-0008-0000-0A00-00009E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19" name="Text Box 1">
          <a:extLst>
            <a:ext uri="{FF2B5EF4-FFF2-40B4-BE49-F238E27FC236}">
              <a16:creationId xmlns:a16="http://schemas.microsoft.com/office/drawing/2014/main" id="{00000000-0008-0000-0A00-00009F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20" name="Text Box 1">
          <a:extLst>
            <a:ext uri="{FF2B5EF4-FFF2-40B4-BE49-F238E27FC236}">
              <a16:creationId xmlns:a16="http://schemas.microsoft.com/office/drawing/2014/main" id="{00000000-0008-0000-0A00-0000A0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21" name="Text Box 1">
          <a:extLst>
            <a:ext uri="{FF2B5EF4-FFF2-40B4-BE49-F238E27FC236}">
              <a16:creationId xmlns:a16="http://schemas.microsoft.com/office/drawing/2014/main" id="{00000000-0008-0000-0A00-0000A1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22" name="Text Box 1">
          <a:extLst>
            <a:ext uri="{FF2B5EF4-FFF2-40B4-BE49-F238E27FC236}">
              <a16:creationId xmlns:a16="http://schemas.microsoft.com/office/drawing/2014/main" id="{00000000-0008-0000-0A00-0000A2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23" name="Text Box 1">
          <a:extLst>
            <a:ext uri="{FF2B5EF4-FFF2-40B4-BE49-F238E27FC236}">
              <a16:creationId xmlns:a16="http://schemas.microsoft.com/office/drawing/2014/main" id="{00000000-0008-0000-0A00-0000A3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24" name="Text Box 1">
          <a:extLst>
            <a:ext uri="{FF2B5EF4-FFF2-40B4-BE49-F238E27FC236}">
              <a16:creationId xmlns:a16="http://schemas.microsoft.com/office/drawing/2014/main" id="{00000000-0008-0000-0A00-0000A4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25" name="Text Box 1">
          <a:extLst>
            <a:ext uri="{FF2B5EF4-FFF2-40B4-BE49-F238E27FC236}">
              <a16:creationId xmlns:a16="http://schemas.microsoft.com/office/drawing/2014/main" id="{00000000-0008-0000-0A00-0000A5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26" name="Text Box 1">
          <a:extLst>
            <a:ext uri="{FF2B5EF4-FFF2-40B4-BE49-F238E27FC236}">
              <a16:creationId xmlns:a16="http://schemas.microsoft.com/office/drawing/2014/main" id="{00000000-0008-0000-0A00-0000A6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27" name="Text Box 1">
          <a:extLst>
            <a:ext uri="{FF2B5EF4-FFF2-40B4-BE49-F238E27FC236}">
              <a16:creationId xmlns:a16="http://schemas.microsoft.com/office/drawing/2014/main" id="{00000000-0008-0000-0A00-0000A7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28" name="Text Box 1">
          <a:extLst>
            <a:ext uri="{FF2B5EF4-FFF2-40B4-BE49-F238E27FC236}">
              <a16:creationId xmlns:a16="http://schemas.microsoft.com/office/drawing/2014/main" id="{00000000-0008-0000-0A00-0000A8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29" name="Text Box 1">
          <a:extLst>
            <a:ext uri="{FF2B5EF4-FFF2-40B4-BE49-F238E27FC236}">
              <a16:creationId xmlns:a16="http://schemas.microsoft.com/office/drawing/2014/main" id="{00000000-0008-0000-0A00-0000A9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30" name="Text Box 1">
          <a:extLst>
            <a:ext uri="{FF2B5EF4-FFF2-40B4-BE49-F238E27FC236}">
              <a16:creationId xmlns:a16="http://schemas.microsoft.com/office/drawing/2014/main" id="{00000000-0008-0000-0A00-0000AA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31" name="Text Box 1">
          <a:extLst>
            <a:ext uri="{FF2B5EF4-FFF2-40B4-BE49-F238E27FC236}">
              <a16:creationId xmlns:a16="http://schemas.microsoft.com/office/drawing/2014/main" id="{00000000-0008-0000-0A00-0000AB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32" name="Text Box 1">
          <a:extLst>
            <a:ext uri="{FF2B5EF4-FFF2-40B4-BE49-F238E27FC236}">
              <a16:creationId xmlns:a16="http://schemas.microsoft.com/office/drawing/2014/main" id="{00000000-0008-0000-0A00-0000AC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33" name="Text Box 1">
          <a:extLst>
            <a:ext uri="{FF2B5EF4-FFF2-40B4-BE49-F238E27FC236}">
              <a16:creationId xmlns:a16="http://schemas.microsoft.com/office/drawing/2014/main" id="{00000000-0008-0000-0A00-0000AD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34" name="Text Box 1">
          <a:extLst>
            <a:ext uri="{FF2B5EF4-FFF2-40B4-BE49-F238E27FC236}">
              <a16:creationId xmlns:a16="http://schemas.microsoft.com/office/drawing/2014/main" id="{00000000-0008-0000-0A00-0000AE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35" name="Text Box 1">
          <a:extLst>
            <a:ext uri="{FF2B5EF4-FFF2-40B4-BE49-F238E27FC236}">
              <a16:creationId xmlns:a16="http://schemas.microsoft.com/office/drawing/2014/main" id="{00000000-0008-0000-0A00-0000AF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36" name="Text Box 1">
          <a:extLst>
            <a:ext uri="{FF2B5EF4-FFF2-40B4-BE49-F238E27FC236}">
              <a16:creationId xmlns:a16="http://schemas.microsoft.com/office/drawing/2014/main" id="{00000000-0008-0000-0A00-0000B0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37" name="Text Box 1">
          <a:extLst>
            <a:ext uri="{FF2B5EF4-FFF2-40B4-BE49-F238E27FC236}">
              <a16:creationId xmlns:a16="http://schemas.microsoft.com/office/drawing/2014/main" id="{00000000-0008-0000-0A00-0000B1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38" name="Text Box 1">
          <a:extLst>
            <a:ext uri="{FF2B5EF4-FFF2-40B4-BE49-F238E27FC236}">
              <a16:creationId xmlns:a16="http://schemas.microsoft.com/office/drawing/2014/main" id="{00000000-0008-0000-0A00-0000B2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39" name="Text Box 1">
          <a:extLst>
            <a:ext uri="{FF2B5EF4-FFF2-40B4-BE49-F238E27FC236}">
              <a16:creationId xmlns:a16="http://schemas.microsoft.com/office/drawing/2014/main" id="{00000000-0008-0000-0A00-0000B3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40" name="Text Box 1">
          <a:extLst>
            <a:ext uri="{FF2B5EF4-FFF2-40B4-BE49-F238E27FC236}">
              <a16:creationId xmlns:a16="http://schemas.microsoft.com/office/drawing/2014/main" id="{00000000-0008-0000-0A00-0000B4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41" name="Text Box 1">
          <a:extLst>
            <a:ext uri="{FF2B5EF4-FFF2-40B4-BE49-F238E27FC236}">
              <a16:creationId xmlns:a16="http://schemas.microsoft.com/office/drawing/2014/main" id="{00000000-0008-0000-0A00-0000B5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42" name="Text Box 1">
          <a:extLst>
            <a:ext uri="{FF2B5EF4-FFF2-40B4-BE49-F238E27FC236}">
              <a16:creationId xmlns:a16="http://schemas.microsoft.com/office/drawing/2014/main" id="{00000000-0008-0000-0A00-0000B6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43" name="Text Box 1">
          <a:extLst>
            <a:ext uri="{FF2B5EF4-FFF2-40B4-BE49-F238E27FC236}">
              <a16:creationId xmlns:a16="http://schemas.microsoft.com/office/drawing/2014/main" id="{00000000-0008-0000-0A00-0000B7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44" name="Text Box 1">
          <a:extLst>
            <a:ext uri="{FF2B5EF4-FFF2-40B4-BE49-F238E27FC236}">
              <a16:creationId xmlns:a16="http://schemas.microsoft.com/office/drawing/2014/main" id="{00000000-0008-0000-0A00-0000B8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45" name="Text Box 1">
          <a:extLst>
            <a:ext uri="{FF2B5EF4-FFF2-40B4-BE49-F238E27FC236}">
              <a16:creationId xmlns:a16="http://schemas.microsoft.com/office/drawing/2014/main" id="{00000000-0008-0000-0A00-0000B9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46" name="Text Box 1">
          <a:extLst>
            <a:ext uri="{FF2B5EF4-FFF2-40B4-BE49-F238E27FC236}">
              <a16:creationId xmlns:a16="http://schemas.microsoft.com/office/drawing/2014/main" id="{00000000-0008-0000-0A00-0000BA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47" name="Text Box 1">
          <a:extLst>
            <a:ext uri="{FF2B5EF4-FFF2-40B4-BE49-F238E27FC236}">
              <a16:creationId xmlns:a16="http://schemas.microsoft.com/office/drawing/2014/main" id="{00000000-0008-0000-0A00-0000BB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48" name="Text Box 1">
          <a:extLst>
            <a:ext uri="{FF2B5EF4-FFF2-40B4-BE49-F238E27FC236}">
              <a16:creationId xmlns:a16="http://schemas.microsoft.com/office/drawing/2014/main" id="{00000000-0008-0000-0A00-0000BC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49" name="Text Box 1">
          <a:extLst>
            <a:ext uri="{FF2B5EF4-FFF2-40B4-BE49-F238E27FC236}">
              <a16:creationId xmlns:a16="http://schemas.microsoft.com/office/drawing/2014/main" id="{00000000-0008-0000-0A00-0000BD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50" name="Text Box 1">
          <a:extLst>
            <a:ext uri="{FF2B5EF4-FFF2-40B4-BE49-F238E27FC236}">
              <a16:creationId xmlns:a16="http://schemas.microsoft.com/office/drawing/2014/main" id="{00000000-0008-0000-0A00-0000BE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51" name="Text Box 1">
          <a:extLst>
            <a:ext uri="{FF2B5EF4-FFF2-40B4-BE49-F238E27FC236}">
              <a16:creationId xmlns:a16="http://schemas.microsoft.com/office/drawing/2014/main" id="{00000000-0008-0000-0A00-0000BF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52" name="Text Box 1">
          <a:extLst>
            <a:ext uri="{FF2B5EF4-FFF2-40B4-BE49-F238E27FC236}">
              <a16:creationId xmlns:a16="http://schemas.microsoft.com/office/drawing/2014/main" id="{00000000-0008-0000-0A00-0000C0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53" name="Text Box 1">
          <a:extLst>
            <a:ext uri="{FF2B5EF4-FFF2-40B4-BE49-F238E27FC236}">
              <a16:creationId xmlns:a16="http://schemas.microsoft.com/office/drawing/2014/main" id="{00000000-0008-0000-0A00-0000C1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54" name="Text Box 1">
          <a:extLst>
            <a:ext uri="{FF2B5EF4-FFF2-40B4-BE49-F238E27FC236}">
              <a16:creationId xmlns:a16="http://schemas.microsoft.com/office/drawing/2014/main" id="{00000000-0008-0000-0A00-0000C2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55" name="Text Box 1">
          <a:extLst>
            <a:ext uri="{FF2B5EF4-FFF2-40B4-BE49-F238E27FC236}">
              <a16:creationId xmlns:a16="http://schemas.microsoft.com/office/drawing/2014/main" id="{00000000-0008-0000-0A00-0000C3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56" name="Text Box 1">
          <a:extLst>
            <a:ext uri="{FF2B5EF4-FFF2-40B4-BE49-F238E27FC236}">
              <a16:creationId xmlns:a16="http://schemas.microsoft.com/office/drawing/2014/main" id="{00000000-0008-0000-0A00-0000C4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57" name="Text Box 1">
          <a:extLst>
            <a:ext uri="{FF2B5EF4-FFF2-40B4-BE49-F238E27FC236}">
              <a16:creationId xmlns:a16="http://schemas.microsoft.com/office/drawing/2014/main" id="{00000000-0008-0000-0A00-0000C5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58" name="Text Box 1">
          <a:extLst>
            <a:ext uri="{FF2B5EF4-FFF2-40B4-BE49-F238E27FC236}">
              <a16:creationId xmlns:a16="http://schemas.microsoft.com/office/drawing/2014/main" id="{00000000-0008-0000-0A00-0000C6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59" name="Text Box 1">
          <a:extLst>
            <a:ext uri="{FF2B5EF4-FFF2-40B4-BE49-F238E27FC236}">
              <a16:creationId xmlns:a16="http://schemas.microsoft.com/office/drawing/2014/main" id="{00000000-0008-0000-0A00-0000C7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60" name="Text Box 1">
          <a:extLst>
            <a:ext uri="{FF2B5EF4-FFF2-40B4-BE49-F238E27FC236}">
              <a16:creationId xmlns:a16="http://schemas.microsoft.com/office/drawing/2014/main" id="{00000000-0008-0000-0A00-0000C8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61" name="Text Box 1">
          <a:extLst>
            <a:ext uri="{FF2B5EF4-FFF2-40B4-BE49-F238E27FC236}">
              <a16:creationId xmlns:a16="http://schemas.microsoft.com/office/drawing/2014/main" id="{00000000-0008-0000-0A00-0000C9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62" name="Text Box 1">
          <a:extLst>
            <a:ext uri="{FF2B5EF4-FFF2-40B4-BE49-F238E27FC236}">
              <a16:creationId xmlns:a16="http://schemas.microsoft.com/office/drawing/2014/main" id="{00000000-0008-0000-0A00-0000CA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63" name="Text Box 1">
          <a:extLst>
            <a:ext uri="{FF2B5EF4-FFF2-40B4-BE49-F238E27FC236}">
              <a16:creationId xmlns:a16="http://schemas.microsoft.com/office/drawing/2014/main" id="{00000000-0008-0000-0A00-0000CB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64" name="Text Box 1">
          <a:extLst>
            <a:ext uri="{FF2B5EF4-FFF2-40B4-BE49-F238E27FC236}">
              <a16:creationId xmlns:a16="http://schemas.microsoft.com/office/drawing/2014/main" id="{00000000-0008-0000-0A00-0000CC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65" name="Text Box 1">
          <a:extLst>
            <a:ext uri="{FF2B5EF4-FFF2-40B4-BE49-F238E27FC236}">
              <a16:creationId xmlns:a16="http://schemas.microsoft.com/office/drawing/2014/main" id="{00000000-0008-0000-0A00-0000CD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66" name="Text Box 1">
          <a:extLst>
            <a:ext uri="{FF2B5EF4-FFF2-40B4-BE49-F238E27FC236}">
              <a16:creationId xmlns:a16="http://schemas.microsoft.com/office/drawing/2014/main" id="{00000000-0008-0000-0A00-0000CE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67" name="Text Box 1">
          <a:extLst>
            <a:ext uri="{FF2B5EF4-FFF2-40B4-BE49-F238E27FC236}">
              <a16:creationId xmlns:a16="http://schemas.microsoft.com/office/drawing/2014/main" id="{00000000-0008-0000-0A00-0000CF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68" name="Text Box 1">
          <a:extLst>
            <a:ext uri="{FF2B5EF4-FFF2-40B4-BE49-F238E27FC236}">
              <a16:creationId xmlns:a16="http://schemas.microsoft.com/office/drawing/2014/main" id="{00000000-0008-0000-0A00-0000D0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69" name="Text Box 1">
          <a:extLst>
            <a:ext uri="{FF2B5EF4-FFF2-40B4-BE49-F238E27FC236}">
              <a16:creationId xmlns:a16="http://schemas.microsoft.com/office/drawing/2014/main" id="{00000000-0008-0000-0A00-0000D1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70" name="Text Box 1">
          <a:extLst>
            <a:ext uri="{FF2B5EF4-FFF2-40B4-BE49-F238E27FC236}">
              <a16:creationId xmlns:a16="http://schemas.microsoft.com/office/drawing/2014/main" id="{00000000-0008-0000-0A00-0000D2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71" name="Text Box 1">
          <a:extLst>
            <a:ext uri="{FF2B5EF4-FFF2-40B4-BE49-F238E27FC236}">
              <a16:creationId xmlns:a16="http://schemas.microsoft.com/office/drawing/2014/main" id="{00000000-0008-0000-0A00-0000D3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72" name="Text Box 1">
          <a:extLst>
            <a:ext uri="{FF2B5EF4-FFF2-40B4-BE49-F238E27FC236}">
              <a16:creationId xmlns:a16="http://schemas.microsoft.com/office/drawing/2014/main" id="{00000000-0008-0000-0A00-0000D4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73" name="Text Box 1">
          <a:extLst>
            <a:ext uri="{FF2B5EF4-FFF2-40B4-BE49-F238E27FC236}">
              <a16:creationId xmlns:a16="http://schemas.microsoft.com/office/drawing/2014/main" id="{00000000-0008-0000-0A00-0000D5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74" name="Text Box 1">
          <a:extLst>
            <a:ext uri="{FF2B5EF4-FFF2-40B4-BE49-F238E27FC236}">
              <a16:creationId xmlns:a16="http://schemas.microsoft.com/office/drawing/2014/main" id="{00000000-0008-0000-0A00-0000D6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75" name="Text Box 1">
          <a:extLst>
            <a:ext uri="{FF2B5EF4-FFF2-40B4-BE49-F238E27FC236}">
              <a16:creationId xmlns:a16="http://schemas.microsoft.com/office/drawing/2014/main" id="{00000000-0008-0000-0A00-0000D7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76" name="Text Box 1">
          <a:extLst>
            <a:ext uri="{FF2B5EF4-FFF2-40B4-BE49-F238E27FC236}">
              <a16:creationId xmlns:a16="http://schemas.microsoft.com/office/drawing/2014/main" id="{00000000-0008-0000-0A00-0000D8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77" name="Text Box 1">
          <a:extLst>
            <a:ext uri="{FF2B5EF4-FFF2-40B4-BE49-F238E27FC236}">
              <a16:creationId xmlns:a16="http://schemas.microsoft.com/office/drawing/2014/main" id="{00000000-0008-0000-0A00-0000D9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78" name="Text Box 1">
          <a:extLst>
            <a:ext uri="{FF2B5EF4-FFF2-40B4-BE49-F238E27FC236}">
              <a16:creationId xmlns:a16="http://schemas.microsoft.com/office/drawing/2014/main" id="{00000000-0008-0000-0A00-0000DA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79" name="Text Box 1">
          <a:extLst>
            <a:ext uri="{FF2B5EF4-FFF2-40B4-BE49-F238E27FC236}">
              <a16:creationId xmlns:a16="http://schemas.microsoft.com/office/drawing/2014/main" id="{00000000-0008-0000-0A00-0000DB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80" name="Text Box 1">
          <a:extLst>
            <a:ext uri="{FF2B5EF4-FFF2-40B4-BE49-F238E27FC236}">
              <a16:creationId xmlns:a16="http://schemas.microsoft.com/office/drawing/2014/main" id="{00000000-0008-0000-0A00-0000DC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81" name="Text Box 1">
          <a:extLst>
            <a:ext uri="{FF2B5EF4-FFF2-40B4-BE49-F238E27FC236}">
              <a16:creationId xmlns:a16="http://schemas.microsoft.com/office/drawing/2014/main" id="{00000000-0008-0000-0A00-0000DD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82" name="Text Box 1">
          <a:extLst>
            <a:ext uri="{FF2B5EF4-FFF2-40B4-BE49-F238E27FC236}">
              <a16:creationId xmlns:a16="http://schemas.microsoft.com/office/drawing/2014/main" id="{00000000-0008-0000-0A00-0000DE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83" name="Text Box 1">
          <a:extLst>
            <a:ext uri="{FF2B5EF4-FFF2-40B4-BE49-F238E27FC236}">
              <a16:creationId xmlns:a16="http://schemas.microsoft.com/office/drawing/2014/main" id="{00000000-0008-0000-0A00-0000DF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84" name="Text Box 1">
          <a:extLst>
            <a:ext uri="{FF2B5EF4-FFF2-40B4-BE49-F238E27FC236}">
              <a16:creationId xmlns:a16="http://schemas.microsoft.com/office/drawing/2014/main" id="{00000000-0008-0000-0A00-0000E0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85" name="Text Box 1">
          <a:extLst>
            <a:ext uri="{FF2B5EF4-FFF2-40B4-BE49-F238E27FC236}">
              <a16:creationId xmlns:a16="http://schemas.microsoft.com/office/drawing/2014/main" id="{00000000-0008-0000-0A00-0000E1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86" name="Text Box 1">
          <a:extLst>
            <a:ext uri="{FF2B5EF4-FFF2-40B4-BE49-F238E27FC236}">
              <a16:creationId xmlns:a16="http://schemas.microsoft.com/office/drawing/2014/main" id="{00000000-0008-0000-0A00-0000E2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87" name="Text Box 1">
          <a:extLst>
            <a:ext uri="{FF2B5EF4-FFF2-40B4-BE49-F238E27FC236}">
              <a16:creationId xmlns:a16="http://schemas.microsoft.com/office/drawing/2014/main" id="{00000000-0008-0000-0A00-0000E3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88" name="Text Box 1">
          <a:extLst>
            <a:ext uri="{FF2B5EF4-FFF2-40B4-BE49-F238E27FC236}">
              <a16:creationId xmlns:a16="http://schemas.microsoft.com/office/drawing/2014/main" id="{00000000-0008-0000-0A00-0000E4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89" name="Text Box 1">
          <a:extLst>
            <a:ext uri="{FF2B5EF4-FFF2-40B4-BE49-F238E27FC236}">
              <a16:creationId xmlns:a16="http://schemas.microsoft.com/office/drawing/2014/main" id="{00000000-0008-0000-0A00-0000E5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90" name="Text Box 1">
          <a:extLst>
            <a:ext uri="{FF2B5EF4-FFF2-40B4-BE49-F238E27FC236}">
              <a16:creationId xmlns:a16="http://schemas.microsoft.com/office/drawing/2014/main" id="{00000000-0008-0000-0A00-0000E6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91" name="Text Box 1">
          <a:extLst>
            <a:ext uri="{FF2B5EF4-FFF2-40B4-BE49-F238E27FC236}">
              <a16:creationId xmlns:a16="http://schemas.microsoft.com/office/drawing/2014/main" id="{00000000-0008-0000-0A00-0000E7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92" name="Text Box 1">
          <a:extLst>
            <a:ext uri="{FF2B5EF4-FFF2-40B4-BE49-F238E27FC236}">
              <a16:creationId xmlns:a16="http://schemas.microsoft.com/office/drawing/2014/main" id="{00000000-0008-0000-0A00-0000E8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93" name="Text Box 1">
          <a:extLst>
            <a:ext uri="{FF2B5EF4-FFF2-40B4-BE49-F238E27FC236}">
              <a16:creationId xmlns:a16="http://schemas.microsoft.com/office/drawing/2014/main" id="{00000000-0008-0000-0A00-0000E9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94" name="Text Box 1">
          <a:extLst>
            <a:ext uri="{FF2B5EF4-FFF2-40B4-BE49-F238E27FC236}">
              <a16:creationId xmlns:a16="http://schemas.microsoft.com/office/drawing/2014/main" id="{00000000-0008-0000-0A00-0000EA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95" name="Text Box 1">
          <a:extLst>
            <a:ext uri="{FF2B5EF4-FFF2-40B4-BE49-F238E27FC236}">
              <a16:creationId xmlns:a16="http://schemas.microsoft.com/office/drawing/2014/main" id="{00000000-0008-0000-0A00-0000EB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96" name="Text Box 1">
          <a:extLst>
            <a:ext uri="{FF2B5EF4-FFF2-40B4-BE49-F238E27FC236}">
              <a16:creationId xmlns:a16="http://schemas.microsoft.com/office/drawing/2014/main" id="{00000000-0008-0000-0A00-0000EC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97" name="Text Box 1">
          <a:extLst>
            <a:ext uri="{FF2B5EF4-FFF2-40B4-BE49-F238E27FC236}">
              <a16:creationId xmlns:a16="http://schemas.microsoft.com/office/drawing/2014/main" id="{00000000-0008-0000-0A00-0000ED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98" name="Text Box 1">
          <a:extLst>
            <a:ext uri="{FF2B5EF4-FFF2-40B4-BE49-F238E27FC236}">
              <a16:creationId xmlns:a16="http://schemas.microsoft.com/office/drawing/2014/main" id="{00000000-0008-0000-0A00-0000EE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5999" name="Text Box 1">
          <a:extLst>
            <a:ext uri="{FF2B5EF4-FFF2-40B4-BE49-F238E27FC236}">
              <a16:creationId xmlns:a16="http://schemas.microsoft.com/office/drawing/2014/main" id="{00000000-0008-0000-0A00-0000EF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00" name="Text Box 1">
          <a:extLst>
            <a:ext uri="{FF2B5EF4-FFF2-40B4-BE49-F238E27FC236}">
              <a16:creationId xmlns:a16="http://schemas.microsoft.com/office/drawing/2014/main" id="{00000000-0008-0000-0A00-0000F0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01" name="Text Box 1">
          <a:extLst>
            <a:ext uri="{FF2B5EF4-FFF2-40B4-BE49-F238E27FC236}">
              <a16:creationId xmlns:a16="http://schemas.microsoft.com/office/drawing/2014/main" id="{00000000-0008-0000-0A00-0000F1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02" name="Text Box 1">
          <a:extLst>
            <a:ext uri="{FF2B5EF4-FFF2-40B4-BE49-F238E27FC236}">
              <a16:creationId xmlns:a16="http://schemas.microsoft.com/office/drawing/2014/main" id="{00000000-0008-0000-0A00-0000F2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03" name="Text Box 1">
          <a:extLst>
            <a:ext uri="{FF2B5EF4-FFF2-40B4-BE49-F238E27FC236}">
              <a16:creationId xmlns:a16="http://schemas.microsoft.com/office/drawing/2014/main" id="{00000000-0008-0000-0A00-0000F3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04" name="Text Box 1">
          <a:extLst>
            <a:ext uri="{FF2B5EF4-FFF2-40B4-BE49-F238E27FC236}">
              <a16:creationId xmlns:a16="http://schemas.microsoft.com/office/drawing/2014/main" id="{00000000-0008-0000-0A00-0000F4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05" name="Text Box 1">
          <a:extLst>
            <a:ext uri="{FF2B5EF4-FFF2-40B4-BE49-F238E27FC236}">
              <a16:creationId xmlns:a16="http://schemas.microsoft.com/office/drawing/2014/main" id="{00000000-0008-0000-0A00-0000F5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06" name="Text Box 1">
          <a:extLst>
            <a:ext uri="{FF2B5EF4-FFF2-40B4-BE49-F238E27FC236}">
              <a16:creationId xmlns:a16="http://schemas.microsoft.com/office/drawing/2014/main" id="{00000000-0008-0000-0A00-0000F6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07" name="Text Box 1">
          <a:extLst>
            <a:ext uri="{FF2B5EF4-FFF2-40B4-BE49-F238E27FC236}">
              <a16:creationId xmlns:a16="http://schemas.microsoft.com/office/drawing/2014/main" id="{00000000-0008-0000-0A00-0000F7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08" name="Text Box 1">
          <a:extLst>
            <a:ext uri="{FF2B5EF4-FFF2-40B4-BE49-F238E27FC236}">
              <a16:creationId xmlns:a16="http://schemas.microsoft.com/office/drawing/2014/main" id="{00000000-0008-0000-0A00-0000F8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09" name="Text Box 1">
          <a:extLst>
            <a:ext uri="{FF2B5EF4-FFF2-40B4-BE49-F238E27FC236}">
              <a16:creationId xmlns:a16="http://schemas.microsoft.com/office/drawing/2014/main" id="{00000000-0008-0000-0A00-0000F9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10" name="Text Box 1">
          <a:extLst>
            <a:ext uri="{FF2B5EF4-FFF2-40B4-BE49-F238E27FC236}">
              <a16:creationId xmlns:a16="http://schemas.microsoft.com/office/drawing/2014/main" id="{00000000-0008-0000-0A00-0000FA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11" name="Text Box 1">
          <a:extLst>
            <a:ext uri="{FF2B5EF4-FFF2-40B4-BE49-F238E27FC236}">
              <a16:creationId xmlns:a16="http://schemas.microsoft.com/office/drawing/2014/main" id="{00000000-0008-0000-0A00-0000FB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12" name="Text Box 1">
          <a:extLst>
            <a:ext uri="{FF2B5EF4-FFF2-40B4-BE49-F238E27FC236}">
              <a16:creationId xmlns:a16="http://schemas.microsoft.com/office/drawing/2014/main" id="{00000000-0008-0000-0A00-0000FC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13" name="Text Box 1">
          <a:extLst>
            <a:ext uri="{FF2B5EF4-FFF2-40B4-BE49-F238E27FC236}">
              <a16:creationId xmlns:a16="http://schemas.microsoft.com/office/drawing/2014/main" id="{00000000-0008-0000-0A00-0000FD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14" name="Text Box 1">
          <a:extLst>
            <a:ext uri="{FF2B5EF4-FFF2-40B4-BE49-F238E27FC236}">
              <a16:creationId xmlns:a16="http://schemas.microsoft.com/office/drawing/2014/main" id="{00000000-0008-0000-0A00-0000FE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15" name="Text Box 1">
          <a:extLst>
            <a:ext uri="{FF2B5EF4-FFF2-40B4-BE49-F238E27FC236}">
              <a16:creationId xmlns:a16="http://schemas.microsoft.com/office/drawing/2014/main" id="{00000000-0008-0000-0A00-0000FF0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16" name="Text Box 1">
          <a:extLst>
            <a:ext uri="{FF2B5EF4-FFF2-40B4-BE49-F238E27FC236}">
              <a16:creationId xmlns:a16="http://schemas.microsoft.com/office/drawing/2014/main" id="{00000000-0008-0000-0A00-000000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17" name="Text Box 1">
          <a:extLst>
            <a:ext uri="{FF2B5EF4-FFF2-40B4-BE49-F238E27FC236}">
              <a16:creationId xmlns:a16="http://schemas.microsoft.com/office/drawing/2014/main" id="{00000000-0008-0000-0A00-000001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18" name="Text Box 1">
          <a:extLst>
            <a:ext uri="{FF2B5EF4-FFF2-40B4-BE49-F238E27FC236}">
              <a16:creationId xmlns:a16="http://schemas.microsoft.com/office/drawing/2014/main" id="{00000000-0008-0000-0A00-000002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19" name="Text Box 1">
          <a:extLst>
            <a:ext uri="{FF2B5EF4-FFF2-40B4-BE49-F238E27FC236}">
              <a16:creationId xmlns:a16="http://schemas.microsoft.com/office/drawing/2014/main" id="{00000000-0008-0000-0A00-000003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20" name="Text Box 1">
          <a:extLst>
            <a:ext uri="{FF2B5EF4-FFF2-40B4-BE49-F238E27FC236}">
              <a16:creationId xmlns:a16="http://schemas.microsoft.com/office/drawing/2014/main" id="{00000000-0008-0000-0A00-000004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21" name="Text Box 1">
          <a:extLst>
            <a:ext uri="{FF2B5EF4-FFF2-40B4-BE49-F238E27FC236}">
              <a16:creationId xmlns:a16="http://schemas.microsoft.com/office/drawing/2014/main" id="{00000000-0008-0000-0A00-000005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22" name="Text Box 1">
          <a:extLst>
            <a:ext uri="{FF2B5EF4-FFF2-40B4-BE49-F238E27FC236}">
              <a16:creationId xmlns:a16="http://schemas.microsoft.com/office/drawing/2014/main" id="{00000000-0008-0000-0A00-000006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23" name="Text Box 1">
          <a:extLst>
            <a:ext uri="{FF2B5EF4-FFF2-40B4-BE49-F238E27FC236}">
              <a16:creationId xmlns:a16="http://schemas.microsoft.com/office/drawing/2014/main" id="{00000000-0008-0000-0A00-000007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24" name="Text Box 1">
          <a:extLst>
            <a:ext uri="{FF2B5EF4-FFF2-40B4-BE49-F238E27FC236}">
              <a16:creationId xmlns:a16="http://schemas.microsoft.com/office/drawing/2014/main" id="{00000000-0008-0000-0A00-000008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25" name="Text Box 1">
          <a:extLst>
            <a:ext uri="{FF2B5EF4-FFF2-40B4-BE49-F238E27FC236}">
              <a16:creationId xmlns:a16="http://schemas.microsoft.com/office/drawing/2014/main" id="{00000000-0008-0000-0A00-000009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26" name="Text Box 1">
          <a:extLst>
            <a:ext uri="{FF2B5EF4-FFF2-40B4-BE49-F238E27FC236}">
              <a16:creationId xmlns:a16="http://schemas.microsoft.com/office/drawing/2014/main" id="{00000000-0008-0000-0A00-00000A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27" name="Text Box 1">
          <a:extLst>
            <a:ext uri="{FF2B5EF4-FFF2-40B4-BE49-F238E27FC236}">
              <a16:creationId xmlns:a16="http://schemas.microsoft.com/office/drawing/2014/main" id="{00000000-0008-0000-0A00-00000B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28" name="Text Box 1">
          <a:extLst>
            <a:ext uri="{FF2B5EF4-FFF2-40B4-BE49-F238E27FC236}">
              <a16:creationId xmlns:a16="http://schemas.microsoft.com/office/drawing/2014/main" id="{00000000-0008-0000-0A00-00000C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29" name="Text Box 1">
          <a:extLst>
            <a:ext uri="{FF2B5EF4-FFF2-40B4-BE49-F238E27FC236}">
              <a16:creationId xmlns:a16="http://schemas.microsoft.com/office/drawing/2014/main" id="{00000000-0008-0000-0A00-00000D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30" name="Text Box 1">
          <a:extLst>
            <a:ext uri="{FF2B5EF4-FFF2-40B4-BE49-F238E27FC236}">
              <a16:creationId xmlns:a16="http://schemas.microsoft.com/office/drawing/2014/main" id="{00000000-0008-0000-0A00-00000E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31" name="Text Box 1">
          <a:extLst>
            <a:ext uri="{FF2B5EF4-FFF2-40B4-BE49-F238E27FC236}">
              <a16:creationId xmlns:a16="http://schemas.microsoft.com/office/drawing/2014/main" id="{00000000-0008-0000-0A00-00000F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32" name="Text Box 1">
          <a:extLst>
            <a:ext uri="{FF2B5EF4-FFF2-40B4-BE49-F238E27FC236}">
              <a16:creationId xmlns:a16="http://schemas.microsoft.com/office/drawing/2014/main" id="{00000000-0008-0000-0A00-000010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33" name="Text Box 1">
          <a:extLst>
            <a:ext uri="{FF2B5EF4-FFF2-40B4-BE49-F238E27FC236}">
              <a16:creationId xmlns:a16="http://schemas.microsoft.com/office/drawing/2014/main" id="{00000000-0008-0000-0A00-000011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34" name="Text Box 1">
          <a:extLst>
            <a:ext uri="{FF2B5EF4-FFF2-40B4-BE49-F238E27FC236}">
              <a16:creationId xmlns:a16="http://schemas.microsoft.com/office/drawing/2014/main" id="{00000000-0008-0000-0A00-000012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35" name="Text Box 1">
          <a:extLst>
            <a:ext uri="{FF2B5EF4-FFF2-40B4-BE49-F238E27FC236}">
              <a16:creationId xmlns:a16="http://schemas.microsoft.com/office/drawing/2014/main" id="{00000000-0008-0000-0A00-000013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36" name="Text Box 1">
          <a:extLst>
            <a:ext uri="{FF2B5EF4-FFF2-40B4-BE49-F238E27FC236}">
              <a16:creationId xmlns:a16="http://schemas.microsoft.com/office/drawing/2014/main" id="{00000000-0008-0000-0A00-000014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37" name="Text Box 1">
          <a:extLst>
            <a:ext uri="{FF2B5EF4-FFF2-40B4-BE49-F238E27FC236}">
              <a16:creationId xmlns:a16="http://schemas.microsoft.com/office/drawing/2014/main" id="{00000000-0008-0000-0A00-000015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38" name="Text Box 1">
          <a:extLst>
            <a:ext uri="{FF2B5EF4-FFF2-40B4-BE49-F238E27FC236}">
              <a16:creationId xmlns:a16="http://schemas.microsoft.com/office/drawing/2014/main" id="{00000000-0008-0000-0A00-000016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39" name="Text Box 1">
          <a:extLst>
            <a:ext uri="{FF2B5EF4-FFF2-40B4-BE49-F238E27FC236}">
              <a16:creationId xmlns:a16="http://schemas.microsoft.com/office/drawing/2014/main" id="{00000000-0008-0000-0A00-000017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40" name="Text Box 1">
          <a:extLst>
            <a:ext uri="{FF2B5EF4-FFF2-40B4-BE49-F238E27FC236}">
              <a16:creationId xmlns:a16="http://schemas.microsoft.com/office/drawing/2014/main" id="{00000000-0008-0000-0A00-000018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41" name="Text Box 1">
          <a:extLst>
            <a:ext uri="{FF2B5EF4-FFF2-40B4-BE49-F238E27FC236}">
              <a16:creationId xmlns:a16="http://schemas.microsoft.com/office/drawing/2014/main" id="{00000000-0008-0000-0A00-000019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42" name="Text Box 1">
          <a:extLst>
            <a:ext uri="{FF2B5EF4-FFF2-40B4-BE49-F238E27FC236}">
              <a16:creationId xmlns:a16="http://schemas.microsoft.com/office/drawing/2014/main" id="{00000000-0008-0000-0A00-00001A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43" name="Text Box 1">
          <a:extLst>
            <a:ext uri="{FF2B5EF4-FFF2-40B4-BE49-F238E27FC236}">
              <a16:creationId xmlns:a16="http://schemas.microsoft.com/office/drawing/2014/main" id="{00000000-0008-0000-0A00-00001B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44" name="Text Box 1">
          <a:extLst>
            <a:ext uri="{FF2B5EF4-FFF2-40B4-BE49-F238E27FC236}">
              <a16:creationId xmlns:a16="http://schemas.microsoft.com/office/drawing/2014/main" id="{00000000-0008-0000-0A00-00001C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45" name="Text Box 1">
          <a:extLst>
            <a:ext uri="{FF2B5EF4-FFF2-40B4-BE49-F238E27FC236}">
              <a16:creationId xmlns:a16="http://schemas.microsoft.com/office/drawing/2014/main" id="{00000000-0008-0000-0A00-00001D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46" name="Text Box 1">
          <a:extLst>
            <a:ext uri="{FF2B5EF4-FFF2-40B4-BE49-F238E27FC236}">
              <a16:creationId xmlns:a16="http://schemas.microsoft.com/office/drawing/2014/main" id="{00000000-0008-0000-0A00-00001E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47" name="Text Box 1">
          <a:extLst>
            <a:ext uri="{FF2B5EF4-FFF2-40B4-BE49-F238E27FC236}">
              <a16:creationId xmlns:a16="http://schemas.microsoft.com/office/drawing/2014/main" id="{00000000-0008-0000-0A00-00001F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48" name="Text Box 1">
          <a:extLst>
            <a:ext uri="{FF2B5EF4-FFF2-40B4-BE49-F238E27FC236}">
              <a16:creationId xmlns:a16="http://schemas.microsoft.com/office/drawing/2014/main" id="{00000000-0008-0000-0A00-000020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49" name="Text Box 1">
          <a:extLst>
            <a:ext uri="{FF2B5EF4-FFF2-40B4-BE49-F238E27FC236}">
              <a16:creationId xmlns:a16="http://schemas.microsoft.com/office/drawing/2014/main" id="{00000000-0008-0000-0A00-000021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50" name="Text Box 1">
          <a:extLst>
            <a:ext uri="{FF2B5EF4-FFF2-40B4-BE49-F238E27FC236}">
              <a16:creationId xmlns:a16="http://schemas.microsoft.com/office/drawing/2014/main" id="{00000000-0008-0000-0A00-000022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51" name="Text Box 1">
          <a:extLst>
            <a:ext uri="{FF2B5EF4-FFF2-40B4-BE49-F238E27FC236}">
              <a16:creationId xmlns:a16="http://schemas.microsoft.com/office/drawing/2014/main" id="{00000000-0008-0000-0A00-000023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52" name="Text Box 1">
          <a:extLst>
            <a:ext uri="{FF2B5EF4-FFF2-40B4-BE49-F238E27FC236}">
              <a16:creationId xmlns:a16="http://schemas.microsoft.com/office/drawing/2014/main" id="{00000000-0008-0000-0A00-000024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53" name="Text Box 1">
          <a:extLst>
            <a:ext uri="{FF2B5EF4-FFF2-40B4-BE49-F238E27FC236}">
              <a16:creationId xmlns:a16="http://schemas.microsoft.com/office/drawing/2014/main" id="{00000000-0008-0000-0A00-000025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54" name="Text Box 1">
          <a:extLst>
            <a:ext uri="{FF2B5EF4-FFF2-40B4-BE49-F238E27FC236}">
              <a16:creationId xmlns:a16="http://schemas.microsoft.com/office/drawing/2014/main" id="{00000000-0008-0000-0A00-000026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55" name="Text Box 1">
          <a:extLst>
            <a:ext uri="{FF2B5EF4-FFF2-40B4-BE49-F238E27FC236}">
              <a16:creationId xmlns:a16="http://schemas.microsoft.com/office/drawing/2014/main" id="{00000000-0008-0000-0A00-000027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56" name="Text Box 1">
          <a:extLst>
            <a:ext uri="{FF2B5EF4-FFF2-40B4-BE49-F238E27FC236}">
              <a16:creationId xmlns:a16="http://schemas.microsoft.com/office/drawing/2014/main" id="{00000000-0008-0000-0A00-000028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57" name="Text Box 1">
          <a:extLst>
            <a:ext uri="{FF2B5EF4-FFF2-40B4-BE49-F238E27FC236}">
              <a16:creationId xmlns:a16="http://schemas.microsoft.com/office/drawing/2014/main" id="{00000000-0008-0000-0A00-000029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58" name="Text Box 1">
          <a:extLst>
            <a:ext uri="{FF2B5EF4-FFF2-40B4-BE49-F238E27FC236}">
              <a16:creationId xmlns:a16="http://schemas.microsoft.com/office/drawing/2014/main" id="{00000000-0008-0000-0A00-00002A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59" name="Text Box 1">
          <a:extLst>
            <a:ext uri="{FF2B5EF4-FFF2-40B4-BE49-F238E27FC236}">
              <a16:creationId xmlns:a16="http://schemas.microsoft.com/office/drawing/2014/main" id="{00000000-0008-0000-0A00-00002B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60" name="Text Box 1">
          <a:extLst>
            <a:ext uri="{FF2B5EF4-FFF2-40B4-BE49-F238E27FC236}">
              <a16:creationId xmlns:a16="http://schemas.microsoft.com/office/drawing/2014/main" id="{00000000-0008-0000-0A00-00002C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61" name="Text Box 1">
          <a:extLst>
            <a:ext uri="{FF2B5EF4-FFF2-40B4-BE49-F238E27FC236}">
              <a16:creationId xmlns:a16="http://schemas.microsoft.com/office/drawing/2014/main" id="{00000000-0008-0000-0A00-00002D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62" name="Text Box 1">
          <a:extLst>
            <a:ext uri="{FF2B5EF4-FFF2-40B4-BE49-F238E27FC236}">
              <a16:creationId xmlns:a16="http://schemas.microsoft.com/office/drawing/2014/main" id="{00000000-0008-0000-0A00-00002E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63" name="Text Box 1">
          <a:extLst>
            <a:ext uri="{FF2B5EF4-FFF2-40B4-BE49-F238E27FC236}">
              <a16:creationId xmlns:a16="http://schemas.microsoft.com/office/drawing/2014/main" id="{00000000-0008-0000-0A00-00002F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64" name="Text Box 1">
          <a:extLst>
            <a:ext uri="{FF2B5EF4-FFF2-40B4-BE49-F238E27FC236}">
              <a16:creationId xmlns:a16="http://schemas.microsoft.com/office/drawing/2014/main" id="{00000000-0008-0000-0A00-000030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65" name="Text Box 1">
          <a:extLst>
            <a:ext uri="{FF2B5EF4-FFF2-40B4-BE49-F238E27FC236}">
              <a16:creationId xmlns:a16="http://schemas.microsoft.com/office/drawing/2014/main" id="{00000000-0008-0000-0A00-000031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66" name="Text Box 1">
          <a:extLst>
            <a:ext uri="{FF2B5EF4-FFF2-40B4-BE49-F238E27FC236}">
              <a16:creationId xmlns:a16="http://schemas.microsoft.com/office/drawing/2014/main" id="{00000000-0008-0000-0A00-000032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67" name="Text Box 1">
          <a:extLst>
            <a:ext uri="{FF2B5EF4-FFF2-40B4-BE49-F238E27FC236}">
              <a16:creationId xmlns:a16="http://schemas.microsoft.com/office/drawing/2014/main" id="{00000000-0008-0000-0A00-000033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68" name="Text Box 1">
          <a:extLst>
            <a:ext uri="{FF2B5EF4-FFF2-40B4-BE49-F238E27FC236}">
              <a16:creationId xmlns:a16="http://schemas.microsoft.com/office/drawing/2014/main" id="{00000000-0008-0000-0A00-000034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69" name="Text Box 1">
          <a:extLst>
            <a:ext uri="{FF2B5EF4-FFF2-40B4-BE49-F238E27FC236}">
              <a16:creationId xmlns:a16="http://schemas.microsoft.com/office/drawing/2014/main" id="{00000000-0008-0000-0A00-000035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70" name="Text Box 1">
          <a:extLst>
            <a:ext uri="{FF2B5EF4-FFF2-40B4-BE49-F238E27FC236}">
              <a16:creationId xmlns:a16="http://schemas.microsoft.com/office/drawing/2014/main" id="{00000000-0008-0000-0A00-000036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71" name="Text Box 1">
          <a:extLst>
            <a:ext uri="{FF2B5EF4-FFF2-40B4-BE49-F238E27FC236}">
              <a16:creationId xmlns:a16="http://schemas.microsoft.com/office/drawing/2014/main" id="{00000000-0008-0000-0A00-000037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72" name="Text Box 1">
          <a:extLst>
            <a:ext uri="{FF2B5EF4-FFF2-40B4-BE49-F238E27FC236}">
              <a16:creationId xmlns:a16="http://schemas.microsoft.com/office/drawing/2014/main" id="{00000000-0008-0000-0A00-000038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73" name="Text Box 1">
          <a:extLst>
            <a:ext uri="{FF2B5EF4-FFF2-40B4-BE49-F238E27FC236}">
              <a16:creationId xmlns:a16="http://schemas.microsoft.com/office/drawing/2014/main" id="{00000000-0008-0000-0A00-000039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74" name="Text Box 1">
          <a:extLst>
            <a:ext uri="{FF2B5EF4-FFF2-40B4-BE49-F238E27FC236}">
              <a16:creationId xmlns:a16="http://schemas.microsoft.com/office/drawing/2014/main" id="{00000000-0008-0000-0A00-00003A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75" name="Text Box 1">
          <a:extLst>
            <a:ext uri="{FF2B5EF4-FFF2-40B4-BE49-F238E27FC236}">
              <a16:creationId xmlns:a16="http://schemas.microsoft.com/office/drawing/2014/main" id="{00000000-0008-0000-0A00-00003B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76" name="Text Box 1">
          <a:extLst>
            <a:ext uri="{FF2B5EF4-FFF2-40B4-BE49-F238E27FC236}">
              <a16:creationId xmlns:a16="http://schemas.microsoft.com/office/drawing/2014/main" id="{00000000-0008-0000-0A00-00003C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77" name="Text Box 1">
          <a:extLst>
            <a:ext uri="{FF2B5EF4-FFF2-40B4-BE49-F238E27FC236}">
              <a16:creationId xmlns:a16="http://schemas.microsoft.com/office/drawing/2014/main" id="{00000000-0008-0000-0A00-00003D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78" name="Text Box 1">
          <a:extLst>
            <a:ext uri="{FF2B5EF4-FFF2-40B4-BE49-F238E27FC236}">
              <a16:creationId xmlns:a16="http://schemas.microsoft.com/office/drawing/2014/main" id="{00000000-0008-0000-0A00-00003E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79" name="Text Box 1">
          <a:extLst>
            <a:ext uri="{FF2B5EF4-FFF2-40B4-BE49-F238E27FC236}">
              <a16:creationId xmlns:a16="http://schemas.microsoft.com/office/drawing/2014/main" id="{00000000-0008-0000-0A00-00003F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80" name="Text Box 1">
          <a:extLst>
            <a:ext uri="{FF2B5EF4-FFF2-40B4-BE49-F238E27FC236}">
              <a16:creationId xmlns:a16="http://schemas.microsoft.com/office/drawing/2014/main" id="{00000000-0008-0000-0A00-000040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81" name="Text Box 1">
          <a:extLst>
            <a:ext uri="{FF2B5EF4-FFF2-40B4-BE49-F238E27FC236}">
              <a16:creationId xmlns:a16="http://schemas.microsoft.com/office/drawing/2014/main" id="{00000000-0008-0000-0A00-000041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82" name="Text Box 1">
          <a:extLst>
            <a:ext uri="{FF2B5EF4-FFF2-40B4-BE49-F238E27FC236}">
              <a16:creationId xmlns:a16="http://schemas.microsoft.com/office/drawing/2014/main" id="{00000000-0008-0000-0A00-000042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83" name="Text Box 1">
          <a:extLst>
            <a:ext uri="{FF2B5EF4-FFF2-40B4-BE49-F238E27FC236}">
              <a16:creationId xmlns:a16="http://schemas.microsoft.com/office/drawing/2014/main" id="{00000000-0008-0000-0A00-000043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84" name="Text Box 1">
          <a:extLst>
            <a:ext uri="{FF2B5EF4-FFF2-40B4-BE49-F238E27FC236}">
              <a16:creationId xmlns:a16="http://schemas.microsoft.com/office/drawing/2014/main" id="{00000000-0008-0000-0A00-000044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85" name="Text Box 1">
          <a:extLst>
            <a:ext uri="{FF2B5EF4-FFF2-40B4-BE49-F238E27FC236}">
              <a16:creationId xmlns:a16="http://schemas.microsoft.com/office/drawing/2014/main" id="{00000000-0008-0000-0A00-000045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86" name="Text Box 1">
          <a:extLst>
            <a:ext uri="{FF2B5EF4-FFF2-40B4-BE49-F238E27FC236}">
              <a16:creationId xmlns:a16="http://schemas.microsoft.com/office/drawing/2014/main" id="{00000000-0008-0000-0A00-000046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87" name="Text Box 1">
          <a:extLst>
            <a:ext uri="{FF2B5EF4-FFF2-40B4-BE49-F238E27FC236}">
              <a16:creationId xmlns:a16="http://schemas.microsoft.com/office/drawing/2014/main" id="{00000000-0008-0000-0A00-000047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88" name="Text Box 1">
          <a:extLst>
            <a:ext uri="{FF2B5EF4-FFF2-40B4-BE49-F238E27FC236}">
              <a16:creationId xmlns:a16="http://schemas.microsoft.com/office/drawing/2014/main" id="{00000000-0008-0000-0A00-000048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89" name="Text Box 1">
          <a:extLst>
            <a:ext uri="{FF2B5EF4-FFF2-40B4-BE49-F238E27FC236}">
              <a16:creationId xmlns:a16="http://schemas.microsoft.com/office/drawing/2014/main" id="{00000000-0008-0000-0A00-000049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90" name="Text Box 1">
          <a:extLst>
            <a:ext uri="{FF2B5EF4-FFF2-40B4-BE49-F238E27FC236}">
              <a16:creationId xmlns:a16="http://schemas.microsoft.com/office/drawing/2014/main" id="{00000000-0008-0000-0A00-00004A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91" name="Text Box 1">
          <a:extLst>
            <a:ext uri="{FF2B5EF4-FFF2-40B4-BE49-F238E27FC236}">
              <a16:creationId xmlns:a16="http://schemas.microsoft.com/office/drawing/2014/main" id="{00000000-0008-0000-0A00-00004B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92" name="Text Box 1">
          <a:extLst>
            <a:ext uri="{FF2B5EF4-FFF2-40B4-BE49-F238E27FC236}">
              <a16:creationId xmlns:a16="http://schemas.microsoft.com/office/drawing/2014/main" id="{00000000-0008-0000-0A00-00004C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93" name="Text Box 1">
          <a:extLst>
            <a:ext uri="{FF2B5EF4-FFF2-40B4-BE49-F238E27FC236}">
              <a16:creationId xmlns:a16="http://schemas.microsoft.com/office/drawing/2014/main" id="{00000000-0008-0000-0A00-00004D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94" name="Text Box 1">
          <a:extLst>
            <a:ext uri="{FF2B5EF4-FFF2-40B4-BE49-F238E27FC236}">
              <a16:creationId xmlns:a16="http://schemas.microsoft.com/office/drawing/2014/main" id="{00000000-0008-0000-0A00-00004E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95" name="Text Box 1">
          <a:extLst>
            <a:ext uri="{FF2B5EF4-FFF2-40B4-BE49-F238E27FC236}">
              <a16:creationId xmlns:a16="http://schemas.microsoft.com/office/drawing/2014/main" id="{00000000-0008-0000-0A00-00004F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96" name="Text Box 1">
          <a:extLst>
            <a:ext uri="{FF2B5EF4-FFF2-40B4-BE49-F238E27FC236}">
              <a16:creationId xmlns:a16="http://schemas.microsoft.com/office/drawing/2014/main" id="{00000000-0008-0000-0A00-000050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97" name="Text Box 1">
          <a:extLst>
            <a:ext uri="{FF2B5EF4-FFF2-40B4-BE49-F238E27FC236}">
              <a16:creationId xmlns:a16="http://schemas.microsoft.com/office/drawing/2014/main" id="{00000000-0008-0000-0A00-000051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98" name="Text Box 1">
          <a:extLst>
            <a:ext uri="{FF2B5EF4-FFF2-40B4-BE49-F238E27FC236}">
              <a16:creationId xmlns:a16="http://schemas.microsoft.com/office/drawing/2014/main" id="{00000000-0008-0000-0A00-000052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099" name="Text Box 1">
          <a:extLst>
            <a:ext uri="{FF2B5EF4-FFF2-40B4-BE49-F238E27FC236}">
              <a16:creationId xmlns:a16="http://schemas.microsoft.com/office/drawing/2014/main" id="{00000000-0008-0000-0A00-000053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00" name="Text Box 1">
          <a:extLst>
            <a:ext uri="{FF2B5EF4-FFF2-40B4-BE49-F238E27FC236}">
              <a16:creationId xmlns:a16="http://schemas.microsoft.com/office/drawing/2014/main" id="{00000000-0008-0000-0A00-000054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01" name="Text Box 1">
          <a:extLst>
            <a:ext uri="{FF2B5EF4-FFF2-40B4-BE49-F238E27FC236}">
              <a16:creationId xmlns:a16="http://schemas.microsoft.com/office/drawing/2014/main" id="{00000000-0008-0000-0A00-000055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02" name="Text Box 1">
          <a:extLst>
            <a:ext uri="{FF2B5EF4-FFF2-40B4-BE49-F238E27FC236}">
              <a16:creationId xmlns:a16="http://schemas.microsoft.com/office/drawing/2014/main" id="{00000000-0008-0000-0A00-000056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03" name="Text Box 1">
          <a:extLst>
            <a:ext uri="{FF2B5EF4-FFF2-40B4-BE49-F238E27FC236}">
              <a16:creationId xmlns:a16="http://schemas.microsoft.com/office/drawing/2014/main" id="{00000000-0008-0000-0A00-000057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04" name="Text Box 1">
          <a:extLst>
            <a:ext uri="{FF2B5EF4-FFF2-40B4-BE49-F238E27FC236}">
              <a16:creationId xmlns:a16="http://schemas.microsoft.com/office/drawing/2014/main" id="{00000000-0008-0000-0A00-000058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05" name="Text Box 1">
          <a:extLst>
            <a:ext uri="{FF2B5EF4-FFF2-40B4-BE49-F238E27FC236}">
              <a16:creationId xmlns:a16="http://schemas.microsoft.com/office/drawing/2014/main" id="{00000000-0008-0000-0A00-000059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06" name="Text Box 1">
          <a:extLst>
            <a:ext uri="{FF2B5EF4-FFF2-40B4-BE49-F238E27FC236}">
              <a16:creationId xmlns:a16="http://schemas.microsoft.com/office/drawing/2014/main" id="{00000000-0008-0000-0A00-00005A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07" name="Text Box 1">
          <a:extLst>
            <a:ext uri="{FF2B5EF4-FFF2-40B4-BE49-F238E27FC236}">
              <a16:creationId xmlns:a16="http://schemas.microsoft.com/office/drawing/2014/main" id="{00000000-0008-0000-0A00-00005B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08" name="Text Box 1">
          <a:extLst>
            <a:ext uri="{FF2B5EF4-FFF2-40B4-BE49-F238E27FC236}">
              <a16:creationId xmlns:a16="http://schemas.microsoft.com/office/drawing/2014/main" id="{00000000-0008-0000-0A00-00005C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09" name="Text Box 1">
          <a:extLst>
            <a:ext uri="{FF2B5EF4-FFF2-40B4-BE49-F238E27FC236}">
              <a16:creationId xmlns:a16="http://schemas.microsoft.com/office/drawing/2014/main" id="{00000000-0008-0000-0A00-00005D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10" name="Text Box 1">
          <a:extLst>
            <a:ext uri="{FF2B5EF4-FFF2-40B4-BE49-F238E27FC236}">
              <a16:creationId xmlns:a16="http://schemas.microsoft.com/office/drawing/2014/main" id="{00000000-0008-0000-0A00-00005E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11" name="Text Box 1">
          <a:extLst>
            <a:ext uri="{FF2B5EF4-FFF2-40B4-BE49-F238E27FC236}">
              <a16:creationId xmlns:a16="http://schemas.microsoft.com/office/drawing/2014/main" id="{00000000-0008-0000-0A00-00005F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12" name="Text Box 1">
          <a:extLst>
            <a:ext uri="{FF2B5EF4-FFF2-40B4-BE49-F238E27FC236}">
              <a16:creationId xmlns:a16="http://schemas.microsoft.com/office/drawing/2014/main" id="{00000000-0008-0000-0A00-000060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13" name="Text Box 1">
          <a:extLst>
            <a:ext uri="{FF2B5EF4-FFF2-40B4-BE49-F238E27FC236}">
              <a16:creationId xmlns:a16="http://schemas.microsoft.com/office/drawing/2014/main" id="{00000000-0008-0000-0A00-000061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14" name="Text Box 1">
          <a:extLst>
            <a:ext uri="{FF2B5EF4-FFF2-40B4-BE49-F238E27FC236}">
              <a16:creationId xmlns:a16="http://schemas.microsoft.com/office/drawing/2014/main" id="{00000000-0008-0000-0A00-000062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15" name="Text Box 1">
          <a:extLst>
            <a:ext uri="{FF2B5EF4-FFF2-40B4-BE49-F238E27FC236}">
              <a16:creationId xmlns:a16="http://schemas.microsoft.com/office/drawing/2014/main" id="{00000000-0008-0000-0A00-000063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16" name="Text Box 1">
          <a:extLst>
            <a:ext uri="{FF2B5EF4-FFF2-40B4-BE49-F238E27FC236}">
              <a16:creationId xmlns:a16="http://schemas.microsoft.com/office/drawing/2014/main" id="{00000000-0008-0000-0A00-000064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17" name="Text Box 1">
          <a:extLst>
            <a:ext uri="{FF2B5EF4-FFF2-40B4-BE49-F238E27FC236}">
              <a16:creationId xmlns:a16="http://schemas.microsoft.com/office/drawing/2014/main" id="{00000000-0008-0000-0A00-000065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18" name="Text Box 1">
          <a:extLst>
            <a:ext uri="{FF2B5EF4-FFF2-40B4-BE49-F238E27FC236}">
              <a16:creationId xmlns:a16="http://schemas.microsoft.com/office/drawing/2014/main" id="{00000000-0008-0000-0A00-000066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19" name="Text Box 1">
          <a:extLst>
            <a:ext uri="{FF2B5EF4-FFF2-40B4-BE49-F238E27FC236}">
              <a16:creationId xmlns:a16="http://schemas.microsoft.com/office/drawing/2014/main" id="{00000000-0008-0000-0A00-000067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20" name="Text Box 1">
          <a:extLst>
            <a:ext uri="{FF2B5EF4-FFF2-40B4-BE49-F238E27FC236}">
              <a16:creationId xmlns:a16="http://schemas.microsoft.com/office/drawing/2014/main" id="{00000000-0008-0000-0A00-000068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21" name="Text Box 1">
          <a:extLst>
            <a:ext uri="{FF2B5EF4-FFF2-40B4-BE49-F238E27FC236}">
              <a16:creationId xmlns:a16="http://schemas.microsoft.com/office/drawing/2014/main" id="{00000000-0008-0000-0A00-000069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22" name="Text Box 1">
          <a:extLst>
            <a:ext uri="{FF2B5EF4-FFF2-40B4-BE49-F238E27FC236}">
              <a16:creationId xmlns:a16="http://schemas.microsoft.com/office/drawing/2014/main" id="{00000000-0008-0000-0A00-00006A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23" name="Text Box 1">
          <a:extLst>
            <a:ext uri="{FF2B5EF4-FFF2-40B4-BE49-F238E27FC236}">
              <a16:creationId xmlns:a16="http://schemas.microsoft.com/office/drawing/2014/main" id="{00000000-0008-0000-0A00-00006B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24" name="Text Box 1">
          <a:extLst>
            <a:ext uri="{FF2B5EF4-FFF2-40B4-BE49-F238E27FC236}">
              <a16:creationId xmlns:a16="http://schemas.microsoft.com/office/drawing/2014/main" id="{00000000-0008-0000-0A00-00006C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25" name="Text Box 1">
          <a:extLst>
            <a:ext uri="{FF2B5EF4-FFF2-40B4-BE49-F238E27FC236}">
              <a16:creationId xmlns:a16="http://schemas.microsoft.com/office/drawing/2014/main" id="{00000000-0008-0000-0A00-00006D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26" name="Text Box 1">
          <a:extLst>
            <a:ext uri="{FF2B5EF4-FFF2-40B4-BE49-F238E27FC236}">
              <a16:creationId xmlns:a16="http://schemas.microsoft.com/office/drawing/2014/main" id="{00000000-0008-0000-0A00-00006E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27" name="Text Box 1">
          <a:extLst>
            <a:ext uri="{FF2B5EF4-FFF2-40B4-BE49-F238E27FC236}">
              <a16:creationId xmlns:a16="http://schemas.microsoft.com/office/drawing/2014/main" id="{00000000-0008-0000-0A00-00006F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28" name="Text Box 1">
          <a:extLst>
            <a:ext uri="{FF2B5EF4-FFF2-40B4-BE49-F238E27FC236}">
              <a16:creationId xmlns:a16="http://schemas.microsoft.com/office/drawing/2014/main" id="{00000000-0008-0000-0A00-000070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29" name="Text Box 1">
          <a:extLst>
            <a:ext uri="{FF2B5EF4-FFF2-40B4-BE49-F238E27FC236}">
              <a16:creationId xmlns:a16="http://schemas.microsoft.com/office/drawing/2014/main" id="{00000000-0008-0000-0A00-000071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30" name="Text Box 1">
          <a:extLst>
            <a:ext uri="{FF2B5EF4-FFF2-40B4-BE49-F238E27FC236}">
              <a16:creationId xmlns:a16="http://schemas.microsoft.com/office/drawing/2014/main" id="{00000000-0008-0000-0A00-000072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31" name="Text Box 1">
          <a:extLst>
            <a:ext uri="{FF2B5EF4-FFF2-40B4-BE49-F238E27FC236}">
              <a16:creationId xmlns:a16="http://schemas.microsoft.com/office/drawing/2014/main" id="{00000000-0008-0000-0A00-000073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32" name="Text Box 1">
          <a:extLst>
            <a:ext uri="{FF2B5EF4-FFF2-40B4-BE49-F238E27FC236}">
              <a16:creationId xmlns:a16="http://schemas.microsoft.com/office/drawing/2014/main" id="{00000000-0008-0000-0A00-000074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33" name="Text Box 1">
          <a:extLst>
            <a:ext uri="{FF2B5EF4-FFF2-40B4-BE49-F238E27FC236}">
              <a16:creationId xmlns:a16="http://schemas.microsoft.com/office/drawing/2014/main" id="{00000000-0008-0000-0A00-000075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34" name="Text Box 1">
          <a:extLst>
            <a:ext uri="{FF2B5EF4-FFF2-40B4-BE49-F238E27FC236}">
              <a16:creationId xmlns:a16="http://schemas.microsoft.com/office/drawing/2014/main" id="{00000000-0008-0000-0A00-000076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35" name="Text Box 1">
          <a:extLst>
            <a:ext uri="{FF2B5EF4-FFF2-40B4-BE49-F238E27FC236}">
              <a16:creationId xmlns:a16="http://schemas.microsoft.com/office/drawing/2014/main" id="{00000000-0008-0000-0A00-000077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36" name="Text Box 1">
          <a:extLst>
            <a:ext uri="{FF2B5EF4-FFF2-40B4-BE49-F238E27FC236}">
              <a16:creationId xmlns:a16="http://schemas.microsoft.com/office/drawing/2014/main" id="{00000000-0008-0000-0A00-000078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37" name="Text Box 1">
          <a:extLst>
            <a:ext uri="{FF2B5EF4-FFF2-40B4-BE49-F238E27FC236}">
              <a16:creationId xmlns:a16="http://schemas.microsoft.com/office/drawing/2014/main" id="{00000000-0008-0000-0A00-000079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38" name="Text Box 1">
          <a:extLst>
            <a:ext uri="{FF2B5EF4-FFF2-40B4-BE49-F238E27FC236}">
              <a16:creationId xmlns:a16="http://schemas.microsoft.com/office/drawing/2014/main" id="{00000000-0008-0000-0A00-00007A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39" name="Text Box 1">
          <a:extLst>
            <a:ext uri="{FF2B5EF4-FFF2-40B4-BE49-F238E27FC236}">
              <a16:creationId xmlns:a16="http://schemas.microsoft.com/office/drawing/2014/main" id="{00000000-0008-0000-0A00-00007B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40" name="Text Box 1">
          <a:extLst>
            <a:ext uri="{FF2B5EF4-FFF2-40B4-BE49-F238E27FC236}">
              <a16:creationId xmlns:a16="http://schemas.microsoft.com/office/drawing/2014/main" id="{00000000-0008-0000-0A00-00007C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41" name="Text Box 1">
          <a:extLst>
            <a:ext uri="{FF2B5EF4-FFF2-40B4-BE49-F238E27FC236}">
              <a16:creationId xmlns:a16="http://schemas.microsoft.com/office/drawing/2014/main" id="{00000000-0008-0000-0A00-00007D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42" name="Text Box 1">
          <a:extLst>
            <a:ext uri="{FF2B5EF4-FFF2-40B4-BE49-F238E27FC236}">
              <a16:creationId xmlns:a16="http://schemas.microsoft.com/office/drawing/2014/main" id="{00000000-0008-0000-0A00-00007E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43" name="Text Box 1">
          <a:extLst>
            <a:ext uri="{FF2B5EF4-FFF2-40B4-BE49-F238E27FC236}">
              <a16:creationId xmlns:a16="http://schemas.microsoft.com/office/drawing/2014/main" id="{00000000-0008-0000-0A00-00007F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44" name="Text Box 1">
          <a:extLst>
            <a:ext uri="{FF2B5EF4-FFF2-40B4-BE49-F238E27FC236}">
              <a16:creationId xmlns:a16="http://schemas.microsoft.com/office/drawing/2014/main" id="{00000000-0008-0000-0A00-000080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45" name="Text Box 1">
          <a:extLst>
            <a:ext uri="{FF2B5EF4-FFF2-40B4-BE49-F238E27FC236}">
              <a16:creationId xmlns:a16="http://schemas.microsoft.com/office/drawing/2014/main" id="{00000000-0008-0000-0A00-000081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46" name="Text Box 1">
          <a:extLst>
            <a:ext uri="{FF2B5EF4-FFF2-40B4-BE49-F238E27FC236}">
              <a16:creationId xmlns:a16="http://schemas.microsoft.com/office/drawing/2014/main" id="{00000000-0008-0000-0A00-000082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47" name="Text Box 1">
          <a:extLst>
            <a:ext uri="{FF2B5EF4-FFF2-40B4-BE49-F238E27FC236}">
              <a16:creationId xmlns:a16="http://schemas.microsoft.com/office/drawing/2014/main" id="{00000000-0008-0000-0A00-000083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48" name="Text Box 1">
          <a:extLst>
            <a:ext uri="{FF2B5EF4-FFF2-40B4-BE49-F238E27FC236}">
              <a16:creationId xmlns:a16="http://schemas.microsoft.com/office/drawing/2014/main" id="{00000000-0008-0000-0A00-000084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49" name="Text Box 1">
          <a:extLst>
            <a:ext uri="{FF2B5EF4-FFF2-40B4-BE49-F238E27FC236}">
              <a16:creationId xmlns:a16="http://schemas.microsoft.com/office/drawing/2014/main" id="{00000000-0008-0000-0A00-000085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50" name="Text Box 1">
          <a:extLst>
            <a:ext uri="{FF2B5EF4-FFF2-40B4-BE49-F238E27FC236}">
              <a16:creationId xmlns:a16="http://schemas.microsoft.com/office/drawing/2014/main" id="{00000000-0008-0000-0A00-000086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51" name="Text Box 1">
          <a:extLst>
            <a:ext uri="{FF2B5EF4-FFF2-40B4-BE49-F238E27FC236}">
              <a16:creationId xmlns:a16="http://schemas.microsoft.com/office/drawing/2014/main" id="{00000000-0008-0000-0A00-000087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52" name="Text Box 1">
          <a:extLst>
            <a:ext uri="{FF2B5EF4-FFF2-40B4-BE49-F238E27FC236}">
              <a16:creationId xmlns:a16="http://schemas.microsoft.com/office/drawing/2014/main" id="{00000000-0008-0000-0A00-000088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53" name="Text Box 1">
          <a:extLst>
            <a:ext uri="{FF2B5EF4-FFF2-40B4-BE49-F238E27FC236}">
              <a16:creationId xmlns:a16="http://schemas.microsoft.com/office/drawing/2014/main" id="{00000000-0008-0000-0A00-000089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54" name="Text Box 1">
          <a:extLst>
            <a:ext uri="{FF2B5EF4-FFF2-40B4-BE49-F238E27FC236}">
              <a16:creationId xmlns:a16="http://schemas.microsoft.com/office/drawing/2014/main" id="{00000000-0008-0000-0A00-00008A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55" name="Text Box 1">
          <a:extLst>
            <a:ext uri="{FF2B5EF4-FFF2-40B4-BE49-F238E27FC236}">
              <a16:creationId xmlns:a16="http://schemas.microsoft.com/office/drawing/2014/main" id="{00000000-0008-0000-0A00-00008B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56" name="Text Box 1">
          <a:extLst>
            <a:ext uri="{FF2B5EF4-FFF2-40B4-BE49-F238E27FC236}">
              <a16:creationId xmlns:a16="http://schemas.microsoft.com/office/drawing/2014/main" id="{00000000-0008-0000-0A00-00008C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57" name="Text Box 1">
          <a:extLst>
            <a:ext uri="{FF2B5EF4-FFF2-40B4-BE49-F238E27FC236}">
              <a16:creationId xmlns:a16="http://schemas.microsoft.com/office/drawing/2014/main" id="{00000000-0008-0000-0A00-00008D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58" name="Text Box 1">
          <a:extLst>
            <a:ext uri="{FF2B5EF4-FFF2-40B4-BE49-F238E27FC236}">
              <a16:creationId xmlns:a16="http://schemas.microsoft.com/office/drawing/2014/main" id="{00000000-0008-0000-0A00-00008E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59" name="Text Box 1">
          <a:extLst>
            <a:ext uri="{FF2B5EF4-FFF2-40B4-BE49-F238E27FC236}">
              <a16:creationId xmlns:a16="http://schemas.microsoft.com/office/drawing/2014/main" id="{00000000-0008-0000-0A00-00008F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60" name="Text Box 1">
          <a:extLst>
            <a:ext uri="{FF2B5EF4-FFF2-40B4-BE49-F238E27FC236}">
              <a16:creationId xmlns:a16="http://schemas.microsoft.com/office/drawing/2014/main" id="{00000000-0008-0000-0A00-000090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61" name="Text Box 1">
          <a:extLst>
            <a:ext uri="{FF2B5EF4-FFF2-40B4-BE49-F238E27FC236}">
              <a16:creationId xmlns:a16="http://schemas.microsoft.com/office/drawing/2014/main" id="{00000000-0008-0000-0A00-000091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62" name="Text Box 1">
          <a:extLst>
            <a:ext uri="{FF2B5EF4-FFF2-40B4-BE49-F238E27FC236}">
              <a16:creationId xmlns:a16="http://schemas.microsoft.com/office/drawing/2014/main" id="{00000000-0008-0000-0A00-000092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63" name="Text Box 1">
          <a:extLst>
            <a:ext uri="{FF2B5EF4-FFF2-40B4-BE49-F238E27FC236}">
              <a16:creationId xmlns:a16="http://schemas.microsoft.com/office/drawing/2014/main" id="{00000000-0008-0000-0A00-000093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64" name="Text Box 1">
          <a:extLst>
            <a:ext uri="{FF2B5EF4-FFF2-40B4-BE49-F238E27FC236}">
              <a16:creationId xmlns:a16="http://schemas.microsoft.com/office/drawing/2014/main" id="{00000000-0008-0000-0A00-000094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65" name="Text Box 1">
          <a:extLst>
            <a:ext uri="{FF2B5EF4-FFF2-40B4-BE49-F238E27FC236}">
              <a16:creationId xmlns:a16="http://schemas.microsoft.com/office/drawing/2014/main" id="{00000000-0008-0000-0A00-000095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66" name="Text Box 1">
          <a:extLst>
            <a:ext uri="{FF2B5EF4-FFF2-40B4-BE49-F238E27FC236}">
              <a16:creationId xmlns:a16="http://schemas.microsoft.com/office/drawing/2014/main" id="{00000000-0008-0000-0A00-000096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67" name="Text Box 1">
          <a:extLst>
            <a:ext uri="{FF2B5EF4-FFF2-40B4-BE49-F238E27FC236}">
              <a16:creationId xmlns:a16="http://schemas.microsoft.com/office/drawing/2014/main" id="{00000000-0008-0000-0A00-000097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68" name="Text Box 1">
          <a:extLst>
            <a:ext uri="{FF2B5EF4-FFF2-40B4-BE49-F238E27FC236}">
              <a16:creationId xmlns:a16="http://schemas.microsoft.com/office/drawing/2014/main" id="{00000000-0008-0000-0A00-000098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69" name="Text Box 1">
          <a:extLst>
            <a:ext uri="{FF2B5EF4-FFF2-40B4-BE49-F238E27FC236}">
              <a16:creationId xmlns:a16="http://schemas.microsoft.com/office/drawing/2014/main" id="{00000000-0008-0000-0A00-000099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70" name="Text Box 1">
          <a:extLst>
            <a:ext uri="{FF2B5EF4-FFF2-40B4-BE49-F238E27FC236}">
              <a16:creationId xmlns:a16="http://schemas.microsoft.com/office/drawing/2014/main" id="{00000000-0008-0000-0A00-00009A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71" name="Text Box 1">
          <a:extLst>
            <a:ext uri="{FF2B5EF4-FFF2-40B4-BE49-F238E27FC236}">
              <a16:creationId xmlns:a16="http://schemas.microsoft.com/office/drawing/2014/main" id="{00000000-0008-0000-0A00-00009B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72" name="Text Box 1">
          <a:extLst>
            <a:ext uri="{FF2B5EF4-FFF2-40B4-BE49-F238E27FC236}">
              <a16:creationId xmlns:a16="http://schemas.microsoft.com/office/drawing/2014/main" id="{00000000-0008-0000-0A00-00009C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73" name="Text Box 1">
          <a:extLst>
            <a:ext uri="{FF2B5EF4-FFF2-40B4-BE49-F238E27FC236}">
              <a16:creationId xmlns:a16="http://schemas.microsoft.com/office/drawing/2014/main" id="{00000000-0008-0000-0A00-00009D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74" name="Text Box 1">
          <a:extLst>
            <a:ext uri="{FF2B5EF4-FFF2-40B4-BE49-F238E27FC236}">
              <a16:creationId xmlns:a16="http://schemas.microsoft.com/office/drawing/2014/main" id="{00000000-0008-0000-0A00-00009E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75" name="Text Box 1">
          <a:extLst>
            <a:ext uri="{FF2B5EF4-FFF2-40B4-BE49-F238E27FC236}">
              <a16:creationId xmlns:a16="http://schemas.microsoft.com/office/drawing/2014/main" id="{00000000-0008-0000-0A00-00009F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76" name="Text Box 1">
          <a:extLst>
            <a:ext uri="{FF2B5EF4-FFF2-40B4-BE49-F238E27FC236}">
              <a16:creationId xmlns:a16="http://schemas.microsoft.com/office/drawing/2014/main" id="{00000000-0008-0000-0A00-0000A0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77" name="Text Box 1">
          <a:extLst>
            <a:ext uri="{FF2B5EF4-FFF2-40B4-BE49-F238E27FC236}">
              <a16:creationId xmlns:a16="http://schemas.microsoft.com/office/drawing/2014/main" id="{00000000-0008-0000-0A00-0000A1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78" name="Text Box 1">
          <a:extLst>
            <a:ext uri="{FF2B5EF4-FFF2-40B4-BE49-F238E27FC236}">
              <a16:creationId xmlns:a16="http://schemas.microsoft.com/office/drawing/2014/main" id="{00000000-0008-0000-0A00-0000A2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79" name="Text Box 1">
          <a:extLst>
            <a:ext uri="{FF2B5EF4-FFF2-40B4-BE49-F238E27FC236}">
              <a16:creationId xmlns:a16="http://schemas.microsoft.com/office/drawing/2014/main" id="{00000000-0008-0000-0A00-0000A3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80" name="Text Box 1">
          <a:extLst>
            <a:ext uri="{FF2B5EF4-FFF2-40B4-BE49-F238E27FC236}">
              <a16:creationId xmlns:a16="http://schemas.microsoft.com/office/drawing/2014/main" id="{00000000-0008-0000-0A00-0000A4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81" name="Text Box 1">
          <a:extLst>
            <a:ext uri="{FF2B5EF4-FFF2-40B4-BE49-F238E27FC236}">
              <a16:creationId xmlns:a16="http://schemas.microsoft.com/office/drawing/2014/main" id="{00000000-0008-0000-0A00-0000A5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82" name="Text Box 1">
          <a:extLst>
            <a:ext uri="{FF2B5EF4-FFF2-40B4-BE49-F238E27FC236}">
              <a16:creationId xmlns:a16="http://schemas.microsoft.com/office/drawing/2014/main" id="{00000000-0008-0000-0A00-0000A6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83" name="Text Box 1">
          <a:extLst>
            <a:ext uri="{FF2B5EF4-FFF2-40B4-BE49-F238E27FC236}">
              <a16:creationId xmlns:a16="http://schemas.microsoft.com/office/drawing/2014/main" id="{00000000-0008-0000-0A00-0000A7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84" name="Text Box 1">
          <a:extLst>
            <a:ext uri="{FF2B5EF4-FFF2-40B4-BE49-F238E27FC236}">
              <a16:creationId xmlns:a16="http://schemas.microsoft.com/office/drawing/2014/main" id="{00000000-0008-0000-0A00-0000A8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85" name="Text Box 1">
          <a:extLst>
            <a:ext uri="{FF2B5EF4-FFF2-40B4-BE49-F238E27FC236}">
              <a16:creationId xmlns:a16="http://schemas.microsoft.com/office/drawing/2014/main" id="{00000000-0008-0000-0A00-0000A9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86" name="Text Box 1">
          <a:extLst>
            <a:ext uri="{FF2B5EF4-FFF2-40B4-BE49-F238E27FC236}">
              <a16:creationId xmlns:a16="http://schemas.microsoft.com/office/drawing/2014/main" id="{00000000-0008-0000-0A00-0000AA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87" name="Text Box 1">
          <a:extLst>
            <a:ext uri="{FF2B5EF4-FFF2-40B4-BE49-F238E27FC236}">
              <a16:creationId xmlns:a16="http://schemas.microsoft.com/office/drawing/2014/main" id="{00000000-0008-0000-0A00-0000AB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88" name="Text Box 1">
          <a:extLst>
            <a:ext uri="{FF2B5EF4-FFF2-40B4-BE49-F238E27FC236}">
              <a16:creationId xmlns:a16="http://schemas.microsoft.com/office/drawing/2014/main" id="{00000000-0008-0000-0A00-0000AC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89" name="Text Box 1">
          <a:extLst>
            <a:ext uri="{FF2B5EF4-FFF2-40B4-BE49-F238E27FC236}">
              <a16:creationId xmlns:a16="http://schemas.microsoft.com/office/drawing/2014/main" id="{00000000-0008-0000-0A00-0000AD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90" name="Text Box 1">
          <a:extLst>
            <a:ext uri="{FF2B5EF4-FFF2-40B4-BE49-F238E27FC236}">
              <a16:creationId xmlns:a16="http://schemas.microsoft.com/office/drawing/2014/main" id="{00000000-0008-0000-0A00-0000AE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91" name="Text Box 1">
          <a:extLst>
            <a:ext uri="{FF2B5EF4-FFF2-40B4-BE49-F238E27FC236}">
              <a16:creationId xmlns:a16="http://schemas.microsoft.com/office/drawing/2014/main" id="{00000000-0008-0000-0A00-0000AF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92" name="Text Box 1">
          <a:extLst>
            <a:ext uri="{FF2B5EF4-FFF2-40B4-BE49-F238E27FC236}">
              <a16:creationId xmlns:a16="http://schemas.microsoft.com/office/drawing/2014/main" id="{00000000-0008-0000-0A00-0000B0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93" name="Text Box 1">
          <a:extLst>
            <a:ext uri="{FF2B5EF4-FFF2-40B4-BE49-F238E27FC236}">
              <a16:creationId xmlns:a16="http://schemas.microsoft.com/office/drawing/2014/main" id="{00000000-0008-0000-0A00-0000B1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94" name="Text Box 1">
          <a:extLst>
            <a:ext uri="{FF2B5EF4-FFF2-40B4-BE49-F238E27FC236}">
              <a16:creationId xmlns:a16="http://schemas.microsoft.com/office/drawing/2014/main" id="{00000000-0008-0000-0A00-0000B2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95" name="Text Box 1">
          <a:extLst>
            <a:ext uri="{FF2B5EF4-FFF2-40B4-BE49-F238E27FC236}">
              <a16:creationId xmlns:a16="http://schemas.microsoft.com/office/drawing/2014/main" id="{00000000-0008-0000-0A00-0000B3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96" name="Text Box 1">
          <a:extLst>
            <a:ext uri="{FF2B5EF4-FFF2-40B4-BE49-F238E27FC236}">
              <a16:creationId xmlns:a16="http://schemas.microsoft.com/office/drawing/2014/main" id="{00000000-0008-0000-0A00-0000B4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97" name="Text Box 1">
          <a:extLst>
            <a:ext uri="{FF2B5EF4-FFF2-40B4-BE49-F238E27FC236}">
              <a16:creationId xmlns:a16="http://schemas.microsoft.com/office/drawing/2014/main" id="{00000000-0008-0000-0A00-0000B5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98" name="Text Box 1">
          <a:extLst>
            <a:ext uri="{FF2B5EF4-FFF2-40B4-BE49-F238E27FC236}">
              <a16:creationId xmlns:a16="http://schemas.microsoft.com/office/drawing/2014/main" id="{00000000-0008-0000-0A00-0000B6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199" name="Text Box 1">
          <a:extLst>
            <a:ext uri="{FF2B5EF4-FFF2-40B4-BE49-F238E27FC236}">
              <a16:creationId xmlns:a16="http://schemas.microsoft.com/office/drawing/2014/main" id="{00000000-0008-0000-0A00-0000B7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00" name="Text Box 1">
          <a:extLst>
            <a:ext uri="{FF2B5EF4-FFF2-40B4-BE49-F238E27FC236}">
              <a16:creationId xmlns:a16="http://schemas.microsoft.com/office/drawing/2014/main" id="{00000000-0008-0000-0A00-0000B8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01" name="Text Box 1">
          <a:extLst>
            <a:ext uri="{FF2B5EF4-FFF2-40B4-BE49-F238E27FC236}">
              <a16:creationId xmlns:a16="http://schemas.microsoft.com/office/drawing/2014/main" id="{00000000-0008-0000-0A00-0000B9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02" name="Text Box 1">
          <a:extLst>
            <a:ext uri="{FF2B5EF4-FFF2-40B4-BE49-F238E27FC236}">
              <a16:creationId xmlns:a16="http://schemas.microsoft.com/office/drawing/2014/main" id="{00000000-0008-0000-0A00-0000BA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03" name="Text Box 1">
          <a:extLst>
            <a:ext uri="{FF2B5EF4-FFF2-40B4-BE49-F238E27FC236}">
              <a16:creationId xmlns:a16="http://schemas.microsoft.com/office/drawing/2014/main" id="{00000000-0008-0000-0A00-0000BB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04" name="Text Box 1">
          <a:extLst>
            <a:ext uri="{FF2B5EF4-FFF2-40B4-BE49-F238E27FC236}">
              <a16:creationId xmlns:a16="http://schemas.microsoft.com/office/drawing/2014/main" id="{00000000-0008-0000-0A00-0000BC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05" name="Text Box 1">
          <a:extLst>
            <a:ext uri="{FF2B5EF4-FFF2-40B4-BE49-F238E27FC236}">
              <a16:creationId xmlns:a16="http://schemas.microsoft.com/office/drawing/2014/main" id="{00000000-0008-0000-0A00-0000BD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06" name="Text Box 1">
          <a:extLst>
            <a:ext uri="{FF2B5EF4-FFF2-40B4-BE49-F238E27FC236}">
              <a16:creationId xmlns:a16="http://schemas.microsoft.com/office/drawing/2014/main" id="{00000000-0008-0000-0A00-0000BE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07" name="Text Box 1">
          <a:extLst>
            <a:ext uri="{FF2B5EF4-FFF2-40B4-BE49-F238E27FC236}">
              <a16:creationId xmlns:a16="http://schemas.microsoft.com/office/drawing/2014/main" id="{00000000-0008-0000-0A00-0000BF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08" name="Text Box 1">
          <a:extLst>
            <a:ext uri="{FF2B5EF4-FFF2-40B4-BE49-F238E27FC236}">
              <a16:creationId xmlns:a16="http://schemas.microsoft.com/office/drawing/2014/main" id="{00000000-0008-0000-0A00-0000C0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09" name="Text Box 1">
          <a:extLst>
            <a:ext uri="{FF2B5EF4-FFF2-40B4-BE49-F238E27FC236}">
              <a16:creationId xmlns:a16="http://schemas.microsoft.com/office/drawing/2014/main" id="{00000000-0008-0000-0A00-0000C1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10" name="Text Box 1">
          <a:extLst>
            <a:ext uri="{FF2B5EF4-FFF2-40B4-BE49-F238E27FC236}">
              <a16:creationId xmlns:a16="http://schemas.microsoft.com/office/drawing/2014/main" id="{00000000-0008-0000-0A00-0000C2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11" name="Text Box 1">
          <a:extLst>
            <a:ext uri="{FF2B5EF4-FFF2-40B4-BE49-F238E27FC236}">
              <a16:creationId xmlns:a16="http://schemas.microsoft.com/office/drawing/2014/main" id="{00000000-0008-0000-0A00-0000C3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12" name="Text Box 1">
          <a:extLst>
            <a:ext uri="{FF2B5EF4-FFF2-40B4-BE49-F238E27FC236}">
              <a16:creationId xmlns:a16="http://schemas.microsoft.com/office/drawing/2014/main" id="{00000000-0008-0000-0A00-0000C4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13" name="Text Box 1">
          <a:extLst>
            <a:ext uri="{FF2B5EF4-FFF2-40B4-BE49-F238E27FC236}">
              <a16:creationId xmlns:a16="http://schemas.microsoft.com/office/drawing/2014/main" id="{00000000-0008-0000-0A00-0000C5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14" name="Text Box 1">
          <a:extLst>
            <a:ext uri="{FF2B5EF4-FFF2-40B4-BE49-F238E27FC236}">
              <a16:creationId xmlns:a16="http://schemas.microsoft.com/office/drawing/2014/main" id="{00000000-0008-0000-0A00-0000C6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15" name="Text Box 1">
          <a:extLst>
            <a:ext uri="{FF2B5EF4-FFF2-40B4-BE49-F238E27FC236}">
              <a16:creationId xmlns:a16="http://schemas.microsoft.com/office/drawing/2014/main" id="{00000000-0008-0000-0A00-0000C7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16" name="Text Box 1">
          <a:extLst>
            <a:ext uri="{FF2B5EF4-FFF2-40B4-BE49-F238E27FC236}">
              <a16:creationId xmlns:a16="http://schemas.microsoft.com/office/drawing/2014/main" id="{00000000-0008-0000-0A00-0000C8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17" name="Text Box 1">
          <a:extLst>
            <a:ext uri="{FF2B5EF4-FFF2-40B4-BE49-F238E27FC236}">
              <a16:creationId xmlns:a16="http://schemas.microsoft.com/office/drawing/2014/main" id="{00000000-0008-0000-0A00-0000C9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18" name="Text Box 1">
          <a:extLst>
            <a:ext uri="{FF2B5EF4-FFF2-40B4-BE49-F238E27FC236}">
              <a16:creationId xmlns:a16="http://schemas.microsoft.com/office/drawing/2014/main" id="{00000000-0008-0000-0A00-0000CA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19" name="Text Box 1">
          <a:extLst>
            <a:ext uri="{FF2B5EF4-FFF2-40B4-BE49-F238E27FC236}">
              <a16:creationId xmlns:a16="http://schemas.microsoft.com/office/drawing/2014/main" id="{00000000-0008-0000-0A00-0000CB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20" name="Text Box 1">
          <a:extLst>
            <a:ext uri="{FF2B5EF4-FFF2-40B4-BE49-F238E27FC236}">
              <a16:creationId xmlns:a16="http://schemas.microsoft.com/office/drawing/2014/main" id="{00000000-0008-0000-0A00-0000CC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21" name="Text Box 1">
          <a:extLst>
            <a:ext uri="{FF2B5EF4-FFF2-40B4-BE49-F238E27FC236}">
              <a16:creationId xmlns:a16="http://schemas.microsoft.com/office/drawing/2014/main" id="{00000000-0008-0000-0A00-0000CD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22" name="Text Box 1">
          <a:extLst>
            <a:ext uri="{FF2B5EF4-FFF2-40B4-BE49-F238E27FC236}">
              <a16:creationId xmlns:a16="http://schemas.microsoft.com/office/drawing/2014/main" id="{00000000-0008-0000-0A00-0000CE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23" name="Text Box 1">
          <a:extLst>
            <a:ext uri="{FF2B5EF4-FFF2-40B4-BE49-F238E27FC236}">
              <a16:creationId xmlns:a16="http://schemas.microsoft.com/office/drawing/2014/main" id="{00000000-0008-0000-0A00-0000CF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24" name="Text Box 1">
          <a:extLst>
            <a:ext uri="{FF2B5EF4-FFF2-40B4-BE49-F238E27FC236}">
              <a16:creationId xmlns:a16="http://schemas.microsoft.com/office/drawing/2014/main" id="{00000000-0008-0000-0A00-0000D0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25" name="Text Box 1">
          <a:extLst>
            <a:ext uri="{FF2B5EF4-FFF2-40B4-BE49-F238E27FC236}">
              <a16:creationId xmlns:a16="http://schemas.microsoft.com/office/drawing/2014/main" id="{00000000-0008-0000-0A00-0000D1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26" name="Text Box 1">
          <a:extLst>
            <a:ext uri="{FF2B5EF4-FFF2-40B4-BE49-F238E27FC236}">
              <a16:creationId xmlns:a16="http://schemas.microsoft.com/office/drawing/2014/main" id="{00000000-0008-0000-0A00-0000D2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27" name="Text Box 1">
          <a:extLst>
            <a:ext uri="{FF2B5EF4-FFF2-40B4-BE49-F238E27FC236}">
              <a16:creationId xmlns:a16="http://schemas.microsoft.com/office/drawing/2014/main" id="{00000000-0008-0000-0A00-0000D3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28" name="Text Box 1">
          <a:extLst>
            <a:ext uri="{FF2B5EF4-FFF2-40B4-BE49-F238E27FC236}">
              <a16:creationId xmlns:a16="http://schemas.microsoft.com/office/drawing/2014/main" id="{00000000-0008-0000-0A00-0000D4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29" name="Text Box 1">
          <a:extLst>
            <a:ext uri="{FF2B5EF4-FFF2-40B4-BE49-F238E27FC236}">
              <a16:creationId xmlns:a16="http://schemas.microsoft.com/office/drawing/2014/main" id="{00000000-0008-0000-0A00-0000D5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30" name="Text Box 1">
          <a:extLst>
            <a:ext uri="{FF2B5EF4-FFF2-40B4-BE49-F238E27FC236}">
              <a16:creationId xmlns:a16="http://schemas.microsoft.com/office/drawing/2014/main" id="{00000000-0008-0000-0A00-0000D6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31" name="Text Box 1">
          <a:extLst>
            <a:ext uri="{FF2B5EF4-FFF2-40B4-BE49-F238E27FC236}">
              <a16:creationId xmlns:a16="http://schemas.microsoft.com/office/drawing/2014/main" id="{00000000-0008-0000-0A00-0000D7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32" name="Text Box 1">
          <a:extLst>
            <a:ext uri="{FF2B5EF4-FFF2-40B4-BE49-F238E27FC236}">
              <a16:creationId xmlns:a16="http://schemas.microsoft.com/office/drawing/2014/main" id="{00000000-0008-0000-0A00-0000D8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33" name="Text Box 1">
          <a:extLst>
            <a:ext uri="{FF2B5EF4-FFF2-40B4-BE49-F238E27FC236}">
              <a16:creationId xmlns:a16="http://schemas.microsoft.com/office/drawing/2014/main" id="{00000000-0008-0000-0A00-0000D9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34" name="Text Box 1">
          <a:extLst>
            <a:ext uri="{FF2B5EF4-FFF2-40B4-BE49-F238E27FC236}">
              <a16:creationId xmlns:a16="http://schemas.microsoft.com/office/drawing/2014/main" id="{00000000-0008-0000-0A00-0000DA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35" name="Text Box 1">
          <a:extLst>
            <a:ext uri="{FF2B5EF4-FFF2-40B4-BE49-F238E27FC236}">
              <a16:creationId xmlns:a16="http://schemas.microsoft.com/office/drawing/2014/main" id="{00000000-0008-0000-0A00-0000DB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36" name="Text Box 1">
          <a:extLst>
            <a:ext uri="{FF2B5EF4-FFF2-40B4-BE49-F238E27FC236}">
              <a16:creationId xmlns:a16="http://schemas.microsoft.com/office/drawing/2014/main" id="{00000000-0008-0000-0A00-0000DC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37" name="Text Box 1">
          <a:extLst>
            <a:ext uri="{FF2B5EF4-FFF2-40B4-BE49-F238E27FC236}">
              <a16:creationId xmlns:a16="http://schemas.microsoft.com/office/drawing/2014/main" id="{00000000-0008-0000-0A00-0000DD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38" name="Text Box 1">
          <a:extLst>
            <a:ext uri="{FF2B5EF4-FFF2-40B4-BE49-F238E27FC236}">
              <a16:creationId xmlns:a16="http://schemas.microsoft.com/office/drawing/2014/main" id="{00000000-0008-0000-0A00-0000DE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39" name="Text Box 1">
          <a:extLst>
            <a:ext uri="{FF2B5EF4-FFF2-40B4-BE49-F238E27FC236}">
              <a16:creationId xmlns:a16="http://schemas.microsoft.com/office/drawing/2014/main" id="{00000000-0008-0000-0A00-0000DF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40" name="Text Box 1">
          <a:extLst>
            <a:ext uri="{FF2B5EF4-FFF2-40B4-BE49-F238E27FC236}">
              <a16:creationId xmlns:a16="http://schemas.microsoft.com/office/drawing/2014/main" id="{00000000-0008-0000-0A00-0000E0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41" name="Text Box 1">
          <a:extLst>
            <a:ext uri="{FF2B5EF4-FFF2-40B4-BE49-F238E27FC236}">
              <a16:creationId xmlns:a16="http://schemas.microsoft.com/office/drawing/2014/main" id="{00000000-0008-0000-0A00-0000E1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42" name="Text Box 1">
          <a:extLst>
            <a:ext uri="{FF2B5EF4-FFF2-40B4-BE49-F238E27FC236}">
              <a16:creationId xmlns:a16="http://schemas.microsoft.com/office/drawing/2014/main" id="{00000000-0008-0000-0A00-0000E2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43" name="Text Box 1">
          <a:extLst>
            <a:ext uri="{FF2B5EF4-FFF2-40B4-BE49-F238E27FC236}">
              <a16:creationId xmlns:a16="http://schemas.microsoft.com/office/drawing/2014/main" id="{00000000-0008-0000-0A00-0000E3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44" name="Text Box 1">
          <a:extLst>
            <a:ext uri="{FF2B5EF4-FFF2-40B4-BE49-F238E27FC236}">
              <a16:creationId xmlns:a16="http://schemas.microsoft.com/office/drawing/2014/main" id="{00000000-0008-0000-0A00-0000E4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45" name="Text Box 1">
          <a:extLst>
            <a:ext uri="{FF2B5EF4-FFF2-40B4-BE49-F238E27FC236}">
              <a16:creationId xmlns:a16="http://schemas.microsoft.com/office/drawing/2014/main" id="{00000000-0008-0000-0A00-0000E5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46" name="Text Box 1">
          <a:extLst>
            <a:ext uri="{FF2B5EF4-FFF2-40B4-BE49-F238E27FC236}">
              <a16:creationId xmlns:a16="http://schemas.microsoft.com/office/drawing/2014/main" id="{00000000-0008-0000-0A00-0000E6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47" name="Text Box 1">
          <a:extLst>
            <a:ext uri="{FF2B5EF4-FFF2-40B4-BE49-F238E27FC236}">
              <a16:creationId xmlns:a16="http://schemas.microsoft.com/office/drawing/2014/main" id="{00000000-0008-0000-0A00-0000E7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48" name="Text Box 1">
          <a:extLst>
            <a:ext uri="{FF2B5EF4-FFF2-40B4-BE49-F238E27FC236}">
              <a16:creationId xmlns:a16="http://schemas.microsoft.com/office/drawing/2014/main" id="{00000000-0008-0000-0A00-0000E8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49" name="Text Box 1">
          <a:extLst>
            <a:ext uri="{FF2B5EF4-FFF2-40B4-BE49-F238E27FC236}">
              <a16:creationId xmlns:a16="http://schemas.microsoft.com/office/drawing/2014/main" id="{00000000-0008-0000-0A00-0000E9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50" name="Text Box 1">
          <a:extLst>
            <a:ext uri="{FF2B5EF4-FFF2-40B4-BE49-F238E27FC236}">
              <a16:creationId xmlns:a16="http://schemas.microsoft.com/office/drawing/2014/main" id="{00000000-0008-0000-0A00-0000EA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51" name="Text Box 1">
          <a:extLst>
            <a:ext uri="{FF2B5EF4-FFF2-40B4-BE49-F238E27FC236}">
              <a16:creationId xmlns:a16="http://schemas.microsoft.com/office/drawing/2014/main" id="{00000000-0008-0000-0A00-0000EB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52" name="Text Box 1">
          <a:extLst>
            <a:ext uri="{FF2B5EF4-FFF2-40B4-BE49-F238E27FC236}">
              <a16:creationId xmlns:a16="http://schemas.microsoft.com/office/drawing/2014/main" id="{00000000-0008-0000-0A00-0000EC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53" name="Text Box 1">
          <a:extLst>
            <a:ext uri="{FF2B5EF4-FFF2-40B4-BE49-F238E27FC236}">
              <a16:creationId xmlns:a16="http://schemas.microsoft.com/office/drawing/2014/main" id="{00000000-0008-0000-0A00-0000ED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54" name="Text Box 1">
          <a:extLst>
            <a:ext uri="{FF2B5EF4-FFF2-40B4-BE49-F238E27FC236}">
              <a16:creationId xmlns:a16="http://schemas.microsoft.com/office/drawing/2014/main" id="{00000000-0008-0000-0A00-0000EE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55" name="Text Box 1">
          <a:extLst>
            <a:ext uri="{FF2B5EF4-FFF2-40B4-BE49-F238E27FC236}">
              <a16:creationId xmlns:a16="http://schemas.microsoft.com/office/drawing/2014/main" id="{00000000-0008-0000-0A00-0000EF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56" name="Text Box 1">
          <a:extLst>
            <a:ext uri="{FF2B5EF4-FFF2-40B4-BE49-F238E27FC236}">
              <a16:creationId xmlns:a16="http://schemas.microsoft.com/office/drawing/2014/main" id="{00000000-0008-0000-0A00-0000F0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57" name="Text Box 1">
          <a:extLst>
            <a:ext uri="{FF2B5EF4-FFF2-40B4-BE49-F238E27FC236}">
              <a16:creationId xmlns:a16="http://schemas.microsoft.com/office/drawing/2014/main" id="{00000000-0008-0000-0A00-0000F1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58" name="Text Box 1">
          <a:extLst>
            <a:ext uri="{FF2B5EF4-FFF2-40B4-BE49-F238E27FC236}">
              <a16:creationId xmlns:a16="http://schemas.microsoft.com/office/drawing/2014/main" id="{00000000-0008-0000-0A00-0000F2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59" name="Text Box 1">
          <a:extLst>
            <a:ext uri="{FF2B5EF4-FFF2-40B4-BE49-F238E27FC236}">
              <a16:creationId xmlns:a16="http://schemas.microsoft.com/office/drawing/2014/main" id="{00000000-0008-0000-0A00-0000F3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60" name="Text Box 1">
          <a:extLst>
            <a:ext uri="{FF2B5EF4-FFF2-40B4-BE49-F238E27FC236}">
              <a16:creationId xmlns:a16="http://schemas.microsoft.com/office/drawing/2014/main" id="{00000000-0008-0000-0A00-0000F4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61" name="Text Box 1">
          <a:extLst>
            <a:ext uri="{FF2B5EF4-FFF2-40B4-BE49-F238E27FC236}">
              <a16:creationId xmlns:a16="http://schemas.microsoft.com/office/drawing/2014/main" id="{00000000-0008-0000-0A00-0000F5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62" name="Text Box 1">
          <a:extLst>
            <a:ext uri="{FF2B5EF4-FFF2-40B4-BE49-F238E27FC236}">
              <a16:creationId xmlns:a16="http://schemas.microsoft.com/office/drawing/2014/main" id="{00000000-0008-0000-0A00-0000F6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63" name="Text Box 1">
          <a:extLst>
            <a:ext uri="{FF2B5EF4-FFF2-40B4-BE49-F238E27FC236}">
              <a16:creationId xmlns:a16="http://schemas.microsoft.com/office/drawing/2014/main" id="{00000000-0008-0000-0A00-0000F7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64" name="Text Box 1">
          <a:extLst>
            <a:ext uri="{FF2B5EF4-FFF2-40B4-BE49-F238E27FC236}">
              <a16:creationId xmlns:a16="http://schemas.microsoft.com/office/drawing/2014/main" id="{00000000-0008-0000-0A00-0000F8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65" name="Text Box 1">
          <a:extLst>
            <a:ext uri="{FF2B5EF4-FFF2-40B4-BE49-F238E27FC236}">
              <a16:creationId xmlns:a16="http://schemas.microsoft.com/office/drawing/2014/main" id="{00000000-0008-0000-0A00-0000F9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66" name="Text Box 1">
          <a:extLst>
            <a:ext uri="{FF2B5EF4-FFF2-40B4-BE49-F238E27FC236}">
              <a16:creationId xmlns:a16="http://schemas.microsoft.com/office/drawing/2014/main" id="{00000000-0008-0000-0A00-0000FA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67" name="Text Box 1">
          <a:extLst>
            <a:ext uri="{FF2B5EF4-FFF2-40B4-BE49-F238E27FC236}">
              <a16:creationId xmlns:a16="http://schemas.microsoft.com/office/drawing/2014/main" id="{00000000-0008-0000-0A00-0000FB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68" name="Text Box 1">
          <a:extLst>
            <a:ext uri="{FF2B5EF4-FFF2-40B4-BE49-F238E27FC236}">
              <a16:creationId xmlns:a16="http://schemas.microsoft.com/office/drawing/2014/main" id="{00000000-0008-0000-0A00-0000FC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69" name="Text Box 1">
          <a:extLst>
            <a:ext uri="{FF2B5EF4-FFF2-40B4-BE49-F238E27FC236}">
              <a16:creationId xmlns:a16="http://schemas.microsoft.com/office/drawing/2014/main" id="{00000000-0008-0000-0A00-0000FD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70" name="Text Box 1">
          <a:extLst>
            <a:ext uri="{FF2B5EF4-FFF2-40B4-BE49-F238E27FC236}">
              <a16:creationId xmlns:a16="http://schemas.microsoft.com/office/drawing/2014/main" id="{00000000-0008-0000-0A00-0000FE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71" name="Text Box 1">
          <a:extLst>
            <a:ext uri="{FF2B5EF4-FFF2-40B4-BE49-F238E27FC236}">
              <a16:creationId xmlns:a16="http://schemas.microsoft.com/office/drawing/2014/main" id="{00000000-0008-0000-0A00-0000FF0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72" name="Text Box 1">
          <a:extLst>
            <a:ext uri="{FF2B5EF4-FFF2-40B4-BE49-F238E27FC236}">
              <a16:creationId xmlns:a16="http://schemas.microsoft.com/office/drawing/2014/main" id="{00000000-0008-0000-0A00-000000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73" name="Text Box 1">
          <a:extLst>
            <a:ext uri="{FF2B5EF4-FFF2-40B4-BE49-F238E27FC236}">
              <a16:creationId xmlns:a16="http://schemas.microsoft.com/office/drawing/2014/main" id="{00000000-0008-0000-0A00-000001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74" name="Text Box 1">
          <a:extLst>
            <a:ext uri="{FF2B5EF4-FFF2-40B4-BE49-F238E27FC236}">
              <a16:creationId xmlns:a16="http://schemas.microsoft.com/office/drawing/2014/main" id="{00000000-0008-0000-0A00-000002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75" name="Text Box 1">
          <a:extLst>
            <a:ext uri="{FF2B5EF4-FFF2-40B4-BE49-F238E27FC236}">
              <a16:creationId xmlns:a16="http://schemas.microsoft.com/office/drawing/2014/main" id="{00000000-0008-0000-0A00-000003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76" name="Text Box 1">
          <a:extLst>
            <a:ext uri="{FF2B5EF4-FFF2-40B4-BE49-F238E27FC236}">
              <a16:creationId xmlns:a16="http://schemas.microsoft.com/office/drawing/2014/main" id="{00000000-0008-0000-0A00-000004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77" name="Text Box 1">
          <a:extLst>
            <a:ext uri="{FF2B5EF4-FFF2-40B4-BE49-F238E27FC236}">
              <a16:creationId xmlns:a16="http://schemas.microsoft.com/office/drawing/2014/main" id="{00000000-0008-0000-0A00-000005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78" name="Text Box 1">
          <a:extLst>
            <a:ext uri="{FF2B5EF4-FFF2-40B4-BE49-F238E27FC236}">
              <a16:creationId xmlns:a16="http://schemas.microsoft.com/office/drawing/2014/main" id="{00000000-0008-0000-0A00-000006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79" name="Text Box 1">
          <a:extLst>
            <a:ext uri="{FF2B5EF4-FFF2-40B4-BE49-F238E27FC236}">
              <a16:creationId xmlns:a16="http://schemas.microsoft.com/office/drawing/2014/main" id="{00000000-0008-0000-0A00-000007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80" name="Text Box 1">
          <a:extLst>
            <a:ext uri="{FF2B5EF4-FFF2-40B4-BE49-F238E27FC236}">
              <a16:creationId xmlns:a16="http://schemas.microsoft.com/office/drawing/2014/main" id="{00000000-0008-0000-0A00-000008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81" name="Text Box 1">
          <a:extLst>
            <a:ext uri="{FF2B5EF4-FFF2-40B4-BE49-F238E27FC236}">
              <a16:creationId xmlns:a16="http://schemas.microsoft.com/office/drawing/2014/main" id="{00000000-0008-0000-0A00-000009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82" name="Text Box 1">
          <a:extLst>
            <a:ext uri="{FF2B5EF4-FFF2-40B4-BE49-F238E27FC236}">
              <a16:creationId xmlns:a16="http://schemas.microsoft.com/office/drawing/2014/main" id="{00000000-0008-0000-0A00-00000A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83" name="Text Box 1">
          <a:extLst>
            <a:ext uri="{FF2B5EF4-FFF2-40B4-BE49-F238E27FC236}">
              <a16:creationId xmlns:a16="http://schemas.microsoft.com/office/drawing/2014/main" id="{00000000-0008-0000-0A00-00000B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84" name="Text Box 1">
          <a:extLst>
            <a:ext uri="{FF2B5EF4-FFF2-40B4-BE49-F238E27FC236}">
              <a16:creationId xmlns:a16="http://schemas.microsoft.com/office/drawing/2014/main" id="{00000000-0008-0000-0A00-00000C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85" name="Text Box 1">
          <a:extLst>
            <a:ext uri="{FF2B5EF4-FFF2-40B4-BE49-F238E27FC236}">
              <a16:creationId xmlns:a16="http://schemas.microsoft.com/office/drawing/2014/main" id="{00000000-0008-0000-0A00-00000D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86" name="Text Box 1">
          <a:extLst>
            <a:ext uri="{FF2B5EF4-FFF2-40B4-BE49-F238E27FC236}">
              <a16:creationId xmlns:a16="http://schemas.microsoft.com/office/drawing/2014/main" id="{00000000-0008-0000-0A00-00000E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87" name="Text Box 1">
          <a:extLst>
            <a:ext uri="{FF2B5EF4-FFF2-40B4-BE49-F238E27FC236}">
              <a16:creationId xmlns:a16="http://schemas.microsoft.com/office/drawing/2014/main" id="{00000000-0008-0000-0A00-00000F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88" name="Text Box 1">
          <a:extLst>
            <a:ext uri="{FF2B5EF4-FFF2-40B4-BE49-F238E27FC236}">
              <a16:creationId xmlns:a16="http://schemas.microsoft.com/office/drawing/2014/main" id="{00000000-0008-0000-0A00-000010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89" name="Text Box 1">
          <a:extLst>
            <a:ext uri="{FF2B5EF4-FFF2-40B4-BE49-F238E27FC236}">
              <a16:creationId xmlns:a16="http://schemas.microsoft.com/office/drawing/2014/main" id="{00000000-0008-0000-0A00-000011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90" name="Text Box 1">
          <a:extLst>
            <a:ext uri="{FF2B5EF4-FFF2-40B4-BE49-F238E27FC236}">
              <a16:creationId xmlns:a16="http://schemas.microsoft.com/office/drawing/2014/main" id="{00000000-0008-0000-0A00-000012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91" name="Text Box 1">
          <a:extLst>
            <a:ext uri="{FF2B5EF4-FFF2-40B4-BE49-F238E27FC236}">
              <a16:creationId xmlns:a16="http://schemas.microsoft.com/office/drawing/2014/main" id="{00000000-0008-0000-0A00-000013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92" name="Text Box 1">
          <a:extLst>
            <a:ext uri="{FF2B5EF4-FFF2-40B4-BE49-F238E27FC236}">
              <a16:creationId xmlns:a16="http://schemas.microsoft.com/office/drawing/2014/main" id="{00000000-0008-0000-0A00-000014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93" name="Text Box 1">
          <a:extLst>
            <a:ext uri="{FF2B5EF4-FFF2-40B4-BE49-F238E27FC236}">
              <a16:creationId xmlns:a16="http://schemas.microsoft.com/office/drawing/2014/main" id="{00000000-0008-0000-0A00-000015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94" name="Text Box 1">
          <a:extLst>
            <a:ext uri="{FF2B5EF4-FFF2-40B4-BE49-F238E27FC236}">
              <a16:creationId xmlns:a16="http://schemas.microsoft.com/office/drawing/2014/main" id="{00000000-0008-0000-0A00-000016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95" name="Text Box 1">
          <a:extLst>
            <a:ext uri="{FF2B5EF4-FFF2-40B4-BE49-F238E27FC236}">
              <a16:creationId xmlns:a16="http://schemas.microsoft.com/office/drawing/2014/main" id="{00000000-0008-0000-0A00-000017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96" name="Text Box 1">
          <a:extLst>
            <a:ext uri="{FF2B5EF4-FFF2-40B4-BE49-F238E27FC236}">
              <a16:creationId xmlns:a16="http://schemas.microsoft.com/office/drawing/2014/main" id="{00000000-0008-0000-0A00-000018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97" name="Text Box 1">
          <a:extLst>
            <a:ext uri="{FF2B5EF4-FFF2-40B4-BE49-F238E27FC236}">
              <a16:creationId xmlns:a16="http://schemas.microsoft.com/office/drawing/2014/main" id="{00000000-0008-0000-0A00-000019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98" name="Text Box 1">
          <a:extLst>
            <a:ext uri="{FF2B5EF4-FFF2-40B4-BE49-F238E27FC236}">
              <a16:creationId xmlns:a16="http://schemas.microsoft.com/office/drawing/2014/main" id="{00000000-0008-0000-0A00-00001A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299" name="Text Box 1">
          <a:extLst>
            <a:ext uri="{FF2B5EF4-FFF2-40B4-BE49-F238E27FC236}">
              <a16:creationId xmlns:a16="http://schemas.microsoft.com/office/drawing/2014/main" id="{00000000-0008-0000-0A00-00001B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00" name="Text Box 1">
          <a:extLst>
            <a:ext uri="{FF2B5EF4-FFF2-40B4-BE49-F238E27FC236}">
              <a16:creationId xmlns:a16="http://schemas.microsoft.com/office/drawing/2014/main" id="{00000000-0008-0000-0A00-00001C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01" name="Text Box 1">
          <a:extLst>
            <a:ext uri="{FF2B5EF4-FFF2-40B4-BE49-F238E27FC236}">
              <a16:creationId xmlns:a16="http://schemas.microsoft.com/office/drawing/2014/main" id="{00000000-0008-0000-0A00-00001D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02" name="Text Box 1">
          <a:extLst>
            <a:ext uri="{FF2B5EF4-FFF2-40B4-BE49-F238E27FC236}">
              <a16:creationId xmlns:a16="http://schemas.microsoft.com/office/drawing/2014/main" id="{00000000-0008-0000-0A00-00001E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03" name="Text Box 1">
          <a:extLst>
            <a:ext uri="{FF2B5EF4-FFF2-40B4-BE49-F238E27FC236}">
              <a16:creationId xmlns:a16="http://schemas.microsoft.com/office/drawing/2014/main" id="{00000000-0008-0000-0A00-00001F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04" name="Text Box 1">
          <a:extLst>
            <a:ext uri="{FF2B5EF4-FFF2-40B4-BE49-F238E27FC236}">
              <a16:creationId xmlns:a16="http://schemas.microsoft.com/office/drawing/2014/main" id="{00000000-0008-0000-0A00-000020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05" name="Text Box 1">
          <a:extLst>
            <a:ext uri="{FF2B5EF4-FFF2-40B4-BE49-F238E27FC236}">
              <a16:creationId xmlns:a16="http://schemas.microsoft.com/office/drawing/2014/main" id="{00000000-0008-0000-0A00-000021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06" name="Text Box 1">
          <a:extLst>
            <a:ext uri="{FF2B5EF4-FFF2-40B4-BE49-F238E27FC236}">
              <a16:creationId xmlns:a16="http://schemas.microsoft.com/office/drawing/2014/main" id="{00000000-0008-0000-0A00-000022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07" name="Text Box 1">
          <a:extLst>
            <a:ext uri="{FF2B5EF4-FFF2-40B4-BE49-F238E27FC236}">
              <a16:creationId xmlns:a16="http://schemas.microsoft.com/office/drawing/2014/main" id="{00000000-0008-0000-0A00-000023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08" name="Text Box 1">
          <a:extLst>
            <a:ext uri="{FF2B5EF4-FFF2-40B4-BE49-F238E27FC236}">
              <a16:creationId xmlns:a16="http://schemas.microsoft.com/office/drawing/2014/main" id="{00000000-0008-0000-0A00-000024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09" name="Text Box 1">
          <a:extLst>
            <a:ext uri="{FF2B5EF4-FFF2-40B4-BE49-F238E27FC236}">
              <a16:creationId xmlns:a16="http://schemas.microsoft.com/office/drawing/2014/main" id="{00000000-0008-0000-0A00-000025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10" name="Text Box 1">
          <a:extLst>
            <a:ext uri="{FF2B5EF4-FFF2-40B4-BE49-F238E27FC236}">
              <a16:creationId xmlns:a16="http://schemas.microsoft.com/office/drawing/2014/main" id="{00000000-0008-0000-0A00-000026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11" name="Text Box 1">
          <a:extLst>
            <a:ext uri="{FF2B5EF4-FFF2-40B4-BE49-F238E27FC236}">
              <a16:creationId xmlns:a16="http://schemas.microsoft.com/office/drawing/2014/main" id="{00000000-0008-0000-0A00-000027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12" name="Text Box 1">
          <a:extLst>
            <a:ext uri="{FF2B5EF4-FFF2-40B4-BE49-F238E27FC236}">
              <a16:creationId xmlns:a16="http://schemas.microsoft.com/office/drawing/2014/main" id="{00000000-0008-0000-0A00-000028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13" name="Text Box 1">
          <a:extLst>
            <a:ext uri="{FF2B5EF4-FFF2-40B4-BE49-F238E27FC236}">
              <a16:creationId xmlns:a16="http://schemas.microsoft.com/office/drawing/2014/main" id="{00000000-0008-0000-0A00-000029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14" name="Text Box 1">
          <a:extLst>
            <a:ext uri="{FF2B5EF4-FFF2-40B4-BE49-F238E27FC236}">
              <a16:creationId xmlns:a16="http://schemas.microsoft.com/office/drawing/2014/main" id="{00000000-0008-0000-0A00-00002A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15" name="Text Box 1">
          <a:extLst>
            <a:ext uri="{FF2B5EF4-FFF2-40B4-BE49-F238E27FC236}">
              <a16:creationId xmlns:a16="http://schemas.microsoft.com/office/drawing/2014/main" id="{00000000-0008-0000-0A00-00002B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16" name="Text Box 1">
          <a:extLst>
            <a:ext uri="{FF2B5EF4-FFF2-40B4-BE49-F238E27FC236}">
              <a16:creationId xmlns:a16="http://schemas.microsoft.com/office/drawing/2014/main" id="{00000000-0008-0000-0A00-00002C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17" name="Text Box 1">
          <a:extLst>
            <a:ext uri="{FF2B5EF4-FFF2-40B4-BE49-F238E27FC236}">
              <a16:creationId xmlns:a16="http://schemas.microsoft.com/office/drawing/2014/main" id="{00000000-0008-0000-0A00-00002D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18" name="Text Box 1">
          <a:extLst>
            <a:ext uri="{FF2B5EF4-FFF2-40B4-BE49-F238E27FC236}">
              <a16:creationId xmlns:a16="http://schemas.microsoft.com/office/drawing/2014/main" id="{00000000-0008-0000-0A00-00002E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19" name="Text Box 1">
          <a:extLst>
            <a:ext uri="{FF2B5EF4-FFF2-40B4-BE49-F238E27FC236}">
              <a16:creationId xmlns:a16="http://schemas.microsoft.com/office/drawing/2014/main" id="{00000000-0008-0000-0A00-00002F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20" name="Text Box 1">
          <a:extLst>
            <a:ext uri="{FF2B5EF4-FFF2-40B4-BE49-F238E27FC236}">
              <a16:creationId xmlns:a16="http://schemas.microsoft.com/office/drawing/2014/main" id="{00000000-0008-0000-0A00-000030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21" name="Text Box 1">
          <a:extLst>
            <a:ext uri="{FF2B5EF4-FFF2-40B4-BE49-F238E27FC236}">
              <a16:creationId xmlns:a16="http://schemas.microsoft.com/office/drawing/2014/main" id="{00000000-0008-0000-0A00-000031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22" name="Text Box 1">
          <a:extLst>
            <a:ext uri="{FF2B5EF4-FFF2-40B4-BE49-F238E27FC236}">
              <a16:creationId xmlns:a16="http://schemas.microsoft.com/office/drawing/2014/main" id="{00000000-0008-0000-0A00-000032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23" name="Text Box 1">
          <a:extLst>
            <a:ext uri="{FF2B5EF4-FFF2-40B4-BE49-F238E27FC236}">
              <a16:creationId xmlns:a16="http://schemas.microsoft.com/office/drawing/2014/main" id="{00000000-0008-0000-0A00-000033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24" name="Text Box 1">
          <a:extLst>
            <a:ext uri="{FF2B5EF4-FFF2-40B4-BE49-F238E27FC236}">
              <a16:creationId xmlns:a16="http://schemas.microsoft.com/office/drawing/2014/main" id="{00000000-0008-0000-0A00-000034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25" name="Text Box 1">
          <a:extLst>
            <a:ext uri="{FF2B5EF4-FFF2-40B4-BE49-F238E27FC236}">
              <a16:creationId xmlns:a16="http://schemas.microsoft.com/office/drawing/2014/main" id="{00000000-0008-0000-0A00-000035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26" name="Text Box 1">
          <a:extLst>
            <a:ext uri="{FF2B5EF4-FFF2-40B4-BE49-F238E27FC236}">
              <a16:creationId xmlns:a16="http://schemas.microsoft.com/office/drawing/2014/main" id="{00000000-0008-0000-0A00-000036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27" name="Text Box 1">
          <a:extLst>
            <a:ext uri="{FF2B5EF4-FFF2-40B4-BE49-F238E27FC236}">
              <a16:creationId xmlns:a16="http://schemas.microsoft.com/office/drawing/2014/main" id="{00000000-0008-0000-0A00-000037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28" name="Text Box 1">
          <a:extLst>
            <a:ext uri="{FF2B5EF4-FFF2-40B4-BE49-F238E27FC236}">
              <a16:creationId xmlns:a16="http://schemas.microsoft.com/office/drawing/2014/main" id="{00000000-0008-0000-0A00-000038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29" name="Text Box 1">
          <a:extLst>
            <a:ext uri="{FF2B5EF4-FFF2-40B4-BE49-F238E27FC236}">
              <a16:creationId xmlns:a16="http://schemas.microsoft.com/office/drawing/2014/main" id="{00000000-0008-0000-0A00-000039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30" name="Text Box 1">
          <a:extLst>
            <a:ext uri="{FF2B5EF4-FFF2-40B4-BE49-F238E27FC236}">
              <a16:creationId xmlns:a16="http://schemas.microsoft.com/office/drawing/2014/main" id="{00000000-0008-0000-0A00-00003A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31" name="Text Box 1">
          <a:extLst>
            <a:ext uri="{FF2B5EF4-FFF2-40B4-BE49-F238E27FC236}">
              <a16:creationId xmlns:a16="http://schemas.microsoft.com/office/drawing/2014/main" id="{00000000-0008-0000-0A00-00003B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32" name="Text Box 1">
          <a:extLst>
            <a:ext uri="{FF2B5EF4-FFF2-40B4-BE49-F238E27FC236}">
              <a16:creationId xmlns:a16="http://schemas.microsoft.com/office/drawing/2014/main" id="{00000000-0008-0000-0A00-00003C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33" name="Text Box 1">
          <a:extLst>
            <a:ext uri="{FF2B5EF4-FFF2-40B4-BE49-F238E27FC236}">
              <a16:creationId xmlns:a16="http://schemas.microsoft.com/office/drawing/2014/main" id="{00000000-0008-0000-0A00-00003D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34" name="Text Box 1">
          <a:extLst>
            <a:ext uri="{FF2B5EF4-FFF2-40B4-BE49-F238E27FC236}">
              <a16:creationId xmlns:a16="http://schemas.microsoft.com/office/drawing/2014/main" id="{00000000-0008-0000-0A00-00003E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35" name="Text Box 1">
          <a:extLst>
            <a:ext uri="{FF2B5EF4-FFF2-40B4-BE49-F238E27FC236}">
              <a16:creationId xmlns:a16="http://schemas.microsoft.com/office/drawing/2014/main" id="{00000000-0008-0000-0A00-00003F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36" name="Text Box 1">
          <a:extLst>
            <a:ext uri="{FF2B5EF4-FFF2-40B4-BE49-F238E27FC236}">
              <a16:creationId xmlns:a16="http://schemas.microsoft.com/office/drawing/2014/main" id="{00000000-0008-0000-0A00-000040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37" name="Text Box 1">
          <a:extLst>
            <a:ext uri="{FF2B5EF4-FFF2-40B4-BE49-F238E27FC236}">
              <a16:creationId xmlns:a16="http://schemas.microsoft.com/office/drawing/2014/main" id="{00000000-0008-0000-0A00-000041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38" name="Text Box 1">
          <a:extLst>
            <a:ext uri="{FF2B5EF4-FFF2-40B4-BE49-F238E27FC236}">
              <a16:creationId xmlns:a16="http://schemas.microsoft.com/office/drawing/2014/main" id="{00000000-0008-0000-0A00-000042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39" name="Text Box 1">
          <a:extLst>
            <a:ext uri="{FF2B5EF4-FFF2-40B4-BE49-F238E27FC236}">
              <a16:creationId xmlns:a16="http://schemas.microsoft.com/office/drawing/2014/main" id="{00000000-0008-0000-0A00-000043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40" name="Text Box 1">
          <a:extLst>
            <a:ext uri="{FF2B5EF4-FFF2-40B4-BE49-F238E27FC236}">
              <a16:creationId xmlns:a16="http://schemas.microsoft.com/office/drawing/2014/main" id="{00000000-0008-0000-0A00-000044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41" name="Text Box 1">
          <a:extLst>
            <a:ext uri="{FF2B5EF4-FFF2-40B4-BE49-F238E27FC236}">
              <a16:creationId xmlns:a16="http://schemas.microsoft.com/office/drawing/2014/main" id="{00000000-0008-0000-0A00-000045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42" name="Text Box 1">
          <a:extLst>
            <a:ext uri="{FF2B5EF4-FFF2-40B4-BE49-F238E27FC236}">
              <a16:creationId xmlns:a16="http://schemas.microsoft.com/office/drawing/2014/main" id="{00000000-0008-0000-0A00-000046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43" name="Text Box 1">
          <a:extLst>
            <a:ext uri="{FF2B5EF4-FFF2-40B4-BE49-F238E27FC236}">
              <a16:creationId xmlns:a16="http://schemas.microsoft.com/office/drawing/2014/main" id="{00000000-0008-0000-0A00-000047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44" name="Text Box 1">
          <a:extLst>
            <a:ext uri="{FF2B5EF4-FFF2-40B4-BE49-F238E27FC236}">
              <a16:creationId xmlns:a16="http://schemas.microsoft.com/office/drawing/2014/main" id="{00000000-0008-0000-0A00-000048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45" name="Text Box 1">
          <a:extLst>
            <a:ext uri="{FF2B5EF4-FFF2-40B4-BE49-F238E27FC236}">
              <a16:creationId xmlns:a16="http://schemas.microsoft.com/office/drawing/2014/main" id="{00000000-0008-0000-0A00-000049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46" name="Text Box 1">
          <a:extLst>
            <a:ext uri="{FF2B5EF4-FFF2-40B4-BE49-F238E27FC236}">
              <a16:creationId xmlns:a16="http://schemas.microsoft.com/office/drawing/2014/main" id="{00000000-0008-0000-0A00-00004A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47" name="Text Box 1">
          <a:extLst>
            <a:ext uri="{FF2B5EF4-FFF2-40B4-BE49-F238E27FC236}">
              <a16:creationId xmlns:a16="http://schemas.microsoft.com/office/drawing/2014/main" id="{00000000-0008-0000-0A00-00004B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48" name="Text Box 1">
          <a:extLst>
            <a:ext uri="{FF2B5EF4-FFF2-40B4-BE49-F238E27FC236}">
              <a16:creationId xmlns:a16="http://schemas.microsoft.com/office/drawing/2014/main" id="{00000000-0008-0000-0A00-00004C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49" name="Text Box 1">
          <a:extLst>
            <a:ext uri="{FF2B5EF4-FFF2-40B4-BE49-F238E27FC236}">
              <a16:creationId xmlns:a16="http://schemas.microsoft.com/office/drawing/2014/main" id="{00000000-0008-0000-0A00-00004D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50" name="Text Box 1">
          <a:extLst>
            <a:ext uri="{FF2B5EF4-FFF2-40B4-BE49-F238E27FC236}">
              <a16:creationId xmlns:a16="http://schemas.microsoft.com/office/drawing/2014/main" id="{00000000-0008-0000-0A00-00004E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51" name="Text Box 1">
          <a:extLst>
            <a:ext uri="{FF2B5EF4-FFF2-40B4-BE49-F238E27FC236}">
              <a16:creationId xmlns:a16="http://schemas.microsoft.com/office/drawing/2014/main" id="{00000000-0008-0000-0A00-00004F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52" name="Text Box 1">
          <a:extLst>
            <a:ext uri="{FF2B5EF4-FFF2-40B4-BE49-F238E27FC236}">
              <a16:creationId xmlns:a16="http://schemas.microsoft.com/office/drawing/2014/main" id="{00000000-0008-0000-0A00-000050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53" name="Text Box 1">
          <a:extLst>
            <a:ext uri="{FF2B5EF4-FFF2-40B4-BE49-F238E27FC236}">
              <a16:creationId xmlns:a16="http://schemas.microsoft.com/office/drawing/2014/main" id="{00000000-0008-0000-0A00-000051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54" name="Text Box 1">
          <a:extLst>
            <a:ext uri="{FF2B5EF4-FFF2-40B4-BE49-F238E27FC236}">
              <a16:creationId xmlns:a16="http://schemas.microsoft.com/office/drawing/2014/main" id="{00000000-0008-0000-0A00-000052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55" name="Text Box 1">
          <a:extLst>
            <a:ext uri="{FF2B5EF4-FFF2-40B4-BE49-F238E27FC236}">
              <a16:creationId xmlns:a16="http://schemas.microsoft.com/office/drawing/2014/main" id="{00000000-0008-0000-0A00-000053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56" name="Text Box 1">
          <a:extLst>
            <a:ext uri="{FF2B5EF4-FFF2-40B4-BE49-F238E27FC236}">
              <a16:creationId xmlns:a16="http://schemas.microsoft.com/office/drawing/2014/main" id="{00000000-0008-0000-0A00-000054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57" name="Text Box 1">
          <a:extLst>
            <a:ext uri="{FF2B5EF4-FFF2-40B4-BE49-F238E27FC236}">
              <a16:creationId xmlns:a16="http://schemas.microsoft.com/office/drawing/2014/main" id="{00000000-0008-0000-0A00-000055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58" name="Text Box 1">
          <a:extLst>
            <a:ext uri="{FF2B5EF4-FFF2-40B4-BE49-F238E27FC236}">
              <a16:creationId xmlns:a16="http://schemas.microsoft.com/office/drawing/2014/main" id="{00000000-0008-0000-0A00-000056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59" name="Text Box 1">
          <a:extLst>
            <a:ext uri="{FF2B5EF4-FFF2-40B4-BE49-F238E27FC236}">
              <a16:creationId xmlns:a16="http://schemas.microsoft.com/office/drawing/2014/main" id="{00000000-0008-0000-0A00-000057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60" name="Text Box 1">
          <a:extLst>
            <a:ext uri="{FF2B5EF4-FFF2-40B4-BE49-F238E27FC236}">
              <a16:creationId xmlns:a16="http://schemas.microsoft.com/office/drawing/2014/main" id="{00000000-0008-0000-0A00-000058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61" name="Text Box 1">
          <a:extLst>
            <a:ext uri="{FF2B5EF4-FFF2-40B4-BE49-F238E27FC236}">
              <a16:creationId xmlns:a16="http://schemas.microsoft.com/office/drawing/2014/main" id="{00000000-0008-0000-0A00-000059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62" name="Text Box 1">
          <a:extLst>
            <a:ext uri="{FF2B5EF4-FFF2-40B4-BE49-F238E27FC236}">
              <a16:creationId xmlns:a16="http://schemas.microsoft.com/office/drawing/2014/main" id="{00000000-0008-0000-0A00-00005A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63" name="Text Box 1">
          <a:extLst>
            <a:ext uri="{FF2B5EF4-FFF2-40B4-BE49-F238E27FC236}">
              <a16:creationId xmlns:a16="http://schemas.microsoft.com/office/drawing/2014/main" id="{00000000-0008-0000-0A00-00005B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64" name="Text Box 1">
          <a:extLst>
            <a:ext uri="{FF2B5EF4-FFF2-40B4-BE49-F238E27FC236}">
              <a16:creationId xmlns:a16="http://schemas.microsoft.com/office/drawing/2014/main" id="{00000000-0008-0000-0A00-00005C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65" name="Text Box 1">
          <a:extLst>
            <a:ext uri="{FF2B5EF4-FFF2-40B4-BE49-F238E27FC236}">
              <a16:creationId xmlns:a16="http://schemas.microsoft.com/office/drawing/2014/main" id="{00000000-0008-0000-0A00-00005D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66" name="Text Box 1">
          <a:extLst>
            <a:ext uri="{FF2B5EF4-FFF2-40B4-BE49-F238E27FC236}">
              <a16:creationId xmlns:a16="http://schemas.microsoft.com/office/drawing/2014/main" id="{00000000-0008-0000-0A00-00005E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67" name="Text Box 1">
          <a:extLst>
            <a:ext uri="{FF2B5EF4-FFF2-40B4-BE49-F238E27FC236}">
              <a16:creationId xmlns:a16="http://schemas.microsoft.com/office/drawing/2014/main" id="{00000000-0008-0000-0A00-00005F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68" name="Text Box 1">
          <a:extLst>
            <a:ext uri="{FF2B5EF4-FFF2-40B4-BE49-F238E27FC236}">
              <a16:creationId xmlns:a16="http://schemas.microsoft.com/office/drawing/2014/main" id="{00000000-0008-0000-0A00-000060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69" name="Text Box 1">
          <a:extLst>
            <a:ext uri="{FF2B5EF4-FFF2-40B4-BE49-F238E27FC236}">
              <a16:creationId xmlns:a16="http://schemas.microsoft.com/office/drawing/2014/main" id="{00000000-0008-0000-0A00-000061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70" name="Text Box 1">
          <a:extLst>
            <a:ext uri="{FF2B5EF4-FFF2-40B4-BE49-F238E27FC236}">
              <a16:creationId xmlns:a16="http://schemas.microsoft.com/office/drawing/2014/main" id="{00000000-0008-0000-0A00-000062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71" name="Text Box 1">
          <a:extLst>
            <a:ext uri="{FF2B5EF4-FFF2-40B4-BE49-F238E27FC236}">
              <a16:creationId xmlns:a16="http://schemas.microsoft.com/office/drawing/2014/main" id="{00000000-0008-0000-0A00-000063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72" name="Text Box 1">
          <a:extLst>
            <a:ext uri="{FF2B5EF4-FFF2-40B4-BE49-F238E27FC236}">
              <a16:creationId xmlns:a16="http://schemas.microsoft.com/office/drawing/2014/main" id="{00000000-0008-0000-0A00-000064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73" name="Text Box 1">
          <a:extLst>
            <a:ext uri="{FF2B5EF4-FFF2-40B4-BE49-F238E27FC236}">
              <a16:creationId xmlns:a16="http://schemas.microsoft.com/office/drawing/2014/main" id="{00000000-0008-0000-0A00-000065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74" name="Text Box 1">
          <a:extLst>
            <a:ext uri="{FF2B5EF4-FFF2-40B4-BE49-F238E27FC236}">
              <a16:creationId xmlns:a16="http://schemas.microsoft.com/office/drawing/2014/main" id="{00000000-0008-0000-0A00-000066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75" name="Text Box 1">
          <a:extLst>
            <a:ext uri="{FF2B5EF4-FFF2-40B4-BE49-F238E27FC236}">
              <a16:creationId xmlns:a16="http://schemas.microsoft.com/office/drawing/2014/main" id="{00000000-0008-0000-0A00-000067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76" name="Text Box 1">
          <a:extLst>
            <a:ext uri="{FF2B5EF4-FFF2-40B4-BE49-F238E27FC236}">
              <a16:creationId xmlns:a16="http://schemas.microsoft.com/office/drawing/2014/main" id="{00000000-0008-0000-0A00-000068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77" name="Text Box 1">
          <a:extLst>
            <a:ext uri="{FF2B5EF4-FFF2-40B4-BE49-F238E27FC236}">
              <a16:creationId xmlns:a16="http://schemas.microsoft.com/office/drawing/2014/main" id="{00000000-0008-0000-0A00-000069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78" name="Text Box 1">
          <a:extLst>
            <a:ext uri="{FF2B5EF4-FFF2-40B4-BE49-F238E27FC236}">
              <a16:creationId xmlns:a16="http://schemas.microsoft.com/office/drawing/2014/main" id="{00000000-0008-0000-0A00-00006A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79" name="Text Box 1">
          <a:extLst>
            <a:ext uri="{FF2B5EF4-FFF2-40B4-BE49-F238E27FC236}">
              <a16:creationId xmlns:a16="http://schemas.microsoft.com/office/drawing/2014/main" id="{00000000-0008-0000-0A00-00006B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80" name="Text Box 1">
          <a:extLst>
            <a:ext uri="{FF2B5EF4-FFF2-40B4-BE49-F238E27FC236}">
              <a16:creationId xmlns:a16="http://schemas.microsoft.com/office/drawing/2014/main" id="{00000000-0008-0000-0A00-00006C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81" name="Text Box 1">
          <a:extLst>
            <a:ext uri="{FF2B5EF4-FFF2-40B4-BE49-F238E27FC236}">
              <a16:creationId xmlns:a16="http://schemas.microsoft.com/office/drawing/2014/main" id="{00000000-0008-0000-0A00-00006D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82" name="Text Box 1">
          <a:extLst>
            <a:ext uri="{FF2B5EF4-FFF2-40B4-BE49-F238E27FC236}">
              <a16:creationId xmlns:a16="http://schemas.microsoft.com/office/drawing/2014/main" id="{00000000-0008-0000-0A00-00006E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83" name="Text Box 1">
          <a:extLst>
            <a:ext uri="{FF2B5EF4-FFF2-40B4-BE49-F238E27FC236}">
              <a16:creationId xmlns:a16="http://schemas.microsoft.com/office/drawing/2014/main" id="{00000000-0008-0000-0A00-00006F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84" name="Text Box 1">
          <a:extLst>
            <a:ext uri="{FF2B5EF4-FFF2-40B4-BE49-F238E27FC236}">
              <a16:creationId xmlns:a16="http://schemas.microsoft.com/office/drawing/2014/main" id="{00000000-0008-0000-0A00-000070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85" name="Text Box 1">
          <a:extLst>
            <a:ext uri="{FF2B5EF4-FFF2-40B4-BE49-F238E27FC236}">
              <a16:creationId xmlns:a16="http://schemas.microsoft.com/office/drawing/2014/main" id="{00000000-0008-0000-0A00-000071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86" name="Text Box 1">
          <a:extLst>
            <a:ext uri="{FF2B5EF4-FFF2-40B4-BE49-F238E27FC236}">
              <a16:creationId xmlns:a16="http://schemas.microsoft.com/office/drawing/2014/main" id="{00000000-0008-0000-0A00-000072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87" name="Text Box 1">
          <a:extLst>
            <a:ext uri="{FF2B5EF4-FFF2-40B4-BE49-F238E27FC236}">
              <a16:creationId xmlns:a16="http://schemas.microsoft.com/office/drawing/2014/main" id="{00000000-0008-0000-0A00-000073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88" name="Text Box 1">
          <a:extLst>
            <a:ext uri="{FF2B5EF4-FFF2-40B4-BE49-F238E27FC236}">
              <a16:creationId xmlns:a16="http://schemas.microsoft.com/office/drawing/2014/main" id="{00000000-0008-0000-0A00-000074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89" name="Text Box 1">
          <a:extLst>
            <a:ext uri="{FF2B5EF4-FFF2-40B4-BE49-F238E27FC236}">
              <a16:creationId xmlns:a16="http://schemas.microsoft.com/office/drawing/2014/main" id="{00000000-0008-0000-0A00-000075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90" name="Text Box 1">
          <a:extLst>
            <a:ext uri="{FF2B5EF4-FFF2-40B4-BE49-F238E27FC236}">
              <a16:creationId xmlns:a16="http://schemas.microsoft.com/office/drawing/2014/main" id="{00000000-0008-0000-0A00-000076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91" name="Text Box 1">
          <a:extLst>
            <a:ext uri="{FF2B5EF4-FFF2-40B4-BE49-F238E27FC236}">
              <a16:creationId xmlns:a16="http://schemas.microsoft.com/office/drawing/2014/main" id="{00000000-0008-0000-0A00-000077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92" name="Text Box 1">
          <a:extLst>
            <a:ext uri="{FF2B5EF4-FFF2-40B4-BE49-F238E27FC236}">
              <a16:creationId xmlns:a16="http://schemas.microsoft.com/office/drawing/2014/main" id="{00000000-0008-0000-0A00-000078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93" name="Text Box 1">
          <a:extLst>
            <a:ext uri="{FF2B5EF4-FFF2-40B4-BE49-F238E27FC236}">
              <a16:creationId xmlns:a16="http://schemas.microsoft.com/office/drawing/2014/main" id="{00000000-0008-0000-0A00-000079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94" name="Text Box 1">
          <a:extLst>
            <a:ext uri="{FF2B5EF4-FFF2-40B4-BE49-F238E27FC236}">
              <a16:creationId xmlns:a16="http://schemas.microsoft.com/office/drawing/2014/main" id="{00000000-0008-0000-0A00-00007A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95" name="Text Box 1">
          <a:extLst>
            <a:ext uri="{FF2B5EF4-FFF2-40B4-BE49-F238E27FC236}">
              <a16:creationId xmlns:a16="http://schemas.microsoft.com/office/drawing/2014/main" id="{00000000-0008-0000-0A00-00007B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96" name="Text Box 1">
          <a:extLst>
            <a:ext uri="{FF2B5EF4-FFF2-40B4-BE49-F238E27FC236}">
              <a16:creationId xmlns:a16="http://schemas.microsoft.com/office/drawing/2014/main" id="{00000000-0008-0000-0A00-00007C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97" name="Text Box 1">
          <a:extLst>
            <a:ext uri="{FF2B5EF4-FFF2-40B4-BE49-F238E27FC236}">
              <a16:creationId xmlns:a16="http://schemas.microsoft.com/office/drawing/2014/main" id="{00000000-0008-0000-0A00-00007D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98" name="Text Box 1">
          <a:extLst>
            <a:ext uri="{FF2B5EF4-FFF2-40B4-BE49-F238E27FC236}">
              <a16:creationId xmlns:a16="http://schemas.microsoft.com/office/drawing/2014/main" id="{00000000-0008-0000-0A00-00007E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399" name="Text Box 1">
          <a:extLst>
            <a:ext uri="{FF2B5EF4-FFF2-40B4-BE49-F238E27FC236}">
              <a16:creationId xmlns:a16="http://schemas.microsoft.com/office/drawing/2014/main" id="{00000000-0008-0000-0A00-00007F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00" name="Text Box 1">
          <a:extLst>
            <a:ext uri="{FF2B5EF4-FFF2-40B4-BE49-F238E27FC236}">
              <a16:creationId xmlns:a16="http://schemas.microsoft.com/office/drawing/2014/main" id="{00000000-0008-0000-0A00-000080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01" name="Text Box 1">
          <a:extLst>
            <a:ext uri="{FF2B5EF4-FFF2-40B4-BE49-F238E27FC236}">
              <a16:creationId xmlns:a16="http://schemas.microsoft.com/office/drawing/2014/main" id="{00000000-0008-0000-0A00-000081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02" name="Text Box 1">
          <a:extLst>
            <a:ext uri="{FF2B5EF4-FFF2-40B4-BE49-F238E27FC236}">
              <a16:creationId xmlns:a16="http://schemas.microsoft.com/office/drawing/2014/main" id="{00000000-0008-0000-0A00-000082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03" name="Text Box 1">
          <a:extLst>
            <a:ext uri="{FF2B5EF4-FFF2-40B4-BE49-F238E27FC236}">
              <a16:creationId xmlns:a16="http://schemas.microsoft.com/office/drawing/2014/main" id="{00000000-0008-0000-0A00-000083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04" name="Text Box 1">
          <a:extLst>
            <a:ext uri="{FF2B5EF4-FFF2-40B4-BE49-F238E27FC236}">
              <a16:creationId xmlns:a16="http://schemas.microsoft.com/office/drawing/2014/main" id="{00000000-0008-0000-0A00-000084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05" name="Text Box 1">
          <a:extLst>
            <a:ext uri="{FF2B5EF4-FFF2-40B4-BE49-F238E27FC236}">
              <a16:creationId xmlns:a16="http://schemas.microsoft.com/office/drawing/2014/main" id="{00000000-0008-0000-0A00-000085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06" name="Text Box 1">
          <a:extLst>
            <a:ext uri="{FF2B5EF4-FFF2-40B4-BE49-F238E27FC236}">
              <a16:creationId xmlns:a16="http://schemas.microsoft.com/office/drawing/2014/main" id="{00000000-0008-0000-0A00-000086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07" name="Text Box 1">
          <a:extLst>
            <a:ext uri="{FF2B5EF4-FFF2-40B4-BE49-F238E27FC236}">
              <a16:creationId xmlns:a16="http://schemas.microsoft.com/office/drawing/2014/main" id="{00000000-0008-0000-0A00-000087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08" name="Text Box 1">
          <a:extLst>
            <a:ext uri="{FF2B5EF4-FFF2-40B4-BE49-F238E27FC236}">
              <a16:creationId xmlns:a16="http://schemas.microsoft.com/office/drawing/2014/main" id="{00000000-0008-0000-0A00-000088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09" name="Text Box 1">
          <a:extLst>
            <a:ext uri="{FF2B5EF4-FFF2-40B4-BE49-F238E27FC236}">
              <a16:creationId xmlns:a16="http://schemas.microsoft.com/office/drawing/2014/main" id="{00000000-0008-0000-0A00-000089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10" name="Text Box 1">
          <a:extLst>
            <a:ext uri="{FF2B5EF4-FFF2-40B4-BE49-F238E27FC236}">
              <a16:creationId xmlns:a16="http://schemas.microsoft.com/office/drawing/2014/main" id="{00000000-0008-0000-0A00-00008A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11" name="Text Box 1">
          <a:extLst>
            <a:ext uri="{FF2B5EF4-FFF2-40B4-BE49-F238E27FC236}">
              <a16:creationId xmlns:a16="http://schemas.microsoft.com/office/drawing/2014/main" id="{00000000-0008-0000-0A00-00008B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12" name="Text Box 1">
          <a:extLst>
            <a:ext uri="{FF2B5EF4-FFF2-40B4-BE49-F238E27FC236}">
              <a16:creationId xmlns:a16="http://schemas.microsoft.com/office/drawing/2014/main" id="{00000000-0008-0000-0A00-00008C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13" name="Text Box 1">
          <a:extLst>
            <a:ext uri="{FF2B5EF4-FFF2-40B4-BE49-F238E27FC236}">
              <a16:creationId xmlns:a16="http://schemas.microsoft.com/office/drawing/2014/main" id="{00000000-0008-0000-0A00-00008D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14" name="Text Box 1">
          <a:extLst>
            <a:ext uri="{FF2B5EF4-FFF2-40B4-BE49-F238E27FC236}">
              <a16:creationId xmlns:a16="http://schemas.microsoft.com/office/drawing/2014/main" id="{00000000-0008-0000-0A00-00008E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15" name="Text Box 1">
          <a:extLst>
            <a:ext uri="{FF2B5EF4-FFF2-40B4-BE49-F238E27FC236}">
              <a16:creationId xmlns:a16="http://schemas.microsoft.com/office/drawing/2014/main" id="{00000000-0008-0000-0A00-00008F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16" name="Text Box 1">
          <a:extLst>
            <a:ext uri="{FF2B5EF4-FFF2-40B4-BE49-F238E27FC236}">
              <a16:creationId xmlns:a16="http://schemas.microsoft.com/office/drawing/2014/main" id="{00000000-0008-0000-0A00-000090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17" name="Text Box 1">
          <a:extLst>
            <a:ext uri="{FF2B5EF4-FFF2-40B4-BE49-F238E27FC236}">
              <a16:creationId xmlns:a16="http://schemas.microsoft.com/office/drawing/2014/main" id="{00000000-0008-0000-0A00-000091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18" name="Text Box 1">
          <a:extLst>
            <a:ext uri="{FF2B5EF4-FFF2-40B4-BE49-F238E27FC236}">
              <a16:creationId xmlns:a16="http://schemas.microsoft.com/office/drawing/2014/main" id="{00000000-0008-0000-0A00-000092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19" name="Text Box 1">
          <a:extLst>
            <a:ext uri="{FF2B5EF4-FFF2-40B4-BE49-F238E27FC236}">
              <a16:creationId xmlns:a16="http://schemas.microsoft.com/office/drawing/2014/main" id="{00000000-0008-0000-0A00-000093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20" name="Text Box 1">
          <a:extLst>
            <a:ext uri="{FF2B5EF4-FFF2-40B4-BE49-F238E27FC236}">
              <a16:creationId xmlns:a16="http://schemas.microsoft.com/office/drawing/2014/main" id="{00000000-0008-0000-0A00-000094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21" name="Text Box 1">
          <a:extLst>
            <a:ext uri="{FF2B5EF4-FFF2-40B4-BE49-F238E27FC236}">
              <a16:creationId xmlns:a16="http://schemas.microsoft.com/office/drawing/2014/main" id="{00000000-0008-0000-0A00-000095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22" name="Text Box 1">
          <a:extLst>
            <a:ext uri="{FF2B5EF4-FFF2-40B4-BE49-F238E27FC236}">
              <a16:creationId xmlns:a16="http://schemas.microsoft.com/office/drawing/2014/main" id="{00000000-0008-0000-0A00-000096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23" name="Text Box 1">
          <a:extLst>
            <a:ext uri="{FF2B5EF4-FFF2-40B4-BE49-F238E27FC236}">
              <a16:creationId xmlns:a16="http://schemas.microsoft.com/office/drawing/2014/main" id="{00000000-0008-0000-0A00-000097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24" name="Text Box 1">
          <a:extLst>
            <a:ext uri="{FF2B5EF4-FFF2-40B4-BE49-F238E27FC236}">
              <a16:creationId xmlns:a16="http://schemas.microsoft.com/office/drawing/2014/main" id="{00000000-0008-0000-0A00-000098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25" name="Text Box 1">
          <a:extLst>
            <a:ext uri="{FF2B5EF4-FFF2-40B4-BE49-F238E27FC236}">
              <a16:creationId xmlns:a16="http://schemas.microsoft.com/office/drawing/2014/main" id="{00000000-0008-0000-0A00-000099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26" name="Text Box 1">
          <a:extLst>
            <a:ext uri="{FF2B5EF4-FFF2-40B4-BE49-F238E27FC236}">
              <a16:creationId xmlns:a16="http://schemas.microsoft.com/office/drawing/2014/main" id="{00000000-0008-0000-0A00-00009A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27" name="Text Box 1">
          <a:extLst>
            <a:ext uri="{FF2B5EF4-FFF2-40B4-BE49-F238E27FC236}">
              <a16:creationId xmlns:a16="http://schemas.microsoft.com/office/drawing/2014/main" id="{00000000-0008-0000-0A00-00009B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28" name="Text Box 1">
          <a:extLst>
            <a:ext uri="{FF2B5EF4-FFF2-40B4-BE49-F238E27FC236}">
              <a16:creationId xmlns:a16="http://schemas.microsoft.com/office/drawing/2014/main" id="{00000000-0008-0000-0A00-00009C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29" name="Text Box 1">
          <a:extLst>
            <a:ext uri="{FF2B5EF4-FFF2-40B4-BE49-F238E27FC236}">
              <a16:creationId xmlns:a16="http://schemas.microsoft.com/office/drawing/2014/main" id="{00000000-0008-0000-0A00-00009D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30" name="Text Box 1">
          <a:extLst>
            <a:ext uri="{FF2B5EF4-FFF2-40B4-BE49-F238E27FC236}">
              <a16:creationId xmlns:a16="http://schemas.microsoft.com/office/drawing/2014/main" id="{00000000-0008-0000-0A00-00009E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31" name="Text Box 1">
          <a:extLst>
            <a:ext uri="{FF2B5EF4-FFF2-40B4-BE49-F238E27FC236}">
              <a16:creationId xmlns:a16="http://schemas.microsoft.com/office/drawing/2014/main" id="{00000000-0008-0000-0A00-00009F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32" name="Text Box 1">
          <a:extLst>
            <a:ext uri="{FF2B5EF4-FFF2-40B4-BE49-F238E27FC236}">
              <a16:creationId xmlns:a16="http://schemas.microsoft.com/office/drawing/2014/main" id="{00000000-0008-0000-0A00-0000A0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33" name="Text Box 1">
          <a:extLst>
            <a:ext uri="{FF2B5EF4-FFF2-40B4-BE49-F238E27FC236}">
              <a16:creationId xmlns:a16="http://schemas.microsoft.com/office/drawing/2014/main" id="{00000000-0008-0000-0A00-0000A1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34" name="Text Box 1">
          <a:extLst>
            <a:ext uri="{FF2B5EF4-FFF2-40B4-BE49-F238E27FC236}">
              <a16:creationId xmlns:a16="http://schemas.microsoft.com/office/drawing/2014/main" id="{00000000-0008-0000-0A00-0000A2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35" name="Text Box 1">
          <a:extLst>
            <a:ext uri="{FF2B5EF4-FFF2-40B4-BE49-F238E27FC236}">
              <a16:creationId xmlns:a16="http://schemas.microsoft.com/office/drawing/2014/main" id="{00000000-0008-0000-0A00-0000A3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36" name="Text Box 1">
          <a:extLst>
            <a:ext uri="{FF2B5EF4-FFF2-40B4-BE49-F238E27FC236}">
              <a16:creationId xmlns:a16="http://schemas.microsoft.com/office/drawing/2014/main" id="{00000000-0008-0000-0A00-0000A4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37" name="Text Box 1">
          <a:extLst>
            <a:ext uri="{FF2B5EF4-FFF2-40B4-BE49-F238E27FC236}">
              <a16:creationId xmlns:a16="http://schemas.microsoft.com/office/drawing/2014/main" id="{00000000-0008-0000-0A00-0000A5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38" name="Text Box 1">
          <a:extLst>
            <a:ext uri="{FF2B5EF4-FFF2-40B4-BE49-F238E27FC236}">
              <a16:creationId xmlns:a16="http://schemas.microsoft.com/office/drawing/2014/main" id="{00000000-0008-0000-0A00-0000A6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39" name="Text Box 1">
          <a:extLst>
            <a:ext uri="{FF2B5EF4-FFF2-40B4-BE49-F238E27FC236}">
              <a16:creationId xmlns:a16="http://schemas.microsoft.com/office/drawing/2014/main" id="{00000000-0008-0000-0A00-0000A7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40" name="Text Box 1">
          <a:extLst>
            <a:ext uri="{FF2B5EF4-FFF2-40B4-BE49-F238E27FC236}">
              <a16:creationId xmlns:a16="http://schemas.microsoft.com/office/drawing/2014/main" id="{00000000-0008-0000-0A00-0000A8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41" name="Text Box 1">
          <a:extLst>
            <a:ext uri="{FF2B5EF4-FFF2-40B4-BE49-F238E27FC236}">
              <a16:creationId xmlns:a16="http://schemas.microsoft.com/office/drawing/2014/main" id="{00000000-0008-0000-0A00-0000A9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42" name="Text Box 1">
          <a:extLst>
            <a:ext uri="{FF2B5EF4-FFF2-40B4-BE49-F238E27FC236}">
              <a16:creationId xmlns:a16="http://schemas.microsoft.com/office/drawing/2014/main" id="{00000000-0008-0000-0A00-0000AA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43" name="Text Box 1">
          <a:extLst>
            <a:ext uri="{FF2B5EF4-FFF2-40B4-BE49-F238E27FC236}">
              <a16:creationId xmlns:a16="http://schemas.microsoft.com/office/drawing/2014/main" id="{00000000-0008-0000-0A00-0000AB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44" name="Text Box 1">
          <a:extLst>
            <a:ext uri="{FF2B5EF4-FFF2-40B4-BE49-F238E27FC236}">
              <a16:creationId xmlns:a16="http://schemas.microsoft.com/office/drawing/2014/main" id="{00000000-0008-0000-0A00-0000AC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45" name="Text Box 1">
          <a:extLst>
            <a:ext uri="{FF2B5EF4-FFF2-40B4-BE49-F238E27FC236}">
              <a16:creationId xmlns:a16="http://schemas.microsoft.com/office/drawing/2014/main" id="{00000000-0008-0000-0A00-0000AD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46" name="Text Box 1">
          <a:extLst>
            <a:ext uri="{FF2B5EF4-FFF2-40B4-BE49-F238E27FC236}">
              <a16:creationId xmlns:a16="http://schemas.microsoft.com/office/drawing/2014/main" id="{00000000-0008-0000-0A00-0000AE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47" name="Text Box 1">
          <a:extLst>
            <a:ext uri="{FF2B5EF4-FFF2-40B4-BE49-F238E27FC236}">
              <a16:creationId xmlns:a16="http://schemas.microsoft.com/office/drawing/2014/main" id="{00000000-0008-0000-0A00-0000AF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48" name="Text Box 1">
          <a:extLst>
            <a:ext uri="{FF2B5EF4-FFF2-40B4-BE49-F238E27FC236}">
              <a16:creationId xmlns:a16="http://schemas.microsoft.com/office/drawing/2014/main" id="{00000000-0008-0000-0A00-0000B0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49" name="Text Box 1">
          <a:extLst>
            <a:ext uri="{FF2B5EF4-FFF2-40B4-BE49-F238E27FC236}">
              <a16:creationId xmlns:a16="http://schemas.microsoft.com/office/drawing/2014/main" id="{00000000-0008-0000-0A00-0000B1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50" name="Text Box 1">
          <a:extLst>
            <a:ext uri="{FF2B5EF4-FFF2-40B4-BE49-F238E27FC236}">
              <a16:creationId xmlns:a16="http://schemas.microsoft.com/office/drawing/2014/main" id="{00000000-0008-0000-0A00-0000B2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51" name="Text Box 1">
          <a:extLst>
            <a:ext uri="{FF2B5EF4-FFF2-40B4-BE49-F238E27FC236}">
              <a16:creationId xmlns:a16="http://schemas.microsoft.com/office/drawing/2014/main" id="{00000000-0008-0000-0A00-0000B3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52" name="Text Box 1">
          <a:extLst>
            <a:ext uri="{FF2B5EF4-FFF2-40B4-BE49-F238E27FC236}">
              <a16:creationId xmlns:a16="http://schemas.microsoft.com/office/drawing/2014/main" id="{00000000-0008-0000-0A00-0000B4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53" name="Text Box 1">
          <a:extLst>
            <a:ext uri="{FF2B5EF4-FFF2-40B4-BE49-F238E27FC236}">
              <a16:creationId xmlns:a16="http://schemas.microsoft.com/office/drawing/2014/main" id="{00000000-0008-0000-0A00-0000B5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54" name="Text Box 1">
          <a:extLst>
            <a:ext uri="{FF2B5EF4-FFF2-40B4-BE49-F238E27FC236}">
              <a16:creationId xmlns:a16="http://schemas.microsoft.com/office/drawing/2014/main" id="{00000000-0008-0000-0A00-0000B6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55" name="Text Box 1">
          <a:extLst>
            <a:ext uri="{FF2B5EF4-FFF2-40B4-BE49-F238E27FC236}">
              <a16:creationId xmlns:a16="http://schemas.microsoft.com/office/drawing/2014/main" id="{00000000-0008-0000-0A00-0000B7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56" name="Text Box 1">
          <a:extLst>
            <a:ext uri="{FF2B5EF4-FFF2-40B4-BE49-F238E27FC236}">
              <a16:creationId xmlns:a16="http://schemas.microsoft.com/office/drawing/2014/main" id="{00000000-0008-0000-0A00-0000B8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57" name="Text Box 1">
          <a:extLst>
            <a:ext uri="{FF2B5EF4-FFF2-40B4-BE49-F238E27FC236}">
              <a16:creationId xmlns:a16="http://schemas.microsoft.com/office/drawing/2014/main" id="{00000000-0008-0000-0A00-0000B9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58" name="Text Box 1">
          <a:extLst>
            <a:ext uri="{FF2B5EF4-FFF2-40B4-BE49-F238E27FC236}">
              <a16:creationId xmlns:a16="http://schemas.microsoft.com/office/drawing/2014/main" id="{00000000-0008-0000-0A00-0000BA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59" name="Text Box 1">
          <a:extLst>
            <a:ext uri="{FF2B5EF4-FFF2-40B4-BE49-F238E27FC236}">
              <a16:creationId xmlns:a16="http://schemas.microsoft.com/office/drawing/2014/main" id="{00000000-0008-0000-0A00-0000BB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60" name="Text Box 1">
          <a:extLst>
            <a:ext uri="{FF2B5EF4-FFF2-40B4-BE49-F238E27FC236}">
              <a16:creationId xmlns:a16="http://schemas.microsoft.com/office/drawing/2014/main" id="{00000000-0008-0000-0A00-0000BC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61" name="Text Box 1">
          <a:extLst>
            <a:ext uri="{FF2B5EF4-FFF2-40B4-BE49-F238E27FC236}">
              <a16:creationId xmlns:a16="http://schemas.microsoft.com/office/drawing/2014/main" id="{00000000-0008-0000-0A00-0000BD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62" name="Text Box 1">
          <a:extLst>
            <a:ext uri="{FF2B5EF4-FFF2-40B4-BE49-F238E27FC236}">
              <a16:creationId xmlns:a16="http://schemas.microsoft.com/office/drawing/2014/main" id="{00000000-0008-0000-0A00-0000BE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63" name="Text Box 1">
          <a:extLst>
            <a:ext uri="{FF2B5EF4-FFF2-40B4-BE49-F238E27FC236}">
              <a16:creationId xmlns:a16="http://schemas.microsoft.com/office/drawing/2014/main" id="{00000000-0008-0000-0A00-0000BF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64" name="Text Box 1">
          <a:extLst>
            <a:ext uri="{FF2B5EF4-FFF2-40B4-BE49-F238E27FC236}">
              <a16:creationId xmlns:a16="http://schemas.microsoft.com/office/drawing/2014/main" id="{00000000-0008-0000-0A00-0000C0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65" name="Text Box 1">
          <a:extLst>
            <a:ext uri="{FF2B5EF4-FFF2-40B4-BE49-F238E27FC236}">
              <a16:creationId xmlns:a16="http://schemas.microsoft.com/office/drawing/2014/main" id="{00000000-0008-0000-0A00-0000C1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66" name="Text Box 1">
          <a:extLst>
            <a:ext uri="{FF2B5EF4-FFF2-40B4-BE49-F238E27FC236}">
              <a16:creationId xmlns:a16="http://schemas.microsoft.com/office/drawing/2014/main" id="{00000000-0008-0000-0A00-0000C2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67" name="Text Box 1">
          <a:extLst>
            <a:ext uri="{FF2B5EF4-FFF2-40B4-BE49-F238E27FC236}">
              <a16:creationId xmlns:a16="http://schemas.microsoft.com/office/drawing/2014/main" id="{00000000-0008-0000-0A00-0000C3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68" name="Text Box 1">
          <a:extLst>
            <a:ext uri="{FF2B5EF4-FFF2-40B4-BE49-F238E27FC236}">
              <a16:creationId xmlns:a16="http://schemas.microsoft.com/office/drawing/2014/main" id="{00000000-0008-0000-0A00-0000C4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69" name="Text Box 1">
          <a:extLst>
            <a:ext uri="{FF2B5EF4-FFF2-40B4-BE49-F238E27FC236}">
              <a16:creationId xmlns:a16="http://schemas.microsoft.com/office/drawing/2014/main" id="{00000000-0008-0000-0A00-0000C5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70" name="Text Box 1">
          <a:extLst>
            <a:ext uri="{FF2B5EF4-FFF2-40B4-BE49-F238E27FC236}">
              <a16:creationId xmlns:a16="http://schemas.microsoft.com/office/drawing/2014/main" id="{00000000-0008-0000-0A00-0000C6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71" name="Text Box 1">
          <a:extLst>
            <a:ext uri="{FF2B5EF4-FFF2-40B4-BE49-F238E27FC236}">
              <a16:creationId xmlns:a16="http://schemas.microsoft.com/office/drawing/2014/main" id="{00000000-0008-0000-0A00-0000C7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72" name="Text Box 1">
          <a:extLst>
            <a:ext uri="{FF2B5EF4-FFF2-40B4-BE49-F238E27FC236}">
              <a16:creationId xmlns:a16="http://schemas.microsoft.com/office/drawing/2014/main" id="{00000000-0008-0000-0A00-0000C8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73" name="Text Box 1">
          <a:extLst>
            <a:ext uri="{FF2B5EF4-FFF2-40B4-BE49-F238E27FC236}">
              <a16:creationId xmlns:a16="http://schemas.microsoft.com/office/drawing/2014/main" id="{00000000-0008-0000-0A00-0000C9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74" name="Text Box 1">
          <a:extLst>
            <a:ext uri="{FF2B5EF4-FFF2-40B4-BE49-F238E27FC236}">
              <a16:creationId xmlns:a16="http://schemas.microsoft.com/office/drawing/2014/main" id="{00000000-0008-0000-0A00-0000CA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75" name="Text Box 1">
          <a:extLst>
            <a:ext uri="{FF2B5EF4-FFF2-40B4-BE49-F238E27FC236}">
              <a16:creationId xmlns:a16="http://schemas.microsoft.com/office/drawing/2014/main" id="{00000000-0008-0000-0A00-0000CB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76" name="Text Box 1">
          <a:extLst>
            <a:ext uri="{FF2B5EF4-FFF2-40B4-BE49-F238E27FC236}">
              <a16:creationId xmlns:a16="http://schemas.microsoft.com/office/drawing/2014/main" id="{00000000-0008-0000-0A00-0000CC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77" name="Text Box 1">
          <a:extLst>
            <a:ext uri="{FF2B5EF4-FFF2-40B4-BE49-F238E27FC236}">
              <a16:creationId xmlns:a16="http://schemas.microsoft.com/office/drawing/2014/main" id="{00000000-0008-0000-0A00-0000CD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78" name="Text Box 1">
          <a:extLst>
            <a:ext uri="{FF2B5EF4-FFF2-40B4-BE49-F238E27FC236}">
              <a16:creationId xmlns:a16="http://schemas.microsoft.com/office/drawing/2014/main" id="{00000000-0008-0000-0A00-0000CE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79" name="Text Box 1">
          <a:extLst>
            <a:ext uri="{FF2B5EF4-FFF2-40B4-BE49-F238E27FC236}">
              <a16:creationId xmlns:a16="http://schemas.microsoft.com/office/drawing/2014/main" id="{00000000-0008-0000-0A00-0000CF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80" name="Text Box 1">
          <a:extLst>
            <a:ext uri="{FF2B5EF4-FFF2-40B4-BE49-F238E27FC236}">
              <a16:creationId xmlns:a16="http://schemas.microsoft.com/office/drawing/2014/main" id="{00000000-0008-0000-0A00-0000D0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81" name="Text Box 1">
          <a:extLst>
            <a:ext uri="{FF2B5EF4-FFF2-40B4-BE49-F238E27FC236}">
              <a16:creationId xmlns:a16="http://schemas.microsoft.com/office/drawing/2014/main" id="{00000000-0008-0000-0A00-0000D1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82" name="Text Box 1">
          <a:extLst>
            <a:ext uri="{FF2B5EF4-FFF2-40B4-BE49-F238E27FC236}">
              <a16:creationId xmlns:a16="http://schemas.microsoft.com/office/drawing/2014/main" id="{00000000-0008-0000-0A00-0000D2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83" name="Text Box 1">
          <a:extLst>
            <a:ext uri="{FF2B5EF4-FFF2-40B4-BE49-F238E27FC236}">
              <a16:creationId xmlns:a16="http://schemas.microsoft.com/office/drawing/2014/main" id="{00000000-0008-0000-0A00-0000D3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84" name="Text Box 1">
          <a:extLst>
            <a:ext uri="{FF2B5EF4-FFF2-40B4-BE49-F238E27FC236}">
              <a16:creationId xmlns:a16="http://schemas.microsoft.com/office/drawing/2014/main" id="{00000000-0008-0000-0A00-0000D4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85" name="Text Box 1">
          <a:extLst>
            <a:ext uri="{FF2B5EF4-FFF2-40B4-BE49-F238E27FC236}">
              <a16:creationId xmlns:a16="http://schemas.microsoft.com/office/drawing/2014/main" id="{00000000-0008-0000-0A00-0000D5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86" name="Text Box 1">
          <a:extLst>
            <a:ext uri="{FF2B5EF4-FFF2-40B4-BE49-F238E27FC236}">
              <a16:creationId xmlns:a16="http://schemas.microsoft.com/office/drawing/2014/main" id="{00000000-0008-0000-0A00-0000D6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87" name="Text Box 1">
          <a:extLst>
            <a:ext uri="{FF2B5EF4-FFF2-40B4-BE49-F238E27FC236}">
              <a16:creationId xmlns:a16="http://schemas.microsoft.com/office/drawing/2014/main" id="{00000000-0008-0000-0A00-0000D7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88" name="Text Box 1">
          <a:extLst>
            <a:ext uri="{FF2B5EF4-FFF2-40B4-BE49-F238E27FC236}">
              <a16:creationId xmlns:a16="http://schemas.microsoft.com/office/drawing/2014/main" id="{00000000-0008-0000-0A00-0000D8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89" name="Text Box 1">
          <a:extLst>
            <a:ext uri="{FF2B5EF4-FFF2-40B4-BE49-F238E27FC236}">
              <a16:creationId xmlns:a16="http://schemas.microsoft.com/office/drawing/2014/main" id="{00000000-0008-0000-0A00-0000D9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90" name="Text Box 1">
          <a:extLst>
            <a:ext uri="{FF2B5EF4-FFF2-40B4-BE49-F238E27FC236}">
              <a16:creationId xmlns:a16="http://schemas.microsoft.com/office/drawing/2014/main" id="{00000000-0008-0000-0A00-0000DA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91" name="Text Box 1">
          <a:extLst>
            <a:ext uri="{FF2B5EF4-FFF2-40B4-BE49-F238E27FC236}">
              <a16:creationId xmlns:a16="http://schemas.microsoft.com/office/drawing/2014/main" id="{00000000-0008-0000-0A00-0000DB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92" name="Text Box 1">
          <a:extLst>
            <a:ext uri="{FF2B5EF4-FFF2-40B4-BE49-F238E27FC236}">
              <a16:creationId xmlns:a16="http://schemas.microsoft.com/office/drawing/2014/main" id="{00000000-0008-0000-0A00-0000DC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93" name="Text Box 1">
          <a:extLst>
            <a:ext uri="{FF2B5EF4-FFF2-40B4-BE49-F238E27FC236}">
              <a16:creationId xmlns:a16="http://schemas.microsoft.com/office/drawing/2014/main" id="{00000000-0008-0000-0A00-0000DD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94" name="Text Box 1">
          <a:extLst>
            <a:ext uri="{FF2B5EF4-FFF2-40B4-BE49-F238E27FC236}">
              <a16:creationId xmlns:a16="http://schemas.microsoft.com/office/drawing/2014/main" id="{00000000-0008-0000-0A00-0000DE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95" name="Text Box 1">
          <a:extLst>
            <a:ext uri="{FF2B5EF4-FFF2-40B4-BE49-F238E27FC236}">
              <a16:creationId xmlns:a16="http://schemas.microsoft.com/office/drawing/2014/main" id="{00000000-0008-0000-0A00-0000DF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96" name="Text Box 1">
          <a:extLst>
            <a:ext uri="{FF2B5EF4-FFF2-40B4-BE49-F238E27FC236}">
              <a16:creationId xmlns:a16="http://schemas.microsoft.com/office/drawing/2014/main" id="{00000000-0008-0000-0A00-0000E0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97" name="Text Box 1">
          <a:extLst>
            <a:ext uri="{FF2B5EF4-FFF2-40B4-BE49-F238E27FC236}">
              <a16:creationId xmlns:a16="http://schemas.microsoft.com/office/drawing/2014/main" id="{00000000-0008-0000-0A00-0000E1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98" name="Text Box 1">
          <a:extLst>
            <a:ext uri="{FF2B5EF4-FFF2-40B4-BE49-F238E27FC236}">
              <a16:creationId xmlns:a16="http://schemas.microsoft.com/office/drawing/2014/main" id="{00000000-0008-0000-0A00-0000E2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499" name="Text Box 1">
          <a:extLst>
            <a:ext uri="{FF2B5EF4-FFF2-40B4-BE49-F238E27FC236}">
              <a16:creationId xmlns:a16="http://schemas.microsoft.com/office/drawing/2014/main" id="{00000000-0008-0000-0A00-0000E3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00" name="Text Box 1">
          <a:extLst>
            <a:ext uri="{FF2B5EF4-FFF2-40B4-BE49-F238E27FC236}">
              <a16:creationId xmlns:a16="http://schemas.microsoft.com/office/drawing/2014/main" id="{00000000-0008-0000-0A00-0000E4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01" name="Text Box 1">
          <a:extLst>
            <a:ext uri="{FF2B5EF4-FFF2-40B4-BE49-F238E27FC236}">
              <a16:creationId xmlns:a16="http://schemas.microsoft.com/office/drawing/2014/main" id="{00000000-0008-0000-0A00-0000E5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02" name="Text Box 1">
          <a:extLst>
            <a:ext uri="{FF2B5EF4-FFF2-40B4-BE49-F238E27FC236}">
              <a16:creationId xmlns:a16="http://schemas.microsoft.com/office/drawing/2014/main" id="{00000000-0008-0000-0A00-0000E6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03" name="Text Box 1">
          <a:extLst>
            <a:ext uri="{FF2B5EF4-FFF2-40B4-BE49-F238E27FC236}">
              <a16:creationId xmlns:a16="http://schemas.microsoft.com/office/drawing/2014/main" id="{00000000-0008-0000-0A00-0000E7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04" name="Text Box 1">
          <a:extLst>
            <a:ext uri="{FF2B5EF4-FFF2-40B4-BE49-F238E27FC236}">
              <a16:creationId xmlns:a16="http://schemas.microsoft.com/office/drawing/2014/main" id="{00000000-0008-0000-0A00-0000E8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05" name="Text Box 1">
          <a:extLst>
            <a:ext uri="{FF2B5EF4-FFF2-40B4-BE49-F238E27FC236}">
              <a16:creationId xmlns:a16="http://schemas.microsoft.com/office/drawing/2014/main" id="{00000000-0008-0000-0A00-0000E9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06" name="Text Box 1">
          <a:extLst>
            <a:ext uri="{FF2B5EF4-FFF2-40B4-BE49-F238E27FC236}">
              <a16:creationId xmlns:a16="http://schemas.microsoft.com/office/drawing/2014/main" id="{00000000-0008-0000-0A00-0000EA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07" name="Text Box 1">
          <a:extLst>
            <a:ext uri="{FF2B5EF4-FFF2-40B4-BE49-F238E27FC236}">
              <a16:creationId xmlns:a16="http://schemas.microsoft.com/office/drawing/2014/main" id="{00000000-0008-0000-0A00-0000EB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08" name="Text Box 1">
          <a:extLst>
            <a:ext uri="{FF2B5EF4-FFF2-40B4-BE49-F238E27FC236}">
              <a16:creationId xmlns:a16="http://schemas.microsoft.com/office/drawing/2014/main" id="{00000000-0008-0000-0A00-0000EC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09" name="Text Box 1">
          <a:extLst>
            <a:ext uri="{FF2B5EF4-FFF2-40B4-BE49-F238E27FC236}">
              <a16:creationId xmlns:a16="http://schemas.microsoft.com/office/drawing/2014/main" id="{00000000-0008-0000-0A00-0000ED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10" name="Text Box 1">
          <a:extLst>
            <a:ext uri="{FF2B5EF4-FFF2-40B4-BE49-F238E27FC236}">
              <a16:creationId xmlns:a16="http://schemas.microsoft.com/office/drawing/2014/main" id="{00000000-0008-0000-0A00-0000EE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11" name="Text Box 1">
          <a:extLst>
            <a:ext uri="{FF2B5EF4-FFF2-40B4-BE49-F238E27FC236}">
              <a16:creationId xmlns:a16="http://schemas.microsoft.com/office/drawing/2014/main" id="{00000000-0008-0000-0A00-0000EF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12" name="Text Box 1">
          <a:extLst>
            <a:ext uri="{FF2B5EF4-FFF2-40B4-BE49-F238E27FC236}">
              <a16:creationId xmlns:a16="http://schemas.microsoft.com/office/drawing/2014/main" id="{00000000-0008-0000-0A00-0000F0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13" name="Text Box 1">
          <a:extLst>
            <a:ext uri="{FF2B5EF4-FFF2-40B4-BE49-F238E27FC236}">
              <a16:creationId xmlns:a16="http://schemas.microsoft.com/office/drawing/2014/main" id="{00000000-0008-0000-0A00-0000F1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14" name="Text Box 1">
          <a:extLst>
            <a:ext uri="{FF2B5EF4-FFF2-40B4-BE49-F238E27FC236}">
              <a16:creationId xmlns:a16="http://schemas.microsoft.com/office/drawing/2014/main" id="{00000000-0008-0000-0A00-0000F2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15" name="Text Box 1">
          <a:extLst>
            <a:ext uri="{FF2B5EF4-FFF2-40B4-BE49-F238E27FC236}">
              <a16:creationId xmlns:a16="http://schemas.microsoft.com/office/drawing/2014/main" id="{00000000-0008-0000-0A00-0000F3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16" name="Text Box 1">
          <a:extLst>
            <a:ext uri="{FF2B5EF4-FFF2-40B4-BE49-F238E27FC236}">
              <a16:creationId xmlns:a16="http://schemas.microsoft.com/office/drawing/2014/main" id="{00000000-0008-0000-0A00-0000F4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17" name="Text Box 1">
          <a:extLst>
            <a:ext uri="{FF2B5EF4-FFF2-40B4-BE49-F238E27FC236}">
              <a16:creationId xmlns:a16="http://schemas.microsoft.com/office/drawing/2014/main" id="{00000000-0008-0000-0A00-0000F5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18" name="Text Box 1">
          <a:extLst>
            <a:ext uri="{FF2B5EF4-FFF2-40B4-BE49-F238E27FC236}">
              <a16:creationId xmlns:a16="http://schemas.microsoft.com/office/drawing/2014/main" id="{00000000-0008-0000-0A00-0000F6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19" name="Text Box 1">
          <a:extLst>
            <a:ext uri="{FF2B5EF4-FFF2-40B4-BE49-F238E27FC236}">
              <a16:creationId xmlns:a16="http://schemas.microsoft.com/office/drawing/2014/main" id="{00000000-0008-0000-0A00-0000F7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20" name="Text Box 1">
          <a:extLst>
            <a:ext uri="{FF2B5EF4-FFF2-40B4-BE49-F238E27FC236}">
              <a16:creationId xmlns:a16="http://schemas.microsoft.com/office/drawing/2014/main" id="{00000000-0008-0000-0A00-0000F8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21" name="Text Box 1">
          <a:extLst>
            <a:ext uri="{FF2B5EF4-FFF2-40B4-BE49-F238E27FC236}">
              <a16:creationId xmlns:a16="http://schemas.microsoft.com/office/drawing/2014/main" id="{00000000-0008-0000-0A00-0000F9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22" name="Text Box 1">
          <a:extLst>
            <a:ext uri="{FF2B5EF4-FFF2-40B4-BE49-F238E27FC236}">
              <a16:creationId xmlns:a16="http://schemas.microsoft.com/office/drawing/2014/main" id="{00000000-0008-0000-0A00-0000FA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23" name="Text Box 1">
          <a:extLst>
            <a:ext uri="{FF2B5EF4-FFF2-40B4-BE49-F238E27FC236}">
              <a16:creationId xmlns:a16="http://schemas.microsoft.com/office/drawing/2014/main" id="{00000000-0008-0000-0A00-0000FB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24" name="Text Box 1">
          <a:extLst>
            <a:ext uri="{FF2B5EF4-FFF2-40B4-BE49-F238E27FC236}">
              <a16:creationId xmlns:a16="http://schemas.microsoft.com/office/drawing/2014/main" id="{00000000-0008-0000-0A00-0000FC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25" name="Text Box 1">
          <a:extLst>
            <a:ext uri="{FF2B5EF4-FFF2-40B4-BE49-F238E27FC236}">
              <a16:creationId xmlns:a16="http://schemas.microsoft.com/office/drawing/2014/main" id="{00000000-0008-0000-0A00-0000FD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26" name="Text Box 1">
          <a:extLst>
            <a:ext uri="{FF2B5EF4-FFF2-40B4-BE49-F238E27FC236}">
              <a16:creationId xmlns:a16="http://schemas.microsoft.com/office/drawing/2014/main" id="{00000000-0008-0000-0A00-0000FE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27" name="Text Box 1">
          <a:extLst>
            <a:ext uri="{FF2B5EF4-FFF2-40B4-BE49-F238E27FC236}">
              <a16:creationId xmlns:a16="http://schemas.microsoft.com/office/drawing/2014/main" id="{00000000-0008-0000-0A00-0000FF0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28" name="Text Box 1">
          <a:extLst>
            <a:ext uri="{FF2B5EF4-FFF2-40B4-BE49-F238E27FC236}">
              <a16:creationId xmlns:a16="http://schemas.microsoft.com/office/drawing/2014/main" id="{00000000-0008-0000-0A00-000000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29" name="Text Box 1">
          <a:extLst>
            <a:ext uri="{FF2B5EF4-FFF2-40B4-BE49-F238E27FC236}">
              <a16:creationId xmlns:a16="http://schemas.microsoft.com/office/drawing/2014/main" id="{00000000-0008-0000-0A00-000001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30" name="Text Box 1">
          <a:extLst>
            <a:ext uri="{FF2B5EF4-FFF2-40B4-BE49-F238E27FC236}">
              <a16:creationId xmlns:a16="http://schemas.microsoft.com/office/drawing/2014/main" id="{00000000-0008-0000-0A00-000002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31" name="Text Box 1">
          <a:extLst>
            <a:ext uri="{FF2B5EF4-FFF2-40B4-BE49-F238E27FC236}">
              <a16:creationId xmlns:a16="http://schemas.microsoft.com/office/drawing/2014/main" id="{00000000-0008-0000-0A00-000003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32" name="Text Box 1">
          <a:extLst>
            <a:ext uri="{FF2B5EF4-FFF2-40B4-BE49-F238E27FC236}">
              <a16:creationId xmlns:a16="http://schemas.microsoft.com/office/drawing/2014/main" id="{00000000-0008-0000-0A00-000004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33" name="Text Box 1">
          <a:extLst>
            <a:ext uri="{FF2B5EF4-FFF2-40B4-BE49-F238E27FC236}">
              <a16:creationId xmlns:a16="http://schemas.microsoft.com/office/drawing/2014/main" id="{00000000-0008-0000-0A00-000005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34" name="Text Box 1">
          <a:extLst>
            <a:ext uri="{FF2B5EF4-FFF2-40B4-BE49-F238E27FC236}">
              <a16:creationId xmlns:a16="http://schemas.microsoft.com/office/drawing/2014/main" id="{00000000-0008-0000-0A00-000006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35" name="Text Box 1">
          <a:extLst>
            <a:ext uri="{FF2B5EF4-FFF2-40B4-BE49-F238E27FC236}">
              <a16:creationId xmlns:a16="http://schemas.microsoft.com/office/drawing/2014/main" id="{00000000-0008-0000-0A00-000007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36" name="Text Box 1">
          <a:extLst>
            <a:ext uri="{FF2B5EF4-FFF2-40B4-BE49-F238E27FC236}">
              <a16:creationId xmlns:a16="http://schemas.microsoft.com/office/drawing/2014/main" id="{00000000-0008-0000-0A00-000008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37" name="Text Box 1">
          <a:extLst>
            <a:ext uri="{FF2B5EF4-FFF2-40B4-BE49-F238E27FC236}">
              <a16:creationId xmlns:a16="http://schemas.microsoft.com/office/drawing/2014/main" id="{00000000-0008-0000-0A00-000009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38" name="Text Box 1">
          <a:extLst>
            <a:ext uri="{FF2B5EF4-FFF2-40B4-BE49-F238E27FC236}">
              <a16:creationId xmlns:a16="http://schemas.microsoft.com/office/drawing/2014/main" id="{00000000-0008-0000-0A00-00000A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39" name="Text Box 1">
          <a:extLst>
            <a:ext uri="{FF2B5EF4-FFF2-40B4-BE49-F238E27FC236}">
              <a16:creationId xmlns:a16="http://schemas.microsoft.com/office/drawing/2014/main" id="{00000000-0008-0000-0A00-00000B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40" name="Text Box 1">
          <a:extLst>
            <a:ext uri="{FF2B5EF4-FFF2-40B4-BE49-F238E27FC236}">
              <a16:creationId xmlns:a16="http://schemas.microsoft.com/office/drawing/2014/main" id="{00000000-0008-0000-0A00-00000C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41" name="Text Box 1">
          <a:extLst>
            <a:ext uri="{FF2B5EF4-FFF2-40B4-BE49-F238E27FC236}">
              <a16:creationId xmlns:a16="http://schemas.microsoft.com/office/drawing/2014/main" id="{00000000-0008-0000-0A00-00000D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42" name="Text Box 1">
          <a:extLst>
            <a:ext uri="{FF2B5EF4-FFF2-40B4-BE49-F238E27FC236}">
              <a16:creationId xmlns:a16="http://schemas.microsoft.com/office/drawing/2014/main" id="{00000000-0008-0000-0A00-00000E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43" name="Text Box 1">
          <a:extLst>
            <a:ext uri="{FF2B5EF4-FFF2-40B4-BE49-F238E27FC236}">
              <a16:creationId xmlns:a16="http://schemas.microsoft.com/office/drawing/2014/main" id="{00000000-0008-0000-0A00-00000F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44" name="Text Box 1">
          <a:extLst>
            <a:ext uri="{FF2B5EF4-FFF2-40B4-BE49-F238E27FC236}">
              <a16:creationId xmlns:a16="http://schemas.microsoft.com/office/drawing/2014/main" id="{00000000-0008-0000-0A00-000010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45" name="Text Box 1">
          <a:extLst>
            <a:ext uri="{FF2B5EF4-FFF2-40B4-BE49-F238E27FC236}">
              <a16:creationId xmlns:a16="http://schemas.microsoft.com/office/drawing/2014/main" id="{00000000-0008-0000-0A00-000011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46" name="Text Box 1">
          <a:extLst>
            <a:ext uri="{FF2B5EF4-FFF2-40B4-BE49-F238E27FC236}">
              <a16:creationId xmlns:a16="http://schemas.microsoft.com/office/drawing/2014/main" id="{00000000-0008-0000-0A00-000012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47" name="Text Box 1">
          <a:extLst>
            <a:ext uri="{FF2B5EF4-FFF2-40B4-BE49-F238E27FC236}">
              <a16:creationId xmlns:a16="http://schemas.microsoft.com/office/drawing/2014/main" id="{00000000-0008-0000-0A00-000013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48" name="Text Box 1">
          <a:extLst>
            <a:ext uri="{FF2B5EF4-FFF2-40B4-BE49-F238E27FC236}">
              <a16:creationId xmlns:a16="http://schemas.microsoft.com/office/drawing/2014/main" id="{00000000-0008-0000-0A00-000014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49" name="Text Box 1">
          <a:extLst>
            <a:ext uri="{FF2B5EF4-FFF2-40B4-BE49-F238E27FC236}">
              <a16:creationId xmlns:a16="http://schemas.microsoft.com/office/drawing/2014/main" id="{00000000-0008-0000-0A00-000015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50" name="Text Box 1">
          <a:extLst>
            <a:ext uri="{FF2B5EF4-FFF2-40B4-BE49-F238E27FC236}">
              <a16:creationId xmlns:a16="http://schemas.microsoft.com/office/drawing/2014/main" id="{00000000-0008-0000-0A00-000016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51" name="Text Box 1">
          <a:extLst>
            <a:ext uri="{FF2B5EF4-FFF2-40B4-BE49-F238E27FC236}">
              <a16:creationId xmlns:a16="http://schemas.microsoft.com/office/drawing/2014/main" id="{00000000-0008-0000-0A00-000017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52" name="Text Box 1">
          <a:extLst>
            <a:ext uri="{FF2B5EF4-FFF2-40B4-BE49-F238E27FC236}">
              <a16:creationId xmlns:a16="http://schemas.microsoft.com/office/drawing/2014/main" id="{00000000-0008-0000-0A00-000018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53" name="Text Box 1">
          <a:extLst>
            <a:ext uri="{FF2B5EF4-FFF2-40B4-BE49-F238E27FC236}">
              <a16:creationId xmlns:a16="http://schemas.microsoft.com/office/drawing/2014/main" id="{00000000-0008-0000-0A00-000019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54" name="Text Box 1">
          <a:extLst>
            <a:ext uri="{FF2B5EF4-FFF2-40B4-BE49-F238E27FC236}">
              <a16:creationId xmlns:a16="http://schemas.microsoft.com/office/drawing/2014/main" id="{00000000-0008-0000-0A00-00001A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55" name="Text Box 1">
          <a:extLst>
            <a:ext uri="{FF2B5EF4-FFF2-40B4-BE49-F238E27FC236}">
              <a16:creationId xmlns:a16="http://schemas.microsoft.com/office/drawing/2014/main" id="{00000000-0008-0000-0A00-00001B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56" name="Text Box 1">
          <a:extLst>
            <a:ext uri="{FF2B5EF4-FFF2-40B4-BE49-F238E27FC236}">
              <a16:creationId xmlns:a16="http://schemas.microsoft.com/office/drawing/2014/main" id="{00000000-0008-0000-0A00-00001C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57" name="Text Box 1">
          <a:extLst>
            <a:ext uri="{FF2B5EF4-FFF2-40B4-BE49-F238E27FC236}">
              <a16:creationId xmlns:a16="http://schemas.microsoft.com/office/drawing/2014/main" id="{00000000-0008-0000-0A00-00001D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58" name="Text Box 1">
          <a:extLst>
            <a:ext uri="{FF2B5EF4-FFF2-40B4-BE49-F238E27FC236}">
              <a16:creationId xmlns:a16="http://schemas.microsoft.com/office/drawing/2014/main" id="{00000000-0008-0000-0A00-00001E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59" name="Text Box 1">
          <a:extLst>
            <a:ext uri="{FF2B5EF4-FFF2-40B4-BE49-F238E27FC236}">
              <a16:creationId xmlns:a16="http://schemas.microsoft.com/office/drawing/2014/main" id="{00000000-0008-0000-0A00-00001F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60" name="Text Box 1">
          <a:extLst>
            <a:ext uri="{FF2B5EF4-FFF2-40B4-BE49-F238E27FC236}">
              <a16:creationId xmlns:a16="http://schemas.microsoft.com/office/drawing/2014/main" id="{00000000-0008-0000-0A00-000020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61" name="Text Box 1">
          <a:extLst>
            <a:ext uri="{FF2B5EF4-FFF2-40B4-BE49-F238E27FC236}">
              <a16:creationId xmlns:a16="http://schemas.microsoft.com/office/drawing/2014/main" id="{00000000-0008-0000-0A00-000021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62" name="Text Box 1">
          <a:extLst>
            <a:ext uri="{FF2B5EF4-FFF2-40B4-BE49-F238E27FC236}">
              <a16:creationId xmlns:a16="http://schemas.microsoft.com/office/drawing/2014/main" id="{00000000-0008-0000-0A00-000022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63" name="Text Box 1">
          <a:extLst>
            <a:ext uri="{FF2B5EF4-FFF2-40B4-BE49-F238E27FC236}">
              <a16:creationId xmlns:a16="http://schemas.microsoft.com/office/drawing/2014/main" id="{00000000-0008-0000-0A00-000023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64" name="Text Box 1">
          <a:extLst>
            <a:ext uri="{FF2B5EF4-FFF2-40B4-BE49-F238E27FC236}">
              <a16:creationId xmlns:a16="http://schemas.microsoft.com/office/drawing/2014/main" id="{00000000-0008-0000-0A00-000024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65" name="Text Box 1">
          <a:extLst>
            <a:ext uri="{FF2B5EF4-FFF2-40B4-BE49-F238E27FC236}">
              <a16:creationId xmlns:a16="http://schemas.microsoft.com/office/drawing/2014/main" id="{00000000-0008-0000-0A00-000025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66" name="Text Box 1">
          <a:extLst>
            <a:ext uri="{FF2B5EF4-FFF2-40B4-BE49-F238E27FC236}">
              <a16:creationId xmlns:a16="http://schemas.microsoft.com/office/drawing/2014/main" id="{00000000-0008-0000-0A00-000026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67" name="Text Box 1">
          <a:extLst>
            <a:ext uri="{FF2B5EF4-FFF2-40B4-BE49-F238E27FC236}">
              <a16:creationId xmlns:a16="http://schemas.microsoft.com/office/drawing/2014/main" id="{00000000-0008-0000-0A00-000027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68" name="Text Box 1">
          <a:extLst>
            <a:ext uri="{FF2B5EF4-FFF2-40B4-BE49-F238E27FC236}">
              <a16:creationId xmlns:a16="http://schemas.microsoft.com/office/drawing/2014/main" id="{00000000-0008-0000-0A00-000028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69" name="Text Box 1">
          <a:extLst>
            <a:ext uri="{FF2B5EF4-FFF2-40B4-BE49-F238E27FC236}">
              <a16:creationId xmlns:a16="http://schemas.microsoft.com/office/drawing/2014/main" id="{00000000-0008-0000-0A00-000029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70" name="Text Box 1">
          <a:extLst>
            <a:ext uri="{FF2B5EF4-FFF2-40B4-BE49-F238E27FC236}">
              <a16:creationId xmlns:a16="http://schemas.microsoft.com/office/drawing/2014/main" id="{00000000-0008-0000-0A00-00002A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71" name="Text Box 1">
          <a:extLst>
            <a:ext uri="{FF2B5EF4-FFF2-40B4-BE49-F238E27FC236}">
              <a16:creationId xmlns:a16="http://schemas.microsoft.com/office/drawing/2014/main" id="{00000000-0008-0000-0A00-00002B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72" name="Text Box 1">
          <a:extLst>
            <a:ext uri="{FF2B5EF4-FFF2-40B4-BE49-F238E27FC236}">
              <a16:creationId xmlns:a16="http://schemas.microsoft.com/office/drawing/2014/main" id="{00000000-0008-0000-0A00-00002C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73" name="Text Box 1">
          <a:extLst>
            <a:ext uri="{FF2B5EF4-FFF2-40B4-BE49-F238E27FC236}">
              <a16:creationId xmlns:a16="http://schemas.microsoft.com/office/drawing/2014/main" id="{00000000-0008-0000-0A00-00002D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74" name="Text Box 1">
          <a:extLst>
            <a:ext uri="{FF2B5EF4-FFF2-40B4-BE49-F238E27FC236}">
              <a16:creationId xmlns:a16="http://schemas.microsoft.com/office/drawing/2014/main" id="{00000000-0008-0000-0A00-00002E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75" name="Text Box 1">
          <a:extLst>
            <a:ext uri="{FF2B5EF4-FFF2-40B4-BE49-F238E27FC236}">
              <a16:creationId xmlns:a16="http://schemas.microsoft.com/office/drawing/2014/main" id="{00000000-0008-0000-0A00-00002F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76" name="Text Box 1">
          <a:extLst>
            <a:ext uri="{FF2B5EF4-FFF2-40B4-BE49-F238E27FC236}">
              <a16:creationId xmlns:a16="http://schemas.microsoft.com/office/drawing/2014/main" id="{00000000-0008-0000-0A00-000030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77" name="Text Box 1">
          <a:extLst>
            <a:ext uri="{FF2B5EF4-FFF2-40B4-BE49-F238E27FC236}">
              <a16:creationId xmlns:a16="http://schemas.microsoft.com/office/drawing/2014/main" id="{00000000-0008-0000-0A00-000031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78" name="Text Box 1">
          <a:extLst>
            <a:ext uri="{FF2B5EF4-FFF2-40B4-BE49-F238E27FC236}">
              <a16:creationId xmlns:a16="http://schemas.microsoft.com/office/drawing/2014/main" id="{00000000-0008-0000-0A00-000032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79" name="Text Box 1">
          <a:extLst>
            <a:ext uri="{FF2B5EF4-FFF2-40B4-BE49-F238E27FC236}">
              <a16:creationId xmlns:a16="http://schemas.microsoft.com/office/drawing/2014/main" id="{00000000-0008-0000-0A00-000033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80" name="Text Box 1">
          <a:extLst>
            <a:ext uri="{FF2B5EF4-FFF2-40B4-BE49-F238E27FC236}">
              <a16:creationId xmlns:a16="http://schemas.microsoft.com/office/drawing/2014/main" id="{00000000-0008-0000-0A00-000034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81" name="Text Box 1">
          <a:extLst>
            <a:ext uri="{FF2B5EF4-FFF2-40B4-BE49-F238E27FC236}">
              <a16:creationId xmlns:a16="http://schemas.microsoft.com/office/drawing/2014/main" id="{00000000-0008-0000-0A00-000035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82" name="Text Box 1">
          <a:extLst>
            <a:ext uri="{FF2B5EF4-FFF2-40B4-BE49-F238E27FC236}">
              <a16:creationId xmlns:a16="http://schemas.microsoft.com/office/drawing/2014/main" id="{00000000-0008-0000-0A00-000036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83" name="Text Box 1">
          <a:extLst>
            <a:ext uri="{FF2B5EF4-FFF2-40B4-BE49-F238E27FC236}">
              <a16:creationId xmlns:a16="http://schemas.microsoft.com/office/drawing/2014/main" id="{00000000-0008-0000-0A00-000037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84" name="Text Box 1">
          <a:extLst>
            <a:ext uri="{FF2B5EF4-FFF2-40B4-BE49-F238E27FC236}">
              <a16:creationId xmlns:a16="http://schemas.microsoft.com/office/drawing/2014/main" id="{00000000-0008-0000-0A00-000038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85" name="Text Box 1">
          <a:extLst>
            <a:ext uri="{FF2B5EF4-FFF2-40B4-BE49-F238E27FC236}">
              <a16:creationId xmlns:a16="http://schemas.microsoft.com/office/drawing/2014/main" id="{00000000-0008-0000-0A00-000039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86" name="Text Box 1">
          <a:extLst>
            <a:ext uri="{FF2B5EF4-FFF2-40B4-BE49-F238E27FC236}">
              <a16:creationId xmlns:a16="http://schemas.microsoft.com/office/drawing/2014/main" id="{00000000-0008-0000-0A00-00003A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87" name="Text Box 1">
          <a:extLst>
            <a:ext uri="{FF2B5EF4-FFF2-40B4-BE49-F238E27FC236}">
              <a16:creationId xmlns:a16="http://schemas.microsoft.com/office/drawing/2014/main" id="{00000000-0008-0000-0A00-00003B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88" name="Text Box 1">
          <a:extLst>
            <a:ext uri="{FF2B5EF4-FFF2-40B4-BE49-F238E27FC236}">
              <a16:creationId xmlns:a16="http://schemas.microsoft.com/office/drawing/2014/main" id="{00000000-0008-0000-0A00-00003C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89" name="Text Box 1">
          <a:extLst>
            <a:ext uri="{FF2B5EF4-FFF2-40B4-BE49-F238E27FC236}">
              <a16:creationId xmlns:a16="http://schemas.microsoft.com/office/drawing/2014/main" id="{00000000-0008-0000-0A00-00003D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90" name="Text Box 1">
          <a:extLst>
            <a:ext uri="{FF2B5EF4-FFF2-40B4-BE49-F238E27FC236}">
              <a16:creationId xmlns:a16="http://schemas.microsoft.com/office/drawing/2014/main" id="{00000000-0008-0000-0A00-00003E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91" name="Text Box 1">
          <a:extLst>
            <a:ext uri="{FF2B5EF4-FFF2-40B4-BE49-F238E27FC236}">
              <a16:creationId xmlns:a16="http://schemas.microsoft.com/office/drawing/2014/main" id="{00000000-0008-0000-0A00-00003F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92" name="Text Box 1">
          <a:extLst>
            <a:ext uri="{FF2B5EF4-FFF2-40B4-BE49-F238E27FC236}">
              <a16:creationId xmlns:a16="http://schemas.microsoft.com/office/drawing/2014/main" id="{00000000-0008-0000-0A00-000040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93" name="Text Box 1">
          <a:extLst>
            <a:ext uri="{FF2B5EF4-FFF2-40B4-BE49-F238E27FC236}">
              <a16:creationId xmlns:a16="http://schemas.microsoft.com/office/drawing/2014/main" id="{00000000-0008-0000-0A00-000041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94" name="Text Box 1">
          <a:extLst>
            <a:ext uri="{FF2B5EF4-FFF2-40B4-BE49-F238E27FC236}">
              <a16:creationId xmlns:a16="http://schemas.microsoft.com/office/drawing/2014/main" id="{00000000-0008-0000-0A00-000042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95" name="Text Box 1">
          <a:extLst>
            <a:ext uri="{FF2B5EF4-FFF2-40B4-BE49-F238E27FC236}">
              <a16:creationId xmlns:a16="http://schemas.microsoft.com/office/drawing/2014/main" id="{00000000-0008-0000-0A00-000043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96" name="Text Box 1">
          <a:extLst>
            <a:ext uri="{FF2B5EF4-FFF2-40B4-BE49-F238E27FC236}">
              <a16:creationId xmlns:a16="http://schemas.microsoft.com/office/drawing/2014/main" id="{00000000-0008-0000-0A00-000044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97" name="Text Box 1">
          <a:extLst>
            <a:ext uri="{FF2B5EF4-FFF2-40B4-BE49-F238E27FC236}">
              <a16:creationId xmlns:a16="http://schemas.microsoft.com/office/drawing/2014/main" id="{00000000-0008-0000-0A00-000045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98" name="Text Box 1">
          <a:extLst>
            <a:ext uri="{FF2B5EF4-FFF2-40B4-BE49-F238E27FC236}">
              <a16:creationId xmlns:a16="http://schemas.microsoft.com/office/drawing/2014/main" id="{00000000-0008-0000-0A00-000046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599" name="Text Box 1">
          <a:extLst>
            <a:ext uri="{FF2B5EF4-FFF2-40B4-BE49-F238E27FC236}">
              <a16:creationId xmlns:a16="http://schemas.microsoft.com/office/drawing/2014/main" id="{00000000-0008-0000-0A00-000047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00" name="Text Box 1">
          <a:extLst>
            <a:ext uri="{FF2B5EF4-FFF2-40B4-BE49-F238E27FC236}">
              <a16:creationId xmlns:a16="http://schemas.microsoft.com/office/drawing/2014/main" id="{00000000-0008-0000-0A00-000048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01" name="Text Box 1">
          <a:extLst>
            <a:ext uri="{FF2B5EF4-FFF2-40B4-BE49-F238E27FC236}">
              <a16:creationId xmlns:a16="http://schemas.microsoft.com/office/drawing/2014/main" id="{00000000-0008-0000-0A00-000049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02" name="Text Box 1">
          <a:extLst>
            <a:ext uri="{FF2B5EF4-FFF2-40B4-BE49-F238E27FC236}">
              <a16:creationId xmlns:a16="http://schemas.microsoft.com/office/drawing/2014/main" id="{00000000-0008-0000-0A00-00004A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03" name="Text Box 1">
          <a:extLst>
            <a:ext uri="{FF2B5EF4-FFF2-40B4-BE49-F238E27FC236}">
              <a16:creationId xmlns:a16="http://schemas.microsoft.com/office/drawing/2014/main" id="{00000000-0008-0000-0A00-00004B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04" name="Text Box 1">
          <a:extLst>
            <a:ext uri="{FF2B5EF4-FFF2-40B4-BE49-F238E27FC236}">
              <a16:creationId xmlns:a16="http://schemas.microsoft.com/office/drawing/2014/main" id="{00000000-0008-0000-0A00-00004C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05" name="Text Box 1">
          <a:extLst>
            <a:ext uri="{FF2B5EF4-FFF2-40B4-BE49-F238E27FC236}">
              <a16:creationId xmlns:a16="http://schemas.microsoft.com/office/drawing/2014/main" id="{00000000-0008-0000-0A00-00004D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06" name="Text Box 1">
          <a:extLst>
            <a:ext uri="{FF2B5EF4-FFF2-40B4-BE49-F238E27FC236}">
              <a16:creationId xmlns:a16="http://schemas.microsoft.com/office/drawing/2014/main" id="{00000000-0008-0000-0A00-00004E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07" name="Text Box 1">
          <a:extLst>
            <a:ext uri="{FF2B5EF4-FFF2-40B4-BE49-F238E27FC236}">
              <a16:creationId xmlns:a16="http://schemas.microsoft.com/office/drawing/2014/main" id="{00000000-0008-0000-0A00-00004F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08" name="Text Box 1">
          <a:extLst>
            <a:ext uri="{FF2B5EF4-FFF2-40B4-BE49-F238E27FC236}">
              <a16:creationId xmlns:a16="http://schemas.microsoft.com/office/drawing/2014/main" id="{00000000-0008-0000-0A00-000050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09" name="Text Box 1">
          <a:extLst>
            <a:ext uri="{FF2B5EF4-FFF2-40B4-BE49-F238E27FC236}">
              <a16:creationId xmlns:a16="http://schemas.microsoft.com/office/drawing/2014/main" id="{00000000-0008-0000-0A00-000051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10" name="Text Box 1">
          <a:extLst>
            <a:ext uri="{FF2B5EF4-FFF2-40B4-BE49-F238E27FC236}">
              <a16:creationId xmlns:a16="http://schemas.microsoft.com/office/drawing/2014/main" id="{00000000-0008-0000-0A00-000052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11" name="Text Box 1">
          <a:extLst>
            <a:ext uri="{FF2B5EF4-FFF2-40B4-BE49-F238E27FC236}">
              <a16:creationId xmlns:a16="http://schemas.microsoft.com/office/drawing/2014/main" id="{00000000-0008-0000-0A00-000053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12" name="Text Box 1">
          <a:extLst>
            <a:ext uri="{FF2B5EF4-FFF2-40B4-BE49-F238E27FC236}">
              <a16:creationId xmlns:a16="http://schemas.microsoft.com/office/drawing/2014/main" id="{00000000-0008-0000-0A00-000054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13" name="Text Box 1">
          <a:extLst>
            <a:ext uri="{FF2B5EF4-FFF2-40B4-BE49-F238E27FC236}">
              <a16:creationId xmlns:a16="http://schemas.microsoft.com/office/drawing/2014/main" id="{00000000-0008-0000-0A00-000055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14" name="Text Box 1">
          <a:extLst>
            <a:ext uri="{FF2B5EF4-FFF2-40B4-BE49-F238E27FC236}">
              <a16:creationId xmlns:a16="http://schemas.microsoft.com/office/drawing/2014/main" id="{00000000-0008-0000-0A00-000056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15" name="Text Box 1">
          <a:extLst>
            <a:ext uri="{FF2B5EF4-FFF2-40B4-BE49-F238E27FC236}">
              <a16:creationId xmlns:a16="http://schemas.microsoft.com/office/drawing/2014/main" id="{00000000-0008-0000-0A00-000057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16" name="Text Box 1">
          <a:extLst>
            <a:ext uri="{FF2B5EF4-FFF2-40B4-BE49-F238E27FC236}">
              <a16:creationId xmlns:a16="http://schemas.microsoft.com/office/drawing/2014/main" id="{00000000-0008-0000-0A00-000058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17" name="Text Box 1">
          <a:extLst>
            <a:ext uri="{FF2B5EF4-FFF2-40B4-BE49-F238E27FC236}">
              <a16:creationId xmlns:a16="http://schemas.microsoft.com/office/drawing/2014/main" id="{00000000-0008-0000-0A00-000059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18" name="Text Box 1">
          <a:extLst>
            <a:ext uri="{FF2B5EF4-FFF2-40B4-BE49-F238E27FC236}">
              <a16:creationId xmlns:a16="http://schemas.microsoft.com/office/drawing/2014/main" id="{00000000-0008-0000-0A00-00005A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19" name="Text Box 1">
          <a:extLst>
            <a:ext uri="{FF2B5EF4-FFF2-40B4-BE49-F238E27FC236}">
              <a16:creationId xmlns:a16="http://schemas.microsoft.com/office/drawing/2014/main" id="{00000000-0008-0000-0A00-00005B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20" name="Text Box 1">
          <a:extLst>
            <a:ext uri="{FF2B5EF4-FFF2-40B4-BE49-F238E27FC236}">
              <a16:creationId xmlns:a16="http://schemas.microsoft.com/office/drawing/2014/main" id="{00000000-0008-0000-0A00-00005C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21" name="Text Box 1">
          <a:extLst>
            <a:ext uri="{FF2B5EF4-FFF2-40B4-BE49-F238E27FC236}">
              <a16:creationId xmlns:a16="http://schemas.microsoft.com/office/drawing/2014/main" id="{00000000-0008-0000-0A00-00005D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22" name="Text Box 1">
          <a:extLst>
            <a:ext uri="{FF2B5EF4-FFF2-40B4-BE49-F238E27FC236}">
              <a16:creationId xmlns:a16="http://schemas.microsoft.com/office/drawing/2014/main" id="{00000000-0008-0000-0A00-00005E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23" name="Text Box 1">
          <a:extLst>
            <a:ext uri="{FF2B5EF4-FFF2-40B4-BE49-F238E27FC236}">
              <a16:creationId xmlns:a16="http://schemas.microsoft.com/office/drawing/2014/main" id="{00000000-0008-0000-0A00-00005F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24" name="Text Box 1">
          <a:extLst>
            <a:ext uri="{FF2B5EF4-FFF2-40B4-BE49-F238E27FC236}">
              <a16:creationId xmlns:a16="http://schemas.microsoft.com/office/drawing/2014/main" id="{00000000-0008-0000-0A00-000060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25" name="Text Box 1">
          <a:extLst>
            <a:ext uri="{FF2B5EF4-FFF2-40B4-BE49-F238E27FC236}">
              <a16:creationId xmlns:a16="http://schemas.microsoft.com/office/drawing/2014/main" id="{00000000-0008-0000-0A00-000061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26" name="Text Box 1">
          <a:extLst>
            <a:ext uri="{FF2B5EF4-FFF2-40B4-BE49-F238E27FC236}">
              <a16:creationId xmlns:a16="http://schemas.microsoft.com/office/drawing/2014/main" id="{00000000-0008-0000-0A00-000062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27" name="Text Box 1">
          <a:extLst>
            <a:ext uri="{FF2B5EF4-FFF2-40B4-BE49-F238E27FC236}">
              <a16:creationId xmlns:a16="http://schemas.microsoft.com/office/drawing/2014/main" id="{00000000-0008-0000-0A00-000063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28" name="Text Box 1">
          <a:extLst>
            <a:ext uri="{FF2B5EF4-FFF2-40B4-BE49-F238E27FC236}">
              <a16:creationId xmlns:a16="http://schemas.microsoft.com/office/drawing/2014/main" id="{00000000-0008-0000-0A00-000064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29" name="Text Box 1">
          <a:extLst>
            <a:ext uri="{FF2B5EF4-FFF2-40B4-BE49-F238E27FC236}">
              <a16:creationId xmlns:a16="http://schemas.microsoft.com/office/drawing/2014/main" id="{00000000-0008-0000-0A00-000065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30" name="Text Box 1">
          <a:extLst>
            <a:ext uri="{FF2B5EF4-FFF2-40B4-BE49-F238E27FC236}">
              <a16:creationId xmlns:a16="http://schemas.microsoft.com/office/drawing/2014/main" id="{00000000-0008-0000-0A00-000066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31" name="Text Box 1">
          <a:extLst>
            <a:ext uri="{FF2B5EF4-FFF2-40B4-BE49-F238E27FC236}">
              <a16:creationId xmlns:a16="http://schemas.microsoft.com/office/drawing/2014/main" id="{00000000-0008-0000-0A00-000067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32" name="Text Box 1">
          <a:extLst>
            <a:ext uri="{FF2B5EF4-FFF2-40B4-BE49-F238E27FC236}">
              <a16:creationId xmlns:a16="http://schemas.microsoft.com/office/drawing/2014/main" id="{00000000-0008-0000-0A00-000068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33" name="Text Box 1">
          <a:extLst>
            <a:ext uri="{FF2B5EF4-FFF2-40B4-BE49-F238E27FC236}">
              <a16:creationId xmlns:a16="http://schemas.microsoft.com/office/drawing/2014/main" id="{00000000-0008-0000-0A00-000069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34" name="Text Box 1">
          <a:extLst>
            <a:ext uri="{FF2B5EF4-FFF2-40B4-BE49-F238E27FC236}">
              <a16:creationId xmlns:a16="http://schemas.microsoft.com/office/drawing/2014/main" id="{00000000-0008-0000-0A00-00006A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35" name="Text Box 1">
          <a:extLst>
            <a:ext uri="{FF2B5EF4-FFF2-40B4-BE49-F238E27FC236}">
              <a16:creationId xmlns:a16="http://schemas.microsoft.com/office/drawing/2014/main" id="{00000000-0008-0000-0A00-00006B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36" name="Text Box 1">
          <a:extLst>
            <a:ext uri="{FF2B5EF4-FFF2-40B4-BE49-F238E27FC236}">
              <a16:creationId xmlns:a16="http://schemas.microsoft.com/office/drawing/2014/main" id="{00000000-0008-0000-0A00-00006C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37" name="Text Box 1">
          <a:extLst>
            <a:ext uri="{FF2B5EF4-FFF2-40B4-BE49-F238E27FC236}">
              <a16:creationId xmlns:a16="http://schemas.microsoft.com/office/drawing/2014/main" id="{00000000-0008-0000-0A00-00006D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38" name="Text Box 1">
          <a:extLst>
            <a:ext uri="{FF2B5EF4-FFF2-40B4-BE49-F238E27FC236}">
              <a16:creationId xmlns:a16="http://schemas.microsoft.com/office/drawing/2014/main" id="{00000000-0008-0000-0A00-00006E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39" name="Text Box 1">
          <a:extLst>
            <a:ext uri="{FF2B5EF4-FFF2-40B4-BE49-F238E27FC236}">
              <a16:creationId xmlns:a16="http://schemas.microsoft.com/office/drawing/2014/main" id="{00000000-0008-0000-0A00-00006F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40" name="Text Box 1">
          <a:extLst>
            <a:ext uri="{FF2B5EF4-FFF2-40B4-BE49-F238E27FC236}">
              <a16:creationId xmlns:a16="http://schemas.microsoft.com/office/drawing/2014/main" id="{00000000-0008-0000-0A00-000070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41" name="Text Box 1">
          <a:extLst>
            <a:ext uri="{FF2B5EF4-FFF2-40B4-BE49-F238E27FC236}">
              <a16:creationId xmlns:a16="http://schemas.microsoft.com/office/drawing/2014/main" id="{00000000-0008-0000-0A00-000071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42" name="Text Box 1">
          <a:extLst>
            <a:ext uri="{FF2B5EF4-FFF2-40B4-BE49-F238E27FC236}">
              <a16:creationId xmlns:a16="http://schemas.microsoft.com/office/drawing/2014/main" id="{00000000-0008-0000-0A00-000072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43" name="Text Box 1">
          <a:extLst>
            <a:ext uri="{FF2B5EF4-FFF2-40B4-BE49-F238E27FC236}">
              <a16:creationId xmlns:a16="http://schemas.microsoft.com/office/drawing/2014/main" id="{00000000-0008-0000-0A00-000073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44" name="Text Box 1">
          <a:extLst>
            <a:ext uri="{FF2B5EF4-FFF2-40B4-BE49-F238E27FC236}">
              <a16:creationId xmlns:a16="http://schemas.microsoft.com/office/drawing/2014/main" id="{00000000-0008-0000-0A00-000074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45" name="Text Box 1">
          <a:extLst>
            <a:ext uri="{FF2B5EF4-FFF2-40B4-BE49-F238E27FC236}">
              <a16:creationId xmlns:a16="http://schemas.microsoft.com/office/drawing/2014/main" id="{00000000-0008-0000-0A00-000075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46" name="Text Box 1">
          <a:extLst>
            <a:ext uri="{FF2B5EF4-FFF2-40B4-BE49-F238E27FC236}">
              <a16:creationId xmlns:a16="http://schemas.microsoft.com/office/drawing/2014/main" id="{00000000-0008-0000-0A00-000076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47" name="Text Box 1">
          <a:extLst>
            <a:ext uri="{FF2B5EF4-FFF2-40B4-BE49-F238E27FC236}">
              <a16:creationId xmlns:a16="http://schemas.microsoft.com/office/drawing/2014/main" id="{00000000-0008-0000-0A00-000077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48" name="Text Box 1">
          <a:extLst>
            <a:ext uri="{FF2B5EF4-FFF2-40B4-BE49-F238E27FC236}">
              <a16:creationId xmlns:a16="http://schemas.microsoft.com/office/drawing/2014/main" id="{00000000-0008-0000-0A00-000078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49" name="Text Box 1">
          <a:extLst>
            <a:ext uri="{FF2B5EF4-FFF2-40B4-BE49-F238E27FC236}">
              <a16:creationId xmlns:a16="http://schemas.microsoft.com/office/drawing/2014/main" id="{00000000-0008-0000-0A00-000079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50" name="Text Box 1">
          <a:extLst>
            <a:ext uri="{FF2B5EF4-FFF2-40B4-BE49-F238E27FC236}">
              <a16:creationId xmlns:a16="http://schemas.microsoft.com/office/drawing/2014/main" id="{00000000-0008-0000-0A00-00007A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51" name="Text Box 1">
          <a:extLst>
            <a:ext uri="{FF2B5EF4-FFF2-40B4-BE49-F238E27FC236}">
              <a16:creationId xmlns:a16="http://schemas.microsoft.com/office/drawing/2014/main" id="{00000000-0008-0000-0A00-00007B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52" name="Text Box 1">
          <a:extLst>
            <a:ext uri="{FF2B5EF4-FFF2-40B4-BE49-F238E27FC236}">
              <a16:creationId xmlns:a16="http://schemas.microsoft.com/office/drawing/2014/main" id="{00000000-0008-0000-0A00-00007C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53" name="Text Box 1">
          <a:extLst>
            <a:ext uri="{FF2B5EF4-FFF2-40B4-BE49-F238E27FC236}">
              <a16:creationId xmlns:a16="http://schemas.microsoft.com/office/drawing/2014/main" id="{00000000-0008-0000-0A00-00007D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54" name="Text Box 1">
          <a:extLst>
            <a:ext uri="{FF2B5EF4-FFF2-40B4-BE49-F238E27FC236}">
              <a16:creationId xmlns:a16="http://schemas.microsoft.com/office/drawing/2014/main" id="{00000000-0008-0000-0A00-00007E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55" name="Text Box 1">
          <a:extLst>
            <a:ext uri="{FF2B5EF4-FFF2-40B4-BE49-F238E27FC236}">
              <a16:creationId xmlns:a16="http://schemas.microsoft.com/office/drawing/2014/main" id="{00000000-0008-0000-0A00-00007F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56" name="Text Box 1">
          <a:extLst>
            <a:ext uri="{FF2B5EF4-FFF2-40B4-BE49-F238E27FC236}">
              <a16:creationId xmlns:a16="http://schemas.microsoft.com/office/drawing/2014/main" id="{00000000-0008-0000-0A00-000080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57" name="Text Box 1">
          <a:extLst>
            <a:ext uri="{FF2B5EF4-FFF2-40B4-BE49-F238E27FC236}">
              <a16:creationId xmlns:a16="http://schemas.microsoft.com/office/drawing/2014/main" id="{00000000-0008-0000-0A00-0000810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58" name="Text Box 1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59" name="Text Box 1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60" name="Text Box 1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61" name="Text Box 1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62" name="Text Box 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63" name="Text Box 1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64" name="Text Box 1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65" name="Text Box 1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66" name="Text Box 1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67" name="Text Box 1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68" name="Text Box 1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69" name="Text Box 1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70" name="Text Box 1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71" name="Text Box 1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72" name="Text Box 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73" name="Text Box 1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74" name="Text Box 1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75" name="Text Box 1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76" name="Text Box 1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77" name="Text Box 1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78" name="Text Box 1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79" name="Text Box 1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80" name="Text Box 1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81" name="Text Box 1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82" name="Text Box 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83" name="Text Box 1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84" name="Text Box 1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85" name="Text Box 1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86" name="Text Box 1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87" name="Text Box 1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88" name="Text Box 1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6689" name="Text Box 1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690" name="Text Box 1"/>
        <xdr:cNvSpPr txBox="1">
          <a:spLocks noChangeArrowheads="1"/>
        </xdr:cNvSpPr>
      </xdr:nvSpPr>
      <xdr:spPr bwMode="auto">
        <a:xfrm>
          <a:off x="1771650" y="18859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691" name="Text Box 1"/>
        <xdr:cNvSpPr txBox="1">
          <a:spLocks noChangeArrowheads="1"/>
        </xdr:cNvSpPr>
      </xdr:nvSpPr>
      <xdr:spPr bwMode="auto">
        <a:xfrm>
          <a:off x="1771650" y="18859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692" name="Text Box 1"/>
        <xdr:cNvSpPr txBox="1">
          <a:spLocks noChangeArrowheads="1"/>
        </xdr:cNvSpPr>
      </xdr:nvSpPr>
      <xdr:spPr bwMode="auto">
        <a:xfrm>
          <a:off x="1771650" y="18859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693" name="Text Box 1"/>
        <xdr:cNvSpPr txBox="1">
          <a:spLocks noChangeArrowheads="1"/>
        </xdr:cNvSpPr>
      </xdr:nvSpPr>
      <xdr:spPr bwMode="auto">
        <a:xfrm>
          <a:off x="1771650" y="18859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694" name="Text Box 1"/>
        <xdr:cNvSpPr txBox="1">
          <a:spLocks noChangeArrowheads="1"/>
        </xdr:cNvSpPr>
      </xdr:nvSpPr>
      <xdr:spPr bwMode="auto">
        <a:xfrm>
          <a:off x="1771650" y="18859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695" name="Text Box 1"/>
        <xdr:cNvSpPr txBox="1">
          <a:spLocks noChangeArrowheads="1"/>
        </xdr:cNvSpPr>
      </xdr:nvSpPr>
      <xdr:spPr bwMode="auto">
        <a:xfrm>
          <a:off x="1771650" y="18859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696" name="Text Box 1"/>
        <xdr:cNvSpPr txBox="1">
          <a:spLocks noChangeArrowheads="1"/>
        </xdr:cNvSpPr>
      </xdr:nvSpPr>
      <xdr:spPr bwMode="auto">
        <a:xfrm>
          <a:off x="1771650" y="18859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697" name="Text Box 1"/>
        <xdr:cNvSpPr txBox="1">
          <a:spLocks noChangeArrowheads="1"/>
        </xdr:cNvSpPr>
      </xdr:nvSpPr>
      <xdr:spPr bwMode="auto">
        <a:xfrm>
          <a:off x="1771650" y="18859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698" name="Text Box 1"/>
        <xdr:cNvSpPr txBox="1">
          <a:spLocks noChangeArrowheads="1"/>
        </xdr:cNvSpPr>
      </xdr:nvSpPr>
      <xdr:spPr bwMode="auto">
        <a:xfrm>
          <a:off x="1771650" y="1863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699" name="Text Box 1"/>
        <xdr:cNvSpPr txBox="1">
          <a:spLocks noChangeArrowheads="1"/>
        </xdr:cNvSpPr>
      </xdr:nvSpPr>
      <xdr:spPr bwMode="auto">
        <a:xfrm>
          <a:off x="1771650" y="1863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00" name="Text Box 1"/>
        <xdr:cNvSpPr txBox="1">
          <a:spLocks noChangeArrowheads="1"/>
        </xdr:cNvSpPr>
      </xdr:nvSpPr>
      <xdr:spPr bwMode="auto">
        <a:xfrm>
          <a:off x="1771650" y="1863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01" name="Text Box 1"/>
        <xdr:cNvSpPr txBox="1">
          <a:spLocks noChangeArrowheads="1"/>
        </xdr:cNvSpPr>
      </xdr:nvSpPr>
      <xdr:spPr bwMode="auto">
        <a:xfrm>
          <a:off x="1771650" y="1863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02" name="Text Box 1"/>
        <xdr:cNvSpPr txBox="1">
          <a:spLocks noChangeArrowheads="1"/>
        </xdr:cNvSpPr>
      </xdr:nvSpPr>
      <xdr:spPr bwMode="auto">
        <a:xfrm>
          <a:off x="1771650" y="1863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03" name="Text Box 1"/>
        <xdr:cNvSpPr txBox="1">
          <a:spLocks noChangeArrowheads="1"/>
        </xdr:cNvSpPr>
      </xdr:nvSpPr>
      <xdr:spPr bwMode="auto">
        <a:xfrm>
          <a:off x="1771650" y="1863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04" name="Text Box 1"/>
        <xdr:cNvSpPr txBox="1">
          <a:spLocks noChangeArrowheads="1"/>
        </xdr:cNvSpPr>
      </xdr:nvSpPr>
      <xdr:spPr bwMode="auto">
        <a:xfrm>
          <a:off x="1771650" y="1863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05" name="Text Box 1"/>
        <xdr:cNvSpPr txBox="1">
          <a:spLocks noChangeArrowheads="1"/>
        </xdr:cNvSpPr>
      </xdr:nvSpPr>
      <xdr:spPr bwMode="auto">
        <a:xfrm>
          <a:off x="1771650" y="1863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06" name="Text Box 1"/>
        <xdr:cNvSpPr txBox="1">
          <a:spLocks noChangeArrowheads="1"/>
        </xdr:cNvSpPr>
      </xdr:nvSpPr>
      <xdr:spPr bwMode="auto">
        <a:xfrm>
          <a:off x="1771650" y="1630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07" name="Text Box 1"/>
        <xdr:cNvSpPr txBox="1">
          <a:spLocks noChangeArrowheads="1"/>
        </xdr:cNvSpPr>
      </xdr:nvSpPr>
      <xdr:spPr bwMode="auto">
        <a:xfrm>
          <a:off x="1771650" y="1630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08" name="Text Box 1"/>
        <xdr:cNvSpPr txBox="1">
          <a:spLocks noChangeArrowheads="1"/>
        </xdr:cNvSpPr>
      </xdr:nvSpPr>
      <xdr:spPr bwMode="auto">
        <a:xfrm>
          <a:off x="1771650" y="1630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09" name="Text Box 1"/>
        <xdr:cNvSpPr txBox="1">
          <a:spLocks noChangeArrowheads="1"/>
        </xdr:cNvSpPr>
      </xdr:nvSpPr>
      <xdr:spPr bwMode="auto">
        <a:xfrm>
          <a:off x="1771650" y="1630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10" name="Text Box 1"/>
        <xdr:cNvSpPr txBox="1">
          <a:spLocks noChangeArrowheads="1"/>
        </xdr:cNvSpPr>
      </xdr:nvSpPr>
      <xdr:spPr bwMode="auto">
        <a:xfrm>
          <a:off x="1771650" y="1630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11" name="Text Box 1"/>
        <xdr:cNvSpPr txBox="1">
          <a:spLocks noChangeArrowheads="1"/>
        </xdr:cNvSpPr>
      </xdr:nvSpPr>
      <xdr:spPr bwMode="auto">
        <a:xfrm>
          <a:off x="1771650" y="1630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12" name="Text Box 1"/>
        <xdr:cNvSpPr txBox="1">
          <a:spLocks noChangeArrowheads="1"/>
        </xdr:cNvSpPr>
      </xdr:nvSpPr>
      <xdr:spPr bwMode="auto">
        <a:xfrm>
          <a:off x="1771650" y="1630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13" name="Text Box 1"/>
        <xdr:cNvSpPr txBox="1">
          <a:spLocks noChangeArrowheads="1"/>
        </xdr:cNvSpPr>
      </xdr:nvSpPr>
      <xdr:spPr bwMode="auto">
        <a:xfrm>
          <a:off x="1771650" y="1630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14" name="Text Box 1"/>
        <xdr:cNvSpPr txBox="1">
          <a:spLocks noChangeArrowheads="1"/>
        </xdr:cNvSpPr>
      </xdr:nvSpPr>
      <xdr:spPr bwMode="auto">
        <a:xfrm>
          <a:off x="1771650" y="1630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15" name="Text Box 1"/>
        <xdr:cNvSpPr txBox="1">
          <a:spLocks noChangeArrowheads="1"/>
        </xdr:cNvSpPr>
      </xdr:nvSpPr>
      <xdr:spPr bwMode="auto">
        <a:xfrm>
          <a:off x="1771650" y="1630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16" name="Text Box 1"/>
        <xdr:cNvSpPr txBox="1">
          <a:spLocks noChangeArrowheads="1"/>
        </xdr:cNvSpPr>
      </xdr:nvSpPr>
      <xdr:spPr bwMode="auto">
        <a:xfrm>
          <a:off x="1771650" y="1630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17" name="Text Box 1"/>
        <xdr:cNvSpPr txBox="1">
          <a:spLocks noChangeArrowheads="1"/>
        </xdr:cNvSpPr>
      </xdr:nvSpPr>
      <xdr:spPr bwMode="auto">
        <a:xfrm>
          <a:off x="1771650" y="1630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18" name="Text Box 1"/>
        <xdr:cNvSpPr txBox="1">
          <a:spLocks noChangeArrowheads="1"/>
        </xdr:cNvSpPr>
      </xdr:nvSpPr>
      <xdr:spPr bwMode="auto">
        <a:xfrm>
          <a:off x="1771650" y="1630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19" name="Text Box 1"/>
        <xdr:cNvSpPr txBox="1">
          <a:spLocks noChangeArrowheads="1"/>
        </xdr:cNvSpPr>
      </xdr:nvSpPr>
      <xdr:spPr bwMode="auto">
        <a:xfrm>
          <a:off x="1771650" y="1630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20" name="Text Box 1"/>
        <xdr:cNvSpPr txBox="1">
          <a:spLocks noChangeArrowheads="1"/>
        </xdr:cNvSpPr>
      </xdr:nvSpPr>
      <xdr:spPr bwMode="auto">
        <a:xfrm>
          <a:off x="1771650" y="1630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21" name="Text Box 1"/>
        <xdr:cNvSpPr txBox="1">
          <a:spLocks noChangeArrowheads="1"/>
        </xdr:cNvSpPr>
      </xdr:nvSpPr>
      <xdr:spPr bwMode="auto">
        <a:xfrm>
          <a:off x="1771650" y="16306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22" name="Text Box 1"/>
        <xdr:cNvSpPr txBox="1">
          <a:spLocks noChangeArrowheads="1"/>
        </xdr:cNvSpPr>
      </xdr:nvSpPr>
      <xdr:spPr bwMode="auto">
        <a:xfrm>
          <a:off x="1774549" y="3492776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23" name="Text Box 1"/>
        <xdr:cNvSpPr txBox="1">
          <a:spLocks noChangeArrowheads="1"/>
        </xdr:cNvSpPr>
      </xdr:nvSpPr>
      <xdr:spPr bwMode="auto">
        <a:xfrm>
          <a:off x="1774549" y="3492776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24" name="Text Box 1"/>
        <xdr:cNvSpPr txBox="1">
          <a:spLocks noChangeArrowheads="1"/>
        </xdr:cNvSpPr>
      </xdr:nvSpPr>
      <xdr:spPr bwMode="auto">
        <a:xfrm>
          <a:off x="1774549" y="3492776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25" name="Text Box 1"/>
        <xdr:cNvSpPr txBox="1">
          <a:spLocks noChangeArrowheads="1"/>
        </xdr:cNvSpPr>
      </xdr:nvSpPr>
      <xdr:spPr bwMode="auto">
        <a:xfrm>
          <a:off x="1774549" y="3492776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26" name="Text Box 1"/>
        <xdr:cNvSpPr txBox="1">
          <a:spLocks noChangeArrowheads="1"/>
        </xdr:cNvSpPr>
      </xdr:nvSpPr>
      <xdr:spPr bwMode="auto">
        <a:xfrm>
          <a:off x="1774549" y="3492776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27" name="Text Box 1"/>
        <xdr:cNvSpPr txBox="1">
          <a:spLocks noChangeArrowheads="1"/>
        </xdr:cNvSpPr>
      </xdr:nvSpPr>
      <xdr:spPr bwMode="auto">
        <a:xfrm>
          <a:off x="1774549" y="3492776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28" name="Text Box 1"/>
        <xdr:cNvSpPr txBox="1">
          <a:spLocks noChangeArrowheads="1"/>
        </xdr:cNvSpPr>
      </xdr:nvSpPr>
      <xdr:spPr bwMode="auto">
        <a:xfrm>
          <a:off x="1774549" y="3492776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29" name="Text Box 1"/>
        <xdr:cNvSpPr txBox="1">
          <a:spLocks noChangeArrowheads="1"/>
        </xdr:cNvSpPr>
      </xdr:nvSpPr>
      <xdr:spPr bwMode="auto">
        <a:xfrm>
          <a:off x="1774549" y="3492776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30" name="Text Box 1"/>
        <xdr:cNvSpPr txBox="1">
          <a:spLocks noChangeArrowheads="1"/>
        </xdr:cNvSpPr>
      </xdr:nvSpPr>
      <xdr:spPr bwMode="auto">
        <a:xfrm>
          <a:off x="1774549" y="3469584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31" name="Text Box 1"/>
        <xdr:cNvSpPr txBox="1">
          <a:spLocks noChangeArrowheads="1"/>
        </xdr:cNvSpPr>
      </xdr:nvSpPr>
      <xdr:spPr bwMode="auto">
        <a:xfrm>
          <a:off x="1774549" y="3469584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32" name="Text Box 1"/>
        <xdr:cNvSpPr txBox="1">
          <a:spLocks noChangeArrowheads="1"/>
        </xdr:cNvSpPr>
      </xdr:nvSpPr>
      <xdr:spPr bwMode="auto">
        <a:xfrm>
          <a:off x="1774549" y="3469584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33" name="Text Box 1"/>
        <xdr:cNvSpPr txBox="1">
          <a:spLocks noChangeArrowheads="1"/>
        </xdr:cNvSpPr>
      </xdr:nvSpPr>
      <xdr:spPr bwMode="auto">
        <a:xfrm>
          <a:off x="1774549" y="3469584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34" name="Text Box 1"/>
        <xdr:cNvSpPr txBox="1">
          <a:spLocks noChangeArrowheads="1"/>
        </xdr:cNvSpPr>
      </xdr:nvSpPr>
      <xdr:spPr bwMode="auto">
        <a:xfrm>
          <a:off x="1774549" y="3469584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35" name="Text Box 1"/>
        <xdr:cNvSpPr txBox="1">
          <a:spLocks noChangeArrowheads="1"/>
        </xdr:cNvSpPr>
      </xdr:nvSpPr>
      <xdr:spPr bwMode="auto">
        <a:xfrm>
          <a:off x="1774549" y="3469584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36" name="Text Box 1"/>
        <xdr:cNvSpPr txBox="1">
          <a:spLocks noChangeArrowheads="1"/>
        </xdr:cNvSpPr>
      </xdr:nvSpPr>
      <xdr:spPr bwMode="auto">
        <a:xfrm>
          <a:off x="1774549" y="3469584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37" name="Text Box 1"/>
        <xdr:cNvSpPr txBox="1">
          <a:spLocks noChangeArrowheads="1"/>
        </xdr:cNvSpPr>
      </xdr:nvSpPr>
      <xdr:spPr bwMode="auto">
        <a:xfrm>
          <a:off x="1774549" y="3469584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38" name="Text Box 1"/>
        <xdr:cNvSpPr txBox="1">
          <a:spLocks noChangeArrowheads="1"/>
        </xdr:cNvSpPr>
      </xdr:nvSpPr>
      <xdr:spPr bwMode="auto">
        <a:xfrm>
          <a:off x="1774549" y="3218621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39" name="Text Box 1"/>
        <xdr:cNvSpPr txBox="1">
          <a:spLocks noChangeArrowheads="1"/>
        </xdr:cNvSpPr>
      </xdr:nvSpPr>
      <xdr:spPr bwMode="auto">
        <a:xfrm>
          <a:off x="1774549" y="3218621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40" name="Text Box 1"/>
        <xdr:cNvSpPr txBox="1">
          <a:spLocks noChangeArrowheads="1"/>
        </xdr:cNvSpPr>
      </xdr:nvSpPr>
      <xdr:spPr bwMode="auto">
        <a:xfrm>
          <a:off x="1774549" y="3218621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41" name="Text Box 1"/>
        <xdr:cNvSpPr txBox="1">
          <a:spLocks noChangeArrowheads="1"/>
        </xdr:cNvSpPr>
      </xdr:nvSpPr>
      <xdr:spPr bwMode="auto">
        <a:xfrm>
          <a:off x="1774549" y="3218621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42" name="Text Box 1"/>
        <xdr:cNvSpPr txBox="1">
          <a:spLocks noChangeArrowheads="1"/>
        </xdr:cNvSpPr>
      </xdr:nvSpPr>
      <xdr:spPr bwMode="auto">
        <a:xfrm>
          <a:off x="1774549" y="3218621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43" name="Text Box 1"/>
        <xdr:cNvSpPr txBox="1">
          <a:spLocks noChangeArrowheads="1"/>
        </xdr:cNvSpPr>
      </xdr:nvSpPr>
      <xdr:spPr bwMode="auto">
        <a:xfrm>
          <a:off x="1774549" y="3218621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44" name="Text Box 1"/>
        <xdr:cNvSpPr txBox="1">
          <a:spLocks noChangeArrowheads="1"/>
        </xdr:cNvSpPr>
      </xdr:nvSpPr>
      <xdr:spPr bwMode="auto">
        <a:xfrm>
          <a:off x="1774549" y="3218621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45" name="Text Box 1"/>
        <xdr:cNvSpPr txBox="1">
          <a:spLocks noChangeArrowheads="1"/>
        </xdr:cNvSpPr>
      </xdr:nvSpPr>
      <xdr:spPr bwMode="auto">
        <a:xfrm>
          <a:off x="1774549" y="3218621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46" name="Text Box 1"/>
        <xdr:cNvSpPr txBox="1">
          <a:spLocks noChangeArrowheads="1"/>
        </xdr:cNvSpPr>
      </xdr:nvSpPr>
      <xdr:spPr bwMode="auto">
        <a:xfrm>
          <a:off x="1774549" y="3218621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47" name="Text Box 1"/>
        <xdr:cNvSpPr txBox="1">
          <a:spLocks noChangeArrowheads="1"/>
        </xdr:cNvSpPr>
      </xdr:nvSpPr>
      <xdr:spPr bwMode="auto">
        <a:xfrm>
          <a:off x="1774549" y="3218621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48" name="Text Box 1"/>
        <xdr:cNvSpPr txBox="1">
          <a:spLocks noChangeArrowheads="1"/>
        </xdr:cNvSpPr>
      </xdr:nvSpPr>
      <xdr:spPr bwMode="auto">
        <a:xfrm>
          <a:off x="1774549" y="3218621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49" name="Text Box 1"/>
        <xdr:cNvSpPr txBox="1">
          <a:spLocks noChangeArrowheads="1"/>
        </xdr:cNvSpPr>
      </xdr:nvSpPr>
      <xdr:spPr bwMode="auto">
        <a:xfrm>
          <a:off x="1774549" y="3218621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50" name="Text Box 1"/>
        <xdr:cNvSpPr txBox="1">
          <a:spLocks noChangeArrowheads="1"/>
        </xdr:cNvSpPr>
      </xdr:nvSpPr>
      <xdr:spPr bwMode="auto">
        <a:xfrm>
          <a:off x="1774549" y="3218621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51" name="Text Box 1"/>
        <xdr:cNvSpPr txBox="1">
          <a:spLocks noChangeArrowheads="1"/>
        </xdr:cNvSpPr>
      </xdr:nvSpPr>
      <xdr:spPr bwMode="auto">
        <a:xfrm>
          <a:off x="1774549" y="3218621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52" name="Text Box 1"/>
        <xdr:cNvSpPr txBox="1">
          <a:spLocks noChangeArrowheads="1"/>
        </xdr:cNvSpPr>
      </xdr:nvSpPr>
      <xdr:spPr bwMode="auto">
        <a:xfrm>
          <a:off x="1774549" y="3218621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53" name="Text Box 1"/>
        <xdr:cNvSpPr txBox="1">
          <a:spLocks noChangeArrowheads="1"/>
        </xdr:cNvSpPr>
      </xdr:nvSpPr>
      <xdr:spPr bwMode="auto">
        <a:xfrm>
          <a:off x="1774549" y="3218621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54" name="Text Box 1"/>
        <xdr:cNvSpPr txBox="1">
          <a:spLocks noChangeArrowheads="1"/>
        </xdr:cNvSpPr>
      </xdr:nvSpPr>
      <xdr:spPr bwMode="auto">
        <a:xfrm>
          <a:off x="1774549" y="3492776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55" name="Text Box 1"/>
        <xdr:cNvSpPr txBox="1">
          <a:spLocks noChangeArrowheads="1"/>
        </xdr:cNvSpPr>
      </xdr:nvSpPr>
      <xdr:spPr bwMode="auto">
        <a:xfrm>
          <a:off x="1774549" y="3492776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56" name="Text Box 1"/>
        <xdr:cNvSpPr txBox="1">
          <a:spLocks noChangeArrowheads="1"/>
        </xdr:cNvSpPr>
      </xdr:nvSpPr>
      <xdr:spPr bwMode="auto">
        <a:xfrm>
          <a:off x="1774549" y="3492776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57" name="Text Box 1"/>
        <xdr:cNvSpPr txBox="1">
          <a:spLocks noChangeArrowheads="1"/>
        </xdr:cNvSpPr>
      </xdr:nvSpPr>
      <xdr:spPr bwMode="auto">
        <a:xfrm>
          <a:off x="1774549" y="3492776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58" name="Text Box 1"/>
        <xdr:cNvSpPr txBox="1">
          <a:spLocks noChangeArrowheads="1"/>
        </xdr:cNvSpPr>
      </xdr:nvSpPr>
      <xdr:spPr bwMode="auto">
        <a:xfrm>
          <a:off x="1774549" y="3492776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59" name="Text Box 1"/>
        <xdr:cNvSpPr txBox="1">
          <a:spLocks noChangeArrowheads="1"/>
        </xdr:cNvSpPr>
      </xdr:nvSpPr>
      <xdr:spPr bwMode="auto">
        <a:xfrm>
          <a:off x="1774549" y="3492776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60" name="Text Box 1"/>
        <xdr:cNvSpPr txBox="1">
          <a:spLocks noChangeArrowheads="1"/>
        </xdr:cNvSpPr>
      </xdr:nvSpPr>
      <xdr:spPr bwMode="auto">
        <a:xfrm>
          <a:off x="1774549" y="3492776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61" name="Text Box 1"/>
        <xdr:cNvSpPr txBox="1">
          <a:spLocks noChangeArrowheads="1"/>
        </xdr:cNvSpPr>
      </xdr:nvSpPr>
      <xdr:spPr bwMode="auto">
        <a:xfrm>
          <a:off x="1774549" y="3492776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62" name="Text Box 1"/>
        <xdr:cNvSpPr txBox="1">
          <a:spLocks noChangeArrowheads="1"/>
        </xdr:cNvSpPr>
      </xdr:nvSpPr>
      <xdr:spPr bwMode="auto">
        <a:xfrm>
          <a:off x="1774549" y="3469584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63" name="Text Box 1"/>
        <xdr:cNvSpPr txBox="1">
          <a:spLocks noChangeArrowheads="1"/>
        </xdr:cNvSpPr>
      </xdr:nvSpPr>
      <xdr:spPr bwMode="auto">
        <a:xfrm>
          <a:off x="1774549" y="3469584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64" name="Text Box 1"/>
        <xdr:cNvSpPr txBox="1">
          <a:spLocks noChangeArrowheads="1"/>
        </xdr:cNvSpPr>
      </xdr:nvSpPr>
      <xdr:spPr bwMode="auto">
        <a:xfrm>
          <a:off x="1774549" y="3469584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65" name="Text Box 1"/>
        <xdr:cNvSpPr txBox="1">
          <a:spLocks noChangeArrowheads="1"/>
        </xdr:cNvSpPr>
      </xdr:nvSpPr>
      <xdr:spPr bwMode="auto">
        <a:xfrm>
          <a:off x="1774549" y="3469584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66" name="Text Box 1"/>
        <xdr:cNvSpPr txBox="1">
          <a:spLocks noChangeArrowheads="1"/>
        </xdr:cNvSpPr>
      </xdr:nvSpPr>
      <xdr:spPr bwMode="auto">
        <a:xfrm>
          <a:off x="1774549" y="3469584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67" name="Text Box 1"/>
        <xdr:cNvSpPr txBox="1">
          <a:spLocks noChangeArrowheads="1"/>
        </xdr:cNvSpPr>
      </xdr:nvSpPr>
      <xdr:spPr bwMode="auto">
        <a:xfrm>
          <a:off x="1774549" y="3469584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68" name="Text Box 1"/>
        <xdr:cNvSpPr txBox="1">
          <a:spLocks noChangeArrowheads="1"/>
        </xdr:cNvSpPr>
      </xdr:nvSpPr>
      <xdr:spPr bwMode="auto">
        <a:xfrm>
          <a:off x="1774549" y="3469584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69" name="Text Box 1"/>
        <xdr:cNvSpPr txBox="1">
          <a:spLocks noChangeArrowheads="1"/>
        </xdr:cNvSpPr>
      </xdr:nvSpPr>
      <xdr:spPr bwMode="auto">
        <a:xfrm>
          <a:off x="1774549" y="3469584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70" name="Text Box 1"/>
        <xdr:cNvSpPr txBox="1">
          <a:spLocks noChangeArrowheads="1"/>
        </xdr:cNvSpPr>
      </xdr:nvSpPr>
      <xdr:spPr bwMode="auto">
        <a:xfrm>
          <a:off x="1774549" y="3218621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71" name="Text Box 1"/>
        <xdr:cNvSpPr txBox="1">
          <a:spLocks noChangeArrowheads="1"/>
        </xdr:cNvSpPr>
      </xdr:nvSpPr>
      <xdr:spPr bwMode="auto">
        <a:xfrm>
          <a:off x="1774549" y="3218621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72" name="Text Box 1"/>
        <xdr:cNvSpPr txBox="1">
          <a:spLocks noChangeArrowheads="1"/>
        </xdr:cNvSpPr>
      </xdr:nvSpPr>
      <xdr:spPr bwMode="auto">
        <a:xfrm>
          <a:off x="1774549" y="3218621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73" name="Text Box 1"/>
        <xdr:cNvSpPr txBox="1">
          <a:spLocks noChangeArrowheads="1"/>
        </xdr:cNvSpPr>
      </xdr:nvSpPr>
      <xdr:spPr bwMode="auto">
        <a:xfrm>
          <a:off x="1774549" y="3218621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74" name="Text Box 1"/>
        <xdr:cNvSpPr txBox="1">
          <a:spLocks noChangeArrowheads="1"/>
        </xdr:cNvSpPr>
      </xdr:nvSpPr>
      <xdr:spPr bwMode="auto">
        <a:xfrm>
          <a:off x="1774549" y="3218621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75" name="Text Box 1"/>
        <xdr:cNvSpPr txBox="1">
          <a:spLocks noChangeArrowheads="1"/>
        </xdr:cNvSpPr>
      </xdr:nvSpPr>
      <xdr:spPr bwMode="auto">
        <a:xfrm>
          <a:off x="1774549" y="3218621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76" name="Text Box 1"/>
        <xdr:cNvSpPr txBox="1">
          <a:spLocks noChangeArrowheads="1"/>
        </xdr:cNvSpPr>
      </xdr:nvSpPr>
      <xdr:spPr bwMode="auto">
        <a:xfrm>
          <a:off x="1774549" y="3218621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77" name="Text Box 1"/>
        <xdr:cNvSpPr txBox="1">
          <a:spLocks noChangeArrowheads="1"/>
        </xdr:cNvSpPr>
      </xdr:nvSpPr>
      <xdr:spPr bwMode="auto">
        <a:xfrm>
          <a:off x="1774549" y="3218621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78" name="Text Box 1"/>
        <xdr:cNvSpPr txBox="1">
          <a:spLocks noChangeArrowheads="1"/>
        </xdr:cNvSpPr>
      </xdr:nvSpPr>
      <xdr:spPr bwMode="auto">
        <a:xfrm>
          <a:off x="1774549" y="3218621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79" name="Text Box 1"/>
        <xdr:cNvSpPr txBox="1">
          <a:spLocks noChangeArrowheads="1"/>
        </xdr:cNvSpPr>
      </xdr:nvSpPr>
      <xdr:spPr bwMode="auto">
        <a:xfrm>
          <a:off x="1774549" y="3218621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80" name="Text Box 1"/>
        <xdr:cNvSpPr txBox="1">
          <a:spLocks noChangeArrowheads="1"/>
        </xdr:cNvSpPr>
      </xdr:nvSpPr>
      <xdr:spPr bwMode="auto">
        <a:xfrm>
          <a:off x="1774549" y="3218621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81" name="Text Box 1"/>
        <xdr:cNvSpPr txBox="1">
          <a:spLocks noChangeArrowheads="1"/>
        </xdr:cNvSpPr>
      </xdr:nvSpPr>
      <xdr:spPr bwMode="auto">
        <a:xfrm>
          <a:off x="1774549" y="3218621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82" name="Text Box 1"/>
        <xdr:cNvSpPr txBox="1">
          <a:spLocks noChangeArrowheads="1"/>
        </xdr:cNvSpPr>
      </xdr:nvSpPr>
      <xdr:spPr bwMode="auto">
        <a:xfrm>
          <a:off x="1774549" y="3218621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83" name="Text Box 1"/>
        <xdr:cNvSpPr txBox="1">
          <a:spLocks noChangeArrowheads="1"/>
        </xdr:cNvSpPr>
      </xdr:nvSpPr>
      <xdr:spPr bwMode="auto">
        <a:xfrm>
          <a:off x="1774549" y="3218621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84" name="Text Box 1"/>
        <xdr:cNvSpPr txBox="1">
          <a:spLocks noChangeArrowheads="1"/>
        </xdr:cNvSpPr>
      </xdr:nvSpPr>
      <xdr:spPr bwMode="auto">
        <a:xfrm>
          <a:off x="1774549" y="3218621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6785" name="Text Box 1"/>
        <xdr:cNvSpPr txBox="1">
          <a:spLocks noChangeArrowheads="1"/>
        </xdr:cNvSpPr>
      </xdr:nvSpPr>
      <xdr:spPr bwMode="auto">
        <a:xfrm>
          <a:off x="1774549" y="3218621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786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787" name="Text Box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788" name="Text Box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789" name="Text Box 1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790" name="Text Box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791" name="Text Box 1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792" name="Text Box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793" name="Text Box 1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794" name="Text Box 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795" name="Text Box 1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796" name="Text Box 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797" name="Text Box 1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798" name="Text Box 1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799" name="Text Box 1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00" name="Text Box 1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01" name="Text Box 1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02" name="Text Box 1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03" name="Text Box 1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04" name="Text Box 1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05" name="Text Box 1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06" name="Text Box 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07" name="Text Box 1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08" name="Text Box 1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09" name="Text Box 1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10" name="Text Box 1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11" name="Text Box 1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12" name="Text Box 1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13" name="Text Box 1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14" name="Text Box 1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15" name="Text Box 1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16" name="Text Box 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17" name="Text Box 1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18" name="Text Box 1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19" name="Text Box 1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20" name="Text Box 1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21" name="Text Box 1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22" name="Text Box 1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23" name="Text Box 1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24" name="Text Box 1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25" name="Text Box 1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26" name="Text Box 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27" name="Text Box 1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28" name="Text Box 1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29" name="Text Box 1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30" name="Text Box 1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31" name="Text Box 1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32" name="Text Box 1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33" name="Text Box 1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34" name="Text Box 1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35" name="Text Box 1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36" name="Text Box 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37" name="Text Box 1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38" name="Text Box 1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39" name="Text Box 1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40" name="Text Box 1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41" name="Text Box 1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42" name="Text Box 1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43" name="Text Box 1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44" name="Text Box 1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45" name="Text Box 1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46" name="Text Box 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47" name="Text Box 1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48" name="Text Box 1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49" name="Text Box 1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50" name="Text Box 1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51" name="Text Box 1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52" name="Text Box 1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53" name="Text Box 1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54" name="Text Box 1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55" name="Text Box 1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56" name="Text Box 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57" name="Text Box 1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58" name="Text Box 1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59" name="Text Box 1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60" name="Text Box 1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61" name="Text Box 1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62" name="Text Box 1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63" name="Text Box 1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64" name="Text Box 1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65" name="Text Box 1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66" name="Text Box 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67" name="Text Box 1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68" name="Text Box 1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69" name="Text Box 1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70" name="Text Box 1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71" name="Text Box 1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72" name="Text Box 1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73" name="Text Box 1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74" name="Text Box 1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75" name="Text Box 1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76" name="Text Box 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77" name="Text Box 1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78" name="Text Box 1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79" name="Text Box 1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80" name="Text Box 1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81" name="Text Box 1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82" name="Text Box 1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83" name="Text Box 1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84" name="Text Box 1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85" name="Text Box 1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86" name="Text Box 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87" name="Text Box 1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88" name="Text Box 1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89" name="Text Box 1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90" name="Text Box 1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91" name="Text Box 1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92" name="Text Box 1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93" name="Text Box 1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94" name="Text Box 1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95" name="Text Box 1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96" name="Text Box 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97" name="Text Box 1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98" name="Text Box 1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899" name="Text Box 1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00" name="Text Box 1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01" name="Text Box 1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02" name="Text Box 1">
          <a:extLst>
            <a:ext uri="{FF2B5EF4-FFF2-40B4-BE49-F238E27FC236}">
              <a16:creationId xmlns:a16="http://schemas.microsoft.com/office/drawing/2014/main" id="{00000000-0008-0000-0A00-000076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03" name="Text Box 1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04" name="Text Box 1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05" name="Text Box 1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06" name="Text Box 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07" name="Text Box 1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08" name="Text Box 1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09" name="Text Box 1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10" name="Text Box 1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11" name="Text Box 1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12" name="Text Box 1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13" name="Text Box 1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14" name="Text Box 1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15" name="Text Box 1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16" name="Text Box 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17" name="Text Box 1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18" name="Text Box 1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19" name="Text Box 1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20" name="Text Box 1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21" name="Text Box 1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22" name="Text Box 1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23" name="Text Box 1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24" name="Text Box 1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25" name="Text Box 1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26" name="Text Box 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27" name="Text Box 1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28" name="Text Box 1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29" name="Text Box 1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30" name="Text Box 1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31" name="Text Box 1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32" name="Text Box 1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33" name="Text Box 1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34" name="Text Box 1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35" name="Text Box 1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36" name="Text Box 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37" name="Text Box 1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38" name="Text Box 1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39" name="Text Box 1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40" name="Text Box 1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41" name="Text Box 1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42" name="Text Box 1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43" name="Text Box 1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44" name="Text Box 1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45" name="Text Box 1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46" name="Text Box 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47" name="Text Box 1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48" name="Text Box 1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49" name="Text Box 1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50" name="Text Box 1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51" name="Text Box 1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52" name="Text Box 1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53" name="Text Box 1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54" name="Text Box 1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55" name="Text Box 1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56" name="Text Box 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57" name="Text Box 1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58" name="Text Box 1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59" name="Text Box 1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60" name="Text Box 1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61" name="Text Box 1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62" name="Text Box 1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63" name="Text Box 1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64" name="Text Box 1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65" name="Text Box 1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66" name="Text Box 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67" name="Text Box 1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68" name="Text Box 1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69" name="Text Box 1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70" name="Text Box 1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71" name="Text Box 1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72" name="Text Box 1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73" name="Text Box 1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74" name="Text Box 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75" name="Text Box 1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76" name="Text Box 1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77" name="Text Box 1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78" name="Text Box 1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79" name="Text Box 1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80" name="Text Box 1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81" name="Text Box 1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82" name="Text Box 1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83" name="Text Box 1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84" name="Text Box 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85" name="Text Box 1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86" name="Text Box 1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87" name="Text Box 1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88" name="Text Box 1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89" name="Text Box 1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90" name="Text Box 1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91" name="Text Box 1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92" name="Text Box 1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93" name="Text Box 1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94" name="Text Box 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95" name="Text Box 1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96" name="Text Box 1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97" name="Text Box 1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98" name="Text Box 1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6999" name="Text Box 1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00" name="Text Box 1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01" name="Text Box 1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02" name="Text Box 1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03" name="Text Box 1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04" name="Text Box 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05" name="Text Box 1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06" name="Text Box 1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07" name="Text Box 1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08" name="Text Box 1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09" name="Text Box 1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10" name="Text Box 1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11" name="Text Box 1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12" name="Text Box 1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13" name="Text Box 1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14" name="Text Box 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15" name="Text Box 1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16" name="Text Box 1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17" name="Text Box 1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18" name="Text Box 1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19" name="Text Box 1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20" name="Text Box 1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21" name="Text Box 1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22" name="Text Box 1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23" name="Text Box 1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24" name="Text Box 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25" name="Text Box 1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26" name="Text Box 1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27" name="Text Box 1">
          <a:extLst>
            <a:ext uri="{FF2B5EF4-FFF2-40B4-BE49-F238E27FC236}">
              <a16:creationId xmlns:a16="http://schemas.microsoft.com/office/drawing/2014/main" id="{00000000-0008-0000-0A00-000013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28" name="Text Box 1">
          <a:extLst>
            <a:ext uri="{FF2B5EF4-FFF2-40B4-BE49-F238E27FC236}">
              <a16:creationId xmlns:a16="http://schemas.microsoft.com/office/drawing/2014/main" id="{00000000-0008-0000-0A00-000014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29" name="Text Box 1">
          <a:extLst>
            <a:ext uri="{FF2B5EF4-FFF2-40B4-BE49-F238E27FC236}">
              <a16:creationId xmlns:a16="http://schemas.microsoft.com/office/drawing/2014/main" id="{00000000-0008-0000-0A00-000015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30" name="Text Box 1">
          <a:extLst>
            <a:ext uri="{FF2B5EF4-FFF2-40B4-BE49-F238E27FC236}">
              <a16:creationId xmlns:a16="http://schemas.microsoft.com/office/drawing/2014/main" id="{00000000-0008-0000-0A00-000016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31" name="Text Box 1">
          <a:extLst>
            <a:ext uri="{FF2B5EF4-FFF2-40B4-BE49-F238E27FC236}">
              <a16:creationId xmlns:a16="http://schemas.microsoft.com/office/drawing/2014/main" id="{00000000-0008-0000-0A00-000017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32" name="Text Box 1">
          <a:extLst>
            <a:ext uri="{FF2B5EF4-FFF2-40B4-BE49-F238E27FC236}">
              <a16:creationId xmlns:a16="http://schemas.microsoft.com/office/drawing/2014/main" id="{00000000-0008-0000-0A00-000018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33" name="Text Box 1">
          <a:extLst>
            <a:ext uri="{FF2B5EF4-FFF2-40B4-BE49-F238E27FC236}">
              <a16:creationId xmlns:a16="http://schemas.microsoft.com/office/drawing/2014/main" id="{00000000-0008-0000-0A00-000019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34" name="Text Box 1">
          <a:extLst>
            <a:ext uri="{FF2B5EF4-FFF2-40B4-BE49-F238E27FC236}">
              <a16:creationId xmlns:a16="http://schemas.microsoft.com/office/drawing/2014/main" id="{00000000-0008-0000-0A00-00001A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35" name="Text Box 1">
          <a:extLst>
            <a:ext uri="{FF2B5EF4-FFF2-40B4-BE49-F238E27FC236}">
              <a16:creationId xmlns:a16="http://schemas.microsoft.com/office/drawing/2014/main" id="{00000000-0008-0000-0A00-00001B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36" name="Text Box 1">
          <a:extLst>
            <a:ext uri="{FF2B5EF4-FFF2-40B4-BE49-F238E27FC236}">
              <a16:creationId xmlns:a16="http://schemas.microsoft.com/office/drawing/2014/main" id="{00000000-0008-0000-0A00-00001C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37" name="Text Box 1">
          <a:extLst>
            <a:ext uri="{FF2B5EF4-FFF2-40B4-BE49-F238E27FC236}">
              <a16:creationId xmlns:a16="http://schemas.microsoft.com/office/drawing/2014/main" id="{00000000-0008-0000-0A00-00001D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38" name="Text Box 1">
          <a:extLst>
            <a:ext uri="{FF2B5EF4-FFF2-40B4-BE49-F238E27FC236}">
              <a16:creationId xmlns:a16="http://schemas.microsoft.com/office/drawing/2014/main" id="{00000000-0008-0000-0A00-00001E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39" name="Text Box 1">
          <a:extLst>
            <a:ext uri="{FF2B5EF4-FFF2-40B4-BE49-F238E27FC236}">
              <a16:creationId xmlns:a16="http://schemas.microsoft.com/office/drawing/2014/main" id="{00000000-0008-0000-0A00-00001F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40" name="Text Box 1">
          <a:extLst>
            <a:ext uri="{FF2B5EF4-FFF2-40B4-BE49-F238E27FC236}">
              <a16:creationId xmlns:a16="http://schemas.microsoft.com/office/drawing/2014/main" id="{00000000-0008-0000-0A00-000020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41" name="Text Box 1">
          <a:extLst>
            <a:ext uri="{FF2B5EF4-FFF2-40B4-BE49-F238E27FC236}">
              <a16:creationId xmlns:a16="http://schemas.microsoft.com/office/drawing/2014/main" id="{00000000-0008-0000-0A00-000021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42" name="Text Box 1">
          <a:extLst>
            <a:ext uri="{FF2B5EF4-FFF2-40B4-BE49-F238E27FC236}">
              <a16:creationId xmlns:a16="http://schemas.microsoft.com/office/drawing/2014/main" id="{00000000-0008-0000-0A00-000022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43" name="Text Box 1">
          <a:extLst>
            <a:ext uri="{FF2B5EF4-FFF2-40B4-BE49-F238E27FC236}">
              <a16:creationId xmlns:a16="http://schemas.microsoft.com/office/drawing/2014/main" id="{00000000-0008-0000-0A00-000023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44" name="Text Box 1">
          <a:extLst>
            <a:ext uri="{FF2B5EF4-FFF2-40B4-BE49-F238E27FC236}">
              <a16:creationId xmlns:a16="http://schemas.microsoft.com/office/drawing/2014/main" id="{00000000-0008-0000-0A00-000024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45" name="Text Box 1">
          <a:extLst>
            <a:ext uri="{FF2B5EF4-FFF2-40B4-BE49-F238E27FC236}">
              <a16:creationId xmlns:a16="http://schemas.microsoft.com/office/drawing/2014/main" id="{00000000-0008-0000-0A00-000025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46" name="Text Box 1">
          <a:extLst>
            <a:ext uri="{FF2B5EF4-FFF2-40B4-BE49-F238E27FC236}">
              <a16:creationId xmlns:a16="http://schemas.microsoft.com/office/drawing/2014/main" id="{00000000-0008-0000-0A00-000026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47" name="Text Box 1">
          <a:extLst>
            <a:ext uri="{FF2B5EF4-FFF2-40B4-BE49-F238E27FC236}">
              <a16:creationId xmlns:a16="http://schemas.microsoft.com/office/drawing/2014/main" id="{00000000-0008-0000-0A00-000027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48" name="Text Box 1">
          <a:extLst>
            <a:ext uri="{FF2B5EF4-FFF2-40B4-BE49-F238E27FC236}">
              <a16:creationId xmlns:a16="http://schemas.microsoft.com/office/drawing/2014/main" id="{00000000-0008-0000-0A00-000028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49" name="Text Box 1">
          <a:extLst>
            <a:ext uri="{FF2B5EF4-FFF2-40B4-BE49-F238E27FC236}">
              <a16:creationId xmlns:a16="http://schemas.microsoft.com/office/drawing/2014/main" id="{00000000-0008-0000-0A00-000029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50" name="Text Box 1">
          <a:extLst>
            <a:ext uri="{FF2B5EF4-FFF2-40B4-BE49-F238E27FC236}">
              <a16:creationId xmlns:a16="http://schemas.microsoft.com/office/drawing/2014/main" id="{00000000-0008-0000-0A00-00002A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51" name="Text Box 1">
          <a:extLst>
            <a:ext uri="{FF2B5EF4-FFF2-40B4-BE49-F238E27FC236}">
              <a16:creationId xmlns:a16="http://schemas.microsoft.com/office/drawing/2014/main" id="{00000000-0008-0000-0A00-00002B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52" name="Text Box 1">
          <a:extLst>
            <a:ext uri="{FF2B5EF4-FFF2-40B4-BE49-F238E27FC236}">
              <a16:creationId xmlns:a16="http://schemas.microsoft.com/office/drawing/2014/main" id="{00000000-0008-0000-0A00-00002C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53" name="Text Box 1">
          <a:extLst>
            <a:ext uri="{FF2B5EF4-FFF2-40B4-BE49-F238E27FC236}">
              <a16:creationId xmlns:a16="http://schemas.microsoft.com/office/drawing/2014/main" id="{00000000-0008-0000-0A00-00002D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54" name="Text Box 1">
          <a:extLst>
            <a:ext uri="{FF2B5EF4-FFF2-40B4-BE49-F238E27FC236}">
              <a16:creationId xmlns:a16="http://schemas.microsoft.com/office/drawing/2014/main" id="{00000000-0008-0000-0A00-00002E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55" name="Text Box 1">
          <a:extLst>
            <a:ext uri="{FF2B5EF4-FFF2-40B4-BE49-F238E27FC236}">
              <a16:creationId xmlns:a16="http://schemas.microsoft.com/office/drawing/2014/main" id="{00000000-0008-0000-0A00-00002F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56" name="Text Box 1">
          <a:extLst>
            <a:ext uri="{FF2B5EF4-FFF2-40B4-BE49-F238E27FC236}">
              <a16:creationId xmlns:a16="http://schemas.microsoft.com/office/drawing/2014/main" id="{00000000-0008-0000-0A00-000030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57" name="Text Box 1">
          <a:extLst>
            <a:ext uri="{FF2B5EF4-FFF2-40B4-BE49-F238E27FC236}">
              <a16:creationId xmlns:a16="http://schemas.microsoft.com/office/drawing/2014/main" id="{00000000-0008-0000-0A00-000031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58" name="Text Box 1">
          <a:extLst>
            <a:ext uri="{FF2B5EF4-FFF2-40B4-BE49-F238E27FC236}">
              <a16:creationId xmlns:a16="http://schemas.microsoft.com/office/drawing/2014/main" id="{00000000-0008-0000-0A00-000032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59" name="Text Box 1">
          <a:extLst>
            <a:ext uri="{FF2B5EF4-FFF2-40B4-BE49-F238E27FC236}">
              <a16:creationId xmlns:a16="http://schemas.microsoft.com/office/drawing/2014/main" id="{00000000-0008-0000-0A00-000033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60" name="Text Box 1">
          <a:extLst>
            <a:ext uri="{FF2B5EF4-FFF2-40B4-BE49-F238E27FC236}">
              <a16:creationId xmlns:a16="http://schemas.microsoft.com/office/drawing/2014/main" id="{00000000-0008-0000-0A00-000034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61" name="Text Box 1">
          <a:extLst>
            <a:ext uri="{FF2B5EF4-FFF2-40B4-BE49-F238E27FC236}">
              <a16:creationId xmlns:a16="http://schemas.microsoft.com/office/drawing/2014/main" id="{00000000-0008-0000-0A00-000035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62" name="Text Box 1">
          <a:extLst>
            <a:ext uri="{FF2B5EF4-FFF2-40B4-BE49-F238E27FC236}">
              <a16:creationId xmlns:a16="http://schemas.microsoft.com/office/drawing/2014/main" id="{00000000-0008-0000-0A00-000036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63" name="Text Box 1">
          <a:extLst>
            <a:ext uri="{FF2B5EF4-FFF2-40B4-BE49-F238E27FC236}">
              <a16:creationId xmlns:a16="http://schemas.microsoft.com/office/drawing/2014/main" id="{00000000-0008-0000-0A00-000037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64" name="Text Box 1">
          <a:extLst>
            <a:ext uri="{FF2B5EF4-FFF2-40B4-BE49-F238E27FC236}">
              <a16:creationId xmlns:a16="http://schemas.microsoft.com/office/drawing/2014/main" id="{00000000-0008-0000-0A00-000038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65" name="Text Box 1">
          <a:extLst>
            <a:ext uri="{FF2B5EF4-FFF2-40B4-BE49-F238E27FC236}">
              <a16:creationId xmlns:a16="http://schemas.microsoft.com/office/drawing/2014/main" id="{00000000-0008-0000-0A00-000039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66" name="Text Box 1">
          <a:extLst>
            <a:ext uri="{FF2B5EF4-FFF2-40B4-BE49-F238E27FC236}">
              <a16:creationId xmlns:a16="http://schemas.microsoft.com/office/drawing/2014/main" id="{00000000-0008-0000-0A00-00003A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67" name="Text Box 1">
          <a:extLst>
            <a:ext uri="{FF2B5EF4-FFF2-40B4-BE49-F238E27FC236}">
              <a16:creationId xmlns:a16="http://schemas.microsoft.com/office/drawing/2014/main" id="{00000000-0008-0000-0A00-00003B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68" name="Text Box 1">
          <a:extLst>
            <a:ext uri="{FF2B5EF4-FFF2-40B4-BE49-F238E27FC236}">
              <a16:creationId xmlns:a16="http://schemas.microsoft.com/office/drawing/2014/main" id="{00000000-0008-0000-0A00-00003C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69" name="Text Box 1">
          <a:extLst>
            <a:ext uri="{FF2B5EF4-FFF2-40B4-BE49-F238E27FC236}">
              <a16:creationId xmlns:a16="http://schemas.microsoft.com/office/drawing/2014/main" id="{00000000-0008-0000-0A00-00003D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70" name="Text Box 1">
          <a:extLst>
            <a:ext uri="{FF2B5EF4-FFF2-40B4-BE49-F238E27FC236}">
              <a16:creationId xmlns:a16="http://schemas.microsoft.com/office/drawing/2014/main" id="{00000000-0008-0000-0A00-00003E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71" name="Text Box 1">
          <a:extLst>
            <a:ext uri="{FF2B5EF4-FFF2-40B4-BE49-F238E27FC236}">
              <a16:creationId xmlns:a16="http://schemas.microsoft.com/office/drawing/2014/main" id="{00000000-0008-0000-0A00-00003F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72" name="Text Box 1">
          <a:extLst>
            <a:ext uri="{FF2B5EF4-FFF2-40B4-BE49-F238E27FC236}">
              <a16:creationId xmlns:a16="http://schemas.microsoft.com/office/drawing/2014/main" id="{00000000-0008-0000-0A00-000040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73" name="Text Box 1">
          <a:extLst>
            <a:ext uri="{FF2B5EF4-FFF2-40B4-BE49-F238E27FC236}">
              <a16:creationId xmlns:a16="http://schemas.microsoft.com/office/drawing/2014/main" id="{00000000-0008-0000-0A00-000041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74" name="Text Box 1">
          <a:extLst>
            <a:ext uri="{FF2B5EF4-FFF2-40B4-BE49-F238E27FC236}">
              <a16:creationId xmlns:a16="http://schemas.microsoft.com/office/drawing/2014/main" id="{00000000-0008-0000-0A00-000042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75" name="Text Box 1">
          <a:extLst>
            <a:ext uri="{FF2B5EF4-FFF2-40B4-BE49-F238E27FC236}">
              <a16:creationId xmlns:a16="http://schemas.microsoft.com/office/drawing/2014/main" id="{00000000-0008-0000-0A00-000043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76" name="Text Box 1">
          <a:extLst>
            <a:ext uri="{FF2B5EF4-FFF2-40B4-BE49-F238E27FC236}">
              <a16:creationId xmlns:a16="http://schemas.microsoft.com/office/drawing/2014/main" id="{00000000-0008-0000-0A00-000044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77" name="Text Box 1">
          <a:extLst>
            <a:ext uri="{FF2B5EF4-FFF2-40B4-BE49-F238E27FC236}">
              <a16:creationId xmlns:a16="http://schemas.microsoft.com/office/drawing/2014/main" id="{00000000-0008-0000-0A00-000045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78" name="Text Box 1">
          <a:extLst>
            <a:ext uri="{FF2B5EF4-FFF2-40B4-BE49-F238E27FC236}">
              <a16:creationId xmlns:a16="http://schemas.microsoft.com/office/drawing/2014/main" id="{00000000-0008-0000-0A00-000046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79" name="Text Box 1">
          <a:extLst>
            <a:ext uri="{FF2B5EF4-FFF2-40B4-BE49-F238E27FC236}">
              <a16:creationId xmlns:a16="http://schemas.microsoft.com/office/drawing/2014/main" id="{00000000-0008-0000-0A00-000047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80" name="Text Box 1">
          <a:extLst>
            <a:ext uri="{FF2B5EF4-FFF2-40B4-BE49-F238E27FC236}">
              <a16:creationId xmlns:a16="http://schemas.microsoft.com/office/drawing/2014/main" id="{00000000-0008-0000-0A00-000048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81" name="Text Box 1">
          <a:extLst>
            <a:ext uri="{FF2B5EF4-FFF2-40B4-BE49-F238E27FC236}">
              <a16:creationId xmlns:a16="http://schemas.microsoft.com/office/drawing/2014/main" id="{00000000-0008-0000-0A00-000049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82" name="Text Box 1">
          <a:extLst>
            <a:ext uri="{FF2B5EF4-FFF2-40B4-BE49-F238E27FC236}">
              <a16:creationId xmlns:a16="http://schemas.microsoft.com/office/drawing/2014/main" id="{00000000-0008-0000-0A00-00004A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83" name="Text Box 1">
          <a:extLst>
            <a:ext uri="{FF2B5EF4-FFF2-40B4-BE49-F238E27FC236}">
              <a16:creationId xmlns:a16="http://schemas.microsoft.com/office/drawing/2014/main" id="{00000000-0008-0000-0A00-00004B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84" name="Text Box 1">
          <a:extLst>
            <a:ext uri="{FF2B5EF4-FFF2-40B4-BE49-F238E27FC236}">
              <a16:creationId xmlns:a16="http://schemas.microsoft.com/office/drawing/2014/main" id="{00000000-0008-0000-0A00-00004C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85" name="Text Box 1">
          <a:extLst>
            <a:ext uri="{FF2B5EF4-FFF2-40B4-BE49-F238E27FC236}">
              <a16:creationId xmlns:a16="http://schemas.microsoft.com/office/drawing/2014/main" id="{00000000-0008-0000-0A00-00004D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86" name="Text Box 1">
          <a:extLst>
            <a:ext uri="{FF2B5EF4-FFF2-40B4-BE49-F238E27FC236}">
              <a16:creationId xmlns:a16="http://schemas.microsoft.com/office/drawing/2014/main" id="{00000000-0008-0000-0A00-00004E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87" name="Text Box 1">
          <a:extLst>
            <a:ext uri="{FF2B5EF4-FFF2-40B4-BE49-F238E27FC236}">
              <a16:creationId xmlns:a16="http://schemas.microsoft.com/office/drawing/2014/main" id="{00000000-0008-0000-0A00-00004F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88" name="Text Box 1">
          <a:extLst>
            <a:ext uri="{FF2B5EF4-FFF2-40B4-BE49-F238E27FC236}">
              <a16:creationId xmlns:a16="http://schemas.microsoft.com/office/drawing/2014/main" id="{00000000-0008-0000-0A00-000050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89" name="Text Box 1">
          <a:extLst>
            <a:ext uri="{FF2B5EF4-FFF2-40B4-BE49-F238E27FC236}">
              <a16:creationId xmlns:a16="http://schemas.microsoft.com/office/drawing/2014/main" id="{00000000-0008-0000-0A00-000051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90" name="Text Box 1">
          <a:extLst>
            <a:ext uri="{FF2B5EF4-FFF2-40B4-BE49-F238E27FC236}">
              <a16:creationId xmlns:a16="http://schemas.microsoft.com/office/drawing/2014/main" id="{00000000-0008-0000-0A00-000052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91" name="Text Box 1">
          <a:extLst>
            <a:ext uri="{FF2B5EF4-FFF2-40B4-BE49-F238E27FC236}">
              <a16:creationId xmlns:a16="http://schemas.microsoft.com/office/drawing/2014/main" id="{00000000-0008-0000-0A00-000053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92" name="Text Box 1">
          <a:extLst>
            <a:ext uri="{FF2B5EF4-FFF2-40B4-BE49-F238E27FC236}">
              <a16:creationId xmlns:a16="http://schemas.microsoft.com/office/drawing/2014/main" id="{00000000-0008-0000-0A00-000054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93" name="Text Box 1">
          <a:extLst>
            <a:ext uri="{FF2B5EF4-FFF2-40B4-BE49-F238E27FC236}">
              <a16:creationId xmlns:a16="http://schemas.microsoft.com/office/drawing/2014/main" id="{00000000-0008-0000-0A00-000055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94" name="Text Box 1">
          <a:extLst>
            <a:ext uri="{FF2B5EF4-FFF2-40B4-BE49-F238E27FC236}">
              <a16:creationId xmlns:a16="http://schemas.microsoft.com/office/drawing/2014/main" id="{00000000-0008-0000-0A00-000056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95" name="Text Box 1">
          <a:extLst>
            <a:ext uri="{FF2B5EF4-FFF2-40B4-BE49-F238E27FC236}">
              <a16:creationId xmlns:a16="http://schemas.microsoft.com/office/drawing/2014/main" id="{00000000-0008-0000-0A00-000057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96" name="Text Box 1">
          <a:extLst>
            <a:ext uri="{FF2B5EF4-FFF2-40B4-BE49-F238E27FC236}">
              <a16:creationId xmlns:a16="http://schemas.microsoft.com/office/drawing/2014/main" id="{00000000-0008-0000-0A00-000058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97" name="Text Box 1">
          <a:extLst>
            <a:ext uri="{FF2B5EF4-FFF2-40B4-BE49-F238E27FC236}">
              <a16:creationId xmlns:a16="http://schemas.microsoft.com/office/drawing/2014/main" id="{00000000-0008-0000-0A00-000059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98" name="Text Box 1">
          <a:extLst>
            <a:ext uri="{FF2B5EF4-FFF2-40B4-BE49-F238E27FC236}">
              <a16:creationId xmlns:a16="http://schemas.microsoft.com/office/drawing/2014/main" id="{00000000-0008-0000-0A00-00005A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099" name="Text Box 1">
          <a:extLst>
            <a:ext uri="{FF2B5EF4-FFF2-40B4-BE49-F238E27FC236}">
              <a16:creationId xmlns:a16="http://schemas.microsoft.com/office/drawing/2014/main" id="{00000000-0008-0000-0A00-00005B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00" name="Text Box 1">
          <a:extLst>
            <a:ext uri="{FF2B5EF4-FFF2-40B4-BE49-F238E27FC236}">
              <a16:creationId xmlns:a16="http://schemas.microsoft.com/office/drawing/2014/main" id="{00000000-0008-0000-0A00-00005C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01" name="Text Box 1">
          <a:extLst>
            <a:ext uri="{FF2B5EF4-FFF2-40B4-BE49-F238E27FC236}">
              <a16:creationId xmlns:a16="http://schemas.microsoft.com/office/drawing/2014/main" id="{00000000-0008-0000-0A00-00005D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02" name="Text Box 1">
          <a:extLst>
            <a:ext uri="{FF2B5EF4-FFF2-40B4-BE49-F238E27FC236}">
              <a16:creationId xmlns:a16="http://schemas.microsoft.com/office/drawing/2014/main" id="{00000000-0008-0000-0A00-00005E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03" name="Text Box 1">
          <a:extLst>
            <a:ext uri="{FF2B5EF4-FFF2-40B4-BE49-F238E27FC236}">
              <a16:creationId xmlns:a16="http://schemas.microsoft.com/office/drawing/2014/main" id="{00000000-0008-0000-0A00-00005F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04" name="Text Box 1">
          <a:extLst>
            <a:ext uri="{FF2B5EF4-FFF2-40B4-BE49-F238E27FC236}">
              <a16:creationId xmlns:a16="http://schemas.microsoft.com/office/drawing/2014/main" id="{00000000-0008-0000-0A00-000060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05" name="Text Box 1">
          <a:extLst>
            <a:ext uri="{FF2B5EF4-FFF2-40B4-BE49-F238E27FC236}">
              <a16:creationId xmlns:a16="http://schemas.microsoft.com/office/drawing/2014/main" id="{00000000-0008-0000-0A00-000061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06" name="Text Box 1">
          <a:extLst>
            <a:ext uri="{FF2B5EF4-FFF2-40B4-BE49-F238E27FC236}">
              <a16:creationId xmlns:a16="http://schemas.microsoft.com/office/drawing/2014/main" id="{00000000-0008-0000-0A00-000062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07" name="Text Box 1">
          <a:extLst>
            <a:ext uri="{FF2B5EF4-FFF2-40B4-BE49-F238E27FC236}">
              <a16:creationId xmlns:a16="http://schemas.microsoft.com/office/drawing/2014/main" id="{00000000-0008-0000-0A00-000063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08" name="Text Box 1">
          <a:extLst>
            <a:ext uri="{FF2B5EF4-FFF2-40B4-BE49-F238E27FC236}">
              <a16:creationId xmlns:a16="http://schemas.microsoft.com/office/drawing/2014/main" id="{00000000-0008-0000-0A00-000064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09" name="Text Box 1">
          <a:extLst>
            <a:ext uri="{FF2B5EF4-FFF2-40B4-BE49-F238E27FC236}">
              <a16:creationId xmlns:a16="http://schemas.microsoft.com/office/drawing/2014/main" id="{00000000-0008-0000-0A00-000065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10" name="Text Box 1">
          <a:extLst>
            <a:ext uri="{FF2B5EF4-FFF2-40B4-BE49-F238E27FC236}">
              <a16:creationId xmlns:a16="http://schemas.microsoft.com/office/drawing/2014/main" id="{00000000-0008-0000-0A00-000066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11" name="Text Box 1">
          <a:extLst>
            <a:ext uri="{FF2B5EF4-FFF2-40B4-BE49-F238E27FC236}">
              <a16:creationId xmlns:a16="http://schemas.microsoft.com/office/drawing/2014/main" id="{00000000-0008-0000-0A00-000067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12" name="Text Box 1">
          <a:extLst>
            <a:ext uri="{FF2B5EF4-FFF2-40B4-BE49-F238E27FC236}">
              <a16:creationId xmlns:a16="http://schemas.microsoft.com/office/drawing/2014/main" id="{00000000-0008-0000-0A00-000068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13" name="Text Box 1">
          <a:extLst>
            <a:ext uri="{FF2B5EF4-FFF2-40B4-BE49-F238E27FC236}">
              <a16:creationId xmlns:a16="http://schemas.microsoft.com/office/drawing/2014/main" id="{00000000-0008-0000-0A00-000069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14" name="Text Box 1">
          <a:extLst>
            <a:ext uri="{FF2B5EF4-FFF2-40B4-BE49-F238E27FC236}">
              <a16:creationId xmlns:a16="http://schemas.microsoft.com/office/drawing/2014/main" id="{00000000-0008-0000-0A00-00006A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15" name="Text Box 1">
          <a:extLst>
            <a:ext uri="{FF2B5EF4-FFF2-40B4-BE49-F238E27FC236}">
              <a16:creationId xmlns:a16="http://schemas.microsoft.com/office/drawing/2014/main" id="{00000000-0008-0000-0A00-00006B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16" name="Text Box 1">
          <a:extLst>
            <a:ext uri="{FF2B5EF4-FFF2-40B4-BE49-F238E27FC236}">
              <a16:creationId xmlns:a16="http://schemas.microsoft.com/office/drawing/2014/main" id="{00000000-0008-0000-0A00-00006C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17" name="Text Box 1">
          <a:extLst>
            <a:ext uri="{FF2B5EF4-FFF2-40B4-BE49-F238E27FC236}">
              <a16:creationId xmlns:a16="http://schemas.microsoft.com/office/drawing/2014/main" id="{00000000-0008-0000-0A00-00006D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18" name="Text Box 1">
          <a:extLst>
            <a:ext uri="{FF2B5EF4-FFF2-40B4-BE49-F238E27FC236}">
              <a16:creationId xmlns:a16="http://schemas.microsoft.com/office/drawing/2014/main" id="{00000000-0008-0000-0A00-00006E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19" name="Text Box 1">
          <a:extLst>
            <a:ext uri="{FF2B5EF4-FFF2-40B4-BE49-F238E27FC236}">
              <a16:creationId xmlns:a16="http://schemas.microsoft.com/office/drawing/2014/main" id="{00000000-0008-0000-0A00-00006F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20" name="Text Box 1">
          <a:extLst>
            <a:ext uri="{FF2B5EF4-FFF2-40B4-BE49-F238E27FC236}">
              <a16:creationId xmlns:a16="http://schemas.microsoft.com/office/drawing/2014/main" id="{00000000-0008-0000-0A00-000070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21" name="Text Box 1">
          <a:extLst>
            <a:ext uri="{FF2B5EF4-FFF2-40B4-BE49-F238E27FC236}">
              <a16:creationId xmlns:a16="http://schemas.microsoft.com/office/drawing/2014/main" id="{00000000-0008-0000-0A00-000071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22" name="Text Box 1">
          <a:extLst>
            <a:ext uri="{FF2B5EF4-FFF2-40B4-BE49-F238E27FC236}">
              <a16:creationId xmlns:a16="http://schemas.microsoft.com/office/drawing/2014/main" id="{00000000-0008-0000-0A00-000072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23" name="Text Box 1">
          <a:extLst>
            <a:ext uri="{FF2B5EF4-FFF2-40B4-BE49-F238E27FC236}">
              <a16:creationId xmlns:a16="http://schemas.microsoft.com/office/drawing/2014/main" id="{00000000-0008-0000-0A00-000073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24" name="Text Box 1">
          <a:extLst>
            <a:ext uri="{FF2B5EF4-FFF2-40B4-BE49-F238E27FC236}">
              <a16:creationId xmlns:a16="http://schemas.microsoft.com/office/drawing/2014/main" id="{00000000-0008-0000-0A00-000074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25" name="Text Box 1">
          <a:extLst>
            <a:ext uri="{FF2B5EF4-FFF2-40B4-BE49-F238E27FC236}">
              <a16:creationId xmlns:a16="http://schemas.microsoft.com/office/drawing/2014/main" id="{00000000-0008-0000-0A00-000075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26" name="Text Box 1">
          <a:extLst>
            <a:ext uri="{FF2B5EF4-FFF2-40B4-BE49-F238E27FC236}">
              <a16:creationId xmlns:a16="http://schemas.microsoft.com/office/drawing/2014/main" id="{00000000-0008-0000-0A00-000076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27" name="Text Box 1">
          <a:extLst>
            <a:ext uri="{FF2B5EF4-FFF2-40B4-BE49-F238E27FC236}">
              <a16:creationId xmlns:a16="http://schemas.microsoft.com/office/drawing/2014/main" id="{00000000-0008-0000-0A00-000077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28" name="Text Box 1">
          <a:extLst>
            <a:ext uri="{FF2B5EF4-FFF2-40B4-BE49-F238E27FC236}">
              <a16:creationId xmlns:a16="http://schemas.microsoft.com/office/drawing/2014/main" id="{00000000-0008-0000-0A00-000078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29" name="Text Box 1">
          <a:extLst>
            <a:ext uri="{FF2B5EF4-FFF2-40B4-BE49-F238E27FC236}">
              <a16:creationId xmlns:a16="http://schemas.microsoft.com/office/drawing/2014/main" id="{00000000-0008-0000-0A00-000079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30" name="Text Box 1">
          <a:extLst>
            <a:ext uri="{FF2B5EF4-FFF2-40B4-BE49-F238E27FC236}">
              <a16:creationId xmlns:a16="http://schemas.microsoft.com/office/drawing/2014/main" id="{00000000-0008-0000-0A00-00007A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31" name="Text Box 1">
          <a:extLst>
            <a:ext uri="{FF2B5EF4-FFF2-40B4-BE49-F238E27FC236}">
              <a16:creationId xmlns:a16="http://schemas.microsoft.com/office/drawing/2014/main" id="{00000000-0008-0000-0A00-00007B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32" name="Text Box 1">
          <a:extLst>
            <a:ext uri="{FF2B5EF4-FFF2-40B4-BE49-F238E27FC236}">
              <a16:creationId xmlns:a16="http://schemas.microsoft.com/office/drawing/2014/main" id="{00000000-0008-0000-0A00-00007C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33" name="Text Box 1">
          <a:extLst>
            <a:ext uri="{FF2B5EF4-FFF2-40B4-BE49-F238E27FC236}">
              <a16:creationId xmlns:a16="http://schemas.microsoft.com/office/drawing/2014/main" id="{00000000-0008-0000-0A00-00007D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34" name="Text Box 1">
          <a:extLst>
            <a:ext uri="{FF2B5EF4-FFF2-40B4-BE49-F238E27FC236}">
              <a16:creationId xmlns:a16="http://schemas.microsoft.com/office/drawing/2014/main" id="{00000000-0008-0000-0A00-00007E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35" name="Text Box 1">
          <a:extLst>
            <a:ext uri="{FF2B5EF4-FFF2-40B4-BE49-F238E27FC236}">
              <a16:creationId xmlns:a16="http://schemas.microsoft.com/office/drawing/2014/main" id="{00000000-0008-0000-0A00-00007F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36" name="Text Box 1">
          <a:extLst>
            <a:ext uri="{FF2B5EF4-FFF2-40B4-BE49-F238E27FC236}">
              <a16:creationId xmlns:a16="http://schemas.microsoft.com/office/drawing/2014/main" id="{00000000-0008-0000-0A00-000080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37" name="Text Box 1">
          <a:extLst>
            <a:ext uri="{FF2B5EF4-FFF2-40B4-BE49-F238E27FC236}">
              <a16:creationId xmlns:a16="http://schemas.microsoft.com/office/drawing/2014/main" id="{00000000-0008-0000-0A00-000081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38" name="Text Box 1">
          <a:extLst>
            <a:ext uri="{FF2B5EF4-FFF2-40B4-BE49-F238E27FC236}">
              <a16:creationId xmlns:a16="http://schemas.microsoft.com/office/drawing/2014/main" id="{00000000-0008-0000-0A00-000082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39" name="Text Box 1">
          <a:extLst>
            <a:ext uri="{FF2B5EF4-FFF2-40B4-BE49-F238E27FC236}">
              <a16:creationId xmlns:a16="http://schemas.microsoft.com/office/drawing/2014/main" id="{00000000-0008-0000-0A00-000083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40" name="Text Box 1">
          <a:extLst>
            <a:ext uri="{FF2B5EF4-FFF2-40B4-BE49-F238E27FC236}">
              <a16:creationId xmlns:a16="http://schemas.microsoft.com/office/drawing/2014/main" id="{00000000-0008-0000-0A00-000084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41" name="Text Box 1">
          <a:extLst>
            <a:ext uri="{FF2B5EF4-FFF2-40B4-BE49-F238E27FC236}">
              <a16:creationId xmlns:a16="http://schemas.microsoft.com/office/drawing/2014/main" id="{00000000-0008-0000-0A00-000085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42" name="Text Box 1">
          <a:extLst>
            <a:ext uri="{FF2B5EF4-FFF2-40B4-BE49-F238E27FC236}">
              <a16:creationId xmlns:a16="http://schemas.microsoft.com/office/drawing/2014/main" id="{00000000-0008-0000-0A00-000086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43" name="Text Box 1">
          <a:extLst>
            <a:ext uri="{FF2B5EF4-FFF2-40B4-BE49-F238E27FC236}">
              <a16:creationId xmlns:a16="http://schemas.microsoft.com/office/drawing/2014/main" id="{00000000-0008-0000-0A00-000087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44" name="Text Box 1">
          <a:extLst>
            <a:ext uri="{FF2B5EF4-FFF2-40B4-BE49-F238E27FC236}">
              <a16:creationId xmlns:a16="http://schemas.microsoft.com/office/drawing/2014/main" id="{00000000-0008-0000-0A00-000088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45" name="Text Box 1">
          <a:extLst>
            <a:ext uri="{FF2B5EF4-FFF2-40B4-BE49-F238E27FC236}">
              <a16:creationId xmlns:a16="http://schemas.microsoft.com/office/drawing/2014/main" id="{00000000-0008-0000-0A00-000089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46" name="Text Box 1">
          <a:extLst>
            <a:ext uri="{FF2B5EF4-FFF2-40B4-BE49-F238E27FC236}">
              <a16:creationId xmlns:a16="http://schemas.microsoft.com/office/drawing/2014/main" id="{00000000-0008-0000-0A00-00008A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47" name="Text Box 1">
          <a:extLst>
            <a:ext uri="{FF2B5EF4-FFF2-40B4-BE49-F238E27FC236}">
              <a16:creationId xmlns:a16="http://schemas.microsoft.com/office/drawing/2014/main" id="{00000000-0008-0000-0A00-00008B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48" name="Text Box 1">
          <a:extLst>
            <a:ext uri="{FF2B5EF4-FFF2-40B4-BE49-F238E27FC236}">
              <a16:creationId xmlns:a16="http://schemas.microsoft.com/office/drawing/2014/main" id="{00000000-0008-0000-0A00-00008C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49" name="Text Box 1">
          <a:extLst>
            <a:ext uri="{FF2B5EF4-FFF2-40B4-BE49-F238E27FC236}">
              <a16:creationId xmlns:a16="http://schemas.microsoft.com/office/drawing/2014/main" id="{00000000-0008-0000-0A00-00008D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50" name="Text Box 1">
          <a:extLst>
            <a:ext uri="{FF2B5EF4-FFF2-40B4-BE49-F238E27FC236}">
              <a16:creationId xmlns:a16="http://schemas.microsoft.com/office/drawing/2014/main" id="{00000000-0008-0000-0A00-00008E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51" name="Text Box 1">
          <a:extLst>
            <a:ext uri="{FF2B5EF4-FFF2-40B4-BE49-F238E27FC236}">
              <a16:creationId xmlns:a16="http://schemas.microsoft.com/office/drawing/2014/main" id="{00000000-0008-0000-0A00-00008F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52" name="Text Box 1">
          <a:extLst>
            <a:ext uri="{FF2B5EF4-FFF2-40B4-BE49-F238E27FC236}">
              <a16:creationId xmlns:a16="http://schemas.microsoft.com/office/drawing/2014/main" id="{00000000-0008-0000-0A00-000090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53" name="Text Box 1">
          <a:extLst>
            <a:ext uri="{FF2B5EF4-FFF2-40B4-BE49-F238E27FC236}">
              <a16:creationId xmlns:a16="http://schemas.microsoft.com/office/drawing/2014/main" id="{00000000-0008-0000-0A00-000091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54" name="Text Box 1">
          <a:extLst>
            <a:ext uri="{FF2B5EF4-FFF2-40B4-BE49-F238E27FC236}">
              <a16:creationId xmlns:a16="http://schemas.microsoft.com/office/drawing/2014/main" id="{00000000-0008-0000-0A00-000092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55" name="Text Box 1">
          <a:extLst>
            <a:ext uri="{FF2B5EF4-FFF2-40B4-BE49-F238E27FC236}">
              <a16:creationId xmlns:a16="http://schemas.microsoft.com/office/drawing/2014/main" id="{00000000-0008-0000-0A00-000093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56" name="Text Box 1">
          <a:extLst>
            <a:ext uri="{FF2B5EF4-FFF2-40B4-BE49-F238E27FC236}">
              <a16:creationId xmlns:a16="http://schemas.microsoft.com/office/drawing/2014/main" id="{00000000-0008-0000-0A00-000094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57" name="Text Box 1">
          <a:extLst>
            <a:ext uri="{FF2B5EF4-FFF2-40B4-BE49-F238E27FC236}">
              <a16:creationId xmlns:a16="http://schemas.microsoft.com/office/drawing/2014/main" id="{00000000-0008-0000-0A00-000095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58" name="Text Box 1">
          <a:extLst>
            <a:ext uri="{FF2B5EF4-FFF2-40B4-BE49-F238E27FC236}">
              <a16:creationId xmlns:a16="http://schemas.microsoft.com/office/drawing/2014/main" id="{00000000-0008-0000-0A00-000096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59" name="Text Box 1">
          <a:extLst>
            <a:ext uri="{FF2B5EF4-FFF2-40B4-BE49-F238E27FC236}">
              <a16:creationId xmlns:a16="http://schemas.microsoft.com/office/drawing/2014/main" id="{00000000-0008-0000-0A00-000097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60" name="Text Box 1">
          <a:extLst>
            <a:ext uri="{FF2B5EF4-FFF2-40B4-BE49-F238E27FC236}">
              <a16:creationId xmlns:a16="http://schemas.microsoft.com/office/drawing/2014/main" id="{00000000-0008-0000-0A00-000098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61" name="Text Box 1">
          <a:extLst>
            <a:ext uri="{FF2B5EF4-FFF2-40B4-BE49-F238E27FC236}">
              <a16:creationId xmlns:a16="http://schemas.microsoft.com/office/drawing/2014/main" id="{00000000-0008-0000-0A00-000099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62" name="Text Box 1">
          <a:extLst>
            <a:ext uri="{FF2B5EF4-FFF2-40B4-BE49-F238E27FC236}">
              <a16:creationId xmlns:a16="http://schemas.microsoft.com/office/drawing/2014/main" id="{00000000-0008-0000-0A00-00009A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63" name="Text Box 1">
          <a:extLst>
            <a:ext uri="{FF2B5EF4-FFF2-40B4-BE49-F238E27FC236}">
              <a16:creationId xmlns:a16="http://schemas.microsoft.com/office/drawing/2014/main" id="{00000000-0008-0000-0A00-00009B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64" name="Text Box 1">
          <a:extLst>
            <a:ext uri="{FF2B5EF4-FFF2-40B4-BE49-F238E27FC236}">
              <a16:creationId xmlns:a16="http://schemas.microsoft.com/office/drawing/2014/main" id="{00000000-0008-0000-0A00-00009C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65" name="Text Box 1">
          <a:extLst>
            <a:ext uri="{FF2B5EF4-FFF2-40B4-BE49-F238E27FC236}">
              <a16:creationId xmlns:a16="http://schemas.microsoft.com/office/drawing/2014/main" id="{00000000-0008-0000-0A00-00009D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66" name="Text Box 1">
          <a:extLst>
            <a:ext uri="{FF2B5EF4-FFF2-40B4-BE49-F238E27FC236}">
              <a16:creationId xmlns:a16="http://schemas.microsoft.com/office/drawing/2014/main" id="{00000000-0008-0000-0A00-00009E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67" name="Text Box 1">
          <a:extLst>
            <a:ext uri="{FF2B5EF4-FFF2-40B4-BE49-F238E27FC236}">
              <a16:creationId xmlns:a16="http://schemas.microsoft.com/office/drawing/2014/main" id="{00000000-0008-0000-0A00-00009F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68" name="Text Box 1">
          <a:extLst>
            <a:ext uri="{FF2B5EF4-FFF2-40B4-BE49-F238E27FC236}">
              <a16:creationId xmlns:a16="http://schemas.microsoft.com/office/drawing/2014/main" id="{00000000-0008-0000-0A00-0000A0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69" name="Text Box 1">
          <a:extLst>
            <a:ext uri="{FF2B5EF4-FFF2-40B4-BE49-F238E27FC236}">
              <a16:creationId xmlns:a16="http://schemas.microsoft.com/office/drawing/2014/main" id="{00000000-0008-0000-0A00-0000A1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70" name="Text Box 1">
          <a:extLst>
            <a:ext uri="{FF2B5EF4-FFF2-40B4-BE49-F238E27FC236}">
              <a16:creationId xmlns:a16="http://schemas.microsoft.com/office/drawing/2014/main" id="{00000000-0008-0000-0A00-0000A2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71" name="Text Box 1">
          <a:extLst>
            <a:ext uri="{FF2B5EF4-FFF2-40B4-BE49-F238E27FC236}">
              <a16:creationId xmlns:a16="http://schemas.microsoft.com/office/drawing/2014/main" id="{00000000-0008-0000-0A00-0000A3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72" name="Text Box 1">
          <a:extLst>
            <a:ext uri="{FF2B5EF4-FFF2-40B4-BE49-F238E27FC236}">
              <a16:creationId xmlns:a16="http://schemas.microsoft.com/office/drawing/2014/main" id="{00000000-0008-0000-0A00-0000A4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73" name="Text Box 1">
          <a:extLst>
            <a:ext uri="{FF2B5EF4-FFF2-40B4-BE49-F238E27FC236}">
              <a16:creationId xmlns:a16="http://schemas.microsoft.com/office/drawing/2014/main" id="{00000000-0008-0000-0A00-0000A5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74" name="Text Box 1">
          <a:extLst>
            <a:ext uri="{FF2B5EF4-FFF2-40B4-BE49-F238E27FC236}">
              <a16:creationId xmlns:a16="http://schemas.microsoft.com/office/drawing/2014/main" id="{00000000-0008-0000-0A00-0000A6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75" name="Text Box 1">
          <a:extLst>
            <a:ext uri="{FF2B5EF4-FFF2-40B4-BE49-F238E27FC236}">
              <a16:creationId xmlns:a16="http://schemas.microsoft.com/office/drawing/2014/main" id="{00000000-0008-0000-0A00-0000A7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76" name="Text Box 1">
          <a:extLst>
            <a:ext uri="{FF2B5EF4-FFF2-40B4-BE49-F238E27FC236}">
              <a16:creationId xmlns:a16="http://schemas.microsoft.com/office/drawing/2014/main" id="{00000000-0008-0000-0A00-0000A8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77" name="Text Box 1">
          <a:extLst>
            <a:ext uri="{FF2B5EF4-FFF2-40B4-BE49-F238E27FC236}">
              <a16:creationId xmlns:a16="http://schemas.microsoft.com/office/drawing/2014/main" id="{00000000-0008-0000-0A00-0000A9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78" name="Text Box 1">
          <a:extLst>
            <a:ext uri="{FF2B5EF4-FFF2-40B4-BE49-F238E27FC236}">
              <a16:creationId xmlns:a16="http://schemas.microsoft.com/office/drawing/2014/main" id="{00000000-0008-0000-0A00-0000AA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79" name="Text Box 1">
          <a:extLst>
            <a:ext uri="{FF2B5EF4-FFF2-40B4-BE49-F238E27FC236}">
              <a16:creationId xmlns:a16="http://schemas.microsoft.com/office/drawing/2014/main" id="{00000000-0008-0000-0A00-0000AB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80" name="Text Box 1">
          <a:extLst>
            <a:ext uri="{FF2B5EF4-FFF2-40B4-BE49-F238E27FC236}">
              <a16:creationId xmlns:a16="http://schemas.microsoft.com/office/drawing/2014/main" id="{00000000-0008-0000-0A00-0000AC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81" name="Text Box 1">
          <a:extLst>
            <a:ext uri="{FF2B5EF4-FFF2-40B4-BE49-F238E27FC236}">
              <a16:creationId xmlns:a16="http://schemas.microsoft.com/office/drawing/2014/main" id="{00000000-0008-0000-0A00-0000AD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82" name="Text Box 1">
          <a:extLst>
            <a:ext uri="{FF2B5EF4-FFF2-40B4-BE49-F238E27FC236}">
              <a16:creationId xmlns:a16="http://schemas.microsoft.com/office/drawing/2014/main" id="{00000000-0008-0000-0A00-0000AE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83" name="Text Box 1">
          <a:extLst>
            <a:ext uri="{FF2B5EF4-FFF2-40B4-BE49-F238E27FC236}">
              <a16:creationId xmlns:a16="http://schemas.microsoft.com/office/drawing/2014/main" id="{00000000-0008-0000-0A00-0000AF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84" name="Text Box 1">
          <a:extLst>
            <a:ext uri="{FF2B5EF4-FFF2-40B4-BE49-F238E27FC236}">
              <a16:creationId xmlns:a16="http://schemas.microsoft.com/office/drawing/2014/main" id="{00000000-0008-0000-0A00-0000B0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85" name="Text Box 1">
          <a:extLst>
            <a:ext uri="{FF2B5EF4-FFF2-40B4-BE49-F238E27FC236}">
              <a16:creationId xmlns:a16="http://schemas.microsoft.com/office/drawing/2014/main" id="{00000000-0008-0000-0A00-0000B1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86" name="Text Box 1">
          <a:extLst>
            <a:ext uri="{FF2B5EF4-FFF2-40B4-BE49-F238E27FC236}">
              <a16:creationId xmlns:a16="http://schemas.microsoft.com/office/drawing/2014/main" id="{00000000-0008-0000-0A00-0000B2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87" name="Text Box 1">
          <a:extLst>
            <a:ext uri="{FF2B5EF4-FFF2-40B4-BE49-F238E27FC236}">
              <a16:creationId xmlns:a16="http://schemas.microsoft.com/office/drawing/2014/main" id="{00000000-0008-0000-0A00-0000B3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88" name="Text Box 1">
          <a:extLst>
            <a:ext uri="{FF2B5EF4-FFF2-40B4-BE49-F238E27FC236}">
              <a16:creationId xmlns:a16="http://schemas.microsoft.com/office/drawing/2014/main" id="{00000000-0008-0000-0A00-0000B4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89" name="Text Box 1">
          <a:extLst>
            <a:ext uri="{FF2B5EF4-FFF2-40B4-BE49-F238E27FC236}">
              <a16:creationId xmlns:a16="http://schemas.microsoft.com/office/drawing/2014/main" id="{00000000-0008-0000-0A00-0000B5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90" name="Text Box 1">
          <a:extLst>
            <a:ext uri="{FF2B5EF4-FFF2-40B4-BE49-F238E27FC236}">
              <a16:creationId xmlns:a16="http://schemas.microsoft.com/office/drawing/2014/main" id="{00000000-0008-0000-0A00-0000B6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91" name="Text Box 1">
          <a:extLst>
            <a:ext uri="{FF2B5EF4-FFF2-40B4-BE49-F238E27FC236}">
              <a16:creationId xmlns:a16="http://schemas.microsoft.com/office/drawing/2014/main" id="{00000000-0008-0000-0A00-0000B7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92" name="Text Box 1">
          <a:extLst>
            <a:ext uri="{FF2B5EF4-FFF2-40B4-BE49-F238E27FC236}">
              <a16:creationId xmlns:a16="http://schemas.microsoft.com/office/drawing/2014/main" id="{00000000-0008-0000-0A00-0000B8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93" name="Text Box 1">
          <a:extLst>
            <a:ext uri="{FF2B5EF4-FFF2-40B4-BE49-F238E27FC236}">
              <a16:creationId xmlns:a16="http://schemas.microsoft.com/office/drawing/2014/main" id="{00000000-0008-0000-0A00-0000B9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94" name="Text Box 1">
          <a:extLst>
            <a:ext uri="{FF2B5EF4-FFF2-40B4-BE49-F238E27FC236}">
              <a16:creationId xmlns:a16="http://schemas.microsoft.com/office/drawing/2014/main" id="{00000000-0008-0000-0A00-0000BA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95" name="Text Box 1">
          <a:extLst>
            <a:ext uri="{FF2B5EF4-FFF2-40B4-BE49-F238E27FC236}">
              <a16:creationId xmlns:a16="http://schemas.microsoft.com/office/drawing/2014/main" id="{00000000-0008-0000-0A00-0000BB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96" name="Text Box 1">
          <a:extLst>
            <a:ext uri="{FF2B5EF4-FFF2-40B4-BE49-F238E27FC236}">
              <a16:creationId xmlns:a16="http://schemas.microsoft.com/office/drawing/2014/main" id="{00000000-0008-0000-0A00-0000BC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97" name="Text Box 1">
          <a:extLst>
            <a:ext uri="{FF2B5EF4-FFF2-40B4-BE49-F238E27FC236}">
              <a16:creationId xmlns:a16="http://schemas.microsoft.com/office/drawing/2014/main" id="{00000000-0008-0000-0A00-0000BD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98" name="Text Box 1">
          <a:extLst>
            <a:ext uri="{FF2B5EF4-FFF2-40B4-BE49-F238E27FC236}">
              <a16:creationId xmlns:a16="http://schemas.microsoft.com/office/drawing/2014/main" id="{00000000-0008-0000-0A00-0000BE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199" name="Text Box 1">
          <a:extLst>
            <a:ext uri="{FF2B5EF4-FFF2-40B4-BE49-F238E27FC236}">
              <a16:creationId xmlns:a16="http://schemas.microsoft.com/office/drawing/2014/main" id="{00000000-0008-0000-0A00-0000BF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00" name="Text Box 1">
          <a:extLst>
            <a:ext uri="{FF2B5EF4-FFF2-40B4-BE49-F238E27FC236}">
              <a16:creationId xmlns:a16="http://schemas.microsoft.com/office/drawing/2014/main" id="{00000000-0008-0000-0A00-0000C0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01" name="Text Box 1">
          <a:extLst>
            <a:ext uri="{FF2B5EF4-FFF2-40B4-BE49-F238E27FC236}">
              <a16:creationId xmlns:a16="http://schemas.microsoft.com/office/drawing/2014/main" id="{00000000-0008-0000-0A00-0000C1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02" name="Text Box 1">
          <a:extLst>
            <a:ext uri="{FF2B5EF4-FFF2-40B4-BE49-F238E27FC236}">
              <a16:creationId xmlns:a16="http://schemas.microsoft.com/office/drawing/2014/main" id="{00000000-0008-0000-0A00-0000C2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03" name="Text Box 1">
          <a:extLst>
            <a:ext uri="{FF2B5EF4-FFF2-40B4-BE49-F238E27FC236}">
              <a16:creationId xmlns:a16="http://schemas.microsoft.com/office/drawing/2014/main" id="{00000000-0008-0000-0A00-0000C3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04" name="Text Box 1">
          <a:extLst>
            <a:ext uri="{FF2B5EF4-FFF2-40B4-BE49-F238E27FC236}">
              <a16:creationId xmlns:a16="http://schemas.microsoft.com/office/drawing/2014/main" id="{00000000-0008-0000-0A00-0000C4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05" name="Text Box 1">
          <a:extLst>
            <a:ext uri="{FF2B5EF4-FFF2-40B4-BE49-F238E27FC236}">
              <a16:creationId xmlns:a16="http://schemas.microsoft.com/office/drawing/2014/main" id="{00000000-0008-0000-0A00-0000C5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06" name="Text Box 1">
          <a:extLst>
            <a:ext uri="{FF2B5EF4-FFF2-40B4-BE49-F238E27FC236}">
              <a16:creationId xmlns:a16="http://schemas.microsoft.com/office/drawing/2014/main" id="{00000000-0008-0000-0A00-0000C6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07" name="Text Box 1">
          <a:extLst>
            <a:ext uri="{FF2B5EF4-FFF2-40B4-BE49-F238E27FC236}">
              <a16:creationId xmlns:a16="http://schemas.microsoft.com/office/drawing/2014/main" id="{00000000-0008-0000-0A00-0000C7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08" name="Text Box 1">
          <a:extLst>
            <a:ext uri="{FF2B5EF4-FFF2-40B4-BE49-F238E27FC236}">
              <a16:creationId xmlns:a16="http://schemas.microsoft.com/office/drawing/2014/main" id="{00000000-0008-0000-0A00-0000C8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09" name="Text Box 1">
          <a:extLst>
            <a:ext uri="{FF2B5EF4-FFF2-40B4-BE49-F238E27FC236}">
              <a16:creationId xmlns:a16="http://schemas.microsoft.com/office/drawing/2014/main" id="{00000000-0008-0000-0A00-0000C9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10" name="Text Box 1">
          <a:extLst>
            <a:ext uri="{FF2B5EF4-FFF2-40B4-BE49-F238E27FC236}">
              <a16:creationId xmlns:a16="http://schemas.microsoft.com/office/drawing/2014/main" id="{00000000-0008-0000-0A00-0000CA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11" name="Text Box 1">
          <a:extLst>
            <a:ext uri="{FF2B5EF4-FFF2-40B4-BE49-F238E27FC236}">
              <a16:creationId xmlns:a16="http://schemas.microsoft.com/office/drawing/2014/main" id="{00000000-0008-0000-0A00-0000CB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12" name="Text Box 1">
          <a:extLst>
            <a:ext uri="{FF2B5EF4-FFF2-40B4-BE49-F238E27FC236}">
              <a16:creationId xmlns:a16="http://schemas.microsoft.com/office/drawing/2014/main" id="{00000000-0008-0000-0A00-0000CC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13" name="Text Box 1">
          <a:extLst>
            <a:ext uri="{FF2B5EF4-FFF2-40B4-BE49-F238E27FC236}">
              <a16:creationId xmlns:a16="http://schemas.microsoft.com/office/drawing/2014/main" id="{00000000-0008-0000-0A00-0000CD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14" name="Text Box 1">
          <a:extLst>
            <a:ext uri="{FF2B5EF4-FFF2-40B4-BE49-F238E27FC236}">
              <a16:creationId xmlns:a16="http://schemas.microsoft.com/office/drawing/2014/main" id="{00000000-0008-0000-0A00-0000CE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15" name="Text Box 1">
          <a:extLst>
            <a:ext uri="{FF2B5EF4-FFF2-40B4-BE49-F238E27FC236}">
              <a16:creationId xmlns:a16="http://schemas.microsoft.com/office/drawing/2014/main" id="{00000000-0008-0000-0A00-0000CF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16" name="Text Box 1">
          <a:extLst>
            <a:ext uri="{FF2B5EF4-FFF2-40B4-BE49-F238E27FC236}">
              <a16:creationId xmlns:a16="http://schemas.microsoft.com/office/drawing/2014/main" id="{00000000-0008-0000-0A00-0000D0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17" name="Text Box 1">
          <a:extLst>
            <a:ext uri="{FF2B5EF4-FFF2-40B4-BE49-F238E27FC236}">
              <a16:creationId xmlns:a16="http://schemas.microsoft.com/office/drawing/2014/main" id="{00000000-0008-0000-0A00-0000D1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18" name="Text Box 1">
          <a:extLst>
            <a:ext uri="{FF2B5EF4-FFF2-40B4-BE49-F238E27FC236}">
              <a16:creationId xmlns:a16="http://schemas.microsoft.com/office/drawing/2014/main" id="{00000000-0008-0000-0A00-0000D2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19" name="Text Box 1">
          <a:extLst>
            <a:ext uri="{FF2B5EF4-FFF2-40B4-BE49-F238E27FC236}">
              <a16:creationId xmlns:a16="http://schemas.microsoft.com/office/drawing/2014/main" id="{00000000-0008-0000-0A00-0000D3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20" name="Text Box 1">
          <a:extLst>
            <a:ext uri="{FF2B5EF4-FFF2-40B4-BE49-F238E27FC236}">
              <a16:creationId xmlns:a16="http://schemas.microsoft.com/office/drawing/2014/main" id="{00000000-0008-0000-0A00-0000D4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21" name="Text Box 1">
          <a:extLst>
            <a:ext uri="{FF2B5EF4-FFF2-40B4-BE49-F238E27FC236}">
              <a16:creationId xmlns:a16="http://schemas.microsoft.com/office/drawing/2014/main" id="{00000000-0008-0000-0A00-0000D5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22" name="Text Box 1">
          <a:extLst>
            <a:ext uri="{FF2B5EF4-FFF2-40B4-BE49-F238E27FC236}">
              <a16:creationId xmlns:a16="http://schemas.microsoft.com/office/drawing/2014/main" id="{00000000-0008-0000-0A00-0000D6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23" name="Text Box 1">
          <a:extLst>
            <a:ext uri="{FF2B5EF4-FFF2-40B4-BE49-F238E27FC236}">
              <a16:creationId xmlns:a16="http://schemas.microsoft.com/office/drawing/2014/main" id="{00000000-0008-0000-0A00-0000D7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24" name="Text Box 1">
          <a:extLst>
            <a:ext uri="{FF2B5EF4-FFF2-40B4-BE49-F238E27FC236}">
              <a16:creationId xmlns:a16="http://schemas.microsoft.com/office/drawing/2014/main" id="{00000000-0008-0000-0A00-0000D8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25" name="Text Box 1">
          <a:extLst>
            <a:ext uri="{FF2B5EF4-FFF2-40B4-BE49-F238E27FC236}">
              <a16:creationId xmlns:a16="http://schemas.microsoft.com/office/drawing/2014/main" id="{00000000-0008-0000-0A00-0000D901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26" name="Text Box 1">
          <a:extLst>
            <a:ext uri="{FF2B5EF4-FFF2-40B4-BE49-F238E27FC236}">
              <a16:creationId xmlns:a16="http://schemas.microsoft.com/office/drawing/2014/main" id="{00000000-0008-0000-0A00-00008A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27" name="Text Box 1">
          <a:extLst>
            <a:ext uri="{FF2B5EF4-FFF2-40B4-BE49-F238E27FC236}">
              <a16:creationId xmlns:a16="http://schemas.microsoft.com/office/drawing/2014/main" id="{00000000-0008-0000-0A00-00008B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28" name="Text Box 1">
          <a:extLst>
            <a:ext uri="{FF2B5EF4-FFF2-40B4-BE49-F238E27FC236}">
              <a16:creationId xmlns:a16="http://schemas.microsoft.com/office/drawing/2014/main" id="{00000000-0008-0000-0A00-00008C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29" name="Text Box 1">
          <a:extLst>
            <a:ext uri="{FF2B5EF4-FFF2-40B4-BE49-F238E27FC236}">
              <a16:creationId xmlns:a16="http://schemas.microsoft.com/office/drawing/2014/main" id="{00000000-0008-0000-0A00-00008D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30" name="Text Box 1">
          <a:extLst>
            <a:ext uri="{FF2B5EF4-FFF2-40B4-BE49-F238E27FC236}">
              <a16:creationId xmlns:a16="http://schemas.microsoft.com/office/drawing/2014/main" id="{00000000-0008-0000-0A00-00008E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31" name="Text Box 1">
          <a:extLst>
            <a:ext uri="{FF2B5EF4-FFF2-40B4-BE49-F238E27FC236}">
              <a16:creationId xmlns:a16="http://schemas.microsoft.com/office/drawing/2014/main" id="{00000000-0008-0000-0A00-00008F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32" name="Text Box 1">
          <a:extLst>
            <a:ext uri="{FF2B5EF4-FFF2-40B4-BE49-F238E27FC236}">
              <a16:creationId xmlns:a16="http://schemas.microsoft.com/office/drawing/2014/main" id="{00000000-0008-0000-0A00-000090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33" name="Text Box 1">
          <a:extLst>
            <a:ext uri="{FF2B5EF4-FFF2-40B4-BE49-F238E27FC236}">
              <a16:creationId xmlns:a16="http://schemas.microsoft.com/office/drawing/2014/main" id="{00000000-0008-0000-0A00-000091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34" name="Text Box 1">
          <a:extLst>
            <a:ext uri="{FF2B5EF4-FFF2-40B4-BE49-F238E27FC236}">
              <a16:creationId xmlns:a16="http://schemas.microsoft.com/office/drawing/2014/main" id="{00000000-0008-0000-0A00-000092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35" name="Text Box 1">
          <a:extLst>
            <a:ext uri="{FF2B5EF4-FFF2-40B4-BE49-F238E27FC236}">
              <a16:creationId xmlns:a16="http://schemas.microsoft.com/office/drawing/2014/main" id="{00000000-0008-0000-0A00-000093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36" name="Text Box 1">
          <a:extLst>
            <a:ext uri="{FF2B5EF4-FFF2-40B4-BE49-F238E27FC236}">
              <a16:creationId xmlns:a16="http://schemas.microsoft.com/office/drawing/2014/main" id="{00000000-0008-0000-0A00-000094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37" name="Text Box 1">
          <a:extLst>
            <a:ext uri="{FF2B5EF4-FFF2-40B4-BE49-F238E27FC236}">
              <a16:creationId xmlns:a16="http://schemas.microsoft.com/office/drawing/2014/main" id="{00000000-0008-0000-0A00-000095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38" name="Text Box 1">
          <a:extLst>
            <a:ext uri="{FF2B5EF4-FFF2-40B4-BE49-F238E27FC236}">
              <a16:creationId xmlns:a16="http://schemas.microsoft.com/office/drawing/2014/main" id="{00000000-0008-0000-0A00-000096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39" name="Text Box 1">
          <a:extLst>
            <a:ext uri="{FF2B5EF4-FFF2-40B4-BE49-F238E27FC236}">
              <a16:creationId xmlns:a16="http://schemas.microsoft.com/office/drawing/2014/main" id="{00000000-0008-0000-0A00-000097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40" name="Text Box 1">
          <a:extLst>
            <a:ext uri="{FF2B5EF4-FFF2-40B4-BE49-F238E27FC236}">
              <a16:creationId xmlns:a16="http://schemas.microsoft.com/office/drawing/2014/main" id="{00000000-0008-0000-0A00-000098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41" name="Text Box 1">
          <a:extLst>
            <a:ext uri="{FF2B5EF4-FFF2-40B4-BE49-F238E27FC236}">
              <a16:creationId xmlns:a16="http://schemas.microsoft.com/office/drawing/2014/main" id="{00000000-0008-0000-0A00-000099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42" name="Text Box 1">
          <a:extLst>
            <a:ext uri="{FF2B5EF4-FFF2-40B4-BE49-F238E27FC236}">
              <a16:creationId xmlns:a16="http://schemas.microsoft.com/office/drawing/2014/main" id="{00000000-0008-0000-0A00-00009A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43" name="Text Box 1">
          <a:extLst>
            <a:ext uri="{FF2B5EF4-FFF2-40B4-BE49-F238E27FC236}">
              <a16:creationId xmlns:a16="http://schemas.microsoft.com/office/drawing/2014/main" id="{00000000-0008-0000-0A00-00009B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44" name="Text Box 1">
          <a:extLst>
            <a:ext uri="{FF2B5EF4-FFF2-40B4-BE49-F238E27FC236}">
              <a16:creationId xmlns:a16="http://schemas.microsoft.com/office/drawing/2014/main" id="{00000000-0008-0000-0A00-00009C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45" name="Text Box 1">
          <a:extLst>
            <a:ext uri="{FF2B5EF4-FFF2-40B4-BE49-F238E27FC236}">
              <a16:creationId xmlns:a16="http://schemas.microsoft.com/office/drawing/2014/main" id="{00000000-0008-0000-0A00-00009D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46" name="Text Box 1">
          <a:extLst>
            <a:ext uri="{FF2B5EF4-FFF2-40B4-BE49-F238E27FC236}">
              <a16:creationId xmlns:a16="http://schemas.microsoft.com/office/drawing/2014/main" id="{00000000-0008-0000-0A00-00009E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47" name="Text Box 1">
          <a:extLst>
            <a:ext uri="{FF2B5EF4-FFF2-40B4-BE49-F238E27FC236}">
              <a16:creationId xmlns:a16="http://schemas.microsoft.com/office/drawing/2014/main" id="{00000000-0008-0000-0A00-00009F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48" name="Text Box 1">
          <a:extLst>
            <a:ext uri="{FF2B5EF4-FFF2-40B4-BE49-F238E27FC236}">
              <a16:creationId xmlns:a16="http://schemas.microsoft.com/office/drawing/2014/main" id="{00000000-0008-0000-0A00-0000A0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49" name="Text Box 1">
          <a:extLst>
            <a:ext uri="{FF2B5EF4-FFF2-40B4-BE49-F238E27FC236}">
              <a16:creationId xmlns:a16="http://schemas.microsoft.com/office/drawing/2014/main" id="{00000000-0008-0000-0A00-0000A1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50" name="Text Box 1">
          <a:extLst>
            <a:ext uri="{FF2B5EF4-FFF2-40B4-BE49-F238E27FC236}">
              <a16:creationId xmlns:a16="http://schemas.microsoft.com/office/drawing/2014/main" id="{00000000-0008-0000-0A00-0000A2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51" name="Text Box 1">
          <a:extLst>
            <a:ext uri="{FF2B5EF4-FFF2-40B4-BE49-F238E27FC236}">
              <a16:creationId xmlns:a16="http://schemas.microsoft.com/office/drawing/2014/main" id="{00000000-0008-0000-0A00-0000A3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52" name="Text Box 1">
          <a:extLst>
            <a:ext uri="{FF2B5EF4-FFF2-40B4-BE49-F238E27FC236}">
              <a16:creationId xmlns:a16="http://schemas.microsoft.com/office/drawing/2014/main" id="{00000000-0008-0000-0A00-0000A4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53" name="Text Box 1">
          <a:extLst>
            <a:ext uri="{FF2B5EF4-FFF2-40B4-BE49-F238E27FC236}">
              <a16:creationId xmlns:a16="http://schemas.microsoft.com/office/drawing/2014/main" id="{00000000-0008-0000-0A00-0000A5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54" name="Text Box 1">
          <a:extLst>
            <a:ext uri="{FF2B5EF4-FFF2-40B4-BE49-F238E27FC236}">
              <a16:creationId xmlns:a16="http://schemas.microsoft.com/office/drawing/2014/main" id="{00000000-0008-0000-0A00-0000A6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55" name="Text Box 1">
          <a:extLst>
            <a:ext uri="{FF2B5EF4-FFF2-40B4-BE49-F238E27FC236}">
              <a16:creationId xmlns:a16="http://schemas.microsoft.com/office/drawing/2014/main" id="{00000000-0008-0000-0A00-0000A7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56" name="Text Box 1">
          <a:extLst>
            <a:ext uri="{FF2B5EF4-FFF2-40B4-BE49-F238E27FC236}">
              <a16:creationId xmlns:a16="http://schemas.microsoft.com/office/drawing/2014/main" id="{00000000-0008-0000-0A00-0000A8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57" name="Text Box 1">
          <a:extLst>
            <a:ext uri="{FF2B5EF4-FFF2-40B4-BE49-F238E27FC236}">
              <a16:creationId xmlns:a16="http://schemas.microsoft.com/office/drawing/2014/main" id="{00000000-0008-0000-0A00-0000A9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58" name="Text Box 1">
          <a:extLst>
            <a:ext uri="{FF2B5EF4-FFF2-40B4-BE49-F238E27FC236}">
              <a16:creationId xmlns:a16="http://schemas.microsoft.com/office/drawing/2014/main" id="{00000000-0008-0000-0A00-0000AA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59" name="Text Box 1">
          <a:extLst>
            <a:ext uri="{FF2B5EF4-FFF2-40B4-BE49-F238E27FC236}">
              <a16:creationId xmlns:a16="http://schemas.microsoft.com/office/drawing/2014/main" id="{00000000-0008-0000-0A00-0000AB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60" name="Text Box 1">
          <a:extLst>
            <a:ext uri="{FF2B5EF4-FFF2-40B4-BE49-F238E27FC236}">
              <a16:creationId xmlns:a16="http://schemas.microsoft.com/office/drawing/2014/main" id="{00000000-0008-0000-0A00-0000AC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61" name="Text Box 1">
          <a:extLst>
            <a:ext uri="{FF2B5EF4-FFF2-40B4-BE49-F238E27FC236}">
              <a16:creationId xmlns:a16="http://schemas.microsoft.com/office/drawing/2014/main" id="{00000000-0008-0000-0A00-0000AD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62" name="Text Box 1">
          <a:extLst>
            <a:ext uri="{FF2B5EF4-FFF2-40B4-BE49-F238E27FC236}">
              <a16:creationId xmlns:a16="http://schemas.microsoft.com/office/drawing/2014/main" id="{00000000-0008-0000-0A00-0000AE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63" name="Text Box 1">
          <a:extLst>
            <a:ext uri="{FF2B5EF4-FFF2-40B4-BE49-F238E27FC236}">
              <a16:creationId xmlns:a16="http://schemas.microsoft.com/office/drawing/2014/main" id="{00000000-0008-0000-0A00-0000AF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64" name="Text Box 1">
          <a:extLst>
            <a:ext uri="{FF2B5EF4-FFF2-40B4-BE49-F238E27FC236}">
              <a16:creationId xmlns:a16="http://schemas.microsoft.com/office/drawing/2014/main" id="{00000000-0008-0000-0A00-0000B0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65" name="Text Box 1">
          <a:extLst>
            <a:ext uri="{FF2B5EF4-FFF2-40B4-BE49-F238E27FC236}">
              <a16:creationId xmlns:a16="http://schemas.microsoft.com/office/drawing/2014/main" id="{00000000-0008-0000-0A00-0000B1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66" name="Text Box 1">
          <a:extLst>
            <a:ext uri="{FF2B5EF4-FFF2-40B4-BE49-F238E27FC236}">
              <a16:creationId xmlns:a16="http://schemas.microsoft.com/office/drawing/2014/main" id="{00000000-0008-0000-0A00-0000B2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67" name="Text Box 1">
          <a:extLst>
            <a:ext uri="{FF2B5EF4-FFF2-40B4-BE49-F238E27FC236}">
              <a16:creationId xmlns:a16="http://schemas.microsoft.com/office/drawing/2014/main" id="{00000000-0008-0000-0A00-0000B3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68" name="Text Box 1">
          <a:extLst>
            <a:ext uri="{FF2B5EF4-FFF2-40B4-BE49-F238E27FC236}">
              <a16:creationId xmlns:a16="http://schemas.microsoft.com/office/drawing/2014/main" id="{00000000-0008-0000-0A00-0000B4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69" name="Text Box 1">
          <a:extLst>
            <a:ext uri="{FF2B5EF4-FFF2-40B4-BE49-F238E27FC236}">
              <a16:creationId xmlns:a16="http://schemas.microsoft.com/office/drawing/2014/main" id="{00000000-0008-0000-0A00-0000B5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70" name="Text Box 1">
          <a:extLst>
            <a:ext uri="{FF2B5EF4-FFF2-40B4-BE49-F238E27FC236}">
              <a16:creationId xmlns:a16="http://schemas.microsoft.com/office/drawing/2014/main" id="{00000000-0008-0000-0A00-0000B6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71" name="Text Box 1">
          <a:extLst>
            <a:ext uri="{FF2B5EF4-FFF2-40B4-BE49-F238E27FC236}">
              <a16:creationId xmlns:a16="http://schemas.microsoft.com/office/drawing/2014/main" id="{00000000-0008-0000-0A00-0000B7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72" name="Text Box 1">
          <a:extLst>
            <a:ext uri="{FF2B5EF4-FFF2-40B4-BE49-F238E27FC236}">
              <a16:creationId xmlns:a16="http://schemas.microsoft.com/office/drawing/2014/main" id="{00000000-0008-0000-0A00-0000B8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73" name="Text Box 1">
          <a:extLst>
            <a:ext uri="{FF2B5EF4-FFF2-40B4-BE49-F238E27FC236}">
              <a16:creationId xmlns:a16="http://schemas.microsoft.com/office/drawing/2014/main" id="{00000000-0008-0000-0A00-0000B9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74" name="Text Box 1">
          <a:extLst>
            <a:ext uri="{FF2B5EF4-FFF2-40B4-BE49-F238E27FC236}">
              <a16:creationId xmlns:a16="http://schemas.microsoft.com/office/drawing/2014/main" id="{00000000-0008-0000-0A00-0000BA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75" name="Text Box 1">
          <a:extLst>
            <a:ext uri="{FF2B5EF4-FFF2-40B4-BE49-F238E27FC236}">
              <a16:creationId xmlns:a16="http://schemas.microsoft.com/office/drawing/2014/main" id="{00000000-0008-0000-0A00-0000BB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76" name="Text Box 1">
          <a:extLst>
            <a:ext uri="{FF2B5EF4-FFF2-40B4-BE49-F238E27FC236}">
              <a16:creationId xmlns:a16="http://schemas.microsoft.com/office/drawing/2014/main" id="{00000000-0008-0000-0A00-0000BC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77" name="Text Box 1">
          <a:extLst>
            <a:ext uri="{FF2B5EF4-FFF2-40B4-BE49-F238E27FC236}">
              <a16:creationId xmlns:a16="http://schemas.microsoft.com/office/drawing/2014/main" id="{00000000-0008-0000-0A00-0000BD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78" name="Text Box 1">
          <a:extLst>
            <a:ext uri="{FF2B5EF4-FFF2-40B4-BE49-F238E27FC236}">
              <a16:creationId xmlns:a16="http://schemas.microsoft.com/office/drawing/2014/main" id="{00000000-0008-0000-0A00-0000BE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79" name="Text Box 1">
          <a:extLst>
            <a:ext uri="{FF2B5EF4-FFF2-40B4-BE49-F238E27FC236}">
              <a16:creationId xmlns:a16="http://schemas.microsoft.com/office/drawing/2014/main" id="{00000000-0008-0000-0A00-0000BF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80" name="Text Box 1">
          <a:extLst>
            <a:ext uri="{FF2B5EF4-FFF2-40B4-BE49-F238E27FC236}">
              <a16:creationId xmlns:a16="http://schemas.microsoft.com/office/drawing/2014/main" id="{00000000-0008-0000-0A00-0000C0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81" name="Text Box 1">
          <a:extLst>
            <a:ext uri="{FF2B5EF4-FFF2-40B4-BE49-F238E27FC236}">
              <a16:creationId xmlns:a16="http://schemas.microsoft.com/office/drawing/2014/main" id="{00000000-0008-0000-0A00-0000C1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82" name="Text Box 1">
          <a:extLst>
            <a:ext uri="{FF2B5EF4-FFF2-40B4-BE49-F238E27FC236}">
              <a16:creationId xmlns:a16="http://schemas.microsoft.com/office/drawing/2014/main" id="{00000000-0008-0000-0A00-0000C2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83" name="Text Box 1">
          <a:extLst>
            <a:ext uri="{FF2B5EF4-FFF2-40B4-BE49-F238E27FC236}">
              <a16:creationId xmlns:a16="http://schemas.microsoft.com/office/drawing/2014/main" id="{00000000-0008-0000-0A00-0000C3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84" name="Text Box 1">
          <a:extLst>
            <a:ext uri="{FF2B5EF4-FFF2-40B4-BE49-F238E27FC236}">
              <a16:creationId xmlns:a16="http://schemas.microsoft.com/office/drawing/2014/main" id="{00000000-0008-0000-0A00-0000C4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85" name="Text Box 1">
          <a:extLst>
            <a:ext uri="{FF2B5EF4-FFF2-40B4-BE49-F238E27FC236}">
              <a16:creationId xmlns:a16="http://schemas.microsoft.com/office/drawing/2014/main" id="{00000000-0008-0000-0A00-0000C5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86" name="Text Box 1">
          <a:extLst>
            <a:ext uri="{FF2B5EF4-FFF2-40B4-BE49-F238E27FC236}">
              <a16:creationId xmlns:a16="http://schemas.microsoft.com/office/drawing/2014/main" id="{00000000-0008-0000-0A00-0000C6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87" name="Text Box 1">
          <a:extLst>
            <a:ext uri="{FF2B5EF4-FFF2-40B4-BE49-F238E27FC236}">
              <a16:creationId xmlns:a16="http://schemas.microsoft.com/office/drawing/2014/main" id="{00000000-0008-0000-0A00-0000C7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88" name="Text Box 1">
          <a:extLst>
            <a:ext uri="{FF2B5EF4-FFF2-40B4-BE49-F238E27FC236}">
              <a16:creationId xmlns:a16="http://schemas.microsoft.com/office/drawing/2014/main" id="{00000000-0008-0000-0A00-0000C8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89" name="Text Box 1">
          <a:extLst>
            <a:ext uri="{FF2B5EF4-FFF2-40B4-BE49-F238E27FC236}">
              <a16:creationId xmlns:a16="http://schemas.microsoft.com/office/drawing/2014/main" id="{00000000-0008-0000-0A00-0000C9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90" name="Text Box 1">
          <a:extLst>
            <a:ext uri="{FF2B5EF4-FFF2-40B4-BE49-F238E27FC236}">
              <a16:creationId xmlns:a16="http://schemas.microsoft.com/office/drawing/2014/main" id="{00000000-0008-0000-0A00-0000CA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91" name="Text Box 1">
          <a:extLst>
            <a:ext uri="{FF2B5EF4-FFF2-40B4-BE49-F238E27FC236}">
              <a16:creationId xmlns:a16="http://schemas.microsoft.com/office/drawing/2014/main" id="{00000000-0008-0000-0A00-0000CB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92" name="Text Box 1">
          <a:extLst>
            <a:ext uri="{FF2B5EF4-FFF2-40B4-BE49-F238E27FC236}">
              <a16:creationId xmlns:a16="http://schemas.microsoft.com/office/drawing/2014/main" id="{00000000-0008-0000-0A00-0000CC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93" name="Text Box 1">
          <a:extLst>
            <a:ext uri="{FF2B5EF4-FFF2-40B4-BE49-F238E27FC236}">
              <a16:creationId xmlns:a16="http://schemas.microsoft.com/office/drawing/2014/main" id="{00000000-0008-0000-0A00-0000CD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94" name="Text Box 1">
          <a:extLst>
            <a:ext uri="{FF2B5EF4-FFF2-40B4-BE49-F238E27FC236}">
              <a16:creationId xmlns:a16="http://schemas.microsoft.com/office/drawing/2014/main" id="{00000000-0008-0000-0A00-0000CE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95" name="Text Box 1">
          <a:extLst>
            <a:ext uri="{FF2B5EF4-FFF2-40B4-BE49-F238E27FC236}">
              <a16:creationId xmlns:a16="http://schemas.microsoft.com/office/drawing/2014/main" id="{00000000-0008-0000-0A00-0000CF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96" name="Text Box 1">
          <a:extLst>
            <a:ext uri="{FF2B5EF4-FFF2-40B4-BE49-F238E27FC236}">
              <a16:creationId xmlns:a16="http://schemas.microsoft.com/office/drawing/2014/main" id="{00000000-0008-0000-0A00-0000D0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97" name="Text Box 1">
          <a:extLst>
            <a:ext uri="{FF2B5EF4-FFF2-40B4-BE49-F238E27FC236}">
              <a16:creationId xmlns:a16="http://schemas.microsoft.com/office/drawing/2014/main" id="{00000000-0008-0000-0A00-0000D1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98" name="Text Box 1">
          <a:extLst>
            <a:ext uri="{FF2B5EF4-FFF2-40B4-BE49-F238E27FC236}">
              <a16:creationId xmlns:a16="http://schemas.microsoft.com/office/drawing/2014/main" id="{00000000-0008-0000-0A00-0000D2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299" name="Text Box 1">
          <a:extLst>
            <a:ext uri="{FF2B5EF4-FFF2-40B4-BE49-F238E27FC236}">
              <a16:creationId xmlns:a16="http://schemas.microsoft.com/office/drawing/2014/main" id="{00000000-0008-0000-0A00-0000D3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00" name="Text Box 1">
          <a:extLst>
            <a:ext uri="{FF2B5EF4-FFF2-40B4-BE49-F238E27FC236}">
              <a16:creationId xmlns:a16="http://schemas.microsoft.com/office/drawing/2014/main" id="{00000000-0008-0000-0A00-0000D4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01" name="Text Box 1">
          <a:extLst>
            <a:ext uri="{FF2B5EF4-FFF2-40B4-BE49-F238E27FC236}">
              <a16:creationId xmlns:a16="http://schemas.microsoft.com/office/drawing/2014/main" id="{00000000-0008-0000-0A00-0000D5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02" name="Text Box 1">
          <a:extLst>
            <a:ext uri="{FF2B5EF4-FFF2-40B4-BE49-F238E27FC236}">
              <a16:creationId xmlns:a16="http://schemas.microsoft.com/office/drawing/2014/main" id="{00000000-0008-0000-0A00-0000D6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03" name="Text Box 1">
          <a:extLst>
            <a:ext uri="{FF2B5EF4-FFF2-40B4-BE49-F238E27FC236}">
              <a16:creationId xmlns:a16="http://schemas.microsoft.com/office/drawing/2014/main" id="{00000000-0008-0000-0A00-0000D7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04" name="Text Box 1">
          <a:extLst>
            <a:ext uri="{FF2B5EF4-FFF2-40B4-BE49-F238E27FC236}">
              <a16:creationId xmlns:a16="http://schemas.microsoft.com/office/drawing/2014/main" id="{00000000-0008-0000-0A00-0000D8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05" name="Text Box 1">
          <a:extLst>
            <a:ext uri="{FF2B5EF4-FFF2-40B4-BE49-F238E27FC236}">
              <a16:creationId xmlns:a16="http://schemas.microsoft.com/office/drawing/2014/main" id="{00000000-0008-0000-0A00-0000D9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06" name="Text Box 1">
          <a:extLst>
            <a:ext uri="{FF2B5EF4-FFF2-40B4-BE49-F238E27FC236}">
              <a16:creationId xmlns:a16="http://schemas.microsoft.com/office/drawing/2014/main" id="{00000000-0008-0000-0A00-0000DA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07" name="Text Box 1">
          <a:extLst>
            <a:ext uri="{FF2B5EF4-FFF2-40B4-BE49-F238E27FC236}">
              <a16:creationId xmlns:a16="http://schemas.microsoft.com/office/drawing/2014/main" id="{00000000-0008-0000-0A00-0000DB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08" name="Text Box 1">
          <a:extLst>
            <a:ext uri="{FF2B5EF4-FFF2-40B4-BE49-F238E27FC236}">
              <a16:creationId xmlns:a16="http://schemas.microsoft.com/office/drawing/2014/main" id="{00000000-0008-0000-0A00-0000DC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09" name="Text Box 1">
          <a:extLst>
            <a:ext uri="{FF2B5EF4-FFF2-40B4-BE49-F238E27FC236}">
              <a16:creationId xmlns:a16="http://schemas.microsoft.com/office/drawing/2014/main" id="{00000000-0008-0000-0A00-0000DD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10" name="Text Box 1">
          <a:extLst>
            <a:ext uri="{FF2B5EF4-FFF2-40B4-BE49-F238E27FC236}">
              <a16:creationId xmlns:a16="http://schemas.microsoft.com/office/drawing/2014/main" id="{00000000-0008-0000-0A00-0000DE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11" name="Text Box 1">
          <a:extLst>
            <a:ext uri="{FF2B5EF4-FFF2-40B4-BE49-F238E27FC236}">
              <a16:creationId xmlns:a16="http://schemas.microsoft.com/office/drawing/2014/main" id="{00000000-0008-0000-0A00-0000DF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12" name="Text Box 1">
          <a:extLst>
            <a:ext uri="{FF2B5EF4-FFF2-40B4-BE49-F238E27FC236}">
              <a16:creationId xmlns:a16="http://schemas.microsoft.com/office/drawing/2014/main" id="{00000000-0008-0000-0A00-0000E0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13" name="Text Box 1">
          <a:extLst>
            <a:ext uri="{FF2B5EF4-FFF2-40B4-BE49-F238E27FC236}">
              <a16:creationId xmlns:a16="http://schemas.microsoft.com/office/drawing/2014/main" id="{00000000-0008-0000-0A00-0000E1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14" name="Text Box 1">
          <a:extLst>
            <a:ext uri="{FF2B5EF4-FFF2-40B4-BE49-F238E27FC236}">
              <a16:creationId xmlns:a16="http://schemas.microsoft.com/office/drawing/2014/main" id="{00000000-0008-0000-0A00-0000E2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15" name="Text Box 1">
          <a:extLst>
            <a:ext uri="{FF2B5EF4-FFF2-40B4-BE49-F238E27FC236}">
              <a16:creationId xmlns:a16="http://schemas.microsoft.com/office/drawing/2014/main" id="{00000000-0008-0000-0A00-0000E3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16" name="Text Box 1">
          <a:extLst>
            <a:ext uri="{FF2B5EF4-FFF2-40B4-BE49-F238E27FC236}">
              <a16:creationId xmlns:a16="http://schemas.microsoft.com/office/drawing/2014/main" id="{00000000-0008-0000-0A00-0000E4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17" name="Text Box 1">
          <a:extLst>
            <a:ext uri="{FF2B5EF4-FFF2-40B4-BE49-F238E27FC236}">
              <a16:creationId xmlns:a16="http://schemas.microsoft.com/office/drawing/2014/main" id="{00000000-0008-0000-0A00-0000E5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18" name="Text Box 1">
          <a:extLst>
            <a:ext uri="{FF2B5EF4-FFF2-40B4-BE49-F238E27FC236}">
              <a16:creationId xmlns:a16="http://schemas.microsoft.com/office/drawing/2014/main" id="{00000000-0008-0000-0A00-0000E6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19" name="Text Box 1">
          <a:extLst>
            <a:ext uri="{FF2B5EF4-FFF2-40B4-BE49-F238E27FC236}">
              <a16:creationId xmlns:a16="http://schemas.microsoft.com/office/drawing/2014/main" id="{00000000-0008-0000-0A00-0000E7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20" name="Text Box 1">
          <a:extLst>
            <a:ext uri="{FF2B5EF4-FFF2-40B4-BE49-F238E27FC236}">
              <a16:creationId xmlns:a16="http://schemas.microsoft.com/office/drawing/2014/main" id="{00000000-0008-0000-0A00-0000E8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21" name="Text Box 1">
          <a:extLst>
            <a:ext uri="{FF2B5EF4-FFF2-40B4-BE49-F238E27FC236}">
              <a16:creationId xmlns:a16="http://schemas.microsoft.com/office/drawing/2014/main" id="{00000000-0008-0000-0A00-0000E9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22" name="Text Box 1">
          <a:extLst>
            <a:ext uri="{FF2B5EF4-FFF2-40B4-BE49-F238E27FC236}">
              <a16:creationId xmlns:a16="http://schemas.microsoft.com/office/drawing/2014/main" id="{00000000-0008-0000-0A00-0000EA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23" name="Text Box 1">
          <a:extLst>
            <a:ext uri="{FF2B5EF4-FFF2-40B4-BE49-F238E27FC236}">
              <a16:creationId xmlns:a16="http://schemas.microsoft.com/office/drawing/2014/main" id="{00000000-0008-0000-0A00-0000EB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24" name="Text Box 1">
          <a:extLst>
            <a:ext uri="{FF2B5EF4-FFF2-40B4-BE49-F238E27FC236}">
              <a16:creationId xmlns:a16="http://schemas.microsoft.com/office/drawing/2014/main" id="{00000000-0008-0000-0A00-0000EC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25" name="Text Box 1">
          <a:extLst>
            <a:ext uri="{FF2B5EF4-FFF2-40B4-BE49-F238E27FC236}">
              <a16:creationId xmlns:a16="http://schemas.microsoft.com/office/drawing/2014/main" id="{00000000-0008-0000-0A00-0000ED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26" name="Text Box 1">
          <a:extLst>
            <a:ext uri="{FF2B5EF4-FFF2-40B4-BE49-F238E27FC236}">
              <a16:creationId xmlns:a16="http://schemas.microsoft.com/office/drawing/2014/main" id="{00000000-0008-0000-0A00-0000EE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27" name="Text Box 1">
          <a:extLst>
            <a:ext uri="{FF2B5EF4-FFF2-40B4-BE49-F238E27FC236}">
              <a16:creationId xmlns:a16="http://schemas.microsoft.com/office/drawing/2014/main" id="{00000000-0008-0000-0A00-0000EF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28" name="Text Box 1">
          <a:extLst>
            <a:ext uri="{FF2B5EF4-FFF2-40B4-BE49-F238E27FC236}">
              <a16:creationId xmlns:a16="http://schemas.microsoft.com/office/drawing/2014/main" id="{00000000-0008-0000-0A00-0000F0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29" name="Text Box 1">
          <a:extLst>
            <a:ext uri="{FF2B5EF4-FFF2-40B4-BE49-F238E27FC236}">
              <a16:creationId xmlns:a16="http://schemas.microsoft.com/office/drawing/2014/main" id="{00000000-0008-0000-0A00-0000F1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30" name="Text Box 1">
          <a:extLst>
            <a:ext uri="{FF2B5EF4-FFF2-40B4-BE49-F238E27FC236}">
              <a16:creationId xmlns:a16="http://schemas.microsoft.com/office/drawing/2014/main" id="{00000000-0008-0000-0A00-0000F2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31" name="Text Box 1">
          <a:extLst>
            <a:ext uri="{FF2B5EF4-FFF2-40B4-BE49-F238E27FC236}">
              <a16:creationId xmlns:a16="http://schemas.microsoft.com/office/drawing/2014/main" id="{00000000-0008-0000-0A00-0000F3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32" name="Text Box 1">
          <a:extLst>
            <a:ext uri="{FF2B5EF4-FFF2-40B4-BE49-F238E27FC236}">
              <a16:creationId xmlns:a16="http://schemas.microsoft.com/office/drawing/2014/main" id="{00000000-0008-0000-0A00-0000F4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33" name="Text Box 1">
          <a:extLst>
            <a:ext uri="{FF2B5EF4-FFF2-40B4-BE49-F238E27FC236}">
              <a16:creationId xmlns:a16="http://schemas.microsoft.com/office/drawing/2014/main" id="{00000000-0008-0000-0A00-0000F5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34" name="Text Box 1">
          <a:extLst>
            <a:ext uri="{FF2B5EF4-FFF2-40B4-BE49-F238E27FC236}">
              <a16:creationId xmlns:a16="http://schemas.microsoft.com/office/drawing/2014/main" id="{00000000-0008-0000-0A00-0000F6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35" name="Text Box 1">
          <a:extLst>
            <a:ext uri="{FF2B5EF4-FFF2-40B4-BE49-F238E27FC236}">
              <a16:creationId xmlns:a16="http://schemas.microsoft.com/office/drawing/2014/main" id="{00000000-0008-0000-0A00-0000F7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36" name="Text Box 1">
          <a:extLst>
            <a:ext uri="{FF2B5EF4-FFF2-40B4-BE49-F238E27FC236}">
              <a16:creationId xmlns:a16="http://schemas.microsoft.com/office/drawing/2014/main" id="{00000000-0008-0000-0A00-0000F8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37" name="Text Box 1">
          <a:extLst>
            <a:ext uri="{FF2B5EF4-FFF2-40B4-BE49-F238E27FC236}">
              <a16:creationId xmlns:a16="http://schemas.microsoft.com/office/drawing/2014/main" id="{00000000-0008-0000-0A00-0000F9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38" name="Text Box 1">
          <a:extLst>
            <a:ext uri="{FF2B5EF4-FFF2-40B4-BE49-F238E27FC236}">
              <a16:creationId xmlns:a16="http://schemas.microsoft.com/office/drawing/2014/main" id="{00000000-0008-0000-0A00-0000FA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39" name="Text Box 1">
          <a:extLst>
            <a:ext uri="{FF2B5EF4-FFF2-40B4-BE49-F238E27FC236}">
              <a16:creationId xmlns:a16="http://schemas.microsoft.com/office/drawing/2014/main" id="{00000000-0008-0000-0A00-0000FB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40" name="Text Box 1">
          <a:extLst>
            <a:ext uri="{FF2B5EF4-FFF2-40B4-BE49-F238E27FC236}">
              <a16:creationId xmlns:a16="http://schemas.microsoft.com/office/drawing/2014/main" id="{00000000-0008-0000-0A00-0000FC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41" name="Text Box 1">
          <a:extLst>
            <a:ext uri="{FF2B5EF4-FFF2-40B4-BE49-F238E27FC236}">
              <a16:creationId xmlns:a16="http://schemas.microsoft.com/office/drawing/2014/main" id="{00000000-0008-0000-0A00-0000FD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42" name="Text Box 1">
          <a:extLst>
            <a:ext uri="{FF2B5EF4-FFF2-40B4-BE49-F238E27FC236}">
              <a16:creationId xmlns:a16="http://schemas.microsoft.com/office/drawing/2014/main" id="{00000000-0008-0000-0A00-0000FE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43" name="Text Box 1">
          <a:extLst>
            <a:ext uri="{FF2B5EF4-FFF2-40B4-BE49-F238E27FC236}">
              <a16:creationId xmlns:a16="http://schemas.microsoft.com/office/drawing/2014/main" id="{00000000-0008-0000-0A00-0000FF02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44" name="Text Box 1">
          <a:extLst>
            <a:ext uri="{FF2B5EF4-FFF2-40B4-BE49-F238E27FC236}">
              <a16:creationId xmlns:a16="http://schemas.microsoft.com/office/drawing/2014/main" id="{00000000-0008-0000-0A00-000000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45" name="Text Box 1">
          <a:extLst>
            <a:ext uri="{FF2B5EF4-FFF2-40B4-BE49-F238E27FC236}">
              <a16:creationId xmlns:a16="http://schemas.microsoft.com/office/drawing/2014/main" id="{00000000-0008-0000-0A00-000001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46" name="Text Box 1">
          <a:extLst>
            <a:ext uri="{FF2B5EF4-FFF2-40B4-BE49-F238E27FC236}">
              <a16:creationId xmlns:a16="http://schemas.microsoft.com/office/drawing/2014/main" id="{00000000-0008-0000-0A00-000002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47" name="Text Box 1">
          <a:extLst>
            <a:ext uri="{FF2B5EF4-FFF2-40B4-BE49-F238E27FC236}">
              <a16:creationId xmlns:a16="http://schemas.microsoft.com/office/drawing/2014/main" id="{00000000-0008-0000-0A00-000003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48" name="Text Box 1">
          <a:extLst>
            <a:ext uri="{FF2B5EF4-FFF2-40B4-BE49-F238E27FC236}">
              <a16:creationId xmlns:a16="http://schemas.microsoft.com/office/drawing/2014/main" id="{00000000-0008-0000-0A00-000004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49" name="Text Box 1">
          <a:extLst>
            <a:ext uri="{FF2B5EF4-FFF2-40B4-BE49-F238E27FC236}">
              <a16:creationId xmlns:a16="http://schemas.microsoft.com/office/drawing/2014/main" id="{00000000-0008-0000-0A00-000005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50" name="Text Box 1">
          <a:extLst>
            <a:ext uri="{FF2B5EF4-FFF2-40B4-BE49-F238E27FC236}">
              <a16:creationId xmlns:a16="http://schemas.microsoft.com/office/drawing/2014/main" id="{00000000-0008-0000-0A00-000006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51" name="Text Box 1">
          <a:extLst>
            <a:ext uri="{FF2B5EF4-FFF2-40B4-BE49-F238E27FC236}">
              <a16:creationId xmlns:a16="http://schemas.microsoft.com/office/drawing/2014/main" id="{00000000-0008-0000-0A00-000007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52" name="Text Box 1">
          <a:extLst>
            <a:ext uri="{FF2B5EF4-FFF2-40B4-BE49-F238E27FC236}">
              <a16:creationId xmlns:a16="http://schemas.microsoft.com/office/drawing/2014/main" id="{00000000-0008-0000-0A00-000008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53" name="Text Box 1">
          <a:extLst>
            <a:ext uri="{FF2B5EF4-FFF2-40B4-BE49-F238E27FC236}">
              <a16:creationId xmlns:a16="http://schemas.microsoft.com/office/drawing/2014/main" id="{00000000-0008-0000-0A00-000009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54" name="Text Box 1">
          <a:extLst>
            <a:ext uri="{FF2B5EF4-FFF2-40B4-BE49-F238E27FC236}">
              <a16:creationId xmlns:a16="http://schemas.microsoft.com/office/drawing/2014/main" id="{00000000-0008-0000-0A00-00000A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55" name="Text Box 1">
          <a:extLst>
            <a:ext uri="{FF2B5EF4-FFF2-40B4-BE49-F238E27FC236}">
              <a16:creationId xmlns:a16="http://schemas.microsoft.com/office/drawing/2014/main" id="{00000000-0008-0000-0A00-00000B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56" name="Text Box 1">
          <a:extLst>
            <a:ext uri="{FF2B5EF4-FFF2-40B4-BE49-F238E27FC236}">
              <a16:creationId xmlns:a16="http://schemas.microsoft.com/office/drawing/2014/main" id="{00000000-0008-0000-0A00-00000C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57" name="Text Box 1">
          <a:extLst>
            <a:ext uri="{FF2B5EF4-FFF2-40B4-BE49-F238E27FC236}">
              <a16:creationId xmlns:a16="http://schemas.microsoft.com/office/drawing/2014/main" id="{00000000-0008-0000-0A00-00000D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58" name="Text Box 1">
          <a:extLst>
            <a:ext uri="{FF2B5EF4-FFF2-40B4-BE49-F238E27FC236}">
              <a16:creationId xmlns:a16="http://schemas.microsoft.com/office/drawing/2014/main" id="{00000000-0008-0000-0A00-00000E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59" name="Text Box 1">
          <a:extLst>
            <a:ext uri="{FF2B5EF4-FFF2-40B4-BE49-F238E27FC236}">
              <a16:creationId xmlns:a16="http://schemas.microsoft.com/office/drawing/2014/main" id="{00000000-0008-0000-0A00-00000F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60" name="Text Box 1">
          <a:extLst>
            <a:ext uri="{FF2B5EF4-FFF2-40B4-BE49-F238E27FC236}">
              <a16:creationId xmlns:a16="http://schemas.microsoft.com/office/drawing/2014/main" id="{00000000-0008-0000-0A00-000010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61" name="Text Box 1">
          <a:extLst>
            <a:ext uri="{FF2B5EF4-FFF2-40B4-BE49-F238E27FC236}">
              <a16:creationId xmlns:a16="http://schemas.microsoft.com/office/drawing/2014/main" id="{00000000-0008-0000-0A00-000011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62" name="Text Box 1">
          <a:extLst>
            <a:ext uri="{FF2B5EF4-FFF2-40B4-BE49-F238E27FC236}">
              <a16:creationId xmlns:a16="http://schemas.microsoft.com/office/drawing/2014/main" id="{00000000-0008-0000-0A00-000012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63" name="Text Box 1">
          <a:extLst>
            <a:ext uri="{FF2B5EF4-FFF2-40B4-BE49-F238E27FC236}">
              <a16:creationId xmlns:a16="http://schemas.microsoft.com/office/drawing/2014/main" id="{00000000-0008-0000-0A00-000013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64" name="Text Box 1">
          <a:extLst>
            <a:ext uri="{FF2B5EF4-FFF2-40B4-BE49-F238E27FC236}">
              <a16:creationId xmlns:a16="http://schemas.microsoft.com/office/drawing/2014/main" id="{00000000-0008-0000-0A00-000014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65" name="Text Box 1">
          <a:extLst>
            <a:ext uri="{FF2B5EF4-FFF2-40B4-BE49-F238E27FC236}">
              <a16:creationId xmlns:a16="http://schemas.microsoft.com/office/drawing/2014/main" id="{00000000-0008-0000-0A00-000015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66" name="Text Box 1">
          <a:extLst>
            <a:ext uri="{FF2B5EF4-FFF2-40B4-BE49-F238E27FC236}">
              <a16:creationId xmlns:a16="http://schemas.microsoft.com/office/drawing/2014/main" id="{00000000-0008-0000-0A00-000016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67" name="Text Box 1">
          <a:extLst>
            <a:ext uri="{FF2B5EF4-FFF2-40B4-BE49-F238E27FC236}">
              <a16:creationId xmlns:a16="http://schemas.microsoft.com/office/drawing/2014/main" id="{00000000-0008-0000-0A00-000017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68" name="Text Box 1">
          <a:extLst>
            <a:ext uri="{FF2B5EF4-FFF2-40B4-BE49-F238E27FC236}">
              <a16:creationId xmlns:a16="http://schemas.microsoft.com/office/drawing/2014/main" id="{00000000-0008-0000-0A00-000018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69" name="Text Box 1">
          <a:extLst>
            <a:ext uri="{FF2B5EF4-FFF2-40B4-BE49-F238E27FC236}">
              <a16:creationId xmlns:a16="http://schemas.microsoft.com/office/drawing/2014/main" id="{00000000-0008-0000-0A00-000019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70" name="Text Box 1">
          <a:extLst>
            <a:ext uri="{FF2B5EF4-FFF2-40B4-BE49-F238E27FC236}">
              <a16:creationId xmlns:a16="http://schemas.microsoft.com/office/drawing/2014/main" id="{00000000-0008-0000-0A00-00001A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71" name="Text Box 1">
          <a:extLst>
            <a:ext uri="{FF2B5EF4-FFF2-40B4-BE49-F238E27FC236}">
              <a16:creationId xmlns:a16="http://schemas.microsoft.com/office/drawing/2014/main" id="{00000000-0008-0000-0A00-00001B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72" name="Text Box 1">
          <a:extLst>
            <a:ext uri="{FF2B5EF4-FFF2-40B4-BE49-F238E27FC236}">
              <a16:creationId xmlns:a16="http://schemas.microsoft.com/office/drawing/2014/main" id="{00000000-0008-0000-0A00-00001C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73" name="Text Box 1">
          <a:extLst>
            <a:ext uri="{FF2B5EF4-FFF2-40B4-BE49-F238E27FC236}">
              <a16:creationId xmlns:a16="http://schemas.microsoft.com/office/drawing/2014/main" id="{00000000-0008-0000-0A00-00001D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74" name="Text Box 1">
          <a:extLst>
            <a:ext uri="{FF2B5EF4-FFF2-40B4-BE49-F238E27FC236}">
              <a16:creationId xmlns:a16="http://schemas.microsoft.com/office/drawing/2014/main" id="{00000000-0008-0000-0A00-00001E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75" name="Text Box 1">
          <a:extLst>
            <a:ext uri="{FF2B5EF4-FFF2-40B4-BE49-F238E27FC236}">
              <a16:creationId xmlns:a16="http://schemas.microsoft.com/office/drawing/2014/main" id="{00000000-0008-0000-0A00-00001F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76" name="Text Box 1">
          <a:extLst>
            <a:ext uri="{FF2B5EF4-FFF2-40B4-BE49-F238E27FC236}">
              <a16:creationId xmlns:a16="http://schemas.microsoft.com/office/drawing/2014/main" id="{00000000-0008-0000-0A00-000020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77" name="Text Box 1">
          <a:extLst>
            <a:ext uri="{FF2B5EF4-FFF2-40B4-BE49-F238E27FC236}">
              <a16:creationId xmlns:a16="http://schemas.microsoft.com/office/drawing/2014/main" id="{00000000-0008-0000-0A00-000021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78" name="Text Box 1">
          <a:extLst>
            <a:ext uri="{FF2B5EF4-FFF2-40B4-BE49-F238E27FC236}">
              <a16:creationId xmlns:a16="http://schemas.microsoft.com/office/drawing/2014/main" id="{00000000-0008-0000-0A00-000022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79" name="Text Box 1">
          <a:extLst>
            <a:ext uri="{FF2B5EF4-FFF2-40B4-BE49-F238E27FC236}">
              <a16:creationId xmlns:a16="http://schemas.microsoft.com/office/drawing/2014/main" id="{00000000-0008-0000-0A00-000023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80" name="Text Box 1">
          <a:extLst>
            <a:ext uri="{FF2B5EF4-FFF2-40B4-BE49-F238E27FC236}">
              <a16:creationId xmlns:a16="http://schemas.microsoft.com/office/drawing/2014/main" id="{00000000-0008-0000-0A00-000024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81" name="Text Box 1">
          <a:extLst>
            <a:ext uri="{FF2B5EF4-FFF2-40B4-BE49-F238E27FC236}">
              <a16:creationId xmlns:a16="http://schemas.microsoft.com/office/drawing/2014/main" id="{00000000-0008-0000-0A00-000025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82" name="Text Box 1">
          <a:extLst>
            <a:ext uri="{FF2B5EF4-FFF2-40B4-BE49-F238E27FC236}">
              <a16:creationId xmlns:a16="http://schemas.microsoft.com/office/drawing/2014/main" id="{00000000-0008-0000-0A00-000026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83" name="Text Box 1">
          <a:extLst>
            <a:ext uri="{FF2B5EF4-FFF2-40B4-BE49-F238E27FC236}">
              <a16:creationId xmlns:a16="http://schemas.microsoft.com/office/drawing/2014/main" id="{00000000-0008-0000-0A00-000027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84" name="Text Box 1">
          <a:extLst>
            <a:ext uri="{FF2B5EF4-FFF2-40B4-BE49-F238E27FC236}">
              <a16:creationId xmlns:a16="http://schemas.microsoft.com/office/drawing/2014/main" id="{00000000-0008-0000-0A00-000028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85" name="Text Box 1">
          <a:extLst>
            <a:ext uri="{FF2B5EF4-FFF2-40B4-BE49-F238E27FC236}">
              <a16:creationId xmlns:a16="http://schemas.microsoft.com/office/drawing/2014/main" id="{00000000-0008-0000-0A00-000029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86" name="Text Box 1">
          <a:extLst>
            <a:ext uri="{FF2B5EF4-FFF2-40B4-BE49-F238E27FC236}">
              <a16:creationId xmlns:a16="http://schemas.microsoft.com/office/drawing/2014/main" id="{00000000-0008-0000-0A00-00002A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87" name="Text Box 1">
          <a:extLst>
            <a:ext uri="{FF2B5EF4-FFF2-40B4-BE49-F238E27FC236}">
              <a16:creationId xmlns:a16="http://schemas.microsoft.com/office/drawing/2014/main" id="{00000000-0008-0000-0A00-00002B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88" name="Text Box 1">
          <a:extLst>
            <a:ext uri="{FF2B5EF4-FFF2-40B4-BE49-F238E27FC236}">
              <a16:creationId xmlns:a16="http://schemas.microsoft.com/office/drawing/2014/main" id="{00000000-0008-0000-0A00-00002C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89" name="Text Box 1">
          <a:extLst>
            <a:ext uri="{FF2B5EF4-FFF2-40B4-BE49-F238E27FC236}">
              <a16:creationId xmlns:a16="http://schemas.microsoft.com/office/drawing/2014/main" id="{00000000-0008-0000-0A00-00002D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90" name="Text Box 1">
          <a:extLst>
            <a:ext uri="{FF2B5EF4-FFF2-40B4-BE49-F238E27FC236}">
              <a16:creationId xmlns:a16="http://schemas.microsoft.com/office/drawing/2014/main" id="{00000000-0008-0000-0A00-00002E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91" name="Text Box 1">
          <a:extLst>
            <a:ext uri="{FF2B5EF4-FFF2-40B4-BE49-F238E27FC236}">
              <a16:creationId xmlns:a16="http://schemas.microsoft.com/office/drawing/2014/main" id="{00000000-0008-0000-0A00-00002F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92" name="Text Box 1">
          <a:extLst>
            <a:ext uri="{FF2B5EF4-FFF2-40B4-BE49-F238E27FC236}">
              <a16:creationId xmlns:a16="http://schemas.microsoft.com/office/drawing/2014/main" id="{00000000-0008-0000-0A00-000030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93" name="Text Box 1">
          <a:extLst>
            <a:ext uri="{FF2B5EF4-FFF2-40B4-BE49-F238E27FC236}">
              <a16:creationId xmlns:a16="http://schemas.microsoft.com/office/drawing/2014/main" id="{00000000-0008-0000-0A00-000031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94" name="Text Box 1">
          <a:extLst>
            <a:ext uri="{FF2B5EF4-FFF2-40B4-BE49-F238E27FC236}">
              <a16:creationId xmlns:a16="http://schemas.microsoft.com/office/drawing/2014/main" id="{00000000-0008-0000-0A00-000032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95" name="Text Box 1">
          <a:extLst>
            <a:ext uri="{FF2B5EF4-FFF2-40B4-BE49-F238E27FC236}">
              <a16:creationId xmlns:a16="http://schemas.microsoft.com/office/drawing/2014/main" id="{00000000-0008-0000-0A00-000033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96" name="Text Box 1">
          <a:extLst>
            <a:ext uri="{FF2B5EF4-FFF2-40B4-BE49-F238E27FC236}">
              <a16:creationId xmlns:a16="http://schemas.microsoft.com/office/drawing/2014/main" id="{00000000-0008-0000-0A00-000034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97" name="Text Box 1">
          <a:extLst>
            <a:ext uri="{FF2B5EF4-FFF2-40B4-BE49-F238E27FC236}">
              <a16:creationId xmlns:a16="http://schemas.microsoft.com/office/drawing/2014/main" id="{00000000-0008-0000-0A00-000035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98" name="Text Box 1">
          <a:extLst>
            <a:ext uri="{FF2B5EF4-FFF2-40B4-BE49-F238E27FC236}">
              <a16:creationId xmlns:a16="http://schemas.microsoft.com/office/drawing/2014/main" id="{00000000-0008-0000-0A00-000036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399" name="Text Box 1">
          <a:extLst>
            <a:ext uri="{FF2B5EF4-FFF2-40B4-BE49-F238E27FC236}">
              <a16:creationId xmlns:a16="http://schemas.microsoft.com/office/drawing/2014/main" id="{00000000-0008-0000-0A00-000037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00" name="Text Box 1">
          <a:extLst>
            <a:ext uri="{FF2B5EF4-FFF2-40B4-BE49-F238E27FC236}">
              <a16:creationId xmlns:a16="http://schemas.microsoft.com/office/drawing/2014/main" id="{00000000-0008-0000-0A00-000038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01" name="Text Box 1">
          <a:extLst>
            <a:ext uri="{FF2B5EF4-FFF2-40B4-BE49-F238E27FC236}">
              <a16:creationId xmlns:a16="http://schemas.microsoft.com/office/drawing/2014/main" id="{00000000-0008-0000-0A00-000039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02" name="Text Box 1">
          <a:extLst>
            <a:ext uri="{FF2B5EF4-FFF2-40B4-BE49-F238E27FC236}">
              <a16:creationId xmlns:a16="http://schemas.microsoft.com/office/drawing/2014/main" id="{00000000-0008-0000-0A00-00003A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03" name="Text Box 1">
          <a:extLst>
            <a:ext uri="{FF2B5EF4-FFF2-40B4-BE49-F238E27FC236}">
              <a16:creationId xmlns:a16="http://schemas.microsoft.com/office/drawing/2014/main" id="{00000000-0008-0000-0A00-00003B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04" name="Text Box 1">
          <a:extLst>
            <a:ext uri="{FF2B5EF4-FFF2-40B4-BE49-F238E27FC236}">
              <a16:creationId xmlns:a16="http://schemas.microsoft.com/office/drawing/2014/main" id="{00000000-0008-0000-0A00-00003C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05" name="Text Box 1">
          <a:extLst>
            <a:ext uri="{FF2B5EF4-FFF2-40B4-BE49-F238E27FC236}">
              <a16:creationId xmlns:a16="http://schemas.microsoft.com/office/drawing/2014/main" id="{00000000-0008-0000-0A00-00003D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06" name="Text Box 1">
          <a:extLst>
            <a:ext uri="{FF2B5EF4-FFF2-40B4-BE49-F238E27FC236}">
              <a16:creationId xmlns:a16="http://schemas.microsoft.com/office/drawing/2014/main" id="{00000000-0008-0000-0A00-00003E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07" name="Text Box 1">
          <a:extLst>
            <a:ext uri="{FF2B5EF4-FFF2-40B4-BE49-F238E27FC236}">
              <a16:creationId xmlns:a16="http://schemas.microsoft.com/office/drawing/2014/main" id="{00000000-0008-0000-0A00-00003F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08" name="Text Box 1">
          <a:extLst>
            <a:ext uri="{FF2B5EF4-FFF2-40B4-BE49-F238E27FC236}">
              <a16:creationId xmlns:a16="http://schemas.microsoft.com/office/drawing/2014/main" id="{00000000-0008-0000-0A00-000040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09" name="Text Box 1">
          <a:extLst>
            <a:ext uri="{FF2B5EF4-FFF2-40B4-BE49-F238E27FC236}">
              <a16:creationId xmlns:a16="http://schemas.microsoft.com/office/drawing/2014/main" id="{00000000-0008-0000-0A00-000041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10" name="Text Box 1">
          <a:extLst>
            <a:ext uri="{FF2B5EF4-FFF2-40B4-BE49-F238E27FC236}">
              <a16:creationId xmlns:a16="http://schemas.microsoft.com/office/drawing/2014/main" id="{00000000-0008-0000-0A00-000042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11" name="Text Box 1">
          <a:extLst>
            <a:ext uri="{FF2B5EF4-FFF2-40B4-BE49-F238E27FC236}">
              <a16:creationId xmlns:a16="http://schemas.microsoft.com/office/drawing/2014/main" id="{00000000-0008-0000-0A00-000043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12" name="Text Box 1">
          <a:extLst>
            <a:ext uri="{FF2B5EF4-FFF2-40B4-BE49-F238E27FC236}">
              <a16:creationId xmlns:a16="http://schemas.microsoft.com/office/drawing/2014/main" id="{00000000-0008-0000-0A00-000044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13" name="Text Box 1">
          <a:extLst>
            <a:ext uri="{FF2B5EF4-FFF2-40B4-BE49-F238E27FC236}">
              <a16:creationId xmlns:a16="http://schemas.microsoft.com/office/drawing/2014/main" id="{00000000-0008-0000-0A00-000045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14" name="Text Box 1">
          <a:extLst>
            <a:ext uri="{FF2B5EF4-FFF2-40B4-BE49-F238E27FC236}">
              <a16:creationId xmlns:a16="http://schemas.microsoft.com/office/drawing/2014/main" id="{00000000-0008-0000-0A00-000046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15" name="Text Box 1">
          <a:extLst>
            <a:ext uri="{FF2B5EF4-FFF2-40B4-BE49-F238E27FC236}">
              <a16:creationId xmlns:a16="http://schemas.microsoft.com/office/drawing/2014/main" id="{00000000-0008-0000-0A00-000047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16" name="Text Box 1">
          <a:extLst>
            <a:ext uri="{FF2B5EF4-FFF2-40B4-BE49-F238E27FC236}">
              <a16:creationId xmlns:a16="http://schemas.microsoft.com/office/drawing/2014/main" id="{00000000-0008-0000-0A00-000048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17" name="Text Box 1">
          <a:extLst>
            <a:ext uri="{FF2B5EF4-FFF2-40B4-BE49-F238E27FC236}">
              <a16:creationId xmlns:a16="http://schemas.microsoft.com/office/drawing/2014/main" id="{00000000-0008-0000-0A00-000049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18" name="Text Box 1">
          <a:extLst>
            <a:ext uri="{FF2B5EF4-FFF2-40B4-BE49-F238E27FC236}">
              <a16:creationId xmlns:a16="http://schemas.microsoft.com/office/drawing/2014/main" id="{00000000-0008-0000-0A00-00004A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19" name="Text Box 1">
          <a:extLst>
            <a:ext uri="{FF2B5EF4-FFF2-40B4-BE49-F238E27FC236}">
              <a16:creationId xmlns:a16="http://schemas.microsoft.com/office/drawing/2014/main" id="{00000000-0008-0000-0A00-00004B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20" name="Text Box 1">
          <a:extLst>
            <a:ext uri="{FF2B5EF4-FFF2-40B4-BE49-F238E27FC236}">
              <a16:creationId xmlns:a16="http://schemas.microsoft.com/office/drawing/2014/main" id="{00000000-0008-0000-0A00-00004C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21" name="Text Box 1">
          <a:extLst>
            <a:ext uri="{FF2B5EF4-FFF2-40B4-BE49-F238E27FC236}">
              <a16:creationId xmlns:a16="http://schemas.microsoft.com/office/drawing/2014/main" id="{00000000-0008-0000-0A00-00004D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22" name="Text Box 1">
          <a:extLst>
            <a:ext uri="{FF2B5EF4-FFF2-40B4-BE49-F238E27FC236}">
              <a16:creationId xmlns:a16="http://schemas.microsoft.com/office/drawing/2014/main" id="{00000000-0008-0000-0A00-00004E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23" name="Text Box 1">
          <a:extLst>
            <a:ext uri="{FF2B5EF4-FFF2-40B4-BE49-F238E27FC236}">
              <a16:creationId xmlns:a16="http://schemas.microsoft.com/office/drawing/2014/main" id="{00000000-0008-0000-0A00-00004F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24" name="Text Box 1">
          <a:extLst>
            <a:ext uri="{FF2B5EF4-FFF2-40B4-BE49-F238E27FC236}">
              <a16:creationId xmlns:a16="http://schemas.microsoft.com/office/drawing/2014/main" id="{00000000-0008-0000-0A00-000050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25" name="Text Box 1">
          <a:extLst>
            <a:ext uri="{FF2B5EF4-FFF2-40B4-BE49-F238E27FC236}">
              <a16:creationId xmlns:a16="http://schemas.microsoft.com/office/drawing/2014/main" id="{00000000-0008-0000-0A00-000051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26" name="Text Box 1">
          <a:extLst>
            <a:ext uri="{FF2B5EF4-FFF2-40B4-BE49-F238E27FC236}">
              <a16:creationId xmlns:a16="http://schemas.microsoft.com/office/drawing/2014/main" id="{00000000-0008-0000-0A00-000052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27" name="Text Box 1">
          <a:extLst>
            <a:ext uri="{FF2B5EF4-FFF2-40B4-BE49-F238E27FC236}">
              <a16:creationId xmlns:a16="http://schemas.microsoft.com/office/drawing/2014/main" id="{00000000-0008-0000-0A00-000053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28" name="Text Box 1">
          <a:extLst>
            <a:ext uri="{FF2B5EF4-FFF2-40B4-BE49-F238E27FC236}">
              <a16:creationId xmlns:a16="http://schemas.microsoft.com/office/drawing/2014/main" id="{00000000-0008-0000-0A00-000054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29" name="Text Box 1">
          <a:extLst>
            <a:ext uri="{FF2B5EF4-FFF2-40B4-BE49-F238E27FC236}">
              <a16:creationId xmlns:a16="http://schemas.microsoft.com/office/drawing/2014/main" id="{00000000-0008-0000-0A00-000055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30" name="Text Box 1">
          <a:extLst>
            <a:ext uri="{FF2B5EF4-FFF2-40B4-BE49-F238E27FC236}">
              <a16:creationId xmlns:a16="http://schemas.microsoft.com/office/drawing/2014/main" id="{00000000-0008-0000-0A00-000056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31" name="Text Box 1">
          <a:extLst>
            <a:ext uri="{FF2B5EF4-FFF2-40B4-BE49-F238E27FC236}">
              <a16:creationId xmlns:a16="http://schemas.microsoft.com/office/drawing/2014/main" id="{00000000-0008-0000-0A00-000057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32" name="Text Box 1">
          <a:extLst>
            <a:ext uri="{FF2B5EF4-FFF2-40B4-BE49-F238E27FC236}">
              <a16:creationId xmlns:a16="http://schemas.microsoft.com/office/drawing/2014/main" id="{00000000-0008-0000-0A00-000058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33" name="Text Box 1">
          <a:extLst>
            <a:ext uri="{FF2B5EF4-FFF2-40B4-BE49-F238E27FC236}">
              <a16:creationId xmlns:a16="http://schemas.microsoft.com/office/drawing/2014/main" id="{00000000-0008-0000-0A00-000059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34" name="Text Box 1">
          <a:extLst>
            <a:ext uri="{FF2B5EF4-FFF2-40B4-BE49-F238E27FC236}">
              <a16:creationId xmlns:a16="http://schemas.microsoft.com/office/drawing/2014/main" id="{00000000-0008-0000-0A00-00005A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35" name="Text Box 1">
          <a:extLst>
            <a:ext uri="{FF2B5EF4-FFF2-40B4-BE49-F238E27FC236}">
              <a16:creationId xmlns:a16="http://schemas.microsoft.com/office/drawing/2014/main" id="{00000000-0008-0000-0A00-00005B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36" name="Text Box 1">
          <a:extLst>
            <a:ext uri="{FF2B5EF4-FFF2-40B4-BE49-F238E27FC236}">
              <a16:creationId xmlns:a16="http://schemas.microsoft.com/office/drawing/2014/main" id="{00000000-0008-0000-0A00-00005C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37" name="Text Box 1">
          <a:extLst>
            <a:ext uri="{FF2B5EF4-FFF2-40B4-BE49-F238E27FC236}">
              <a16:creationId xmlns:a16="http://schemas.microsoft.com/office/drawing/2014/main" id="{00000000-0008-0000-0A00-00005D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38" name="Text Box 1">
          <a:extLst>
            <a:ext uri="{FF2B5EF4-FFF2-40B4-BE49-F238E27FC236}">
              <a16:creationId xmlns:a16="http://schemas.microsoft.com/office/drawing/2014/main" id="{00000000-0008-0000-0A00-00005E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39" name="Text Box 1">
          <a:extLst>
            <a:ext uri="{FF2B5EF4-FFF2-40B4-BE49-F238E27FC236}">
              <a16:creationId xmlns:a16="http://schemas.microsoft.com/office/drawing/2014/main" id="{00000000-0008-0000-0A00-00005F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40" name="Text Box 1">
          <a:extLst>
            <a:ext uri="{FF2B5EF4-FFF2-40B4-BE49-F238E27FC236}">
              <a16:creationId xmlns:a16="http://schemas.microsoft.com/office/drawing/2014/main" id="{00000000-0008-0000-0A00-000060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41" name="Text Box 1">
          <a:extLst>
            <a:ext uri="{FF2B5EF4-FFF2-40B4-BE49-F238E27FC236}">
              <a16:creationId xmlns:a16="http://schemas.microsoft.com/office/drawing/2014/main" id="{00000000-0008-0000-0A00-000061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42" name="Text Box 1">
          <a:extLst>
            <a:ext uri="{FF2B5EF4-FFF2-40B4-BE49-F238E27FC236}">
              <a16:creationId xmlns:a16="http://schemas.microsoft.com/office/drawing/2014/main" id="{00000000-0008-0000-0A00-000062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43" name="Text Box 1">
          <a:extLst>
            <a:ext uri="{FF2B5EF4-FFF2-40B4-BE49-F238E27FC236}">
              <a16:creationId xmlns:a16="http://schemas.microsoft.com/office/drawing/2014/main" id="{00000000-0008-0000-0A00-000063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44" name="Text Box 1">
          <a:extLst>
            <a:ext uri="{FF2B5EF4-FFF2-40B4-BE49-F238E27FC236}">
              <a16:creationId xmlns:a16="http://schemas.microsoft.com/office/drawing/2014/main" id="{00000000-0008-0000-0A00-000064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45" name="Text Box 1">
          <a:extLst>
            <a:ext uri="{FF2B5EF4-FFF2-40B4-BE49-F238E27FC236}">
              <a16:creationId xmlns:a16="http://schemas.microsoft.com/office/drawing/2014/main" id="{00000000-0008-0000-0A00-000065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46" name="Text Box 1">
          <a:extLst>
            <a:ext uri="{FF2B5EF4-FFF2-40B4-BE49-F238E27FC236}">
              <a16:creationId xmlns:a16="http://schemas.microsoft.com/office/drawing/2014/main" id="{00000000-0008-0000-0A00-000066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47" name="Text Box 1">
          <a:extLst>
            <a:ext uri="{FF2B5EF4-FFF2-40B4-BE49-F238E27FC236}">
              <a16:creationId xmlns:a16="http://schemas.microsoft.com/office/drawing/2014/main" id="{00000000-0008-0000-0A00-000067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48" name="Text Box 1">
          <a:extLst>
            <a:ext uri="{FF2B5EF4-FFF2-40B4-BE49-F238E27FC236}">
              <a16:creationId xmlns:a16="http://schemas.microsoft.com/office/drawing/2014/main" id="{00000000-0008-0000-0A00-000068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49" name="Text Box 1">
          <a:extLst>
            <a:ext uri="{FF2B5EF4-FFF2-40B4-BE49-F238E27FC236}">
              <a16:creationId xmlns:a16="http://schemas.microsoft.com/office/drawing/2014/main" id="{00000000-0008-0000-0A00-000069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50" name="Text Box 1">
          <a:extLst>
            <a:ext uri="{FF2B5EF4-FFF2-40B4-BE49-F238E27FC236}">
              <a16:creationId xmlns:a16="http://schemas.microsoft.com/office/drawing/2014/main" id="{00000000-0008-0000-0A00-00006A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51" name="Text Box 1">
          <a:extLst>
            <a:ext uri="{FF2B5EF4-FFF2-40B4-BE49-F238E27FC236}">
              <a16:creationId xmlns:a16="http://schemas.microsoft.com/office/drawing/2014/main" id="{00000000-0008-0000-0A00-00006B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52" name="Text Box 1">
          <a:extLst>
            <a:ext uri="{FF2B5EF4-FFF2-40B4-BE49-F238E27FC236}">
              <a16:creationId xmlns:a16="http://schemas.microsoft.com/office/drawing/2014/main" id="{00000000-0008-0000-0A00-00006C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53" name="Text Box 1">
          <a:extLst>
            <a:ext uri="{FF2B5EF4-FFF2-40B4-BE49-F238E27FC236}">
              <a16:creationId xmlns:a16="http://schemas.microsoft.com/office/drawing/2014/main" id="{00000000-0008-0000-0A00-00006D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54" name="Text Box 1">
          <a:extLst>
            <a:ext uri="{FF2B5EF4-FFF2-40B4-BE49-F238E27FC236}">
              <a16:creationId xmlns:a16="http://schemas.microsoft.com/office/drawing/2014/main" id="{00000000-0008-0000-0A00-00006E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55" name="Text Box 1">
          <a:extLst>
            <a:ext uri="{FF2B5EF4-FFF2-40B4-BE49-F238E27FC236}">
              <a16:creationId xmlns:a16="http://schemas.microsoft.com/office/drawing/2014/main" id="{00000000-0008-0000-0A00-00006F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56" name="Text Box 1">
          <a:extLst>
            <a:ext uri="{FF2B5EF4-FFF2-40B4-BE49-F238E27FC236}">
              <a16:creationId xmlns:a16="http://schemas.microsoft.com/office/drawing/2014/main" id="{00000000-0008-0000-0A00-000070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57" name="Text Box 1">
          <a:extLst>
            <a:ext uri="{FF2B5EF4-FFF2-40B4-BE49-F238E27FC236}">
              <a16:creationId xmlns:a16="http://schemas.microsoft.com/office/drawing/2014/main" id="{00000000-0008-0000-0A00-000071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58" name="Text Box 1">
          <a:extLst>
            <a:ext uri="{FF2B5EF4-FFF2-40B4-BE49-F238E27FC236}">
              <a16:creationId xmlns:a16="http://schemas.microsoft.com/office/drawing/2014/main" id="{00000000-0008-0000-0A00-000072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59" name="Text Box 1">
          <a:extLst>
            <a:ext uri="{FF2B5EF4-FFF2-40B4-BE49-F238E27FC236}">
              <a16:creationId xmlns:a16="http://schemas.microsoft.com/office/drawing/2014/main" id="{00000000-0008-0000-0A00-000073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60" name="Text Box 1">
          <a:extLst>
            <a:ext uri="{FF2B5EF4-FFF2-40B4-BE49-F238E27FC236}">
              <a16:creationId xmlns:a16="http://schemas.microsoft.com/office/drawing/2014/main" id="{00000000-0008-0000-0A00-000074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61" name="Text Box 1">
          <a:extLst>
            <a:ext uri="{FF2B5EF4-FFF2-40B4-BE49-F238E27FC236}">
              <a16:creationId xmlns:a16="http://schemas.microsoft.com/office/drawing/2014/main" id="{00000000-0008-0000-0A00-000075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62" name="Text Box 1">
          <a:extLst>
            <a:ext uri="{FF2B5EF4-FFF2-40B4-BE49-F238E27FC236}">
              <a16:creationId xmlns:a16="http://schemas.microsoft.com/office/drawing/2014/main" id="{00000000-0008-0000-0A00-000076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63" name="Text Box 1">
          <a:extLst>
            <a:ext uri="{FF2B5EF4-FFF2-40B4-BE49-F238E27FC236}">
              <a16:creationId xmlns:a16="http://schemas.microsoft.com/office/drawing/2014/main" id="{00000000-0008-0000-0A00-000077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64" name="Text Box 1">
          <a:extLst>
            <a:ext uri="{FF2B5EF4-FFF2-40B4-BE49-F238E27FC236}">
              <a16:creationId xmlns:a16="http://schemas.microsoft.com/office/drawing/2014/main" id="{00000000-0008-0000-0A00-000078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65" name="Text Box 1">
          <a:extLst>
            <a:ext uri="{FF2B5EF4-FFF2-40B4-BE49-F238E27FC236}">
              <a16:creationId xmlns:a16="http://schemas.microsoft.com/office/drawing/2014/main" id="{00000000-0008-0000-0A00-000079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66" name="Text Box 1">
          <a:extLst>
            <a:ext uri="{FF2B5EF4-FFF2-40B4-BE49-F238E27FC236}">
              <a16:creationId xmlns:a16="http://schemas.microsoft.com/office/drawing/2014/main" id="{00000000-0008-0000-0A00-00007A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67" name="Text Box 1">
          <a:extLst>
            <a:ext uri="{FF2B5EF4-FFF2-40B4-BE49-F238E27FC236}">
              <a16:creationId xmlns:a16="http://schemas.microsoft.com/office/drawing/2014/main" id="{00000000-0008-0000-0A00-00007B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68" name="Text Box 1">
          <a:extLst>
            <a:ext uri="{FF2B5EF4-FFF2-40B4-BE49-F238E27FC236}">
              <a16:creationId xmlns:a16="http://schemas.microsoft.com/office/drawing/2014/main" id="{00000000-0008-0000-0A00-00007C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69" name="Text Box 1">
          <a:extLst>
            <a:ext uri="{FF2B5EF4-FFF2-40B4-BE49-F238E27FC236}">
              <a16:creationId xmlns:a16="http://schemas.microsoft.com/office/drawing/2014/main" id="{00000000-0008-0000-0A00-00007D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70" name="Text Box 1">
          <a:extLst>
            <a:ext uri="{FF2B5EF4-FFF2-40B4-BE49-F238E27FC236}">
              <a16:creationId xmlns:a16="http://schemas.microsoft.com/office/drawing/2014/main" id="{00000000-0008-0000-0A00-00007E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71" name="Text Box 1">
          <a:extLst>
            <a:ext uri="{FF2B5EF4-FFF2-40B4-BE49-F238E27FC236}">
              <a16:creationId xmlns:a16="http://schemas.microsoft.com/office/drawing/2014/main" id="{00000000-0008-0000-0A00-00007F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72" name="Text Box 1">
          <a:extLst>
            <a:ext uri="{FF2B5EF4-FFF2-40B4-BE49-F238E27FC236}">
              <a16:creationId xmlns:a16="http://schemas.microsoft.com/office/drawing/2014/main" id="{00000000-0008-0000-0A00-000080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73" name="Text Box 1">
          <a:extLst>
            <a:ext uri="{FF2B5EF4-FFF2-40B4-BE49-F238E27FC236}">
              <a16:creationId xmlns:a16="http://schemas.microsoft.com/office/drawing/2014/main" id="{00000000-0008-0000-0A00-000081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74" name="Text Box 1">
          <a:extLst>
            <a:ext uri="{FF2B5EF4-FFF2-40B4-BE49-F238E27FC236}">
              <a16:creationId xmlns:a16="http://schemas.microsoft.com/office/drawing/2014/main" id="{00000000-0008-0000-0A00-000082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75" name="Text Box 1">
          <a:extLst>
            <a:ext uri="{FF2B5EF4-FFF2-40B4-BE49-F238E27FC236}">
              <a16:creationId xmlns:a16="http://schemas.microsoft.com/office/drawing/2014/main" id="{00000000-0008-0000-0A00-000083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76" name="Text Box 1">
          <a:extLst>
            <a:ext uri="{FF2B5EF4-FFF2-40B4-BE49-F238E27FC236}">
              <a16:creationId xmlns:a16="http://schemas.microsoft.com/office/drawing/2014/main" id="{00000000-0008-0000-0A00-000084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77" name="Text Box 1">
          <a:extLst>
            <a:ext uri="{FF2B5EF4-FFF2-40B4-BE49-F238E27FC236}">
              <a16:creationId xmlns:a16="http://schemas.microsoft.com/office/drawing/2014/main" id="{00000000-0008-0000-0A00-000085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78" name="Text Box 1">
          <a:extLst>
            <a:ext uri="{FF2B5EF4-FFF2-40B4-BE49-F238E27FC236}">
              <a16:creationId xmlns:a16="http://schemas.microsoft.com/office/drawing/2014/main" id="{00000000-0008-0000-0A00-000086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79" name="Text Box 1">
          <a:extLst>
            <a:ext uri="{FF2B5EF4-FFF2-40B4-BE49-F238E27FC236}">
              <a16:creationId xmlns:a16="http://schemas.microsoft.com/office/drawing/2014/main" id="{00000000-0008-0000-0A00-000087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80" name="Text Box 1">
          <a:extLst>
            <a:ext uri="{FF2B5EF4-FFF2-40B4-BE49-F238E27FC236}">
              <a16:creationId xmlns:a16="http://schemas.microsoft.com/office/drawing/2014/main" id="{00000000-0008-0000-0A00-000088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81" name="Text Box 1">
          <a:extLst>
            <a:ext uri="{FF2B5EF4-FFF2-40B4-BE49-F238E27FC236}">
              <a16:creationId xmlns:a16="http://schemas.microsoft.com/office/drawing/2014/main" id="{00000000-0008-0000-0A00-000089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82" name="Text Box 1">
          <a:extLst>
            <a:ext uri="{FF2B5EF4-FFF2-40B4-BE49-F238E27FC236}">
              <a16:creationId xmlns:a16="http://schemas.microsoft.com/office/drawing/2014/main" id="{00000000-0008-0000-0A00-00008A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83" name="Text Box 1">
          <a:extLst>
            <a:ext uri="{FF2B5EF4-FFF2-40B4-BE49-F238E27FC236}">
              <a16:creationId xmlns:a16="http://schemas.microsoft.com/office/drawing/2014/main" id="{00000000-0008-0000-0A00-00008B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84" name="Text Box 1">
          <a:extLst>
            <a:ext uri="{FF2B5EF4-FFF2-40B4-BE49-F238E27FC236}">
              <a16:creationId xmlns:a16="http://schemas.microsoft.com/office/drawing/2014/main" id="{00000000-0008-0000-0A00-00008C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85" name="Text Box 1">
          <a:extLst>
            <a:ext uri="{FF2B5EF4-FFF2-40B4-BE49-F238E27FC236}">
              <a16:creationId xmlns:a16="http://schemas.microsoft.com/office/drawing/2014/main" id="{00000000-0008-0000-0A00-00008D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86" name="Text Box 1">
          <a:extLst>
            <a:ext uri="{FF2B5EF4-FFF2-40B4-BE49-F238E27FC236}">
              <a16:creationId xmlns:a16="http://schemas.microsoft.com/office/drawing/2014/main" id="{00000000-0008-0000-0A00-00008E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87" name="Text Box 1">
          <a:extLst>
            <a:ext uri="{FF2B5EF4-FFF2-40B4-BE49-F238E27FC236}">
              <a16:creationId xmlns:a16="http://schemas.microsoft.com/office/drawing/2014/main" id="{00000000-0008-0000-0A00-00008F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88" name="Text Box 1">
          <a:extLst>
            <a:ext uri="{FF2B5EF4-FFF2-40B4-BE49-F238E27FC236}">
              <a16:creationId xmlns:a16="http://schemas.microsoft.com/office/drawing/2014/main" id="{00000000-0008-0000-0A00-000090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89" name="Text Box 1">
          <a:extLst>
            <a:ext uri="{FF2B5EF4-FFF2-40B4-BE49-F238E27FC236}">
              <a16:creationId xmlns:a16="http://schemas.microsoft.com/office/drawing/2014/main" id="{00000000-0008-0000-0A00-000091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90" name="Text Box 1">
          <a:extLst>
            <a:ext uri="{FF2B5EF4-FFF2-40B4-BE49-F238E27FC236}">
              <a16:creationId xmlns:a16="http://schemas.microsoft.com/office/drawing/2014/main" id="{00000000-0008-0000-0A00-000092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91" name="Text Box 1">
          <a:extLst>
            <a:ext uri="{FF2B5EF4-FFF2-40B4-BE49-F238E27FC236}">
              <a16:creationId xmlns:a16="http://schemas.microsoft.com/office/drawing/2014/main" id="{00000000-0008-0000-0A00-000093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92" name="Text Box 1">
          <a:extLst>
            <a:ext uri="{FF2B5EF4-FFF2-40B4-BE49-F238E27FC236}">
              <a16:creationId xmlns:a16="http://schemas.microsoft.com/office/drawing/2014/main" id="{00000000-0008-0000-0A00-000094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93" name="Text Box 1">
          <a:extLst>
            <a:ext uri="{FF2B5EF4-FFF2-40B4-BE49-F238E27FC236}">
              <a16:creationId xmlns:a16="http://schemas.microsoft.com/office/drawing/2014/main" id="{00000000-0008-0000-0A00-000095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94" name="Text Box 1">
          <a:extLst>
            <a:ext uri="{FF2B5EF4-FFF2-40B4-BE49-F238E27FC236}">
              <a16:creationId xmlns:a16="http://schemas.microsoft.com/office/drawing/2014/main" id="{00000000-0008-0000-0A00-000096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95" name="Text Box 1">
          <a:extLst>
            <a:ext uri="{FF2B5EF4-FFF2-40B4-BE49-F238E27FC236}">
              <a16:creationId xmlns:a16="http://schemas.microsoft.com/office/drawing/2014/main" id="{00000000-0008-0000-0A00-000097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96" name="Text Box 1">
          <a:extLst>
            <a:ext uri="{FF2B5EF4-FFF2-40B4-BE49-F238E27FC236}">
              <a16:creationId xmlns:a16="http://schemas.microsoft.com/office/drawing/2014/main" id="{00000000-0008-0000-0A00-000098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97" name="Text Box 1">
          <a:extLst>
            <a:ext uri="{FF2B5EF4-FFF2-40B4-BE49-F238E27FC236}">
              <a16:creationId xmlns:a16="http://schemas.microsoft.com/office/drawing/2014/main" id="{00000000-0008-0000-0A00-000099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98" name="Text Box 1">
          <a:extLst>
            <a:ext uri="{FF2B5EF4-FFF2-40B4-BE49-F238E27FC236}">
              <a16:creationId xmlns:a16="http://schemas.microsoft.com/office/drawing/2014/main" id="{00000000-0008-0000-0A00-00009A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499" name="Text Box 1">
          <a:extLst>
            <a:ext uri="{FF2B5EF4-FFF2-40B4-BE49-F238E27FC236}">
              <a16:creationId xmlns:a16="http://schemas.microsoft.com/office/drawing/2014/main" id="{00000000-0008-0000-0A00-00009B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00" name="Text Box 1">
          <a:extLst>
            <a:ext uri="{FF2B5EF4-FFF2-40B4-BE49-F238E27FC236}">
              <a16:creationId xmlns:a16="http://schemas.microsoft.com/office/drawing/2014/main" id="{00000000-0008-0000-0A00-00009C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01" name="Text Box 1">
          <a:extLst>
            <a:ext uri="{FF2B5EF4-FFF2-40B4-BE49-F238E27FC236}">
              <a16:creationId xmlns:a16="http://schemas.microsoft.com/office/drawing/2014/main" id="{00000000-0008-0000-0A00-00009D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02" name="Text Box 1">
          <a:extLst>
            <a:ext uri="{FF2B5EF4-FFF2-40B4-BE49-F238E27FC236}">
              <a16:creationId xmlns:a16="http://schemas.microsoft.com/office/drawing/2014/main" id="{00000000-0008-0000-0A00-00009E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03" name="Text Box 1">
          <a:extLst>
            <a:ext uri="{FF2B5EF4-FFF2-40B4-BE49-F238E27FC236}">
              <a16:creationId xmlns:a16="http://schemas.microsoft.com/office/drawing/2014/main" id="{00000000-0008-0000-0A00-00009F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04" name="Text Box 1">
          <a:extLst>
            <a:ext uri="{FF2B5EF4-FFF2-40B4-BE49-F238E27FC236}">
              <a16:creationId xmlns:a16="http://schemas.microsoft.com/office/drawing/2014/main" id="{00000000-0008-0000-0A00-0000A0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05" name="Text Box 1">
          <a:extLst>
            <a:ext uri="{FF2B5EF4-FFF2-40B4-BE49-F238E27FC236}">
              <a16:creationId xmlns:a16="http://schemas.microsoft.com/office/drawing/2014/main" id="{00000000-0008-0000-0A00-0000A1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06" name="Text Box 1">
          <a:extLst>
            <a:ext uri="{FF2B5EF4-FFF2-40B4-BE49-F238E27FC236}">
              <a16:creationId xmlns:a16="http://schemas.microsoft.com/office/drawing/2014/main" id="{00000000-0008-0000-0A00-0000A2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07" name="Text Box 1">
          <a:extLst>
            <a:ext uri="{FF2B5EF4-FFF2-40B4-BE49-F238E27FC236}">
              <a16:creationId xmlns:a16="http://schemas.microsoft.com/office/drawing/2014/main" id="{00000000-0008-0000-0A00-0000A3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08" name="Text Box 1">
          <a:extLst>
            <a:ext uri="{FF2B5EF4-FFF2-40B4-BE49-F238E27FC236}">
              <a16:creationId xmlns:a16="http://schemas.microsoft.com/office/drawing/2014/main" id="{00000000-0008-0000-0A00-0000A4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09" name="Text Box 1">
          <a:extLst>
            <a:ext uri="{FF2B5EF4-FFF2-40B4-BE49-F238E27FC236}">
              <a16:creationId xmlns:a16="http://schemas.microsoft.com/office/drawing/2014/main" id="{00000000-0008-0000-0A00-0000A5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10" name="Text Box 1">
          <a:extLst>
            <a:ext uri="{FF2B5EF4-FFF2-40B4-BE49-F238E27FC236}">
              <a16:creationId xmlns:a16="http://schemas.microsoft.com/office/drawing/2014/main" id="{00000000-0008-0000-0A00-0000A6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11" name="Text Box 1">
          <a:extLst>
            <a:ext uri="{FF2B5EF4-FFF2-40B4-BE49-F238E27FC236}">
              <a16:creationId xmlns:a16="http://schemas.microsoft.com/office/drawing/2014/main" id="{00000000-0008-0000-0A00-0000A7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12" name="Text Box 1">
          <a:extLst>
            <a:ext uri="{FF2B5EF4-FFF2-40B4-BE49-F238E27FC236}">
              <a16:creationId xmlns:a16="http://schemas.microsoft.com/office/drawing/2014/main" id="{00000000-0008-0000-0A00-0000A8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13" name="Text Box 1">
          <a:extLst>
            <a:ext uri="{FF2B5EF4-FFF2-40B4-BE49-F238E27FC236}">
              <a16:creationId xmlns:a16="http://schemas.microsoft.com/office/drawing/2014/main" id="{00000000-0008-0000-0A00-0000A9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14" name="Text Box 1">
          <a:extLst>
            <a:ext uri="{FF2B5EF4-FFF2-40B4-BE49-F238E27FC236}">
              <a16:creationId xmlns:a16="http://schemas.microsoft.com/office/drawing/2014/main" id="{00000000-0008-0000-0A00-0000AA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15" name="Text Box 1">
          <a:extLst>
            <a:ext uri="{FF2B5EF4-FFF2-40B4-BE49-F238E27FC236}">
              <a16:creationId xmlns:a16="http://schemas.microsoft.com/office/drawing/2014/main" id="{00000000-0008-0000-0A00-0000AB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16" name="Text Box 1">
          <a:extLst>
            <a:ext uri="{FF2B5EF4-FFF2-40B4-BE49-F238E27FC236}">
              <a16:creationId xmlns:a16="http://schemas.microsoft.com/office/drawing/2014/main" id="{00000000-0008-0000-0A00-0000AC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17" name="Text Box 1">
          <a:extLst>
            <a:ext uri="{FF2B5EF4-FFF2-40B4-BE49-F238E27FC236}">
              <a16:creationId xmlns:a16="http://schemas.microsoft.com/office/drawing/2014/main" id="{00000000-0008-0000-0A00-0000AD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18" name="Text Box 1">
          <a:extLst>
            <a:ext uri="{FF2B5EF4-FFF2-40B4-BE49-F238E27FC236}">
              <a16:creationId xmlns:a16="http://schemas.microsoft.com/office/drawing/2014/main" id="{00000000-0008-0000-0A00-0000AE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19" name="Text Box 1">
          <a:extLst>
            <a:ext uri="{FF2B5EF4-FFF2-40B4-BE49-F238E27FC236}">
              <a16:creationId xmlns:a16="http://schemas.microsoft.com/office/drawing/2014/main" id="{00000000-0008-0000-0A00-0000AF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20" name="Text Box 1">
          <a:extLst>
            <a:ext uri="{FF2B5EF4-FFF2-40B4-BE49-F238E27FC236}">
              <a16:creationId xmlns:a16="http://schemas.microsoft.com/office/drawing/2014/main" id="{00000000-0008-0000-0A00-0000B0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21" name="Text Box 1">
          <a:extLst>
            <a:ext uri="{FF2B5EF4-FFF2-40B4-BE49-F238E27FC236}">
              <a16:creationId xmlns:a16="http://schemas.microsoft.com/office/drawing/2014/main" id="{00000000-0008-0000-0A00-0000B1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22" name="Text Box 1">
          <a:extLst>
            <a:ext uri="{FF2B5EF4-FFF2-40B4-BE49-F238E27FC236}">
              <a16:creationId xmlns:a16="http://schemas.microsoft.com/office/drawing/2014/main" id="{00000000-0008-0000-0A00-0000B2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23" name="Text Box 1">
          <a:extLst>
            <a:ext uri="{FF2B5EF4-FFF2-40B4-BE49-F238E27FC236}">
              <a16:creationId xmlns:a16="http://schemas.microsoft.com/office/drawing/2014/main" id="{00000000-0008-0000-0A00-0000B3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24" name="Text Box 1">
          <a:extLst>
            <a:ext uri="{FF2B5EF4-FFF2-40B4-BE49-F238E27FC236}">
              <a16:creationId xmlns:a16="http://schemas.microsoft.com/office/drawing/2014/main" id="{00000000-0008-0000-0A00-0000B4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25" name="Text Box 1">
          <a:extLst>
            <a:ext uri="{FF2B5EF4-FFF2-40B4-BE49-F238E27FC236}">
              <a16:creationId xmlns:a16="http://schemas.microsoft.com/office/drawing/2014/main" id="{00000000-0008-0000-0A00-0000B5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26" name="Text Box 1">
          <a:extLst>
            <a:ext uri="{FF2B5EF4-FFF2-40B4-BE49-F238E27FC236}">
              <a16:creationId xmlns:a16="http://schemas.microsoft.com/office/drawing/2014/main" id="{00000000-0008-0000-0A00-0000B6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27" name="Text Box 1">
          <a:extLst>
            <a:ext uri="{FF2B5EF4-FFF2-40B4-BE49-F238E27FC236}">
              <a16:creationId xmlns:a16="http://schemas.microsoft.com/office/drawing/2014/main" id="{00000000-0008-0000-0A00-0000B7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28" name="Text Box 1">
          <a:extLst>
            <a:ext uri="{FF2B5EF4-FFF2-40B4-BE49-F238E27FC236}">
              <a16:creationId xmlns:a16="http://schemas.microsoft.com/office/drawing/2014/main" id="{00000000-0008-0000-0A00-0000B8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29" name="Text Box 1">
          <a:extLst>
            <a:ext uri="{FF2B5EF4-FFF2-40B4-BE49-F238E27FC236}">
              <a16:creationId xmlns:a16="http://schemas.microsoft.com/office/drawing/2014/main" id="{00000000-0008-0000-0A00-0000B9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30" name="Text Box 1">
          <a:extLst>
            <a:ext uri="{FF2B5EF4-FFF2-40B4-BE49-F238E27FC236}">
              <a16:creationId xmlns:a16="http://schemas.microsoft.com/office/drawing/2014/main" id="{00000000-0008-0000-0A00-0000BA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31" name="Text Box 1">
          <a:extLst>
            <a:ext uri="{FF2B5EF4-FFF2-40B4-BE49-F238E27FC236}">
              <a16:creationId xmlns:a16="http://schemas.microsoft.com/office/drawing/2014/main" id="{00000000-0008-0000-0A00-0000BB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32" name="Text Box 1">
          <a:extLst>
            <a:ext uri="{FF2B5EF4-FFF2-40B4-BE49-F238E27FC236}">
              <a16:creationId xmlns:a16="http://schemas.microsoft.com/office/drawing/2014/main" id="{00000000-0008-0000-0A00-0000BC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33" name="Text Box 1">
          <a:extLst>
            <a:ext uri="{FF2B5EF4-FFF2-40B4-BE49-F238E27FC236}">
              <a16:creationId xmlns:a16="http://schemas.microsoft.com/office/drawing/2014/main" id="{00000000-0008-0000-0A00-0000BD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34" name="Text Box 1">
          <a:extLst>
            <a:ext uri="{FF2B5EF4-FFF2-40B4-BE49-F238E27FC236}">
              <a16:creationId xmlns:a16="http://schemas.microsoft.com/office/drawing/2014/main" id="{00000000-0008-0000-0A00-0000BE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35" name="Text Box 1">
          <a:extLst>
            <a:ext uri="{FF2B5EF4-FFF2-40B4-BE49-F238E27FC236}">
              <a16:creationId xmlns:a16="http://schemas.microsoft.com/office/drawing/2014/main" id="{00000000-0008-0000-0A00-0000BF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36" name="Text Box 1">
          <a:extLst>
            <a:ext uri="{FF2B5EF4-FFF2-40B4-BE49-F238E27FC236}">
              <a16:creationId xmlns:a16="http://schemas.microsoft.com/office/drawing/2014/main" id="{00000000-0008-0000-0A00-0000C0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37" name="Text Box 1">
          <a:extLst>
            <a:ext uri="{FF2B5EF4-FFF2-40B4-BE49-F238E27FC236}">
              <a16:creationId xmlns:a16="http://schemas.microsoft.com/office/drawing/2014/main" id="{00000000-0008-0000-0A00-0000C1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38" name="Text Box 1">
          <a:extLst>
            <a:ext uri="{FF2B5EF4-FFF2-40B4-BE49-F238E27FC236}">
              <a16:creationId xmlns:a16="http://schemas.microsoft.com/office/drawing/2014/main" id="{00000000-0008-0000-0A00-0000C2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39" name="Text Box 1">
          <a:extLst>
            <a:ext uri="{FF2B5EF4-FFF2-40B4-BE49-F238E27FC236}">
              <a16:creationId xmlns:a16="http://schemas.microsoft.com/office/drawing/2014/main" id="{00000000-0008-0000-0A00-0000C3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40" name="Text Box 1">
          <a:extLst>
            <a:ext uri="{FF2B5EF4-FFF2-40B4-BE49-F238E27FC236}">
              <a16:creationId xmlns:a16="http://schemas.microsoft.com/office/drawing/2014/main" id="{00000000-0008-0000-0A00-0000C4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41" name="Text Box 1">
          <a:extLst>
            <a:ext uri="{FF2B5EF4-FFF2-40B4-BE49-F238E27FC236}">
              <a16:creationId xmlns:a16="http://schemas.microsoft.com/office/drawing/2014/main" id="{00000000-0008-0000-0A00-0000C5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42" name="Text Box 1">
          <a:extLst>
            <a:ext uri="{FF2B5EF4-FFF2-40B4-BE49-F238E27FC236}">
              <a16:creationId xmlns:a16="http://schemas.microsoft.com/office/drawing/2014/main" id="{00000000-0008-0000-0A00-0000C6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43" name="Text Box 1">
          <a:extLst>
            <a:ext uri="{FF2B5EF4-FFF2-40B4-BE49-F238E27FC236}">
              <a16:creationId xmlns:a16="http://schemas.microsoft.com/office/drawing/2014/main" id="{00000000-0008-0000-0A00-0000C7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44" name="Text Box 1">
          <a:extLst>
            <a:ext uri="{FF2B5EF4-FFF2-40B4-BE49-F238E27FC236}">
              <a16:creationId xmlns:a16="http://schemas.microsoft.com/office/drawing/2014/main" id="{00000000-0008-0000-0A00-0000C8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45" name="Text Box 1">
          <a:extLst>
            <a:ext uri="{FF2B5EF4-FFF2-40B4-BE49-F238E27FC236}">
              <a16:creationId xmlns:a16="http://schemas.microsoft.com/office/drawing/2014/main" id="{00000000-0008-0000-0A00-0000C9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46" name="Text Box 1">
          <a:extLst>
            <a:ext uri="{FF2B5EF4-FFF2-40B4-BE49-F238E27FC236}">
              <a16:creationId xmlns:a16="http://schemas.microsoft.com/office/drawing/2014/main" id="{00000000-0008-0000-0A00-0000CA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47" name="Text Box 1">
          <a:extLst>
            <a:ext uri="{FF2B5EF4-FFF2-40B4-BE49-F238E27FC236}">
              <a16:creationId xmlns:a16="http://schemas.microsoft.com/office/drawing/2014/main" id="{00000000-0008-0000-0A00-0000CB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48" name="Text Box 1">
          <a:extLst>
            <a:ext uri="{FF2B5EF4-FFF2-40B4-BE49-F238E27FC236}">
              <a16:creationId xmlns:a16="http://schemas.microsoft.com/office/drawing/2014/main" id="{00000000-0008-0000-0A00-0000CC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49" name="Text Box 1">
          <a:extLst>
            <a:ext uri="{FF2B5EF4-FFF2-40B4-BE49-F238E27FC236}">
              <a16:creationId xmlns:a16="http://schemas.microsoft.com/office/drawing/2014/main" id="{00000000-0008-0000-0A00-0000CD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50" name="Text Box 1">
          <a:extLst>
            <a:ext uri="{FF2B5EF4-FFF2-40B4-BE49-F238E27FC236}">
              <a16:creationId xmlns:a16="http://schemas.microsoft.com/office/drawing/2014/main" id="{00000000-0008-0000-0A00-0000CE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51" name="Text Box 1">
          <a:extLst>
            <a:ext uri="{FF2B5EF4-FFF2-40B4-BE49-F238E27FC236}">
              <a16:creationId xmlns:a16="http://schemas.microsoft.com/office/drawing/2014/main" id="{00000000-0008-0000-0A00-0000CF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52" name="Text Box 1">
          <a:extLst>
            <a:ext uri="{FF2B5EF4-FFF2-40B4-BE49-F238E27FC236}">
              <a16:creationId xmlns:a16="http://schemas.microsoft.com/office/drawing/2014/main" id="{00000000-0008-0000-0A00-0000D0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53" name="Text Box 1">
          <a:extLst>
            <a:ext uri="{FF2B5EF4-FFF2-40B4-BE49-F238E27FC236}">
              <a16:creationId xmlns:a16="http://schemas.microsoft.com/office/drawing/2014/main" id="{00000000-0008-0000-0A00-0000D1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54" name="Text Box 1">
          <a:extLst>
            <a:ext uri="{FF2B5EF4-FFF2-40B4-BE49-F238E27FC236}">
              <a16:creationId xmlns:a16="http://schemas.microsoft.com/office/drawing/2014/main" id="{00000000-0008-0000-0A00-0000D2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55" name="Text Box 1">
          <a:extLst>
            <a:ext uri="{FF2B5EF4-FFF2-40B4-BE49-F238E27FC236}">
              <a16:creationId xmlns:a16="http://schemas.microsoft.com/office/drawing/2014/main" id="{00000000-0008-0000-0A00-0000D3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56" name="Text Box 1">
          <a:extLst>
            <a:ext uri="{FF2B5EF4-FFF2-40B4-BE49-F238E27FC236}">
              <a16:creationId xmlns:a16="http://schemas.microsoft.com/office/drawing/2014/main" id="{00000000-0008-0000-0A00-0000D4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57" name="Text Box 1">
          <a:extLst>
            <a:ext uri="{FF2B5EF4-FFF2-40B4-BE49-F238E27FC236}">
              <a16:creationId xmlns:a16="http://schemas.microsoft.com/office/drawing/2014/main" id="{00000000-0008-0000-0A00-0000D5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58" name="Text Box 1">
          <a:extLst>
            <a:ext uri="{FF2B5EF4-FFF2-40B4-BE49-F238E27FC236}">
              <a16:creationId xmlns:a16="http://schemas.microsoft.com/office/drawing/2014/main" id="{00000000-0008-0000-0A00-0000D6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59" name="Text Box 1">
          <a:extLst>
            <a:ext uri="{FF2B5EF4-FFF2-40B4-BE49-F238E27FC236}">
              <a16:creationId xmlns:a16="http://schemas.microsoft.com/office/drawing/2014/main" id="{00000000-0008-0000-0A00-0000D7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60" name="Text Box 1">
          <a:extLst>
            <a:ext uri="{FF2B5EF4-FFF2-40B4-BE49-F238E27FC236}">
              <a16:creationId xmlns:a16="http://schemas.microsoft.com/office/drawing/2014/main" id="{00000000-0008-0000-0A00-0000D8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61" name="Text Box 1">
          <a:extLst>
            <a:ext uri="{FF2B5EF4-FFF2-40B4-BE49-F238E27FC236}">
              <a16:creationId xmlns:a16="http://schemas.microsoft.com/office/drawing/2014/main" id="{00000000-0008-0000-0A00-0000D9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62" name="Text Box 1">
          <a:extLst>
            <a:ext uri="{FF2B5EF4-FFF2-40B4-BE49-F238E27FC236}">
              <a16:creationId xmlns:a16="http://schemas.microsoft.com/office/drawing/2014/main" id="{00000000-0008-0000-0A00-0000DA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63" name="Text Box 1">
          <a:extLst>
            <a:ext uri="{FF2B5EF4-FFF2-40B4-BE49-F238E27FC236}">
              <a16:creationId xmlns:a16="http://schemas.microsoft.com/office/drawing/2014/main" id="{00000000-0008-0000-0A00-0000DB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64" name="Text Box 1">
          <a:extLst>
            <a:ext uri="{FF2B5EF4-FFF2-40B4-BE49-F238E27FC236}">
              <a16:creationId xmlns:a16="http://schemas.microsoft.com/office/drawing/2014/main" id="{00000000-0008-0000-0A00-0000DC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65" name="Text Box 1">
          <a:extLst>
            <a:ext uri="{FF2B5EF4-FFF2-40B4-BE49-F238E27FC236}">
              <a16:creationId xmlns:a16="http://schemas.microsoft.com/office/drawing/2014/main" id="{00000000-0008-0000-0A00-0000DD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66" name="Text Box 1">
          <a:extLst>
            <a:ext uri="{FF2B5EF4-FFF2-40B4-BE49-F238E27FC236}">
              <a16:creationId xmlns:a16="http://schemas.microsoft.com/office/drawing/2014/main" id="{00000000-0008-0000-0A00-0000DE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67" name="Text Box 1">
          <a:extLst>
            <a:ext uri="{FF2B5EF4-FFF2-40B4-BE49-F238E27FC236}">
              <a16:creationId xmlns:a16="http://schemas.microsoft.com/office/drawing/2014/main" id="{00000000-0008-0000-0A00-0000DF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68" name="Text Box 1">
          <a:extLst>
            <a:ext uri="{FF2B5EF4-FFF2-40B4-BE49-F238E27FC236}">
              <a16:creationId xmlns:a16="http://schemas.microsoft.com/office/drawing/2014/main" id="{00000000-0008-0000-0A00-0000E0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69" name="Text Box 1">
          <a:extLst>
            <a:ext uri="{FF2B5EF4-FFF2-40B4-BE49-F238E27FC236}">
              <a16:creationId xmlns:a16="http://schemas.microsoft.com/office/drawing/2014/main" id="{00000000-0008-0000-0A00-0000E1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70" name="Text Box 1">
          <a:extLst>
            <a:ext uri="{FF2B5EF4-FFF2-40B4-BE49-F238E27FC236}">
              <a16:creationId xmlns:a16="http://schemas.microsoft.com/office/drawing/2014/main" id="{00000000-0008-0000-0A00-0000E2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71" name="Text Box 1">
          <a:extLst>
            <a:ext uri="{FF2B5EF4-FFF2-40B4-BE49-F238E27FC236}">
              <a16:creationId xmlns:a16="http://schemas.microsoft.com/office/drawing/2014/main" id="{00000000-0008-0000-0A00-0000E3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72" name="Text Box 1">
          <a:extLst>
            <a:ext uri="{FF2B5EF4-FFF2-40B4-BE49-F238E27FC236}">
              <a16:creationId xmlns:a16="http://schemas.microsoft.com/office/drawing/2014/main" id="{00000000-0008-0000-0A00-0000E4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73" name="Text Box 1">
          <a:extLst>
            <a:ext uri="{FF2B5EF4-FFF2-40B4-BE49-F238E27FC236}">
              <a16:creationId xmlns:a16="http://schemas.microsoft.com/office/drawing/2014/main" id="{00000000-0008-0000-0A00-0000E5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74" name="Text Box 1">
          <a:extLst>
            <a:ext uri="{FF2B5EF4-FFF2-40B4-BE49-F238E27FC236}">
              <a16:creationId xmlns:a16="http://schemas.microsoft.com/office/drawing/2014/main" id="{00000000-0008-0000-0A00-0000E6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75" name="Text Box 1">
          <a:extLst>
            <a:ext uri="{FF2B5EF4-FFF2-40B4-BE49-F238E27FC236}">
              <a16:creationId xmlns:a16="http://schemas.microsoft.com/office/drawing/2014/main" id="{00000000-0008-0000-0A00-0000E7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76" name="Text Box 1">
          <a:extLst>
            <a:ext uri="{FF2B5EF4-FFF2-40B4-BE49-F238E27FC236}">
              <a16:creationId xmlns:a16="http://schemas.microsoft.com/office/drawing/2014/main" id="{00000000-0008-0000-0A00-0000E8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77" name="Text Box 1">
          <a:extLst>
            <a:ext uri="{FF2B5EF4-FFF2-40B4-BE49-F238E27FC236}">
              <a16:creationId xmlns:a16="http://schemas.microsoft.com/office/drawing/2014/main" id="{00000000-0008-0000-0A00-0000E9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78" name="Text Box 1">
          <a:extLst>
            <a:ext uri="{FF2B5EF4-FFF2-40B4-BE49-F238E27FC236}">
              <a16:creationId xmlns:a16="http://schemas.microsoft.com/office/drawing/2014/main" id="{00000000-0008-0000-0A00-0000EA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79" name="Text Box 1">
          <a:extLst>
            <a:ext uri="{FF2B5EF4-FFF2-40B4-BE49-F238E27FC236}">
              <a16:creationId xmlns:a16="http://schemas.microsoft.com/office/drawing/2014/main" id="{00000000-0008-0000-0A00-0000EB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80" name="Text Box 1">
          <a:extLst>
            <a:ext uri="{FF2B5EF4-FFF2-40B4-BE49-F238E27FC236}">
              <a16:creationId xmlns:a16="http://schemas.microsoft.com/office/drawing/2014/main" id="{00000000-0008-0000-0A00-0000EC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81" name="Text Box 1">
          <a:extLst>
            <a:ext uri="{FF2B5EF4-FFF2-40B4-BE49-F238E27FC236}">
              <a16:creationId xmlns:a16="http://schemas.microsoft.com/office/drawing/2014/main" id="{00000000-0008-0000-0A00-0000ED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82" name="Text Box 1">
          <a:extLst>
            <a:ext uri="{FF2B5EF4-FFF2-40B4-BE49-F238E27FC236}">
              <a16:creationId xmlns:a16="http://schemas.microsoft.com/office/drawing/2014/main" id="{00000000-0008-0000-0A00-0000EE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83" name="Text Box 1">
          <a:extLst>
            <a:ext uri="{FF2B5EF4-FFF2-40B4-BE49-F238E27FC236}">
              <a16:creationId xmlns:a16="http://schemas.microsoft.com/office/drawing/2014/main" id="{00000000-0008-0000-0A00-0000EF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84" name="Text Box 1">
          <a:extLst>
            <a:ext uri="{FF2B5EF4-FFF2-40B4-BE49-F238E27FC236}">
              <a16:creationId xmlns:a16="http://schemas.microsoft.com/office/drawing/2014/main" id="{00000000-0008-0000-0A00-0000F0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85" name="Text Box 1">
          <a:extLst>
            <a:ext uri="{FF2B5EF4-FFF2-40B4-BE49-F238E27FC236}">
              <a16:creationId xmlns:a16="http://schemas.microsoft.com/office/drawing/2014/main" id="{00000000-0008-0000-0A00-0000F1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86" name="Text Box 1">
          <a:extLst>
            <a:ext uri="{FF2B5EF4-FFF2-40B4-BE49-F238E27FC236}">
              <a16:creationId xmlns:a16="http://schemas.microsoft.com/office/drawing/2014/main" id="{00000000-0008-0000-0A00-0000F2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87" name="Text Box 1">
          <a:extLst>
            <a:ext uri="{FF2B5EF4-FFF2-40B4-BE49-F238E27FC236}">
              <a16:creationId xmlns:a16="http://schemas.microsoft.com/office/drawing/2014/main" id="{00000000-0008-0000-0A00-0000F3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88" name="Text Box 1">
          <a:extLst>
            <a:ext uri="{FF2B5EF4-FFF2-40B4-BE49-F238E27FC236}">
              <a16:creationId xmlns:a16="http://schemas.microsoft.com/office/drawing/2014/main" id="{00000000-0008-0000-0A00-0000F4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89" name="Text Box 1">
          <a:extLst>
            <a:ext uri="{FF2B5EF4-FFF2-40B4-BE49-F238E27FC236}">
              <a16:creationId xmlns:a16="http://schemas.microsoft.com/office/drawing/2014/main" id="{00000000-0008-0000-0A00-0000F5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90" name="Text Box 1">
          <a:extLst>
            <a:ext uri="{FF2B5EF4-FFF2-40B4-BE49-F238E27FC236}">
              <a16:creationId xmlns:a16="http://schemas.microsoft.com/office/drawing/2014/main" id="{00000000-0008-0000-0A00-0000F6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91" name="Text Box 1">
          <a:extLst>
            <a:ext uri="{FF2B5EF4-FFF2-40B4-BE49-F238E27FC236}">
              <a16:creationId xmlns:a16="http://schemas.microsoft.com/office/drawing/2014/main" id="{00000000-0008-0000-0A00-0000F7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92" name="Text Box 1">
          <a:extLst>
            <a:ext uri="{FF2B5EF4-FFF2-40B4-BE49-F238E27FC236}">
              <a16:creationId xmlns:a16="http://schemas.microsoft.com/office/drawing/2014/main" id="{00000000-0008-0000-0A00-0000F8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93" name="Text Box 1">
          <a:extLst>
            <a:ext uri="{FF2B5EF4-FFF2-40B4-BE49-F238E27FC236}">
              <a16:creationId xmlns:a16="http://schemas.microsoft.com/office/drawing/2014/main" id="{00000000-0008-0000-0A00-0000F9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94" name="Text Box 1">
          <a:extLst>
            <a:ext uri="{FF2B5EF4-FFF2-40B4-BE49-F238E27FC236}">
              <a16:creationId xmlns:a16="http://schemas.microsoft.com/office/drawing/2014/main" id="{00000000-0008-0000-0A00-0000FA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95" name="Text Box 1">
          <a:extLst>
            <a:ext uri="{FF2B5EF4-FFF2-40B4-BE49-F238E27FC236}">
              <a16:creationId xmlns:a16="http://schemas.microsoft.com/office/drawing/2014/main" id="{00000000-0008-0000-0A00-0000FB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96" name="Text Box 1">
          <a:extLst>
            <a:ext uri="{FF2B5EF4-FFF2-40B4-BE49-F238E27FC236}">
              <a16:creationId xmlns:a16="http://schemas.microsoft.com/office/drawing/2014/main" id="{00000000-0008-0000-0A00-0000FC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97" name="Text Box 1">
          <a:extLst>
            <a:ext uri="{FF2B5EF4-FFF2-40B4-BE49-F238E27FC236}">
              <a16:creationId xmlns:a16="http://schemas.microsoft.com/office/drawing/2014/main" id="{00000000-0008-0000-0A00-0000FD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98" name="Text Box 1">
          <a:extLst>
            <a:ext uri="{FF2B5EF4-FFF2-40B4-BE49-F238E27FC236}">
              <a16:creationId xmlns:a16="http://schemas.microsoft.com/office/drawing/2014/main" id="{00000000-0008-0000-0A00-0000FE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599" name="Text Box 1">
          <a:extLst>
            <a:ext uri="{FF2B5EF4-FFF2-40B4-BE49-F238E27FC236}">
              <a16:creationId xmlns:a16="http://schemas.microsoft.com/office/drawing/2014/main" id="{00000000-0008-0000-0A00-0000FF03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00" name="Text Box 1">
          <a:extLst>
            <a:ext uri="{FF2B5EF4-FFF2-40B4-BE49-F238E27FC236}">
              <a16:creationId xmlns:a16="http://schemas.microsoft.com/office/drawing/2014/main" id="{00000000-0008-0000-0A00-000000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01" name="Text Box 1">
          <a:extLst>
            <a:ext uri="{FF2B5EF4-FFF2-40B4-BE49-F238E27FC236}">
              <a16:creationId xmlns:a16="http://schemas.microsoft.com/office/drawing/2014/main" id="{00000000-0008-0000-0A00-000001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02" name="Text Box 1">
          <a:extLst>
            <a:ext uri="{FF2B5EF4-FFF2-40B4-BE49-F238E27FC236}">
              <a16:creationId xmlns:a16="http://schemas.microsoft.com/office/drawing/2014/main" id="{00000000-0008-0000-0A00-000002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03" name="Text Box 1">
          <a:extLst>
            <a:ext uri="{FF2B5EF4-FFF2-40B4-BE49-F238E27FC236}">
              <a16:creationId xmlns:a16="http://schemas.microsoft.com/office/drawing/2014/main" id="{00000000-0008-0000-0A00-000003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04" name="Text Box 1">
          <a:extLst>
            <a:ext uri="{FF2B5EF4-FFF2-40B4-BE49-F238E27FC236}">
              <a16:creationId xmlns:a16="http://schemas.microsoft.com/office/drawing/2014/main" id="{00000000-0008-0000-0A00-000004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05" name="Text Box 1">
          <a:extLst>
            <a:ext uri="{FF2B5EF4-FFF2-40B4-BE49-F238E27FC236}">
              <a16:creationId xmlns:a16="http://schemas.microsoft.com/office/drawing/2014/main" id="{00000000-0008-0000-0A00-000005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06" name="Text Box 1">
          <a:extLst>
            <a:ext uri="{FF2B5EF4-FFF2-40B4-BE49-F238E27FC236}">
              <a16:creationId xmlns:a16="http://schemas.microsoft.com/office/drawing/2014/main" id="{00000000-0008-0000-0A00-000006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07" name="Text Box 1">
          <a:extLst>
            <a:ext uri="{FF2B5EF4-FFF2-40B4-BE49-F238E27FC236}">
              <a16:creationId xmlns:a16="http://schemas.microsoft.com/office/drawing/2014/main" id="{00000000-0008-0000-0A00-000007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08" name="Text Box 1">
          <a:extLst>
            <a:ext uri="{FF2B5EF4-FFF2-40B4-BE49-F238E27FC236}">
              <a16:creationId xmlns:a16="http://schemas.microsoft.com/office/drawing/2014/main" id="{00000000-0008-0000-0A00-000008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09" name="Text Box 1">
          <a:extLst>
            <a:ext uri="{FF2B5EF4-FFF2-40B4-BE49-F238E27FC236}">
              <a16:creationId xmlns:a16="http://schemas.microsoft.com/office/drawing/2014/main" id="{00000000-0008-0000-0A00-000009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10" name="Text Box 1">
          <a:extLst>
            <a:ext uri="{FF2B5EF4-FFF2-40B4-BE49-F238E27FC236}">
              <a16:creationId xmlns:a16="http://schemas.microsoft.com/office/drawing/2014/main" id="{00000000-0008-0000-0A00-00000A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11" name="Text Box 1">
          <a:extLst>
            <a:ext uri="{FF2B5EF4-FFF2-40B4-BE49-F238E27FC236}">
              <a16:creationId xmlns:a16="http://schemas.microsoft.com/office/drawing/2014/main" id="{00000000-0008-0000-0A00-00000B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12" name="Text Box 1">
          <a:extLst>
            <a:ext uri="{FF2B5EF4-FFF2-40B4-BE49-F238E27FC236}">
              <a16:creationId xmlns:a16="http://schemas.microsoft.com/office/drawing/2014/main" id="{00000000-0008-0000-0A00-00000C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13" name="Text Box 1">
          <a:extLst>
            <a:ext uri="{FF2B5EF4-FFF2-40B4-BE49-F238E27FC236}">
              <a16:creationId xmlns:a16="http://schemas.microsoft.com/office/drawing/2014/main" id="{00000000-0008-0000-0A00-00000D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14" name="Text Box 1">
          <a:extLst>
            <a:ext uri="{FF2B5EF4-FFF2-40B4-BE49-F238E27FC236}">
              <a16:creationId xmlns:a16="http://schemas.microsoft.com/office/drawing/2014/main" id="{00000000-0008-0000-0A00-00000E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15" name="Text Box 1">
          <a:extLst>
            <a:ext uri="{FF2B5EF4-FFF2-40B4-BE49-F238E27FC236}">
              <a16:creationId xmlns:a16="http://schemas.microsoft.com/office/drawing/2014/main" id="{00000000-0008-0000-0A00-00000F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16" name="Text Box 1">
          <a:extLst>
            <a:ext uri="{FF2B5EF4-FFF2-40B4-BE49-F238E27FC236}">
              <a16:creationId xmlns:a16="http://schemas.microsoft.com/office/drawing/2014/main" id="{00000000-0008-0000-0A00-000010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17" name="Text Box 1">
          <a:extLst>
            <a:ext uri="{FF2B5EF4-FFF2-40B4-BE49-F238E27FC236}">
              <a16:creationId xmlns:a16="http://schemas.microsoft.com/office/drawing/2014/main" id="{00000000-0008-0000-0A00-000011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18" name="Text Box 1">
          <a:extLst>
            <a:ext uri="{FF2B5EF4-FFF2-40B4-BE49-F238E27FC236}">
              <a16:creationId xmlns:a16="http://schemas.microsoft.com/office/drawing/2014/main" id="{00000000-0008-0000-0A00-000012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19" name="Text Box 1">
          <a:extLst>
            <a:ext uri="{FF2B5EF4-FFF2-40B4-BE49-F238E27FC236}">
              <a16:creationId xmlns:a16="http://schemas.microsoft.com/office/drawing/2014/main" id="{00000000-0008-0000-0A00-000013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20" name="Text Box 1">
          <a:extLst>
            <a:ext uri="{FF2B5EF4-FFF2-40B4-BE49-F238E27FC236}">
              <a16:creationId xmlns:a16="http://schemas.microsoft.com/office/drawing/2014/main" id="{00000000-0008-0000-0A00-000014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21" name="Text Box 1">
          <a:extLst>
            <a:ext uri="{FF2B5EF4-FFF2-40B4-BE49-F238E27FC236}">
              <a16:creationId xmlns:a16="http://schemas.microsoft.com/office/drawing/2014/main" id="{00000000-0008-0000-0A00-000015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22" name="Text Box 1">
          <a:extLst>
            <a:ext uri="{FF2B5EF4-FFF2-40B4-BE49-F238E27FC236}">
              <a16:creationId xmlns:a16="http://schemas.microsoft.com/office/drawing/2014/main" id="{00000000-0008-0000-0A00-000016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23" name="Text Box 1">
          <a:extLst>
            <a:ext uri="{FF2B5EF4-FFF2-40B4-BE49-F238E27FC236}">
              <a16:creationId xmlns:a16="http://schemas.microsoft.com/office/drawing/2014/main" id="{00000000-0008-0000-0A00-000017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24" name="Text Box 1">
          <a:extLst>
            <a:ext uri="{FF2B5EF4-FFF2-40B4-BE49-F238E27FC236}">
              <a16:creationId xmlns:a16="http://schemas.microsoft.com/office/drawing/2014/main" id="{00000000-0008-0000-0A00-000018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25" name="Text Box 1">
          <a:extLst>
            <a:ext uri="{FF2B5EF4-FFF2-40B4-BE49-F238E27FC236}">
              <a16:creationId xmlns:a16="http://schemas.microsoft.com/office/drawing/2014/main" id="{00000000-0008-0000-0A00-000019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26" name="Text Box 1">
          <a:extLst>
            <a:ext uri="{FF2B5EF4-FFF2-40B4-BE49-F238E27FC236}">
              <a16:creationId xmlns:a16="http://schemas.microsoft.com/office/drawing/2014/main" id="{00000000-0008-0000-0A00-00001A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27" name="Text Box 1">
          <a:extLst>
            <a:ext uri="{FF2B5EF4-FFF2-40B4-BE49-F238E27FC236}">
              <a16:creationId xmlns:a16="http://schemas.microsoft.com/office/drawing/2014/main" id="{00000000-0008-0000-0A00-00001B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28" name="Text Box 1">
          <a:extLst>
            <a:ext uri="{FF2B5EF4-FFF2-40B4-BE49-F238E27FC236}">
              <a16:creationId xmlns:a16="http://schemas.microsoft.com/office/drawing/2014/main" id="{00000000-0008-0000-0A00-00001C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29" name="Text Box 1">
          <a:extLst>
            <a:ext uri="{FF2B5EF4-FFF2-40B4-BE49-F238E27FC236}">
              <a16:creationId xmlns:a16="http://schemas.microsoft.com/office/drawing/2014/main" id="{00000000-0008-0000-0A00-00001D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30" name="Text Box 1">
          <a:extLst>
            <a:ext uri="{FF2B5EF4-FFF2-40B4-BE49-F238E27FC236}">
              <a16:creationId xmlns:a16="http://schemas.microsoft.com/office/drawing/2014/main" id="{00000000-0008-0000-0A00-00001E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31" name="Text Box 1">
          <a:extLst>
            <a:ext uri="{FF2B5EF4-FFF2-40B4-BE49-F238E27FC236}">
              <a16:creationId xmlns:a16="http://schemas.microsoft.com/office/drawing/2014/main" id="{00000000-0008-0000-0A00-00001F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32" name="Text Box 1">
          <a:extLst>
            <a:ext uri="{FF2B5EF4-FFF2-40B4-BE49-F238E27FC236}">
              <a16:creationId xmlns:a16="http://schemas.microsoft.com/office/drawing/2014/main" id="{00000000-0008-0000-0A00-000020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33" name="Text Box 1">
          <a:extLst>
            <a:ext uri="{FF2B5EF4-FFF2-40B4-BE49-F238E27FC236}">
              <a16:creationId xmlns:a16="http://schemas.microsoft.com/office/drawing/2014/main" id="{00000000-0008-0000-0A00-000021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34" name="Text Box 1">
          <a:extLst>
            <a:ext uri="{FF2B5EF4-FFF2-40B4-BE49-F238E27FC236}">
              <a16:creationId xmlns:a16="http://schemas.microsoft.com/office/drawing/2014/main" id="{00000000-0008-0000-0A00-000022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35" name="Text Box 1">
          <a:extLst>
            <a:ext uri="{FF2B5EF4-FFF2-40B4-BE49-F238E27FC236}">
              <a16:creationId xmlns:a16="http://schemas.microsoft.com/office/drawing/2014/main" id="{00000000-0008-0000-0A00-000023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36" name="Text Box 1">
          <a:extLst>
            <a:ext uri="{FF2B5EF4-FFF2-40B4-BE49-F238E27FC236}">
              <a16:creationId xmlns:a16="http://schemas.microsoft.com/office/drawing/2014/main" id="{00000000-0008-0000-0A00-000024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37" name="Text Box 1">
          <a:extLst>
            <a:ext uri="{FF2B5EF4-FFF2-40B4-BE49-F238E27FC236}">
              <a16:creationId xmlns:a16="http://schemas.microsoft.com/office/drawing/2014/main" id="{00000000-0008-0000-0A00-000025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38" name="Text Box 1">
          <a:extLst>
            <a:ext uri="{FF2B5EF4-FFF2-40B4-BE49-F238E27FC236}">
              <a16:creationId xmlns:a16="http://schemas.microsoft.com/office/drawing/2014/main" id="{00000000-0008-0000-0A00-000026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39" name="Text Box 1">
          <a:extLst>
            <a:ext uri="{FF2B5EF4-FFF2-40B4-BE49-F238E27FC236}">
              <a16:creationId xmlns:a16="http://schemas.microsoft.com/office/drawing/2014/main" id="{00000000-0008-0000-0A00-000027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40" name="Text Box 1">
          <a:extLst>
            <a:ext uri="{FF2B5EF4-FFF2-40B4-BE49-F238E27FC236}">
              <a16:creationId xmlns:a16="http://schemas.microsoft.com/office/drawing/2014/main" id="{00000000-0008-0000-0A00-000028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41" name="Text Box 1">
          <a:extLst>
            <a:ext uri="{FF2B5EF4-FFF2-40B4-BE49-F238E27FC236}">
              <a16:creationId xmlns:a16="http://schemas.microsoft.com/office/drawing/2014/main" id="{00000000-0008-0000-0A00-000029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42" name="Text Box 1">
          <a:extLst>
            <a:ext uri="{FF2B5EF4-FFF2-40B4-BE49-F238E27FC236}">
              <a16:creationId xmlns:a16="http://schemas.microsoft.com/office/drawing/2014/main" id="{00000000-0008-0000-0A00-00002A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43" name="Text Box 1">
          <a:extLst>
            <a:ext uri="{FF2B5EF4-FFF2-40B4-BE49-F238E27FC236}">
              <a16:creationId xmlns:a16="http://schemas.microsoft.com/office/drawing/2014/main" id="{00000000-0008-0000-0A00-00002B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44" name="Text Box 1">
          <a:extLst>
            <a:ext uri="{FF2B5EF4-FFF2-40B4-BE49-F238E27FC236}">
              <a16:creationId xmlns:a16="http://schemas.microsoft.com/office/drawing/2014/main" id="{00000000-0008-0000-0A00-00002C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45" name="Text Box 1">
          <a:extLst>
            <a:ext uri="{FF2B5EF4-FFF2-40B4-BE49-F238E27FC236}">
              <a16:creationId xmlns:a16="http://schemas.microsoft.com/office/drawing/2014/main" id="{00000000-0008-0000-0A00-00002D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46" name="Text Box 1">
          <a:extLst>
            <a:ext uri="{FF2B5EF4-FFF2-40B4-BE49-F238E27FC236}">
              <a16:creationId xmlns:a16="http://schemas.microsoft.com/office/drawing/2014/main" id="{00000000-0008-0000-0A00-00002E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47" name="Text Box 1">
          <a:extLst>
            <a:ext uri="{FF2B5EF4-FFF2-40B4-BE49-F238E27FC236}">
              <a16:creationId xmlns:a16="http://schemas.microsoft.com/office/drawing/2014/main" id="{00000000-0008-0000-0A00-00002F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48" name="Text Box 1">
          <a:extLst>
            <a:ext uri="{FF2B5EF4-FFF2-40B4-BE49-F238E27FC236}">
              <a16:creationId xmlns:a16="http://schemas.microsoft.com/office/drawing/2014/main" id="{00000000-0008-0000-0A00-000030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49" name="Text Box 1">
          <a:extLst>
            <a:ext uri="{FF2B5EF4-FFF2-40B4-BE49-F238E27FC236}">
              <a16:creationId xmlns:a16="http://schemas.microsoft.com/office/drawing/2014/main" id="{00000000-0008-0000-0A00-000031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50" name="Text Box 1">
          <a:extLst>
            <a:ext uri="{FF2B5EF4-FFF2-40B4-BE49-F238E27FC236}">
              <a16:creationId xmlns:a16="http://schemas.microsoft.com/office/drawing/2014/main" id="{00000000-0008-0000-0A00-000032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51" name="Text Box 1">
          <a:extLst>
            <a:ext uri="{FF2B5EF4-FFF2-40B4-BE49-F238E27FC236}">
              <a16:creationId xmlns:a16="http://schemas.microsoft.com/office/drawing/2014/main" id="{00000000-0008-0000-0A00-000033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52" name="Text Box 1">
          <a:extLst>
            <a:ext uri="{FF2B5EF4-FFF2-40B4-BE49-F238E27FC236}">
              <a16:creationId xmlns:a16="http://schemas.microsoft.com/office/drawing/2014/main" id="{00000000-0008-0000-0A00-000034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53" name="Text Box 1">
          <a:extLst>
            <a:ext uri="{FF2B5EF4-FFF2-40B4-BE49-F238E27FC236}">
              <a16:creationId xmlns:a16="http://schemas.microsoft.com/office/drawing/2014/main" id="{00000000-0008-0000-0A00-000035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54" name="Text Box 1">
          <a:extLst>
            <a:ext uri="{FF2B5EF4-FFF2-40B4-BE49-F238E27FC236}">
              <a16:creationId xmlns:a16="http://schemas.microsoft.com/office/drawing/2014/main" id="{00000000-0008-0000-0A00-000036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55" name="Text Box 1">
          <a:extLst>
            <a:ext uri="{FF2B5EF4-FFF2-40B4-BE49-F238E27FC236}">
              <a16:creationId xmlns:a16="http://schemas.microsoft.com/office/drawing/2014/main" id="{00000000-0008-0000-0A00-000037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56" name="Text Box 1">
          <a:extLst>
            <a:ext uri="{FF2B5EF4-FFF2-40B4-BE49-F238E27FC236}">
              <a16:creationId xmlns:a16="http://schemas.microsoft.com/office/drawing/2014/main" id="{00000000-0008-0000-0A00-000038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57" name="Text Box 1">
          <a:extLst>
            <a:ext uri="{FF2B5EF4-FFF2-40B4-BE49-F238E27FC236}">
              <a16:creationId xmlns:a16="http://schemas.microsoft.com/office/drawing/2014/main" id="{00000000-0008-0000-0A00-000039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58" name="Text Box 1">
          <a:extLst>
            <a:ext uri="{FF2B5EF4-FFF2-40B4-BE49-F238E27FC236}">
              <a16:creationId xmlns:a16="http://schemas.microsoft.com/office/drawing/2014/main" id="{00000000-0008-0000-0A00-00003A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59" name="Text Box 1">
          <a:extLst>
            <a:ext uri="{FF2B5EF4-FFF2-40B4-BE49-F238E27FC236}">
              <a16:creationId xmlns:a16="http://schemas.microsoft.com/office/drawing/2014/main" id="{00000000-0008-0000-0A00-00003B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60" name="Text Box 1">
          <a:extLst>
            <a:ext uri="{FF2B5EF4-FFF2-40B4-BE49-F238E27FC236}">
              <a16:creationId xmlns:a16="http://schemas.microsoft.com/office/drawing/2014/main" id="{00000000-0008-0000-0A00-00003C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61" name="Text Box 1">
          <a:extLst>
            <a:ext uri="{FF2B5EF4-FFF2-40B4-BE49-F238E27FC236}">
              <a16:creationId xmlns:a16="http://schemas.microsoft.com/office/drawing/2014/main" id="{00000000-0008-0000-0A00-00003D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62" name="Text Box 1">
          <a:extLst>
            <a:ext uri="{FF2B5EF4-FFF2-40B4-BE49-F238E27FC236}">
              <a16:creationId xmlns:a16="http://schemas.microsoft.com/office/drawing/2014/main" id="{00000000-0008-0000-0A00-00003E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63" name="Text Box 1">
          <a:extLst>
            <a:ext uri="{FF2B5EF4-FFF2-40B4-BE49-F238E27FC236}">
              <a16:creationId xmlns:a16="http://schemas.microsoft.com/office/drawing/2014/main" id="{00000000-0008-0000-0A00-00003F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64" name="Text Box 1">
          <a:extLst>
            <a:ext uri="{FF2B5EF4-FFF2-40B4-BE49-F238E27FC236}">
              <a16:creationId xmlns:a16="http://schemas.microsoft.com/office/drawing/2014/main" id="{00000000-0008-0000-0A00-000040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65" name="Text Box 1">
          <a:extLst>
            <a:ext uri="{FF2B5EF4-FFF2-40B4-BE49-F238E27FC236}">
              <a16:creationId xmlns:a16="http://schemas.microsoft.com/office/drawing/2014/main" id="{00000000-0008-0000-0A00-000041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66" name="Text Box 1">
          <a:extLst>
            <a:ext uri="{FF2B5EF4-FFF2-40B4-BE49-F238E27FC236}">
              <a16:creationId xmlns:a16="http://schemas.microsoft.com/office/drawing/2014/main" id="{00000000-0008-0000-0A00-000042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67" name="Text Box 1">
          <a:extLst>
            <a:ext uri="{FF2B5EF4-FFF2-40B4-BE49-F238E27FC236}">
              <a16:creationId xmlns:a16="http://schemas.microsoft.com/office/drawing/2014/main" id="{00000000-0008-0000-0A00-000043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68" name="Text Box 1">
          <a:extLst>
            <a:ext uri="{FF2B5EF4-FFF2-40B4-BE49-F238E27FC236}">
              <a16:creationId xmlns:a16="http://schemas.microsoft.com/office/drawing/2014/main" id="{00000000-0008-0000-0A00-000044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69" name="Text Box 1">
          <a:extLst>
            <a:ext uri="{FF2B5EF4-FFF2-40B4-BE49-F238E27FC236}">
              <a16:creationId xmlns:a16="http://schemas.microsoft.com/office/drawing/2014/main" id="{00000000-0008-0000-0A00-000045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70" name="Text Box 1">
          <a:extLst>
            <a:ext uri="{FF2B5EF4-FFF2-40B4-BE49-F238E27FC236}">
              <a16:creationId xmlns:a16="http://schemas.microsoft.com/office/drawing/2014/main" id="{00000000-0008-0000-0A00-000046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71" name="Text Box 1">
          <a:extLst>
            <a:ext uri="{FF2B5EF4-FFF2-40B4-BE49-F238E27FC236}">
              <a16:creationId xmlns:a16="http://schemas.microsoft.com/office/drawing/2014/main" id="{00000000-0008-0000-0A00-000047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72" name="Text Box 1">
          <a:extLst>
            <a:ext uri="{FF2B5EF4-FFF2-40B4-BE49-F238E27FC236}">
              <a16:creationId xmlns:a16="http://schemas.microsoft.com/office/drawing/2014/main" id="{00000000-0008-0000-0A00-000048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73" name="Text Box 1">
          <a:extLst>
            <a:ext uri="{FF2B5EF4-FFF2-40B4-BE49-F238E27FC236}">
              <a16:creationId xmlns:a16="http://schemas.microsoft.com/office/drawing/2014/main" id="{00000000-0008-0000-0A00-000049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74" name="Text Box 1">
          <a:extLst>
            <a:ext uri="{FF2B5EF4-FFF2-40B4-BE49-F238E27FC236}">
              <a16:creationId xmlns:a16="http://schemas.microsoft.com/office/drawing/2014/main" id="{00000000-0008-0000-0A00-00004A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75" name="Text Box 1">
          <a:extLst>
            <a:ext uri="{FF2B5EF4-FFF2-40B4-BE49-F238E27FC236}">
              <a16:creationId xmlns:a16="http://schemas.microsoft.com/office/drawing/2014/main" id="{00000000-0008-0000-0A00-00004B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76" name="Text Box 1">
          <a:extLst>
            <a:ext uri="{FF2B5EF4-FFF2-40B4-BE49-F238E27FC236}">
              <a16:creationId xmlns:a16="http://schemas.microsoft.com/office/drawing/2014/main" id="{00000000-0008-0000-0A00-00004C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77" name="Text Box 1">
          <a:extLst>
            <a:ext uri="{FF2B5EF4-FFF2-40B4-BE49-F238E27FC236}">
              <a16:creationId xmlns:a16="http://schemas.microsoft.com/office/drawing/2014/main" id="{00000000-0008-0000-0A00-00004D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78" name="Text Box 1">
          <a:extLst>
            <a:ext uri="{FF2B5EF4-FFF2-40B4-BE49-F238E27FC236}">
              <a16:creationId xmlns:a16="http://schemas.microsoft.com/office/drawing/2014/main" id="{00000000-0008-0000-0A00-00004E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79" name="Text Box 1">
          <a:extLst>
            <a:ext uri="{FF2B5EF4-FFF2-40B4-BE49-F238E27FC236}">
              <a16:creationId xmlns:a16="http://schemas.microsoft.com/office/drawing/2014/main" id="{00000000-0008-0000-0A00-00004F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80" name="Text Box 1">
          <a:extLst>
            <a:ext uri="{FF2B5EF4-FFF2-40B4-BE49-F238E27FC236}">
              <a16:creationId xmlns:a16="http://schemas.microsoft.com/office/drawing/2014/main" id="{00000000-0008-0000-0A00-000050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81" name="Text Box 1">
          <a:extLst>
            <a:ext uri="{FF2B5EF4-FFF2-40B4-BE49-F238E27FC236}">
              <a16:creationId xmlns:a16="http://schemas.microsoft.com/office/drawing/2014/main" id="{00000000-0008-0000-0A00-000051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82" name="Text Box 1">
          <a:extLst>
            <a:ext uri="{FF2B5EF4-FFF2-40B4-BE49-F238E27FC236}">
              <a16:creationId xmlns:a16="http://schemas.microsoft.com/office/drawing/2014/main" id="{00000000-0008-0000-0A00-000052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83" name="Text Box 1">
          <a:extLst>
            <a:ext uri="{FF2B5EF4-FFF2-40B4-BE49-F238E27FC236}">
              <a16:creationId xmlns:a16="http://schemas.microsoft.com/office/drawing/2014/main" id="{00000000-0008-0000-0A00-000053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84" name="Text Box 1">
          <a:extLst>
            <a:ext uri="{FF2B5EF4-FFF2-40B4-BE49-F238E27FC236}">
              <a16:creationId xmlns:a16="http://schemas.microsoft.com/office/drawing/2014/main" id="{00000000-0008-0000-0A00-000054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85" name="Text Box 1">
          <a:extLst>
            <a:ext uri="{FF2B5EF4-FFF2-40B4-BE49-F238E27FC236}">
              <a16:creationId xmlns:a16="http://schemas.microsoft.com/office/drawing/2014/main" id="{00000000-0008-0000-0A00-000055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86" name="Text Box 1">
          <a:extLst>
            <a:ext uri="{FF2B5EF4-FFF2-40B4-BE49-F238E27FC236}">
              <a16:creationId xmlns:a16="http://schemas.microsoft.com/office/drawing/2014/main" id="{00000000-0008-0000-0A00-000056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87" name="Text Box 1">
          <a:extLst>
            <a:ext uri="{FF2B5EF4-FFF2-40B4-BE49-F238E27FC236}">
              <a16:creationId xmlns:a16="http://schemas.microsoft.com/office/drawing/2014/main" id="{00000000-0008-0000-0A00-000057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88" name="Text Box 1">
          <a:extLst>
            <a:ext uri="{FF2B5EF4-FFF2-40B4-BE49-F238E27FC236}">
              <a16:creationId xmlns:a16="http://schemas.microsoft.com/office/drawing/2014/main" id="{00000000-0008-0000-0A00-000058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89" name="Text Box 1">
          <a:extLst>
            <a:ext uri="{FF2B5EF4-FFF2-40B4-BE49-F238E27FC236}">
              <a16:creationId xmlns:a16="http://schemas.microsoft.com/office/drawing/2014/main" id="{00000000-0008-0000-0A00-000059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90" name="Text Box 1">
          <a:extLst>
            <a:ext uri="{FF2B5EF4-FFF2-40B4-BE49-F238E27FC236}">
              <a16:creationId xmlns:a16="http://schemas.microsoft.com/office/drawing/2014/main" id="{00000000-0008-0000-0A00-00005A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91" name="Text Box 1">
          <a:extLst>
            <a:ext uri="{FF2B5EF4-FFF2-40B4-BE49-F238E27FC236}">
              <a16:creationId xmlns:a16="http://schemas.microsoft.com/office/drawing/2014/main" id="{00000000-0008-0000-0A00-00005B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92" name="Text Box 1">
          <a:extLst>
            <a:ext uri="{FF2B5EF4-FFF2-40B4-BE49-F238E27FC236}">
              <a16:creationId xmlns:a16="http://schemas.microsoft.com/office/drawing/2014/main" id="{00000000-0008-0000-0A00-00005C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93" name="Text Box 1">
          <a:extLst>
            <a:ext uri="{FF2B5EF4-FFF2-40B4-BE49-F238E27FC236}">
              <a16:creationId xmlns:a16="http://schemas.microsoft.com/office/drawing/2014/main" id="{00000000-0008-0000-0A00-00005D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94" name="Text Box 1">
          <a:extLst>
            <a:ext uri="{FF2B5EF4-FFF2-40B4-BE49-F238E27FC236}">
              <a16:creationId xmlns:a16="http://schemas.microsoft.com/office/drawing/2014/main" id="{00000000-0008-0000-0A00-00005E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95" name="Text Box 1">
          <a:extLst>
            <a:ext uri="{FF2B5EF4-FFF2-40B4-BE49-F238E27FC236}">
              <a16:creationId xmlns:a16="http://schemas.microsoft.com/office/drawing/2014/main" id="{00000000-0008-0000-0A00-00005F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96" name="Text Box 1">
          <a:extLst>
            <a:ext uri="{FF2B5EF4-FFF2-40B4-BE49-F238E27FC236}">
              <a16:creationId xmlns:a16="http://schemas.microsoft.com/office/drawing/2014/main" id="{00000000-0008-0000-0A00-000060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97" name="Text Box 1">
          <a:extLst>
            <a:ext uri="{FF2B5EF4-FFF2-40B4-BE49-F238E27FC236}">
              <a16:creationId xmlns:a16="http://schemas.microsoft.com/office/drawing/2014/main" id="{00000000-0008-0000-0A00-000061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98" name="Text Box 1">
          <a:extLst>
            <a:ext uri="{FF2B5EF4-FFF2-40B4-BE49-F238E27FC236}">
              <a16:creationId xmlns:a16="http://schemas.microsoft.com/office/drawing/2014/main" id="{00000000-0008-0000-0A00-000062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699" name="Text Box 1">
          <a:extLst>
            <a:ext uri="{FF2B5EF4-FFF2-40B4-BE49-F238E27FC236}">
              <a16:creationId xmlns:a16="http://schemas.microsoft.com/office/drawing/2014/main" id="{00000000-0008-0000-0A00-000063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00" name="Text Box 1">
          <a:extLst>
            <a:ext uri="{FF2B5EF4-FFF2-40B4-BE49-F238E27FC236}">
              <a16:creationId xmlns:a16="http://schemas.microsoft.com/office/drawing/2014/main" id="{00000000-0008-0000-0A00-000064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01" name="Text Box 1">
          <a:extLst>
            <a:ext uri="{FF2B5EF4-FFF2-40B4-BE49-F238E27FC236}">
              <a16:creationId xmlns:a16="http://schemas.microsoft.com/office/drawing/2014/main" id="{00000000-0008-0000-0A00-000065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02" name="Text Box 1">
          <a:extLst>
            <a:ext uri="{FF2B5EF4-FFF2-40B4-BE49-F238E27FC236}">
              <a16:creationId xmlns:a16="http://schemas.microsoft.com/office/drawing/2014/main" id="{00000000-0008-0000-0A00-000066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03" name="Text Box 1">
          <a:extLst>
            <a:ext uri="{FF2B5EF4-FFF2-40B4-BE49-F238E27FC236}">
              <a16:creationId xmlns:a16="http://schemas.microsoft.com/office/drawing/2014/main" id="{00000000-0008-0000-0A00-000067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04" name="Text Box 1">
          <a:extLst>
            <a:ext uri="{FF2B5EF4-FFF2-40B4-BE49-F238E27FC236}">
              <a16:creationId xmlns:a16="http://schemas.microsoft.com/office/drawing/2014/main" id="{00000000-0008-0000-0A00-000068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05" name="Text Box 1">
          <a:extLst>
            <a:ext uri="{FF2B5EF4-FFF2-40B4-BE49-F238E27FC236}">
              <a16:creationId xmlns:a16="http://schemas.microsoft.com/office/drawing/2014/main" id="{00000000-0008-0000-0A00-000069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06" name="Text Box 1">
          <a:extLst>
            <a:ext uri="{FF2B5EF4-FFF2-40B4-BE49-F238E27FC236}">
              <a16:creationId xmlns:a16="http://schemas.microsoft.com/office/drawing/2014/main" id="{00000000-0008-0000-0A00-00006A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07" name="Text Box 1">
          <a:extLst>
            <a:ext uri="{FF2B5EF4-FFF2-40B4-BE49-F238E27FC236}">
              <a16:creationId xmlns:a16="http://schemas.microsoft.com/office/drawing/2014/main" id="{00000000-0008-0000-0A00-00006B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08" name="Text Box 1">
          <a:extLst>
            <a:ext uri="{FF2B5EF4-FFF2-40B4-BE49-F238E27FC236}">
              <a16:creationId xmlns:a16="http://schemas.microsoft.com/office/drawing/2014/main" id="{00000000-0008-0000-0A00-00006C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09" name="Text Box 1">
          <a:extLst>
            <a:ext uri="{FF2B5EF4-FFF2-40B4-BE49-F238E27FC236}">
              <a16:creationId xmlns:a16="http://schemas.microsoft.com/office/drawing/2014/main" id="{00000000-0008-0000-0A00-00006D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10" name="Text Box 1">
          <a:extLst>
            <a:ext uri="{FF2B5EF4-FFF2-40B4-BE49-F238E27FC236}">
              <a16:creationId xmlns:a16="http://schemas.microsoft.com/office/drawing/2014/main" id="{00000000-0008-0000-0A00-00006E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11" name="Text Box 1">
          <a:extLst>
            <a:ext uri="{FF2B5EF4-FFF2-40B4-BE49-F238E27FC236}">
              <a16:creationId xmlns:a16="http://schemas.microsoft.com/office/drawing/2014/main" id="{00000000-0008-0000-0A00-00006F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12" name="Text Box 1">
          <a:extLst>
            <a:ext uri="{FF2B5EF4-FFF2-40B4-BE49-F238E27FC236}">
              <a16:creationId xmlns:a16="http://schemas.microsoft.com/office/drawing/2014/main" id="{00000000-0008-0000-0A00-000070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13" name="Text Box 1">
          <a:extLst>
            <a:ext uri="{FF2B5EF4-FFF2-40B4-BE49-F238E27FC236}">
              <a16:creationId xmlns:a16="http://schemas.microsoft.com/office/drawing/2014/main" id="{00000000-0008-0000-0A00-000071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14" name="Text Box 1">
          <a:extLst>
            <a:ext uri="{FF2B5EF4-FFF2-40B4-BE49-F238E27FC236}">
              <a16:creationId xmlns:a16="http://schemas.microsoft.com/office/drawing/2014/main" id="{00000000-0008-0000-0A00-000072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15" name="Text Box 1">
          <a:extLst>
            <a:ext uri="{FF2B5EF4-FFF2-40B4-BE49-F238E27FC236}">
              <a16:creationId xmlns:a16="http://schemas.microsoft.com/office/drawing/2014/main" id="{00000000-0008-0000-0A00-000073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16" name="Text Box 1">
          <a:extLst>
            <a:ext uri="{FF2B5EF4-FFF2-40B4-BE49-F238E27FC236}">
              <a16:creationId xmlns:a16="http://schemas.microsoft.com/office/drawing/2014/main" id="{00000000-0008-0000-0A00-000074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17" name="Text Box 1">
          <a:extLst>
            <a:ext uri="{FF2B5EF4-FFF2-40B4-BE49-F238E27FC236}">
              <a16:creationId xmlns:a16="http://schemas.microsoft.com/office/drawing/2014/main" id="{00000000-0008-0000-0A00-000075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18" name="Text Box 1">
          <a:extLst>
            <a:ext uri="{FF2B5EF4-FFF2-40B4-BE49-F238E27FC236}">
              <a16:creationId xmlns:a16="http://schemas.microsoft.com/office/drawing/2014/main" id="{00000000-0008-0000-0A00-000076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19" name="Text Box 1">
          <a:extLst>
            <a:ext uri="{FF2B5EF4-FFF2-40B4-BE49-F238E27FC236}">
              <a16:creationId xmlns:a16="http://schemas.microsoft.com/office/drawing/2014/main" id="{00000000-0008-0000-0A00-000077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20" name="Text Box 1">
          <a:extLst>
            <a:ext uri="{FF2B5EF4-FFF2-40B4-BE49-F238E27FC236}">
              <a16:creationId xmlns:a16="http://schemas.microsoft.com/office/drawing/2014/main" id="{00000000-0008-0000-0A00-000078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21" name="Text Box 1">
          <a:extLst>
            <a:ext uri="{FF2B5EF4-FFF2-40B4-BE49-F238E27FC236}">
              <a16:creationId xmlns:a16="http://schemas.microsoft.com/office/drawing/2014/main" id="{00000000-0008-0000-0A00-000079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22" name="Text Box 1">
          <a:extLst>
            <a:ext uri="{FF2B5EF4-FFF2-40B4-BE49-F238E27FC236}">
              <a16:creationId xmlns:a16="http://schemas.microsoft.com/office/drawing/2014/main" id="{00000000-0008-0000-0A00-00007A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23" name="Text Box 1">
          <a:extLst>
            <a:ext uri="{FF2B5EF4-FFF2-40B4-BE49-F238E27FC236}">
              <a16:creationId xmlns:a16="http://schemas.microsoft.com/office/drawing/2014/main" id="{00000000-0008-0000-0A00-00007B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24" name="Text Box 1">
          <a:extLst>
            <a:ext uri="{FF2B5EF4-FFF2-40B4-BE49-F238E27FC236}">
              <a16:creationId xmlns:a16="http://schemas.microsoft.com/office/drawing/2014/main" id="{00000000-0008-0000-0A00-00007C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25" name="Text Box 1">
          <a:extLst>
            <a:ext uri="{FF2B5EF4-FFF2-40B4-BE49-F238E27FC236}">
              <a16:creationId xmlns:a16="http://schemas.microsoft.com/office/drawing/2014/main" id="{00000000-0008-0000-0A00-00007D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26" name="Text Box 1">
          <a:extLst>
            <a:ext uri="{FF2B5EF4-FFF2-40B4-BE49-F238E27FC236}">
              <a16:creationId xmlns:a16="http://schemas.microsoft.com/office/drawing/2014/main" id="{00000000-0008-0000-0A00-00007E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27" name="Text Box 1">
          <a:extLst>
            <a:ext uri="{FF2B5EF4-FFF2-40B4-BE49-F238E27FC236}">
              <a16:creationId xmlns:a16="http://schemas.microsoft.com/office/drawing/2014/main" id="{00000000-0008-0000-0A00-00007F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28" name="Text Box 1">
          <a:extLst>
            <a:ext uri="{FF2B5EF4-FFF2-40B4-BE49-F238E27FC236}">
              <a16:creationId xmlns:a16="http://schemas.microsoft.com/office/drawing/2014/main" id="{00000000-0008-0000-0A00-000080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29" name="Text Box 1">
          <a:extLst>
            <a:ext uri="{FF2B5EF4-FFF2-40B4-BE49-F238E27FC236}">
              <a16:creationId xmlns:a16="http://schemas.microsoft.com/office/drawing/2014/main" id="{00000000-0008-0000-0A00-000081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30" name="Text Box 1">
          <a:extLst>
            <a:ext uri="{FF2B5EF4-FFF2-40B4-BE49-F238E27FC236}">
              <a16:creationId xmlns:a16="http://schemas.microsoft.com/office/drawing/2014/main" id="{00000000-0008-0000-0A00-000082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31" name="Text Box 1">
          <a:extLst>
            <a:ext uri="{FF2B5EF4-FFF2-40B4-BE49-F238E27FC236}">
              <a16:creationId xmlns:a16="http://schemas.microsoft.com/office/drawing/2014/main" id="{00000000-0008-0000-0A00-000083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32" name="Text Box 1">
          <a:extLst>
            <a:ext uri="{FF2B5EF4-FFF2-40B4-BE49-F238E27FC236}">
              <a16:creationId xmlns:a16="http://schemas.microsoft.com/office/drawing/2014/main" id="{00000000-0008-0000-0A00-000084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33" name="Text Box 1">
          <a:extLst>
            <a:ext uri="{FF2B5EF4-FFF2-40B4-BE49-F238E27FC236}">
              <a16:creationId xmlns:a16="http://schemas.microsoft.com/office/drawing/2014/main" id="{00000000-0008-0000-0A00-000085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34" name="Text Box 1">
          <a:extLst>
            <a:ext uri="{FF2B5EF4-FFF2-40B4-BE49-F238E27FC236}">
              <a16:creationId xmlns:a16="http://schemas.microsoft.com/office/drawing/2014/main" id="{00000000-0008-0000-0A00-000086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35" name="Text Box 1">
          <a:extLst>
            <a:ext uri="{FF2B5EF4-FFF2-40B4-BE49-F238E27FC236}">
              <a16:creationId xmlns:a16="http://schemas.microsoft.com/office/drawing/2014/main" id="{00000000-0008-0000-0A00-000087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36" name="Text Box 1">
          <a:extLst>
            <a:ext uri="{FF2B5EF4-FFF2-40B4-BE49-F238E27FC236}">
              <a16:creationId xmlns:a16="http://schemas.microsoft.com/office/drawing/2014/main" id="{00000000-0008-0000-0A00-000088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37" name="Text Box 1">
          <a:extLst>
            <a:ext uri="{FF2B5EF4-FFF2-40B4-BE49-F238E27FC236}">
              <a16:creationId xmlns:a16="http://schemas.microsoft.com/office/drawing/2014/main" id="{00000000-0008-0000-0A00-000089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38" name="Text Box 1">
          <a:extLst>
            <a:ext uri="{FF2B5EF4-FFF2-40B4-BE49-F238E27FC236}">
              <a16:creationId xmlns:a16="http://schemas.microsoft.com/office/drawing/2014/main" id="{00000000-0008-0000-0A00-00008A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39" name="Text Box 1">
          <a:extLst>
            <a:ext uri="{FF2B5EF4-FFF2-40B4-BE49-F238E27FC236}">
              <a16:creationId xmlns:a16="http://schemas.microsoft.com/office/drawing/2014/main" id="{00000000-0008-0000-0A00-00008B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40" name="Text Box 1">
          <a:extLst>
            <a:ext uri="{FF2B5EF4-FFF2-40B4-BE49-F238E27FC236}">
              <a16:creationId xmlns:a16="http://schemas.microsoft.com/office/drawing/2014/main" id="{00000000-0008-0000-0A00-00008C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41" name="Text Box 1">
          <a:extLst>
            <a:ext uri="{FF2B5EF4-FFF2-40B4-BE49-F238E27FC236}">
              <a16:creationId xmlns:a16="http://schemas.microsoft.com/office/drawing/2014/main" id="{00000000-0008-0000-0A00-00008D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42" name="Text Box 1">
          <a:extLst>
            <a:ext uri="{FF2B5EF4-FFF2-40B4-BE49-F238E27FC236}">
              <a16:creationId xmlns:a16="http://schemas.microsoft.com/office/drawing/2014/main" id="{00000000-0008-0000-0A00-00008E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43" name="Text Box 1">
          <a:extLst>
            <a:ext uri="{FF2B5EF4-FFF2-40B4-BE49-F238E27FC236}">
              <a16:creationId xmlns:a16="http://schemas.microsoft.com/office/drawing/2014/main" id="{00000000-0008-0000-0A00-00008F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44" name="Text Box 1">
          <a:extLst>
            <a:ext uri="{FF2B5EF4-FFF2-40B4-BE49-F238E27FC236}">
              <a16:creationId xmlns:a16="http://schemas.microsoft.com/office/drawing/2014/main" id="{00000000-0008-0000-0A00-000090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45" name="Text Box 1">
          <a:extLst>
            <a:ext uri="{FF2B5EF4-FFF2-40B4-BE49-F238E27FC236}">
              <a16:creationId xmlns:a16="http://schemas.microsoft.com/office/drawing/2014/main" id="{00000000-0008-0000-0A00-000091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46" name="Text Box 1">
          <a:extLst>
            <a:ext uri="{FF2B5EF4-FFF2-40B4-BE49-F238E27FC236}">
              <a16:creationId xmlns:a16="http://schemas.microsoft.com/office/drawing/2014/main" id="{00000000-0008-0000-0A00-000092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47" name="Text Box 1">
          <a:extLst>
            <a:ext uri="{FF2B5EF4-FFF2-40B4-BE49-F238E27FC236}">
              <a16:creationId xmlns:a16="http://schemas.microsoft.com/office/drawing/2014/main" id="{00000000-0008-0000-0A00-000093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48" name="Text Box 1">
          <a:extLst>
            <a:ext uri="{FF2B5EF4-FFF2-40B4-BE49-F238E27FC236}">
              <a16:creationId xmlns:a16="http://schemas.microsoft.com/office/drawing/2014/main" id="{00000000-0008-0000-0A00-000094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49" name="Text Box 1">
          <a:extLst>
            <a:ext uri="{FF2B5EF4-FFF2-40B4-BE49-F238E27FC236}">
              <a16:creationId xmlns:a16="http://schemas.microsoft.com/office/drawing/2014/main" id="{00000000-0008-0000-0A00-000095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50" name="Text Box 1">
          <a:extLst>
            <a:ext uri="{FF2B5EF4-FFF2-40B4-BE49-F238E27FC236}">
              <a16:creationId xmlns:a16="http://schemas.microsoft.com/office/drawing/2014/main" id="{00000000-0008-0000-0A00-000096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51" name="Text Box 1">
          <a:extLst>
            <a:ext uri="{FF2B5EF4-FFF2-40B4-BE49-F238E27FC236}">
              <a16:creationId xmlns:a16="http://schemas.microsoft.com/office/drawing/2014/main" id="{00000000-0008-0000-0A00-000097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52" name="Text Box 1">
          <a:extLst>
            <a:ext uri="{FF2B5EF4-FFF2-40B4-BE49-F238E27FC236}">
              <a16:creationId xmlns:a16="http://schemas.microsoft.com/office/drawing/2014/main" id="{00000000-0008-0000-0A00-000098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53" name="Text Box 1">
          <a:extLst>
            <a:ext uri="{FF2B5EF4-FFF2-40B4-BE49-F238E27FC236}">
              <a16:creationId xmlns:a16="http://schemas.microsoft.com/office/drawing/2014/main" id="{00000000-0008-0000-0A00-000099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54" name="Text Box 1">
          <a:extLst>
            <a:ext uri="{FF2B5EF4-FFF2-40B4-BE49-F238E27FC236}">
              <a16:creationId xmlns:a16="http://schemas.microsoft.com/office/drawing/2014/main" id="{00000000-0008-0000-0A00-00009A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55" name="Text Box 1">
          <a:extLst>
            <a:ext uri="{FF2B5EF4-FFF2-40B4-BE49-F238E27FC236}">
              <a16:creationId xmlns:a16="http://schemas.microsoft.com/office/drawing/2014/main" id="{00000000-0008-0000-0A00-00009B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56" name="Text Box 1">
          <a:extLst>
            <a:ext uri="{FF2B5EF4-FFF2-40B4-BE49-F238E27FC236}">
              <a16:creationId xmlns:a16="http://schemas.microsoft.com/office/drawing/2014/main" id="{00000000-0008-0000-0A00-00009C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57" name="Text Box 1">
          <a:extLst>
            <a:ext uri="{FF2B5EF4-FFF2-40B4-BE49-F238E27FC236}">
              <a16:creationId xmlns:a16="http://schemas.microsoft.com/office/drawing/2014/main" id="{00000000-0008-0000-0A00-00009D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58" name="Text Box 1">
          <a:extLst>
            <a:ext uri="{FF2B5EF4-FFF2-40B4-BE49-F238E27FC236}">
              <a16:creationId xmlns:a16="http://schemas.microsoft.com/office/drawing/2014/main" id="{00000000-0008-0000-0A00-00009E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59" name="Text Box 1">
          <a:extLst>
            <a:ext uri="{FF2B5EF4-FFF2-40B4-BE49-F238E27FC236}">
              <a16:creationId xmlns:a16="http://schemas.microsoft.com/office/drawing/2014/main" id="{00000000-0008-0000-0A00-00009F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60" name="Text Box 1">
          <a:extLst>
            <a:ext uri="{FF2B5EF4-FFF2-40B4-BE49-F238E27FC236}">
              <a16:creationId xmlns:a16="http://schemas.microsoft.com/office/drawing/2014/main" id="{00000000-0008-0000-0A00-0000A0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61" name="Text Box 1">
          <a:extLst>
            <a:ext uri="{FF2B5EF4-FFF2-40B4-BE49-F238E27FC236}">
              <a16:creationId xmlns:a16="http://schemas.microsoft.com/office/drawing/2014/main" id="{00000000-0008-0000-0A00-0000A1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62" name="Text Box 1">
          <a:extLst>
            <a:ext uri="{FF2B5EF4-FFF2-40B4-BE49-F238E27FC236}">
              <a16:creationId xmlns:a16="http://schemas.microsoft.com/office/drawing/2014/main" id="{00000000-0008-0000-0A00-0000A2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63" name="Text Box 1">
          <a:extLst>
            <a:ext uri="{FF2B5EF4-FFF2-40B4-BE49-F238E27FC236}">
              <a16:creationId xmlns:a16="http://schemas.microsoft.com/office/drawing/2014/main" id="{00000000-0008-0000-0A00-0000A3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64" name="Text Box 1">
          <a:extLst>
            <a:ext uri="{FF2B5EF4-FFF2-40B4-BE49-F238E27FC236}">
              <a16:creationId xmlns:a16="http://schemas.microsoft.com/office/drawing/2014/main" id="{00000000-0008-0000-0A00-0000A4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65" name="Text Box 1">
          <a:extLst>
            <a:ext uri="{FF2B5EF4-FFF2-40B4-BE49-F238E27FC236}">
              <a16:creationId xmlns:a16="http://schemas.microsoft.com/office/drawing/2014/main" id="{00000000-0008-0000-0A00-0000A5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66" name="Text Box 1">
          <a:extLst>
            <a:ext uri="{FF2B5EF4-FFF2-40B4-BE49-F238E27FC236}">
              <a16:creationId xmlns:a16="http://schemas.microsoft.com/office/drawing/2014/main" id="{00000000-0008-0000-0A00-0000A6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67" name="Text Box 1">
          <a:extLst>
            <a:ext uri="{FF2B5EF4-FFF2-40B4-BE49-F238E27FC236}">
              <a16:creationId xmlns:a16="http://schemas.microsoft.com/office/drawing/2014/main" id="{00000000-0008-0000-0A00-0000A7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68" name="Text Box 1">
          <a:extLst>
            <a:ext uri="{FF2B5EF4-FFF2-40B4-BE49-F238E27FC236}">
              <a16:creationId xmlns:a16="http://schemas.microsoft.com/office/drawing/2014/main" id="{00000000-0008-0000-0A00-0000A8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69" name="Text Box 1">
          <a:extLst>
            <a:ext uri="{FF2B5EF4-FFF2-40B4-BE49-F238E27FC236}">
              <a16:creationId xmlns:a16="http://schemas.microsoft.com/office/drawing/2014/main" id="{00000000-0008-0000-0A00-0000A9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70" name="Text Box 1">
          <a:extLst>
            <a:ext uri="{FF2B5EF4-FFF2-40B4-BE49-F238E27FC236}">
              <a16:creationId xmlns:a16="http://schemas.microsoft.com/office/drawing/2014/main" id="{00000000-0008-0000-0A00-0000AA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71" name="Text Box 1">
          <a:extLst>
            <a:ext uri="{FF2B5EF4-FFF2-40B4-BE49-F238E27FC236}">
              <a16:creationId xmlns:a16="http://schemas.microsoft.com/office/drawing/2014/main" id="{00000000-0008-0000-0A00-0000AB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72" name="Text Box 1">
          <a:extLst>
            <a:ext uri="{FF2B5EF4-FFF2-40B4-BE49-F238E27FC236}">
              <a16:creationId xmlns:a16="http://schemas.microsoft.com/office/drawing/2014/main" id="{00000000-0008-0000-0A00-0000AC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73" name="Text Box 1">
          <a:extLst>
            <a:ext uri="{FF2B5EF4-FFF2-40B4-BE49-F238E27FC236}">
              <a16:creationId xmlns:a16="http://schemas.microsoft.com/office/drawing/2014/main" id="{00000000-0008-0000-0A00-0000AD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74" name="Text Box 1">
          <a:extLst>
            <a:ext uri="{FF2B5EF4-FFF2-40B4-BE49-F238E27FC236}">
              <a16:creationId xmlns:a16="http://schemas.microsoft.com/office/drawing/2014/main" id="{00000000-0008-0000-0A00-0000AE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75" name="Text Box 1">
          <a:extLst>
            <a:ext uri="{FF2B5EF4-FFF2-40B4-BE49-F238E27FC236}">
              <a16:creationId xmlns:a16="http://schemas.microsoft.com/office/drawing/2014/main" id="{00000000-0008-0000-0A00-0000AF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76" name="Text Box 1">
          <a:extLst>
            <a:ext uri="{FF2B5EF4-FFF2-40B4-BE49-F238E27FC236}">
              <a16:creationId xmlns:a16="http://schemas.microsoft.com/office/drawing/2014/main" id="{00000000-0008-0000-0A00-0000B0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77" name="Text Box 1">
          <a:extLst>
            <a:ext uri="{FF2B5EF4-FFF2-40B4-BE49-F238E27FC236}">
              <a16:creationId xmlns:a16="http://schemas.microsoft.com/office/drawing/2014/main" id="{00000000-0008-0000-0A00-0000B1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78" name="Text Box 1">
          <a:extLst>
            <a:ext uri="{FF2B5EF4-FFF2-40B4-BE49-F238E27FC236}">
              <a16:creationId xmlns:a16="http://schemas.microsoft.com/office/drawing/2014/main" id="{00000000-0008-0000-0A00-0000B2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79" name="Text Box 1">
          <a:extLst>
            <a:ext uri="{FF2B5EF4-FFF2-40B4-BE49-F238E27FC236}">
              <a16:creationId xmlns:a16="http://schemas.microsoft.com/office/drawing/2014/main" id="{00000000-0008-0000-0A00-0000B3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80" name="Text Box 1">
          <a:extLst>
            <a:ext uri="{FF2B5EF4-FFF2-40B4-BE49-F238E27FC236}">
              <a16:creationId xmlns:a16="http://schemas.microsoft.com/office/drawing/2014/main" id="{00000000-0008-0000-0A00-0000B4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81" name="Text Box 1">
          <a:extLst>
            <a:ext uri="{FF2B5EF4-FFF2-40B4-BE49-F238E27FC236}">
              <a16:creationId xmlns:a16="http://schemas.microsoft.com/office/drawing/2014/main" id="{00000000-0008-0000-0A00-0000B5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82" name="Text Box 1">
          <a:extLst>
            <a:ext uri="{FF2B5EF4-FFF2-40B4-BE49-F238E27FC236}">
              <a16:creationId xmlns:a16="http://schemas.microsoft.com/office/drawing/2014/main" id="{00000000-0008-0000-0A00-0000B6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83" name="Text Box 1">
          <a:extLst>
            <a:ext uri="{FF2B5EF4-FFF2-40B4-BE49-F238E27FC236}">
              <a16:creationId xmlns:a16="http://schemas.microsoft.com/office/drawing/2014/main" id="{00000000-0008-0000-0A00-0000B7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84" name="Text Box 1">
          <a:extLst>
            <a:ext uri="{FF2B5EF4-FFF2-40B4-BE49-F238E27FC236}">
              <a16:creationId xmlns:a16="http://schemas.microsoft.com/office/drawing/2014/main" id="{00000000-0008-0000-0A00-0000B8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85" name="Text Box 1">
          <a:extLst>
            <a:ext uri="{FF2B5EF4-FFF2-40B4-BE49-F238E27FC236}">
              <a16:creationId xmlns:a16="http://schemas.microsoft.com/office/drawing/2014/main" id="{00000000-0008-0000-0A00-0000B9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86" name="Text Box 1">
          <a:extLst>
            <a:ext uri="{FF2B5EF4-FFF2-40B4-BE49-F238E27FC236}">
              <a16:creationId xmlns:a16="http://schemas.microsoft.com/office/drawing/2014/main" id="{00000000-0008-0000-0A00-0000BA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87" name="Text Box 1">
          <a:extLst>
            <a:ext uri="{FF2B5EF4-FFF2-40B4-BE49-F238E27FC236}">
              <a16:creationId xmlns:a16="http://schemas.microsoft.com/office/drawing/2014/main" id="{00000000-0008-0000-0A00-0000BB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88" name="Text Box 1">
          <a:extLst>
            <a:ext uri="{FF2B5EF4-FFF2-40B4-BE49-F238E27FC236}">
              <a16:creationId xmlns:a16="http://schemas.microsoft.com/office/drawing/2014/main" id="{00000000-0008-0000-0A00-0000BC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89" name="Text Box 1">
          <a:extLst>
            <a:ext uri="{FF2B5EF4-FFF2-40B4-BE49-F238E27FC236}">
              <a16:creationId xmlns:a16="http://schemas.microsoft.com/office/drawing/2014/main" id="{00000000-0008-0000-0A00-0000BD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90" name="Text Box 1">
          <a:extLst>
            <a:ext uri="{FF2B5EF4-FFF2-40B4-BE49-F238E27FC236}">
              <a16:creationId xmlns:a16="http://schemas.microsoft.com/office/drawing/2014/main" id="{00000000-0008-0000-0A00-0000BE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91" name="Text Box 1">
          <a:extLst>
            <a:ext uri="{FF2B5EF4-FFF2-40B4-BE49-F238E27FC236}">
              <a16:creationId xmlns:a16="http://schemas.microsoft.com/office/drawing/2014/main" id="{00000000-0008-0000-0A00-0000BF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92" name="Text Box 1">
          <a:extLst>
            <a:ext uri="{FF2B5EF4-FFF2-40B4-BE49-F238E27FC236}">
              <a16:creationId xmlns:a16="http://schemas.microsoft.com/office/drawing/2014/main" id="{00000000-0008-0000-0A00-0000C0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93" name="Text Box 1">
          <a:extLst>
            <a:ext uri="{FF2B5EF4-FFF2-40B4-BE49-F238E27FC236}">
              <a16:creationId xmlns:a16="http://schemas.microsoft.com/office/drawing/2014/main" id="{00000000-0008-0000-0A00-0000C1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94" name="Text Box 1">
          <a:extLst>
            <a:ext uri="{FF2B5EF4-FFF2-40B4-BE49-F238E27FC236}">
              <a16:creationId xmlns:a16="http://schemas.microsoft.com/office/drawing/2014/main" id="{00000000-0008-0000-0A00-0000C2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95" name="Text Box 1">
          <a:extLst>
            <a:ext uri="{FF2B5EF4-FFF2-40B4-BE49-F238E27FC236}">
              <a16:creationId xmlns:a16="http://schemas.microsoft.com/office/drawing/2014/main" id="{00000000-0008-0000-0A00-0000C3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96" name="Text Box 1">
          <a:extLst>
            <a:ext uri="{FF2B5EF4-FFF2-40B4-BE49-F238E27FC236}">
              <a16:creationId xmlns:a16="http://schemas.microsoft.com/office/drawing/2014/main" id="{00000000-0008-0000-0A00-0000C4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97" name="Text Box 1">
          <a:extLst>
            <a:ext uri="{FF2B5EF4-FFF2-40B4-BE49-F238E27FC236}">
              <a16:creationId xmlns:a16="http://schemas.microsoft.com/office/drawing/2014/main" id="{00000000-0008-0000-0A00-0000C5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98" name="Text Box 1">
          <a:extLst>
            <a:ext uri="{FF2B5EF4-FFF2-40B4-BE49-F238E27FC236}">
              <a16:creationId xmlns:a16="http://schemas.microsoft.com/office/drawing/2014/main" id="{00000000-0008-0000-0A00-0000C6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799" name="Text Box 1">
          <a:extLst>
            <a:ext uri="{FF2B5EF4-FFF2-40B4-BE49-F238E27FC236}">
              <a16:creationId xmlns:a16="http://schemas.microsoft.com/office/drawing/2014/main" id="{00000000-0008-0000-0A00-0000C7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00" name="Text Box 1">
          <a:extLst>
            <a:ext uri="{FF2B5EF4-FFF2-40B4-BE49-F238E27FC236}">
              <a16:creationId xmlns:a16="http://schemas.microsoft.com/office/drawing/2014/main" id="{00000000-0008-0000-0A00-0000C8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01" name="Text Box 1">
          <a:extLst>
            <a:ext uri="{FF2B5EF4-FFF2-40B4-BE49-F238E27FC236}">
              <a16:creationId xmlns:a16="http://schemas.microsoft.com/office/drawing/2014/main" id="{00000000-0008-0000-0A00-0000C9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02" name="Text Box 1">
          <a:extLst>
            <a:ext uri="{FF2B5EF4-FFF2-40B4-BE49-F238E27FC236}">
              <a16:creationId xmlns:a16="http://schemas.microsoft.com/office/drawing/2014/main" id="{00000000-0008-0000-0A00-0000CA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03" name="Text Box 1">
          <a:extLst>
            <a:ext uri="{FF2B5EF4-FFF2-40B4-BE49-F238E27FC236}">
              <a16:creationId xmlns:a16="http://schemas.microsoft.com/office/drawing/2014/main" id="{00000000-0008-0000-0A00-0000CB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04" name="Text Box 1">
          <a:extLst>
            <a:ext uri="{FF2B5EF4-FFF2-40B4-BE49-F238E27FC236}">
              <a16:creationId xmlns:a16="http://schemas.microsoft.com/office/drawing/2014/main" id="{00000000-0008-0000-0A00-0000CC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05" name="Text Box 1">
          <a:extLst>
            <a:ext uri="{FF2B5EF4-FFF2-40B4-BE49-F238E27FC236}">
              <a16:creationId xmlns:a16="http://schemas.microsoft.com/office/drawing/2014/main" id="{00000000-0008-0000-0A00-0000CD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06" name="Text Box 1">
          <a:extLst>
            <a:ext uri="{FF2B5EF4-FFF2-40B4-BE49-F238E27FC236}">
              <a16:creationId xmlns:a16="http://schemas.microsoft.com/office/drawing/2014/main" id="{00000000-0008-0000-0A00-0000CE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07" name="Text Box 1">
          <a:extLst>
            <a:ext uri="{FF2B5EF4-FFF2-40B4-BE49-F238E27FC236}">
              <a16:creationId xmlns:a16="http://schemas.microsoft.com/office/drawing/2014/main" id="{00000000-0008-0000-0A00-0000CF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08" name="Text Box 1">
          <a:extLst>
            <a:ext uri="{FF2B5EF4-FFF2-40B4-BE49-F238E27FC236}">
              <a16:creationId xmlns:a16="http://schemas.microsoft.com/office/drawing/2014/main" id="{00000000-0008-0000-0A00-0000D0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09" name="Text Box 1">
          <a:extLst>
            <a:ext uri="{FF2B5EF4-FFF2-40B4-BE49-F238E27FC236}">
              <a16:creationId xmlns:a16="http://schemas.microsoft.com/office/drawing/2014/main" id="{00000000-0008-0000-0A00-0000D1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10" name="Text Box 1">
          <a:extLst>
            <a:ext uri="{FF2B5EF4-FFF2-40B4-BE49-F238E27FC236}">
              <a16:creationId xmlns:a16="http://schemas.microsoft.com/office/drawing/2014/main" id="{00000000-0008-0000-0A00-0000D2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11" name="Text Box 1">
          <a:extLst>
            <a:ext uri="{FF2B5EF4-FFF2-40B4-BE49-F238E27FC236}">
              <a16:creationId xmlns:a16="http://schemas.microsoft.com/office/drawing/2014/main" id="{00000000-0008-0000-0A00-0000D3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12" name="Text Box 1">
          <a:extLst>
            <a:ext uri="{FF2B5EF4-FFF2-40B4-BE49-F238E27FC236}">
              <a16:creationId xmlns:a16="http://schemas.microsoft.com/office/drawing/2014/main" id="{00000000-0008-0000-0A00-0000D4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13" name="Text Box 1">
          <a:extLst>
            <a:ext uri="{FF2B5EF4-FFF2-40B4-BE49-F238E27FC236}">
              <a16:creationId xmlns:a16="http://schemas.microsoft.com/office/drawing/2014/main" id="{00000000-0008-0000-0A00-0000D5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14" name="Text Box 1">
          <a:extLst>
            <a:ext uri="{FF2B5EF4-FFF2-40B4-BE49-F238E27FC236}">
              <a16:creationId xmlns:a16="http://schemas.microsoft.com/office/drawing/2014/main" id="{00000000-0008-0000-0A00-0000D6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15" name="Text Box 1">
          <a:extLst>
            <a:ext uri="{FF2B5EF4-FFF2-40B4-BE49-F238E27FC236}">
              <a16:creationId xmlns:a16="http://schemas.microsoft.com/office/drawing/2014/main" id="{00000000-0008-0000-0A00-0000D7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16" name="Text Box 1">
          <a:extLst>
            <a:ext uri="{FF2B5EF4-FFF2-40B4-BE49-F238E27FC236}">
              <a16:creationId xmlns:a16="http://schemas.microsoft.com/office/drawing/2014/main" id="{00000000-0008-0000-0A00-0000D8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17" name="Text Box 1">
          <a:extLst>
            <a:ext uri="{FF2B5EF4-FFF2-40B4-BE49-F238E27FC236}">
              <a16:creationId xmlns:a16="http://schemas.microsoft.com/office/drawing/2014/main" id="{00000000-0008-0000-0A00-0000D9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18" name="Text Box 1">
          <a:extLst>
            <a:ext uri="{FF2B5EF4-FFF2-40B4-BE49-F238E27FC236}">
              <a16:creationId xmlns:a16="http://schemas.microsoft.com/office/drawing/2014/main" id="{00000000-0008-0000-0A00-0000DA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19" name="Text Box 1">
          <a:extLst>
            <a:ext uri="{FF2B5EF4-FFF2-40B4-BE49-F238E27FC236}">
              <a16:creationId xmlns:a16="http://schemas.microsoft.com/office/drawing/2014/main" id="{00000000-0008-0000-0A00-0000DB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20" name="Text Box 1">
          <a:extLst>
            <a:ext uri="{FF2B5EF4-FFF2-40B4-BE49-F238E27FC236}">
              <a16:creationId xmlns:a16="http://schemas.microsoft.com/office/drawing/2014/main" id="{00000000-0008-0000-0A00-0000DC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21" name="Text Box 1">
          <a:extLst>
            <a:ext uri="{FF2B5EF4-FFF2-40B4-BE49-F238E27FC236}">
              <a16:creationId xmlns:a16="http://schemas.microsoft.com/office/drawing/2014/main" id="{00000000-0008-0000-0A00-0000DD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22" name="Text Box 1">
          <a:extLst>
            <a:ext uri="{FF2B5EF4-FFF2-40B4-BE49-F238E27FC236}">
              <a16:creationId xmlns:a16="http://schemas.microsoft.com/office/drawing/2014/main" id="{00000000-0008-0000-0A00-0000DE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23" name="Text Box 1">
          <a:extLst>
            <a:ext uri="{FF2B5EF4-FFF2-40B4-BE49-F238E27FC236}">
              <a16:creationId xmlns:a16="http://schemas.microsoft.com/office/drawing/2014/main" id="{00000000-0008-0000-0A00-0000DF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24" name="Text Box 1">
          <a:extLst>
            <a:ext uri="{FF2B5EF4-FFF2-40B4-BE49-F238E27FC236}">
              <a16:creationId xmlns:a16="http://schemas.microsoft.com/office/drawing/2014/main" id="{00000000-0008-0000-0A00-0000E0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25" name="Text Box 1">
          <a:extLst>
            <a:ext uri="{FF2B5EF4-FFF2-40B4-BE49-F238E27FC236}">
              <a16:creationId xmlns:a16="http://schemas.microsoft.com/office/drawing/2014/main" id="{00000000-0008-0000-0A00-0000E1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26" name="Text Box 1">
          <a:extLst>
            <a:ext uri="{FF2B5EF4-FFF2-40B4-BE49-F238E27FC236}">
              <a16:creationId xmlns:a16="http://schemas.microsoft.com/office/drawing/2014/main" id="{00000000-0008-0000-0A00-0000E2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27" name="Text Box 1">
          <a:extLst>
            <a:ext uri="{FF2B5EF4-FFF2-40B4-BE49-F238E27FC236}">
              <a16:creationId xmlns:a16="http://schemas.microsoft.com/office/drawing/2014/main" id="{00000000-0008-0000-0A00-0000E3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28" name="Text Box 1">
          <a:extLst>
            <a:ext uri="{FF2B5EF4-FFF2-40B4-BE49-F238E27FC236}">
              <a16:creationId xmlns:a16="http://schemas.microsoft.com/office/drawing/2014/main" id="{00000000-0008-0000-0A00-0000E4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29" name="Text Box 1">
          <a:extLst>
            <a:ext uri="{FF2B5EF4-FFF2-40B4-BE49-F238E27FC236}">
              <a16:creationId xmlns:a16="http://schemas.microsoft.com/office/drawing/2014/main" id="{00000000-0008-0000-0A00-0000E5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30" name="Text Box 1">
          <a:extLst>
            <a:ext uri="{FF2B5EF4-FFF2-40B4-BE49-F238E27FC236}">
              <a16:creationId xmlns:a16="http://schemas.microsoft.com/office/drawing/2014/main" id="{00000000-0008-0000-0A00-0000E6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31" name="Text Box 1">
          <a:extLst>
            <a:ext uri="{FF2B5EF4-FFF2-40B4-BE49-F238E27FC236}">
              <a16:creationId xmlns:a16="http://schemas.microsoft.com/office/drawing/2014/main" id="{00000000-0008-0000-0A00-0000E7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32" name="Text Box 1">
          <a:extLst>
            <a:ext uri="{FF2B5EF4-FFF2-40B4-BE49-F238E27FC236}">
              <a16:creationId xmlns:a16="http://schemas.microsoft.com/office/drawing/2014/main" id="{00000000-0008-0000-0A00-0000E8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33" name="Text Box 1">
          <a:extLst>
            <a:ext uri="{FF2B5EF4-FFF2-40B4-BE49-F238E27FC236}">
              <a16:creationId xmlns:a16="http://schemas.microsoft.com/office/drawing/2014/main" id="{00000000-0008-0000-0A00-0000E9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34" name="Text Box 1">
          <a:extLst>
            <a:ext uri="{FF2B5EF4-FFF2-40B4-BE49-F238E27FC236}">
              <a16:creationId xmlns:a16="http://schemas.microsoft.com/office/drawing/2014/main" id="{00000000-0008-0000-0A00-0000EA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35" name="Text Box 1">
          <a:extLst>
            <a:ext uri="{FF2B5EF4-FFF2-40B4-BE49-F238E27FC236}">
              <a16:creationId xmlns:a16="http://schemas.microsoft.com/office/drawing/2014/main" id="{00000000-0008-0000-0A00-0000EB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36" name="Text Box 1">
          <a:extLst>
            <a:ext uri="{FF2B5EF4-FFF2-40B4-BE49-F238E27FC236}">
              <a16:creationId xmlns:a16="http://schemas.microsoft.com/office/drawing/2014/main" id="{00000000-0008-0000-0A00-0000EC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37" name="Text Box 1">
          <a:extLst>
            <a:ext uri="{FF2B5EF4-FFF2-40B4-BE49-F238E27FC236}">
              <a16:creationId xmlns:a16="http://schemas.microsoft.com/office/drawing/2014/main" id="{00000000-0008-0000-0A00-0000ED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38" name="Text Box 1">
          <a:extLst>
            <a:ext uri="{FF2B5EF4-FFF2-40B4-BE49-F238E27FC236}">
              <a16:creationId xmlns:a16="http://schemas.microsoft.com/office/drawing/2014/main" id="{00000000-0008-0000-0A00-0000EE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39" name="Text Box 1">
          <a:extLst>
            <a:ext uri="{FF2B5EF4-FFF2-40B4-BE49-F238E27FC236}">
              <a16:creationId xmlns:a16="http://schemas.microsoft.com/office/drawing/2014/main" id="{00000000-0008-0000-0A00-0000EF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40" name="Text Box 1">
          <a:extLst>
            <a:ext uri="{FF2B5EF4-FFF2-40B4-BE49-F238E27FC236}">
              <a16:creationId xmlns:a16="http://schemas.microsoft.com/office/drawing/2014/main" id="{00000000-0008-0000-0A00-0000F0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41" name="Text Box 1">
          <a:extLst>
            <a:ext uri="{FF2B5EF4-FFF2-40B4-BE49-F238E27FC236}">
              <a16:creationId xmlns:a16="http://schemas.microsoft.com/office/drawing/2014/main" id="{00000000-0008-0000-0A00-0000F1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42" name="Text Box 1">
          <a:extLst>
            <a:ext uri="{FF2B5EF4-FFF2-40B4-BE49-F238E27FC236}">
              <a16:creationId xmlns:a16="http://schemas.microsoft.com/office/drawing/2014/main" id="{00000000-0008-0000-0A00-0000F2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43" name="Text Box 1">
          <a:extLst>
            <a:ext uri="{FF2B5EF4-FFF2-40B4-BE49-F238E27FC236}">
              <a16:creationId xmlns:a16="http://schemas.microsoft.com/office/drawing/2014/main" id="{00000000-0008-0000-0A00-0000F3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44" name="Text Box 1">
          <a:extLst>
            <a:ext uri="{FF2B5EF4-FFF2-40B4-BE49-F238E27FC236}">
              <a16:creationId xmlns:a16="http://schemas.microsoft.com/office/drawing/2014/main" id="{00000000-0008-0000-0A00-0000F4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45" name="Text Box 1">
          <a:extLst>
            <a:ext uri="{FF2B5EF4-FFF2-40B4-BE49-F238E27FC236}">
              <a16:creationId xmlns:a16="http://schemas.microsoft.com/office/drawing/2014/main" id="{00000000-0008-0000-0A00-0000F5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46" name="Text Box 1">
          <a:extLst>
            <a:ext uri="{FF2B5EF4-FFF2-40B4-BE49-F238E27FC236}">
              <a16:creationId xmlns:a16="http://schemas.microsoft.com/office/drawing/2014/main" id="{00000000-0008-0000-0A00-0000F6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47" name="Text Box 1">
          <a:extLst>
            <a:ext uri="{FF2B5EF4-FFF2-40B4-BE49-F238E27FC236}">
              <a16:creationId xmlns:a16="http://schemas.microsoft.com/office/drawing/2014/main" id="{00000000-0008-0000-0A00-0000F7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48" name="Text Box 1">
          <a:extLst>
            <a:ext uri="{FF2B5EF4-FFF2-40B4-BE49-F238E27FC236}">
              <a16:creationId xmlns:a16="http://schemas.microsoft.com/office/drawing/2014/main" id="{00000000-0008-0000-0A00-0000F8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49" name="Text Box 1">
          <a:extLst>
            <a:ext uri="{FF2B5EF4-FFF2-40B4-BE49-F238E27FC236}">
              <a16:creationId xmlns:a16="http://schemas.microsoft.com/office/drawing/2014/main" id="{00000000-0008-0000-0A00-0000F9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50" name="Text Box 1">
          <a:extLst>
            <a:ext uri="{FF2B5EF4-FFF2-40B4-BE49-F238E27FC236}">
              <a16:creationId xmlns:a16="http://schemas.microsoft.com/office/drawing/2014/main" id="{00000000-0008-0000-0A00-0000FA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51" name="Text Box 1">
          <a:extLst>
            <a:ext uri="{FF2B5EF4-FFF2-40B4-BE49-F238E27FC236}">
              <a16:creationId xmlns:a16="http://schemas.microsoft.com/office/drawing/2014/main" id="{00000000-0008-0000-0A00-0000FB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52" name="Text Box 1">
          <a:extLst>
            <a:ext uri="{FF2B5EF4-FFF2-40B4-BE49-F238E27FC236}">
              <a16:creationId xmlns:a16="http://schemas.microsoft.com/office/drawing/2014/main" id="{00000000-0008-0000-0A00-0000FC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53" name="Text Box 1">
          <a:extLst>
            <a:ext uri="{FF2B5EF4-FFF2-40B4-BE49-F238E27FC236}">
              <a16:creationId xmlns:a16="http://schemas.microsoft.com/office/drawing/2014/main" id="{00000000-0008-0000-0A00-0000FD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54" name="Text Box 1">
          <a:extLst>
            <a:ext uri="{FF2B5EF4-FFF2-40B4-BE49-F238E27FC236}">
              <a16:creationId xmlns:a16="http://schemas.microsoft.com/office/drawing/2014/main" id="{00000000-0008-0000-0A00-0000FE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55" name="Text Box 1">
          <a:extLst>
            <a:ext uri="{FF2B5EF4-FFF2-40B4-BE49-F238E27FC236}">
              <a16:creationId xmlns:a16="http://schemas.microsoft.com/office/drawing/2014/main" id="{00000000-0008-0000-0A00-0000FF04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56" name="Text Box 1">
          <a:extLst>
            <a:ext uri="{FF2B5EF4-FFF2-40B4-BE49-F238E27FC236}">
              <a16:creationId xmlns:a16="http://schemas.microsoft.com/office/drawing/2014/main" id="{00000000-0008-0000-0A00-000000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57" name="Text Box 1">
          <a:extLst>
            <a:ext uri="{FF2B5EF4-FFF2-40B4-BE49-F238E27FC236}">
              <a16:creationId xmlns:a16="http://schemas.microsoft.com/office/drawing/2014/main" id="{00000000-0008-0000-0A00-000001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58" name="Text Box 1">
          <a:extLst>
            <a:ext uri="{FF2B5EF4-FFF2-40B4-BE49-F238E27FC236}">
              <a16:creationId xmlns:a16="http://schemas.microsoft.com/office/drawing/2014/main" id="{00000000-0008-0000-0A00-000002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59" name="Text Box 1">
          <a:extLst>
            <a:ext uri="{FF2B5EF4-FFF2-40B4-BE49-F238E27FC236}">
              <a16:creationId xmlns:a16="http://schemas.microsoft.com/office/drawing/2014/main" id="{00000000-0008-0000-0A00-000003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60" name="Text Box 1">
          <a:extLst>
            <a:ext uri="{FF2B5EF4-FFF2-40B4-BE49-F238E27FC236}">
              <a16:creationId xmlns:a16="http://schemas.microsoft.com/office/drawing/2014/main" id="{00000000-0008-0000-0A00-000004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61" name="Text Box 1">
          <a:extLst>
            <a:ext uri="{FF2B5EF4-FFF2-40B4-BE49-F238E27FC236}">
              <a16:creationId xmlns:a16="http://schemas.microsoft.com/office/drawing/2014/main" id="{00000000-0008-0000-0A00-000005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62" name="Text Box 1">
          <a:extLst>
            <a:ext uri="{FF2B5EF4-FFF2-40B4-BE49-F238E27FC236}">
              <a16:creationId xmlns:a16="http://schemas.microsoft.com/office/drawing/2014/main" id="{00000000-0008-0000-0A00-000006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63" name="Text Box 1">
          <a:extLst>
            <a:ext uri="{FF2B5EF4-FFF2-40B4-BE49-F238E27FC236}">
              <a16:creationId xmlns:a16="http://schemas.microsoft.com/office/drawing/2014/main" id="{00000000-0008-0000-0A00-000007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64" name="Text Box 1">
          <a:extLst>
            <a:ext uri="{FF2B5EF4-FFF2-40B4-BE49-F238E27FC236}">
              <a16:creationId xmlns:a16="http://schemas.microsoft.com/office/drawing/2014/main" id="{00000000-0008-0000-0A00-000008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65" name="Text Box 1">
          <a:extLst>
            <a:ext uri="{FF2B5EF4-FFF2-40B4-BE49-F238E27FC236}">
              <a16:creationId xmlns:a16="http://schemas.microsoft.com/office/drawing/2014/main" id="{00000000-0008-0000-0A00-000009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66" name="Text Box 1">
          <a:extLst>
            <a:ext uri="{FF2B5EF4-FFF2-40B4-BE49-F238E27FC236}">
              <a16:creationId xmlns:a16="http://schemas.microsoft.com/office/drawing/2014/main" id="{00000000-0008-0000-0A00-00000A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67" name="Text Box 1">
          <a:extLst>
            <a:ext uri="{FF2B5EF4-FFF2-40B4-BE49-F238E27FC236}">
              <a16:creationId xmlns:a16="http://schemas.microsoft.com/office/drawing/2014/main" id="{00000000-0008-0000-0A00-00000B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68" name="Text Box 1">
          <a:extLst>
            <a:ext uri="{FF2B5EF4-FFF2-40B4-BE49-F238E27FC236}">
              <a16:creationId xmlns:a16="http://schemas.microsoft.com/office/drawing/2014/main" id="{00000000-0008-0000-0A00-00000C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69" name="Text Box 1">
          <a:extLst>
            <a:ext uri="{FF2B5EF4-FFF2-40B4-BE49-F238E27FC236}">
              <a16:creationId xmlns:a16="http://schemas.microsoft.com/office/drawing/2014/main" id="{00000000-0008-0000-0A00-00000D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70" name="Text Box 1">
          <a:extLst>
            <a:ext uri="{FF2B5EF4-FFF2-40B4-BE49-F238E27FC236}">
              <a16:creationId xmlns:a16="http://schemas.microsoft.com/office/drawing/2014/main" id="{00000000-0008-0000-0A00-00000E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71" name="Text Box 1">
          <a:extLst>
            <a:ext uri="{FF2B5EF4-FFF2-40B4-BE49-F238E27FC236}">
              <a16:creationId xmlns:a16="http://schemas.microsoft.com/office/drawing/2014/main" id="{00000000-0008-0000-0A00-00000F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72" name="Text Box 1">
          <a:extLst>
            <a:ext uri="{FF2B5EF4-FFF2-40B4-BE49-F238E27FC236}">
              <a16:creationId xmlns:a16="http://schemas.microsoft.com/office/drawing/2014/main" id="{00000000-0008-0000-0A00-000010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73" name="Text Box 1">
          <a:extLst>
            <a:ext uri="{FF2B5EF4-FFF2-40B4-BE49-F238E27FC236}">
              <a16:creationId xmlns:a16="http://schemas.microsoft.com/office/drawing/2014/main" id="{00000000-0008-0000-0A00-000011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74" name="Text Box 1">
          <a:extLst>
            <a:ext uri="{FF2B5EF4-FFF2-40B4-BE49-F238E27FC236}">
              <a16:creationId xmlns:a16="http://schemas.microsoft.com/office/drawing/2014/main" id="{00000000-0008-0000-0A00-000012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75" name="Text Box 1">
          <a:extLst>
            <a:ext uri="{FF2B5EF4-FFF2-40B4-BE49-F238E27FC236}">
              <a16:creationId xmlns:a16="http://schemas.microsoft.com/office/drawing/2014/main" id="{00000000-0008-0000-0A00-000013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76" name="Text Box 1">
          <a:extLst>
            <a:ext uri="{FF2B5EF4-FFF2-40B4-BE49-F238E27FC236}">
              <a16:creationId xmlns:a16="http://schemas.microsoft.com/office/drawing/2014/main" id="{00000000-0008-0000-0A00-000014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77" name="Text Box 1">
          <a:extLst>
            <a:ext uri="{FF2B5EF4-FFF2-40B4-BE49-F238E27FC236}">
              <a16:creationId xmlns:a16="http://schemas.microsoft.com/office/drawing/2014/main" id="{00000000-0008-0000-0A00-000015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78" name="Text Box 1">
          <a:extLst>
            <a:ext uri="{FF2B5EF4-FFF2-40B4-BE49-F238E27FC236}">
              <a16:creationId xmlns:a16="http://schemas.microsoft.com/office/drawing/2014/main" id="{00000000-0008-0000-0A00-000016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79" name="Text Box 1">
          <a:extLst>
            <a:ext uri="{FF2B5EF4-FFF2-40B4-BE49-F238E27FC236}">
              <a16:creationId xmlns:a16="http://schemas.microsoft.com/office/drawing/2014/main" id="{00000000-0008-0000-0A00-000017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80" name="Text Box 1">
          <a:extLst>
            <a:ext uri="{FF2B5EF4-FFF2-40B4-BE49-F238E27FC236}">
              <a16:creationId xmlns:a16="http://schemas.microsoft.com/office/drawing/2014/main" id="{00000000-0008-0000-0A00-000018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81" name="Text Box 1">
          <a:extLst>
            <a:ext uri="{FF2B5EF4-FFF2-40B4-BE49-F238E27FC236}">
              <a16:creationId xmlns:a16="http://schemas.microsoft.com/office/drawing/2014/main" id="{00000000-0008-0000-0A00-000019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82" name="Text Box 1">
          <a:extLst>
            <a:ext uri="{FF2B5EF4-FFF2-40B4-BE49-F238E27FC236}">
              <a16:creationId xmlns:a16="http://schemas.microsoft.com/office/drawing/2014/main" id="{00000000-0008-0000-0A00-00001A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83" name="Text Box 1">
          <a:extLst>
            <a:ext uri="{FF2B5EF4-FFF2-40B4-BE49-F238E27FC236}">
              <a16:creationId xmlns:a16="http://schemas.microsoft.com/office/drawing/2014/main" id="{00000000-0008-0000-0A00-00001B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84" name="Text Box 1">
          <a:extLst>
            <a:ext uri="{FF2B5EF4-FFF2-40B4-BE49-F238E27FC236}">
              <a16:creationId xmlns:a16="http://schemas.microsoft.com/office/drawing/2014/main" id="{00000000-0008-0000-0A00-00001C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85" name="Text Box 1">
          <a:extLst>
            <a:ext uri="{FF2B5EF4-FFF2-40B4-BE49-F238E27FC236}">
              <a16:creationId xmlns:a16="http://schemas.microsoft.com/office/drawing/2014/main" id="{00000000-0008-0000-0A00-00001D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86" name="Text Box 1">
          <a:extLst>
            <a:ext uri="{FF2B5EF4-FFF2-40B4-BE49-F238E27FC236}">
              <a16:creationId xmlns:a16="http://schemas.microsoft.com/office/drawing/2014/main" id="{00000000-0008-0000-0A00-00001E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87" name="Text Box 1">
          <a:extLst>
            <a:ext uri="{FF2B5EF4-FFF2-40B4-BE49-F238E27FC236}">
              <a16:creationId xmlns:a16="http://schemas.microsoft.com/office/drawing/2014/main" id="{00000000-0008-0000-0A00-00001F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88" name="Text Box 1">
          <a:extLst>
            <a:ext uri="{FF2B5EF4-FFF2-40B4-BE49-F238E27FC236}">
              <a16:creationId xmlns:a16="http://schemas.microsoft.com/office/drawing/2014/main" id="{00000000-0008-0000-0A00-000020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89" name="Text Box 1">
          <a:extLst>
            <a:ext uri="{FF2B5EF4-FFF2-40B4-BE49-F238E27FC236}">
              <a16:creationId xmlns:a16="http://schemas.microsoft.com/office/drawing/2014/main" id="{00000000-0008-0000-0A00-000021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90" name="Text Box 1">
          <a:extLst>
            <a:ext uri="{FF2B5EF4-FFF2-40B4-BE49-F238E27FC236}">
              <a16:creationId xmlns:a16="http://schemas.microsoft.com/office/drawing/2014/main" id="{00000000-0008-0000-0A00-000022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91" name="Text Box 1">
          <a:extLst>
            <a:ext uri="{FF2B5EF4-FFF2-40B4-BE49-F238E27FC236}">
              <a16:creationId xmlns:a16="http://schemas.microsoft.com/office/drawing/2014/main" id="{00000000-0008-0000-0A00-000023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92" name="Text Box 1">
          <a:extLst>
            <a:ext uri="{FF2B5EF4-FFF2-40B4-BE49-F238E27FC236}">
              <a16:creationId xmlns:a16="http://schemas.microsoft.com/office/drawing/2014/main" id="{00000000-0008-0000-0A00-000024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93" name="Text Box 1">
          <a:extLst>
            <a:ext uri="{FF2B5EF4-FFF2-40B4-BE49-F238E27FC236}">
              <a16:creationId xmlns:a16="http://schemas.microsoft.com/office/drawing/2014/main" id="{00000000-0008-0000-0A00-000025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94" name="Text Box 1">
          <a:extLst>
            <a:ext uri="{FF2B5EF4-FFF2-40B4-BE49-F238E27FC236}">
              <a16:creationId xmlns:a16="http://schemas.microsoft.com/office/drawing/2014/main" id="{00000000-0008-0000-0A00-000026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95" name="Text Box 1">
          <a:extLst>
            <a:ext uri="{FF2B5EF4-FFF2-40B4-BE49-F238E27FC236}">
              <a16:creationId xmlns:a16="http://schemas.microsoft.com/office/drawing/2014/main" id="{00000000-0008-0000-0A00-000027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96" name="Text Box 1">
          <a:extLst>
            <a:ext uri="{FF2B5EF4-FFF2-40B4-BE49-F238E27FC236}">
              <a16:creationId xmlns:a16="http://schemas.microsoft.com/office/drawing/2014/main" id="{00000000-0008-0000-0A00-000028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97" name="Text Box 1">
          <a:extLst>
            <a:ext uri="{FF2B5EF4-FFF2-40B4-BE49-F238E27FC236}">
              <a16:creationId xmlns:a16="http://schemas.microsoft.com/office/drawing/2014/main" id="{00000000-0008-0000-0A00-000029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98" name="Text Box 1">
          <a:extLst>
            <a:ext uri="{FF2B5EF4-FFF2-40B4-BE49-F238E27FC236}">
              <a16:creationId xmlns:a16="http://schemas.microsoft.com/office/drawing/2014/main" id="{00000000-0008-0000-0A00-00002A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899" name="Text Box 1">
          <a:extLst>
            <a:ext uri="{FF2B5EF4-FFF2-40B4-BE49-F238E27FC236}">
              <a16:creationId xmlns:a16="http://schemas.microsoft.com/office/drawing/2014/main" id="{00000000-0008-0000-0A00-00002B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00" name="Text Box 1">
          <a:extLst>
            <a:ext uri="{FF2B5EF4-FFF2-40B4-BE49-F238E27FC236}">
              <a16:creationId xmlns:a16="http://schemas.microsoft.com/office/drawing/2014/main" id="{00000000-0008-0000-0A00-00002C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01" name="Text Box 1">
          <a:extLst>
            <a:ext uri="{FF2B5EF4-FFF2-40B4-BE49-F238E27FC236}">
              <a16:creationId xmlns:a16="http://schemas.microsoft.com/office/drawing/2014/main" id="{00000000-0008-0000-0A00-00002D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02" name="Text Box 1">
          <a:extLst>
            <a:ext uri="{FF2B5EF4-FFF2-40B4-BE49-F238E27FC236}">
              <a16:creationId xmlns:a16="http://schemas.microsoft.com/office/drawing/2014/main" id="{00000000-0008-0000-0A00-00002E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03" name="Text Box 1">
          <a:extLst>
            <a:ext uri="{FF2B5EF4-FFF2-40B4-BE49-F238E27FC236}">
              <a16:creationId xmlns:a16="http://schemas.microsoft.com/office/drawing/2014/main" id="{00000000-0008-0000-0A00-00002F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04" name="Text Box 1">
          <a:extLst>
            <a:ext uri="{FF2B5EF4-FFF2-40B4-BE49-F238E27FC236}">
              <a16:creationId xmlns:a16="http://schemas.microsoft.com/office/drawing/2014/main" id="{00000000-0008-0000-0A00-000030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05" name="Text Box 1">
          <a:extLst>
            <a:ext uri="{FF2B5EF4-FFF2-40B4-BE49-F238E27FC236}">
              <a16:creationId xmlns:a16="http://schemas.microsoft.com/office/drawing/2014/main" id="{00000000-0008-0000-0A00-000031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06" name="Text Box 1">
          <a:extLst>
            <a:ext uri="{FF2B5EF4-FFF2-40B4-BE49-F238E27FC236}">
              <a16:creationId xmlns:a16="http://schemas.microsoft.com/office/drawing/2014/main" id="{00000000-0008-0000-0A00-000032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07" name="Text Box 1">
          <a:extLst>
            <a:ext uri="{FF2B5EF4-FFF2-40B4-BE49-F238E27FC236}">
              <a16:creationId xmlns:a16="http://schemas.microsoft.com/office/drawing/2014/main" id="{00000000-0008-0000-0A00-000033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08" name="Text Box 1">
          <a:extLst>
            <a:ext uri="{FF2B5EF4-FFF2-40B4-BE49-F238E27FC236}">
              <a16:creationId xmlns:a16="http://schemas.microsoft.com/office/drawing/2014/main" id="{00000000-0008-0000-0A00-000034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09" name="Text Box 1">
          <a:extLst>
            <a:ext uri="{FF2B5EF4-FFF2-40B4-BE49-F238E27FC236}">
              <a16:creationId xmlns:a16="http://schemas.microsoft.com/office/drawing/2014/main" id="{00000000-0008-0000-0A00-000035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10" name="Text Box 1">
          <a:extLst>
            <a:ext uri="{FF2B5EF4-FFF2-40B4-BE49-F238E27FC236}">
              <a16:creationId xmlns:a16="http://schemas.microsoft.com/office/drawing/2014/main" id="{00000000-0008-0000-0A00-000036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11" name="Text Box 1">
          <a:extLst>
            <a:ext uri="{FF2B5EF4-FFF2-40B4-BE49-F238E27FC236}">
              <a16:creationId xmlns:a16="http://schemas.microsoft.com/office/drawing/2014/main" id="{00000000-0008-0000-0A00-000037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12" name="Text Box 1">
          <a:extLst>
            <a:ext uri="{FF2B5EF4-FFF2-40B4-BE49-F238E27FC236}">
              <a16:creationId xmlns:a16="http://schemas.microsoft.com/office/drawing/2014/main" id="{00000000-0008-0000-0A00-000038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13" name="Text Box 1">
          <a:extLst>
            <a:ext uri="{FF2B5EF4-FFF2-40B4-BE49-F238E27FC236}">
              <a16:creationId xmlns:a16="http://schemas.microsoft.com/office/drawing/2014/main" id="{00000000-0008-0000-0A00-000039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14" name="Text Box 1">
          <a:extLst>
            <a:ext uri="{FF2B5EF4-FFF2-40B4-BE49-F238E27FC236}">
              <a16:creationId xmlns:a16="http://schemas.microsoft.com/office/drawing/2014/main" id="{00000000-0008-0000-0A00-00003A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15" name="Text Box 1">
          <a:extLst>
            <a:ext uri="{FF2B5EF4-FFF2-40B4-BE49-F238E27FC236}">
              <a16:creationId xmlns:a16="http://schemas.microsoft.com/office/drawing/2014/main" id="{00000000-0008-0000-0A00-00003B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16" name="Text Box 1">
          <a:extLst>
            <a:ext uri="{FF2B5EF4-FFF2-40B4-BE49-F238E27FC236}">
              <a16:creationId xmlns:a16="http://schemas.microsoft.com/office/drawing/2014/main" id="{00000000-0008-0000-0A00-00003C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17" name="Text Box 1">
          <a:extLst>
            <a:ext uri="{FF2B5EF4-FFF2-40B4-BE49-F238E27FC236}">
              <a16:creationId xmlns:a16="http://schemas.microsoft.com/office/drawing/2014/main" id="{00000000-0008-0000-0A00-00003D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18" name="Text Box 1">
          <a:extLst>
            <a:ext uri="{FF2B5EF4-FFF2-40B4-BE49-F238E27FC236}">
              <a16:creationId xmlns:a16="http://schemas.microsoft.com/office/drawing/2014/main" id="{00000000-0008-0000-0A00-00003E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19" name="Text Box 1">
          <a:extLst>
            <a:ext uri="{FF2B5EF4-FFF2-40B4-BE49-F238E27FC236}">
              <a16:creationId xmlns:a16="http://schemas.microsoft.com/office/drawing/2014/main" id="{00000000-0008-0000-0A00-00003F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20" name="Text Box 1">
          <a:extLst>
            <a:ext uri="{FF2B5EF4-FFF2-40B4-BE49-F238E27FC236}">
              <a16:creationId xmlns:a16="http://schemas.microsoft.com/office/drawing/2014/main" id="{00000000-0008-0000-0A00-000040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21" name="Text Box 1">
          <a:extLst>
            <a:ext uri="{FF2B5EF4-FFF2-40B4-BE49-F238E27FC236}">
              <a16:creationId xmlns:a16="http://schemas.microsoft.com/office/drawing/2014/main" id="{00000000-0008-0000-0A00-000041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22" name="Text Box 1">
          <a:extLst>
            <a:ext uri="{FF2B5EF4-FFF2-40B4-BE49-F238E27FC236}">
              <a16:creationId xmlns:a16="http://schemas.microsoft.com/office/drawing/2014/main" id="{00000000-0008-0000-0A00-000042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23" name="Text Box 1">
          <a:extLst>
            <a:ext uri="{FF2B5EF4-FFF2-40B4-BE49-F238E27FC236}">
              <a16:creationId xmlns:a16="http://schemas.microsoft.com/office/drawing/2014/main" id="{00000000-0008-0000-0A00-000043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24" name="Text Box 1">
          <a:extLst>
            <a:ext uri="{FF2B5EF4-FFF2-40B4-BE49-F238E27FC236}">
              <a16:creationId xmlns:a16="http://schemas.microsoft.com/office/drawing/2014/main" id="{00000000-0008-0000-0A00-000044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25" name="Text Box 1">
          <a:extLst>
            <a:ext uri="{FF2B5EF4-FFF2-40B4-BE49-F238E27FC236}">
              <a16:creationId xmlns:a16="http://schemas.microsoft.com/office/drawing/2014/main" id="{00000000-0008-0000-0A00-000045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26" name="Text Box 1">
          <a:extLst>
            <a:ext uri="{FF2B5EF4-FFF2-40B4-BE49-F238E27FC236}">
              <a16:creationId xmlns:a16="http://schemas.microsoft.com/office/drawing/2014/main" id="{00000000-0008-0000-0A00-000046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27" name="Text Box 1">
          <a:extLst>
            <a:ext uri="{FF2B5EF4-FFF2-40B4-BE49-F238E27FC236}">
              <a16:creationId xmlns:a16="http://schemas.microsoft.com/office/drawing/2014/main" id="{00000000-0008-0000-0A00-000047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28" name="Text Box 1">
          <a:extLst>
            <a:ext uri="{FF2B5EF4-FFF2-40B4-BE49-F238E27FC236}">
              <a16:creationId xmlns:a16="http://schemas.microsoft.com/office/drawing/2014/main" id="{00000000-0008-0000-0A00-000048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29" name="Text Box 1">
          <a:extLst>
            <a:ext uri="{FF2B5EF4-FFF2-40B4-BE49-F238E27FC236}">
              <a16:creationId xmlns:a16="http://schemas.microsoft.com/office/drawing/2014/main" id="{00000000-0008-0000-0A00-000049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30" name="Text Box 1">
          <a:extLst>
            <a:ext uri="{FF2B5EF4-FFF2-40B4-BE49-F238E27FC236}">
              <a16:creationId xmlns:a16="http://schemas.microsoft.com/office/drawing/2014/main" id="{00000000-0008-0000-0A00-00004A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31" name="Text Box 1">
          <a:extLst>
            <a:ext uri="{FF2B5EF4-FFF2-40B4-BE49-F238E27FC236}">
              <a16:creationId xmlns:a16="http://schemas.microsoft.com/office/drawing/2014/main" id="{00000000-0008-0000-0A00-00004B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32" name="Text Box 1">
          <a:extLst>
            <a:ext uri="{FF2B5EF4-FFF2-40B4-BE49-F238E27FC236}">
              <a16:creationId xmlns:a16="http://schemas.microsoft.com/office/drawing/2014/main" id="{00000000-0008-0000-0A00-00004C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33" name="Text Box 1">
          <a:extLst>
            <a:ext uri="{FF2B5EF4-FFF2-40B4-BE49-F238E27FC236}">
              <a16:creationId xmlns:a16="http://schemas.microsoft.com/office/drawing/2014/main" id="{00000000-0008-0000-0A00-00004D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34" name="Text Box 1">
          <a:extLst>
            <a:ext uri="{FF2B5EF4-FFF2-40B4-BE49-F238E27FC236}">
              <a16:creationId xmlns:a16="http://schemas.microsoft.com/office/drawing/2014/main" id="{00000000-0008-0000-0A00-00004E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35" name="Text Box 1">
          <a:extLst>
            <a:ext uri="{FF2B5EF4-FFF2-40B4-BE49-F238E27FC236}">
              <a16:creationId xmlns:a16="http://schemas.microsoft.com/office/drawing/2014/main" id="{00000000-0008-0000-0A00-00004F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36" name="Text Box 1">
          <a:extLst>
            <a:ext uri="{FF2B5EF4-FFF2-40B4-BE49-F238E27FC236}">
              <a16:creationId xmlns:a16="http://schemas.microsoft.com/office/drawing/2014/main" id="{00000000-0008-0000-0A00-000050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37" name="Text Box 1">
          <a:extLst>
            <a:ext uri="{FF2B5EF4-FFF2-40B4-BE49-F238E27FC236}">
              <a16:creationId xmlns:a16="http://schemas.microsoft.com/office/drawing/2014/main" id="{00000000-0008-0000-0A00-000051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38" name="Text Box 1">
          <a:extLst>
            <a:ext uri="{FF2B5EF4-FFF2-40B4-BE49-F238E27FC236}">
              <a16:creationId xmlns:a16="http://schemas.microsoft.com/office/drawing/2014/main" id="{00000000-0008-0000-0A00-000052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39" name="Text Box 1">
          <a:extLst>
            <a:ext uri="{FF2B5EF4-FFF2-40B4-BE49-F238E27FC236}">
              <a16:creationId xmlns:a16="http://schemas.microsoft.com/office/drawing/2014/main" id="{00000000-0008-0000-0A00-000053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40" name="Text Box 1">
          <a:extLst>
            <a:ext uri="{FF2B5EF4-FFF2-40B4-BE49-F238E27FC236}">
              <a16:creationId xmlns:a16="http://schemas.microsoft.com/office/drawing/2014/main" id="{00000000-0008-0000-0A00-000054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41" name="Text Box 1">
          <a:extLst>
            <a:ext uri="{FF2B5EF4-FFF2-40B4-BE49-F238E27FC236}">
              <a16:creationId xmlns:a16="http://schemas.microsoft.com/office/drawing/2014/main" id="{00000000-0008-0000-0A00-000055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42" name="Text Box 1">
          <a:extLst>
            <a:ext uri="{FF2B5EF4-FFF2-40B4-BE49-F238E27FC236}">
              <a16:creationId xmlns:a16="http://schemas.microsoft.com/office/drawing/2014/main" id="{00000000-0008-0000-0A00-000056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43" name="Text Box 1">
          <a:extLst>
            <a:ext uri="{FF2B5EF4-FFF2-40B4-BE49-F238E27FC236}">
              <a16:creationId xmlns:a16="http://schemas.microsoft.com/office/drawing/2014/main" id="{00000000-0008-0000-0A00-000057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44" name="Text Box 1">
          <a:extLst>
            <a:ext uri="{FF2B5EF4-FFF2-40B4-BE49-F238E27FC236}">
              <a16:creationId xmlns:a16="http://schemas.microsoft.com/office/drawing/2014/main" id="{00000000-0008-0000-0A00-000058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45" name="Text Box 1">
          <a:extLst>
            <a:ext uri="{FF2B5EF4-FFF2-40B4-BE49-F238E27FC236}">
              <a16:creationId xmlns:a16="http://schemas.microsoft.com/office/drawing/2014/main" id="{00000000-0008-0000-0A00-000059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46" name="Text Box 1">
          <a:extLst>
            <a:ext uri="{FF2B5EF4-FFF2-40B4-BE49-F238E27FC236}">
              <a16:creationId xmlns:a16="http://schemas.microsoft.com/office/drawing/2014/main" id="{00000000-0008-0000-0A00-00005A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47" name="Text Box 1">
          <a:extLst>
            <a:ext uri="{FF2B5EF4-FFF2-40B4-BE49-F238E27FC236}">
              <a16:creationId xmlns:a16="http://schemas.microsoft.com/office/drawing/2014/main" id="{00000000-0008-0000-0A00-00005B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48" name="Text Box 1">
          <a:extLst>
            <a:ext uri="{FF2B5EF4-FFF2-40B4-BE49-F238E27FC236}">
              <a16:creationId xmlns:a16="http://schemas.microsoft.com/office/drawing/2014/main" id="{00000000-0008-0000-0A00-00005C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49" name="Text Box 1">
          <a:extLst>
            <a:ext uri="{FF2B5EF4-FFF2-40B4-BE49-F238E27FC236}">
              <a16:creationId xmlns:a16="http://schemas.microsoft.com/office/drawing/2014/main" id="{00000000-0008-0000-0A00-00005D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50" name="Text Box 1">
          <a:extLst>
            <a:ext uri="{FF2B5EF4-FFF2-40B4-BE49-F238E27FC236}">
              <a16:creationId xmlns:a16="http://schemas.microsoft.com/office/drawing/2014/main" id="{00000000-0008-0000-0A00-00005E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51" name="Text Box 1">
          <a:extLst>
            <a:ext uri="{FF2B5EF4-FFF2-40B4-BE49-F238E27FC236}">
              <a16:creationId xmlns:a16="http://schemas.microsoft.com/office/drawing/2014/main" id="{00000000-0008-0000-0A00-00005F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52" name="Text Box 1">
          <a:extLst>
            <a:ext uri="{FF2B5EF4-FFF2-40B4-BE49-F238E27FC236}">
              <a16:creationId xmlns:a16="http://schemas.microsoft.com/office/drawing/2014/main" id="{00000000-0008-0000-0A00-000060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53" name="Text Box 1">
          <a:extLst>
            <a:ext uri="{FF2B5EF4-FFF2-40B4-BE49-F238E27FC236}">
              <a16:creationId xmlns:a16="http://schemas.microsoft.com/office/drawing/2014/main" id="{00000000-0008-0000-0A00-000061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54" name="Text Box 1">
          <a:extLst>
            <a:ext uri="{FF2B5EF4-FFF2-40B4-BE49-F238E27FC236}">
              <a16:creationId xmlns:a16="http://schemas.microsoft.com/office/drawing/2014/main" id="{00000000-0008-0000-0A00-000062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55" name="Text Box 1">
          <a:extLst>
            <a:ext uri="{FF2B5EF4-FFF2-40B4-BE49-F238E27FC236}">
              <a16:creationId xmlns:a16="http://schemas.microsoft.com/office/drawing/2014/main" id="{00000000-0008-0000-0A00-000063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56" name="Text Box 1">
          <a:extLst>
            <a:ext uri="{FF2B5EF4-FFF2-40B4-BE49-F238E27FC236}">
              <a16:creationId xmlns:a16="http://schemas.microsoft.com/office/drawing/2014/main" id="{00000000-0008-0000-0A00-000064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57" name="Text Box 1">
          <a:extLst>
            <a:ext uri="{FF2B5EF4-FFF2-40B4-BE49-F238E27FC236}">
              <a16:creationId xmlns:a16="http://schemas.microsoft.com/office/drawing/2014/main" id="{00000000-0008-0000-0A00-000065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58" name="Text Box 1">
          <a:extLst>
            <a:ext uri="{FF2B5EF4-FFF2-40B4-BE49-F238E27FC236}">
              <a16:creationId xmlns:a16="http://schemas.microsoft.com/office/drawing/2014/main" id="{00000000-0008-0000-0A00-000066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59" name="Text Box 1">
          <a:extLst>
            <a:ext uri="{FF2B5EF4-FFF2-40B4-BE49-F238E27FC236}">
              <a16:creationId xmlns:a16="http://schemas.microsoft.com/office/drawing/2014/main" id="{00000000-0008-0000-0A00-000067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60" name="Text Box 1">
          <a:extLst>
            <a:ext uri="{FF2B5EF4-FFF2-40B4-BE49-F238E27FC236}">
              <a16:creationId xmlns:a16="http://schemas.microsoft.com/office/drawing/2014/main" id="{00000000-0008-0000-0A00-000068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61" name="Text Box 1">
          <a:extLst>
            <a:ext uri="{FF2B5EF4-FFF2-40B4-BE49-F238E27FC236}">
              <a16:creationId xmlns:a16="http://schemas.microsoft.com/office/drawing/2014/main" id="{00000000-0008-0000-0A00-000069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62" name="Text Box 1">
          <a:extLst>
            <a:ext uri="{FF2B5EF4-FFF2-40B4-BE49-F238E27FC236}">
              <a16:creationId xmlns:a16="http://schemas.microsoft.com/office/drawing/2014/main" id="{00000000-0008-0000-0A00-00006A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63" name="Text Box 1">
          <a:extLst>
            <a:ext uri="{FF2B5EF4-FFF2-40B4-BE49-F238E27FC236}">
              <a16:creationId xmlns:a16="http://schemas.microsoft.com/office/drawing/2014/main" id="{00000000-0008-0000-0A00-00006B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64" name="Text Box 1">
          <a:extLst>
            <a:ext uri="{FF2B5EF4-FFF2-40B4-BE49-F238E27FC236}">
              <a16:creationId xmlns:a16="http://schemas.microsoft.com/office/drawing/2014/main" id="{00000000-0008-0000-0A00-00006C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65" name="Text Box 1">
          <a:extLst>
            <a:ext uri="{FF2B5EF4-FFF2-40B4-BE49-F238E27FC236}">
              <a16:creationId xmlns:a16="http://schemas.microsoft.com/office/drawing/2014/main" id="{00000000-0008-0000-0A00-00006D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66" name="Text Box 1">
          <a:extLst>
            <a:ext uri="{FF2B5EF4-FFF2-40B4-BE49-F238E27FC236}">
              <a16:creationId xmlns:a16="http://schemas.microsoft.com/office/drawing/2014/main" id="{00000000-0008-0000-0A00-00006E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67" name="Text Box 1">
          <a:extLst>
            <a:ext uri="{FF2B5EF4-FFF2-40B4-BE49-F238E27FC236}">
              <a16:creationId xmlns:a16="http://schemas.microsoft.com/office/drawing/2014/main" id="{00000000-0008-0000-0A00-00006F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68" name="Text Box 1">
          <a:extLst>
            <a:ext uri="{FF2B5EF4-FFF2-40B4-BE49-F238E27FC236}">
              <a16:creationId xmlns:a16="http://schemas.microsoft.com/office/drawing/2014/main" id="{00000000-0008-0000-0A00-000070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69" name="Text Box 1">
          <a:extLst>
            <a:ext uri="{FF2B5EF4-FFF2-40B4-BE49-F238E27FC236}">
              <a16:creationId xmlns:a16="http://schemas.microsoft.com/office/drawing/2014/main" id="{00000000-0008-0000-0A00-000071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70" name="Text Box 1">
          <a:extLst>
            <a:ext uri="{FF2B5EF4-FFF2-40B4-BE49-F238E27FC236}">
              <a16:creationId xmlns:a16="http://schemas.microsoft.com/office/drawing/2014/main" id="{00000000-0008-0000-0A00-000072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71" name="Text Box 1">
          <a:extLst>
            <a:ext uri="{FF2B5EF4-FFF2-40B4-BE49-F238E27FC236}">
              <a16:creationId xmlns:a16="http://schemas.microsoft.com/office/drawing/2014/main" id="{00000000-0008-0000-0A00-000073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72" name="Text Box 1">
          <a:extLst>
            <a:ext uri="{FF2B5EF4-FFF2-40B4-BE49-F238E27FC236}">
              <a16:creationId xmlns:a16="http://schemas.microsoft.com/office/drawing/2014/main" id="{00000000-0008-0000-0A00-000074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73" name="Text Box 1">
          <a:extLst>
            <a:ext uri="{FF2B5EF4-FFF2-40B4-BE49-F238E27FC236}">
              <a16:creationId xmlns:a16="http://schemas.microsoft.com/office/drawing/2014/main" id="{00000000-0008-0000-0A00-000075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74" name="Text Box 1">
          <a:extLst>
            <a:ext uri="{FF2B5EF4-FFF2-40B4-BE49-F238E27FC236}">
              <a16:creationId xmlns:a16="http://schemas.microsoft.com/office/drawing/2014/main" id="{00000000-0008-0000-0A00-000076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75" name="Text Box 1">
          <a:extLst>
            <a:ext uri="{FF2B5EF4-FFF2-40B4-BE49-F238E27FC236}">
              <a16:creationId xmlns:a16="http://schemas.microsoft.com/office/drawing/2014/main" id="{00000000-0008-0000-0A00-000077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76" name="Text Box 1">
          <a:extLst>
            <a:ext uri="{FF2B5EF4-FFF2-40B4-BE49-F238E27FC236}">
              <a16:creationId xmlns:a16="http://schemas.microsoft.com/office/drawing/2014/main" id="{00000000-0008-0000-0A00-000078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77" name="Text Box 1">
          <a:extLst>
            <a:ext uri="{FF2B5EF4-FFF2-40B4-BE49-F238E27FC236}">
              <a16:creationId xmlns:a16="http://schemas.microsoft.com/office/drawing/2014/main" id="{00000000-0008-0000-0A00-000079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78" name="Text Box 1">
          <a:extLst>
            <a:ext uri="{FF2B5EF4-FFF2-40B4-BE49-F238E27FC236}">
              <a16:creationId xmlns:a16="http://schemas.microsoft.com/office/drawing/2014/main" id="{00000000-0008-0000-0A00-00007A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79" name="Text Box 1">
          <a:extLst>
            <a:ext uri="{FF2B5EF4-FFF2-40B4-BE49-F238E27FC236}">
              <a16:creationId xmlns:a16="http://schemas.microsoft.com/office/drawing/2014/main" id="{00000000-0008-0000-0A00-00007B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80" name="Text Box 1">
          <a:extLst>
            <a:ext uri="{FF2B5EF4-FFF2-40B4-BE49-F238E27FC236}">
              <a16:creationId xmlns:a16="http://schemas.microsoft.com/office/drawing/2014/main" id="{00000000-0008-0000-0A00-00007C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81" name="Text Box 1">
          <a:extLst>
            <a:ext uri="{FF2B5EF4-FFF2-40B4-BE49-F238E27FC236}">
              <a16:creationId xmlns:a16="http://schemas.microsoft.com/office/drawing/2014/main" id="{00000000-0008-0000-0A00-00007D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82" name="Text Box 1">
          <a:extLst>
            <a:ext uri="{FF2B5EF4-FFF2-40B4-BE49-F238E27FC236}">
              <a16:creationId xmlns:a16="http://schemas.microsoft.com/office/drawing/2014/main" id="{00000000-0008-0000-0A00-00007E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83" name="Text Box 1">
          <a:extLst>
            <a:ext uri="{FF2B5EF4-FFF2-40B4-BE49-F238E27FC236}">
              <a16:creationId xmlns:a16="http://schemas.microsoft.com/office/drawing/2014/main" id="{00000000-0008-0000-0A00-00007F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84" name="Text Box 1">
          <a:extLst>
            <a:ext uri="{FF2B5EF4-FFF2-40B4-BE49-F238E27FC236}">
              <a16:creationId xmlns:a16="http://schemas.microsoft.com/office/drawing/2014/main" id="{00000000-0008-0000-0A00-000080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85" name="Text Box 1">
          <a:extLst>
            <a:ext uri="{FF2B5EF4-FFF2-40B4-BE49-F238E27FC236}">
              <a16:creationId xmlns:a16="http://schemas.microsoft.com/office/drawing/2014/main" id="{00000000-0008-0000-0A00-000081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86" name="Text Box 1">
          <a:extLst>
            <a:ext uri="{FF2B5EF4-FFF2-40B4-BE49-F238E27FC236}">
              <a16:creationId xmlns:a16="http://schemas.microsoft.com/office/drawing/2014/main" id="{00000000-0008-0000-0A00-000082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87" name="Text Box 1">
          <a:extLst>
            <a:ext uri="{FF2B5EF4-FFF2-40B4-BE49-F238E27FC236}">
              <a16:creationId xmlns:a16="http://schemas.microsoft.com/office/drawing/2014/main" id="{00000000-0008-0000-0A00-000083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88" name="Text Box 1">
          <a:extLst>
            <a:ext uri="{FF2B5EF4-FFF2-40B4-BE49-F238E27FC236}">
              <a16:creationId xmlns:a16="http://schemas.microsoft.com/office/drawing/2014/main" id="{00000000-0008-0000-0A00-000084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89" name="Text Box 1">
          <a:extLst>
            <a:ext uri="{FF2B5EF4-FFF2-40B4-BE49-F238E27FC236}">
              <a16:creationId xmlns:a16="http://schemas.microsoft.com/office/drawing/2014/main" id="{00000000-0008-0000-0A00-000085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90" name="Text Box 1">
          <a:extLst>
            <a:ext uri="{FF2B5EF4-FFF2-40B4-BE49-F238E27FC236}">
              <a16:creationId xmlns:a16="http://schemas.microsoft.com/office/drawing/2014/main" id="{00000000-0008-0000-0A00-000086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91" name="Text Box 1">
          <a:extLst>
            <a:ext uri="{FF2B5EF4-FFF2-40B4-BE49-F238E27FC236}">
              <a16:creationId xmlns:a16="http://schemas.microsoft.com/office/drawing/2014/main" id="{00000000-0008-0000-0A00-000087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92" name="Text Box 1">
          <a:extLst>
            <a:ext uri="{FF2B5EF4-FFF2-40B4-BE49-F238E27FC236}">
              <a16:creationId xmlns:a16="http://schemas.microsoft.com/office/drawing/2014/main" id="{00000000-0008-0000-0A00-000088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93" name="Text Box 1">
          <a:extLst>
            <a:ext uri="{FF2B5EF4-FFF2-40B4-BE49-F238E27FC236}">
              <a16:creationId xmlns:a16="http://schemas.microsoft.com/office/drawing/2014/main" id="{00000000-0008-0000-0A00-000089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94" name="Text Box 1">
          <a:extLst>
            <a:ext uri="{FF2B5EF4-FFF2-40B4-BE49-F238E27FC236}">
              <a16:creationId xmlns:a16="http://schemas.microsoft.com/office/drawing/2014/main" id="{00000000-0008-0000-0A00-00008A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95" name="Text Box 1">
          <a:extLst>
            <a:ext uri="{FF2B5EF4-FFF2-40B4-BE49-F238E27FC236}">
              <a16:creationId xmlns:a16="http://schemas.microsoft.com/office/drawing/2014/main" id="{00000000-0008-0000-0A00-00008B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96" name="Text Box 1">
          <a:extLst>
            <a:ext uri="{FF2B5EF4-FFF2-40B4-BE49-F238E27FC236}">
              <a16:creationId xmlns:a16="http://schemas.microsoft.com/office/drawing/2014/main" id="{00000000-0008-0000-0A00-00008C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97" name="Text Box 1">
          <a:extLst>
            <a:ext uri="{FF2B5EF4-FFF2-40B4-BE49-F238E27FC236}">
              <a16:creationId xmlns:a16="http://schemas.microsoft.com/office/drawing/2014/main" id="{00000000-0008-0000-0A00-00008D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98" name="Text Box 1">
          <a:extLst>
            <a:ext uri="{FF2B5EF4-FFF2-40B4-BE49-F238E27FC236}">
              <a16:creationId xmlns:a16="http://schemas.microsoft.com/office/drawing/2014/main" id="{00000000-0008-0000-0A00-00008E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7999" name="Text Box 1">
          <a:extLst>
            <a:ext uri="{FF2B5EF4-FFF2-40B4-BE49-F238E27FC236}">
              <a16:creationId xmlns:a16="http://schemas.microsoft.com/office/drawing/2014/main" id="{00000000-0008-0000-0A00-00008F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00" name="Text Box 1">
          <a:extLst>
            <a:ext uri="{FF2B5EF4-FFF2-40B4-BE49-F238E27FC236}">
              <a16:creationId xmlns:a16="http://schemas.microsoft.com/office/drawing/2014/main" id="{00000000-0008-0000-0A00-000090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01" name="Text Box 1">
          <a:extLst>
            <a:ext uri="{FF2B5EF4-FFF2-40B4-BE49-F238E27FC236}">
              <a16:creationId xmlns:a16="http://schemas.microsoft.com/office/drawing/2014/main" id="{00000000-0008-0000-0A00-000091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02" name="Text Box 1">
          <a:extLst>
            <a:ext uri="{FF2B5EF4-FFF2-40B4-BE49-F238E27FC236}">
              <a16:creationId xmlns:a16="http://schemas.microsoft.com/office/drawing/2014/main" id="{00000000-0008-0000-0A00-000092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03" name="Text Box 1">
          <a:extLst>
            <a:ext uri="{FF2B5EF4-FFF2-40B4-BE49-F238E27FC236}">
              <a16:creationId xmlns:a16="http://schemas.microsoft.com/office/drawing/2014/main" id="{00000000-0008-0000-0A00-000093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04" name="Text Box 1">
          <a:extLst>
            <a:ext uri="{FF2B5EF4-FFF2-40B4-BE49-F238E27FC236}">
              <a16:creationId xmlns:a16="http://schemas.microsoft.com/office/drawing/2014/main" id="{00000000-0008-0000-0A00-000094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05" name="Text Box 1">
          <a:extLst>
            <a:ext uri="{FF2B5EF4-FFF2-40B4-BE49-F238E27FC236}">
              <a16:creationId xmlns:a16="http://schemas.microsoft.com/office/drawing/2014/main" id="{00000000-0008-0000-0A00-000095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06" name="Text Box 1">
          <a:extLst>
            <a:ext uri="{FF2B5EF4-FFF2-40B4-BE49-F238E27FC236}">
              <a16:creationId xmlns:a16="http://schemas.microsoft.com/office/drawing/2014/main" id="{00000000-0008-0000-0A00-000096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07" name="Text Box 1">
          <a:extLst>
            <a:ext uri="{FF2B5EF4-FFF2-40B4-BE49-F238E27FC236}">
              <a16:creationId xmlns:a16="http://schemas.microsoft.com/office/drawing/2014/main" id="{00000000-0008-0000-0A00-000097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08" name="Text Box 1">
          <a:extLst>
            <a:ext uri="{FF2B5EF4-FFF2-40B4-BE49-F238E27FC236}">
              <a16:creationId xmlns:a16="http://schemas.microsoft.com/office/drawing/2014/main" id="{00000000-0008-0000-0A00-000098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09" name="Text Box 1">
          <a:extLst>
            <a:ext uri="{FF2B5EF4-FFF2-40B4-BE49-F238E27FC236}">
              <a16:creationId xmlns:a16="http://schemas.microsoft.com/office/drawing/2014/main" id="{00000000-0008-0000-0A00-000099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10" name="Text Box 1">
          <a:extLst>
            <a:ext uri="{FF2B5EF4-FFF2-40B4-BE49-F238E27FC236}">
              <a16:creationId xmlns:a16="http://schemas.microsoft.com/office/drawing/2014/main" id="{00000000-0008-0000-0A00-00009A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11" name="Text Box 1">
          <a:extLst>
            <a:ext uri="{FF2B5EF4-FFF2-40B4-BE49-F238E27FC236}">
              <a16:creationId xmlns:a16="http://schemas.microsoft.com/office/drawing/2014/main" id="{00000000-0008-0000-0A00-00009B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12" name="Text Box 1">
          <a:extLst>
            <a:ext uri="{FF2B5EF4-FFF2-40B4-BE49-F238E27FC236}">
              <a16:creationId xmlns:a16="http://schemas.microsoft.com/office/drawing/2014/main" id="{00000000-0008-0000-0A00-00009C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13" name="Text Box 1">
          <a:extLst>
            <a:ext uri="{FF2B5EF4-FFF2-40B4-BE49-F238E27FC236}">
              <a16:creationId xmlns:a16="http://schemas.microsoft.com/office/drawing/2014/main" id="{00000000-0008-0000-0A00-00009D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14" name="Text Box 1">
          <a:extLst>
            <a:ext uri="{FF2B5EF4-FFF2-40B4-BE49-F238E27FC236}">
              <a16:creationId xmlns:a16="http://schemas.microsoft.com/office/drawing/2014/main" id="{00000000-0008-0000-0A00-00009E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15" name="Text Box 1">
          <a:extLst>
            <a:ext uri="{FF2B5EF4-FFF2-40B4-BE49-F238E27FC236}">
              <a16:creationId xmlns:a16="http://schemas.microsoft.com/office/drawing/2014/main" id="{00000000-0008-0000-0A00-00009F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16" name="Text Box 1">
          <a:extLst>
            <a:ext uri="{FF2B5EF4-FFF2-40B4-BE49-F238E27FC236}">
              <a16:creationId xmlns:a16="http://schemas.microsoft.com/office/drawing/2014/main" id="{00000000-0008-0000-0A00-0000A0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17" name="Text Box 1">
          <a:extLst>
            <a:ext uri="{FF2B5EF4-FFF2-40B4-BE49-F238E27FC236}">
              <a16:creationId xmlns:a16="http://schemas.microsoft.com/office/drawing/2014/main" id="{00000000-0008-0000-0A00-0000A1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18" name="Text Box 1">
          <a:extLst>
            <a:ext uri="{FF2B5EF4-FFF2-40B4-BE49-F238E27FC236}">
              <a16:creationId xmlns:a16="http://schemas.microsoft.com/office/drawing/2014/main" id="{00000000-0008-0000-0A00-0000A2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19" name="Text Box 1">
          <a:extLst>
            <a:ext uri="{FF2B5EF4-FFF2-40B4-BE49-F238E27FC236}">
              <a16:creationId xmlns:a16="http://schemas.microsoft.com/office/drawing/2014/main" id="{00000000-0008-0000-0A00-0000A3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20" name="Text Box 1">
          <a:extLst>
            <a:ext uri="{FF2B5EF4-FFF2-40B4-BE49-F238E27FC236}">
              <a16:creationId xmlns:a16="http://schemas.microsoft.com/office/drawing/2014/main" id="{00000000-0008-0000-0A00-0000A4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21" name="Text Box 1">
          <a:extLst>
            <a:ext uri="{FF2B5EF4-FFF2-40B4-BE49-F238E27FC236}">
              <a16:creationId xmlns:a16="http://schemas.microsoft.com/office/drawing/2014/main" id="{00000000-0008-0000-0A00-0000A5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22" name="Text Box 1">
          <a:extLst>
            <a:ext uri="{FF2B5EF4-FFF2-40B4-BE49-F238E27FC236}">
              <a16:creationId xmlns:a16="http://schemas.microsoft.com/office/drawing/2014/main" id="{00000000-0008-0000-0A00-0000A6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23" name="Text Box 1">
          <a:extLst>
            <a:ext uri="{FF2B5EF4-FFF2-40B4-BE49-F238E27FC236}">
              <a16:creationId xmlns:a16="http://schemas.microsoft.com/office/drawing/2014/main" id="{00000000-0008-0000-0A00-0000A7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24" name="Text Box 1">
          <a:extLst>
            <a:ext uri="{FF2B5EF4-FFF2-40B4-BE49-F238E27FC236}">
              <a16:creationId xmlns:a16="http://schemas.microsoft.com/office/drawing/2014/main" id="{00000000-0008-0000-0A00-0000A8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25" name="Text Box 1">
          <a:extLst>
            <a:ext uri="{FF2B5EF4-FFF2-40B4-BE49-F238E27FC236}">
              <a16:creationId xmlns:a16="http://schemas.microsoft.com/office/drawing/2014/main" id="{00000000-0008-0000-0A00-0000A9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26" name="Text Box 1">
          <a:extLst>
            <a:ext uri="{FF2B5EF4-FFF2-40B4-BE49-F238E27FC236}">
              <a16:creationId xmlns:a16="http://schemas.microsoft.com/office/drawing/2014/main" id="{00000000-0008-0000-0A00-0000AA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27" name="Text Box 1">
          <a:extLst>
            <a:ext uri="{FF2B5EF4-FFF2-40B4-BE49-F238E27FC236}">
              <a16:creationId xmlns:a16="http://schemas.microsoft.com/office/drawing/2014/main" id="{00000000-0008-0000-0A00-0000AB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28" name="Text Box 1">
          <a:extLst>
            <a:ext uri="{FF2B5EF4-FFF2-40B4-BE49-F238E27FC236}">
              <a16:creationId xmlns:a16="http://schemas.microsoft.com/office/drawing/2014/main" id="{00000000-0008-0000-0A00-0000AC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29" name="Text Box 1">
          <a:extLst>
            <a:ext uri="{FF2B5EF4-FFF2-40B4-BE49-F238E27FC236}">
              <a16:creationId xmlns:a16="http://schemas.microsoft.com/office/drawing/2014/main" id="{00000000-0008-0000-0A00-0000AD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30" name="Text Box 1">
          <a:extLst>
            <a:ext uri="{FF2B5EF4-FFF2-40B4-BE49-F238E27FC236}">
              <a16:creationId xmlns:a16="http://schemas.microsoft.com/office/drawing/2014/main" id="{00000000-0008-0000-0A00-0000AE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31" name="Text Box 1">
          <a:extLst>
            <a:ext uri="{FF2B5EF4-FFF2-40B4-BE49-F238E27FC236}">
              <a16:creationId xmlns:a16="http://schemas.microsoft.com/office/drawing/2014/main" id="{00000000-0008-0000-0A00-0000AF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32" name="Text Box 1">
          <a:extLst>
            <a:ext uri="{FF2B5EF4-FFF2-40B4-BE49-F238E27FC236}">
              <a16:creationId xmlns:a16="http://schemas.microsoft.com/office/drawing/2014/main" id="{00000000-0008-0000-0A00-0000B0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33" name="Text Box 1">
          <a:extLst>
            <a:ext uri="{FF2B5EF4-FFF2-40B4-BE49-F238E27FC236}">
              <a16:creationId xmlns:a16="http://schemas.microsoft.com/office/drawing/2014/main" id="{00000000-0008-0000-0A00-0000B1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34" name="Text Box 1">
          <a:extLst>
            <a:ext uri="{FF2B5EF4-FFF2-40B4-BE49-F238E27FC236}">
              <a16:creationId xmlns:a16="http://schemas.microsoft.com/office/drawing/2014/main" id="{00000000-0008-0000-0A00-0000B2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35" name="Text Box 1">
          <a:extLst>
            <a:ext uri="{FF2B5EF4-FFF2-40B4-BE49-F238E27FC236}">
              <a16:creationId xmlns:a16="http://schemas.microsoft.com/office/drawing/2014/main" id="{00000000-0008-0000-0A00-0000B3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36" name="Text Box 1">
          <a:extLst>
            <a:ext uri="{FF2B5EF4-FFF2-40B4-BE49-F238E27FC236}">
              <a16:creationId xmlns:a16="http://schemas.microsoft.com/office/drawing/2014/main" id="{00000000-0008-0000-0A00-0000B4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37" name="Text Box 1">
          <a:extLst>
            <a:ext uri="{FF2B5EF4-FFF2-40B4-BE49-F238E27FC236}">
              <a16:creationId xmlns:a16="http://schemas.microsoft.com/office/drawing/2014/main" id="{00000000-0008-0000-0A00-0000B5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38" name="Text Box 1">
          <a:extLst>
            <a:ext uri="{FF2B5EF4-FFF2-40B4-BE49-F238E27FC236}">
              <a16:creationId xmlns:a16="http://schemas.microsoft.com/office/drawing/2014/main" id="{00000000-0008-0000-0A00-0000B6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39" name="Text Box 1">
          <a:extLst>
            <a:ext uri="{FF2B5EF4-FFF2-40B4-BE49-F238E27FC236}">
              <a16:creationId xmlns:a16="http://schemas.microsoft.com/office/drawing/2014/main" id="{00000000-0008-0000-0A00-0000B7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40" name="Text Box 1">
          <a:extLst>
            <a:ext uri="{FF2B5EF4-FFF2-40B4-BE49-F238E27FC236}">
              <a16:creationId xmlns:a16="http://schemas.microsoft.com/office/drawing/2014/main" id="{00000000-0008-0000-0A00-0000B8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41" name="Text Box 1">
          <a:extLst>
            <a:ext uri="{FF2B5EF4-FFF2-40B4-BE49-F238E27FC236}">
              <a16:creationId xmlns:a16="http://schemas.microsoft.com/office/drawing/2014/main" id="{00000000-0008-0000-0A00-0000B9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42" name="Text Box 1">
          <a:extLst>
            <a:ext uri="{FF2B5EF4-FFF2-40B4-BE49-F238E27FC236}">
              <a16:creationId xmlns:a16="http://schemas.microsoft.com/office/drawing/2014/main" id="{00000000-0008-0000-0A00-0000BA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43" name="Text Box 1">
          <a:extLst>
            <a:ext uri="{FF2B5EF4-FFF2-40B4-BE49-F238E27FC236}">
              <a16:creationId xmlns:a16="http://schemas.microsoft.com/office/drawing/2014/main" id="{00000000-0008-0000-0A00-0000BB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44" name="Text Box 1">
          <a:extLst>
            <a:ext uri="{FF2B5EF4-FFF2-40B4-BE49-F238E27FC236}">
              <a16:creationId xmlns:a16="http://schemas.microsoft.com/office/drawing/2014/main" id="{00000000-0008-0000-0A00-0000BC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45" name="Text Box 1">
          <a:extLst>
            <a:ext uri="{FF2B5EF4-FFF2-40B4-BE49-F238E27FC236}">
              <a16:creationId xmlns:a16="http://schemas.microsoft.com/office/drawing/2014/main" id="{00000000-0008-0000-0A00-0000BD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46" name="Text Box 1">
          <a:extLst>
            <a:ext uri="{FF2B5EF4-FFF2-40B4-BE49-F238E27FC236}">
              <a16:creationId xmlns:a16="http://schemas.microsoft.com/office/drawing/2014/main" id="{00000000-0008-0000-0A00-0000BE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47" name="Text Box 1">
          <a:extLst>
            <a:ext uri="{FF2B5EF4-FFF2-40B4-BE49-F238E27FC236}">
              <a16:creationId xmlns:a16="http://schemas.microsoft.com/office/drawing/2014/main" id="{00000000-0008-0000-0A00-0000BF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48" name="Text Box 1">
          <a:extLst>
            <a:ext uri="{FF2B5EF4-FFF2-40B4-BE49-F238E27FC236}">
              <a16:creationId xmlns:a16="http://schemas.microsoft.com/office/drawing/2014/main" id="{00000000-0008-0000-0A00-0000C0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49" name="Text Box 1">
          <a:extLst>
            <a:ext uri="{FF2B5EF4-FFF2-40B4-BE49-F238E27FC236}">
              <a16:creationId xmlns:a16="http://schemas.microsoft.com/office/drawing/2014/main" id="{00000000-0008-0000-0A00-0000C1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50" name="Text Box 1">
          <a:extLst>
            <a:ext uri="{FF2B5EF4-FFF2-40B4-BE49-F238E27FC236}">
              <a16:creationId xmlns:a16="http://schemas.microsoft.com/office/drawing/2014/main" id="{00000000-0008-0000-0A00-0000C2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51" name="Text Box 1">
          <a:extLst>
            <a:ext uri="{FF2B5EF4-FFF2-40B4-BE49-F238E27FC236}">
              <a16:creationId xmlns:a16="http://schemas.microsoft.com/office/drawing/2014/main" id="{00000000-0008-0000-0A00-0000C3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52" name="Text Box 1">
          <a:extLst>
            <a:ext uri="{FF2B5EF4-FFF2-40B4-BE49-F238E27FC236}">
              <a16:creationId xmlns:a16="http://schemas.microsoft.com/office/drawing/2014/main" id="{00000000-0008-0000-0A00-0000C4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53" name="Text Box 1">
          <a:extLst>
            <a:ext uri="{FF2B5EF4-FFF2-40B4-BE49-F238E27FC236}">
              <a16:creationId xmlns:a16="http://schemas.microsoft.com/office/drawing/2014/main" id="{00000000-0008-0000-0A00-0000C5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54" name="Text Box 1">
          <a:extLst>
            <a:ext uri="{FF2B5EF4-FFF2-40B4-BE49-F238E27FC236}">
              <a16:creationId xmlns:a16="http://schemas.microsoft.com/office/drawing/2014/main" id="{00000000-0008-0000-0A00-0000C6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55" name="Text Box 1">
          <a:extLst>
            <a:ext uri="{FF2B5EF4-FFF2-40B4-BE49-F238E27FC236}">
              <a16:creationId xmlns:a16="http://schemas.microsoft.com/office/drawing/2014/main" id="{00000000-0008-0000-0A00-0000C7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56" name="Text Box 1">
          <a:extLst>
            <a:ext uri="{FF2B5EF4-FFF2-40B4-BE49-F238E27FC236}">
              <a16:creationId xmlns:a16="http://schemas.microsoft.com/office/drawing/2014/main" id="{00000000-0008-0000-0A00-0000C8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57" name="Text Box 1">
          <a:extLst>
            <a:ext uri="{FF2B5EF4-FFF2-40B4-BE49-F238E27FC236}">
              <a16:creationId xmlns:a16="http://schemas.microsoft.com/office/drawing/2014/main" id="{00000000-0008-0000-0A00-0000C9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58" name="Text Box 1">
          <a:extLst>
            <a:ext uri="{FF2B5EF4-FFF2-40B4-BE49-F238E27FC236}">
              <a16:creationId xmlns:a16="http://schemas.microsoft.com/office/drawing/2014/main" id="{00000000-0008-0000-0A00-0000CA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59" name="Text Box 1">
          <a:extLst>
            <a:ext uri="{FF2B5EF4-FFF2-40B4-BE49-F238E27FC236}">
              <a16:creationId xmlns:a16="http://schemas.microsoft.com/office/drawing/2014/main" id="{00000000-0008-0000-0A00-0000CB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60" name="Text Box 1">
          <a:extLst>
            <a:ext uri="{FF2B5EF4-FFF2-40B4-BE49-F238E27FC236}">
              <a16:creationId xmlns:a16="http://schemas.microsoft.com/office/drawing/2014/main" id="{00000000-0008-0000-0A00-0000CC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61" name="Text Box 1">
          <a:extLst>
            <a:ext uri="{FF2B5EF4-FFF2-40B4-BE49-F238E27FC236}">
              <a16:creationId xmlns:a16="http://schemas.microsoft.com/office/drawing/2014/main" id="{00000000-0008-0000-0A00-0000CD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62" name="Text Box 1">
          <a:extLst>
            <a:ext uri="{FF2B5EF4-FFF2-40B4-BE49-F238E27FC236}">
              <a16:creationId xmlns:a16="http://schemas.microsoft.com/office/drawing/2014/main" id="{00000000-0008-0000-0A00-0000CE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63" name="Text Box 1">
          <a:extLst>
            <a:ext uri="{FF2B5EF4-FFF2-40B4-BE49-F238E27FC236}">
              <a16:creationId xmlns:a16="http://schemas.microsoft.com/office/drawing/2014/main" id="{00000000-0008-0000-0A00-0000CF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64" name="Text Box 1">
          <a:extLst>
            <a:ext uri="{FF2B5EF4-FFF2-40B4-BE49-F238E27FC236}">
              <a16:creationId xmlns:a16="http://schemas.microsoft.com/office/drawing/2014/main" id="{00000000-0008-0000-0A00-0000D0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65" name="Text Box 1">
          <a:extLst>
            <a:ext uri="{FF2B5EF4-FFF2-40B4-BE49-F238E27FC236}">
              <a16:creationId xmlns:a16="http://schemas.microsoft.com/office/drawing/2014/main" id="{00000000-0008-0000-0A00-0000D1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66" name="Text Box 1">
          <a:extLst>
            <a:ext uri="{FF2B5EF4-FFF2-40B4-BE49-F238E27FC236}">
              <a16:creationId xmlns:a16="http://schemas.microsoft.com/office/drawing/2014/main" id="{00000000-0008-0000-0A00-0000D2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67" name="Text Box 1">
          <a:extLst>
            <a:ext uri="{FF2B5EF4-FFF2-40B4-BE49-F238E27FC236}">
              <a16:creationId xmlns:a16="http://schemas.microsoft.com/office/drawing/2014/main" id="{00000000-0008-0000-0A00-0000D3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68" name="Text Box 1">
          <a:extLst>
            <a:ext uri="{FF2B5EF4-FFF2-40B4-BE49-F238E27FC236}">
              <a16:creationId xmlns:a16="http://schemas.microsoft.com/office/drawing/2014/main" id="{00000000-0008-0000-0A00-0000D4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69" name="Text Box 1">
          <a:extLst>
            <a:ext uri="{FF2B5EF4-FFF2-40B4-BE49-F238E27FC236}">
              <a16:creationId xmlns:a16="http://schemas.microsoft.com/office/drawing/2014/main" id="{00000000-0008-0000-0A00-0000D5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70" name="Text Box 1">
          <a:extLst>
            <a:ext uri="{FF2B5EF4-FFF2-40B4-BE49-F238E27FC236}">
              <a16:creationId xmlns:a16="http://schemas.microsoft.com/office/drawing/2014/main" id="{00000000-0008-0000-0A00-0000D6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71" name="Text Box 1">
          <a:extLst>
            <a:ext uri="{FF2B5EF4-FFF2-40B4-BE49-F238E27FC236}">
              <a16:creationId xmlns:a16="http://schemas.microsoft.com/office/drawing/2014/main" id="{00000000-0008-0000-0A00-0000D7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72" name="Text Box 1">
          <a:extLst>
            <a:ext uri="{FF2B5EF4-FFF2-40B4-BE49-F238E27FC236}">
              <a16:creationId xmlns:a16="http://schemas.microsoft.com/office/drawing/2014/main" id="{00000000-0008-0000-0A00-0000D8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73" name="Text Box 1">
          <a:extLst>
            <a:ext uri="{FF2B5EF4-FFF2-40B4-BE49-F238E27FC236}">
              <a16:creationId xmlns:a16="http://schemas.microsoft.com/office/drawing/2014/main" id="{00000000-0008-0000-0A00-0000D9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74" name="Text Box 1">
          <a:extLst>
            <a:ext uri="{FF2B5EF4-FFF2-40B4-BE49-F238E27FC236}">
              <a16:creationId xmlns:a16="http://schemas.microsoft.com/office/drawing/2014/main" id="{00000000-0008-0000-0A00-0000DA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75" name="Text Box 1">
          <a:extLst>
            <a:ext uri="{FF2B5EF4-FFF2-40B4-BE49-F238E27FC236}">
              <a16:creationId xmlns:a16="http://schemas.microsoft.com/office/drawing/2014/main" id="{00000000-0008-0000-0A00-0000DB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76" name="Text Box 1">
          <a:extLst>
            <a:ext uri="{FF2B5EF4-FFF2-40B4-BE49-F238E27FC236}">
              <a16:creationId xmlns:a16="http://schemas.microsoft.com/office/drawing/2014/main" id="{00000000-0008-0000-0A00-0000DC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77" name="Text Box 1">
          <a:extLst>
            <a:ext uri="{FF2B5EF4-FFF2-40B4-BE49-F238E27FC236}">
              <a16:creationId xmlns:a16="http://schemas.microsoft.com/office/drawing/2014/main" id="{00000000-0008-0000-0A00-0000DD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78" name="Text Box 1">
          <a:extLst>
            <a:ext uri="{FF2B5EF4-FFF2-40B4-BE49-F238E27FC236}">
              <a16:creationId xmlns:a16="http://schemas.microsoft.com/office/drawing/2014/main" id="{00000000-0008-0000-0A00-0000DE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79" name="Text Box 1">
          <a:extLst>
            <a:ext uri="{FF2B5EF4-FFF2-40B4-BE49-F238E27FC236}">
              <a16:creationId xmlns:a16="http://schemas.microsoft.com/office/drawing/2014/main" id="{00000000-0008-0000-0A00-0000DF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80" name="Text Box 1">
          <a:extLst>
            <a:ext uri="{FF2B5EF4-FFF2-40B4-BE49-F238E27FC236}">
              <a16:creationId xmlns:a16="http://schemas.microsoft.com/office/drawing/2014/main" id="{00000000-0008-0000-0A00-0000E0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81" name="Text Box 1">
          <a:extLst>
            <a:ext uri="{FF2B5EF4-FFF2-40B4-BE49-F238E27FC236}">
              <a16:creationId xmlns:a16="http://schemas.microsoft.com/office/drawing/2014/main" id="{00000000-0008-0000-0A00-0000E1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82" name="Text Box 1">
          <a:extLst>
            <a:ext uri="{FF2B5EF4-FFF2-40B4-BE49-F238E27FC236}">
              <a16:creationId xmlns:a16="http://schemas.microsoft.com/office/drawing/2014/main" id="{00000000-0008-0000-0A00-0000E2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83" name="Text Box 1">
          <a:extLst>
            <a:ext uri="{FF2B5EF4-FFF2-40B4-BE49-F238E27FC236}">
              <a16:creationId xmlns:a16="http://schemas.microsoft.com/office/drawing/2014/main" id="{00000000-0008-0000-0A00-0000E3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84" name="Text Box 1">
          <a:extLst>
            <a:ext uri="{FF2B5EF4-FFF2-40B4-BE49-F238E27FC236}">
              <a16:creationId xmlns:a16="http://schemas.microsoft.com/office/drawing/2014/main" id="{00000000-0008-0000-0A00-0000E4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85" name="Text Box 1">
          <a:extLst>
            <a:ext uri="{FF2B5EF4-FFF2-40B4-BE49-F238E27FC236}">
              <a16:creationId xmlns:a16="http://schemas.microsoft.com/office/drawing/2014/main" id="{00000000-0008-0000-0A00-0000E5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86" name="Text Box 1">
          <a:extLst>
            <a:ext uri="{FF2B5EF4-FFF2-40B4-BE49-F238E27FC236}">
              <a16:creationId xmlns:a16="http://schemas.microsoft.com/office/drawing/2014/main" id="{00000000-0008-0000-0A00-0000E6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87" name="Text Box 1">
          <a:extLst>
            <a:ext uri="{FF2B5EF4-FFF2-40B4-BE49-F238E27FC236}">
              <a16:creationId xmlns:a16="http://schemas.microsoft.com/office/drawing/2014/main" id="{00000000-0008-0000-0A00-0000E7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88" name="Text Box 1">
          <a:extLst>
            <a:ext uri="{FF2B5EF4-FFF2-40B4-BE49-F238E27FC236}">
              <a16:creationId xmlns:a16="http://schemas.microsoft.com/office/drawing/2014/main" id="{00000000-0008-0000-0A00-0000E8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89" name="Text Box 1">
          <a:extLst>
            <a:ext uri="{FF2B5EF4-FFF2-40B4-BE49-F238E27FC236}">
              <a16:creationId xmlns:a16="http://schemas.microsoft.com/office/drawing/2014/main" id="{00000000-0008-0000-0A00-0000E9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90" name="Text Box 1">
          <a:extLst>
            <a:ext uri="{FF2B5EF4-FFF2-40B4-BE49-F238E27FC236}">
              <a16:creationId xmlns:a16="http://schemas.microsoft.com/office/drawing/2014/main" id="{00000000-0008-0000-0A00-0000EA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91" name="Text Box 1">
          <a:extLst>
            <a:ext uri="{FF2B5EF4-FFF2-40B4-BE49-F238E27FC236}">
              <a16:creationId xmlns:a16="http://schemas.microsoft.com/office/drawing/2014/main" id="{00000000-0008-0000-0A00-0000EB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92" name="Text Box 1">
          <a:extLst>
            <a:ext uri="{FF2B5EF4-FFF2-40B4-BE49-F238E27FC236}">
              <a16:creationId xmlns:a16="http://schemas.microsoft.com/office/drawing/2014/main" id="{00000000-0008-0000-0A00-0000EC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93" name="Text Box 1">
          <a:extLst>
            <a:ext uri="{FF2B5EF4-FFF2-40B4-BE49-F238E27FC236}">
              <a16:creationId xmlns:a16="http://schemas.microsoft.com/office/drawing/2014/main" id="{00000000-0008-0000-0A00-0000ED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94" name="Text Box 1">
          <a:extLst>
            <a:ext uri="{FF2B5EF4-FFF2-40B4-BE49-F238E27FC236}">
              <a16:creationId xmlns:a16="http://schemas.microsoft.com/office/drawing/2014/main" id="{00000000-0008-0000-0A00-0000EE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95" name="Text Box 1">
          <a:extLst>
            <a:ext uri="{FF2B5EF4-FFF2-40B4-BE49-F238E27FC236}">
              <a16:creationId xmlns:a16="http://schemas.microsoft.com/office/drawing/2014/main" id="{00000000-0008-0000-0A00-0000EF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96" name="Text Box 1">
          <a:extLst>
            <a:ext uri="{FF2B5EF4-FFF2-40B4-BE49-F238E27FC236}">
              <a16:creationId xmlns:a16="http://schemas.microsoft.com/office/drawing/2014/main" id="{00000000-0008-0000-0A00-0000F0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97" name="Text Box 1">
          <a:extLst>
            <a:ext uri="{FF2B5EF4-FFF2-40B4-BE49-F238E27FC236}">
              <a16:creationId xmlns:a16="http://schemas.microsoft.com/office/drawing/2014/main" id="{00000000-0008-0000-0A00-0000F1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98" name="Text Box 1">
          <a:extLst>
            <a:ext uri="{FF2B5EF4-FFF2-40B4-BE49-F238E27FC236}">
              <a16:creationId xmlns:a16="http://schemas.microsoft.com/office/drawing/2014/main" id="{00000000-0008-0000-0A00-0000F2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099" name="Text Box 1">
          <a:extLst>
            <a:ext uri="{FF2B5EF4-FFF2-40B4-BE49-F238E27FC236}">
              <a16:creationId xmlns:a16="http://schemas.microsoft.com/office/drawing/2014/main" id="{00000000-0008-0000-0A00-0000F3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00" name="Text Box 1">
          <a:extLst>
            <a:ext uri="{FF2B5EF4-FFF2-40B4-BE49-F238E27FC236}">
              <a16:creationId xmlns:a16="http://schemas.microsoft.com/office/drawing/2014/main" id="{00000000-0008-0000-0A00-0000F4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01" name="Text Box 1">
          <a:extLst>
            <a:ext uri="{FF2B5EF4-FFF2-40B4-BE49-F238E27FC236}">
              <a16:creationId xmlns:a16="http://schemas.microsoft.com/office/drawing/2014/main" id="{00000000-0008-0000-0A00-0000F5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02" name="Text Box 1">
          <a:extLst>
            <a:ext uri="{FF2B5EF4-FFF2-40B4-BE49-F238E27FC236}">
              <a16:creationId xmlns:a16="http://schemas.microsoft.com/office/drawing/2014/main" id="{00000000-0008-0000-0A00-0000F6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03" name="Text Box 1">
          <a:extLst>
            <a:ext uri="{FF2B5EF4-FFF2-40B4-BE49-F238E27FC236}">
              <a16:creationId xmlns:a16="http://schemas.microsoft.com/office/drawing/2014/main" id="{00000000-0008-0000-0A00-0000F7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04" name="Text Box 1">
          <a:extLst>
            <a:ext uri="{FF2B5EF4-FFF2-40B4-BE49-F238E27FC236}">
              <a16:creationId xmlns:a16="http://schemas.microsoft.com/office/drawing/2014/main" id="{00000000-0008-0000-0A00-0000F8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05" name="Text Box 1">
          <a:extLst>
            <a:ext uri="{FF2B5EF4-FFF2-40B4-BE49-F238E27FC236}">
              <a16:creationId xmlns:a16="http://schemas.microsoft.com/office/drawing/2014/main" id="{00000000-0008-0000-0A00-0000F9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06" name="Text Box 1">
          <a:extLst>
            <a:ext uri="{FF2B5EF4-FFF2-40B4-BE49-F238E27FC236}">
              <a16:creationId xmlns:a16="http://schemas.microsoft.com/office/drawing/2014/main" id="{00000000-0008-0000-0A00-0000FA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07" name="Text Box 1">
          <a:extLst>
            <a:ext uri="{FF2B5EF4-FFF2-40B4-BE49-F238E27FC236}">
              <a16:creationId xmlns:a16="http://schemas.microsoft.com/office/drawing/2014/main" id="{00000000-0008-0000-0A00-0000FB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08" name="Text Box 1">
          <a:extLst>
            <a:ext uri="{FF2B5EF4-FFF2-40B4-BE49-F238E27FC236}">
              <a16:creationId xmlns:a16="http://schemas.microsoft.com/office/drawing/2014/main" id="{00000000-0008-0000-0A00-0000FC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09" name="Text Box 1">
          <a:extLst>
            <a:ext uri="{FF2B5EF4-FFF2-40B4-BE49-F238E27FC236}">
              <a16:creationId xmlns:a16="http://schemas.microsoft.com/office/drawing/2014/main" id="{00000000-0008-0000-0A00-0000FD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10" name="Text Box 1">
          <a:extLst>
            <a:ext uri="{FF2B5EF4-FFF2-40B4-BE49-F238E27FC236}">
              <a16:creationId xmlns:a16="http://schemas.microsoft.com/office/drawing/2014/main" id="{00000000-0008-0000-0A00-0000FE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11" name="Text Box 1">
          <a:extLst>
            <a:ext uri="{FF2B5EF4-FFF2-40B4-BE49-F238E27FC236}">
              <a16:creationId xmlns:a16="http://schemas.microsoft.com/office/drawing/2014/main" id="{00000000-0008-0000-0A00-0000FF05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12" name="Text Box 1">
          <a:extLst>
            <a:ext uri="{FF2B5EF4-FFF2-40B4-BE49-F238E27FC236}">
              <a16:creationId xmlns:a16="http://schemas.microsoft.com/office/drawing/2014/main" id="{00000000-0008-0000-0A00-000000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13" name="Text Box 1">
          <a:extLst>
            <a:ext uri="{FF2B5EF4-FFF2-40B4-BE49-F238E27FC236}">
              <a16:creationId xmlns:a16="http://schemas.microsoft.com/office/drawing/2014/main" id="{00000000-0008-0000-0A00-000001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14" name="Text Box 1">
          <a:extLst>
            <a:ext uri="{FF2B5EF4-FFF2-40B4-BE49-F238E27FC236}">
              <a16:creationId xmlns:a16="http://schemas.microsoft.com/office/drawing/2014/main" id="{00000000-0008-0000-0A00-000002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15" name="Text Box 1">
          <a:extLst>
            <a:ext uri="{FF2B5EF4-FFF2-40B4-BE49-F238E27FC236}">
              <a16:creationId xmlns:a16="http://schemas.microsoft.com/office/drawing/2014/main" id="{00000000-0008-0000-0A00-000003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16" name="Text Box 1">
          <a:extLst>
            <a:ext uri="{FF2B5EF4-FFF2-40B4-BE49-F238E27FC236}">
              <a16:creationId xmlns:a16="http://schemas.microsoft.com/office/drawing/2014/main" id="{00000000-0008-0000-0A00-000004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17" name="Text Box 1">
          <a:extLst>
            <a:ext uri="{FF2B5EF4-FFF2-40B4-BE49-F238E27FC236}">
              <a16:creationId xmlns:a16="http://schemas.microsoft.com/office/drawing/2014/main" id="{00000000-0008-0000-0A00-000005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18" name="Text Box 1">
          <a:extLst>
            <a:ext uri="{FF2B5EF4-FFF2-40B4-BE49-F238E27FC236}">
              <a16:creationId xmlns:a16="http://schemas.microsoft.com/office/drawing/2014/main" id="{00000000-0008-0000-0A00-000006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19" name="Text Box 1">
          <a:extLst>
            <a:ext uri="{FF2B5EF4-FFF2-40B4-BE49-F238E27FC236}">
              <a16:creationId xmlns:a16="http://schemas.microsoft.com/office/drawing/2014/main" id="{00000000-0008-0000-0A00-000007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20" name="Text Box 1">
          <a:extLst>
            <a:ext uri="{FF2B5EF4-FFF2-40B4-BE49-F238E27FC236}">
              <a16:creationId xmlns:a16="http://schemas.microsoft.com/office/drawing/2014/main" id="{00000000-0008-0000-0A00-000008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21" name="Text Box 1">
          <a:extLst>
            <a:ext uri="{FF2B5EF4-FFF2-40B4-BE49-F238E27FC236}">
              <a16:creationId xmlns:a16="http://schemas.microsoft.com/office/drawing/2014/main" id="{00000000-0008-0000-0A00-000009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22" name="Text Box 1">
          <a:extLst>
            <a:ext uri="{FF2B5EF4-FFF2-40B4-BE49-F238E27FC236}">
              <a16:creationId xmlns:a16="http://schemas.microsoft.com/office/drawing/2014/main" id="{00000000-0008-0000-0A00-00000A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23" name="Text Box 1">
          <a:extLst>
            <a:ext uri="{FF2B5EF4-FFF2-40B4-BE49-F238E27FC236}">
              <a16:creationId xmlns:a16="http://schemas.microsoft.com/office/drawing/2014/main" id="{00000000-0008-0000-0A00-00000B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24" name="Text Box 1">
          <a:extLst>
            <a:ext uri="{FF2B5EF4-FFF2-40B4-BE49-F238E27FC236}">
              <a16:creationId xmlns:a16="http://schemas.microsoft.com/office/drawing/2014/main" id="{00000000-0008-0000-0A00-00000C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25" name="Text Box 1">
          <a:extLst>
            <a:ext uri="{FF2B5EF4-FFF2-40B4-BE49-F238E27FC236}">
              <a16:creationId xmlns:a16="http://schemas.microsoft.com/office/drawing/2014/main" id="{00000000-0008-0000-0A00-00000D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26" name="Text Box 1">
          <a:extLst>
            <a:ext uri="{FF2B5EF4-FFF2-40B4-BE49-F238E27FC236}">
              <a16:creationId xmlns:a16="http://schemas.microsoft.com/office/drawing/2014/main" id="{00000000-0008-0000-0A00-00000E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27" name="Text Box 1">
          <a:extLst>
            <a:ext uri="{FF2B5EF4-FFF2-40B4-BE49-F238E27FC236}">
              <a16:creationId xmlns:a16="http://schemas.microsoft.com/office/drawing/2014/main" id="{00000000-0008-0000-0A00-00000F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28" name="Text Box 1">
          <a:extLst>
            <a:ext uri="{FF2B5EF4-FFF2-40B4-BE49-F238E27FC236}">
              <a16:creationId xmlns:a16="http://schemas.microsoft.com/office/drawing/2014/main" id="{00000000-0008-0000-0A00-000010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29" name="Text Box 1">
          <a:extLst>
            <a:ext uri="{FF2B5EF4-FFF2-40B4-BE49-F238E27FC236}">
              <a16:creationId xmlns:a16="http://schemas.microsoft.com/office/drawing/2014/main" id="{00000000-0008-0000-0A00-000011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30" name="Text Box 1">
          <a:extLst>
            <a:ext uri="{FF2B5EF4-FFF2-40B4-BE49-F238E27FC236}">
              <a16:creationId xmlns:a16="http://schemas.microsoft.com/office/drawing/2014/main" id="{00000000-0008-0000-0A00-000012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31" name="Text Box 1">
          <a:extLst>
            <a:ext uri="{FF2B5EF4-FFF2-40B4-BE49-F238E27FC236}">
              <a16:creationId xmlns:a16="http://schemas.microsoft.com/office/drawing/2014/main" id="{00000000-0008-0000-0A00-000013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32" name="Text Box 1">
          <a:extLst>
            <a:ext uri="{FF2B5EF4-FFF2-40B4-BE49-F238E27FC236}">
              <a16:creationId xmlns:a16="http://schemas.microsoft.com/office/drawing/2014/main" id="{00000000-0008-0000-0A00-000014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33" name="Text Box 1">
          <a:extLst>
            <a:ext uri="{FF2B5EF4-FFF2-40B4-BE49-F238E27FC236}">
              <a16:creationId xmlns:a16="http://schemas.microsoft.com/office/drawing/2014/main" id="{00000000-0008-0000-0A00-000015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34" name="Text Box 1">
          <a:extLst>
            <a:ext uri="{FF2B5EF4-FFF2-40B4-BE49-F238E27FC236}">
              <a16:creationId xmlns:a16="http://schemas.microsoft.com/office/drawing/2014/main" id="{00000000-0008-0000-0A00-000016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35" name="Text Box 1">
          <a:extLst>
            <a:ext uri="{FF2B5EF4-FFF2-40B4-BE49-F238E27FC236}">
              <a16:creationId xmlns:a16="http://schemas.microsoft.com/office/drawing/2014/main" id="{00000000-0008-0000-0A00-000017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36" name="Text Box 1">
          <a:extLst>
            <a:ext uri="{FF2B5EF4-FFF2-40B4-BE49-F238E27FC236}">
              <a16:creationId xmlns:a16="http://schemas.microsoft.com/office/drawing/2014/main" id="{00000000-0008-0000-0A00-000018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37" name="Text Box 1">
          <a:extLst>
            <a:ext uri="{FF2B5EF4-FFF2-40B4-BE49-F238E27FC236}">
              <a16:creationId xmlns:a16="http://schemas.microsoft.com/office/drawing/2014/main" id="{00000000-0008-0000-0A00-000019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38" name="Text Box 1">
          <a:extLst>
            <a:ext uri="{FF2B5EF4-FFF2-40B4-BE49-F238E27FC236}">
              <a16:creationId xmlns:a16="http://schemas.microsoft.com/office/drawing/2014/main" id="{00000000-0008-0000-0A00-00001A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39" name="Text Box 1">
          <a:extLst>
            <a:ext uri="{FF2B5EF4-FFF2-40B4-BE49-F238E27FC236}">
              <a16:creationId xmlns:a16="http://schemas.microsoft.com/office/drawing/2014/main" id="{00000000-0008-0000-0A00-00001B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40" name="Text Box 1">
          <a:extLst>
            <a:ext uri="{FF2B5EF4-FFF2-40B4-BE49-F238E27FC236}">
              <a16:creationId xmlns:a16="http://schemas.microsoft.com/office/drawing/2014/main" id="{00000000-0008-0000-0A00-00001C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41" name="Text Box 1">
          <a:extLst>
            <a:ext uri="{FF2B5EF4-FFF2-40B4-BE49-F238E27FC236}">
              <a16:creationId xmlns:a16="http://schemas.microsoft.com/office/drawing/2014/main" id="{00000000-0008-0000-0A00-00001D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42" name="Text Box 1">
          <a:extLst>
            <a:ext uri="{FF2B5EF4-FFF2-40B4-BE49-F238E27FC236}">
              <a16:creationId xmlns:a16="http://schemas.microsoft.com/office/drawing/2014/main" id="{00000000-0008-0000-0A00-00001E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43" name="Text Box 1">
          <a:extLst>
            <a:ext uri="{FF2B5EF4-FFF2-40B4-BE49-F238E27FC236}">
              <a16:creationId xmlns:a16="http://schemas.microsoft.com/office/drawing/2014/main" id="{00000000-0008-0000-0A00-00001F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44" name="Text Box 1">
          <a:extLst>
            <a:ext uri="{FF2B5EF4-FFF2-40B4-BE49-F238E27FC236}">
              <a16:creationId xmlns:a16="http://schemas.microsoft.com/office/drawing/2014/main" id="{00000000-0008-0000-0A00-000020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45" name="Text Box 1">
          <a:extLst>
            <a:ext uri="{FF2B5EF4-FFF2-40B4-BE49-F238E27FC236}">
              <a16:creationId xmlns:a16="http://schemas.microsoft.com/office/drawing/2014/main" id="{00000000-0008-0000-0A00-000021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46" name="Text Box 1">
          <a:extLst>
            <a:ext uri="{FF2B5EF4-FFF2-40B4-BE49-F238E27FC236}">
              <a16:creationId xmlns:a16="http://schemas.microsoft.com/office/drawing/2014/main" id="{00000000-0008-0000-0A00-000022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47" name="Text Box 1">
          <a:extLst>
            <a:ext uri="{FF2B5EF4-FFF2-40B4-BE49-F238E27FC236}">
              <a16:creationId xmlns:a16="http://schemas.microsoft.com/office/drawing/2014/main" id="{00000000-0008-0000-0A00-000023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48" name="Text Box 1">
          <a:extLst>
            <a:ext uri="{FF2B5EF4-FFF2-40B4-BE49-F238E27FC236}">
              <a16:creationId xmlns:a16="http://schemas.microsoft.com/office/drawing/2014/main" id="{00000000-0008-0000-0A00-000024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49" name="Text Box 1">
          <a:extLst>
            <a:ext uri="{FF2B5EF4-FFF2-40B4-BE49-F238E27FC236}">
              <a16:creationId xmlns:a16="http://schemas.microsoft.com/office/drawing/2014/main" id="{00000000-0008-0000-0A00-000025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50" name="Text Box 1">
          <a:extLst>
            <a:ext uri="{FF2B5EF4-FFF2-40B4-BE49-F238E27FC236}">
              <a16:creationId xmlns:a16="http://schemas.microsoft.com/office/drawing/2014/main" id="{00000000-0008-0000-0A00-000026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51" name="Text Box 1">
          <a:extLst>
            <a:ext uri="{FF2B5EF4-FFF2-40B4-BE49-F238E27FC236}">
              <a16:creationId xmlns:a16="http://schemas.microsoft.com/office/drawing/2014/main" id="{00000000-0008-0000-0A00-000027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52" name="Text Box 1">
          <a:extLst>
            <a:ext uri="{FF2B5EF4-FFF2-40B4-BE49-F238E27FC236}">
              <a16:creationId xmlns:a16="http://schemas.microsoft.com/office/drawing/2014/main" id="{00000000-0008-0000-0A00-000028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53" name="Text Box 1">
          <a:extLst>
            <a:ext uri="{FF2B5EF4-FFF2-40B4-BE49-F238E27FC236}">
              <a16:creationId xmlns:a16="http://schemas.microsoft.com/office/drawing/2014/main" id="{00000000-0008-0000-0A00-000029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54" name="Text Box 1">
          <a:extLst>
            <a:ext uri="{FF2B5EF4-FFF2-40B4-BE49-F238E27FC236}">
              <a16:creationId xmlns:a16="http://schemas.microsoft.com/office/drawing/2014/main" id="{00000000-0008-0000-0A00-00002A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55" name="Text Box 1">
          <a:extLst>
            <a:ext uri="{FF2B5EF4-FFF2-40B4-BE49-F238E27FC236}">
              <a16:creationId xmlns:a16="http://schemas.microsoft.com/office/drawing/2014/main" id="{00000000-0008-0000-0A00-00002B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56" name="Text Box 1">
          <a:extLst>
            <a:ext uri="{FF2B5EF4-FFF2-40B4-BE49-F238E27FC236}">
              <a16:creationId xmlns:a16="http://schemas.microsoft.com/office/drawing/2014/main" id="{00000000-0008-0000-0A00-00002C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57" name="Text Box 1">
          <a:extLst>
            <a:ext uri="{FF2B5EF4-FFF2-40B4-BE49-F238E27FC236}">
              <a16:creationId xmlns:a16="http://schemas.microsoft.com/office/drawing/2014/main" id="{00000000-0008-0000-0A00-00002D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58" name="Text Box 1">
          <a:extLst>
            <a:ext uri="{FF2B5EF4-FFF2-40B4-BE49-F238E27FC236}">
              <a16:creationId xmlns:a16="http://schemas.microsoft.com/office/drawing/2014/main" id="{00000000-0008-0000-0A00-00002E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59" name="Text Box 1">
          <a:extLst>
            <a:ext uri="{FF2B5EF4-FFF2-40B4-BE49-F238E27FC236}">
              <a16:creationId xmlns:a16="http://schemas.microsoft.com/office/drawing/2014/main" id="{00000000-0008-0000-0A00-00002F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60" name="Text Box 1">
          <a:extLst>
            <a:ext uri="{FF2B5EF4-FFF2-40B4-BE49-F238E27FC236}">
              <a16:creationId xmlns:a16="http://schemas.microsoft.com/office/drawing/2014/main" id="{00000000-0008-0000-0A00-000030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61" name="Text Box 1">
          <a:extLst>
            <a:ext uri="{FF2B5EF4-FFF2-40B4-BE49-F238E27FC236}">
              <a16:creationId xmlns:a16="http://schemas.microsoft.com/office/drawing/2014/main" id="{00000000-0008-0000-0A00-000031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62" name="Text Box 1">
          <a:extLst>
            <a:ext uri="{FF2B5EF4-FFF2-40B4-BE49-F238E27FC236}">
              <a16:creationId xmlns:a16="http://schemas.microsoft.com/office/drawing/2014/main" id="{00000000-0008-0000-0A00-000032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63" name="Text Box 1">
          <a:extLst>
            <a:ext uri="{FF2B5EF4-FFF2-40B4-BE49-F238E27FC236}">
              <a16:creationId xmlns:a16="http://schemas.microsoft.com/office/drawing/2014/main" id="{00000000-0008-0000-0A00-000033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64" name="Text Box 1">
          <a:extLst>
            <a:ext uri="{FF2B5EF4-FFF2-40B4-BE49-F238E27FC236}">
              <a16:creationId xmlns:a16="http://schemas.microsoft.com/office/drawing/2014/main" id="{00000000-0008-0000-0A00-000034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65" name="Text Box 1">
          <a:extLst>
            <a:ext uri="{FF2B5EF4-FFF2-40B4-BE49-F238E27FC236}">
              <a16:creationId xmlns:a16="http://schemas.microsoft.com/office/drawing/2014/main" id="{00000000-0008-0000-0A00-000035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66" name="Text Box 1">
          <a:extLst>
            <a:ext uri="{FF2B5EF4-FFF2-40B4-BE49-F238E27FC236}">
              <a16:creationId xmlns:a16="http://schemas.microsoft.com/office/drawing/2014/main" id="{00000000-0008-0000-0A00-000036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67" name="Text Box 1">
          <a:extLst>
            <a:ext uri="{FF2B5EF4-FFF2-40B4-BE49-F238E27FC236}">
              <a16:creationId xmlns:a16="http://schemas.microsoft.com/office/drawing/2014/main" id="{00000000-0008-0000-0A00-000037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68" name="Text Box 1">
          <a:extLst>
            <a:ext uri="{FF2B5EF4-FFF2-40B4-BE49-F238E27FC236}">
              <a16:creationId xmlns:a16="http://schemas.microsoft.com/office/drawing/2014/main" id="{00000000-0008-0000-0A00-000038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69" name="Text Box 1">
          <a:extLst>
            <a:ext uri="{FF2B5EF4-FFF2-40B4-BE49-F238E27FC236}">
              <a16:creationId xmlns:a16="http://schemas.microsoft.com/office/drawing/2014/main" id="{00000000-0008-0000-0A00-000039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70" name="Text Box 1">
          <a:extLst>
            <a:ext uri="{FF2B5EF4-FFF2-40B4-BE49-F238E27FC236}">
              <a16:creationId xmlns:a16="http://schemas.microsoft.com/office/drawing/2014/main" id="{00000000-0008-0000-0A00-00003A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71" name="Text Box 1">
          <a:extLst>
            <a:ext uri="{FF2B5EF4-FFF2-40B4-BE49-F238E27FC236}">
              <a16:creationId xmlns:a16="http://schemas.microsoft.com/office/drawing/2014/main" id="{00000000-0008-0000-0A00-00003B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72" name="Text Box 1">
          <a:extLst>
            <a:ext uri="{FF2B5EF4-FFF2-40B4-BE49-F238E27FC236}">
              <a16:creationId xmlns:a16="http://schemas.microsoft.com/office/drawing/2014/main" id="{00000000-0008-0000-0A00-00003C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73" name="Text Box 1">
          <a:extLst>
            <a:ext uri="{FF2B5EF4-FFF2-40B4-BE49-F238E27FC236}">
              <a16:creationId xmlns:a16="http://schemas.microsoft.com/office/drawing/2014/main" id="{00000000-0008-0000-0A00-00003D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74" name="Text Box 1">
          <a:extLst>
            <a:ext uri="{FF2B5EF4-FFF2-40B4-BE49-F238E27FC236}">
              <a16:creationId xmlns:a16="http://schemas.microsoft.com/office/drawing/2014/main" id="{00000000-0008-0000-0A00-00003E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75" name="Text Box 1">
          <a:extLst>
            <a:ext uri="{FF2B5EF4-FFF2-40B4-BE49-F238E27FC236}">
              <a16:creationId xmlns:a16="http://schemas.microsoft.com/office/drawing/2014/main" id="{00000000-0008-0000-0A00-00003F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76" name="Text Box 1">
          <a:extLst>
            <a:ext uri="{FF2B5EF4-FFF2-40B4-BE49-F238E27FC236}">
              <a16:creationId xmlns:a16="http://schemas.microsoft.com/office/drawing/2014/main" id="{00000000-0008-0000-0A00-000040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77" name="Text Box 1">
          <a:extLst>
            <a:ext uri="{FF2B5EF4-FFF2-40B4-BE49-F238E27FC236}">
              <a16:creationId xmlns:a16="http://schemas.microsoft.com/office/drawing/2014/main" id="{00000000-0008-0000-0A00-000041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78" name="Text Box 1">
          <a:extLst>
            <a:ext uri="{FF2B5EF4-FFF2-40B4-BE49-F238E27FC236}">
              <a16:creationId xmlns:a16="http://schemas.microsoft.com/office/drawing/2014/main" id="{00000000-0008-0000-0A00-000042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79" name="Text Box 1">
          <a:extLst>
            <a:ext uri="{FF2B5EF4-FFF2-40B4-BE49-F238E27FC236}">
              <a16:creationId xmlns:a16="http://schemas.microsoft.com/office/drawing/2014/main" id="{00000000-0008-0000-0A00-000043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80" name="Text Box 1">
          <a:extLst>
            <a:ext uri="{FF2B5EF4-FFF2-40B4-BE49-F238E27FC236}">
              <a16:creationId xmlns:a16="http://schemas.microsoft.com/office/drawing/2014/main" id="{00000000-0008-0000-0A00-000044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81" name="Text Box 1">
          <a:extLst>
            <a:ext uri="{FF2B5EF4-FFF2-40B4-BE49-F238E27FC236}">
              <a16:creationId xmlns:a16="http://schemas.microsoft.com/office/drawing/2014/main" id="{00000000-0008-0000-0A00-000045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82" name="Text Box 1">
          <a:extLst>
            <a:ext uri="{FF2B5EF4-FFF2-40B4-BE49-F238E27FC236}">
              <a16:creationId xmlns:a16="http://schemas.microsoft.com/office/drawing/2014/main" id="{00000000-0008-0000-0A00-000046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83" name="Text Box 1">
          <a:extLst>
            <a:ext uri="{FF2B5EF4-FFF2-40B4-BE49-F238E27FC236}">
              <a16:creationId xmlns:a16="http://schemas.microsoft.com/office/drawing/2014/main" id="{00000000-0008-0000-0A00-000047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84" name="Text Box 1">
          <a:extLst>
            <a:ext uri="{FF2B5EF4-FFF2-40B4-BE49-F238E27FC236}">
              <a16:creationId xmlns:a16="http://schemas.microsoft.com/office/drawing/2014/main" id="{00000000-0008-0000-0A00-000048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85" name="Text Box 1">
          <a:extLst>
            <a:ext uri="{FF2B5EF4-FFF2-40B4-BE49-F238E27FC236}">
              <a16:creationId xmlns:a16="http://schemas.microsoft.com/office/drawing/2014/main" id="{00000000-0008-0000-0A00-000049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86" name="Text Box 1">
          <a:extLst>
            <a:ext uri="{FF2B5EF4-FFF2-40B4-BE49-F238E27FC236}">
              <a16:creationId xmlns:a16="http://schemas.microsoft.com/office/drawing/2014/main" id="{00000000-0008-0000-0A00-00004A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87" name="Text Box 1">
          <a:extLst>
            <a:ext uri="{FF2B5EF4-FFF2-40B4-BE49-F238E27FC236}">
              <a16:creationId xmlns:a16="http://schemas.microsoft.com/office/drawing/2014/main" id="{00000000-0008-0000-0A00-00004B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88" name="Text Box 1">
          <a:extLst>
            <a:ext uri="{FF2B5EF4-FFF2-40B4-BE49-F238E27FC236}">
              <a16:creationId xmlns:a16="http://schemas.microsoft.com/office/drawing/2014/main" id="{00000000-0008-0000-0A00-00004C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89" name="Text Box 1">
          <a:extLst>
            <a:ext uri="{FF2B5EF4-FFF2-40B4-BE49-F238E27FC236}">
              <a16:creationId xmlns:a16="http://schemas.microsoft.com/office/drawing/2014/main" id="{00000000-0008-0000-0A00-00004D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90" name="Text Box 1">
          <a:extLst>
            <a:ext uri="{FF2B5EF4-FFF2-40B4-BE49-F238E27FC236}">
              <a16:creationId xmlns:a16="http://schemas.microsoft.com/office/drawing/2014/main" id="{00000000-0008-0000-0A00-00004E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91" name="Text Box 1">
          <a:extLst>
            <a:ext uri="{FF2B5EF4-FFF2-40B4-BE49-F238E27FC236}">
              <a16:creationId xmlns:a16="http://schemas.microsoft.com/office/drawing/2014/main" id="{00000000-0008-0000-0A00-00004F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92" name="Text Box 1">
          <a:extLst>
            <a:ext uri="{FF2B5EF4-FFF2-40B4-BE49-F238E27FC236}">
              <a16:creationId xmlns:a16="http://schemas.microsoft.com/office/drawing/2014/main" id="{00000000-0008-0000-0A00-000050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93" name="Text Box 1">
          <a:extLst>
            <a:ext uri="{FF2B5EF4-FFF2-40B4-BE49-F238E27FC236}">
              <a16:creationId xmlns:a16="http://schemas.microsoft.com/office/drawing/2014/main" id="{00000000-0008-0000-0A00-000051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94" name="Text Box 1">
          <a:extLst>
            <a:ext uri="{FF2B5EF4-FFF2-40B4-BE49-F238E27FC236}">
              <a16:creationId xmlns:a16="http://schemas.microsoft.com/office/drawing/2014/main" id="{00000000-0008-0000-0A00-000052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95" name="Text Box 1">
          <a:extLst>
            <a:ext uri="{FF2B5EF4-FFF2-40B4-BE49-F238E27FC236}">
              <a16:creationId xmlns:a16="http://schemas.microsoft.com/office/drawing/2014/main" id="{00000000-0008-0000-0A00-000053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96" name="Text Box 1">
          <a:extLst>
            <a:ext uri="{FF2B5EF4-FFF2-40B4-BE49-F238E27FC236}">
              <a16:creationId xmlns:a16="http://schemas.microsoft.com/office/drawing/2014/main" id="{00000000-0008-0000-0A00-000054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97" name="Text Box 1">
          <a:extLst>
            <a:ext uri="{FF2B5EF4-FFF2-40B4-BE49-F238E27FC236}">
              <a16:creationId xmlns:a16="http://schemas.microsoft.com/office/drawing/2014/main" id="{00000000-0008-0000-0A00-000055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98" name="Text Box 1">
          <a:extLst>
            <a:ext uri="{FF2B5EF4-FFF2-40B4-BE49-F238E27FC236}">
              <a16:creationId xmlns:a16="http://schemas.microsoft.com/office/drawing/2014/main" id="{00000000-0008-0000-0A00-000056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199" name="Text Box 1">
          <a:extLst>
            <a:ext uri="{FF2B5EF4-FFF2-40B4-BE49-F238E27FC236}">
              <a16:creationId xmlns:a16="http://schemas.microsoft.com/office/drawing/2014/main" id="{00000000-0008-0000-0A00-000057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00" name="Text Box 1">
          <a:extLst>
            <a:ext uri="{FF2B5EF4-FFF2-40B4-BE49-F238E27FC236}">
              <a16:creationId xmlns:a16="http://schemas.microsoft.com/office/drawing/2014/main" id="{00000000-0008-0000-0A00-000058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01" name="Text Box 1">
          <a:extLst>
            <a:ext uri="{FF2B5EF4-FFF2-40B4-BE49-F238E27FC236}">
              <a16:creationId xmlns:a16="http://schemas.microsoft.com/office/drawing/2014/main" id="{00000000-0008-0000-0A00-000059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02" name="Text Box 1">
          <a:extLst>
            <a:ext uri="{FF2B5EF4-FFF2-40B4-BE49-F238E27FC236}">
              <a16:creationId xmlns:a16="http://schemas.microsoft.com/office/drawing/2014/main" id="{00000000-0008-0000-0A00-00005A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03" name="Text Box 1">
          <a:extLst>
            <a:ext uri="{FF2B5EF4-FFF2-40B4-BE49-F238E27FC236}">
              <a16:creationId xmlns:a16="http://schemas.microsoft.com/office/drawing/2014/main" id="{00000000-0008-0000-0A00-00005B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04" name="Text Box 1">
          <a:extLst>
            <a:ext uri="{FF2B5EF4-FFF2-40B4-BE49-F238E27FC236}">
              <a16:creationId xmlns:a16="http://schemas.microsoft.com/office/drawing/2014/main" id="{00000000-0008-0000-0A00-00005C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05" name="Text Box 1">
          <a:extLst>
            <a:ext uri="{FF2B5EF4-FFF2-40B4-BE49-F238E27FC236}">
              <a16:creationId xmlns:a16="http://schemas.microsoft.com/office/drawing/2014/main" id="{00000000-0008-0000-0A00-00005D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06" name="Text Box 1">
          <a:extLst>
            <a:ext uri="{FF2B5EF4-FFF2-40B4-BE49-F238E27FC236}">
              <a16:creationId xmlns:a16="http://schemas.microsoft.com/office/drawing/2014/main" id="{00000000-0008-0000-0A00-00005E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07" name="Text Box 1">
          <a:extLst>
            <a:ext uri="{FF2B5EF4-FFF2-40B4-BE49-F238E27FC236}">
              <a16:creationId xmlns:a16="http://schemas.microsoft.com/office/drawing/2014/main" id="{00000000-0008-0000-0A00-00005F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08" name="Text Box 1">
          <a:extLst>
            <a:ext uri="{FF2B5EF4-FFF2-40B4-BE49-F238E27FC236}">
              <a16:creationId xmlns:a16="http://schemas.microsoft.com/office/drawing/2014/main" id="{00000000-0008-0000-0A00-000060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09" name="Text Box 1">
          <a:extLst>
            <a:ext uri="{FF2B5EF4-FFF2-40B4-BE49-F238E27FC236}">
              <a16:creationId xmlns:a16="http://schemas.microsoft.com/office/drawing/2014/main" id="{00000000-0008-0000-0A00-000061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10" name="Text Box 1">
          <a:extLst>
            <a:ext uri="{FF2B5EF4-FFF2-40B4-BE49-F238E27FC236}">
              <a16:creationId xmlns:a16="http://schemas.microsoft.com/office/drawing/2014/main" id="{00000000-0008-0000-0A00-000062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11" name="Text Box 1">
          <a:extLst>
            <a:ext uri="{FF2B5EF4-FFF2-40B4-BE49-F238E27FC236}">
              <a16:creationId xmlns:a16="http://schemas.microsoft.com/office/drawing/2014/main" id="{00000000-0008-0000-0A00-000063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12" name="Text Box 1">
          <a:extLst>
            <a:ext uri="{FF2B5EF4-FFF2-40B4-BE49-F238E27FC236}">
              <a16:creationId xmlns:a16="http://schemas.microsoft.com/office/drawing/2014/main" id="{00000000-0008-0000-0A00-000064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13" name="Text Box 1">
          <a:extLst>
            <a:ext uri="{FF2B5EF4-FFF2-40B4-BE49-F238E27FC236}">
              <a16:creationId xmlns:a16="http://schemas.microsoft.com/office/drawing/2014/main" id="{00000000-0008-0000-0A00-000065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14" name="Text Box 1">
          <a:extLst>
            <a:ext uri="{FF2B5EF4-FFF2-40B4-BE49-F238E27FC236}">
              <a16:creationId xmlns:a16="http://schemas.microsoft.com/office/drawing/2014/main" id="{00000000-0008-0000-0A00-000066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15" name="Text Box 1">
          <a:extLst>
            <a:ext uri="{FF2B5EF4-FFF2-40B4-BE49-F238E27FC236}">
              <a16:creationId xmlns:a16="http://schemas.microsoft.com/office/drawing/2014/main" id="{00000000-0008-0000-0A00-000067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16" name="Text Box 1">
          <a:extLst>
            <a:ext uri="{FF2B5EF4-FFF2-40B4-BE49-F238E27FC236}">
              <a16:creationId xmlns:a16="http://schemas.microsoft.com/office/drawing/2014/main" id="{00000000-0008-0000-0A00-000068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17" name="Text Box 1">
          <a:extLst>
            <a:ext uri="{FF2B5EF4-FFF2-40B4-BE49-F238E27FC236}">
              <a16:creationId xmlns:a16="http://schemas.microsoft.com/office/drawing/2014/main" id="{00000000-0008-0000-0A00-000069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18" name="Text Box 1">
          <a:extLst>
            <a:ext uri="{FF2B5EF4-FFF2-40B4-BE49-F238E27FC236}">
              <a16:creationId xmlns:a16="http://schemas.microsoft.com/office/drawing/2014/main" id="{00000000-0008-0000-0A00-00006A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19" name="Text Box 1">
          <a:extLst>
            <a:ext uri="{FF2B5EF4-FFF2-40B4-BE49-F238E27FC236}">
              <a16:creationId xmlns:a16="http://schemas.microsoft.com/office/drawing/2014/main" id="{00000000-0008-0000-0A00-00006B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20" name="Text Box 1">
          <a:extLst>
            <a:ext uri="{FF2B5EF4-FFF2-40B4-BE49-F238E27FC236}">
              <a16:creationId xmlns:a16="http://schemas.microsoft.com/office/drawing/2014/main" id="{00000000-0008-0000-0A00-00006C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21" name="Text Box 1">
          <a:extLst>
            <a:ext uri="{FF2B5EF4-FFF2-40B4-BE49-F238E27FC236}">
              <a16:creationId xmlns:a16="http://schemas.microsoft.com/office/drawing/2014/main" id="{00000000-0008-0000-0A00-00006D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22" name="Text Box 1">
          <a:extLst>
            <a:ext uri="{FF2B5EF4-FFF2-40B4-BE49-F238E27FC236}">
              <a16:creationId xmlns:a16="http://schemas.microsoft.com/office/drawing/2014/main" id="{00000000-0008-0000-0A00-00006E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23" name="Text Box 1">
          <a:extLst>
            <a:ext uri="{FF2B5EF4-FFF2-40B4-BE49-F238E27FC236}">
              <a16:creationId xmlns:a16="http://schemas.microsoft.com/office/drawing/2014/main" id="{00000000-0008-0000-0A00-00006F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24" name="Text Box 1">
          <a:extLst>
            <a:ext uri="{FF2B5EF4-FFF2-40B4-BE49-F238E27FC236}">
              <a16:creationId xmlns:a16="http://schemas.microsoft.com/office/drawing/2014/main" id="{00000000-0008-0000-0A00-000070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25" name="Text Box 1">
          <a:extLst>
            <a:ext uri="{FF2B5EF4-FFF2-40B4-BE49-F238E27FC236}">
              <a16:creationId xmlns:a16="http://schemas.microsoft.com/office/drawing/2014/main" id="{00000000-0008-0000-0A00-000071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26" name="Text Box 1">
          <a:extLst>
            <a:ext uri="{FF2B5EF4-FFF2-40B4-BE49-F238E27FC236}">
              <a16:creationId xmlns:a16="http://schemas.microsoft.com/office/drawing/2014/main" id="{00000000-0008-0000-0A00-000072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27" name="Text Box 1">
          <a:extLst>
            <a:ext uri="{FF2B5EF4-FFF2-40B4-BE49-F238E27FC236}">
              <a16:creationId xmlns:a16="http://schemas.microsoft.com/office/drawing/2014/main" id="{00000000-0008-0000-0A00-000073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28" name="Text Box 1">
          <a:extLst>
            <a:ext uri="{FF2B5EF4-FFF2-40B4-BE49-F238E27FC236}">
              <a16:creationId xmlns:a16="http://schemas.microsoft.com/office/drawing/2014/main" id="{00000000-0008-0000-0A00-000074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29" name="Text Box 1">
          <a:extLst>
            <a:ext uri="{FF2B5EF4-FFF2-40B4-BE49-F238E27FC236}">
              <a16:creationId xmlns:a16="http://schemas.microsoft.com/office/drawing/2014/main" id="{00000000-0008-0000-0A00-000075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30" name="Text Box 1">
          <a:extLst>
            <a:ext uri="{FF2B5EF4-FFF2-40B4-BE49-F238E27FC236}">
              <a16:creationId xmlns:a16="http://schemas.microsoft.com/office/drawing/2014/main" id="{00000000-0008-0000-0A00-000076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31" name="Text Box 1">
          <a:extLst>
            <a:ext uri="{FF2B5EF4-FFF2-40B4-BE49-F238E27FC236}">
              <a16:creationId xmlns:a16="http://schemas.microsoft.com/office/drawing/2014/main" id="{00000000-0008-0000-0A00-000077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32" name="Text Box 1">
          <a:extLst>
            <a:ext uri="{FF2B5EF4-FFF2-40B4-BE49-F238E27FC236}">
              <a16:creationId xmlns:a16="http://schemas.microsoft.com/office/drawing/2014/main" id="{00000000-0008-0000-0A00-000078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33" name="Text Box 1">
          <a:extLst>
            <a:ext uri="{FF2B5EF4-FFF2-40B4-BE49-F238E27FC236}">
              <a16:creationId xmlns:a16="http://schemas.microsoft.com/office/drawing/2014/main" id="{00000000-0008-0000-0A00-000079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34" name="Text Box 1">
          <a:extLst>
            <a:ext uri="{FF2B5EF4-FFF2-40B4-BE49-F238E27FC236}">
              <a16:creationId xmlns:a16="http://schemas.microsoft.com/office/drawing/2014/main" id="{00000000-0008-0000-0A00-00007A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35" name="Text Box 1">
          <a:extLst>
            <a:ext uri="{FF2B5EF4-FFF2-40B4-BE49-F238E27FC236}">
              <a16:creationId xmlns:a16="http://schemas.microsoft.com/office/drawing/2014/main" id="{00000000-0008-0000-0A00-00007B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36" name="Text Box 1">
          <a:extLst>
            <a:ext uri="{FF2B5EF4-FFF2-40B4-BE49-F238E27FC236}">
              <a16:creationId xmlns:a16="http://schemas.microsoft.com/office/drawing/2014/main" id="{00000000-0008-0000-0A00-00007C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37" name="Text Box 1">
          <a:extLst>
            <a:ext uri="{FF2B5EF4-FFF2-40B4-BE49-F238E27FC236}">
              <a16:creationId xmlns:a16="http://schemas.microsoft.com/office/drawing/2014/main" id="{00000000-0008-0000-0A00-00007D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38" name="Text Box 1">
          <a:extLst>
            <a:ext uri="{FF2B5EF4-FFF2-40B4-BE49-F238E27FC236}">
              <a16:creationId xmlns:a16="http://schemas.microsoft.com/office/drawing/2014/main" id="{00000000-0008-0000-0A00-00007E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39" name="Text Box 1">
          <a:extLst>
            <a:ext uri="{FF2B5EF4-FFF2-40B4-BE49-F238E27FC236}">
              <a16:creationId xmlns:a16="http://schemas.microsoft.com/office/drawing/2014/main" id="{00000000-0008-0000-0A00-00007F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40" name="Text Box 1">
          <a:extLst>
            <a:ext uri="{FF2B5EF4-FFF2-40B4-BE49-F238E27FC236}">
              <a16:creationId xmlns:a16="http://schemas.microsoft.com/office/drawing/2014/main" id="{00000000-0008-0000-0A00-000080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41" name="Text Box 1">
          <a:extLst>
            <a:ext uri="{FF2B5EF4-FFF2-40B4-BE49-F238E27FC236}">
              <a16:creationId xmlns:a16="http://schemas.microsoft.com/office/drawing/2014/main" id="{00000000-0008-0000-0A00-00008106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42" name="Text Box 1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43" name="Text Box 1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44" name="Text Box 1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45" name="Text Box 1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46" name="Text Box 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47" name="Text Box 1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48" name="Text Box 1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49" name="Text Box 1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50" name="Text Box 1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51" name="Text Box 1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52" name="Text Box 1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53" name="Text Box 1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54" name="Text Box 1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55" name="Text Box 1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56" name="Text Box 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57" name="Text Box 1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58" name="Text Box 1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59" name="Text Box 1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60" name="Text Box 1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61" name="Text Box 1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62" name="Text Box 1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63" name="Text Box 1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64" name="Text Box 1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65" name="Text Box 1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66" name="Text Box 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67" name="Text Box 1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68" name="Text Box 1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69" name="Text Box 1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70" name="Text Box 1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71" name="Text Box 1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72" name="Text Box 1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</xdr:row>
      <xdr:rowOff>0</xdr:rowOff>
    </xdr:from>
    <xdr:ext cx="0" cy="28575"/>
    <xdr:sp macro="" textlink="">
      <xdr:nvSpPr>
        <xdr:cNvPr id="18273" name="Text Box 1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SpPr txBox="1">
          <a:spLocks noChangeArrowheads="1"/>
        </xdr:cNvSpPr>
      </xdr:nvSpPr>
      <xdr:spPr bwMode="auto">
        <a:xfrm>
          <a:off x="1774549" y="565702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274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275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276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277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278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279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280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281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282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283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284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285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286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287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288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289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290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291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292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293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294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295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296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297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298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299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00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01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02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03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04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05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06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07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08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09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10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11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12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13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14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15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16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17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18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19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20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21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22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23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24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25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26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27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28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29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30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31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32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33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34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35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36" name="Text Box 1"/>
        <xdr:cNvSpPr txBox="1">
          <a:spLocks noChangeArrowheads="1"/>
        </xdr:cNvSpPr>
      </xdr:nvSpPr>
      <xdr:spPr bwMode="auto">
        <a:xfrm>
          <a:off x="1771650" y="2149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1434962</xdr:colOff>
      <xdr:row>120</xdr:row>
      <xdr:rowOff>0</xdr:rowOff>
    </xdr:from>
    <xdr:to>
      <xdr:col>1</xdr:col>
      <xdr:colOff>1434962</xdr:colOff>
      <xdr:row>120</xdr:row>
      <xdr:rowOff>28575</xdr:rowOff>
    </xdr:to>
    <xdr:sp macro="" textlink="">
      <xdr:nvSpPr>
        <xdr:cNvPr id="18337" name="Text Box 1"/>
        <xdr:cNvSpPr txBox="1">
          <a:spLocks noChangeArrowheads="1"/>
        </xdr:cNvSpPr>
      </xdr:nvSpPr>
      <xdr:spPr bwMode="auto">
        <a:xfrm>
          <a:off x="1730237" y="2173480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38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39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40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41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42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43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44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45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46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47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48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49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50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51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52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53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54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55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56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57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58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59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60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61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62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63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64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65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66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67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68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69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70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71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72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73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74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75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76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77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78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79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80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81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82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83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84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85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86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87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88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89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90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91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92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93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94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95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96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97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98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399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00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01" name="Text Box 1"/>
        <xdr:cNvSpPr txBox="1">
          <a:spLocks noChangeArrowheads="1"/>
        </xdr:cNvSpPr>
      </xdr:nvSpPr>
      <xdr:spPr bwMode="auto">
        <a:xfrm>
          <a:off x="1771650" y="22202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02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03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04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05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06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07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08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09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10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11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12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13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14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15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16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17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18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19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20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21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22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23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24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25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26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27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28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29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30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31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32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33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34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35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36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37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38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39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40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41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42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43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44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45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46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47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48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49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50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51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52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53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54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55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56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57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58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59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60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61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62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63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64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465" name="Text Box 1"/>
        <xdr:cNvSpPr txBox="1">
          <a:spLocks noChangeArrowheads="1"/>
        </xdr:cNvSpPr>
      </xdr:nvSpPr>
      <xdr:spPr bwMode="auto">
        <a:xfrm>
          <a:off x="1771650" y="2431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466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467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468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469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470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471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472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473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474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475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476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477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478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479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480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481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482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483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484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485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486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487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488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489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490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491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492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493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494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495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496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497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498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499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00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01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02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03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04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05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06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07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08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09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10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11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12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13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14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15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16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17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18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19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20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21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22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23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24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25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26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27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28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29" name="Text Box 1"/>
        <xdr:cNvSpPr txBox="1">
          <a:spLocks noChangeArrowheads="1"/>
        </xdr:cNvSpPr>
      </xdr:nvSpPr>
      <xdr:spPr bwMode="auto">
        <a:xfrm>
          <a:off x="1771650" y="23612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30" name="Text Box 1"/>
        <xdr:cNvSpPr txBox="1">
          <a:spLocks noChangeArrowheads="1"/>
        </xdr:cNvSpPr>
      </xdr:nvSpPr>
      <xdr:spPr bwMode="auto">
        <a:xfrm>
          <a:off x="1774549" y="1394791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31" name="Text Box 1"/>
        <xdr:cNvSpPr txBox="1">
          <a:spLocks noChangeArrowheads="1"/>
        </xdr:cNvSpPr>
      </xdr:nvSpPr>
      <xdr:spPr bwMode="auto">
        <a:xfrm>
          <a:off x="1774549" y="1394791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32" name="Text Box 1"/>
        <xdr:cNvSpPr txBox="1">
          <a:spLocks noChangeArrowheads="1"/>
        </xdr:cNvSpPr>
      </xdr:nvSpPr>
      <xdr:spPr bwMode="auto">
        <a:xfrm>
          <a:off x="1774549" y="1394791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33" name="Text Box 1"/>
        <xdr:cNvSpPr txBox="1">
          <a:spLocks noChangeArrowheads="1"/>
        </xdr:cNvSpPr>
      </xdr:nvSpPr>
      <xdr:spPr bwMode="auto">
        <a:xfrm>
          <a:off x="1774549" y="1394791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34" name="Text Box 1"/>
        <xdr:cNvSpPr txBox="1">
          <a:spLocks noChangeArrowheads="1"/>
        </xdr:cNvSpPr>
      </xdr:nvSpPr>
      <xdr:spPr bwMode="auto">
        <a:xfrm>
          <a:off x="1774549" y="1394791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35" name="Text Box 1"/>
        <xdr:cNvSpPr txBox="1">
          <a:spLocks noChangeArrowheads="1"/>
        </xdr:cNvSpPr>
      </xdr:nvSpPr>
      <xdr:spPr bwMode="auto">
        <a:xfrm>
          <a:off x="1774549" y="1394791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36" name="Text Box 1"/>
        <xdr:cNvSpPr txBox="1">
          <a:spLocks noChangeArrowheads="1"/>
        </xdr:cNvSpPr>
      </xdr:nvSpPr>
      <xdr:spPr bwMode="auto">
        <a:xfrm>
          <a:off x="1774549" y="1394791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37" name="Text Box 1"/>
        <xdr:cNvSpPr txBox="1">
          <a:spLocks noChangeArrowheads="1"/>
        </xdr:cNvSpPr>
      </xdr:nvSpPr>
      <xdr:spPr bwMode="auto">
        <a:xfrm>
          <a:off x="1774549" y="1394791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38" name="Text Box 1"/>
        <xdr:cNvSpPr txBox="1">
          <a:spLocks noChangeArrowheads="1"/>
        </xdr:cNvSpPr>
      </xdr:nvSpPr>
      <xdr:spPr bwMode="auto">
        <a:xfrm>
          <a:off x="1774549" y="13716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39" name="Text Box 1"/>
        <xdr:cNvSpPr txBox="1">
          <a:spLocks noChangeArrowheads="1"/>
        </xdr:cNvSpPr>
      </xdr:nvSpPr>
      <xdr:spPr bwMode="auto">
        <a:xfrm>
          <a:off x="1774549" y="13716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40" name="Text Box 1"/>
        <xdr:cNvSpPr txBox="1">
          <a:spLocks noChangeArrowheads="1"/>
        </xdr:cNvSpPr>
      </xdr:nvSpPr>
      <xdr:spPr bwMode="auto">
        <a:xfrm>
          <a:off x="1774549" y="13716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41" name="Text Box 1"/>
        <xdr:cNvSpPr txBox="1">
          <a:spLocks noChangeArrowheads="1"/>
        </xdr:cNvSpPr>
      </xdr:nvSpPr>
      <xdr:spPr bwMode="auto">
        <a:xfrm>
          <a:off x="1774549" y="13716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42" name="Text Box 1"/>
        <xdr:cNvSpPr txBox="1">
          <a:spLocks noChangeArrowheads="1"/>
        </xdr:cNvSpPr>
      </xdr:nvSpPr>
      <xdr:spPr bwMode="auto">
        <a:xfrm>
          <a:off x="1774549" y="13716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43" name="Text Box 1"/>
        <xdr:cNvSpPr txBox="1">
          <a:spLocks noChangeArrowheads="1"/>
        </xdr:cNvSpPr>
      </xdr:nvSpPr>
      <xdr:spPr bwMode="auto">
        <a:xfrm>
          <a:off x="1774549" y="13716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44" name="Text Box 1"/>
        <xdr:cNvSpPr txBox="1">
          <a:spLocks noChangeArrowheads="1"/>
        </xdr:cNvSpPr>
      </xdr:nvSpPr>
      <xdr:spPr bwMode="auto">
        <a:xfrm>
          <a:off x="1774549" y="13716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45" name="Text Box 1"/>
        <xdr:cNvSpPr txBox="1">
          <a:spLocks noChangeArrowheads="1"/>
        </xdr:cNvSpPr>
      </xdr:nvSpPr>
      <xdr:spPr bwMode="auto">
        <a:xfrm>
          <a:off x="1774549" y="13716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46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47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48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49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50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51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52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53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54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55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56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57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58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59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60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61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62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63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64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65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66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67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68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69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70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71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72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73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74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75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76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77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78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79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80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81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82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83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84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85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86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87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88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89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90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91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92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8593" name="Text Box 1"/>
        <xdr:cNvSpPr txBox="1">
          <a:spLocks noChangeArrowheads="1"/>
        </xdr:cNvSpPr>
      </xdr:nvSpPr>
      <xdr:spPr bwMode="auto">
        <a:xfrm>
          <a:off x="1774549" y="1074254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594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595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596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597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598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599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00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01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02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03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04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05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06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07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08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09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10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11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12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13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14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15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16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17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18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19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20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21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22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23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24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25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26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27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28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29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30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31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32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33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34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35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36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37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38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39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40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41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42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43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44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45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46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47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48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49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50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51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52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53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54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55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56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141</xdr:row>
      <xdr:rowOff>0</xdr:rowOff>
    </xdr:from>
    <xdr:to>
      <xdr:col>1</xdr:col>
      <xdr:colOff>1476375</xdr:colOff>
      <xdr:row>141</xdr:row>
      <xdr:rowOff>28575</xdr:rowOff>
    </xdr:to>
    <xdr:sp macro="" textlink="">
      <xdr:nvSpPr>
        <xdr:cNvPr id="18657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658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659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660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661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662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663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664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665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666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667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668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669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670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671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672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673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674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675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676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677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678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679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680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681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682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683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684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685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686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687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688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689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690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691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692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693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694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695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696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697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698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699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700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701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702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703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704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705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706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707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708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709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710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711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712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713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714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715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716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717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718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719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720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18721" name="Text Box 1"/>
        <xdr:cNvSpPr txBox="1">
          <a:spLocks noChangeArrowheads="1"/>
        </xdr:cNvSpPr>
      </xdr:nvSpPr>
      <xdr:spPr bwMode="auto">
        <a:xfrm>
          <a:off x="1771650" y="29860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22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23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24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25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26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27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28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29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30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31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32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33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34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35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36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37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38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39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40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41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42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43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44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45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46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47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48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49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50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51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52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53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54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55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56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57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58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59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60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61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62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63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64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65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66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67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68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69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70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71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72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73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74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75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76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77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78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79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80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81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82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83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84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1</xdr:col>
      <xdr:colOff>1476375</xdr:colOff>
      <xdr:row>129</xdr:row>
      <xdr:rowOff>28575</xdr:rowOff>
    </xdr:to>
    <xdr:sp macro="" textlink="">
      <xdr:nvSpPr>
        <xdr:cNvPr id="18785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786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787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788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789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790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791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792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793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794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795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796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797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798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799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00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01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02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03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04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05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06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07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08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09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10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11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12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13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14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15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16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17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18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19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20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21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22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23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24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25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26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27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28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29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30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31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32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33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34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35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36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37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38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39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40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41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42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43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44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45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46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47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48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129</xdr:row>
      <xdr:rowOff>0</xdr:rowOff>
    </xdr:from>
    <xdr:ext cx="0" cy="28575"/>
    <xdr:sp macro="" textlink="">
      <xdr:nvSpPr>
        <xdr:cNvPr id="18849" name="Text Box 1"/>
        <xdr:cNvSpPr txBox="1">
          <a:spLocks noChangeArrowheads="1"/>
        </xdr:cNvSpPr>
      </xdr:nvSpPr>
      <xdr:spPr bwMode="auto">
        <a:xfrm>
          <a:off x="1771650" y="2615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50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51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52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53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54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55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56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57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58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59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60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61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62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63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64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65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66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67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68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69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70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71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72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73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74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75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76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77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78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79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80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81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82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83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84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85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86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87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88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89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90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91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92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93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94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95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96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97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98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899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00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01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02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03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04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05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06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07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08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09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10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11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12" name="Text Box 1"/>
        <xdr:cNvSpPr txBox="1">
          <a:spLocks noChangeArrowheads="1"/>
        </xdr:cNvSpPr>
      </xdr:nvSpPr>
      <xdr:spPr bwMode="auto">
        <a:xfrm>
          <a:off x="1771650" y="2653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1434962</xdr:colOff>
      <xdr:row>120</xdr:row>
      <xdr:rowOff>0</xdr:rowOff>
    </xdr:from>
    <xdr:to>
      <xdr:col>1</xdr:col>
      <xdr:colOff>1434962</xdr:colOff>
      <xdr:row>120</xdr:row>
      <xdr:rowOff>28575</xdr:rowOff>
    </xdr:to>
    <xdr:sp macro="" textlink="">
      <xdr:nvSpPr>
        <xdr:cNvPr id="18913" name="Text Box 1"/>
        <xdr:cNvSpPr txBox="1">
          <a:spLocks noChangeArrowheads="1"/>
        </xdr:cNvSpPr>
      </xdr:nvSpPr>
      <xdr:spPr bwMode="auto">
        <a:xfrm>
          <a:off x="1730237" y="2679258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14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15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16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17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18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19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20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21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22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23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24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25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26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27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28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29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30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31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32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33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34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35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36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37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38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39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40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41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42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43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44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45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46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47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48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49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50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51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52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53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54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55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56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57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58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59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60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61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62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63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64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65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66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67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68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69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70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71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72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73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74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75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76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77" name="Text Box 1"/>
        <xdr:cNvSpPr txBox="1">
          <a:spLocks noChangeArrowheads="1"/>
        </xdr:cNvSpPr>
      </xdr:nvSpPr>
      <xdr:spPr bwMode="auto">
        <a:xfrm>
          <a:off x="1771650" y="2724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78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79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80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81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82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83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84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85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86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87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88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89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90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91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92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93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94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95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96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97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98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8999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00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01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02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03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04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05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06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07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08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09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10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11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12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13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14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15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16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17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18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19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20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21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22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23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24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25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26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27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28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29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30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31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32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33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34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35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36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37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38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39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40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41" name="Text Box 1"/>
        <xdr:cNvSpPr txBox="1">
          <a:spLocks noChangeArrowheads="1"/>
        </xdr:cNvSpPr>
      </xdr:nvSpPr>
      <xdr:spPr bwMode="auto">
        <a:xfrm>
          <a:off x="1771650" y="27946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42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43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44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45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46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47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48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49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50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51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52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53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54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55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56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57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58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59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60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61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62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63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64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65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66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67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68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69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70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71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72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73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74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75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76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77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78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79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80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81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82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83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84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85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86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87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88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89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90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91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92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93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94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95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96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97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98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099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00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01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02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03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04" name="Text Box 1"/>
        <xdr:cNvSpPr txBox="1">
          <a:spLocks noChangeArrowheads="1"/>
        </xdr:cNvSpPr>
      </xdr:nvSpPr>
      <xdr:spPr bwMode="auto">
        <a:xfrm>
          <a:off x="1771650" y="26784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1434962</xdr:colOff>
      <xdr:row>120</xdr:row>
      <xdr:rowOff>0</xdr:rowOff>
    </xdr:from>
    <xdr:to>
      <xdr:col>1</xdr:col>
      <xdr:colOff>1434962</xdr:colOff>
      <xdr:row>120</xdr:row>
      <xdr:rowOff>28575</xdr:rowOff>
    </xdr:to>
    <xdr:sp macro="" textlink="">
      <xdr:nvSpPr>
        <xdr:cNvPr id="19105" name="Text Box 1"/>
        <xdr:cNvSpPr txBox="1">
          <a:spLocks noChangeArrowheads="1"/>
        </xdr:cNvSpPr>
      </xdr:nvSpPr>
      <xdr:spPr bwMode="auto">
        <a:xfrm>
          <a:off x="1730237" y="2702118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06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07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08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09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10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11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12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13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14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15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16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17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18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19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20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21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22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23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24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25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26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27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28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29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30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31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32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33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34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35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36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37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38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39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40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41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42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43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44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45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46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47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48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49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50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51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52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53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54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55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56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57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58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59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60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61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62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63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64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65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66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67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68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69" name="Text Box 1"/>
        <xdr:cNvSpPr txBox="1">
          <a:spLocks noChangeArrowheads="1"/>
        </xdr:cNvSpPr>
      </xdr:nvSpPr>
      <xdr:spPr bwMode="auto">
        <a:xfrm>
          <a:off x="177165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70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71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72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73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74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75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76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77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78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79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80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81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82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83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84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85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86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87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88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89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90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91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92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93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94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95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96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97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98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199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00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01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02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03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04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05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06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07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08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09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10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11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12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13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14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15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16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17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18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19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20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21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22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23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24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25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26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27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28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29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30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31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32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233" name="Text Box 1"/>
        <xdr:cNvSpPr txBox="1">
          <a:spLocks noChangeArrowheads="1"/>
        </xdr:cNvSpPr>
      </xdr:nvSpPr>
      <xdr:spPr bwMode="auto">
        <a:xfrm>
          <a:off x="1771650" y="2819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34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35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36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37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38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39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40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41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42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43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44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45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46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47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48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49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50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51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52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53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54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55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56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57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58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59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60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61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62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63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64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65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66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67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68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69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70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71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72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73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74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75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76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77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78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79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80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81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82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83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84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85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86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87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88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89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90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91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92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93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94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95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96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97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98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299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00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01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02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03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04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05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06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07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08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09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10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11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12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13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14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15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16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17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18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19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20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21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22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23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24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25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26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27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28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29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30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31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32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33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34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35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36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37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38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39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40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41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42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43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44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45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46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47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48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49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50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51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52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53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54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55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56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57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58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59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60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179</xdr:row>
      <xdr:rowOff>0</xdr:rowOff>
    </xdr:from>
    <xdr:ext cx="0" cy="28575"/>
    <xdr:sp macro="" textlink="">
      <xdr:nvSpPr>
        <xdr:cNvPr id="19361" name="Text Box 1"/>
        <xdr:cNvSpPr txBox="1">
          <a:spLocks noChangeArrowheads="1"/>
        </xdr:cNvSpPr>
      </xdr:nvSpPr>
      <xdr:spPr bwMode="auto">
        <a:xfrm>
          <a:off x="1771650" y="381476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362" name="Text Box 1">
          <a:extLst>
            <a:ext uri="{FF2B5EF4-FFF2-40B4-BE49-F238E27FC236}">
              <a16:creationId xmlns:a16="http://schemas.microsoft.com/office/drawing/2014/main" id="{00000000-0008-0000-0300-0000E2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363" name="Text Box 1">
          <a:extLst>
            <a:ext uri="{FF2B5EF4-FFF2-40B4-BE49-F238E27FC236}">
              <a16:creationId xmlns:a16="http://schemas.microsoft.com/office/drawing/2014/main" id="{00000000-0008-0000-0300-0000E3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364" name="Text Box 1">
          <a:extLst>
            <a:ext uri="{FF2B5EF4-FFF2-40B4-BE49-F238E27FC236}">
              <a16:creationId xmlns:a16="http://schemas.microsoft.com/office/drawing/2014/main" id="{00000000-0008-0000-0300-0000E4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365" name="Text Box 1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366" name="Text Box 1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367" name="Text Box 1">
          <a:extLst>
            <a:ext uri="{FF2B5EF4-FFF2-40B4-BE49-F238E27FC236}">
              <a16:creationId xmlns:a16="http://schemas.microsoft.com/office/drawing/2014/main" id="{00000000-0008-0000-0300-0000E7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368" name="Text Box 1">
          <a:extLst>
            <a:ext uri="{FF2B5EF4-FFF2-40B4-BE49-F238E27FC236}">
              <a16:creationId xmlns:a16="http://schemas.microsoft.com/office/drawing/2014/main" id="{00000000-0008-0000-0300-0000E8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369" name="Text Box 1">
          <a:extLst>
            <a:ext uri="{FF2B5EF4-FFF2-40B4-BE49-F238E27FC236}">
              <a16:creationId xmlns:a16="http://schemas.microsoft.com/office/drawing/2014/main" id="{00000000-0008-0000-0300-0000E9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370" name="Text Box 1">
          <a:extLst>
            <a:ext uri="{FF2B5EF4-FFF2-40B4-BE49-F238E27FC236}">
              <a16:creationId xmlns:a16="http://schemas.microsoft.com/office/drawing/2014/main" id="{00000000-0008-0000-0300-0000EA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371" name="Text Box 1">
          <a:extLst>
            <a:ext uri="{FF2B5EF4-FFF2-40B4-BE49-F238E27FC236}">
              <a16:creationId xmlns:a16="http://schemas.microsoft.com/office/drawing/2014/main" id="{00000000-0008-0000-0300-0000EB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372" name="Text Box 1">
          <a:extLst>
            <a:ext uri="{FF2B5EF4-FFF2-40B4-BE49-F238E27FC236}">
              <a16:creationId xmlns:a16="http://schemas.microsoft.com/office/drawing/2014/main" id="{00000000-0008-0000-0300-0000EC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373" name="Text Box 1">
          <a:extLst>
            <a:ext uri="{FF2B5EF4-FFF2-40B4-BE49-F238E27FC236}">
              <a16:creationId xmlns:a16="http://schemas.microsoft.com/office/drawing/2014/main" id="{00000000-0008-0000-0300-0000ED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374" name="Text Box 1">
          <a:extLst>
            <a:ext uri="{FF2B5EF4-FFF2-40B4-BE49-F238E27FC236}">
              <a16:creationId xmlns:a16="http://schemas.microsoft.com/office/drawing/2014/main" id="{00000000-0008-0000-0300-0000EE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375" name="Text Box 1">
          <a:extLst>
            <a:ext uri="{FF2B5EF4-FFF2-40B4-BE49-F238E27FC236}">
              <a16:creationId xmlns:a16="http://schemas.microsoft.com/office/drawing/2014/main" id="{00000000-0008-0000-0300-0000EF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376" name="Text Box 1">
          <a:extLst>
            <a:ext uri="{FF2B5EF4-FFF2-40B4-BE49-F238E27FC236}">
              <a16:creationId xmlns:a16="http://schemas.microsoft.com/office/drawing/2014/main" id="{00000000-0008-0000-0300-0000F0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377" name="Text Box 1">
          <a:extLst>
            <a:ext uri="{FF2B5EF4-FFF2-40B4-BE49-F238E27FC236}">
              <a16:creationId xmlns:a16="http://schemas.microsoft.com/office/drawing/2014/main" id="{00000000-0008-0000-0300-0000F1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378" name="Text Box 1">
          <a:extLst>
            <a:ext uri="{FF2B5EF4-FFF2-40B4-BE49-F238E27FC236}">
              <a16:creationId xmlns:a16="http://schemas.microsoft.com/office/drawing/2014/main" id="{00000000-0008-0000-0300-0000F2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379" name="Text Box 1">
          <a:extLst>
            <a:ext uri="{FF2B5EF4-FFF2-40B4-BE49-F238E27FC236}">
              <a16:creationId xmlns:a16="http://schemas.microsoft.com/office/drawing/2014/main" id="{00000000-0008-0000-0300-0000F3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380" name="Text Box 1">
          <a:extLst>
            <a:ext uri="{FF2B5EF4-FFF2-40B4-BE49-F238E27FC236}">
              <a16:creationId xmlns:a16="http://schemas.microsoft.com/office/drawing/2014/main" id="{00000000-0008-0000-0300-0000F4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381" name="Text Box 1">
          <a:extLst>
            <a:ext uri="{FF2B5EF4-FFF2-40B4-BE49-F238E27FC236}">
              <a16:creationId xmlns:a16="http://schemas.microsoft.com/office/drawing/2014/main" id="{00000000-0008-0000-0300-0000F5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382" name="Text Box 1">
          <a:extLst>
            <a:ext uri="{FF2B5EF4-FFF2-40B4-BE49-F238E27FC236}">
              <a16:creationId xmlns:a16="http://schemas.microsoft.com/office/drawing/2014/main" id="{00000000-0008-0000-0300-0000F6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383" name="Text Box 1">
          <a:extLst>
            <a:ext uri="{FF2B5EF4-FFF2-40B4-BE49-F238E27FC236}">
              <a16:creationId xmlns:a16="http://schemas.microsoft.com/office/drawing/2014/main" id="{00000000-0008-0000-0300-0000F7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384" name="Text Box 1">
          <a:extLst>
            <a:ext uri="{FF2B5EF4-FFF2-40B4-BE49-F238E27FC236}">
              <a16:creationId xmlns:a16="http://schemas.microsoft.com/office/drawing/2014/main" id="{00000000-0008-0000-0300-0000F8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385" name="Text Box 1">
          <a:extLst>
            <a:ext uri="{FF2B5EF4-FFF2-40B4-BE49-F238E27FC236}">
              <a16:creationId xmlns:a16="http://schemas.microsoft.com/office/drawing/2014/main" id="{00000000-0008-0000-0300-0000F9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386" name="Text Box 1">
          <a:extLst>
            <a:ext uri="{FF2B5EF4-FFF2-40B4-BE49-F238E27FC236}">
              <a16:creationId xmlns:a16="http://schemas.microsoft.com/office/drawing/2014/main" id="{00000000-0008-0000-0300-0000FA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387" name="Text Box 1">
          <a:extLst>
            <a:ext uri="{FF2B5EF4-FFF2-40B4-BE49-F238E27FC236}">
              <a16:creationId xmlns:a16="http://schemas.microsoft.com/office/drawing/2014/main" id="{00000000-0008-0000-0300-0000FB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388" name="Text Box 1">
          <a:extLst>
            <a:ext uri="{FF2B5EF4-FFF2-40B4-BE49-F238E27FC236}">
              <a16:creationId xmlns:a16="http://schemas.microsoft.com/office/drawing/2014/main" id="{00000000-0008-0000-0300-0000FC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389" name="Text Box 1">
          <a:extLst>
            <a:ext uri="{FF2B5EF4-FFF2-40B4-BE49-F238E27FC236}">
              <a16:creationId xmlns:a16="http://schemas.microsoft.com/office/drawing/2014/main" id="{00000000-0008-0000-0300-0000FD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390" name="Text Box 1">
          <a:extLst>
            <a:ext uri="{FF2B5EF4-FFF2-40B4-BE49-F238E27FC236}">
              <a16:creationId xmlns:a16="http://schemas.microsoft.com/office/drawing/2014/main" id="{00000000-0008-0000-0300-0000FE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391" name="Text Box 1">
          <a:extLst>
            <a:ext uri="{FF2B5EF4-FFF2-40B4-BE49-F238E27FC236}">
              <a16:creationId xmlns:a16="http://schemas.microsoft.com/office/drawing/2014/main" id="{00000000-0008-0000-0300-0000FF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392" name="Text Box 1">
          <a:extLst>
            <a:ext uri="{FF2B5EF4-FFF2-40B4-BE49-F238E27FC236}">
              <a16:creationId xmlns:a16="http://schemas.microsoft.com/office/drawing/2014/main" id="{00000000-0008-0000-0300-000000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393" name="Text Box 1">
          <a:extLst>
            <a:ext uri="{FF2B5EF4-FFF2-40B4-BE49-F238E27FC236}">
              <a16:creationId xmlns:a16="http://schemas.microsoft.com/office/drawing/2014/main" id="{00000000-0008-0000-0300-000001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394" name="Text Box 1">
          <a:extLst>
            <a:ext uri="{FF2B5EF4-FFF2-40B4-BE49-F238E27FC236}">
              <a16:creationId xmlns:a16="http://schemas.microsoft.com/office/drawing/2014/main" id="{00000000-0008-0000-0300-000002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395" name="Text Box 1">
          <a:extLst>
            <a:ext uri="{FF2B5EF4-FFF2-40B4-BE49-F238E27FC236}">
              <a16:creationId xmlns:a16="http://schemas.microsoft.com/office/drawing/2014/main" id="{00000000-0008-0000-0300-000003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396" name="Text Box 1">
          <a:extLst>
            <a:ext uri="{FF2B5EF4-FFF2-40B4-BE49-F238E27FC236}">
              <a16:creationId xmlns:a16="http://schemas.microsoft.com/office/drawing/2014/main" id="{00000000-0008-0000-0300-000004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397" name="Text Box 1">
          <a:extLst>
            <a:ext uri="{FF2B5EF4-FFF2-40B4-BE49-F238E27FC236}">
              <a16:creationId xmlns:a16="http://schemas.microsoft.com/office/drawing/2014/main" id="{00000000-0008-0000-0300-000005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398" name="Text Box 1">
          <a:extLst>
            <a:ext uri="{FF2B5EF4-FFF2-40B4-BE49-F238E27FC236}">
              <a16:creationId xmlns:a16="http://schemas.microsoft.com/office/drawing/2014/main" id="{00000000-0008-0000-0300-000006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399" name="Text Box 1">
          <a:extLst>
            <a:ext uri="{FF2B5EF4-FFF2-40B4-BE49-F238E27FC236}">
              <a16:creationId xmlns:a16="http://schemas.microsoft.com/office/drawing/2014/main" id="{00000000-0008-0000-0300-000007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00" name="Text Box 1">
          <a:extLst>
            <a:ext uri="{FF2B5EF4-FFF2-40B4-BE49-F238E27FC236}">
              <a16:creationId xmlns:a16="http://schemas.microsoft.com/office/drawing/2014/main" id="{00000000-0008-0000-0300-000008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01" name="Text Box 1">
          <a:extLst>
            <a:ext uri="{FF2B5EF4-FFF2-40B4-BE49-F238E27FC236}">
              <a16:creationId xmlns:a16="http://schemas.microsoft.com/office/drawing/2014/main" id="{00000000-0008-0000-0300-000009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02" name="Text Box 1">
          <a:extLst>
            <a:ext uri="{FF2B5EF4-FFF2-40B4-BE49-F238E27FC236}">
              <a16:creationId xmlns:a16="http://schemas.microsoft.com/office/drawing/2014/main" id="{00000000-0008-0000-0300-00000A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03" name="Text Box 1">
          <a:extLst>
            <a:ext uri="{FF2B5EF4-FFF2-40B4-BE49-F238E27FC236}">
              <a16:creationId xmlns:a16="http://schemas.microsoft.com/office/drawing/2014/main" id="{00000000-0008-0000-0300-00000B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04" name="Text Box 1">
          <a:extLst>
            <a:ext uri="{FF2B5EF4-FFF2-40B4-BE49-F238E27FC236}">
              <a16:creationId xmlns:a16="http://schemas.microsoft.com/office/drawing/2014/main" id="{00000000-0008-0000-0300-00000C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05" name="Text Box 1">
          <a:extLst>
            <a:ext uri="{FF2B5EF4-FFF2-40B4-BE49-F238E27FC236}">
              <a16:creationId xmlns:a16="http://schemas.microsoft.com/office/drawing/2014/main" id="{00000000-0008-0000-0300-00000D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06" name="Text Box 1">
          <a:extLst>
            <a:ext uri="{FF2B5EF4-FFF2-40B4-BE49-F238E27FC236}">
              <a16:creationId xmlns:a16="http://schemas.microsoft.com/office/drawing/2014/main" id="{00000000-0008-0000-0300-00000E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07" name="Text Box 1">
          <a:extLst>
            <a:ext uri="{FF2B5EF4-FFF2-40B4-BE49-F238E27FC236}">
              <a16:creationId xmlns:a16="http://schemas.microsoft.com/office/drawing/2014/main" id="{00000000-0008-0000-0300-00000F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08" name="Text Box 1">
          <a:extLst>
            <a:ext uri="{FF2B5EF4-FFF2-40B4-BE49-F238E27FC236}">
              <a16:creationId xmlns:a16="http://schemas.microsoft.com/office/drawing/2014/main" id="{00000000-0008-0000-0300-000010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09" name="Text Box 1">
          <a:extLst>
            <a:ext uri="{FF2B5EF4-FFF2-40B4-BE49-F238E27FC236}">
              <a16:creationId xmlns:a16="http://schemas.microsoft.com/office/drawing/2014/main" id="{00000000-0008-0000-0300-000011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410" name="Text Box 1">
          <a:extLst>
            <a:ext uri="{FF2B5EF4-FFF2-40B4-BE49-F238E27FC236}">
              <a16:creationId xmlns:a16="http://schemas.microsoft.com/office/drawing/2014/main" id="{00000000-0008-0000-0300-000012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411" name="Text Box 1">
          <a:extLst>
            <a:ext uri="{FF2B5EF4-FFF2-40B4-BE49-F238E27FC236}">
              <a16:creationId xmlns:a16="http://schemas.microsoft.com/office/drawing/2014/main" id="{00000000-0008-0000-0300-000013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412" name="Text Box 1">
          <a:extLst>
            <a:ext uri="{FF2B5EF4-FFF2-40B4-BE49-F238E27FC236}">
              <a16:creationId xmlns:a16="http://schemas.microsoft.com/office/drawing/2014/main" id="{00000000-0008-0000-0300-000014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413" name="Text Box 1">
          <a:extLst>
            <a:ext uri="{FF2B5EF4-FFF2-40B4-BE49-F238E27FC236}">
              <a16:creationId xmlns:a16="http://schemas.microsoft.com/office/drawing/2014/main" id="{00000000-0008-0000-0300-000015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414" name="Text Box 1">
          <a:extLst>
            <a:ext uri="{FF2B5EF4-FFF2-40B4-BE49-F238E27FC236}">
              <a16:creationId xmlns:a16="http://schemas.microsoft.com/office/drawing/2014/main" id="{00000000-0008-0000-0300-000016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415" name="Text Box 1">
          <a:extLst>
            <a:ext uri="{FF2B5EF4-FFF2-40B4-BE49-F238E27FC236}">
              <a16:creationId xmlns:a16="http://schemas.microsoft.com/office/drawing/2014/main" id="{00000000-0008-0000-0300-000017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416" name="Text Box 1">
          <a:extLst>
            <a:ext uri="{FF2B5EF4-FFF2-40B4-BE49-F238E27FC236}">
              <a16:creationId xmlns:a16="http://schemas.microsoft.com/office/drawing/2014/main" id="{00000000-0008-0000-0300-000018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417" name="Text Box 1">
          <a:extLst>
            <a:ext uri="{FF2B5EF4-FFF2-40B4-BE49-F238E27FC236}">
              <a16:creationId xmlns:a16="http://schemas.microsoft.com/office/drawing/2014/main" id="{00000000-0008-0000-0300-000019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418" name="Text Box 1">
          <a:extLst>
            <a:ext uri="{FF2B5EF4-FFF2-40B4-BE49-F238E27FC236}">
              <a16:creationId xmlns:a16="http://schemas.microsoft.com/office/drawing/2014/main" id="{00000000-0008-0000-0300-00001A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419" name="Text Box 1">
          <a:extLst>
            <a:ext uri="{FF2B5EF4-FFF2-40B4-BE49-F238E27FC236}">
              <a16:creationId xmlns:a16="http://schemas.microsoft.com/office/drawing/2014/main" id="{00000000-0008-0000-0300-00001B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420" name="Text Box 1">
          <a:extLst>
            <a:ext uri="{FF2B5EF4-FFF2-40B4-BE49-F238E27FC236}">
              <a16:creationId xmlns:a16="http://schemas.microsoft.com/office/drawing/2014/main" id="{00000000-0008-0000-0300-00001C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421" name="Text Box 1">
          <a:extLst>
            <a:ext uri="{FF2B5EF4-FFF2-40B4-BE49-F238E27FC236}">
              <a16:creationId xmlns:a16="http://schemas.microsoft.com/office/drawing/2014/main" id="{00000000-0008-0000-0300-00001D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422" name="Text Box 1">
          <a:extLst>
            <a:ext uri="{FF2B5EF4-FFF2-40B4-BE49-F238E27FC236}">
              <a16:creationId xmlns:a16="http://schemas.microsoft.com/office/drawing/2014/main" id="{00000000-0008-0000-0300-00001E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423" name="Text Box 1">
          <a:extLst>
            <a:ext uri="{FF2B5EF4-FFF2-40B4-BE49-F238E27FC236}">
              <a16:creationId xmlns:a16="http://schemas.microsoft.com/office/drawing/2014/main" id="{00000000-0008-0000-0300-00001F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424" name="Text Box 1">
          <a:extLst>
            <a:ext uri="{FF2B5EF4-FFF2-40B4-BE49-F238E27FC236}">
              <a16:creationId xmlns:a16="http://schemas.microsoft.com/office/drawing/2014/main" id="{00000000-0008-0000-0300-000020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425" name="Text Box 1">
          <a:extLst>
            <a:ext uri="{FF2B5EF4-FFF2-40B4-BE49-F238E27FC236}">
              <a16:creationId xmlns:a16="http://schemas.microsoft.com/office/drawing/2014/main" id="{00000000-0008-0000-0300-000021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26" name="Text Box 1">
          <a:extLst>
            <a:ext uri="{FF2B5EF4-FFF2-40B4-BE49-F238E27FC236}">
              <a16:creationId xmlns:a16="http://schemas.microsoft.com/office/drawing/2014/main" id="{00000000-0008-0000-0300-000022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27" name="Text Box 1">
          <a:extLst>
            <a:ext uri="{FF2B5EF4-FFF2-40B4-BE49-F238E27FC236}">
              <a16:creationId xmlns:a16="http://schemas.microsoft.com/office/drawing/2014/main" id="{00000000-0008-0000-0300-000023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28" name="Text Box 1">
          <a:extLst>
            <a:ext uri="{FF2B5EF4-FFF2-40B4-BE49-F238E27FC236}">
              <a16:creationId xmlns:a16="http://schemas.microsoft.com/office/drawing/2014/main" id="{00000000-0008-0000-0300-000024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29" name="Text Box 1">
          <a:extLst>
            <a:ext uri="{FF2B5EF4-FFF2-40B4-BE49-F238E27FC236}">
              <a16:creationId xmlns:a16="http://schemas.microsoft.com/office/drawing/2014/main" id="{00000000-0008-0000-0300-000025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30" name="Text Box 1">
          <a:extLst>
            <a:ext uri="{FF2B5EF4-FFF2-40B4-BE49-F238E27FC236}">
              <a16:creationId xmlns:a16="http://schemas.microsoft.com/office/drawing/2014/main" id="{00000000-0008-0000-0300-000026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31" name="Text Box 1">
          <a:extLst>
            <a:ext uri="{FF2B5EF4-FFF2-40B4-BE49-F238E27FC236}">
              <a16:creationId xmlns:a16="http://schemas.microsoft.com/office/drawing/2014/main" id="{00000000-0008-0000-0300-000027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32" name="Text Box 1">
          <a:extLst>
            <a:ext uri="{FF2B5EF4-FFF2-40B4-BE49-F238E27FC236}">
              <a16:creationId xmlns:a16="http://schemas.microsoft.com/office/drawing/2014/main" id="{00000000-0008-0000-0300-000028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33" name="Text Box 1">
          <a:extLst>
            <a:ext uri="{FF2B5EF4-FFF2-40B4-BE49-F238E27FC236}">
              <a16:creationId xmlns:a16="http://schemas.microsoft.com/office/drawing/2014/main" id="{00000000-0008-0000-0300-000029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34" name="Text Box 1">
          <a:extLst>
            <a:ext uri="{FF2B5EF4-FFF2-40B4-BE49-F238E27FC236}">
              <a16:creationId xmlns:a16="http://schemas.microsoft.com/office/drawing/2014/main" id="{00000000-0008-0000-0300-00002A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35" name="Text Box 1">
          <a:extLst>
            <a:ext uri="{FF2B5EF4-FFF2-40B4-BE49-F238E27FC236}">
              <a16:creationId xmlns:a16="http://schemas.microsoft.com/office/drawing/2014/main" id="{00000000-0008-0000-0300-00002B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36" name="Text Box 1">
          <a:extLst>
            <a:ext uri="{FF2B5EF4-FFF2-40B4-BE49-F238E27FC236}">
              <a16:creationId xmlns:a16="http://schemas.microsoft.com/office/drawing/2014/main" id="{00000000-0008-0000-0300-00002C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37" name="Text Box 1">
          <a:extLst>
            <a:ext uri="{FF2B5EF4-FFF2-40B4-BE49-F238E27FC236}">
              <a16:creationId xmlns:a16="http://schemas.microsoft.com/office/drawing/2014/main" id="{00000000-0008-0000-0300-00002D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38" name="Text Box 1">
          <a:extLst>
            <a:ext uri="{FF2B5EF4-FFF2-40B4-BE49-F238E27FC236}">
              <a16:creationId xmlns:a16="http://schemas.microsoft.com/office/drawing/2014/main" id="{00000000-0008-0000-0300-00002E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39" name="Text Box 1">
          <a:extLst>
            <a:ext uri="{FF2B5EF4-FFF2-40B4-BE49-F238E27FC236}">
              <a16:creationId xmlns:a16="http://schemas.microsoft.com/office/drawing/2014/main" id="{00000000-0008-0000-0300-00002F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40" name="Text Box 1">
          <a:extLst>
            <a:ext uri="{FF2B5EF4-FFF2-40B4-BE49-F238E27FC236}">
              <a16:creationId xmlns:a16="http://schemas.microsoft.com/office/drawing/2014/main" id="{00000000-0008-0000-0300-000030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41" name="Text Box 1">
          <a:extLst>
            <a:ext uri="{FF2B5EF4-FFF2-40B4-BE49-F238E27FC236}">
              <a16:creationId xmlns:a16="http://schemas.microsoft.com/office/drawing/2014/main" id="{00000000-0008-0000-0300-000031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42" name="Text Box 1">
          <a:extLst>
            <a:ext uri="{FF2B5EF4-FFF2-40B4-BE49-F238E27FC236}">
              <a16:creationId xmlns:a16="http://schemas.microsoft.com/office/drawing/2014/main" id="{00000000-0008-0000-0300-000032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43" name="Text Box 1">
          <a:extLst>
            <a:ext uri="{FF2B5EF4-FFF2-40B4-BE49-F238E27FC236}">
              <a16:creationId xmlns:a16="http://schemas.microsoft.com/office/drawing/2014/main" id="{00000000-0008-0000-0300-000033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44" name="Text Box 1">
          <a:extLst>
            <a:ext uri="{FF2B5EF4-FFF2-40B4-BE49-F238E27FC236}">
              <a16:creationId xmlns:a16="http://schemas.microsoft.com/office/drawing/2014/main" id="{00000000-0008-0000-0300-000034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45" name="Text Box 1">
          <a:extLst>
            <a:ext uri="{FF2B5EF4-FFF2-40B4-BE49-F238E27FC236}">
              <a16:creationId xmlns:a16="http://schemas.microsoft.com/office/drawing/2014/main" id="{00000000-0008-0000-0300-000035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46" name="Text Box 1">
          <a:extLst>
            <a:ext uri="{FF2B5EF4-FFF2-40B4-BE49-F238E27FC236}">
              <a16:creationId xmlns:a16="http://schemas.microsoft.com/office/drawing/2014/main" id="{00000000-0008-0000-0300-000036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47" name="Text Box 1">
          <a:extLst>
            <a:ext uri="{FF2B5EF4-FFF2-40B4-BE49-F238E27FC236}">
              <a16:creationId xmlns:a16="http://schemas.microsoft.com/office/drawing/2014/main" id="{00000000-0008-0000-0300-000037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48" name="Text Box 1">
          <a:extLst>
            <a:ext uri="{FF2B5EF4-FFF2-40B4-BE49-F238E27FC236}">
              <a16:creationId xmlns:a16="http://schemas.microsoft.com/office/drawing/2014/main" id="{00000000-0008-0000-0300-000038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49" name="Text Box 1">
          <a:extLst>
            <a:ext uri="{FF2B5EF4-FFF2-40B4-BE49-F238E27FC236}">
              <a16:creationId xmlns:a16="http://schemas.microsoft.com/office/drawing/2014/main" id="{00000000-0008-0000-0300-000039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50" name="Text Box 1">
          <a:extLst>
            <a:ext uri="{FF2B5EF4-FFF2-40B4-BE49-F238E27FC236}">
              <a16:creationId xmlns:a16="http://schemas.microsoft.com/office/drawing/2014/main" id="{00000000-0008-0000-0300-00003A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51" name="Text Box 1">
          <a:extLst>
            <a:ext uri="{FF2B5EF4-FFF2-40B4-BE49-F238E27FC236}">
              <a16:creationId xmlns:a16="http://schemas.microsoft.com/office/drawing/2014/main" id="{00000000-0008-0000-0300-00003B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52" name="Text Box 1">
          <a:extLst>
            <a:ext uri="{FF2B5EF4-FFF2-40B4-BE49-F238E27FC236}">
              <a16:creationId xmlns:a16="http://schemas.microsoft.com/office/drawing/2014/main" id="{00000000-0008-0000-0300-00003C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53" name="Text Box 1">
          <a:extLst>
            <a:ext uri="{FF2B5EF4-FFF2-40B4-BE49-F238E27FC236}">
              <a16:creationId xmlns:a16="http://schemas.microsoft.com/office/drawing/2014/main" id="{00000000-0008-0000-0300-00003D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54" name="Text Box 1">
          <a:extLst>
            <a:ext uri="{FF2B5EF4-FFF2-40B4-BE49-F238E27FC236}">
              <a16:creationId xmlns:a16="http://schemas.microsoft.com/office/drawing/2014/main" id="{00000000-0008-0000-0300-00003E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55" name="Text Box 1">
          <a:extLst>
            <a:ext uri="{FF2B5EF4-FFF2-40B4-BE49-F238E27FC236}">
              <a16:creationId xmlns:a16="http://schemas.microsoft.com/office/drawing/2014/main" id="{00000000-0008-0000-0300-00003F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56" name="Text Box 1">
          <a:extLst>
            <a:ext uri="{FF2B5EF4-FFF2-40B4-BE49-F238E27FC236}">
              <a16:creationId xmlns:a16="http://schemas.microsoft.com/office/drawing/2014/main" id="{00000000-0008-0000-0300-000040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57" name="Text Box 1">
          <a:extLst>
            <a:ext uri="{FF2B5EF4-FFF2-40B4-BE49-F238E27FC236}">
              <a16:creationId xmlns:a16="http://schemas.microsoft.com/office/drawing/2014/main" id="{00000000-0008-0000-0300-000041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58" name="Text Box 1">
          <a:extLst>
            <a:ext uri="{FF2B5EF4-FFF2-40B4-BE49-F238E27FC236}">
              <a16:creationId xmlns:a16="http://schemas.microsoft.com/office/drawing/2014/main" id="{00000000-0008-0000-0300-0000D2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59" name="Text Box 1">
          <a:extLst>
            <a:ext uri="{FF2B5EF4-FFF2-40B4-BE49-F238E27FC236}">
              <a16:creationId xmlns:a16="http://schemas.microsoft.com/office/drawing/2014/main" id="{00000000-0008-0000-0300-0000D3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60" name="Text Box 1">
          <a:extLst>
            <a:ext uri="{FF2B5EF4-FFF2-40B4-BE49-F238E27FC236}">
              <a16:creationId xmlns:a16="http://schemas.microsoft.com/office/drawing/2014/main" id="{00000000-0008-0000-0300-0000D4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61" name="Text Box 1">
          <a:extLst>
            <a:ext uri="{FF2B5EF4-FFF2-40B4-BE49-F238E27FC236}">
              <a16:creationId xmlns:a16="http://schemas.microsoft.com/office/drawing/2014/main" id="{00000000-0008-0000-0300-0000D5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62" name="Text Box 1">
          <a:extLst>
            <a:ext uri="{FF2B5EF4-FFF2-40B4-BE49-F238E27FC236}">
              <a16:creationId xmlns:a16="http://schemas.microsoft.com/office/drawing/2014/main" id="{00000000-0008-0000-0300-0000D6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63" name="Text Box 1">
          <a:extLst>
            <a:ext uri="{FF2B5EF4-FFF2-40B4-BE49-F238E27FC236}">
              <a16:creationId xmlns:a16="http://schemas.microsoft.com/office/drawing/2014/main" id="{00000000-0008-0000-0300-0000D7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64" name="Text Box 1">
          <a:extLst>
            <a:ext uri="{FF2B5EF4-FFF2-40B4-BE49-F238E27FC236}">
              <a16:creationId xmlns:a16="http://schemas.microsoft.com/office/drawing/2014/main" id="{00000000-0008-0000-0300-0000D8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65" name="Text Box 1">
          <a:extLst>
            <a:ext uri="{FF2B5EF4-FFF2-40B4-BE49-F238E27FC236}">
              <a16:creationId xmlns:a16="http://schemas.microsoft.com/office/drawing/2014/main" id="{00000000-0008-0000-0300-0000D9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66" name="Text Box 1">
          <a:extLst>
            <a:ext uri="{FF2B5EF4-FFF2-40B4-BE49-F238E27FC236}">
              <a16:creationId xmlns:a16="http://schemas.microsoft.com/office/drawing/2014/main" id="{00000000-0008-0000-0300-0000DA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67" name="Text Box 1">
          <a:extLst>
            <a:ext uri="{FF2B5EF4-FFF2-40B4-BE49-F238E27FC236}">
              <a16:creationId xmlns:a16="http://schemas.microsoft.com/office/drawing/2014/main" id="{00000000-0008-0000-0300-0000DB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68" name="Text Box 1">
          <a:extLst>
            <a:ext uri="{FF2B5EF4-FFF2-40B4-BE49-F238E27FC236}">
              <a16:creationId xmlns:a16="http://schemas.microsoft.com/office/drawing/2014/main" id="{00000000-0008-0000-0300-0000DC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69" name="Text Box 1">
          <a:extLst>
            <a:ext uri="{FF2B5EF4-FFF2-40B4-BE49-F238E27FC236}">
              <a16:creationId xmlns:a16="http://schemas.microsoft.com/office/drawing/2014/main" id="{00000000-0008-0000-0300-0000DD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70" name="Text Box 1">
          <a:extLst>
            <a:ext uri="{FF2B5EF4-FFF2-40B4-BE49-F238E27FC236}">
              <a16:creationId xmlns:a16="http://schemas.microsoft.com/office/drawing/2014/main" id="{00000000-0008-0000-0300-0000DE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71" name="Text Box 1">
          <a:extLst>
            <a:ext uri="{FF2B5EF4-FFF2-40B4-BE49-F238E27FC236}">
              <a16:creationId xmlns:a16="http://schemas.microsoft.com/office/drawing/2014/main" id="{00000000-0008-0000-0300-0000DF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72" name="Text Box 1">
          <a:extLst>
            <a:ext uri="{FF2B5EF4-FFF2-40B4-BE49-F238E27FC236}">
              <a16:creationId xmlns:a16="http://schemas.microsoft.com/office/drawing/2014/main" id="{00000000-0008-0000-0300-0000E0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73" name="Text Box 1">
          <a:extLst>
            <a:ext uri="{FF2B5EF4-FFF2-40B4-BE49-F238E27FC236}">
              <a16:creationId xmlns:a16="http://schemas.microsoft.com/office/drawing/2014/main" id="{00000000-0008-0000-0300-0000E1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74" name="Text Box 1">
          <a:extLst>
            <a:ext uri="{FF2B5EF4-FFF2-40B4-BE49-F238E27FC236}">
              <a16:creationId xmlns:a16="http://schemas.microsoft.com/office/drawing/2014/main" id="{00000000-0008-0000-0300-0000E2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75" name="Text Box 1">
          <a:extLst>
            <a:ext uri="{FF2B5EF4-FFF2-40B4-BE49-F238E27FC236}">
              <a16:creationId xmlns:a16="http://schemas.microsoft.com/office/drawing/2014/main" id="{00000000-0008-0000-0300-0000E3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76" name="Text Box 1">
          <a:extLst>
            <a:ext uri="{FF2B5EF4-FFF2-40B4-BE49-F238E27FC236}">
              <a16:creationId xmlns:a16="http://schemas.microsoft.com/office/drawing/2014/main" id="{00000000-0008-0000-0300-0000E4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77" name="Text Box 1">
          <a:extLst>
            <a:ext uri="{FF2B5EF4-FFF2-40B4-BE49-F238E27FC236}">
              <a16:creationId xmlns:a16="http://schemas.microsoft.com/office/drawing/2014/main" id="{00000000-0008-0000-0300-0000E5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78" name="Text Box 1">
          <a:extLst>
            <a:ext uri="{FF2B5EF4-FFF2-40B4-BE49-F238E27FC236}">
              <a16:creationId xmlns:a16="http://schemas.microsoft.com/office/drawing/2014/main" id="{00000000-0008-0000-0300-0000E6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79" name="Text Box 1">
          <a:extLst>
            <a:ext uri="{FF2B5EF4-FFF2-40B4-BE49-F238E27FC236}">
              <a16:creationId xmlns:a16="http://schemas.microsoft.com/office/drawing/2014/main" id="{00000000-0008-0000-0300-0000E7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80" name="Text Box 1">
          <a:extLst>
            <a:ext uri="{FF2B5EF4-FFF2-40B4-BE49-F238E27FC236}">
              <a16:creationId xmlns:a16="http://schemas.microsoft.com/office/drawing/2014/main" id="{00000000-0008-0000-0300-0000E8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81" name="Text Box 1">
          <a:extLst>
            <a:ext uri="{FF2B5EF4-FFF2-40B4-BE49-F238E27FC236}">
              <a16:creationId xmlns:a16="http://schemas.microsoft.com/office/drawing/2014/main" id="{00000000-0008-0000-0300-0000E9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82" name="Text Box 1">
          <a:extLst>
            <a:ext uri="{FF2B5EF4-FFF2-40B4-BE49-F238E27FC236}">
              <a16:creationId xmlns:a16="http://schemas.microsoft.com/office/drawing/2014/main" id="{00000000-0008-0000-0300-0000EA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83" name="Text Box 1">
          <a:extLst>
            <a:ext uri="{FF2B5EF4-FFF2-40B4-BE49-F238E27FC236}">
              <a16:creationId xmlns:a16="http://schemas.microsoft.com/office/drawing/2014/main" id="{00000000-0008-0000-0300-0000EB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84" name="Text Box 1">
          <a:extLst>
            <a:ext uri="{FF2B5EF4-FFF2-40B4-BE49-F238E27FC236}">
              <a16:creationId xmlns:a16="http://schemas.microsoft.com/office/drawing/2014/main" id="{00000000-0008-0000-0300-0000EC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85" name="Text Box 1">
          <a:extLst>
            <a:ext uri="{FF2B5EF4-FFF2-40B4-BE49-F238E27FC236}">
              <a16:creationId xmlns:a16="http://schemas.microsoft.com/office/drawing/2014/main" id="{00000000-0008-0000-0300-0000ED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86" name="Text Box 1">
          <a:extLst>
            <a:ext uri="{FF2B5EF4-FFF2-40B4-BE49-F238E27FC236}">
              <a16:creationId xmlns:a16="http://schemas.microsoft.com/office/drawing/2014/main" id="{00000000-0008-0000-0300-0000EE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87" name="Text Box 1">
          <a:extLst>
            <a:ext uri="{FF2B5EF4-FFF2-40B4-BE49-F238E27FC236}">
              <a16:creationId xmlns:a16="http://schemas.microsoft.com/office/drawing/2014/main" id="{00000000-0008-0000-0300-0000EF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88" name="Text Box 1">
          <a:extLst>
            <a:ext uri="{FF2B5EF4-FFF2-40B4-BE49-F238E27FC236}">
              <a16:creationId xmlns:a16="http://schemas.microsoft.com/office/drawing/2014/main" id="{00000000-0008-0000-0300-0000F0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1</xdr:col>
      <xdr:colOff>1476375</xdr:colOff>
      <xdr:row>120</xdr:row>
      <xdr:rowOff>28575</xdr:rowOff>
    </xdr:to>
    <xdr:sp macro="" textlink="">
      <xdr:nvSpPr>
        <xdr:cNvPr id="19489" name="Text Box 1">
          <a:extLst>
            <a:ext uri="{FF2B5EF4-FFF2-40B4-BE49-F238E27FC236}">
              <a16:creationId xmlns:a16="http://schemas.microsoft.com/office/drawing/2014/main" id="{00000000-0008-0000-0300-0000F1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490" name="Text Box 1">
          <a:extLst>
            <a:ext uri="{FF2B5EF4-FFF2-40B4-BE49-F238E27FC236}">
              <a16:creationId xmlns:a16="http://schemas.microsoft.com/office/drawing/2014/main" id="{00000000-0008-0000-0300-0000F2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491" name="Text Box 1">
          <a:extLst>
            <a:ext uri="{FF2B5EF4-FFF2-40B4-BE49-F238E27FC236}">
              <a16:creationId xmlns:a16="http://schemas.microsoft.com/office/drawing/2014/main" id="{00000000-0008-0000-0300-0000F3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492" name="Text Box 1">
          <a:extLst>
            <a:ext uri="{FF2B5EF4-FFF2-40B4-BE49-F238E27FC236}">
              <a16:creationId xmlns:a16="http://schemas.microsoft.com/office/drawing/2014/main" id="{00000000-0008-0000-0300-0000F4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493" name="Text Box 1">
          <a:extLst>
            <a:ext uri="{FF2B5EF4-FFF2-40B4-BE49-F238E27FC236}">
              <a16:creationId xmlns:a16="http://schemas.microsoft.com/office/drawing/2014/main" id="{00000000-0008-0000-0300-0000F5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494" name="Text Box 1">
          <a:extLst>
            <a:ext uri="{FF2B5EF4-FFF2-40B4-BE49-F238E27FC236}">
              <a16:creationId xmlns:a16="http://schemas.microsoft.com/office/drawing/2014/main" id="{00000000-0008-0000-0300-0000F6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495" name="Text Box 1">
          <a:extLst>
            <a:ext uri="{FF2B5EF4-FFF2-40B4-BE49-F238E27FC236}">
              <a16:creationId xmlns:a16="http://schemas.microsoft.com/office/drawing/2014/main" id="{00000000-0008-0000-0300-0000F7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496" name="Text Box 1">
          <a:extLst>
            <a:ext uri="{FF2B5EF4-FFF2-40B4-BE49-F238E27FC236}">
              <a16:creationId xmlns:a16="http://schemas.microsoft.com/office/drawing/2014/main" id="{00000000-0008-0000-0300-0000F8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497" name="Text Box 1">
          <a:extLst>
            <a:ext uri="{FF2B5EF4-FFF2-40B4-BE49-F238E27FC236}">
              <a16:creationId xmlns:a16="http://schemas.microsoft.com/office/drawing/2014/main" id="{00000000-0008-0000-0300-0000F9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498" name="Text Box 1">
          <a:extLst>
            <a:ext uri="{FF2B5EF4-FFF2-40B4-BE49-F238E27FC236}">
              <a16:creationId xmlns:a16="http://schemas.microsoft.com/office/drawing/2014/main" id="{00000000-0008-0000-0300-0000FA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499" name="Text Box 1">
          <a:extLst>
            <a:ext uri="{FF2B5EF4-FFF2-40B4-BE49-F238E27FC236}">
              <a16:creationId xmlns:a16="http://schemas.microsoft.com/office/drawing/2014/main" id="{00000000-0008-0000-0300-0000FB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00" name="Text Box 1">
          <a:extLst>
            <a:ext uri="{FF2B5EF4-FFF2-40B4-BE49-F238E27FC236}">
              <a16:creationId xmlns:a16="http://schemas.microsoft.com/office/drawing/2014/main" id="{00000000-0008-0000-0300-0000FC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01" name="Text Box 1">
          <a:extLst>
            <a:ext uri="{FF2B5EF4-FFF2-40B4-BE49-F238E27FC236}">
              <a16:creationId xmlns:a16="http://schemas.microsoft.com/office/drawing/2014/main" id="{00000000-0008-0000-0300-0000FD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02" name="Text Box 1">
          <a:extLst>
            <a:ext uri="{FF2B5EF4-FFF2-40B4-BE49-F238E27FC236}">
              <a16:creationId xmlns:a16="http://schemas.microsoft.com/office/drawing/2014/main" id="{00000000-0008-0000-0300-0000FE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03" name="Text Box 1">
          <a:extLst>
            <a:ext uri="{FF2B5EF4-FFF2-40B4-BE49-F238E27FC236}">
              <a16:creationId xmlns:a16="http://schemas.microsoft.com/office/drawing/2014/main" id="{00000000-0008-0000-0300-0000FF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04" name="Text Box 1">
          <a:extLst>
            <a:ext uri="{FF2B5EF4-FFF2-40B4-BE49-F238E27FC236}">
              <a16:creationId xmlns:a16="http://schemas.microsoft.com/office/drawing/2014/main" id="{00000000-0008-0000-0300-000000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05" name="Text Box 1">
          <a:extLst>
            <a:ext uri="{FF2B5EF4-FFF2-40B4-BE49-F238E27FC236}">
              <a16:creationId xmlns:a16="http://schemas.microsoft.com/office/drawing/2014/main" id="{00000000-0008-0000-0300-000001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06" name="Text Box 1">
          <a:extLst>
            <a:ext uri="{FF2B5EF4-FFF2-40B4-BE49-F238E27FC236}">
              <a16:creationId xmlns:a16="http://schemas.microsoft.com/office/drawing/2014/main" id="{00000000-0008-0000-0300-000002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07" name="Text Box 1">
          <a:extLst>
            <a:ext uri="{FF2B5EF4-FFF2-40B4-BE49-F238E27FC236}">
              <a16:creationId xmlns:a16="http://schemas.microsoft.com/office/drawing/2014/main" id="{00000000-0008-0000-0300-000003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08" name="Text Box 1">
          <a:extLst>
            <a:ext uri="{FF2B5EF4-FFF2-40B4-BE49-F238E27FC236}">
              <a16:creationId xmlns:a16="http://schemas.microsoft.com/office/drawing/2014/main" id="{00000000-0008-0000-0300-000004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09" name="Text Box 1">
          <a:extLst>
            <a:ext uri="{FF2B5EF4-FFF2-40B4-BE49-F238E27FC236}">
              <a16:creationId xmlns:a16="http://schemas.microsoft.com/office/drawing/2014/main" id="{00000000-0008-0000-0300-000005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10" name="Text Box 1">
          <a:extLst>
            <a:ext uri="{FF2B5EF4-FFF2-40B4-BE49-F238E27FC236}">
              <a16:creationId xmlns:a16="http://schemas.microsoft.com/office/drawing/2014/main" id="{00000000-0008-0000-0300-000006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11" name="Text Box 1">
          <a:extLst>
            <a:ext uri="{FF2B5EF4-FFF2-40B4-BE49-F238E27FC236}">
              <a16:creationId xmlns:a16="http://schemas.microsoft.com/office/drawing/2014/main" id="{00000000-0008-0000-0300-000007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12" name="Text Box 1">
          <a:extLst>
            <a:ext uri="{FF2B5EF4-FFF2-40B4-BE49-F238E27FC236}">
              <a16:creationId xmlns:a16="http://schemas.microsoft.com/office/drawing/2014/main" id="{00000000-0008-0000-0300-000008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13" name="Text Box 1">
          <a:extLst>
            <a:ext uri="{FF2B5EF4-FFF2-40B4-BE49-F238E27FC236}">
              <a16:creationId xmlns:a16="http://schemas.microsoft.com/office/drawing/2014/main" id="{00000000-0008-0000-0300-000009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14" name="Text Box 1">
          <a:extLst>
            <a:ext uri="{FF2B5EF4-FFF2-40B4-BE49-F238E27FC236}">
              <a16:creationId xmlns:a16="http://schemas.microsoft.com/office/drawing/2014/main" id="{00000000-0008-0000-0300-00000A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15" name="Text Box 1">
          <a:extLst>
            <a:ext uri="{FF2B5EF4-FFF2-40B4-BE49-F238E27FC236}">
              <a16:creationId xmlns:a16="http://schemas.microsoft.com/office/drawing/2014/main" id="{00000000-0008-0000-0300-00000B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16" name="Text Box 1">
          <a:extLst>
            <a:ext uri="{FF2B5EF4-FFF2-40B4-BE49-F238E27FC236}">
              <a16:creationId xmlns:a16="http://schemas.microsoft.com/office/drawing/2014/main" id="{00000000-0008-0000-0300-00000C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17" name="Text Box 1">
          <a:extLst>
            <a:ext uri="{FF2B5EF4-FFF2-40B4-BE49-F238E27FC236}">
              <a16:creationId xmlns:a16="http://schemas.microsoft.com/office/drawing/2014/main" id="{00000000-0008-0000-0300-00000D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18" name="Text Box 1">
          <a:extLst>
            <a:ext uri="{FF2B5EF4-FFF2-40B4-BE49-F238E27FC236}">
              <a16:creationId xmlns:a16="http://schemas.microsoft.com/office/drawing/2014/main" id="{00000000-0008-0000-0300-00000E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19" name="Text Box 1">
          <a:extLst>
            <a:ext uri="{FF2B5EF4-FFF2-40B4-BE49-F238E27FC236}">
              <a16:creationId xmlns:a16="http://schemas.microsoft.com/office/drawing/2014/main" id="{00000000-0008-0000-0300-00000F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20" name="Text Box 1">
          <a:extLst>
            <a:ext uri="{FF2B5EF4-FFF2-40B4-BE49-F238E27FC236}">
              <a16:creationId xmlns:a16="http://schemas.microsoft.com/office/drawing/2014/main" id="{00000000-0008-0000-0300-000010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21" name="Text Box 1">
          <a:extLst>
            <a:ext uri="{FF2B5EF4-FFF2-40B4-BE49-F238E27FC236}">
              <a16:creationId xmlns:a16="http://schemas.microsoft.com/office/drawing/2014/main" id="{00000000-0008-0000-0300-000011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22" name="Text Box 1">
          <a:extLst>
            <a:ext uri="{FF2B5EF4-FFF2-40B4-BE49-F238E27FC236}">
              <a16:creationId xmlns:a16="http://schemas.microsoft.com/office/drawing/2014/main" id="{00000000-0008-0000-0300-000012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23" name="Text Box 1">
          <a:extLst>
            <a:ext uri="{FF2B5EF4-FFF2-40B4-BE49-F238E27FC236}">
              <a16:creationId xmlns:a16="http://schemas.microsoft.com/office/drawing/2014/main" id="{00000000-0008-0000-0300-000013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24" name="Text Box 1">
          <a:extLst>
            <a:ext uri="{FF2B5EF4-FFF2-40B4-BE49-F238E27FC236}">
              <a16:creationId xmlns:a16="http://schemas.microsoft.com/office/drawing/2014/main" id="{00000000-0008-0000-0300-000014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25" name="Text Box 1">
          <a:extLst>
            <a:ext uri="{FF2B5EF4-FFF2-40B4-BE49-F238E27FC236}">
              <a16:creationId xmlns:a16="http://schemas.microsoft.com/office/drawing/2014/main" id="{00000000-0008-0000-0300-000015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26" name="Text Box 1">
          <a:extLst>
            <a:ext uri="{FF2B5EF4-FFF2-40B4-BE49-F238E27FC236}">
              <a16:creationId xmlns:a16="http://schemas.microsoft.com/office/drawing/2014/main" id="{00000000-0008-0000-0300-000016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27" name="Text Box 1">
          <a:extLst>
            <a:ext uri="{FF2B5EF4-FFF2-40B4-BE49-F238E27FC236}">
              <a16:creationId xmlns:a16="http://schemas.microsoft.com/office/drawing/2014/main" id="{00000000-0008-0000-0300-000017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28" name="Text Box 1">
          <a:extLst>
            <a:ext uri="{FF2B5EF4-FFF2-40B4-BE49-F238E27FC236}">
              <a16:creationId xmlns:a16="http://schemas.microsoft.com/office/drawing/2014/main" id="{00000000-0008-0000-0300-000018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29" name="Text Box 1">
          <a:extLst>
            <a:ext uri="{FF2B5EF4-FFF2-40B4-BE49-F238E27FC236}">
              <a16:creationId xmlns:a16="http://schemas.microsoft.com/office/drawing/2014/main" id="{00000000-0008-0000-0300-000019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30" name="Text Box 1">
          <a:extLst>
            <a:ext uri="{FF2B5EF4-FFF2-40B4-BE49-F238E27FC236}">
              <a16:creationId xmlns:a16="http://schemas.microsoft.com/office/drawing/2014/main" id="{00000000-0008-0000-0300-00001A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31" name="Text Box 1">
          <a:extLst>
            <a:ext uri="{FF2B5EF4-FFF2-40B4-BE49-F238E27FC236}">
              <a16:creationId xmlns:a16="http://schemas.microsoft.com/office/drawing/2014/main" id="{00000000-0008-0000-0300-00001B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32" name="Text Box 1">
          <a:extLst>
            <a:ext uri="{FF2B5EF4-FFF2-40B4-BE49-F238E27FC236}">
              <a16:creationId xmlns:a16="http://schemas.microsoft.com/office/drawing/2014/main" id="{00000000-0008-0000-0300-00001C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33" name="Text Box 1">
          <a:extLst>
            <a:ext uri="{FF2B5EF4-FFF2-40B4-BE49-F238E27FC236}">
              <a16:creationId xmlns:a16="http://schemas.microsoft.com/office/drawing/2014/main" id="{00000000-0008-0000-0300-00001D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34" name="Text Box 1">
          <a:extLst>
            <a:ext uri="{FF2B5EF4-FFF2-40B4-BE49-F238E27FC236}">
              <a16:creationId xmlns:a16="http://schemas.microsoft.com/office/drawing/2014/main" id="{00000000-0008-0000-0300-00001E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35" name="Text Box 1">
          <a:extLst>
            <a:ext uri="{FF2B5EF4-FFF2-40B4-BE49-F238E27FC236}">
              <a16:creationId xmlns:a16="http://schemas.microsoft.com/office/drawing/2014/main" id="{00000000-0008-0000-0300-00001F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36" name="Text Box 1">
          <a:extLst>
            <a:ext uri="{FF2B5EF4-FFF2-40B4-BE49-F238E27FC236}">
              <a16:creationId xmlns:a16="http://schemas.microsoft.com/office/drawing/2014/main" id="{00000000-0008-0000-0300-000020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37" name="Text Box 1">
          <a:extLst>
            <a:ext uri="{FF2B5EF4-FFF2-40B4-BE49-F238E27FC236}">
              <a16:creationId xmlns:a16="http://schemas.microsoft.com/office/drawing/2014/main" id="{00000000-0008-0000-0300-000021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38" name="Text Box 1">
          <a:extLst>
            <a:ext uri="{FF2B5EF4-FFF2-40B4-BE49-F238E27FC236}">
              <a16:creationId xmlns:a16="http://schemas.microsoft.com/office/drawing/2014/main" id="{00000000-0008-0000-0300-000022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39" name="Text Box 1">
          <a:extLst>
            <a:ext uri="{FF2B5EF4-FFF2-40B4-BE49-F238E27FC236}">
              <a16:creationId xmlns:a16="http://schemas.microsoft.com/office/drawing/2014/main" id="{00000000-0008-0000-0300-000023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40" name="Text Box 1">
          <a:extLst>
            <a:ext uri="{FF2B5EF4-FFF2-40B4-BE49-F238E27FC236}">
              <a16:creationId xmlns:a16="http://schemas.microsoft.com/office/drawing/2014/main" id="{00000000-0008-0000-0300-000024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41" name="Text Box 1">
          <a:extLst>
            <a:ext uri="{FF2B5EF4-FFF2-40B4-BE49-F238E27FC236}">
              <a16:creationId xmlns:a16="http://schemas.microsoft.com/office/drawing/2014/main" id="{00000000-0008-0000-0300-000025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42" name="Text Box 1">
          <a:extLst>
            <a:ext uri="{FF2B5EF4-FFF2-40B4-BE49-F238E27FC236}">
              <a16:creationId xmlns:a16="http://schemas.microsoft.com/office/drawing/2014/main" id="{00000000-0008-0000-0300-000026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43" name="Text Box 1">
          <a:extLst>
            <a:ext uri="{FF2B5EF4-FFF2-40B4-BE49-F238E27FC236}">
              <a16:creationId xmlns:a16="http://schemas.microsoft.com/office/drawing/2014/main" id="{00000000-0008-0000-0300-000027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44" name="Text Box 1">
          <a:extLst>
            <a:ext uri="{FF2B5EF4-FFF2-40B4-BE49-F238E27FC236}">
              <a16:creationId xmlns:a16="http://schemas.microsoft.com/office/drawing/2014/main" id="{00000000-0008-0000-0300-000028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45" name="Text Box 1">
          <a:extLst>
            <a:ext uri="{FF2B5EF4-FFF2-40B4-BE49-F238E27FC236}">
              <a16:creationId xmlns:a16="http://schemas.microsoft.com/office/drawing/2014/main" id="{00000000-0008-0000-0300-000029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46" name="Text Box 1">
          <a:extLst>
            <a:ext uri="{FF2B5EF4-FFF2-40B4-BE49-F238E27FC236}">
              <a16:creationId xmlns:a16="http://schemas.microsoft.com/office/drawing/2014/main" id="{00000000-0008-0000-0300-00002A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47" name="Text Box 1">
          <a:extLst>
            <a:ext uri="{FF2B5EF4-FFF2-40B4-BE49-F238E27FC236}">
              <a16:creationId xmlns:a16="http://schemas.microsoft.com/office/drawing/2014/main" id="{00000000-0008-0000-0300-00002B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48" name="Text Box 1">
          <a:extLst>
            <a:ext uri="{FF2B5EF4-FFF2-40B4-BE49-F238E27FC236}">
              <a16:creationId xmlns:a16="http://schemas.microsoft.com/office/drawing/2014/main" id="{00000000-0008-0000-0300-00002C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49" name="Text Box 1">
          <a:extLst>
            <a:ext uri="{FF2B5EF4-FFF2-40B4-BE49-F238E27FC236}">
              <a16:creationId xmlns:a16="http://schemas.microsoft.com/office/drawing/2014/main" id="{00000000-0008-0000-0300-00002D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50" name="Text Box 1">
          <a:extLst>
            <a:ext uri="{FF2B5EF4-FFF2-40B4-BE49-F238E27FC236}">
              <a16:creationId xmlns:a16="http://schemas.microsoft.com/office/drawing/2014/main" id="{00000000-0008-0000-0300-00002E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51" name="Text Box 1">
          <a:extLst>
            <a:ext uri="{FF2B5EF4-FFF2-40B4-BE49-F238E27FC236}">
              <a16:creationId xmlns:a16="http://schemas.microsoft.com/office/drawing/2014/main" id="{00000000-0008-0000-0300-00002F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52" name="Text Box 1">
          <a:extLst>
            <a:ext uri="{FF2B5EF4-FFF2-40B4-BE49-F238E27FC236}">
              <a16:creationId xmlns:a16="http://schemas.microsoft.com/office/drawing/2014/main" id="{00000000-0008-0000-0300-000030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53" name="Text Box 1">
          <a:extLst>
            <a:ext uri="{FF2B5EF4-FFF2-40B4-BE49-F238E27FC236}">
              <a16:creationId xmlns:a16="http://schemas.microsoft.com/office/drawing/2014/main" id="{00000000-0008-0000-0300-000031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54" name="Text Box 1">
          <a:extLst>
            <a:ext uri="{FF2B5EF4-FFF2-40B4-BE49-F238E27FC236}">
              <a16:creationId xmlns:a16="http://schemas.microsoft.com/office/drawing/2014/main" id="{00000000-0008-0000-0300-000032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55" name="Text Box 1">
          <a:extLst>
            <a:ext uri="{FF2B5EF4-FFF2-40B4-BE49-F238E27FC236}">
              <a16:creationId xmlns:a16="http://schemas.microsoft.com/office/drawing/2014/main" id="{00000000-0008-0000-0300-000033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56" name="Text Box 1">
          <a:extLst>
            <a:ext uri="{FF2B5EF4-FFF2-40B4-BE49-F238E27FC236}">
              <a16:creationId xmlns:a16="http://schemas.microsoft.com/office/drawing/2014/main" id="{00000000-0008-0000-0300-000034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57" name="Text Box 1">
          <a:extLst>
            <a:ext uri="{FF2B5EF4-FFF2-40B4-BE49-F238E27FC236}">
              <a16:creationId xmlns:a16="http://schemas.microsoft.com/office/drawing/2014/main" id="{00000000-0008-0000-0300-000035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58" name="Text Box 1">
          <a:extLst>
            <a:ext uri="{FF2B5EF4-FFF2-40B4-BE49-F238E27FC236}">
              <a16:creationId xmlns:a16="http://schemas.microsoft.com/office/drawing/2014/main" id="{00000000-0008-0000-0300-000036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59" name="Text Box 1">
          <a:extLst>
            <a:ext uri="{FF2B5EF4-FFF2-40B4-BE49-F238E27FC236}">
              <a16:creationId xmlns:a16="http://schemas.microsoft.com/office/drawing/2014/main" id="{00000000-0008-0000-0300-000037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60" name="Text Box 1">
          <a:extLst>
            <a:ext uri="{FF2B5EF4-FFF2-40B4-BE49-F238E27FC236}">
              <a16:creationId xmlns:a16="http://schemas.microsoft.com/office/drawing/2014/main" id="{00000000-0008-0000-0300-000038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61" name="Text Box 1">
          <a:extLst>
            <a:ext uri="{FF2B5EF4-FFF2-40B4-BE49-F238E27FC236}">
              <a16:creationId xmlns:a16="http://schemas.microsoft.com/office/drawing/2014/main" id="{00000000-0008-0000-0300-000039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62" name="Text Box 1">
          <a:extLst>
            <a:ext uri="{FF2B5EF4-FFF2-40B4-BE49-F238E27FC236}">
              <a16:creationId xmlns:a16="http://schemas.microsoft.com/office/drawing/2014/main" id="{00000000-0008-0000-0300-00003A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63" name="Text Box 1">
          <a:extLst>
            <a:ext uri="{FF2B5EF4-FFF2-40B4-BE49-F238E27FC236}">
              <a16:creationId xmlns:a16="http://schemas.microsoft.com/office/drawing/2014/main" id="{00000000-0008-0000-0300-00003B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64" name="Text Box 1">
          <a:extLst>
            <a:ext uri="{FF2B5EF4-FFF2-40B4-BE49-F238E27FC236}">
              <a16:creationId xmlns:a16="http://schemas.microsoft.com/office/drawing/2014/main" id="{00000000-0008-0000-0300-00003C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65" name="Text Box 1">
          <a:extLst>
            <a:ext uri="{FF2B5EF4-FFF2-40B4-BE49-F238E27FC236}">
              <a16:creationId xmlns:a16="http://schemas.microsoft.com/office/drawing/2014/main" id="{00000000-0008-0000-0300-00003D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66" name="Text Box 1">
          <a:extLst>
            <a:ext uri="{FF2B5EF4-FFF2-40B4-BE49-F238E27FC236}">
              <a16:creationId xmlns:a16="http://schemas.microsoft.com/office/drawing/2014/main" id="{00000000-0008-0000-0300-00003E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67" name="Text Box 1">
          <a:extLst>
            <a:ext uri="{FF2B5EF4-FFF2-40B4-BE49-F238E27FC236}">
              <a16:creationId xmlns:a16="http://schemas.microsoft.com/office/drawing/2014/main" id="{00000000-0008-0000-0300-00003F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68" name="Text Box 1">
          <a:extLst>
            <a:ext uri="{FF2B5EF4-FFF2-40B4-BE49-F238E27FC236}">
              <a16:creationId xmlns:a16="http://schemas.microsoft.com/office/drawing/2014/main" id="{00000000-0008-0000-0300-000040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69" name="Text Box 1">
          <a:extLst>
            <a:ext uri="{FF2B5EF4-FFF2-40B4-BE49-F238E27FC236}">
              <a16:creationId xmlns:a16="http://schemas.microsoft.com/office/drawing/2014/main" id="{00000000-0008-0000-0300-000041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70" name="Text Box 1">
          <a:extLst>
            <a:ext uri="{FF2B5EF4-FFF2-40B4-BE49-F238E27FC236}">
              <a16:creationId xmlns:a16="http://schemas.microsoft.com/office/drawing/2014/main" id="{00000000-0008-0000-0300-000042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71" name="Text Box 1">
          <a:extLst>
            <a:ext uri="{FF2B5EF4-FFF2-40B4-BE49-F238E27FC236}">
              <a16:creationId xmlns:a16="http://schemas.microsoft.com/office/drawing/2014/main" id="{00000000-0008-0000-0300-000043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72" name="Text Box 1">
          <a:extLst>
            <a:ext uri="{FF2B5EF4-FFF2-40B4-BE49-F238E27FC236}">
              <a16:creationId xmlns:a16="http://schemas.microsoft.com/office/drawing/2014/main" id="{00000000-0008-0000-0300-000044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73" name="Text Box 1">
          <a:extLst>
            <a:ext uri="{FF2B5EF4-FFF2-40B4-BE49-F238E27FC236}">
              <a16:creationId xmlns:a16="http://schemas.microsoft.com/office/drawing/2014/main" id="{00000000-0008-0000-0300-000045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74" name="Text Box 1">
          <a:extLst>
            <a:ext uri="{FF2B5EF4-FFF2-40B4-BE49-F238E27FC236}">
              <a16:creationId xmlns:a16="http://schemas.microsoft.com/office/drawing/2014/main" id="{00000000-0008-0000-0300-000046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75" name="Text Box 1">
          <a:extLst>
            <a:ext uri="{FF2B5EF4-FFF2-40B4-BE49-F238E27FC236}">
              <a16:creationId xmlns:a16="http://schemas.microsoft.com/office/drawing/2014/main" id="{00000000-0008-0000-0300-000047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76" name="Text Box 1">
          <a:extLst>
            <a:ext uri="{FF2B5EF4-FFF2-40B4-BE49-F238E27FC236}">
              <a16:creationId xmlns:a16="http://schemas.microsoft.com/office/drawing/2014/main" id="{00000000-0008-0000-0300-000048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77" name="Text Box 1">
          <a:extLst>
            <a:ext uri="{FF2B5EF4-FFF2-40B4-BE49-F238E27FC236}">
              <a16:creationId xmlns:a16="http://schemas.microsoft.com/office/drawing/2014/main" id="{00000000-0008-0000-0300-000049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78" name="Text Box 1">
          <a:extLst>
            <a:ext uri="{FF2B5EF4-FFF2-40B4-BE49-F238E27FC236}">
              <a16:creationId xmlns:a16="http://schemas.microsoft.com/office/drawing/2014/main" id="{00000000-0008-0000-0300-00004A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79" name="Text Box 1">
          <a:extLst>
            <a:ext uri="{FF2B5EF4-FFF2-40B4-BE49-F238E27FC236}">
              <a16:creationId xmlns:a16="http://schemas.microsoft.com/office/drawing/2014/main" id="{00000000-0008-0000-0300-00004B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80" name="Text Box 1">
          <a:extLst>
            <a:ext uri="{FF2B5EF4-FFF2-40B4-BE49-F238E27FC236}">
              <a16:creationId xmlns:a16="http://schemas.microsoft.com/office/drawing/2014/main" id="{00000000-0008-0000-0300-00004C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81" name="Text Box 1">
          <a:extLst>
            <a:ext uri="{FF2B5EF4-FFF2-40B4-BE49-F238E27FC236}">
              <a16:creationId xmlns:a16="http://schemas.microsoft.com/office/drawing/2014/main" id="{00000000-0008-0000-0300-00004D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82" name="Text Box 1">
          <a:extLst>
            <a:ext uri="{FF2B5EF4-FFF2-40B4-BE49-F238E27FC236}">
              <a16:creationId xmlns:a16="http://schemas.microsoft.com/office/drawing/2014/main" id="{00000000-0008-0000-0300-00004E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83" name="Text Box 1">
          <a:extLst>
            <a:ext uri="{FF2B5EF4-FFF2-40B4-BE49-F238E27FC236}">
              <a16:creationId xmlns:a16="http://schemas.microsoft.com/office/drawing/2014/main" id="{00000000-0008-0000-0300-00004F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84" name="Text Box 1">
          <a:extLst>
            <a:ext uri="{FF2B5EF4-FFF2-40B4-BE49-F238E27FC236}">
              <a16:creationId xmlns:a16="http://schemas.microsoft.com/office/drawing/2014/main" id="{00000000-0008-0000-0300-000050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85" name="Text Box 1">
          <a:extLst>
            <a:ext uri="{FF2B5EF4-FFF2-40B4-BE49-F238E27FC236}">
              <a16:creationId xmlns:a16="http://schemas.microsoft.com/office/drawing/2014/main" id="{00000000-0008-0000-0300-000051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86" name="Text Box 1">
          <a:extLst>
            <a:ext uri="{FF2B5EF4-FFF2-40B4-BE49-F238E27FC236}">
              <a16:creationId xmlns:a16="http://schemas.microsoft.com/office/drawing/2014/main" id="{00000000-0008-0000-0300-000052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87" name="Text Box 1">
          <a:extLst>
            <a:ext uri="{FF2B5EF4-FFF2-40B4-BE49-F238E27FC236}">
              <a16:creationId xmlns:a16="http://schemas.microsoft.com/office/drawing/2014/main" id="{00000000-0008-0000-0300-000053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88" name="Text Box 1">
          <a:extLst>
            <a:ext uri="{FF2B5EF4-FFF2-40B4-BE49-F238E27FC236}">
              <a16:creationId xmlns:a16="http://schemas.microsoft.com/office/drawing/2014/main" id="{00000000-0008-0000-0300-000054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89" name="Text Box 1">
          <a:extLst>
            <a:ext uri="{FF2B5EF4-FFF2-40B4-BE49-F238E27FC236}">
              <a16:creationId xmlns:a16="http://schemas.microsoft.com/office/drawing/2014/main" id="{00000000-0008-0000-0300-000055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90" name="Text Box 1">
          <a:extLst>
            <a:ext uri="{FF2B5EF4-FFF2-40B4-BE49-F238E27FC236}">
              <a16:creationId xmlns:a16="http://schemas.microsoft.com/office/drawing/2014/main" id="{00000000-0008-0000-0300-000056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91" name="Text Box 1">
          <a:extLst>
            <a:ext uri="{FF2B5EF4-FFF2-40B4-BE49-F238E27FC236}">
              <a16:creationId xmlns:a16="http://schemas.microsoft.com/office/drawing/2014/main" id="{00000000-0008-0000-0300-000057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92" name="Text Box 1">
          <a:extLst>
            <a:ext uri="{FF2B5EF4-FFF2-40B4-BE49-F238E27FC236}">
              <a16:creationId xmlns:a16="http://schemas.microsoft.com/office/drawing/2014/main" id="{00000000-0008-0000-0300-000058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93" name="Text Box 1">
          <a:extLst>
            <a:ext uri="{FF2B5EF4-FFF2-40B4-BE49-F238E27FC236}">
              <a16:creationId xmlns:a16="http://schemas.microsoft.com/office/drawing/2014/main" id="{00000000-0008-0000-0300-000059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94" name="Text Box 1">
          <a:extLst>
            <a:ext uri="{FF2B5EF4-FFF2-40B4-BE49-F238E27FC236}">
              <a16:creationId xmlns:a16="http://schemas.microsoft.com/office/drawing/2014/main" id="{00000000-0008-0000-0300-00005A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95" name="Text Box 1">
          <a:extLst>
            <a:ext uri="{FF2B5EF4-FFF2-40B4-BE49-F238E27FC236}">
              <a16:creationId xmlns:a16="http://schemas.microsoft.com/office/drawing/2014/main" id="{00000000-0008-0000-0300-00005B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96" name="Text Box 1">
          <a:extLst>
            <a:ext uri="{FF2B5EF4-FFF2-40B4-BE49-F238E27FC236}">
              <a16:creationId xmlns:a16="http://schemas.microsoft.com/office/drawing/2014/main" id="{00000000-0008-0000-0300-00005C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97" name="Text Box 1">
          <a:extLst>
            <a:ext uri="{FF2B5EF4-FFF2-40B4-BE49-F238E27FC236}">
              <a16:creationId xmlns:a16="http://schemas.microsoft.com/office/drawing/2014/main" id="{00000000-0008-0000-0300-00005D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98" name="Text Box 1">
          <a:extLst>
            <a:ext uri="{FF2B5EF4-FFF2-40B4-BE49-F238E27FC236}">
              <a16:creationId xmlns:a16="http://schemas.microsoft.com/office/drawing/2014/main" id="{00000000-0008-0000-0300-00005E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599" name="Text Box 1">
          <a:extLst>
            <a:ext uri="{FF2B5EF4-FFF2-40B4-BE49-F238E27FC236}">
              <a16:creationId xmlns:a16="http://schemas.microsoft.com/office/drawing/2014/main" id="{00000000-0008-0000-0300-00005F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00" name="Text Box 1">
          <a:extLst>
            <a:ext uri="{FF2B5EF4-FFF2-40B4-BE49-F238E27FC236}">
              <a16:creationId xmlns:a16="http://schemas.microsoft.com/office/drawing/2014/main" id="{00000000-0008-0000-0300-000060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01" name="Text Box 1">
          <a:extLst>
            <a:ext uri="{FF2B5EF4-FFF2-40B4-BE49-F238E27FC236}">
              <a16:creationId xmlns:a16="http://schemas.microsoft.com/office/drawing/2014/main" id="{00000000-0008-0000-0300-000061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02" name="Text Box 1">
          <a:extLst>
            <a:ext uri="{FF2B5EF4-FFF2-40B4-BE49-F238E27FC236}">
              <a16:creationId xmlns:a16="http://schemas.microsoft.com/office/drawing/2014/main" id="{00000000-0008-0000-0300-000062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03" name="Text Box 1">
          <a:extLst>
            <a:ext uri="{FF2B5EF4-FFF2-40B4-BE49-F238E27FC236}">
              <a16:creationId xmlns:a16="http://schemas.microsoft.com/office/drawing/2014/main" id="{00000000-0008-0000-0300-000063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04" name="Text Box 1">
          <a:extLst>
            <a:ext uri="{FF2B5EF4-FFF2-40B4-BE49-F238E27FC236}">
              <a16:creationId xmlns:a16="http://schemas.microsoft.com/office/drawing/2014/main" id="{00000000-0008-0000-0300-000064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05" name="Text Box 1">
          <a:extLst>
            <a:ext uri="{FF2B5EF4-FFF2-40B4-BE49-F238E27FC236}">
              <a16:creationId xmlns:a16="http://schemas.microsoft.com/office/drawing/2014/main" id="{00000000-0008-0000-0300-000065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06" name="Text Box 1">
          <a:extLst>
            <a:ext uri="{FF2B5EF4-FFF2-40B4-BE49-F238E27FC236}">
              <a16:creationId xmlns:a16="http://schemas.microsoft.com/office/drawing/2014/main" id="{00000000-0008-0000-0300-000066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07" name="Text Box 1">
          <a:extLst>
            <a:ext uri="{FF2B5EF4-FFF2-40B4-BE49-F238E27FC236}">
              <a16:creationId xmlns:a16="http://schemas.microsoft.com/office/drawing/2014/main" id="{00000000-0008-0000-0300-000067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08" name="Text Box 1">
          <a:extLst>
            <a:ext uri="{FF2B5EF4-FFF2-40B4-BE49-F238E27FC236}">
              <a16:creationId xmlns:a16="http://schemas.microsoft.com/office/drawing/2014/main" id="{00000000-0008-0000-0300-000068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09" name="Text Box 1">
          <a:extLst>
            <a:ext uri="{FF2B5EF4-FFF2-40B4-BE49-F238E27FC236}">
              <a16:creationId xmlns:a16="http://schemas.microsoft.com/office/drawing/2014/main" id="{00000000-0008-0000-0300-000069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10" name="Text Box 1">
          <a:extLst>
            <a:ext uri="{FF2B5EF4-FFF2-40B4-BE49-F238E27FC236}">
              <a16:creationId xmlns:a16="http://schemas.microsoft.com/office/drawing/2014/main" id="{00000000-0008-0000-0300-00006A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11" name="Text Box 1">
          <a:extLst>
            <a:ext uri="{FF2B5EF4-FFF2-40B4-BE49-F238E27FC236}">
              <a16:creationId xmlns:a16="http://schemas.microsoft.com/office/drawing/2014/main" id="{00000000-0008-0000-0300-00006B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12" name="Text Box 1">
          <a:extLst>
            <a:ext uri="{FF2B5EF4-FFF2-40B4-BE49-F238E27FC236}">
              <a16:creationId xmlns:a16="http://schemas.microsoft.com/office/drawing/2014/main" id="{00000000-0008-0000-0300-00006C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13" name="Text Box 1">
          <a:extLst>
            <a:ext uri="{FF2B5EF4-FFF2-40B4-BE49-F238E27FC236}">
              <a16:creationId xmlns:a16="http://schemas.microsoft.com/office/drawing/2014/main" id="{00000000-0008-0000-0300-00006D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14" name="Text Box 1">
          <a:extLst>
            <a:ext uri="{FF2B5EF4-FFF2-40B4-BE49-F238E27FC236}">
              <a16:creationId xmlns:a16="http://schemas.microsoft.com/office/drawing/2014/main" id="{00000000-0008-0000-0300-00006E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15" name="Text Box 1">
          <a:extLst>
            <a:ext uri="{FF2B5EF4-FFF2-40B4-BE49-F238E27FC236}">
              <a16:creationId xmlns:a16="http://schemas.microsoft.com/office/drawing/2014/main" id="{00000000-0008-0000-0300-00006F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16" name="Text Box 1">
          <a:extLst>
            <a:ext uri="{FF2B5EF4-FFF2-40B4-BE49-F238E27FC236}">
              <a16:creationId xmlns:a16="http://schemas.microsoft.com/office/drawing/2014/main" id="{00000000-0008-0000-0300-000070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17" name="Text Box 1">
          <a:extLst>
            <a:ext uri="{FF2B5EF4-FFF2-40B4-BE49-F238E27FC236}">
              <a16:creationId xmlns:a16="http://schemas.microsoft.com/office/drawing/2014/main" id="{00000000-0008-0000-0300-000071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18" name="Text Box 1">
          <a:extLst>
            <a:ext uri="{FF2B5EF4-FFF2-40B4-BE49-F238E27FC236}">
              <a16:creationId xmlns:a16="http://schemas.microsoft.com/office/drawing/2014/main" id="{00000000-0008-0000-0300-000072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19" name="Text Box 1">
          <a:extLst>
            <a:ext uri="{FF2B5EF4-FFF2-40B4-BE49-F238E27FC236}">
              <a16:creationId xmlns:a16="http://schemas.microsoft.com/office/drawing/2014/main" id="{00000000-0008-0000-0300-000073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20" name="Text Box 1">
          <a:extLst>
            <a:ext uri="{FF2B5EF4-FFF2-40B4-BE49-F238E27FC236}">
              <a16:creationId xmlns:a16="http://schemas.microsoft.com/office/drawing/2014/main" id="{00000000-0008-0000-0300-000074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21" name="Text Box 1">
          <a:extLst>
            <a:ext uri="{FF2B5EF4-FFF2-40B4-BE49-F238E27FC236}">
              <a16:creationId xmlns:a16="http://schemas.microsoft.com/office/drawing/2014/main" id="{00000000-0008-0000-0300-000075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22" name="Text Box 1">
          <a:extLst>
            <a:ext uri="{FF2B5EF4-FFF2-40B4-BE49-F238E27FC236}">
              <a16:creationId xmlns:a16="http://schemas.microsoft.com/office/drawing/2014/main" id="{00000000-0008-0000-0300-000076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23" name="Text Box 1">
          <a:extLst>
            <a:ext uri="{FF2B5EF4-FFF2-40B4-BE49-F238E27FC236}">
              <a16:creationId xmlns:a16="http://schemas.microsoft.com/office/drawing/2014/main" id="{00000000-0008-0000-0300-000077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24" name="Text Box 1">
          <a:extLst>
            <a:ext uri="{FF2B5EF4-FFF2-40B4-BE49-F238E27FC236}">
              <a16:creationId xmlns:a16="http://schemas.microsoft.com/office/drawing/2014/main" id="{00000000-0008-0000-0300-000078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25" name="Text Box 1">
          <a:extLst>
            <a:ext uri="{FF2B5EF4-FFF2-40B4-BE49-F238E27FC236}">
              <a16:creationId xmlns:a16="http://schemas.microsoft.com/office/drawing/2014/main" id="{00000000-0008-0000-0300-000079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26" name="Text Box 1">
          <a:extLst>
            <a:ext uri="{FF2B5EF4-FFF2-40B4-BE49-F238E27FC236}">
              <a16:creationId xmlns:a16="http://schemas.microsoft.com/office/drawing/2014/main" id="{00000000-0008-0000-0300-00007A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27" name="Text Box 1">
          <a:extLst>
            <a:ext uri="{FF2B5EF4-FFF2-40B4-BE49-F238E27FC236}">
              <a16:creationId xmlns:a16="http://schemas.microsoft.com/office/drawing/2014/main" id="{00000000-0008-0000-0300-00007B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28" name="Text Box 1">
          <a:extLst>
            <a:ext uri="{FF2B5EF4-FFF2-40B4-BE49-F238E27FC236}">
              <a16:creationId xmlns:a16="http://schemas.microsoft.com/office/drawing/2014/main" id="{00000000-0008-0000-0300-00007C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29" name="Text Box 1">
          <a:extLst>
            <a:ext uri="{FF2B5EF4-FFF2-40B4-BE49-F238E27FC236}">
              <a16:creationId xmlns:a16="http://schemas.microsoft.com/office/drawing/2014/main" id="{00000000-0008-0000-0300-00007D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30" name="Text Box 1">
          <a:extLst>
            <a:ext uri="{FF2B5EF4-FFF2-40B4-BE49-F238E27FC236}">
              <a16:creationId xmlns:a16="http://schemas.microsoft.com/office/drawing/2014/main" id="{00000000-0008-0000-0300-00007E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31" name="Text Box 1">
          <a:extLst>
            <a:ext uri="{FF2B5EF4-FFF2-40B4-BE49-F238E27FC236}">
              <a16:creationId xmlns:a16="http://schemas.microsoft.com/office/drawing/2014/main" id="{00000000-0008-0000-0300-00007F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32" name="Text Box 1">
          <a:extLst>
            <a:ext uri="{FF2B5EF4-FFF2-40B4-BE49-F238E27FC236}">
              <a16:creationId xmlns:a16="http://schemas.microsoft.com/office/drawing/2014/main" id="{00000000-0008-0000-0300-000080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33" name="Text Box 1">
          <a:extLst>
            <a:ext uri="{FF2B5EF4-FFF2-40B4-BE49-F238E27FC236}">
              <a16:creationId xmlns:a16="http://schemas.microsoft.com/office/drawing/2014/main" id="{00000000-0008-0000-0300-000081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34" name="Text Box 1">
          <a:extLst>
            <a:ext uri="{FF2B5EF4-FFF2-40B4-BE49-F238E27FC236}">
              <a16:creationId xmlns:a16="http://schemas.microsoft.com/office/drawing/2014/main" id="{00000000-0008-0000-0300-000082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35" name="Text Box 1">
          <a:extLst>
            <a:ext uri="{FF2B5EF4-FFF2-40B4-BE49-F238E27FC236}">
              <a16:creationId xmlns:a16="http://schemas.microsoft.com/office/drawing/2014/main" id="{00000000-0008-0000-0300-000083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36" name="Text Box 1">
          <a:extLst>
            <a:ext uri="{FF2B5EF4-FFF2-40B4-BE49-F238E27FC236}">
              <a16:creationId xmlns:a16="http://schemas.microsoft.com/office/drawing/2014/main" id="{00000000-0008-0000-0300-000084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37" name="Text Box 1">
          <a:extLst>
            <a:ext uri="{FF2B5EF4-FFF2-40B4-BE49-F238E27FC236}">
              <a16:creationId xmlns:a16="http://schemas.microsoft.com/office/drawing/2014/main" id="{00000000-0008-0000-0300-000085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38" name="Text Box 1">
          <a:extLst>
            <a:ext uri="{FF2B5EF4-FFF2-40B4-BE49-F238E27FC236}">
              <a16:creationId xmlns:a16="http://schemas.microsoft.com/office/drawing/2014/main" id="{00000000-0008-0000-0300-000086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39" name="Text Box 1">
          <a:extLst>
            <a:ext uri="{FF2B5EF4-FFF2-40B4-BE49-F238E27FC236}">
              <a16:creationId xmlns:a16="http://schemas.microsoft.com/office/drawing/2014/main" id="{00000000-0008-0000-0300-000087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40" name="Text Box 1">
          <a:extLst>
            <a:ext uri="{FF2B5EF4-FFF2-40B4-BE49-F238E27FC236}">
              <a16:creationId xmlns:a16="http://schemas.microsoft.com/office/drawing/2014/main" id="{00000000-0008-0000-0300-000088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41" name="Text Box 1">
          <a:extLst>
            <a:ext uri="{FF2B5EF4-FFF2-40B4-BE49-F238E27FC236}">
              <a16:creationId xmlns:a16="http://schemas.microsoft.com/office/drawing/2014/main" id="{00000000-0008-0000-0300-000089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42" name="Text Box 1">
          <a:extLst>
            <a:ext uri="{FF2B5EF4-FFF2-40B4-BE49-F238E27FC236}">
              <a16:creationId xmlns:a16="http://schemas.microsoft.com/office/drawing/2014/main" id="{00000000-0008-0000-0300-00008A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43" name="Text Box 1">
          <a:extLst>
            <a:ext uri="{FF2B5EF4-FFF2-40B4-BE49-F238E27FC236}">
              <a16:creationId xmlns:a16="http://schemas.microsoft.com/office/drawing/2014/main" id="{00000000-0008-0000-0300-00008B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44" name="Text Box 1">
          <a:extLst>
            <a:ext uri="{FF2B5EF4-FFF2-40B4-BE49-F238E27FC236}">
              <a16:creationId xmlns:a16="http://schemas.microsoft.com/office/drawing/2014/main" id="{00000000-0008-0000-0300-00008C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45" name="Text Box 1">
          <a:extLst>
            <a:ext uri="{FF2B5EF4-FFF2-40B4-BE49-F238E27FC236}">
              <a16:creationId xmlns:a16="http://schemas.microsoft.com/office/drawing/2014/main" id="{00000000-0008-0000-0300-00008D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46" name="Text Box 1">
          <a:extLst>
            <a:ext uri="{FF2B5EF4-FFF2-40B4-BE49-F238E27FC236}">
              <a16:creationId xmlns:a16="http://schemas.microsoft.com/office/drawing/2014/main" id="{00000000-0008-0000-0300-00008E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47" name="Text Box 1">
          <a:extLst>
            <a:ext uri="{FF2B5EF4-FFF2-40B4-BE49-F238E27FC236}">
              <a16:creationId xmlns:a16="http://schemas.microsoft.com/office/drawing/2014/main" id="{00000000-0008-0000-0300-00008F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48" name="Text Box 1">
          <a:extLst>
            <a:ext uri="{FF2B5EF4-FFF2-40B4-BE49-F238E27FC236}">
              <a16:creationId xmlns:a16="http://schemas.microsoft.com/office/drawing/2014/main" id="{00000000-0008-0000-0300-000090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49" name="Text Box 1">
          <a:extLst>
            <a:ext uri="{FF2B5EF4-FFF2-40B4-BE49-F238E27FC236}">
              <a16:creationId xmlns:a16="http://schemas.microsoft.com/office/drawing/2014/main" id="{00000000-0008-0000-0300-000091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50" name="Text Box 1">
          <a:extLst>
            <a:ext uri="{FF2B5EF4-FFF2-40B4-BE49-F238E27FC236}">
              <a16:creationId xmlns:a16="http://schemas.microsoft.com/office/drawing/2014/main" id="{00000000-0008-0000-0300-000092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51" name="Text Box 1">
          <a:extLst>
            <a:ext uri="{FF2B5EF4-FFF2-40B4-BE49-F238E27FC236}">
              <a16:creationId xmlns:a16="http://schemas.microsoft.com/office/drawing/2014/main" id="{00000000-0008-0000-0300-000093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52" name="Text Box 1">
          <a:extLst>
            <a:ext uri="{FF2B5EF4-FFF2-40B4-BE49-F238E27FC236}">
              <a16:creationId xmlns:a16="http://schemas.microsoft.com/office/drawing/2014/main" id="{00000000-0008-0000-0300-000094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53" name="Text Box 1">
          <a:extLst>
            <a:ext uri="{FF2B5EF4-FFF2-40B4-BE49-F238E27FC236}">
              <a16:creationId xmlns:a16="http://schemas.microsoft.com/office/drawing/2014/main" id="{00000000-0008-0000-0300-000095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54" name="Text Box 1">
          <a:extLst>
            <a:ext uri="{FF2B5EF4-FFF2-40B4-BE49-F238E27FC236}">
              <a16:creationId xmlns:a16="http://schemas.microsoft.com/office/drawing/2014/main" id="{00000000-0008-0000-0300-000096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55" name="Text Box 1">
          <a:extLst>
            <a:ext uri="{FF2B5EF4-FFF2-40B4-BE49-F238E27FC236}">
              <a16:creationId xmlns:a16="http://schemas.microsoft.com/office/drawing/2014/main" id="{00000000-0008-0000-0300-000097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56" name="Text Box 1">
          <a:extLst>
            <a:ext uri="{FF2B5EF4-FFF2-40B4-BE49-F238E27FC236}">
              <a16:creationId xmlns:a16="http://schemas.microsoft.com/office/drawing/2014/main" id="{00000000-0008-0000-0300-000098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57" name="Text Box 1">
          <a:extLst>
            <a:ext uri="{FF2B5EF4-FFF2-40B4-BE49-F238E27FC236}">
              <a16:creationId xmlns:a16="http://schemas.microsoft.com/office/drawing/2014/main" id="{00000000-0008-0000-0300-000099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58" name="Text Box 1">
          <a:extLst>
            <a:ext uri="{FF2B5EF4-FFF2-40B4-BE49-F238E27FC236}">
              <a16:creationId xmlns:a16="http://schemas.microsoft.com/office/drawing/2014/main" id="{00000000-0008-0000-0300-00009A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59" name="Text Box 1">
          <a:extLst>
            <a:ext uri="{FF2B5EF4-FFF2-40B4-BE49-F238E27FC236}">
              <a16:creationId xmlns:a16="http://schemas.microsoft.com/office/drawing/2014/main" id="{00000000-0008-0000-0300-00009B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60" name="Text Box 1">
          <a:extLst>
            <a:ext uri="{FF2B5EF4-FFF2-40B4-BE49-F238E27FC236}">
              <a16:creationId xmlns:a16="http://schemas.microsoft.com/office/drawing/2014/main" id="{00000000-0008-0000-0300-00009C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61" name="Text Box 1">
          <a:extLst>
            <a:ext uri="{FF2B5EF4-FFF2-40B4-BE49-F238E27FC236}">
              <a16:creationId xmlns:a16="http://schemas.microsoft.com/office/drawing/2014/main" id="{00000000-0008-0000-0300-00009D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62" name="Text Box 1">
          <a:extLst>
            <a:ext uri="{FF2B5EF4-FFF2-40B4-BE49-F238E27FC236}">
              <a16:creationId xmlns:a16="http://schemas.microsoft.com/office/drawing/2014/main" id="{00000000-0008-0000-0300-00009E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63" name="Text Box 1">
          <a:extLst>
            <a:ext uri="{FF2B5EF4-FFF2-40B4-BE49-F238E27FC236}">
              <a16:creationId xmlns:a16="http://schemas.microsoft.com/office/drawing/2014/main" id="{00000000-0008-0000-0300-00009F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64" name="Text Box 1">
          <a:extLst>
            <a:ext uri="{FF2B5EF4-FFF2-40B4-BE49-F238E27FC236}">
              <a16:creationId xmlns:a16="http://schemas.microsoft.com/office/drawing/2014/main" id="{00000000-0008-0000-0300-0000A0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65" name="Text Box 1">
          <a:extLst>
            <a:ext uri="{FF2B5EF4-FFF2-40B4-BE49-F238E27FC236}">
              <a16:creationId xmlns:a16="http://schemas.microsoft.com/office/drawing/2014/main" id="{00000000-0008-0000-0300-0000A1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66" name="Text Box 1">
          <a:extLst>
            <a:ext uri="{FF2B5EF4-FFF2-40B4-BE49-F238E27FC236}">
              <a16:creationId xmlns:a16="http://schemas.microsoft.com/office/drawing/2014/main" id="{00000000-0008-0000-0300-0000A2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67" name="Text Box 1">
          <a:extLst>
            <a:ext uri="{FF2B5EF4-FFF2-40B4-BE49-F238E27FC236}">
              <a16:creationId xmlns:a16="http://schemas.microsoft.com/office/drawing/2014/main" id="{00000000-0008-0000-0300-0000A3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68" name="Text Box 1">
          <a:extLst>
            <a:ext uri="{FF2B5EF4-FFF2-40B4-BE49-F238E27FC236}">
              <a16:creationId xmlns:a16="http://schemas.microsoft.com/office/drawing/2014/main" id="{00000000-0008-0000-0300-0000A4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69" name="Text Box 1">
          <a:extLst>
            <a:ext uri="{FF2B5EF4-FFF2-40B4-BE49-F238E27FC236}">
              <a16:creationId xmlns:a16="http://schemas.microsoft.com/office/drawing/2014/main" id="{00000000-0008-0000-0300-0000A5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70" name="Text Box 1">
          <a:extLst>
            <a:ext uri="{FF2B5EF4-FFF2-40B4-BE49-F238E27FC236}">
              <a16:creationId xmlns:a16="http://schemas.microsoft.com/office/drawing/2014/main" id="{00000000-0008-0000-0300-0000A6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71" name="Text Box 1">
          <a:extLst>
            <a:ext uri="{FF2B5EF4-FFF2-40B4-BE49-F238E27FC236}">
              <a16:creationId xmlns:a16="http://schemas.microsoft.com/office/drawing/2014/main" id="{00000000-0008-0000-0300-0000A7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72" name="Text Box 1">
          <a:extLst>
            <a:ext uri="{FF2B5EF4-FFF2-40B4-BE49-F238E27FC236}">
              <a16:creationId xmlns:a16="http://schemas.microsoft.com/office/drawing/2014/main" id="{00000000-0008-0000-0300-0000A8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73" name="Text Box 1">
          <a:extLst>
            <a:ext uri="{FF2B5EF4-FFF2-40B4-BE49-F238E27FC236}">
              <a16:creationId xmlns:a16="http://schemas.microsoft.com/office/drawing/2014/main" id="{00000000-0008-0000-0300-0000A9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74" name="Text Box 1">
          <a:extLst>
            <a:ext uri="{FF2B5EF4-FFF2-40B4-BE49-F238E27FC236}">
              <a16:creationId xmlns:a16="http://schemas.microsoft.com/office/drawing/2014/main" id="{00000000-0008-0000-0300-0000AA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75" name="Text Box 1">
          <a:extLst>
            <a:ext uri="{FF2B5EF4-FFF2-40B4-BE49-F238E27FC236}">
              <a16:creationId xmlns:a16="http://schemas.microsoft.com/office/drawing/2014/main" id="{00000000-0008-0000-0300-0000AB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76" name="Text Box 1">
          <a:extLst>
            <a:ext uri="{FF2B5EF4-FFF2-40B4-BE49-F238E27FC236}">
              <a16:creationId xmlns:a16="http://schemas.microsoft.com/office/drawing/2014/main" id="{00000000-0008-0000-0300-0000AC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77" name="Text Box 1">
          <a:extLst>
            <a:ext uri="{FF2B5EF4-FFF2-40B4-BE49-F238E27FC236}">
              <a16:creationId xmlns:a16="http://schemas.microsoft.com/office/drawing/2014/main" id="{00000000-0008-0000-0300-0000AD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78" name="Text Box 1">
          <a:extLst>
            <a:ext uri="{FF2B5EF4-FFF2-40B4-BE49-F238E27FC236}">
              <a16:creationId xmlns:a16="http://schemas.microsoft.com/office/drawing/2014/main" id="{00000000-0008-0000-0300-0000AE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79" name="Text Box 1">
          <a:extLst>
            <a:ext uri="{FF2B5EF4-FFF2-40B4-BE49-F238E27FC236}">
              <a16:creationId xmlns:a16="http://schemas.microsoft.com/office/drawing/2014/main" id="{00000000-0008-0000-0300-0000AF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80" name="Text Box 1">
          <a:extLst>
            <a:ext uri="{FF2B5EF4-FFF2-40B4-BE49-F238E27FC236}">
              <a16:creationId xmlns:a16="http://schemas.microsoft.com/office/drawing/2014/main" id="{00000000-0008-0000-0300-0000B0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81" name="Text Box 1">
          <a:extLst>
            <a:ext uri="{FF2B5EF4-FFF2-40B4-BE49-F238E27FC236}">
              <a16:creationId xmlns:a16="http://schemas.microsoft.com/office/drawing/2014/main" id="{00000000-0008-0000-0300-0000B1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82" name="Text Box 1">
          <a:extLst>
            <a:ext uri="{FF2B5EF4-FFF2-40B4-BE49-F238E27FC236}">
              <a16:creationId xmlns:a16="http://schemas.microsoft.com/office/drawing/2014/main" id="{00000000-0008-0000-0300-0000B2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83" name="Text Box 1">
          <a:extLst>
            <a:ext uri="{FF2B5EF4-FFF2-40B4-BE49-F238E27FC236}">
              <a16:creationId xmlns:a16="http://schemas.microsoft.com/office/drawing/2014/main" id="{00000000-0008-0000-0300-0000B3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84" name="Text Box 1">
          <a:extLst>
            <a:ext uri="{FF2B5EF4-FFF2-40B4-BE49-F238E27FC236}">
              <a16:creationId xmlns:a16="http://schemas.microsoft.com/office/drawing/2014/main" id="{00000000-0008-0000-0300-0000B4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85" name="Text Box 1">
          <a:extLst>
            <a:ext uri="{FF2B5EF4-FFF2-40B4-BE49-F238E27FC236}">
              <a16:creationId xmlns:a16="http://schemas.microsoft.com/office/drawing/2014/main" id="{00000000-0008-0000-0300-0000B5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86" name="Text Box 1">
          <a:extLst>
            <a:ext uri="{FF2B5EF4-FFF2-40B4-BE49-F238E27FC236}">
              <a16:creationId xmlns:a16="http://schemas.microsoft.com/office/drawing/2014/main" id="{00000000-0008-0000-0300-0000B6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87" name="Text Box 1">
          <a:extLst>
            <a:ext uri="{FF2B5EF4-FFF2-40B4-BE49-F238E27FC236}">
              <a16:creationId xmlns:a16="http://schemas.microsoft.com/office/drawing/2014/main" id="{00000000-0008-0000-0300-0000B7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88" name="Text Box 1">
          <a:extLst>
            <a:ext uri="{FF2B5EF4-FFF2-40B4-BE49-F238E27FC236}">
              <a16:creationId xmlns:a16="http://schemas.microsoft.com/office/drawing/2014/main" id="{00000000-0008-0000-0300-0000B8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89" name="Text Box 1">
          <a:extLst>
            <a:ext uri="{FF2B5EF4-FFF2-40B4-BE49-F238E27FC236}">
              <a16:creationId xmlns:a16="http://schemas.microsoft.com/office/drawing/2014/main" id="{00000000-0008-0000-0300-0000B9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90" name="Text Box 1">
          <a:extLst>
            <a:ext uri="{FF2B5EF4-FFF2-40B4-BE49-F238E27FC236}">
              <a16:creationId xmlns:a16="http://schemas.microsoft.com/office/drawing/2014/main" id="{00000000-0008-0000-0300-0000BA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91" name="Text Box 1">
          <a:extLst>
            <a:ext uri="{FF2B5EF4-FFF2-40B4-BE49-F238E27FC236}">
              <a16:creationId xmlns:a16="http://schemas.microsoft.com/office/drawing/2014/main" id="{00000000-0008-0000-0300-0000BB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92" name="Text Box 1">
          <a:extLst>
            <a:ext uri="{FF2B5EF4-FFF2-40B4-BE49-F238E27FC236}">
              <a16:creationId xmlns:a16="http://schemas.microsoft.com/office/drawing/2014/main" id="{00000000-0008-0000-0300-0000BC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93" name="Text Box 1">
          <a:extLst>
            <a:ext uri="{FF2B5EF4-FFF2-40B4-BE49-F238E27FC236}">
              <a16:creationId xmlns:a16="http://schemas.microsoft.com/office/drawing/2014/main" id="{00000000-0008-0000-0300-0000BD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94" name="Text Box 1">
          <a:extLst>
            <a:ext uri="{FF2B5EF4-FFF2-40B4-BE49-F238E27FC236}">
              <a16:creationId xmlns:a16="http://schemas.microsoft.com/office/drawing/2014/main" id="{00000000-0008-0000-0300-0000BE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95" name="Text Box 1">
          <a:extLst>
            <a:ext uri="{FF2B5EF4-FFF2-40B4-BE49-F238E27FC236}">
              <a16:creationId xmlns:a16="http://schemas.microsoft.com/office/drawing/2014/main" id="{00000000-0008-0000-0300-0000BF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96" name="Text Box 1">
          <a:extLst>
            <a:ext uri="{FF2B5EF4-FFF2-40B4-BE49-F238E27FC236}">
              <a16:creationId xmlns:a16="http://schemas.microsoft.com/office/drawing/2014/main" id="{00000000-0008-0000-0300-0000C0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97" name="Text Box 1">
          <a:extLst>
            <a:ext uri="{FF2B5EF4-FFF2-40B4-BE49-F238E27FC236}">
              <a16:creationId xmlns:a16="http://schemas.microsoft.com/office/drawing/2014/main" id="{00000000-0008-0000-0300-0000C1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98" name="Text Box 1">
          <a:extLst>
            <a:ext uri="{FF2B5EF4-FFF2-40B4-BE49-F238E27FC236}">
              <a16:creationId xmlns:a16="http://schemas.microsoft.com/office/drawing/2014/main" id="{00000000-0008-0000-0300-0000C2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699" name="Text Box 1">
          <a:extLst>
            <a:ext uri="{FF2B5EF4-FFF2-40B4-BE49-F238E27FC236}">
              <a16:creationId xmlns:a16="http://schemas.microsoft.com/office/drawing/2014/main" id="{00000000-0008-0000-0300-0000C3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00" name="Text Box 1">
          <a:extLst>
            <a:ext uri="{FF2B5EF4-FFF2-40B4-BE49-F238E27FC236}">
              <a16:creationId xmlns:a16="http://schemas.microsoft.com/office/drawing/2014/main" id="{00000000-0008-0000-0300-0000C4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01" name="Text Box 1">
          <a:extLst>
            <a:ext uri="{FF2B5EF4-FFF2-40B4-BE49-F238E27FC236}">
              <a16:creationId xmlns:a16="http://schemas.microsoft.com/office/drawing/2014/main" id="{00000000-0008-0000-0300-0000C5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02" name="Text Box 1">
          <a:extLst>
            <a:ext uri="{FF2B5EF4-FFF2-40B4-BE49-F238E27FC236}">
              <a16:creationId xmlns:a16="http://schemas.microsoft.com/office/drawing/2014/main" id="{00000000-0008-0000-0300-0000C6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03" name="Text Box 1">
          <a:extLst>
            <a:ext uri="{FF2B5EF4-FFF2-40B4-BE49-F238E27FC236}">
              <a16:creationId xmlns:a16="http://schemas.microsoft.com/office/drawing/2014/main" id="{00000000-0008-0000-0300-0000C7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04" name="Text Box 1">
          <a:extLst>
            <a:ext uri="{FF2B5EF4-FFF2-40B4-BE49-F238E27FC236}">
              <a16:creationId xmlns:a16="http://schemas.microsoft.com/office/drawing/2014/main" id="{00000000-0008-0000-0300-0000C8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05" name="Text Box 1">
          <a:extLst>
            <a:ext uri="{FF2B5EF4-FFF2-40B4-BE49-F238E27FC236}">
              <a16:creationId xmlns:a16="http://schemas.microsoft.com/office/drawing/2014/main" id="{00000000-0008-0000-0300-0000C9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06" name="Text Box 1">
          <a:extLst>
            <a:ext uri="{FF2B5EF4-FFF2-40B4-BE49-F238E27FC236}">
              <a16:creationId xmlns:a16="http://schemas.microsoft.com/office/drawing/2014/main" id="{00000000-0008-0000-0300-0000CA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07" name="Text Box 1">
          <a:extLst>
            <a:ext uri="{FF2B5EF4-FFF2-40B4-BE49-F238E27FC236}">
              <a16:creationId xmlns:a16="http://schemas.microsoft.com/office/drawing/2014/main" id="{00000000-0008-0000-0300-0000CB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08" name="Text Box 1">
          <a:extLst>
            <a:ext uri="{FF2B5EF4-FFF2-40B4-BE49-F238E27FC236}">
              <a16:creationId xmlns:a16="http://schemas.microsoft.com/office/drawing/2014/main" id="{00000000-0008-0000-0300-0000CC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09" name="Text Box 1">
          <a:extLst>
            <a:ext uri="{FF2B5EF4-FFF2-40B4-BE49-F238E27FC236}">
              <a16:creationId xmlns:a16="http://schemas.microsoft.com/office/drawing/2014/main" id="{00000000-0008-0000-0300-0000CD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10" name="Text Box 1">
          <a:extLst>
            <a:ext uri="{FF2B5EF4-FFF2-40B4-BE49-F238E27FC236}">
              <a16:creationId xmlns:a16="http://schemas.microsoft.com/office/drawing/2014/main" id="{00000000-0008-0000-0300-0000CE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11" name="Text Box 1">
          <a:extLst>
            <a:ext uri="{FF2B5EF4-FFF2-40B4-BE49-F238E27FC236}">
              <a16:creationId xmlns:a16="http://schemas.microsoft.com/office/drawing/2014/main" id="{00000000-0008-0000-0300-0000CF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12" name="Text Box 1">
          <a:extLst>
            <a:ext uri="{FF2B5EF4-FFF2-40B4-BE49-F238E27FC236}">
              <a16:creationId xmlns:a16="http://schemas.microsoft.com/office/drawing/2014/main" id="{00000000-0008-0000-0300-0000D0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13" name="Text Box 1">
          <a:extLst>
            <a:ext uri="{FF2B5EF4-FFF2-40B4-BE49-F238E27FC236}">
              <a16:creationId xmlns:a16="http://schemas.microsoft.com/office/drawing/2014/main" id="{00000000-0008-0000-0300-0000D1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14" name="Text Box 1">
          <a:extLst>
            <a:ext uri="{FF2B5EF4-FFF2-40B4-BE49-F238E27FC236}">
              <a16:creationId xmlns:a16="http://schemas.microsoft.com/office/drawing/2014/main" id="{00000000-0008-0000-0300-0000D2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15" name="Text Box 1">
          <a:extLst>
            <a:ext uri="{FF2B5EF4-FFF2-40B4-BE49-F238E27FC236}">
              <a16:creationId xmlns:a16="http://schemas.microsoft.com/office/drawing/2014/main" id="{00000000-0008-0000-0300-0000D3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16" name="Text Box 1">
          <a:extLst>
            <a:ext uri="{FF2B5EF4-FFF2-40B4-BE49-F238E27FC236}">
              <a16:creationId xmlns:a16="http://schemas.microsoft.com/office/drawing/2014/main" id="{00000000-0008-0000-0300-0000D4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17" name="Text Box 1">
          <a:extLst>
            <a:ext uri="{FF2B5EF4-FFF2-40B4-BE49-F238E27FC236}">
              <a16:creationId xmlns:a16="http://schemas.microsoft.com/office/drawing/2014/main" id="{00000000-0008-0000-0300-0000D5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18" name="Text Box 1">
          <a:extLst>
            <a:ext uri="{FF2B5EF4-FFF2-40B4-BE49-F238E27FC236}">
              <a16:creationId xmlns:a16="http://schemas.microsoft.com/office/drawing/2014/main" id="{00000000-0008-0000-0300-0000D6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19" name="Text Box 1">
          <a:extLst>
            <a:ext uri="{FF2B5EF4-FFF2-40B4-BE49-F238E27FC236}">
              <a16:creationId xmlns:a16="http://schemas.microsoft.com/office/drawing/2014/main" id="{00000000-0008-0000-0300-0000D7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20" name="Text Box 1">
          <a:extLst>
            <a:ext uri="{FF2B5EF4-FFF2-40B4-BE49-F238E27FC236}">
              <a16:creationId xmlns:a16="http://schemas.microsoft.com/office/drawing/2014/main" id="{00000000-0008-0000-0300-0000D8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21" name="Text Box 1">
          <a:extLst>
            <a:ext uri="{FF2B5EF4-FFF2-40B4-BE49-F238E27FC236}">
              <a16:creationId xmlns:a16="http://schemas.microsoft.com/office/drawing/2014/main" id="{00000000-0008-0000-0300-0000D9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22" name="Text Box 1">
          <a:extLst>
            <a:ext uri="{FF2B5EF4-FFF2-40B4-BE49-F238E27FC236}">
              <a16:creationId xmlns:a16="http://schemas.microsoft.com/office/drawing/2014/main" id="{00000000-0008-0000-0300-0000DA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23" name="Text Box 1">
          <a:extLst>
            <a:ext uri="{FF2B5EF4-FFF2-40B4-BE49-F238E27FC236}">
              <a16:creationId xmlns:a16="http://schemas.microsoft.com/office/drawing/2014/main" id="{00000000-0008-0000-0300-0000DB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24" name="Text Box 1">
          <a:extLst>
            <a:ext uri="{FF2B5EF4-FFF2-40B4-BE49-F238E27FC236}">
              <a16:creationId xmlns:a16="http://schemas.microsoft.com/office/drawing/2014/main" id="{00000000-0008-0000-0300-0000DC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25" name="Text Box 1">
          <a:extLst>
            <a:ext uri="{FF2B5EF4-FFF2-40B4-BE49-F238E27FC236}">
              <a16:creationId xmlns:a16="http://schemas.microsoft.com/office/drawing/2014/main" id="{00000000-0008-0000-0300-0000DD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26" name="Text Box 1">
          <a:extLst>
            <a:ext uri="{FF2B5EF4-FFF2-40B4-BE49-F238E27FC236}">
              <a16:creationId xmlns:a16="http://schemas.microsoft.com/office/drawing/2014/main" id="{00000000-0008-0000-0300-0000DE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27" name="Text Box 1">
          <a:extLst>
            <a:ext uri="{FF2B5EF4-FFF2-40B4-BE49-F238E27FC236}">
              <a16:creationId xmlns:a16="http://schemas.microsoft.com/office/drawing/2014/main" id="{00000000-0008-0000-0300-0000DF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28" name="Text Box 1">
          <a:extLst>
            <a:ext uri="{FF2B5EF4-FFF2-40B4-BE49-F238E27FC236}">
              <a16:creationId xmlns:a16="http://schemas.microsoft.com/office/drawing/2014/main" id="{00000000-0008-0000-0300-0000E0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29" name="Text Box 1">
          <a:extLst>
            <a:ext uri="{FF2B5EF4-FFF2-40B4-BE49-F238E27FC236}">
              <a16:creationId xmlns:a16="http://schemas.microsoft.com/office/drawing/2014/main" id="{00000000-0008-0000-0300-0000E1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30" name="Text Box 1">
          <a:extLst>
            <a:ext uri="{FF2B5EF4-FFF2-40B4-BE49-F238E27FC236}">
              <a16:creationId xmlns:a16="http://schemas.microsoft.com/office/drawing/2014/main" id="{00000000-0008-0000-0300-0000E2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31" name="Text Box 1">
          <a:extLst>
            <a:ext uri="{FF2B5EF4-FFF2-40B4-BE49-F238E27FC236}">
              <a16:creationId xmlns:a16="http://schemas.microsoft.com/office/drawing/2014/main" id="{00000000-0008-0000-0300-0000E3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32" name="Text Box 1">
          <a:extLst>
            <a:ext uri="{FF2B5EF4-FFF2-40B4-BE49-F238E27FC236}">
              <a16:creationId xmlns:a16="http://schemas.microsoft.com/office/drawing/2014/main" id="{00000000-0008-0000-0300-0000E4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33" name="Text Box 1">
          <a:extLst>
            <a:ext uri="{FF2B5EF4-FFF2-40B4-BE49-F238E27FC236}">
              <a16:creationId xmlns:a16="http://schemas.microsoft.com/office/drawing/2014/main" id="{00000000-0008-0000-0300-0000E5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34" name="Text Box 1">
          <a:extLst>
            <a:ext uri="{FF2B5EF4-FFF2-40B4-BE49-F238E27FC236}">
              <a16:creationId xmlns:a16="http://schemas.microsoft.com/office/drawing/2014/main" id="{00000000-0008-0000-0300-0000E6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35" name="Text Box 1">
          <a:extLst>
            <a:ext uri="{FF2B5EF4-FFF2-40B4-BE49-F238E27FC236}">
              <a16:creationId xmlns:a16="http://schemas.microsoft.com/office/drawing/2014/main" id="{00000000-0008-0000-0300-0000E7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36" name="Text Box 1">
          <a:extLst>
            <a:ext uri="{FF2B5EF4-FFF2-40B4-BE49-F238E27FC236}">
              <a16:creationId xmlns:a16="http://schemas.microsoft.com/office/drawing/2014/main" id="{00000000-0008-0000-0300-0000E8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37" name="Text Box 1">
          <a:extLst>
            <a:ext uri="{FF2B5EF4-FFF2-40B4-BE49-F238E27FC236}">
              <a16:creationId xmlns:a16="http://schemas.microsoft.com/office/drawing/2014/main" id="{00000000-0008-0000-0300-0000E9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38" name="Text Box 1">
          <a:extLst>
            <a:ext uri="{FF2B5EF4-FFF2-40B4-BE49-F238E27FC236}">
              <a16:creationId xmlns:a16="http://schemas.microsoft.com/office/drawing/2014/main" id="{00000000-0008-0000-0300-0000EA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39" name="Text Box 1">
          <a:extLst>
            <a:ext uri="{FF2B5EF4-FFF2-40B4-BE49-F238E27FC236}">
              <a16:creationId xmlns:a16="http://schemas.microsoft.com/office/drawing/2014/main" id="{00000000-0008-0000-0300-0000EB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40" name="Text Box 1">
          <a:extLst>
            <a:ext uri="{FF2B5EF4-FFF2-40B4-BE49-F238E27FC236}">
              <a16:creationId xmlns:a16="http://schemas.microsoft.com/office/drawing/2014/main" id="{00000000-0008-0000-0300-0000EC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41" name="Text Box 1">
          <a:extLst>
            <a:ext uri="{FF2B5EF4-FFF2-40B4-BE49-F238E27FC236}">
              <a16:creationId xmlns:a16="http://schemas.microsoft.com/office/drawing/2014/main" id="{00000000-0008-0000-0300-0000ED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42" name="Text Box 1">
          <a:extLst>
            <a:ext uri="{FF2B5EF4-FFF2-40B4-BE49-F238E27FC236}">
              <a16:creationId xmlns:a16="http://schemas.microsoft.com/office/drawing/2014/main" id="{00000000-0008-0000-0300-0000EE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43" name="Text Box 1">
          <a:extLst>
            <a:ext uri="{FF2B5EF4-FFF2-40B4-BE49-F238E27FC236}">
              <a16:creationId xmlns:a16="http://schemas.microsoft.com/office/drawing/2014/main" id="{00000000-0008-0000-0300-0000EF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44" name="Text Box 1">
          <a:extLst>
            <a:ext uri="{FF2B5EF4-FFF2-40B4-BE49-F238E27FC236}">
              <a16:creationId xmlns:a16="http://schemas.microsoft.com/office/drawing/2014/main" id="{00000000-0008-0000-0300-0000F0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45" name="Text Box 1">
          <a:extLst>
            <a:ext uri="{FF2B5EF4-FFF2-40B4-BE49-F238E27FC236}">
              <a16:creationId xmlns:a16="http://schemas.microsoft.com/office/drawing/2014/main" id="{00000000-0008-0000-0300-0000F1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46" name="Text Box 1">
          <a:extLst>
            <a:ext uri="{FF2B5EF4-FFF2-40B4-BE49-F238E27FC236}">
              <a16:creationId xmlns:a16="http://schemas.microsoft.com/office/drawing/2014/main" id="{00000000-0008-0000-0300-0000F2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47" name="Text Box 1">
          <a:extLst>
            <a:ext uri="{FF2B5EF4-FFF2-40B4-BE49-F238E27FC236}">
              <a16:creationId xmlns:a16="http://schemas.microsoft.com/office/drawing/2014/main" id="{00000000-0008-0000-0300-0000F3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48" name="Text Box 1">
          <a:extLst>
            <a:ext uri="{FF2B5EF4-FFF2-40B4-BE49-F238E27FC236}">
              <a16:creationId xmlns:a16="http://schemas.microsoft.com/office/drawing/2014/main" id="{00000000-0008-0000-0300-0000F4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49" name="Text Box 1">
          <a:extLst>
            <a:ext uri="{FF2B5EF4-FFF2-40B4-BE49-F238E27FC236}">
              <a16:creationId xmlns:a16="http://schemas.microsoft.com/office/drawing/2014/main" id="{00000000-0008-0000-0300-0000F5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50" name="Text Box 1">
          <a:extLst>
            <a:ext uri="{FF2B5EF4-FFF2-40B4-BE49-F238E27FC236}">
              <a16:creationId xmlns:a16="http://schemas.microsoft.com/office/drawing/2014/main" id="{00000000-0008-0000-0300-0000F6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51" name="Text Box 1">
          <a:extLst>
            <a:ext uri="{FF2B5EF4-FFF2-40B4-BE49-F238E27FC236}">
              <a16:creationId xmlns:a16="http://schemas.microsoft.com/office/drawing/2014/main" id="{00000000-0008-0000-0300-0000F7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52" name="Text Box 1">
          <a:extLst>
            <a:ext uri="{FF2B5EF4-FFF2-40B4-BE49-F238E27FC236}">
              <a16:creationId xmlns:a16="http://schemas.microsoft.com/office/drawing/2014/main" id="{00000000-0008-0000-0300-0000F8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53" name="Text Box 1">
          <a:extLst>
            <a:ext uri="{FF2B5EF4-FFF2-40B4-BE49-F238E27FC236}">
              <a16:creationId xmlns:a16="http://schemas.microsoft.com/office/drawing/2014/main" id="{00000000-0008-0000-0300-0000F9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54" name="Text Box 1">
          <a:extLst>
            <a:ext uri="{FF2B5EF4-FFF2-40B4-BE49-F238E27FC236}">
              <a16:creationId xmlns:a16="http://schemas.microsoft.com/office/drawing/2014/main" id="{00000000-0008-0000-0300-0000FA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55" name="Text Box 1">
          <a:extLst>
            <a:ext uri="{FF2B5EF4-FFF2-40B4-BE49-F238E27FC236}">
              <a16:creationId xmlns:a16="http://schemas.microsoft.com/office/drawing/2014/main" id="{00000000-0008-0000-0300-0000FB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56" name="Text Box 1">
          <a:extLst>
            <a:ext uri="{FF2B5EF4-FFF2-40B4-BE49-F238E27FC236}">
              <a16:creationId xmlns:a16="http://schemas.microsoft.com/office/drawing/2014/main" id="{00000000-0008-0000-0300-0000FC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57" name="Text Box 1">
          <a:extLst>
            <a:ext uri="{FF2B5EF4-FFF2-40B4-BE49-F238E27FC236}">
              <a16:creationId xmlns:a16="http://schemas.microsoft.com/office/drawing/2014/main" id="{00000000-0008-0000-0300-0000FD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58" name="Text Box 1">
          <a:extLst>
            <a:ext uri="{FF2B5EF4-FFF2-40B4-BE49-F238E27FC236}">
              <a16:creationId xmlns:a16="http://schemas.microsoft.com/office/drawing/2014/main" id="{00000000-0008-0000-0300-0000FE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59" name="Text Box 1">
          <a:extLst>
            <a:ext uri="{FF2B5EF4-FFF2-40B4-BE49-F238E27FC236}">
              <a16:creationId xmlns:a16="http://schemas.microsoft.com/office/drawing/2014/main" id="{00000000-0008-0000-0300-0000FF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60" name="Text Box 1">
          <a:extLst>
            <a:ext uri="{FF2B5EF4-FFF2-40B4-BE49-F238E27FC236}">
              <a16:creationId xmlns:a16="http://schemas.microsoft.com/office/drawing/2014/main" id="{00000000-0008-0000-0300-000000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61" name="Text Box 1">
          <a:extLst>
            <a:ext uri="{FF2B5EF4-FFF2-40B4-BE49-F238E27FC236}">
              <a16:creationId xmlns:a16="http://schemas.microsoft.com/office/drawing/2014/main" id="{00000000-0008-0000-0300-000001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62" name="Text Box 1">
          <a:extLst>
            <a:ext uri="{FF2B5EF4-FFF2-40B4-BE49-F238E27FC236}">
              <a16:creationId xmlns:a16="http://schemas.microsoft.com/office/drawing/2014/main" id="{00000000-0008-0000-0300-000002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63" name="Text Box 1">
          <a:extLst>
            <a:ext uri="{FF2B5EF4-FFF2-40B4-BE49-F238E27FC236}">
              <a16:creationId xmlns:a16="http://schemas.microsoft.com/office/drawing/2014/main" id="{00000000-0008-0000-0300-000003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64" name="Text Box 1">
          <a:extLst>
            <a:ext uri="{FF2B5EF4-FFF2-40B4-BE49-F238E27FC236}">
              <a16:creationId xmlns:a16="http://schemas.microsoft.com/office/drawing/2014/main" id="{00000000-0008-0000-0300-000004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65" name="Text Box 1">
          <a:extLst>
            <a:ext uri="{FF2B5EF4-FFF2-40B4-BE49-F238E27FC236}">
              <a16:creationId xmlns:a16="http://schemas.microsoft.com/office/drawing/2014/main" id="{00000000-0008-0000-0300-000005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66" name="Text Box 1">
          <a:extLst>
            <a:ext uri="{FF2B5EF4-FFF2-40B4-BE49-F238E27FC236}">
              <a16:creationId xmlns:a16="http://schemas.microsoft.com/office/drawing/2014/main" id="{00000000-0008-0000-0300-000006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67" name="Text Box 1">
          <a:extLst>
            <a:ext uri="{FF2B5EF4-FFF2-40B4-BE49-F238E27FC236}">
              <a16:creationId xmlns:a16="http://schemas.microsoft.com/office/drawing/2014/main" id="{00000000-0008-0000-0300-000007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68" name="Text Box 1">
          <a:extLst>
            <a:ext uri="{FF2B5EF4-FFF2-40B4-BE49-F238E27FC236}">
              <a16:creationId xmlns:a16="http://schemas.microsoft.com/office/drawing/2014/main" id="{00000000-0008-0000-0300-000008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69" name="Text Box 1">
          <a:extLst>
            <a:ext uri="{FF2B5EF4-FFF2-40B4-BE49-F238E27FC236}">
              <a16:creationId xmlns:a16="http://schemas.microsoft.com/office/drawing/2014/main" id="{00000000-0008-0000-0300-000009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70" name="Text Box 1">
          <a:extLst>
            <a:ext uri="{FF2B5EF4-FFF2-40B4-BE49-F238E27FC236}">
              <a16:creationId xmlns:a16="http://schemas.microsoft.com/office/drawing/2014/main" id="{00000000-0008-0000-0300-00000A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71" name="Text Box 1">
          <a:extLst>
            <a:ext uri="{FF2B5EF4-FFF2-40B4-BE49-F238E27FC236}">
              <a16:creationId xmlns:a16="http://schemas.microsoft.com/office/drawing/2014/main" id="{00000000-0008-0000-0300-00000B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72" name="Text Box 1">
          <a:extLst>
            <a:ext uri="{FF2B5EF4-FFF2-40B4-BE49-F238E27FC236}">
              <a16:creationId xmlns:a16="http://schemas.microsoft.com/office/drawing/2014/main" id="{00000000-0008-0000-0300-00000C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73" name="Text Box 1">
          <a:extLst>
            <a:ext uri="{FF2B5EF4-FFF2-40B4-BE49-F238E27FC236}">
              <a16:creationId xmlns:a16="http://schemas.microsoft.com/office/drawing/2014/main" id="{00000000-0008-0000-0300-00000D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74" name="Text Box 1">
          <a:extLst>
            <a:ext uri="{FF2B5EF4-FFF2-40B4-BE49-F238E27FC236}">
              <a16:creationId xmlns:a16="http://schemas.microsoft.com/office/drawing/2014/main" id="{00000000-0008-0000-0300-00000E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75" name="Text Box 1">
          <a:extLst>
            <a:ext uri="{FF2B5EF4-FFF2-40B4-BE49-F238E27FC236}">
              <a16:creationId xmlns:a16="http://schemas.microsoft.com/office/drawing/2014/main" id="{00000000-0008-0000-0300-00000F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76" name="Text Box 1">
          <a:extLst>
            <a:ext uri="{FF2B5EF4-FFF2-40B4-BE49-F238E27FC236}">
              <a16:creationId xmlns:a16="http://schemas.microsoft.com/office/drawing/2014/main" id="{00000000-0008-0000-0300-000010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77" name="Text Box 1">
          <a:extLst>
            <a:ext uri="{FF2B5EF4-FFF2-40B4-BE49-F238E27FC236}">
              <a16:creationId xmlns:a16="http://schemas.microsoft.com/office/drawing/2014/main" id="{00000000-0008-0000-0300-000011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78" name="Text Box 1">
          <a:extLst>
            <a:ext uri="{FF2B5EF4-FFF2-40B4-BE49-F238E27FC236}">
              <a16:creationId xmlns:a16="http://schemas.microsoft.com/office/drawing/2014/main" id="{00000000-0008-0000-0300-000012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79" name="Text Box 1">
          <a:extLst>
            <a:ext uri="{FF2B5EF4-FFF2-40B4-BE49-F238E27FC236}">
              <a16:creationId xmlns:a16="http://schemas.microsoft.com/office/drawing/2014/main" id="{00000000-0008-0000-0300-000013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80" name="Text Box 1">
          <a:extLst>
            <a:ext uri="{FF2B5EF4-FFF2-40B4-BE49-F238E27FC236}">
              <a16:creationId xmlns:a16="http://schemas.microsoft.com/office/drawing/2014/main" id="{00000000-0008-0000-0300-000014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81" name="Text Box 1">
          <a:extLst>
            <a:ext uri="{FF2B5EF4-FFF2-40B4-BE49-F238E27FC236}">
              <a16:creationId xmlns:a16="http://schemas.microsoft.com/office/drawing/2014/main" id="{00000000-0008-0000-0300-000015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82" name="Text Box 1">
          <a:extLst>
            <a:ext uri="{FF2B5EF4-FFF2-40B4-BE49-F238E27FC236}">
              <a16:creationId xmlns:a16="http://schemas.microsoft.com/office/drawing/2014/main" id="{00000000-0008-0000-0300-000016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83" name="Text Box 1">
          <a:extLst>
            <a:ext uri="{FF2B5EF4-FFF2-40B4-BE49-F238E27FC236}">
              <a16:creationId xmlns:a16="http://schemas.microsoft.com/office/drawing/2014/main" id="{00000000-0008-0000-0300-000017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84" name="Text Box 1">
          <a:extLst>
            <a:ext uri="{FF2B5EF4-FFF2-40B4-BE49-F238E27FC236}">
              <a16:creationId xmlns:a16="http://schemas.microsoft.com/office/drawing/2014/main" id="{00000000-0008-0000-0300-000018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85" name="Text Box 1">
          <a:extLst>
            <a:ext uri="{FF2B5EF4-FFF2-40B4-BE49-F238E27FC236}">
              <a16:creationId xmlns:a16="http://schemas.microsoft.com/office/drawing/2014/main" id="{00000000-0008-0000-0300-000019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86" name="Text Box 1">
          <a:extLst>
            <a:ext uri="{FF2B5EF4-FFF2-40B4-BE49-F238E27FC236}">
              <a16:creationId xmlns:a16="http://schemas.microsoft.com/office/drawing/2014/main" id="{00000000-0008-0000-0300-00001A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87" name="Text Box 1">
          <a:extLst>
            <a:ext uri="{FF2B5EF4-FFF2-40B4-BE49-F238E27FC236}">
              <a16:creationId xmlns:a16="http://schemas.microsoft.com/office/drawing/2014/main" id="{00000000-0008-0000-0300-00001B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88" name="Text Box 1">
          <a:extLst>
            <a:ext uri="{FF2B5EF4-FFF2-40B4-BE49-F238E27FC236}">
              <a16:creationId xmlns:a16="http://schemas.microsoft.com/office/drawing/2014/main" id="{00000000-0008-0000-0300-00001C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89" name="Text Box 1">
          <a:extLst>
            <a:ext uri="{FF2B5EF4-FFF2-40B4-BE49-F238E27FC236}">
              <a16:creationId xmlns:a16="http://schemas.microsoft.com/office/drawing/2014/main" id="{00000000-0008-0000-0300-00001D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90" name="Text Box 1">
          <a:extLst>
            <a:ext uri="{FF2B5EF4-FFF2-40B4-BE49-F238E27FC236}">
              <a16:creationId xmlns:a16="http://schemas.microsoft.com/office/drawing/2014/main" id="{00000000-0008-0000-0300-00001E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91" name="Text Box 1">
          <a:extLst>
            <a:ext uri="{FF2B5EF4-FFF2-40B4-BE49-F238E27FC236}">
              <a16:creationId xmlns:a16="http://schemas.microsoft.com/office/drawing/2014/main" id="{00000000-0008-0000-0300-00001F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92" name="Text Box 1">
          <a:extLst>
            <a:ext uri="{FF2B5EF4-FFF2-40B4-BE49-F238E27FC236}">
              <a16:creationId xmlns:a16="http://schemas.microsoft.com/office/drawing/2014/main" id="{00000000-0008-0000-0300-000020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93" name="Text Box 1">
          <a:extLst>
            <a:ext uri="{FF2B5EF4-FFF2-40B4-BE49-F238E27FC236}">
              <a16:creationId xmlns:a16="http://schemas.microsoft.com/office/drawing/2014/main" id="{00000000-0008-0000-0300-000021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94" name="Text Box 1">
          <a:extLst>
            <a:ext uri="{FF2B5EF4-FFF2-40B4-BE49-F238E27FC236}">
              <a16:creationId xmlns:a16="http://schemas.microsoft.com/office/drawing/2014/main" id="{00000000-0008-0000-0300-000022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95" name="Text Box 1">
          <a:extLst>
            <a:ext uri="{FF2B5EF4-FFF2-40B4-BE49-F238E27FC236}">
              <a16:creationId xmlns:a16="http://schemas.microsoft.com/office/drawing/2014/main" id="{00000000-0008-0000-0300-000023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96" name="Text Box 1">
          <a:extLst>
            <a:ext uri="{FF2B5EF4-FFF2-40B4-BE49-F238E27FC236}">
              <a16:creationId xmlns:a16="http://schemas.microsoft.com/office/drawing/2014/main" id="{00000000-0008-0000-0300-000024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97" name="Text Box 1">
          <a:extLst>
            <a:ext uri="{FF2B5EF4-FFF2-40B4-BE49-F238E27FC236}">
              <a16:creationId xmlns:a16="http://schemas.microsoft.com/office/drawing/2014/main" id="{00000000-0008-0000-0300-000025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98" name="Text Box 1">
          <a:extLst>
            <a:ext uri="{FF2B5EF4-FFF2-40B4-BE49-F238E27FC236}">
              <a16:creationId xmlns:a16="http://schemas.microsoft.com/office/drawing/2014/main" id="{00000000-0008-0000-0300-000026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799" name="Text Box 1">
          <a:extLst>
            <a:ext uri="{FF2B5EF4-FFF2-40B4-BE49-F238E27FC236}">
              <a16:creationId xmlns:a16="http://schemas.microsoft.com/office/drawing/2014/main" id="{00000000-0008-0000-0300-000027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00" name="Text Box 1">
          <a:extLst>
            <a:ext uri="{FF2B5EF4-FFF2-40B4-BE49-F238E27FC236}">
              <a16:creationId xmlns:a16="http://schemas.microsoft.com/office/drawing/2014/main" id="{00000000-0008-0000-0300-000028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01" name="Text Box 1">
          <a:extLst>
            <a:ext uri="{FF2B5EF4-FFF2-40B4-BE49-F238E27FC236}">
              <a16:creationId xmlns:a16="http://schemas.microsoft.com/office/drawing/2014/main" id="{00000000-0008-0000-0300-000029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02" name="Text Box 1">
          <a:extLst>
            <a:ext uri="{FF2B5EF4-FFF2-40B4-BE49-F238E27FC236}">
              <a16:creationId xmlns:a16="http://schemas.microsoft.com/office/drawing/2014/main" id="{00000000-0008-0000-0300-00002A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03" name="Text Box 1">
          <a:extLst>
            <a:ext uri="{FF2B5EF4-FFF2-40B4-BE49-F238E27FC236}">
              <a16:creationId xmlns:a16="http://schemas.microsoft.com/office/drawing/2014/main" id="{00000000-0008-0000-0300-00002B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04" name="Text Box 1">
          <a:extLst>
            <a:ext uri="{FF2B5EF4-FFF2-40B4-BE49-F238E27FC236}">
              <a16:creationId xmlns:a16="http://schemas.microsoft.com/office/drawing/2014/main" id="{00000000-0008-0000-0300-00002C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05" name="Text Box 1">
          <a:extLst>
            <a:ext uri="{FF2B5EF4-FFF2-40B4-BE49-F238E27FC236}">
              <a16:creationId xmlns:a16="http://schemas.microsoft.com/office/drawing/2014/main" id="{00000000-0008-0000-0300-00002D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06" name="Text Box 1">
          <a:extLst>
            <a:ext uri="{FF2B5EF4-FFF2-40B4-BE49-F238E27FC236}">
              <a16:creationId xmlns:a16="http://schemas.microsoft.com/office/drawing/2014/main" id="{00000000-0008-0000-0300-00002E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07" name="Text Box 1">
          <a:extLst>
            <a:ext uri="{FF2B5EF4-FFF2-40B4-BE49-F238E27FC236}">
              <a16:creationId xmlns:a16="http://schemas.microsoft.com/office/drawing/2014/main" id="{00000000-0008-0000-0300-00002F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08" name="Text Box 1">
          <a:extLst>
            <a:ext uri="{FF2B5EF4-FFF2-40B4-BE49-F238E27FC236}">
              <a16:creationId xmlns:a16="http://schemas.microsoft.com/office/drawing/2014/main" id="{00000000-0008-0000-0300-000030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09" name="Text Box 1">
          <a:extLst>
            <a:ext uri="{FF2B5EF4-FFF2-40B4-BE49-F238E27FC236}">
              <a16:creationId xmlns:a16="http://schemas.microsoft.com/office/drawing/2014/main" id="{00000000-0008-0000-0300-000031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10" name="Text Box 1">
          <a:extLst>
            <a:ext uri="{FF2B5EF4-FFF2-40B4-BE49-F238E27FC236}">
              <a16:creationId xmlns:a16="http://schemas.microsoft.com/office/drawing/2014/main" id="{00000000-0008-0000-0300-000032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11" name="Text Box 1">
          <a:extLst>
            <a:ext uri="{FF2B5EF4-FFF2-40B4-BE49-F238E27FC236}">
              <a16:creationId xmlns:a16="http://schemas.microsoft.com/office/drawing/2014/main" id="{00000000-0008-0000-0300-000033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12" name="Text Box 1">
          <a:extLst>
            <a:ext uri="{FF2B5EF4-FFF2-40B4-BE49-F238E27FC236}">
              <a16:creationId xmlns:a16="http://schemas.microsoft.com/office/drawing/2014/main" id="{00000000-0008-0000-0300-000034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13" name="Text Box 1">
          <a:extLst>
            <a:ext uri="{FF2B5EF4-FFF2-40B4-BE49-F238E27FC236}">
              <a16:creationId xmlns:a16="http://schemas.microsoft.com/office/drawing/2014/main" id="{00000000-0008-0000-0300-000035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14" name="Text Box 1">
          <a:extLst>
            <a:ext uri="{FF2B5EF4-FFF2-40B4-BE49-F238E27FC236}">
              <a16:creationId xmlns:a16="http://schemas.microsoft.com/office/drawing/2014/main" id="{00000000-0008-0000-0300-000036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15" name="Text Box 1">
          <a:extLst>
            <a:ext uri="{FF2B5EF4-FFF2-40B4-BE49-F238E27FC236}">
              <a16:creationId xmlns:a16="http://schemas.microsoft.com/office/drawing/2014/main" id="{00000000-0008-0000-0300-000037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16" name="Text Box 1">
          <a:extLst>
            <a:ext uri="{FF2B5EF4-FFF2-40B4-BE49-F238E27FC236}">
              <a16:creationId xmlns:a16="http://schemas.microsoft.com/office/drawing/2014/main" id="{00000000-0008-0000-0300-000038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17" name="Text Box 1">
          <a:extLst>
            <a:ext uri="{FF2B5EF4-FFF2-40B4-BE49-F238E27FC236}">
              <a16:creationId xmlns:a16="http://schemas.microsoft.com/office/drawing/2014/main" id="{00000000-0008-0000-0300-000039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18" name="Text Box 1">
          <a:extLst>
            <a:ext uri="{FF2B5EF4-FFF2-40B4-BE49-F238E27FC236}">
              <a16:creationId xmlns:a16="http://schemas.microsoft.com/office/drawing/2014/main" id="{00000000-0008-0000-0300-00003A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19" name="Text Box 1">
          <a:extLst>
            <a:ext uri="{FF2B5EF4-FFF2-40B4-BE49-F238E27FC236}">
              <a16:creationId xmlns:a16="http://schemas.microsoft.com/office/drawing/2014/main" id="{00000000-0008-0000-0300-00003B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20" name="Text Box 1">
          <a:extLst>
            <a:ext uri="{FF2B5EF4-FFF2-40B4-BE49-F238E27FC236}">
              <a16:creationId xmlns:a16="http://schemas.microsoft.com/office/drawing/2014/main" id="{00000000-0008-0000-0300-00003C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21" name="Text Box 1">
          <a:extLst>
            <a:ext uri="{FF2B5EF4-FFF2-40B4-BE49-F238E27FC236}">
              <a16:creationId xmlns:a16="http://schemas.microsoft.com/office/drawing/2014/main" id="{00000000-0008-0000-0300-00003D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22" name="Text Box 1">
          <a:extLst>
            <a:ext uri="{FF2B5EF4-FFF2-40B4-BE49-F238E27FC236}">
              <a16:creationId xmlns:a16="http://schemas.microsoft.com/office/drawing/2014/main" id="{00000000-0008-0000-0300-00003E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23" name="Text Box 1">
          <a:extLst>
            <a:ext uri="{FF2B5EF4-FFF2-40B4-BE49-F238E27FC236}">
              <a16:creationId xmlns:a16="http://schemas.microsoft.com/office/drawing/2014/main" id="{00000000-0008-0000-0300-00003F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24" name="Text Box 1">
          <a:extLst>
            <a:ext uri="{FF2B5EF4-FFF2-40B4-BE49-F238E27FC236}">
              <a16:creationId xmlns:a16="http://schemas.microsoft.com/office/drawing/2014/main" id="{00000000-0008-0000-0300-000040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25" name="Text Box 1">
          <a:extLst>
            <a:ext uri="{FF2B5EF4-FFF2-40B4-BE49-F238E27FC236}">
              <a16:creationId xmlns:a16="http://schemas.microsoft.com/office/drawing/2014/main" id="{00000000-0008-0000-0300-000041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26" name="Text Box 1">
          <a:extLst>
            <a:ext uri="{FF2B5EF4-FFF2-40B4-BE49-F238E27FC236}">
              <a16:creationId xmlns:a16="http://schemas.microsoft.com/office/drawing/2014/main" id="{00000000-0008-0000-0300-000042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27" name="Text Box 1">
          <a:extLst>
            <a:ext uri="{FF2B5EF4-FFF2-40B4-BE49-F238E27FC236}">
              <a16:creationId xmlns:a16="http://schemas.microsoft.com/office/drawing/2014/main" id="{00000000-0008-0000-0300-000043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28" name="Text Box 1">
          <a:extLst>
            <a:ext uri="{FF2B5EF4-FFF2-40B4-BE49-F238E27FC236}">
              <a16:creationId xmlns:a16="http://schemas.microsoft.com/office/drawing/2014/main" id="{00000000-0008-0000-0300-000044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29" name="Text Box 1">
          <a:extLst>
            <a:ext uri="{FF2B5EF4-FFF2-40B4-BE49-F238E27FC236}">
              <a16:creationId xmlns:a16="http://schemas.microsoft.com/office/drawing/2014/main" id="{00000000-0008-0000-0300-000045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30" name="Text Box 1">
          <a:extLst>
            <a:ext uri="{FF2B5EF4-FFF2-40B4-BE49-F238E27FC236}">
              <a16:creationId xmlns:a16="http://schemas.microsoft.com/office/drawing/2014/main" id="{00000000-0008-0000-0300-000046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31" name="Text Box 1">
          <a:extLst>
            <a:ext uri="{FF2B5EF4-FFF2-40B4-BE49-F238E27FC236}">
              <a16:creationId xmlns:a16="http://schemas.microsoft.com/office/drawing/2014/main" id="{00000000-0008-0000-0300-000047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32" name="Text Box 1">
          <a:extLst>
            <a:ext uri="{FF2B5EF4-FFF2-40B4-BE49-F238E27FC236}">
              <a16:creationId xmlns:a16="http://schemas.microsoft.com/office/drawing/2014/main" id="{00000000-0008-0000-0300-000048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33" name="Text Box 1">
          <a:extLst>
            <a:ext uri="{FF2B5EF4-FFF2-40B4-BE49-F238E27FC236}">
              <a16:creationId xmlns:a16="http://schemas.microsoft.com/office/drawing/2014/main" id="{00000000-0008-0000-0300-000049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34" name="Text Box 1">
          <a:extLst>
            <a:ext uri="{FF2B5EF4-FFF2-40B4-BE49-F238E27FC236}">
              <a16:creationId xmlns:a16="http://schemas.microsoft.com/office/drawing/2014/main" id="{00000000-0008-0000-0300-00004A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35" name="Text Box 1">
          <a:extLst>
            <a:ext uri="{FF2B5EF4-FFF2-40B4-BE49-F238E27FC236}">
              <a16:creationId xmlns:a16="http://schemas.microsoft.com/office/drawing/2014/main" id="{00000000-0008-0000-0300-00004B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36" name="Text Box 1">
          <a:extLst>
            <a:ext uri="{FF2B5EF4-FFF2-40B4-BE49-F238E27FC236}">
              <a16:creationId xmlns:a16="http://schemas.microsoft.com/office/drawing/2014/main" id="{00000000-0008-0000-0300-00004C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37" name="Text Box 1">
          <a:extLst>
            <a:ext uri="{FF2B5EF4-FFF2-40B4-BE49-F238E27FC236}">
              <a16:creationId xmlns:a16="http://schemas.microsoft.com/office/drawing/2014/main" id="{00000000-0008-0000-0300-00004D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38" name="Text Box 1">
          <a:extLst>
            <a:ext uri="{FF2B5EF4-FFF2-40B4-BE49-F238E27FC236}">
              <a16:creationId xmlns:a16="http://schemas.microsoft.com/office/drawing/2014/main" id="{00000000-0008-0000-0300-00004E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39" name="Text Box 1">
          <a:extLst>
            <a:ext uri="{FF2B5EF4-FFF2-40B4-BE49-F238E27FC236}">
              <a16:creationId xmlns:a16="http://schemas.microsoft.com/office/drawing/2014/main" id="{00000000-0008-0000-0300-00004F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40" name="Text Box 1">
          <a:extLst>
            <a:ext uri="{FF2B5EF4-FFF2-40B4-BE49-F238E27FC236}">
              <a16:creationId xmlns:a16="http://schemas.microsoft.com/office/drawing/2014/main" id="{00000000-0008-0000-0300-000050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41" name="Text Box 1">
          <a:extLst>
            <a:ext uri="{FF2B5EF4-FFF2-40B4-BE49-F238E27FC236}">
              <a16:creationId xmlns:a16="http://schemas.microsoft.com/office/drawing/2014/main" id="{00000000-0008-0000-0300-000051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42" name="Text Box 1">
          <a:extLst>
            <a:ext uri="{FF2B5EF4-FFF2-40B4-BE49-F238E27FC236}">
              <a16:creationId xmlns:a16="http://schemas.microsoft.com/office/drawing/2014/main" id="{00000000-0008-0000-0300-000052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43" name="Text Box 1">
          <a:extLst>
            <a:ext uri="{FF2B5EF4-FFF2-40B4-BE49-F238E27FC236}">
              <a16:creationId xmlns:a16="http://schemas.microsoft.com/office/drawing/2014/main" id="{00000000-0008-0000-0300-000053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44" name="Text Box 1">
          <a:extLst>
            <a:ext uri="{FF2B5EF4-FFF2-40B4-BE49-F238E27FC236}">
              <a16:creationId xmlns:a16="http://schemas.microsoft.com/office/drawing/2014/main" id="{00000000-0008-0000-0300-000054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45" name="Text Box 1">
          <a:extLst>
            <a:ext uri="{FF2B5EF4-FFF2-40B4-BE49-F238E27FC236}">
              <a16:creationId xmlns:a16="http://schemas.microsoft.com/office/drawing/2014/main" id="{00000000-0008-0000-0300-000055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46" name="Text Box 1">
          <a:extLst>
            <a:ext uri="{FF2B5EF4-FFF2-40B4-BE49-F238E27FC236}">
              <a16:creationId xmlns:a16="http://schemas.microsoft.com/office/drawing/2014/main" id="{00000000-0008-0000-0300-000056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47" name="Text Box 1">
          <a:extLst>
            <a:ext uri="{FF2B5EF4-FFF2-40B4-BE49-F238E27FC236}">
              <a16:creationId xmlns:a16="http://schemas.microsoft.com/office/drawing/2014/main" id="{00000000-0008-0000-0300-000057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48" name="Text Box 1">
          <a:extLst>
            <a:ext uri="{FF2B5EF4-FFF2-40B4-BE49-F238E27FC236}">
              <a16:creationId xmlns:a16="http://schemas.microsoft.com/office/drawing/2014/main" id="{00000000-0008-0000-0300-000058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49" name="Text Box 1">
          <a:extLst>
            <a:ext uri="{FF2B5EF4-FFF2-40B4-BE49-F238E27FC236}">
              <a16:creationId xmlns:a16="http://schemas.microsoft.com/office/drawing/2014/main" id="{00000000-0008-0000-0300-000059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50" name="Text Box 1">
          <a:extLst>
            <a:ext uri="{FF2B5EF4-FFF2-40B4-BE49-F238E27FC236}">
              <a16:creationId xmlns:a16="http://schemas.microsoft.com/office/drawing/2014/main" id="{00000000-0008-0000-0300-00005A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51" name="Text Box 1">
          <a:extLst>
            <a:ext uri="{FF2B5EF4-FFF2-40B4-BE49-F238E27FC236}">
              <a16:creationId xmlns:a16="http://schemas.microsoft.com/office/drawing/2014/main" id="{00000000-0008-0000-0300-00005B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52" name="Text Box 1">
          <a:extLst>
            <a:ext uri="{FF2B5EF4-FFF2-40B4-BE49-F238E27FC236}">
              <a16:creationId xmlns:a16="http://schemas.microsoft.com/office/drawing/2014/main" id="{00000000-0008-0000-0300-00005C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53" name="Text Box 1">
          <a:extLst>
            <a:ext uri="{FF2B5EF4-FFF2-40B4-BE49-F238E27FC236}">
              <a16:creationId xmlns:a16="http://schemas.microsoft.com/office/drawing/2014/main" id="{00000000-0008-0000-0300-00005D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54" name="Text Box 1">
          <a:extLst>
            <a:ext uri="{FF2B5EF4-FFF2-40B4-BE49-F238E27FC236}">
              <a16:creationId xmlns:a16="http://schemas.microsoft.com/office/drawing/2014/main" id="{00000000-0008-0000-0300-00005E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55" name="Text Box 1">
          <a:extLst>
            <a:ext uri="{FF2B5EF4-FFF2-40B4-BE49-F238E27FC236}">
              <a16:creationId xmlns:a16="http://schemas.microsoft.com/office/drawing/2014/main" id="{00000000-0008-0000-0300-00005F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56" name="Text Box 1">
          <a:extLst>
            <a:ext uri="{FF2B5EF4-FFF2-40B4-BE49-F238E27FC236}">
              <a16:creationId xmlns:a16="http://schemas.microsoft.com/office/drawing/2014/main" id="{00000000-0008-0000-0300-000060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57" name="Text Box 1">
          <a:extLst>
            <a:ext uri="{FF2B5EF4-FFF2-40B4-BE49-F238E27FC236}">
              <a16:creationId xmlns:a16="http://schemas.microsoft.com/office/drawing/2014/main" id="{00000000-0008-0000-0300-000061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58" name="Text Box 1">
          <a:extLst>
            <a:ext uri="{FF2B5EF4-FFF2-40B4-BE49-F238E27FC236}">
              <a16:creationId xmlns:a16="http://schemas.microsoft.com/office/drawing/2014/main" id="{00000000-0008-0000-0300-000062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59" name="Text Box 1">
          <a:extLst>
            <a:ext uri="{FF2B5EF4-FFF2-40B4-BE49-F238E27FC236}">
              <a16:creationId xmlns:a16="http://schemas.microsoft.com/office/drawing/2014/main" id="{00000000-0008-0000-0300-000063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60" name="Text Box 1">
          <a:extLst>
            <a:ext uri="{FF2B5EF4-FFF2-40B4-BE49-F238E27FC236}">
              <a16:creationId xmlns:a16="http://schemas.microsoft.com/office/drawing/2014/main" id="{00000000-0008-0000-0300-000064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61" name="Text Box 1">
          <a:extLst>
            <a:ext uri="{FF2B5EF4-FFF2-40B4-BE49-F238E27FC236}">
              <a16:creationId xmlns:a16="http://schemas.microsoft.com/office/drawing/2014/main" id="{00000000-0008-0000-0300-000065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62" name="Text Box 1">
          <a:extLst>
            <a:ext uri="{FF2B5EF4-FFF2-40B4-BE49-F238E27FC236}">
              <a16:creationId xmlns:a16="http://schemas.microsoft.com/office/drawing/2014/main" id="{00000000-0008-0000-0300-000066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63" name="Text Box 1">
          <a:extLst>
            <a:ext uri="{FF2B5EF4-FFF2-40B4-BE49-F238E27FC236}">
              <a16:creationId xmlns:a16="http://schemas.microsoft.com/office/drawing/2014/main" id="{00000000-0008-0000-0300-000067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64" name="Text Box 1">
          <a:extLst>
            <a:ext uri="{FF2B5EF4-FFF2-40B4-BE49-F238E27FC236}">
              <a16:creationId xmlns:a16="http://schemas.microsoft.com/office/drawing/2014/main" id="{00000000-0008-0000-0300-000068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65" name="Text Box 1">
          <a:extLst>
            <a:ext uri="{FF2B5EF4-FFF2-40B4-BE49-F238E27FC236}">
              <a16:creationId xmlns:a16="http://schemas.microsoft.com/office/drawing/2014/main" id="{00000000-0008-0000-0300-000069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66" name="Text Box 1">
          <a:extLst>
            <a:ext uri="{FF2B5EF4-FFF2-40B4-BE49-F238E27FC236}">
              <a16:creationId xmlns:a16="http://schemas.microsoft.com/office/drawing/2014/main" id="{00000000-0008-0000-0300-00006A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67" name="Text Box 1">
          <a:extLst>
            <a:ext uri="{FF2B5EF4-FFF2-40B4-BE49-F238E27FC236}">
              <a16:creationId xmlns:a16="http://schemas.microsoft.com/office/drawing/2014/main" id="{00000000-0008-0000-0300-00006B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68" name="Text Box 1">
          <a:extLst>
            <a:ext uri="{FF2B5EF4-FFF2-40B4-BE49-F238E27FC236}">
              <a16:creationId xmlns:a16="http://schemas.microsoft.com/office/drawing/2014/main" id="{00000000-0008-0000-0300-00006C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69" name="Text Box 1">
          <a:extLst>
            <a:ext uri="{FF2B5EF4-FFF2-40B4-BE49-F238E27FC236}">
              <a16:creationId xmlns:a16="http://schemas.microsoft.com/office/drawing/2014/main" id="{00000000-0008-0000-0300-00006D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70" name="Text Box 1">
          <a:extLst>
            <a:ext uri="{FF2B5EF4-FFF2-40B4-BE49-F238E27FC236}">
              <a16:creationId xmlns:a16="http://schemas.microsoft.com/office/drawing/2014/main" id="{00000000-0008-0000-0300-00006E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71" name="Text Box 1">
          <a:extLst>
            <a:ext uri="{FF2B5EF4-FFF2-40B4-BE49-F238E27FC236}">
              <a16:creationId xmlns:a16="http://schemas.microsoft.com/office/drawing/2014/main" id="{00000000-0008-0000-0300-00006F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72" name="Text Box 1">
          <a:extLst>
            <a:ext uri="{FF2B5EF4-FFF2-40B4-BE49-F238E27FC236}">
              <a16:creationId xmlns:a16="http://schemas.microsoft.com/office/drawing/2014/main" id="{00000000-0008-0000-0300-000070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73" name="Text Box 1">
          <a:extLst>
            <a:ext uri="{FF2B5EF4-FFF2-40B4-BE49-F238E27FC236}">
              <a16:creationId xmlns:a16="http://schemas.microsoft.com/office/drawing/2014/main" id="{00000000-0008-0000-0300-000071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74" name="Text Box 1">
          <a:extLst>
            <a:ext uri="{FF2B5EF4-FFF2-40B4-BE49-F238E27FC236}">
              <a16:creationId xmlns:a16="http://schemas.microsoft.com/office/drawing/2014/main" id="{00000000-0008-0000-0300-000072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75" name="Text Box 1">
          <a:extLst>
            <a:ext uri="{FF2B5EF4-FFF2-40B4-BE49-F238E27FC236}">
              <a16:creationId xmlns:a16="http://schemas.microsoft.com/office/drawing/2014/main" id="{00000000-0008-0000-0300-000073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76" name="Text Box 1">
          <a:extLst>
            <a:ext uri="{FF2B5EF4-FFF2-40B4-BE49-F238E27FC236}">
              <a16:creationId xmlns:a16="http://schemas.microsoft.com/office/drawing/2014/main" id="{00000000-0008-0000-0300-000074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77" name="Text Box 1">
          <a:extLst>
            <a:ext uri="{FF2B5EF4-FFF2-40B4-BE49-F238E27FC236}">
              <a16:creationId xmlns:a16="http://schemas.microsoft.com/office/drawing/2014/main" id="{00000000-0008-0000-0300-000075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78" name="Text Box 1">
          <a:extLst>
            <a:ext uri="{FF2B5EF4-FFF2-40B4-BE49-F238E27FC236}">
              <a16:creationId xmlns:a16="http://schemas.microsoft.com/office/drawing/2014/main" id="{00000000-0008-0000-0300-000076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79" name="Text Box 1">
          <a:extLst>
            <a:ext uri="{FF2B5EF4-FFF2-40B4-BE49-F238E27FC236}">
              <a16:creationId xmlns:a16="http://schemas.microsoft.com/office/drawing/2014/main" id="{00000000-0008-0000-0300-000077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80" name="Text Box 1">
          <a:extLst>
            <a:ext uri="{FF2B5EF4-FFF2-40B4-BE49-F238E27FC236}">
              <a16:creationId xmlns:a16="http://schemas.microsoft.com/office/drawing/2014/main" id="{00000000-0008-0000-0300-000078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81" name="Text Box 1">
          <a:extLst>
            <a:ext uri="{FF2B5EF4-FFF2-40B4-BE49-F238E27FC236}">
              <a16:creationId xmlns:a16="http://schemas.microsoft.com/office/drawing/2014/main" id="{00000000-0008-0000-0300-000079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82" name="Text Box 1">
          <a:extLst>
            <a:ext uri="{FF2B5EF4-FFF2-40B4-BE49-F238E27FC236}">
              <a16:creationId xmlns:a16="http://schemas.microsoft.com/office/drawing/2014/main" id="{00000000-0008-0000-0300-00007A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83" name="Text Box 1">
          <a:extLst>
            <a:ext uri="{FF2B5EF4-FFF2-40B4-BE49-F238E27FC236}">
              <a16:creationId xmlns:a16="http://schemas.microsoft.com/office/drawing/2014/main" id="{00000000-0008-0000-0300-00007B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84" name="Text Box 1">
          <a:extLst>
            <a:ext uri="{FF2B5EF4-FFF2-40B4-BE49-F238E27FC236}">
              <a16:creationId xmlns:a16="http://schemas.microsoft.com/office/drawing/2014/main" id="{00000000-0008-0000-0300-00007C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85" name="Text Box 1">
          <a:extLst>
            <a:ext uri="{FF2B5EF4-FFF2-40B4-BE49-F238E27FC236}">
              <a16:creationId xmlns:a16="http://schemas.microsoft.com/office/drawing/2014/main" id="{00000000-0008-0000-0300-00007D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86" name="Text Box 1">
          <a:extLst>
            <a:ext uri="{FF2B5EF4-FFF2-40B4-BE49-F238E27FC236}">
              <a16:creationId xmlns:a16="http://schemas.microsoft.com/office/drawing/2014/main" id="{00000000-0008-0000-0300-00007E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87" name="Text Box 1">
          <a:extLst>
            <a:ext uri="{FF2B5EF4-FFF2-40B4-BE49-F238E27FC236}">
              <a16:creationId xmlns:a16="http://schemas.microsoft.com/office/drawing/2014/main" id="{00000000-0008-0000-0300-00007F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88" name="Text Box 1">
          <a:extLst>
            <a:ext uri="{FF2B5EF4-FFF2-40B4-BE49-F238E27FC236}">
              <a16:creationId xmlns:a16="http://schemas.microsoft.com/office/drawing/2014/main" id="{00000000-0008-0000-0300-000080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89" name="Text Box 1">
          <a:extLst>
            <a:ext uri="{FF2B5EF4-FFF2-40B4-BE49-F238E27FC236}">
              <a16:creationId xmlns:a16="http://schemas.microsoft.com/office/drawing/2014/main" id="{00000000-0008-0000-0300-000081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90" name="Text Box 1">
          <a:extLst>
            <a:ext uri="{FF2B5EF4-FFF2-40B4-BE49-F238E27FC236}">
              <a16:creationId xmlns:a16="http://schemas.microsoft.com/office/drawing/2014/main" id="{00000000-0008-0000-0300-000082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91" name="Text Box 1">
          <a:extLst>
            <a:ext uri="{FF2B5EF4-FFF2-40B4-BE49-F238E27FC236}">
              <a16:creationId xmlns:a16="http://schemas.microsoft.com/office/drawing/2014/main" id="{00000000-0008-0000-0300-000083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92" name="Text Box 1">
          <a:extLst>
            <a:ext uri="{FF2B5EF4-FFF2-40B4-BE49-F238E27FC236}">
              <a16:creationId xmlns:a16="http://schemas.microsoft.com/office/drawing/2014/main" id="{00000000-0008-0000-0300-000084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93" name="Text Box 1">
          <a:extLst>
            <a:ext uri="{FF2B5EF4-FFF2-40B4-BE49-F238E27FC236}">
              <a16:creationId xmlns:a16="http://schemas.microsoft.com/office/drawing/2014/main" id="{00000000-0008-0000-0300-000085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94" name="Text Box 1">
          <a:extLst>
            <a:ext uri="{FF2B5EF4-FFF2-40B4-BE49-F238E27FC236}">
              <a16:creationId xmlns:a16="http://schemas.microsoft.com/office/drawing/2014/main" id="{00000000-0008-0000-0300-000086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95" name="Text Box 1">
          <a:extLst>
            <a:ext uri="{FF2B5EF4-FFF2-40B4-BE49-F238E27FC236}">
              <a16:creationId xmlns:a16="http://schemas.microsoft.com/office/drawing/2014/main" id="{00000000-0008-0000-0300-000087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96" name="Text Box 1">
          <a:extLst>
            <a:ext uri="{FF2B5EF4-FFF2-40B4-BE49-F238E27FC236}">
              <a16:creationId xmlns:a16="http://schemas.microsoft.com/office/drawing/2014/main" id="{00000000-0008-0000-0300-000088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97" name="Text Box 1">
          <a:extLst>
            <a:ext uri="{FF2B5EF4-FFF2-40B4-BE49-F238E27FC236}">
              <a16:creationId xmlns:a16="http://schemas.microsoft.com/office/drawing/2014/main" id="{00000000-0008-0000-0300-000089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98" name="Text Box 1">
          <a:extLst>
            <a:ext uri="{FF2B5EF4-FFF2-40B4-BE49-F238E27FC236}">
              <a16:creationId xmlns:a16="http://schemas.microsoft.com/office/drawing/2014/main" id="{00000000-0008-0000-0300-00008A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899" name="Text Box 1">
          <a:extLst>
            <a:ext uri="{FF2B5EF4-FFF2-40B4-BE49-F238E27FC236}">
              <a16:creationId xmlns:a16="http://schemas.microsoft.com/office/drawing/2014/main" id="{00000000-0008-0000-0300-00008B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00" name="Text Box 1">
          <a:extLst>
            <a:ext uri="{FF2B5EF4-FFF2-40B4-BE49-F238E27FC236}">
              <a16:creationId xmlns:a16="http://schemas.microsoft.com/office/drawing/2014/main" id="{00000000-0008-0000-0300-00008C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01" name="Text Box 1">
          <a:extLst>
            <a:ext uri="{FF2B5EF4-FFF2-40B4-BE49-F238E27FC236}">
              <a16:creationId xmlns:a16="http://schemas.microsoft.com/office/drawing/2014/main" id="{00000000-0008-0000-0300-00008D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02" name="Text Box 1">
          <a:extLst>
            <a:ext uri="{FF2B5EF4-FFF2-40B4-BE49-F238E27FC236}">
              <a16:creationId xmlns:a16="http://schemas.microsoft.com/office/drawing/2014/main" id="{00000000-0008-0000-0300-00008E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03" name="Text Box 1">
          <a:extLst>
            <a:ext uri="{FF2B5EF4-FFF2-40B4-BE49-F238E27FC236}">
              <a16:creationId xmlns:a16="http://schemas.microsoft.com/office/drawing/2014/main" id="{00000000-0008-0000-0300-00008F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04" name="Text Box 1">
          <a:extLst>
            <a:ext uri="{FF2B5EF4-FFF2-40B4-BE49-F238E27FC236}">
              <a16:creationId xmlns:a16="http://schemas.microsoft.com/office/drawing/2014/main" id="{00000000-0008-0000-0300-000090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05" name="Text Box 1">
          <a:extLst>
            <a:ext uri="{FF2B5EF4-FFF2-40B4-BE49-F238E27FC236}">
              <a16:creationId xmlns:a16="http://schemas.microsoft.com/office/drawing/2014/main" id="{00000000-0008-0000-0300-000091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06" name="Text Box 1">
          <a:extLst>
            <a:ext uri="{FF2B5EF4-FFF2-40B4-BE49-F238E27FC236}">
              <a16:creationId xmlns:a16="http://schemas.microsoft.com/office/drawing/2014/main" id="{00000000-0008-0000-0300-000092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07" name="Text Box 1">
          <a:extLst>
            <a:ext uri="{FF2B5EF4-FFF2-40B4-BE49-F238E27FC236}">
              <a16:creationId xmlns:a16="http://schemas.microsoft.com/office/drawing/2014/main" id="{00000000-0008-0000-0300-000093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08" name="Text Box 1">
          <a:extLst>
            <a:ext uri="{FF2B5EF4-FFF2-40B4-BE49-F238E27FC236}">
              <a16:creationId xmlns:a16="http://schemas.microsoft.com/office/drawing/2014/main" id="{00000000-0008-0000-0300-000094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09" name="Text Box 1">
          <a:extLst>
            <a:ext uri="{FF2B5EF4-FFF2-40B4-BE49-F238E27FC236}">
              <a16:creationId xmlns:a16="http://schemas.microsoft.com/office/drawing/2014/main" id="{00000000-0008-0000-0300-000095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10" name="Text Box 1">
          <a:extLst>
            <a:ext uri="{FF2B5EF4-FFF2-40B4-BE49-F238E27FC236}">
              <a16:creationId xmlns:a16="http://schemas.microsoft.com/office/drawing/2014/main" id="{00000000-0008-0000-0300-000096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11" name="Text Box 1">
          <a:extLst>
            <a:ext uri="{FF2B5EF4-FFF2-40B4-BE49-F238E27FC236}">
              <a16:creationId xmlns:a16="http://schemas.microsoft.com/office/drawing/2014/main" id="{00000000-0008-0000-0300-000097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12" name="Text Box 1">
          <a:extLst>
            <a:ext uri="{FF2B5EF4-FFF2-40B4-BE49-F238E27FC236}">
              <a16:creationId xmlns:a16="http://schemas.microsoft.com/office/drawing/2014/main" id="{00000000-0008-0000-0300-000098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13" name="Text Box 1">
          <a:extLst>
            <a:ext uri="{FF2B5EF4-FFF2-40B4-BE49-F238E27FC236}">
              <a16:creationId xmlns:a16="http://schemas.microsoft.com/office/drawing/2014/main" id="{00000000-0008-0000-0300-000099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14" name="Text Box 1">
          <a:extLst>
            <a:ext uri="{FF2B5EF4-FFF2-40B4-BE49-F238E27FC236}">
              <a16:creationId xmlns:a16="http://schemas.microsoft.com/office/drawing/2014/main" id="{00000000-0008-0000-0300-00009A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15" name="Text Box 1">
          <a:extLst>
            <a:ext uri="{FF2B5EF4-FFF2-40B4-BE49-F238E27FC236}">
              <a16:creationId xmlns:a16="http://schemas.microsoft.com/office/drawing/2014/main" id="{00000000-0008-0000-0300-00009B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16" name="Text Box 1">
          <a:extLst>
            <a:ext uri="{FF2B5EF4-FFF2-40B4-BE49-F238E27FC236}">
              <a16:creationId xmlns:a16="http://schemas.microsoft.com/office/drawing/2014/main" id="{00000000-0008-0000-0300-00009C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17" name="Text Box 1">
          <a:extLst>
            <a:ext uri="{FF2B5EF4-FFF2-40B4-BE49-F238E27FC236}">
              <a16:creationId xmlns:a16="http://schemas.microsoft.com/office/drawing/2014/main" id="{00000000-0008-0000-0300-00009D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18" name="Text Box 1">
          <a:extLst>
            <a:ext uri="{FF2B5EF4-FFF2-40B4-BE49-F238E27FC236}">
              <a16:creationId xmlns:a16="http://schemas.microsoft.com/office/drawing/2014/main" id="{00000000-0008-0000-0300-00009E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19" name="Text Box 1">
          <a:extLst>
            <a:ext uri="{FF2B5EF4-FFF2-40B4-BE49-F238E27FC236}">
              <a16:creationId xmlns:a16="http://schemas.microsoft.com/office/drawing/2014/main" id="{00000000-0008-0000-0300-00009F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20" name="Text Box 1">
          <a:extLst>
            <a:ext uri="{FF2B5EF4-FFF2-40B4-BE49-F238E27FC236}">
              <a16:creationId xmlns:a16="http://schemas.microsoft.com/office/drawing/2014/main" id="{00000000-0008-0000-0300-0000A0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21" name="Text Box 1">
          <a:extLst>
            <a:ext uri="{FF2B5EF4-FFF2-40B4-BE49-F238E27FC236}">
              <a16:creationId xmlns:a16="http://schemas.microsoft.com/office/drawing/2014/main" id="{00000000-0008-0000-0300-0000A1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22" name="Text Box 1">
          <a:extLst>
            <a:ext uri="{FF2B5EF4-FFF2-40B4-BE49-F238E27FC236}">
              <a16:creationId xmlns:a16="http://schemas.microsoft.com/office/drawing/2014/main" id="{00000000-0008-0000-0300-0000A2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23" name="Text Box 1">
          <a:extLst>
            <a:ext uri="{FF2B5EF4-FFF2-40B4-BE49-F238E27FC236}">
              <a16:creationId xmlns:a16="http://schemas.microsoft.com/office/drawing/2014/main" id="{00000000-0008-0000-0300-0000A3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24" name="Text Box 1">
          <a:extLst>
            <a:ext uri="{FF2B5EF4-FFF2-40B4-BE49-F238E27FC236}">
              <a16:creationId xmlns:a16="http://schemas.microsoft.com/office/drawing/2014/main" id="{00000000-0008-0000-0300-0000A4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25" name="Text Box 1">
          <a:extLst>
            <a:ext uri="{FF2B5EF4-FFF2-40B4-BE49-F238E27FC236}">
              <a16:creationId xmlns:a16="http://schemas.microsoft.com/office/drawing/2014/main" id="{00000000-0008-0000-0300-0000A5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26" name="Text Box 1">
          <a:extLst>
            <a:ext uri="{FF2B5EF4-FFF2-40B4-BE49-F238E27FC236}">
              <a16:creationId xmlns:a16="http://schemas.microsoft.com/office/drawing/2014/main" id="{00000000-0008-0000-0300-0000A6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27" name="Text Box 1">
          <a:extLst>
            <a:ext uri="{FF2B5EF4-FFF2-40B4-BE49-F238E27FC236}">
              <a16:creationId xmlns:a16="http://schemas.microsoft.com/office/drawing/2014/main" id="{00000000-0008-0000-0300-0000A7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28" name="Text Box 1">
          <a:extLst>
            <a:ext uri="{FF2B5EF4-FFF2-40B4-BE49-F238E27FC236}">
              <a16:creationId xmlns:a16="http://schemas.microsoft.com/office/drawing/2014/main" id="{00000000-0008-0000-0300-0000A8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29" name="Text Box 1">
          <a:extLst>
            <a:ext uri="{FF2B5EF4-FFF2-40B4-BE49-F238E27FC236}">
              <a16:creationId xmlns:a16="http://schemas.microsoft.com/office/drawing/2014/main" id="{00000000-0008-0000-0300-0000A9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30" name="Text Box 1">
          <a:extLst>
            <a:ext uri="{FF2B5EF4-FFF2-40B4-BE49-F238E27FC236}">
              <a16:creationId xmlns:a16="http://schemas.microsoft.com/office/drawing/2014/main" id="{00000000-0008-0000-0300-0000AA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31" name="Text Box 1">
          <a:extLst>
            <a:ext uri="{FF2B5EF4-FFF2-40B4-BE49-F238E27FC236}">
              <a16:creationId xmlns:a16="http://schemas.microsoft.com/office/drawing/2014/main" id="{00000000-0008-0000-0300-0000AB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32" name="Text Box 1">
          <a:extLst>
            <a:ext uri="{FF2B5EF4-FFF2-40B4-BE49-F238E27FC236}">
              <a16:creationId xmlns:a16="http://schemas.microsoft.com/office/drawing/2014/main" id="{00000000-0008-0000-0300-0000AC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33" name="Text Box 1">
          <a:extLst>
            <a:ext uri="{FF2B5EF4-FFF2-40B4-BE49-F238E27FC236}">
              <a16:creationId xmlns:a16="http://schemas.microsoft.com/office/drawing/2014/main" id="{00000000-0008-0000-0300-0000AD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34" name="Text Box 1">
          <a:extLst>
            <a:ext uri="{FF2B5EF4-FFF2-40B4-BE49-F238E27FC236}">
              <a16:creationId xmlns:a16="http://schemas.microsoft.com/office/drawing/2014/main" id="{00000000-0008-0000-0300-0000AE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35" name="Text Box 1">
          <a:extLst>
            <a:ext uri="{FF2B5EF4-FFF2-40B4-BE49-F238E27FC236}">
              <a16:creationId xmlns:a16="http://schemas.microsoft.com/office/drawing/2014/main" id="{00000000-0008-0000-0300-0000AF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36" name="Text Box 1">
          <a:extLst>
            <a:ext uri="{FF2B5EF4-FFF2-40B4-BE49-F238E27FC236}">
              <a16:creationId xmlns:a16="http://schemas.microsoft.com/office/drawing/2014/main" id="{00000000-0008-0000-0300-0000B0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37" name="Text Box 1">
          <a:extLst>
            <a:ext uri="{FF2B5EF4-FFF2-40B4-BE49-F238E27FC236}">
              <a16:creationId xmlns:a16="http://schemas.microsoft.com/office/drawing/2014/main" id="{00000000-0008-0000-0300-0000B1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38" name="Text Box 1">
          <a:extLst>
            <a:ext uri="{FF2B5EF4-FFF2-40B4-BE49-F238E27FC236}">
              <a16:creationId xmlns:a16="http://schemas.microsoft.com/office/drawing/2014/main" id="{00000000-0008-0000-0300-0000B2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39" name="Text Box 1">
          <a:extLst>
            <a:ext uri="{FF2B5EF4-FFF2-40B4-BE49-F238E27FC236}">
              <a16:creationId xmlns:a16="http://schemas.microsoft.com/office/drawing/2014/main" id="{00000000-0008-0000-0300-0000B3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40" name="Text Box 1">
          <a:extLst>
            <a:ext uri="{FF2B5EF4-FFF2-40B4-BE49-F238E27FC236}">
              <a16:creationId xmlns:a16="http://schemas.microsoft.com/office/drawing/2014/main" id="{00000000-0008-0000-0300-0000B4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41" name="Text Box 1">
          <a:extLst>
            <a:ext uri="{FF2B5EF4-FFF2-40B4-BE49-F238E27FC236}">
              <a16:creationId xmlns:a16="http://schemas.microsoft.com/office/drawing/2014/main" id="{00000000-0008-0000-0300-0000B5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42" name="Text Box 1">
          <a:extLst>
            <a:ext uri="{FF2B5EF4-FFF2-40B4-BE49-F238E27FC236}">
              <a16:creationId xmlns:a16="http://schemas.microsoft.com/office/drawing/2014/main" id="{00000000-0008-0000-0300-0000B6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43" name="Text Box 1">
          <a:extLst>
            <a:ext uri="{FF2B5EF4-FFF2-40B4-BE49-F238E27FC236}">
              <a16:creationId xmlns:a16="http://schemas.microsoft.com/office/drawing/2014/main" id="{00000000-0008-0000-0300-0000B7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44" name="Text Box 1">
          <a:extLst>
            <a:ext uri="{FF2B5EF4-FFF2-40B4-BE49-F238E27FC236}">
              <a16:creationId xmlns:a16="http://schemas.microsoft.com/office/drawing/2014/main" id="{00000000-0008-0000-0300-0000B8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45" name="Text Box 1">
          <a:extLst>
            <a:ext uri="{FF2B5EF4-FFF2-40B4-BE49-F238E27FC236}">
              <a16:creationId xmlns:a16="http://schemas.microsoft.com/office/drawing/2014/main" id="{00000000-0008-0000-0300-0000B9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46" name="Text Box 1">
          <a:extLst>
            <a:ext uri="{FF2B5EF4-FFF2-40B4-BE49-F238E27FC236}">
              <a16:creationId xmlns:a16="http://schemas.microsoft.com/office/drawing/2014/main" id="{00000000-0008-0000-0300-0000BA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47" name="Text Box 1">
          <a:extLst>
            <a:ext uri="{FF2B5EF4-FFF2-40B4-BE49-F238E27FC236}">
              <a16:creationId xmlns:a16="http://schemas.microsoft.com/office/drawing/2014/main" id="{00000000-0008-0000-0300-0000BB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48" name="Text Box 1">
          <a:extLst>
            <a:ext uri="{FF2B5EF4-FFF2-40B4-BE49-F238E27FC236}">
              <a16:creationId xmlns:a16="http://schemas.microsoft.com/office/drawing/2014/main" id="{00000000-0008-0000-0300-0000BC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49" name="Text Box 1">
          <a:extLst>
            <a:ext uri="{FF2B5EF4-FFF2-40B4-BE49-F238E27FC236}">
              <a16:creationId xmlns:a16="http://schemas.microsoft.com/office/drawing/2014/main" id="{00000000-0008-0000-0300-0000BD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50" name="Text Box 1">
          <a:extLst>
            <a:ext uri="{FF2B5EF4-FFF2-40B4-BE49-F238E27FC236}">
              <a16:creationId xmlns:a16="http://schemas.microsoft.com/office/drawing/2014/main" id="{00000000-0008-0000-0300-0000BE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51" name="Text Box 1">
          <a:extLst>
            <a:ext uri="{FF2B5EF4-FFF2-40B4-BE49-F238E27FC236}">
              <a16:creationId xmlns:a16="http://schemas.microsoft.com/office/drawing/2014/main" id="{00000000-0008-0000-0300-0000BF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52" name="Text Box 1">
          <a:extLst>
            <a:ext uri="{FF2B5EF4-FFF2-40B4-BE49-F238E27FC236}">
              <a16:creationId xmlns:a16="http://schemas.microsoft.com/office/drawing/2014/main" id="{00000000-0008-0000-0300-0000C0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53" name="Text Box 1">
          <a:extLst>
            <a:ext uri="{FF2B5EF4-FFF2-40B4-BE49-F238E27FC236}">
              <a16:creationId xmlns:a16="http://schemas.microsoft.com/office/drawing/2014/main" id="{00000000-0008-0000-0300-0000C1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54" name="Text Box 1">
          <a:extLst>
            <a:ext uri="{FF2B5EF4-FFF2-40B4-BE49-F238E27FC236}">
              <a16:creationId xmlns:a16="http://schemas.microsoft.com/office/drawing/2014/main" id="{00000000-0008-0000-0300-0000C2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55" name="Text Box 1">
          <a:extLst>
            <a:ext uri="{FF2B5EF4-FFF2-40B4-BE49-F238E27FC236}">
              <a16:creationId xmlns:a16="http://schemas.microsoft.com/office/drawing/2014/main" id="{00000000-0008-0000-0300-0000C3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56" name="Text Box 1">
          <a:extLst>
            <a:ext uri="{FF2B5EF4-FFF2-40B4-BE49-F238E27FC236}">
              <a16:creationId xmlns:a16="http://schemas.microsoft.com/office/drawing/2014/main" id="{00000000-0008-0000-0300-0000C4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57" name="Text Box 1">
          <a:extLst>
            <a:ext uri="{FF2B5EF4-FFF2-40B4-BE49-F238E27FC236}">
              <a16:creationId xmlns:a16="http://schemas.microsoft.com/office/drawing/2014/main" id="{00000000-0008-0000-0300-0000C5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58" name="Text Box 1">
          <a:extLst>
            <a:ext uri="{FF2B5EF4-FFF2-40B4-BE49-F238E27FC236}">
              <a16:creationId xmlns:a16="http://schemas.microsoft.com/office/drawing/2014/main" id="{00000000-0008-0000-0300-0000C6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59" name="Text Box 1">
          <a:extLst>
            <a:ext uri="{FF2B5EF4-FFF2-40B4-BE49-F238E27FC236}">
              <a16:creationId xmlns:a16="http://schemas.microsoft.com/office/drawing/2014/main" id="{00000000-0008-0000-0300-0000C7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60" name="Text Box 1">
          <a:extLst>
            <a:ext uri="{FF2B5EF4-FFF2-40B4-BE49-F238E27FC236}">
              <a16:creationId xmlns:a16="http://schemas.microsoft.com/office/drawing/2014/main" id="{00000000-0008-0000-0300-0000C8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61" name="Text Box 1">
          <a:extLst>
            <a:ext uri="{FF2B5EF4-FFF2-40B4-BE49-F238E27FC236}">
              <a16:creationId xmlns:a16="http://schemas.microsoft.com/office/drawing/2014/main" id="{00000000-0008-0000-0300-0000C9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62" name="Text Box 1">
          <a:extLst>
            <a:ext uri="{FF2B5EF4-FFF2-40B4-BE49-F238E27FC236}">
              <a16:creationId xmlns:a16="http://schemas.microsoft.com/office/drawing/2014/main" id="{00000000-0008-0000-0300-0000CA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63" name="Text Box 1">
          <a:extLst>
            <a:ext uri="{FF2B5EF4-FFF2-40B4-BE49-F238E27FC236}">
              <a16:creationId xmlns:a16="http://schemas.microsoft.com/office/drawing/2014/main" id="{00000000-0008-0000-0300-0000CB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64" name="Text Box 1">
          <a:extLst>
            <a:ext uri="{FF2B5EF4-FFF2-40B4-BE49-F238E27FC236}">
              <a16:creationId xmlns:a16="http://schemas.microsoft.com/office/drawing/2014/main" id="{00000000-0008-0000-0300-0000CC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65" name="Text Box 1">
          <a:extLst>
            <a:ext uri="{FF2B5EF4-FFF2-40B4-BE49-F238E27FC236}">
              <a16:creationId xmlns:a16="http://schemas.microsoft.com/office/drawing/2014/main" id="{00000000-0008-0000-0300-0000CD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66" name="Text Box 1">
          <a:extLst>
            <a:ext uri="{FF2B5EF4-FFF2-40B4-BE49-F238E27FC236}">
              <a16:creationId xmlns:a16="http://schemas.microsoft.com/office/drawing/2014/main" id="{00000000-0008-0000-0300-0000CE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67" name="Text Box 1">
          <a:extLst>
            <a:ext uri="{FF2B5EF4-FFF2-40B4-BE49-F238E27FC236}">
              <a16:creationId xmlns:a16="http://schemas.microsoft.com/office/drawing/2014/main" id="{00000000-0008-0000-0300-0000CF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68" name="Text Box 1">
          <a:extLst>
            <a:ext uri="{FF2B5EF4-FFF2-40B4-BE49-F238E27FC236}">
              <a16:creationId xmlns:a16="http://schemas.microsoft.com/office/drawing/2014/main" id="{00000000-0008-0000-0300-0000D0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69" name="Text Box 1">
          <a:extLst>
            <a:ext uri="{FF2B5EF4-FFF2-40B4-BE49-F238E27FC236}">
              <a16:creationId xmlns:a16="http://schemas.microsoft.com/office/drawing/2014/main" id="{00000000-0008-0000-0300-0000D1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70" name="Text Box 1">
          <a:extLst>
            <a:ext uri="{FF2B5EF4-FFF2-40B4-BE49-F238E27FC236}">
              <a16:creationId xmlns:a16="http://schemas.microsoft.com/office/drawing/2014/main" id="{00000000-0008-0000-0300-0000D2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71" name="Text Box 1">
          <a:extLst>
            <a:ext uri="{FF2B5EF4-FFF2-40B4-BE49-F238E27FC236}">
              <a16:creationId xmlns:a16="http://schemas.microsoft.com/office/drawing/2014/main" id="{00000000-0008-0000-0300-0000D3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72" name="Text Box 1">
          <a:extLst>
            <a:ext uri="{FF2B5EF4-FFF2-40B4-BE49-F238E27FC236}">
              <a16:creationId xmlns:a16="http://schemas.microsoft.com/office/drawing/2014/main" id="{00000000-0008-0000-0300-0000D4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73" name="Text Box 1">
          <a:extLst>
            <a:ext uri="{FF2B5EF4-FFF2-40B4-BE49-F238E27FC236}">
              <a16:creationId xmlns:a16="http://schemas.microsoft.com/office/drawing/2014/main" id="{00000000-0008-0000-0300-0000D5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74" name="Text Box 1">
          <a:extLst>
            <a:ext uri="{FF2B5EF4-FFF2-40B4-BE49-F238E27FC236}">
              <a16:creationId xmlns:a16="http://schemas.microsoft.com/office/drawing/2014/main" id="{00000000-0008-0000-0300-0000D6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75" name="Text Box 1">
          <a:extLst>
            <a:ext uri="{FF2B5EF4-FFF2-40B4-BE49-F238E27FC236}">
              <a16:creationId xmlns:a16="http://schemas.microsoft.com/office/drawing/2014/main" id="{00000000-0008-0000-0300-0000D7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76" name="Text Box 1">
          <a:extLst>
            <a:ext uri="{FF2B5EF4-FFF2-40B4-BE49-F238E27FC236}">
              <a16:creationId xmlns:a16="http://schemas.microsoft.com/office/drawing/2014/main" id="{00000000-0008-0000-0300-0000D8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77" name="Text Box 1">
          <a:extLst>
            <a:ext uri="{FF2B5EF4-FFF2-40B4-BE49-F238E27FC236}">
              <a16:creationId xmlns:a16="http://schemas.microsoft.com/office/drawing/2014/main" id="{00000000-0008-0000-0300-0000D9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78" name="Text Box 1">
          <a:extLst>
            <a:ext uri="{FF2B5EF4-FFF2-40B4-BE49-F238E27FC236}">
              <a16:creationId xmlns:a16="http://schemas.microsoft.com/office/drawing/2014/main" id="{00000000-0008-0000-0300-0000DA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79" name="Text Box 1">
          <a:extLst>
            <a:ext uri="{FF2B5EF4-FFF2-40B4-BE49-F238E27FC236}">
              <a16:creationId xmlns:a16="http://schemas.microsoft.com/office/drawing/2014/main" id="{00000000-0008-0000-0300-0000DB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80" name="Text Box 1">
          <a:extLst>
            <a:ext uri="{FF2B5EF4-FFF2-40B4-BE49-F238E27FC236}">
              <a16:creationId xmlns:a16="http://schemas.microsoft.com/office/drawing/2014/main" id="{00000000-0008-0000-0300-0000DC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81" name="Text Box 1">
          <a:extLst>
            <a:ext uri="{FF2B5EF4-FFF2-40B4-BE49-F238E27FC236}">
              <a16:creationId xmlns:a16="http://schemas.microsoft.com/office/drawing/2014/main" id="{00000000-0008-0000-0300-0000DD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82" name="Text Box 1">
          <a:extLst>
            <a:ext uri="{FF2B5EF4-FFF2-40B4-BE49-F238E27FC236}">
              <a16:creationId xmlns:a16="http://schemas.microsoft.com/office/drawing/2014/main" id="{00000000-0008-0000-0300-0000DE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83" name="Text Box 1">
          <a:extLst>
            <a:ext uri="{FF2B5EF4-FFF2-40B4-BE49-F238E27FC236}">
              <a16:creationId xmlns:a16="http://schemas.microsoft.com/office/drawing/2014/main" id="{00000000-0008-0000-0300-0000DF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84" name="Text Box 1">
          <a:extLst>
            <a:ext uri="{FF2B5EF4-FFF2-40B4-BE49-F238E27FC236}">
              <a16:creationId xmlns:a16="http://schemas.microsoft.com/office/drawing/2014/main" id="{00000000-0008-0000-0300-0000E0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85" name="Text Box 1">
          <a:extLst>
            <a:ext uri="{FF2B5EF4-FFF2-40B4-BE49-F238E27FC236}">
              <a16:creationId xmlns:a16="http://schemas.microsoft.com/office/drawing/2014/main" id="{00000000-0008-0000-0300-0000E1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86" name="Text Box 1">
          <a:extLst>
            <a:ext uri="{FF2B5EF4-FFF2-40B4-BE49-F238E27FC236}">
              <a16:creationId xmlns:a16="http://schemas.microsoft.com/office/drawing/2014/main" id="{00000000-0008-0000-0300-0000E2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87" name="Text Box 1">
          <a:extLst>
            <a:ext uri="{FF2B5EF4-FFF2-40B4-BE49-F238E27FC236}">
              <a16:creationId xmlns:a16="http://schemas.microsoft.com/office/drawing/2014/main" id="{00000000-0008-0000-0300-0000E3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88" name="Text Box 1">
          <a:extLst>
            <a:ext uri="{FF2B5EF4-FFF2-40B4-BE49-F238E27FC236}">
              <a16:creationId xmlns:a16="http://schemas.microsoft.com/office/drawing/2014/main" id="{00000000-0008-0000-0300-0000E4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89" name="Text Box 1">
          <a:extLst>
            <a:ext uri="{FF2B5EF4-FFF2-40B4-BE49-F238E27FC236}">
              <a16:creationId xmlns:a16="http://schemas.microsoft.com/office/drawing/2014/main" id="{00000000-0008-0000-0300-0000E5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90" name="Text Box 1">
          <a:extLst>
            <a:ext uri="{FF2B5EF4-FFF2-40B4-BE49-F238E27FC236}">
              <a16:creationId xmlns:a16="http://schemas.microsoft.com/office/drawing/2014/main" id="{00000000-0008-0000-0300-0000E6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91" name="Text Box 1">
          <a:extLst>
            <a:ext uri="{FF2B5EF4-FFF2-40B4-BE49-F238E27FC236}">
              <a16:creationId xmlns:a16="http://schemas.microsoft.com/office/drawing/2014/main" id="{00000000-0008-0000-0300-0000E7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92" name="Text Box 1">
          <a:extLst>
            <a:ext uri="{FF2B5EF4-FFF2-40B4-BE49-F238E27FC236}">
              <a16:creationId xmlns:a16="http://schemas.microsoft.com/office/drawing/2014/main" id="{00000000-0008-0000-0300-0000E8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93" name="Text Box 1">
          <a:extLst>
            <a:ext uri="{FF2B5EF4-FFF2-40B4-BE49-F238E27FC236}">
              <a16:creationId xmlns:a16="http://schemas.microsoft.com/office/drawing/2014/main" id="{00000000-0008-0000-0300-0000E9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94" name="Text Box 1">
          <a:extLst>
            <a:ext uri="{FF2B5EF4-FFF2-40B4-BE49-F238E27FC236}">
              <a16:creationId xmlns:a16="http://schemas.microsoft.com/office/drawing/2014/main" id="{00000000-0008-0000-0300-0000EA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95" name="Text Box 1">
          <a:extLst>
            <a:ext uri="{FF2B5EF4-FFF2-40B4-BE49-F238E27FC236}">
              <a16:creationId xmlns:a16="http://schemas.microsoft.com/office/drawing/2014/main" id="{00000000-0008-0000-0300-0000EB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96" name="Text Box 1">
          <a:extLst>
            <a:ext uri="{FF2B5EF4-FFF2-40B4-BE49-F238E27FC236}">
              <a16:creationId xmlns:a16="http://schemas.microsoft.com/office/drawing/2014/main" id="{00000000-0008-0000-0300-0000EC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97" name="Text Box 1">
          <a:extLst>
            <a:ext uri="{FF2B5EF4-FFF2-40B4-BE49-F238E27FC236}">
              <a16:creationId xmlns:a16="http://schemas.microsoft.com/office/drawing/2014/main" id="{00000000-0008-0000-0300-0000ED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98" name="Text Box 1">
          <a:extLst>
            <a:ext uri="{FF2B5EF4-FFF2-40B4-BE49-F238E27FC236}">
              <a16:creationId xmlns:a16="http://schemas.microsoft.com/office/drawing/2014/main" id="{00000000-0008-0000-0300-0000EE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19999" name="Text Box 1">
          <a:extLst>
            <a:ext uri="{FF2B5EF4-FFF2-40B4-BE49-F238E27FC236}">
              <a16:creationId xmlns:a16="http://schemas.microsoft.com/office/drawing/2014/main" id="{00000000-0008-0000-0300-0000EF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00" name="Text Box 1">
          <a:extLst>
            <a:ext uri="{FF2B5EF4-FFF2-40B4-BE49-F238E27FC236}">
              <a16:creationId xmlns:a16="http://schemas.microsoft.com/office/drawing/2014/main" id="{00000000-0008-0000-0300-0000F0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01" name="Text Box 1">
          <a:extLst>
            <a:ext uri="{FF2B5EF4-FFF2-40B4-BE49-F238E27FC236}">
              <a16:creationId xmlns:a16="http://schemas.microsoft.com/office/drawing/2014/main" id="{00000000-0008-0000-0300-0000F1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02" name="Text Box 1">
          <a:extLst>
            <a:ext uri="{FF2B5EF4-FFF2-40B4-BE49-F238E27FC236}">
              <a16:creationId xmlns:a16="http://schemas.microsoft.com/office/drawing/2014/main" id="{00000000-0008-0000-0300-0000F2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03" name="Text Box 1">
          <a:extLst>
            <a:ext uri="{FF2B5EF4-FFF2-40B4-BE49-F238E27FC236}">
              <a16:creationId xmlns:a16="http://schemas.microsoft.com/office/drawing/2014/main" id="{00000000-0008-0000-0300-0000F3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04" name="Text Box 1">
          <a:extLst>
            <a:ext uri="{FF2B5EF4-FFF2-40B4-BE49-F238E27FC236}">
              <a16:creationId xmlns:a16="http://schemas.microsoft.com/office/drawing/2014/main" id="{00000000-0008-0000-0300-0000F4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05" name="Text Box 1">
          <a:extLst>
            <a:ext uri="{FF2B5EF4-FFF2-40B4-BE49-F238E27FC236}">
              <a16:creationId xmlns:a16="http://schemas.microsoft.com/office/drawing/2014/main" id="{00000000-0008-0000-0300-0000F5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06" name="Text Box 1">
          <a:extLst>
            <a:ext uri="{FF2B5EF4-FFF2-40B4-BE49-F238E27FC236}">
              <a16:creationId xmlns:a16="http://schemas.microsoft.com/office/drawing/2014/main" id="{00000000-0008-0000-0300-0000F6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07" name="Text Box 1">
          <a:extLst>
            <a:ext uri="{FF2B5EF4-FFF2-40B4-BE49-F238E27FC236}">
              <a16:creationId xmlns:a16="http://schemas.microsoft.com/office/drawing/2014/main" id="{00000000-0008-0000-0300-0000F7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08" name="Text Box 1">
          <a:extLst>
            <a:ext uri="{FF2B5EF4-FFF2-40B4-BE49-F238E27FC236}">
              <a16:creationId xmlns:a16="http://schemas.microsoft.com/office/drawing/2014/main" id="{00000000-0008-0000-0300-0000F8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09" name="Text Box 1">
          <a:extLst>
            <a:ext uri="{FF2B5EF4-FFF2-40B4-BE49-F238E27FC236}">
              <a16:creationId xmlns:a16="http://schemas.microsoft.com/office/drawing/2014/main" id="{00000000-0008-0000-0300-0000F9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10" name="Text Box 1">
          <a:extLst>
            <a:ext uri="{FF2B5EF4-FFF2-40B4-BE49-F238E27FC236}">
              <a16:creationId xmlns:a16="http://schemas.microsoft.com/office/drawing/2014/main" id="{00000000-0008-0000-0300-0000FA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11" name="Text Box 1">
          <a:extLst>
            <a:ext uri="{FF2B5EF4-FFF2-40B4-BE49-F238E27FC236}">
              <a16:creationId xmlns:a16="http://schemas.microsoft.com/office/drawing/2014/main" id="{00000000-0008-0000-0300-0000FB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12" name="Text Box 1">
          <a:extLst>
            <a:ext uri="{FF2B5EF4-FFF2-40B4-BE49-F238E27FC236}">
              <a16:creationId xmlns:a16="http://schemas.microsoft.com/office/drawing/2014/main" id="{00000000-0008-0000-0300-0000FC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13" name="Text Box 1">
          <a:extLst>
            <a:ext uri="{FF2B5EF4-FFF2-40B4-BE49-F238E27FC236}">
              <a16:creationId xmlns:a16="http://schemas.microsoft.com/office/drawing/2014/main" id="{00000000-0008-0000-0300-0000FD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14" name="Text Box 1">
          <a:extLst>
            <a:ext uri="{FF2B5EF4-FFF2-40B4-BE49-F238E27FC236}">
              <a16:creationId xmlns:a16="http://schemas.microsoft.com/office/drawing/2014/main" id="{00000000-0008-0000-0300-0000FE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15" name="Text Box 1">
          <a:extLst>
            <a:ext uri="{FF2B5EF4-FFF2-40B4-BE49-F238E27FC236}">
              <a16:creationId xmlns:a16="http://schemas.microsoft.com/office/drawing/2014/main" id="{00000000-0008-0000-0300-0000FF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16" name="Text Box 1">
          <a:extLst>
            <a:ext uri="{FF2B5EF4-FFF2-40B4-BE49-F238E27FC236}">
              <a16:creationId xmlns:a16="http://schemas.microsoft.com/office/drawing/2014/main" id="{00000000-0008-0000-0300-000000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17" name="Text Box 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18" name="Text Box 1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19" name="Text Box 1">
          <a:extLst>
            <a:ext uri="{FF2B5EF4-FFF2-40B4-BE49-F238E27FC236}">
              <a16:creationId xmlns:a16="http://schemas.microsoft.com/office/drawing/2014/main" id="{00000000-0008-0000-0300-000003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20" name="Text Box 1">
          <a:extLst>
            <a:ext uri="{FF2B5EF4-FFF2-40B4-BE49-F238E27FC236}">
              <a16:creationId xmlns:a16="http://schemas.microsoft.com/office/drawing/2014/main" id="{00000000-0008-0000-0300-000004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21" name="Text Box 1">
          <a:extLst>
            <a:ext uri="{FF2B5EF4-FFF2-40B4-BE49-F238E27FC236}">
              <a16:creationId xmlns:a16="http://schemas.microsoft.com/office/drawing/2014/main" id="{00000000-0008-0000-0300-000005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22" name="Text Box 1">
          <a:extLst>
            <a:ext uri="{FF2B5EF4-FFF2-40B4-BE49-F238E27FC236}">
              <a16:creationId xmlns:a16="http://schemas.microsoft.com/office/drawing/2014/main" id="{00000000-0008-0000-0300-000006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23" name="Text Box 1">
          <a:extLst>
            <a:ext uri="{FF2B5EF4-FFF2-40B4-BE49-F238E27FC236}">
              <a16:creationId xmlns:a16="http://schemas.microsoft.com/office/drawing/2014/main" id="{00000000-0008-0000-0300-000007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24" name="Text Box 1">
          <a:extLst>
            <a:ext uri="{FF2B5EF4-FFF2-40B4-BE49-F238E27FC236}">
              <a16:creationId xmlns:a16="http://schemas.microsoft.com/office/drawing/2014/main" id="{00000000-0008-0000-0300-000008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25" name="Text Box 1">
          <a:extLst>
            <a:ext uri="{FF2B5EF4-FFF2-40B4-BE49-F238E27FC236}">
              <a16:creationId xmlns:a16="http://schemas.microsoft.com/office/drawing/2014/main" id="{00000000-0008-0000-0300-000009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26" name="Text Box 1">
          <a:extLst>
            <a:ext uri="{FF2B5EF4-FFF2-40B4-BE49-F238E27FC236}">
              <a16:creationId xmlns:a16="http://schemas.microsoft.com/office/drawing/2014/main" id="{00000000-0008-0000-0300-00000A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27" name="Text Box 1">
          <a:extLst>
            <a:ext uri="{FF2B5EF4-FFF2-40B4-BE49-F238E27FC236}">
              <a16:creationId xmlns:a16="http://schemas.microsoft.com/office/drawing/2014/main" id="{00000000-0008-0000-0300-00000B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28" name="Text Box 1">
          <a:extLst>
            <a:ext uri="{FF2B5EF4-FFF2-40B4-BE49-F238E27FC236}">
              <a16:creationId xmlns:a16="http://schemas.microsoft.com/office/drawing/2014/main" id="{00000000-0008-0000-0300-00000C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29" name="Text Box 1">
          <a:extLst>
            <a:ext uri="{FF2B5EF4-FFF2-40B4-BE49-F238E27FC236}">
              <a16:creationId xmlns:a16="http://schemas.microsoft.com/office/drawing/2014/main" id="{00000000-0008-0000-0300-00000D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30" name="Text Box 1">
          <a:extLst>
            <a:ext uri="{FF2B5EF4-FFF2-40B4-BE49-F238E27FC236}">
              <a16:creationId xmlns:a16="http://schemas.microsoft.com/office/drawing/2014/main" id="{00000000-0008-0000-0300-00000E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31" name="Text Box 1">
          <a:extLst>
            <a:ext uri="{FF2B5EF4-FFF2-40B4-BE49-F238E27FC236}">
              <a16:creationId xmlns:a16="http://schemas.microsoft.com/office/drawing/2014/main" id="{00000000-0008-0000-0300-00000F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32" name="Text Box 1">
          <a:extLst>
            <a:ext uri="{FF2B5EF4-FFF2-40B4-BE49-F238E27FC236}">
              <a16:creationId xmlns:a16="http://schemas.microsoft.com/office/drawing/2014/main" id="{00000000-0008-0000-0300-000010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33" name="Text Box 1">
          <a:extLst>
            <a:ext uri="{FF2B5EF4-FFF2-40B4-BE49-F238E27FC236}">
              <a16:creationId xmlns:a16="http://schemas.microsoft.com/office/drawing/2014/main" id="{00000000-0008-0000-0300-000011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34" name="Text Box 1">
          <a:extLst>
            <a:ext uri="{FF2B5EF4-FFF2-40B4-BE49-F238E27FC236}">
              <a16:creationId xmlns:a16="http://schemas.microsoft.com/office/drawing/2014/main" id="{00000000-0008-0000-0300-000012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35" name="Text Box 1">
          <a:extLst>
            <a:ext uri="{FF2B5EF4-FFF2-40B4-BE49-F238E27FC236}">
              <a16:creationId xmlns:a16="http://schemas.microsoft.com/office/drawing/2014/main" id="{00000000-0008-0000-0300-000013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36" name="Text Box 1">
          <a:extLst>
            <a:ext uri="{FF2B5EF4-FFF2-40B4-BE49-F238E27FC236}">
              <a16:creationId xmlns:a16="http://schemas.microsoft.com/office/drawing/2014/main" id="{00000000-0008-0000-0300-000014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37" name="Text Box 1">
          <a:extLst>
            <a:ext uri="{FF2B5EF4-FFF2-40B4-BE49-F238E27FC236}">
              <a16:creationId xmlns:a16="http://schemas.microsoft.com/office/drawing/2014/main" id="{00000000-0008-0000-0300-000015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38" name="Text Box 1">
          <a:extLst>
            <a:ext uri="{FF2B5EF4-FFF2-40B4-BE49-F238E27FC236}">
              <a16:creationId xmlns:a16="http://schemas.microsoft.com/office/drawing/2014/main" id="{00000000-0008-0000-0300-000016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39" name="Text Box 1">
          <a:extLst>
            <a:ext uri="{FF2B5EF4-FFF2-40B4-BE49-F238E27FC236}">
              <a16:creationId xmlns:a16="http://schemas.microsoft.com/office/drawing/2014/main" id="{00000000-0008-0000-0300-000017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40" name="Text Box 1">
          <a:extLst>
            <a:ext uri="{FF2B5EF4-FFF2-40B4-BE49-F238E27FC236}">
              <a16:creationId xmlns:a16="http://schemas.microsoft.com/office/drawing/2014/main" id="{00000000-0008-0000-0300-000018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41" name="Text Box 1">
          <a:extLst>
            <a:ext uri="{FF2B5EF4-FFF2-40B4-BE49-F238E27FC236}">
              <a16:creationId xmlns:a16="http://schemas.microsoft.com/office/drawing/2014/main" id="{00000000-0008-0000-0300-000019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42" name="Text Box 1">
          <a:extLst>
            <a:ext uri="{FF2B5EF4-FFF2-40B4-BE49-F238E27FC236}">
              <a16:creationId xmlns:a16="http://schemas.microsoft.com/office/drawing/2014/main" id="{00000000-0008-0000-0300-00001A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43" name="Text Box 1">
          <a:extLst>
            <a:ext uri="{FF2B5EF4-FFF2-40B4-BE49-F238E27FC236}">
              <a16:creationId xmlns:a16="http://schemas.microsoft.com/office/drawing/2014/main" id="{00000000-0008-0000-0300-00001B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44" name="Text Box 1">
          <a:extLst>
            <a:ext uri="{FF2B5EF4-FFF2-40B4-BE49-F238E27FC236}">
              <a16:creationId xmlns:a16="http://schemas.microsoft.com/office/drawing/2014/main" id="{00000000-0008-0000-0300-00001C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45" name="Text Box 1">
          <a:extLst>
            <a:ext uri="{FF2B5EF4-FFF2-40B4-BE49-F238E27FC236}">
              <a16:creationId xmlns:a16="http://schemas.microsoft.com/office/drawing/2014/main" id="{00000000-0008-0000-0300-00001D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46" name="Text Box 1">
          <a:extLst>
            <a:ext uri="{FF2B5EF4-FFF2-40B4-BE49-F238E27FC236}">
              <a16:creationId xmlns:a16="http://schemas.microsoft.com/office/drawing/2014/main" id="{00000000-0008-0000-0300-00001E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47" name="Text Box 1">
          <a:extLst>
            <a:ext uri="{FF2B5EF4-FFF2-40B4-BE49-F238E27FC236}">
              <a16:creationId xmlns:a16="http://schemas.microsoft.com/office/drawing/2014/main" id="{00000000-0008-0000-0300-00001F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48" name="Text Box 1">
          <a:extLst>
            <a:ext uri="{FF2B5EF4-FFF2-40B4-BE49-F238E27FC236}">
              <a16:creationId xmlns:a16="http://schemas.microsoft.com/office/drawing/2014/main" id="{00000000-0008-0000-0300-000020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49" name="Text Box 1">
          <a:extLst>
            <a:ext uri="{FF2B5EF4-FFF2-40B4-BE49-F238E27FC236}">
              <a16:creationId xmlns:a16="http://schemas.microsoft.com/office/drawing/2014/main" id="{00000000-0008-0000-0300-000021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50" name="Text Box 1">
          <a:extLst>
            <a:ext uri="{FF2B5EF4-FFF2-40B4-BE49-F238E27FC236}">
              <a16:creationId xmlns:a16="http://schemas.microsoft.com/office/drawing/2014/main" id="{00000000-0008-0000-0300-000022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51" name="Text Box 1">
          <a:extLst>
            <a:ext uri="{FF2B5EF4-FFF2-40B4-BE49-F238E27FC236}">
              <a16:creationId xmlns:a16="http://schemas.microsoft.com/office/drawing/2014/main" id="{00000000-0008-0000-0300-000023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52" name="Text Box 1">
          <a:extLst>
            <a:ext uri="{FF2B5EF4-FFF2-40B4-BE49-F238E27FC236}">
              <a16:creationId xmlns:a16="http://schemas.microsoft.com/office/drawing/2014/main" id="{00000000-0008-0000-0300-000024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53" name="Text Box 1">
          <a:extLst>
            <a:ext uri="{FF2B5EF4-FFF2-40B4-BE49-F238E27FC236}">
              <a16:creationId xmlns:a16="http://schemas.microsoft.com/office/drawing/2014/main" id="{00000000-0008-0000-0300-000025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54" name="Text Box 1">
          <a:extLst>
            <a:ext uri="{FF2B5EF4-FFF2-40B4-BE49-F238E27FC236}">
              <a16:creationId xmlns:a16="http://schemas.microsoft.com/office/drawing/2014/main" id="{00000000-0008-0000-0300-000026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55" name="Text Box 1">
          <a:extLst>
            <a:ext uri="{FF2B5EF4-FFF2-40B4-BE49-F238E27FC236}">
              <a16:creationId xmlns:a16="http://schemas.microsoft.com/office/drawing/2014/main" id="{00000000-0008-0000-0300-000027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56" name="Text Box 1">
          <a:extLst>
            <a:ext uri="{FF2B5EF4-FFF2-40B4-BE49-F238E27FC236}">
              <a16:creationId xmlns:a16="http://schemas.microsoft.com/office/drawing/2014/main" id="{00000000-0008-0000-0300-000028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57" name="Text Box 1">
          <a:extLst>
            <a:ext uri="{FF2B5EF4-FFF2-40B4-BE49-F238E27FC236}">
              <a16:creationId xmlns:a16="http://schemas.microsoft.com/office/drawing/2014/main" id="{00000000-0008-0000-0300-000029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58" name="Text Box 1">
          <a:extLst>
            <a:ext uri="{FF2B5EF4-FFF2-40B4-BE49-F238E27FC236}">
              <a16:creationId xmlns:a16="http://schemas.microsoft.com/office/drawing/2014/main" id="{00000000-0008-0000-0300-00002A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59" name="Text Box 1">
          <a:extLst>
            <a:ext uri="{FF2B5EF4-FFF2-40B4-BE49-F238E27FC236}">
              <a16:creationId xmlns:a16="http://schemas.microsoft.com/office/drawing/2014/main" id="{00000000-0008-0000-0300-00002B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60" name="Text Box 1">
          <a:extLs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61" name="Text Box 1">
          <a:extLst>
            <a:ext uri="{FF2B5EF4-FFF2-40B4-BE49-F238E27FC236}">
              <a16:creationId xmlns:a16="http://schemas.microsoft.com/office/drawing/2014/main" id="{00000000-0008-0000-0300-00002D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62" name="Text Box 1">
          <a:extLst>
            <a:ext uri="{FF2B5EF4-FFF2-40B4-BE49-F238E27FC236}">
              <a16:creationId xmlns:a16="http://schemas.microsoft.com/office/drawing/2014/main" id="{00000000-0008-0000-0300-00002E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63" name="Text Box 1">
          <a:extLst>
            <a:ext uri="{FF2B5EF4-FFF2-40B4-BE49-F238E27FC236}">
              <a16:creationId xmlns:a16="http://schemas.microsoft.com/office/drawing/2014/main" id="{00000000-0008-0000-0300-00002F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64" name="Text Box 1">
          <a:extLst>
            <a:ext uri="{FF2B5EF4-FFF2-40B4-BE49-F238E27FC236}">
              <a16:creationId xmlns:a16="http://schemas.microsoft.com/office/drawing/2014/main" id="{00000000-0008-0000-0300-000030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65" name="Text Box 1">
          <a:extLst>
            <a:ext uri="{FF2B5EF4-FFF2-40B4-BE49-F238E27FC236}">
              <a16:creationId xmlns:a16="http://schemas.microsoft.com/office/drawing/2014/main" id="{00000000-0008-0000-0300-000031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66" name="Text Box 1">
          <a:extLst>
            <a:ext uri="{FF2B5EF4-FFF2-40B4-BE49-F238E27FC236}">
              <a16:creationId xmlns:a16="http://schemas.microsoft.com/office/drawing/2014/main" id="{00000000-0008-0000-0300-000032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67" name="Text Box 1">
          <a:extLst>
            <a:ext uri="{FF2B5EF4-FFF2-40B4-BE49-F238E27FC236}">
              <a16:creationId xmlns:a16="http://schemas.microsoft.com/office/drawing/2014/main" id="{00000000-0008-0000-0300-000033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68" name="Text Box 1">
          <a:extLst>
            <a:ext uri="{FF2B5EF4-FFF2-40B4-BE49-F238E27FC236}">
              <a16:creationId xmlns:a16="http://schemas.microsoft.com/office/drawing/2014/main" id="{00000000-0008-0000-0300-000034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69" name="Text Box 1">
          <a:extLst>
            <a:ext uri="{FF2B5EF4-FFF2-40B4-BE49-F238E27FC236}">
              <a16:creationId xmlns:a16="http://schemas.microsoft.com/office/drawing/2014/main" id="{00000000-0008-0000-0300-000035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70" name="Text Box 1">
          <a:extLst>
            <a:ext uri="{FF2B5EF4-FFF2-40B4-BE49-F238E27FC236}">
              <a16:creationId xmlns:a16="http://schemas.microsoft.com/office/drawing/2014/main" id="{00000000-0008-0000-0300-000036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71" name="Text Box 1">
          <a:extLst>
            <a:ext uri="{FF2B5EF4-FFF2-40B4-BE49-F238E27FC236}">
              <a16:creationId xmlns:a16="http://schemas.microsoft.com/office/drawing/2014/main" id="{00000000-0008-0000-0300-000037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72" name="Text Box 1">
          <a:extLst>
            <a:ext uri="{FF2B5EF4-FFF2-40B4-BE49-F238E27FC236}">
              <a16:creationId xmlns:a16="http://schemas.microsoft.com/office/drawing/2014/main" id="{00000000-0008-0000-0300-000038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73" name="Text Box 1">
          <a:extLst>
            <a:ext uri="{FF2B5EF4-FFF2-40B4-BE49-F238E27FC236}">
              <a16:creationId xmlns:a16="http://schemas.microsoft.com/office/drawing/2014/main" id="{00000000-0008-0000-0300-000039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74" name="Text Box 1">
          <a:extLst>
            <a:ext uri="{FF2B5EF4-FFF2-40B4-BE49-F238E27FC236}">
              <a16:creationId xmlns:a16="http://schemas.microsoft.com/office/drawing/2014/main" id="{00000000-0008-0000-0300-00003A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75" name="Text Box 1">
          <a:extLst>
            <a:ext uri="{FF2B5EF4-FFF2-40B4-BE49-F238E27FC236}">
              <a16:creationId xmlns:a16="http://schemas.microsoft.com/office/drawing/2014/main" id="{00000000-0008-0000-0300-00003B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76" name="Text Box 1">
          <a:extLst>
            <a:ext uri="{FF2B5EF4-FFF2-40B4-BE49-F238E27FC236}">
              <a16:creationId xmlns:a16="http://schemas.microsoft.com/office/drawing/2014/main" id="{00000000-0008-0000-0300-00003C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77" name="Text Box 1">
          <a:extLst>
            <a:ext uri="{FF2B5EF4-FFF2-40B4-BE49-F238E27FC236}">
              <a16:creationId xmlns:a16="http://schemas.microsoft.com/office/drawing/2014/main" id="{00000000-0008-0000-0300-00003D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78" name="Text Box 1">
          <a:extLst>
            <a:ext uri="{FF2B5EF4-FFF2-40B4-BE49-F238E27FC236}">
              <a16:creationId xmlns:a16="http://schemas.microsoft.com/office/drawing/2014/main" id="{00000000-0008-0000-0300-00003E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79" name="Text Box 1">
          <a:extLst>
            <a:ext uri="{FF2B5EF4-FFF2-40B4-BE49-F238E27FC236}">
              <a16:creationId xmlns:a16="http://schemas.microsoft.com/office/drawing/2014/main" id="{00000000-0008-0000-0300-00003F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80" name="Text Box 1">
          <a:extLst>
            <a:ext uri="{FF2B5EF4-FFF2-40B4-BE49-F238E27FC236}">
              <a16:creationId xmlns:a16="http://schemas.microsoft.com/office/drawing/2014/main" id="{00000000-0008-0000-0300-000040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81" name="Text Box 1">
          <a:extLst>
            <a:ext uri="{FF2B5EF4-FFF2-40B4-BE49-F238E27FC236}">
              <a16:creationId xmlns:a16="http://schemas.microsoft.com/office/drawing/2014/main" id="{00000000-0008-0000-0300-000041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82" name="Text Box 1">
          <a:extLst>
            <a:ext uri="{FF2B5EF4-FFF2-40B4-BE49-F238E27FC236}">
              <a16:creationId xmlns:a16="http://schemas.microsoft.com/office/drawing/2014/main" id="{00000000-0008-0000-0300-000042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83" name="Text Box 1">
          <a:extLst>
            <a:ext uri="{FF2B5EF4-FFF2-40B4-BE49-F238E27FC236}">
              <a16:creationId xmlns:a16="http://schemas.microsoft.com/office/drawing/2014/main" id="{00000000-0008-0000-0300-000043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84" name="Text Box 1">
          <a:extLst>
            <a:ext uri="{FF2B5EF4-FFF2-40B4-BE49-F238E27FC236}">
              <a16:creationId xmlns:a16="http://schemas.microsoft.com/office/drawing/2014/main" id="{00000000-0008-0000-0300-000044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85" name="Text Box 1">
          <a:extLst>
            <a:ext uri="{FF2B5EF4-FFF2-40B4-BE49-F238E27FC236}">
              <a16:creationId xmlns:a16="http://schemas.microsoft.com/office/drawing/2014/main" id="{00000000-0008-0000-0300-000045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86" name="Text Box 1">
          <a:extLst>
            <a:ext uri="{FF2B5EF4-FFF2-40B4-BE49-F238E27FC236}">
              <a16:creationId xmlns:a16="http://schemas.microsoft.com/office/drawing/2014/main" id="{00000000-0008-0000-0300-000046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87" name="Text Box 1">
          <a:extLst>
            <a:ext uri="{FF2B5EF4-FFF2-40B4-BE49-F238E27FC236}">
              <a16:creationId xmlns:a16="http://schemas.microsoft.com/office/drawing/2014/main" id="{00000000-0008-0000-0300-000047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88" name="Text Box 1">
          <a:extLst>
            <a:ext uri="{FF2B5EF4-FFF2-40B4-BE49-F238E27FC236}">
              <a16:creationId xmlns:a16="http://schemas.microsoft.com/office/drawing/2014/main" id="{00000000-0008-0000-0300-000048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89" name="Text Box 1">
          <a:extLst>
            <a:ext uri="{FF2B5EF4-FFF2-40B4-BE49-F238E27FC236}">
              <a16:creationId xmlns:a16="http://schemas.microsoft.com/office/drawing/2014/main" id="{00000000-0008-0000-0300-000049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90" name="Text Box 1">
          <a:extLst>
            <a:ext uri="{FF2B5EF4-FFF2-40B4-BE49-F238E27FC236}">
              <a16:creationId xmlns:a16="http://schemas.microsoft.com/office/drawing/2014/main" id="{00000000-0008-0000-0300-00004A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91" name="Text Box 1">
          <a:extLst>
            <a:ext uri="{FF2B5EF4-FFF2-40B4-BE49-F238E27FC236}">
              <a16:creationId xmlns:a16="http://schemas.microsoft.com/office/drawing/2014/main" id="{00000000-0008-0000-0300-00004B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92" name="Text Box 1">
          <a:extLst>
            <a:ext uri="{FF2B5EF4-FFF2-40B4-BE49-F238E27FC236}">
              <a16:creationId xmlns:a16="http://schemas.microsoft.com/office/drawing/2014/main" id="{00000000-0008-0000-0300-00004C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93" name="Text Box 1">
          <a:extLst>
            <a:ext uri="{FF2B5EF4-FFF2-40B4-BE49-F238E27FC236}">
              <a16:creationId xmlns:a16="http://schemas.microsoft.com/office/drawing/2014/main" id="{00000000-0008-0000-0300-00004D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94" name="Text Box 1">
          <a:extLst>
            <a:ext uri="{FF2B5EF4-FFF2-40B4-BE49-F238E27FC236}">
              <a16:creationId xmlns:a16="http://schemas.microsoft.com/office/drawing/2014/main" id="{00000000-0008-0000-0300-00004E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95" name="Text Box 1">
          <a:extLst>
            <a:ext uri="{FF2B5EF4-FFF2-40B4-BE49-F238E27FC236}">
              <a16:creationId xmlns:a16="http://schemas.microsoft.com/office/drawing/2014/main" id="{00000000-0008-0000-0300-00004F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96" name="Text Box 1">
          <a:extLst>
            <a:ext uri="{FF2B5EF4-FFF2-40B4-BE49-F238E27FC236}">
              <a16:creationId xmlns:a16="http://schemas.microsoft.com/office/drawing/2014/main" id="{00000000-0008-0000-0300-000050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97" name="Text Box 1">
          <a:extLst>
            <a:ext uri="{FF2B5EF4-FFF2-40B4-BE49-F238E27FC236}">
              <a16:creationId xmlns:a16="http://schemas.microsoft.com/office/drawing/2014/main" id="{00000000-0008-0000-0300-000051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98" name="Text Box 1">
          <a:extLst>
            <a:ext uri="{FF2B5EF4-FFF2-40B4-BE49-F238E27FC236}">
              <a16:creationId xmlns:a16="http://schemas.microsoft.com/office/drawing/2014/main" id="{00000000-0008-0000-0300-000052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099" name="Text Box 1">
          <a:extLst>
            <a:ext uri="{FF2B5EF4-FFF2-40B4-BE49-F238E27FC236}">
              <a16:creationId xmlns:a16="http://schemas.microsoft.com/office/drawing/2014/main" id="{00000000-0008-0000-0300-000053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00" name="Text Box 1">
          <a:extLst>
            <a:ext uri="{FF2B5EF4-FFF2-40B4-BE49-F238E27FC236}">
              <a16:creationId xmlns:a16="http://schemas.microsoft.com/office/drawing/2014/main" id="{00000000-0008-0000-0300-000054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01" name="Text Box 1">
          <a:extLst>
            <a:ext uri="{FF2B5EF4-FFF2-40B4-BE49-F238E27FC236}">
              <a16:creationId xmlns:a16="http://schemas.microsoft.com/office/drawing/2014/main" id="{00000000-0008-0000-0300-000055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02" name="Text Box 1">
          <a:extLst>
            <a:ext uri="{FF2B5EF4-FFF2-40B4-BE49-F238E27FC236}">
              <a16:creationId xmlns:a16="http://schemas.microsoft.com/office/drawing/2014/main" id="{00000000-0008-0000-0300-000056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03" name="Text Box 1">
          <a:extLst>
            <a:ext uri="{FF2B5EF4-FFF2-40B4-BE49-F238E27FC236}">
              <a16:creationId xmlns:a16="http://schemas.microsoft.com/office/drawing/2014/main" id="{00000000-0008-0000-0300-000057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04" name="Text Box 1">
          <a:extLst>
            <a:ext uri="{FF2B5EF4-FFF2-40B4-BE49-F238E27FC236}">
              <a16:creationId xmlns:a16="http://schemas.microsoft.com/office/drawing/2014/main" id="{00000000-0008-0000-0300-000058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05" name="Text Box 1">
          <a:extLst>
            <a:ext uri="{FF2B5EF4-FFF2-40B4-BE49-F238E27FC236}">
              <a16:creationId xmlns:a16="http://schemas.microsoft.com/office/drawing/2014/main" id="{00000000-0008-0000-0300-000059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06" name="Text Box 1">
          <a:extLst>
            <a:ext uri="{FF2B5EF4-FFF2-40B4-BE49-F238E27FC236}">
              <a16:creationId xmlns:a16="http://schemas.microsoft.com/office/drawing/2014/main" id="{00000000-0008-0000-0300-00005A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07" name="Text Box 1">
          <a:extLst>
            <a:ext uri="{FF2B5EF4-FFF2-40B4-BE49-F238E27FC236}">
              <a16:creationId xmlns:a16="http://schemas.microsoft.com/office/drawing/2014/main" id="{00000000-0008-0000-0300-00005B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08" name="Text Box 1">
          <a:extLst>
            <a:ext uri="{FF2B5EF4-FFF2-40B4-BE49-F238E27FC236}">
              <a16:creationId xmlns:a16="http://schemas.microsoft.com/office/drawing/2014/main" id="{00000000-0008-0000-0300-00005C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09" name="Text Box 1">
          <a:extLst>
            <a:ext uri="{FF2B5EF4-FFF2-40B4-BE49-F238E27FC236}">
              <a16:creationId xmlns:a16="http://schemas.microsoft.com/office/drawing/2014/main" id="{00000000-0008-0000-0300-00005D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10" name="Text Box 1">
          <a:extLst>
            <a:ext uri="{FF2B5EF4-FFF2-40B4-BE49-F238E27FC236}">
              <a16:creationId xmlns:a16="http://schemas.microsoft.com/office/drawing/2014/main" id="{00000000-0008-0000-0300-00005E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11" name="Text Box 1">
          <a:extLst>
            <a:ext uri="{FF2B5EF4-FFF2-40B4-BE49-F238E27FC236}">
              <a16:creationId xmlns:a16="http://schemas.microsoft.com/office/drawing/2014/main" id="{00000000-0008-0000-0300-00005F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12" name="Text Box 1">
          <a:extLst>
            <a:ext uri="{FF2B5EF4-FFF2-40B4-BE49-F238E27FC236}">
              <a16:creationId xmlns:a16="http://schemas.microsoft.com/office/drawing/2014/main" id="{00000000-0008-0000-0300-000060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13" name="Text Box 1">
          <a:extLst>
            <a:ext uri="{FF2B5EF4-FFF2-40B4-BE49-F238E27FC236}">
              <a16:creationId xmlns:a16="http://schemas.microsoft.com/office/drawing/2014/main" id="{00000000-0008-0000-0300-000061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14" name="Text Box 1">
          <a:extLst>
            <a:ext uri="{FF2B5EF4-FFF2-40B4-BE49-F238E27FC236}">
              <a16:creationId xmlns:a16="http://schemas.microsoft.com/office/drawing/2014/main" id="{00000000-0008-0000-0300-000062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15" name="Text Box 1">
          <a:extLst>
            <a:ext uri="{FF2B5EF4-FFF2-40B4-BE49-F238E27FC236}">
              <a16:creationId xmlns:a16="http://schemas.microsoft.com/office/drawing/2014/main" id="{00000000-0008-0000-0300-000063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16" name="Text Box 1">
          <a:extLst>
            <a:ext uri="{FF2B5EF4-FFF2-40B4-BE49-F238E27FC236}">
              <a16:creationId xmlns:a16="http://schemas.microsoft.com/office/drawing/2014/main" id="{00000000-0008-0000-0300-000064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17" name="Text Box 1">
          <a:extLst>
            <a:ext uri="{FF2B5EF4-FFF2-40B4-BE49-F238E27FC236}">
              <a16:creationId xmlns:a16="http://schemas.microsoft.com/office/drawing/2014/main" id="{00000000-0008-0000-0300-000065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18" name="Text Box 1">
          <a:extLst>
            <a:ext uri="{FF2B5EF4-FFF2-40B4-BE49-F238E27FC236}">
              <a16:creationId xmlns:a16="http://schemas.microsoft.com/office/drawing/2014/main" id="{00000000-0008-0000-0300-000066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19" name="Text Box 1">
          <a:extLst>
            <a:ext uri="{FF2B5EF4-FFF2-40B4-BE49-F238E27FC236}">
              <a16:creationId xmlns:a16="http://schemas.microsoft.com/office/drawing/2014/main" id="{00000000-0008-0000-0300-000067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20" name="Text Box 1">
          <a:extLst>
            <a:ext uri="{FF2B5EF4-FFF2-40B4-BE49-F238E27FC236}">
              <a16:creationId xmlns:a16="http://schemas.microsoft.com/office/drawing/2014/main" id="{00000000-0008-0000-0300-000068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21" name="Text Box 1">
          <a:extLst>
            <a:ext uri="{FF2B5EF4-FFF2-40B4-BE49-F238E27FC236}">
              <a16:creationId xmlns:a16="http://schemas.microsoft.com/office/drawing/2014/main" id="{00000000-0008-0000-0300-000069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22" name="Text Box 1">
          <a:extLst>
            <a:ext uri="{FF2B5EF4-FFF2-40B4-BE49-F238E27FC236}">
              <a16:creationId xmlns:a16="http://schemas.microsoft.com/office/drawing/2014/main" id="{00000000-0008-0000-0300-00006A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23" name="Text Box 1">
          <a:extLst>
            <a:ext uri="{FF2B5EF4-FFF2-40B4-BE49-F238E27FC236}">
              <a16:creationId xmlns:a16="http://schemas.microsoft.com/office/drawing/2014/main" id="{00000000-0008-0000-0300-00006B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24" name="Text Box 1">
          <a:extLst>
            <a:ext uri="{FF2B5EF4-FFF2-40B4-BE49-F238E27FC236}">
              <a16:creationId xmlns:a16="http://schemas.microsoft.com/office/drawing/2014/main" id="{00000000-0008-0000-0300-00006C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25" name="Text Box 1">
          <a:extLst>
            <a:ext uri="{FF2B5EF4-FFF2-40B4-BE49-F238E27FC236}">
              <a16:creationId xmlns:a16="http://schemas.microsoft.com/office/drawing/2014/main" id="{00000000-0008-0000-0300-00006D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26" name="Text Box 1">
          <a:extLst>
            <a:ext uri="{FF2B5EF4-FFF2-40B4-BE49-F238E27FC236}">
              <a16:creationId xmlns:a16="http://schemas.microsoft.com/office/drawing/2014/main" id="{00000000-0008-0000-0300-00006E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27" name="Text Box 1">
          <a:extLst>
            <a:ext uri="{FF2B5EF4-FFF2-40B4-BE49-F238E27FC236}">
              <a16:creationId xmlns:a16="http://schemas.microsoft.com/office/drawing/2014/main" id="{00000000-0008-0000-0300-00006F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28" name="Text Box 1">
          <a:extLst>
            <a:ext uri="{FF2B5EF4-FFF2-40B4-BE49-F238E27FC236}">
              <a16:creationId xmlns:a16="http://schemas.microsoft.com/office/drawing/2014/main" id="{00000000-0008-0000-0300-000070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29" name="Text Box 1">
          <a:extLst>
            <a:ext uri="{FF2B5EF4-FFF2-40B4-BE49-F238E27FC236}">
              <a16:creationId xmlns:a16="http://schemas.microsoft.com/office/drawing/2014/main" id="{00000000-0008-0000-0300-000071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30" name="Text Box 1">
          <a:extLst>
            <a:ext uri="{FF2B5EF4-FFF2-40B4-BE49-F238E27FC236}">
              <a16:creationId xmlns:a16="http://schemas.microsoft.com/office/drawing/2014/main" id="{00000000-0008-0000-0300-000072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31" name="Text Box 1">
          <a:extLst>
            <a:ext uri="{FF2B5EF4-FFF2-40B4-BE49-F238E27FC236}">
              <a16:creationId xmlns:a16="http://schemas.microsoft.com/office/drawing/2014/main" id="{00000000-0008-0000-0300-000073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32" name="Text Box 1">
          <a:extLst>
            <a:ext uri="{FF2B5EF4-FFF2-40B4-BE49-F238E27FC236}">
              <a16:creationId xmlns:a16="http://schemas.microsoft.com/office/drawing/2014/main" id="{00000000-0008-0000-0300-000074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33" name="Text Box 1">
          <a:extLst>
            <a:ext uri="{FF2B5EF4-FFF2-40B4-BE49-F238E27FC236}">
              <a16:creationId xmlns:a16="http://schemas.microsoft.com/office/drawing/2014/main" id="{00000000-0008-0000-0300-000075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34" name="Text Box 1">
          <a:extLst>
            <a:ext uri="{FF2B5EF4-FFF2-40B4-BE49-F238E27FC236}">
              <a16:creationId xmlns:a16="http://schemas.microsoft.com/office/drawing/2014/main" id="{00000000-0008-0000-0300-000076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35" name="Text Box 1">
          <a:extLst>
            <a:ext uri="{FF2B5EF4-FFF2-40B4-BE49-F238E27FC236}">
              <a16:creationId xmlns:a16="http://schemas.microsoft.com/office/drawing/2014/main" id="{00000000-0008-0000-0300-000077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36" name="Text Box 1">
          <a:extLst>
            <a:ext uri="{FF2B5EF4-FFF2-40B4-BE49-F238E27FC236}">
              <a16:creationId xmlns:a16="http://schemas.microsoft.com/office/drawing/2014/main" id="{00000000-0008-0000-0300-000078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37" name="Text Box 1">
          <a:extLst>
            <a:ext uri="{FF2B5EF4-FFF2-40B4-BE49-F238E27FC236}">
              <a16:creationId xmlns:a16="http://schemas.microsoft.com/office/drawing/2014/main" id="{00000000-0008-0000-0300-000079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38" name="Text Box 1">
          <a:extLst>
            <a:ext uri="{FF2B5EF4-FFF2-40B4-BE49-F238E27FC236}">
              <a16:creationId xmlns:a16="http://schemas.microsoft.com/office/drawing/2014/main" id="{00000000-0008-0000-0300-00007A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39" name="Text Box 1">
          <a:extLst>
            <a:ext uri="{FF2B5EF4-FFF2-40B4-BE49-F238E27FC236}">
              <a16:creationId xmlns:a16="http://schemas.microsoft.com/office/drawing/2014/main" id="{00000000-0008-0000-0300-00007B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40" name="Text Box 1">
          <a:extLst>
            <a:ext uri="{FF2B5EF4-FFF2-40B4-BE49-F238E27FC236}">
              <a16:creationId xmlns:a16="http://schemas.microsoft.com/office/drawing/2014/main" id="{00000000-0008-0000-0300-00007C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41" name="Text Box 1">
          <a:extLst>
            <a:ext uri="{FF2B5EF4-FFF2-40B4-BE49-F238E27FC236}">
              <a16:creationId xmlns:a16="http://schemas.microsoft.com/office/drawing/2014/main" id="{00000000-0008-0000-0300-00007D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42" name="Text Box 1">
          <a:extLst>
            <a:ext uri="{FF2B5EF4-FFF2-40B4-BE49-F238E27FC236}">
              <a16:creationId xmlns:a16="http://schemas.microsoft.com/office/drawing/2014/main" id="{00000000-0008-0000-0300-00007E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43" name="Text Box 1">
          <a:extLst>
            <a:ext uri="{FF2B5EF4-FFF2-40B4-BE49-F238E27FC236}">
              <a16:creationId xmlns:a16="http://schemas.microsoft.com/office/drawing/2014/main" id="{00000000-0008-0000-0300-00007F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44" name="Text Box 1">
          <a:extLst>
            <a:ext uri="{FF2B5EF4-FFF2-40B4-BE49-F238E27FC236}">
              <a16:creationId xmlns:a16="http://schemas.microsoft.com/office/drawing/2014/main" id="{00000000-0008-0000-0300-000080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45" name="Text Box 1">
          <a:extLst>
            <a:ext uri="{FF2B5EF4-FFF2-40B4-BE49-F238E27FC236}">
              <a16:creationId xmlns:a16="http://schemas.microsoft.com/office/drawing/2014/main" id="{00000000-0008-0000-0300-000081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46" name="Text Box 1">
          <a:extLst>
            <a:ext uri="{FF2B5EF4-FFF2-40B4-BE49-F238E27FC236}">
              <a16:creationId xmlns:a16="http://schemas.microsoft.com/office/drawing/2014/main" id="{00000000-0008-0000-0300-000082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47" name="Text Box 1">
          <a:extLst>
            <a:ext uri="{FF2B5EF4-FFF2-40B4-BE49-F238E27FC236}">
              <a16:creationId xmlns:a16="http://schemas.microsoft.com/office/drawing/2014/main" id="{00000000-0008-0000-0300-000083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48" name="Text Box 1">
          <a:extLst>
            <a:ext uri="{FF2B5EF4-FFF2-40B4-BE49-F238E27FC236}">
              <a16:creationId xmlns:a16="http://schemas.microsoft.com/office/drawing/2014/main" id="{00000000-0008-0000-0300-000084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49" name="Text Box 1">
          <a:extLst>
            <a:ext uri="{FF2B5EF4-FFF2-40B4-BE49-F238E27FC236}">
              <a16:creationId xmlns:a16="http://schemas.microsoft.com/office/drawing/2014/main" id="{00000000-0008-0000-0300-000085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50" name="Text Box 1">
          <a:extLst>
            <a:ext uri="{FF2B5EF4-FFF2-40B4-BE49-F238E27FC236}">
              <a16:creationId xmlns:a16="http://schemas.microsoft.com/office/drawing/2014/main" id="{00000000-0008-0000-0300-000086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51" name="Text Box 1">
          <a:extLst>
            <a:ext uri="{FF2B5EF4-FFF2-40B4-BE49-F238E27FC236}">
              <a16:creationId xmlns:a16="http://schemas.microsoft.com/office/drawing/2014/main" id="{00000000-0008-0000-0300-000087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52" name="Text Box 1">
          <a:extLst>
            <a:ext uri="{FF2B5EF4-FFF2-40B4-BE49-F238E27FC236}">
              <a16:creationId xmlns:a16="http://schemas.microsoft.com/office/drawing/2014/main" id="{00000000-0008-0000-0300-000088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53" name="Text Box 1">
          <a:extLst>
            <a:ext uri="{FF2B5EF4-FFF2-40B4-BE49-F238E27FC236}">
              <a16:creationId xmlns:a16="http://schemas.microsoft.com/office/drawing/2014/main" id="{00000000-0008-0000-0300-000089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54" name="Text Box 1">
          <a:extLst>
            <a:ext uri="{FF2B5EF4-FFF2-40B4-BE49-F238E27FC236}">
              <a16:creationId xmlns:a16="http://schemas.microsoft.com/office/drawing/2014/main" id="{00000000-0008-0000-0300-00008A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55" name="Text Box 1">
          <a:extLst>
            <a:ext uri="{FF2B5EF4-FFF2-40B4-BE49-F238E27FC236}">
              <a16:creationId xmlns:a16="http://schemas.microsoft.com/office/drawing/2014/main" id="{00000000-0008-0000-0300-00008B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56" name="Text Box 1">
          <a:extLst>
            <a:ext uri="{FF2B5EF4-FFF2-40B4-BE49-F238E27FC236}">
              <a16:creationId xmlns:a16="http://schemas.microsoft.com/office/drawing/2014/main" id="{00000000-0008-0000-0300-00008C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57" name="Text Box 1">
          <a:extLst>
            <a:ext uri="{FF2B5EF4-FFF2-40B4-BE49-F238E27FC236}">
              <a16:creationId xmlns:a16="http://schemas.microsoft.com/office/drawing/2014/main" id="{00000000-0008-0000-0300-00008D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58" name="Text Box 1">
          <a:extLst>
            <a:ext uri="{FF2B5EF4-FFF2-40B4-BE49-F238E27FC236}">
              <a16:creationId xmlns:a16="http://schemas.microsoft.com/office/drawing/2014/main" id="{00000000-0008-0000-0300-00008E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59" name="Text Box 1">
          <a:extLst>
            <a:ext uri="{FF2B5EF4-FFF2-40B4-BE49-F238E27FC236}">
              <a16:creationId xmlns:a16="http://schemas.microsoft.com/office/drawing/2014/main" id="{00000000-0008-0000-0300-00008F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60" name="Text Box 1">
          <a:extLst>
            <a:ext uri="{FF2B5EF4-FFF2-40B4-BE49-F238E27FC236}">
              <a16:creationId xmlns:a16="http://schemas.microsoft.com/office/drawing/2014/main" id="{00000000-0008-0000-0300-000090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61" name="Text Box 1">
          <a:extLst>
            <a:ext uri="{FF2B5EF4-FFF2-40B4-BE49-F238E27FC236}">
              <a16:creationId xmlns:a16="http://schemas.microsoft.com/office/drawing/2014/main" id="{00000000-0008-0000-0300-000091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62" name="Text Box 1">
          <a:extLst>
            <a:ext uri="{FF2B5EF4-FFF2-40B4-BE49-F238E27FC236}">
              <a16:creationId xmlns:a16="http://schemas.microsoft.com/office/drawing/2014/main" id="{00000000-0008-0000-0300-000092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63" name="Text Box 1">
          <a:extLst>
            <a:ext uri="{FF2B5EF4-FFF2-40B4-BE49-F238E27FC236}">
              <a16:creationId xmlns:a16="http://schemas.microsoft.com/office/drawing/2014/main" id="{00000000-0008-0000-0300-000093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64" name="Text Box 1">
          <a:extLst>
            <a:ext uri="{FF2B5EF4-FFF2-40B4-BE49-F238E27FC236}">
              <a16:creationId xmlns:a16="http://schemas.microsoft.com/office/drawing/2014/main" id="{00000000-0008-0000-0300-000094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65" name="Text Box 1">
          <a:extLst>
            <a:ext uri="{FF2B5EF4-FFF2-40B4-BE49-F238E27FC236}">
              <a16:creationId xmlns:a16="http://schemas.microsoft.com/office/drawing/2014/main" id="{00000000-0008-0000-0300-000095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66" name="Text Box 1">
          <a:extLst>
            <a:ext uri="{FF2B5EF4-FFF2-40B4-BE49-F238E27FC236}">
              <a16:creationId xmlns:a16="http://schemas.microsoft.com/office/drawing/2014/main" id="{00000000-0008-0000-0300-000096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67" name="Text Box 1">
          <a:extLst>
            <a:ext uri="{FF2B5EF4-FFF2-40B4-BE49-F238E27FC236}">
              <a16:creationId xmlns:a16="http://schemas.microsoft.com/office/drawing/2014/main" id="{00000000-0008-0000-0300-000097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68" name="Text Box 1">
          <a:extLst>
            <a:ext uri="{FF2B5EF4-FFF2-40B4-BE49-F238E27FC236}">
              <a16:creationId xmlns:a16="http://schemas.microsoft.com/office/drawing/2014/main" id="{00000000-0008-0000-0300-000098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69" name="Text Box 1">
          <a:extLst>
            <a:ext uri="{FF2B5EF4-FFF2-40B4-BE49-F238E27FC236}">
              <a16:creationId xmlns:a16="http://schemas.microsoft.com/office/drawing/2014/main" id="{00000000-0008-0000-0300-000099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70" name="Text Box 1">
          <a:extLst>
            <a:ext uri="{FF2B5EF4-FFF2-40B4-BE49-F238E27FC236}">
              <a16:creationId xmlns:a16="http://schemas.microsoft.com/office/drawing/2014/main" id="{00000000-0008-0000-0300-00009A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71" name="Text Box 1">
          <a:extLst>
            <a:ext uri="{FF2B5EF4-FFF2-40B4-BE49-F238E27FC236}">
              <a16:creationId xmlns:a16="http://schemas.microsoft.com/office/drawing/2014/main" id="{00000000-0008-0000-0300-00009B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72" name="Text Box 1">
          <a:extLst>
            <a:ext uri="{FF2B5EF4-FFF2-40B4-BE49-F238E27FC236}">
              <a16:creationId xmlns:a16="http://schemas.microsoft.com/office/drawing/2014/main" id="{00000000-0008-0000-0300-00009C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73" name="Text Box 1">
          <a:extLst>
            <a:ext uri="{FF2B5EF4-FFF2-40B4-BE49-F238E27FC236}">
              <a16:creationId xmlns:a16="http://schemas.microsoft.com/office/drawing/2014/main" id="{00000000-0008-0000-0300-00009D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74" name="Text Box 1">
          <a:extLst>
            <a:ext uri="{FF2B5EF4-FFF2-40B4-BE49-F238E27FC236}">
              <a16:creationId xmlns:a16="http://schemas.microsoft.com/office/drawing/2014/main" id="{00000000-0008-0000-0300-00009E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75" name="Text Box 1">
          <a:extLst>
            <a:ext uri="{FF2B5EF4-FFF2-40B4-BE49-F238E27FC236}">
              <a16:creationId xmlns:a16="http://schemas.microsoft.com/office/drawing/2014/main" id="{00000000-0008-0000-0300-00009F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76" name="Text Box 1">
          <a:extLst>
            <a:ext uri="{FF2B5EF4-FFF2-40B4-BE49-F238E27FC236}">
              <a16:creationId xmlns:a16="http://schemas.microsoft.com/office/drawing/2014/main" id="{00000000-0008-0000-0300-0000A0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77" name="Text Box 1">
          <a:extLst>
            <a:ext uri="{FF2B5EF4-FFF2-40B4-BE49-F238E27FC236}">
              <a16:creationId xmlns:a16="http://schemas.microsoft.com/office/drawing/2014/main" id="{00000000-0008-0000-0300-0000A1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78" name="Text Box 1">
          <a:extLst>
            <a:ext uri="{FF2B5EF4-FFF2-40B4-BE49-F238E27FC236}">
              <a16:creationId xmlns:a16="http://schemas.microsoft.com/office/drawing/2014/main" id="{00000000-0008-0000-0300-0000A2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79" name="Text Box 1">
          <a:extLst>
            <a:ext uri="{FF2B5EF4-FFF2-40B4-BE49-F238E27FC236}">
              <a16:creationId xmlns:a16="http://schemas.microsoft.com/office/drawing/2014/main" id="{00000000-0008-0000-0300-0000A3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80" name="Text Box 1">
          <a:extLst>
            <a:ext uri="{FF2B5EF4-FFF2-40B4-BE49-F238E27FC236}">
              <a16:creationId xmlns:a16="http://schemas.microsoft.com/office/drawing/2014/main" id="{00000000-0008-0000-0300-0000A4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81" name="Text Box 1">
          <a:extLst>
            <a:ext uri="{FF2B5EF4-FFF2-40B4-BE49-F238E27FC236}">
              <a16:creationId xmlns:a16="http://schemas.microsoft.com/office/drawing/2014/main" id="{00000000-0008-0000-0300-0000A5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82" name="Text Box 1">
          <a:extLst>
            <a:ext uri="{FF2B5EF4-FFF2-40B4-BE49-F238E27FC236}">
              <a16:creationId xmlns:a16="http://schemas.microsoft.com/office/drawing/2014/main" id="{00000000-0008-0000-0300-0000A6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83" name="Text Box 1">
          <a:extLst>
            <a:ext uri="{FF2B5EF4-FFF2-40B4-BE49-F238E27FC236}">
              <a16:creationId xmlns:a16="http://schemas.microsoft.com/office/drawing/2014/main" id="{00000000-0008-0000-0300-0000A7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84" name="Text Box 1">
          <a:extLst>
            <a:ext uri="{FF2B5EF4-FFF2-40B4-BE49-F238E27FC236}">
              <a16:creationId xmlns:a16="http://schemas.microsoft.com/office/drawing/2014/main" id="{00000000-0008-0000-0300-0000A8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85" name="Text Box 1">
          <a:extLst>
            <a:ext uri="{FF2B5EF4-FFF2-40B4-BE49-F238E27FC236}">
              <a16:creationId xmlns:a16="http://schemas.microsoft.com/office/drawing/2014/main" id="{00000000-0008-0000-0300-0000A9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86" name="Text Box 1">
          <a:extLst>
            <a:ext uri="{FF2B5EF4-FFF2-40B4-BE49-F238E27FC236}">
              <a16:creationId xmlns:a16="http://schemas.microsoft.com/office/drawing/2014/main" id="{00000000-0008-0000-0300-0000AA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87" name="Text Box 1">
          <a:extLst>
            <a:ext uri="{FF2B5EF4-FFF2-40B4-BE49-F238E27FC236}">
              <a16:creationId xmlns:a16="http://schemas.microsoft.com/office/drawing/2014/main" id="{00000000-0008-0000-0300-0000AB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88" name="Text Box 1">
          <a:extLst>
            <a:ext uri="{FF2B5EF4-FFF2-40B4-BE49-F238E27FC236}">
              <a16:creationId xmlns:a16="http://schemas.microsoft.com/office/drawing/2014/main" id="{00000000-0008-0000-0300-0000AC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89" name="Text Box 1">
          <a:extLst>
            <a:ext uri="{FF2B5EF4-FFF2-40B4-BE49-F238E27FC236}">
              <a16:creationId xmlns:a16="http://schemas.microsoft.com/office/drawing/2014/main" id="{00000000-0008-0000-0300-0000AD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90" name="Text Box 1">
          <a:extLst>
            <a:ext uri="{FF2B5EF4-FFF2-40B4-BE49-F238E27FC236}">
              <a16:creationId xmlns:a16="http://schemas.microsoft.com/office/drawing/2014/main" id="{00000000-0008-0000-0300-0000AE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91" name="Text Box 1">
          <a:extLst>
            <a:ext uri="{FF2B5EF4-FFF2-40B4-BE49-F238E27FC236}">
              <a16:creationId xmlns:a16="http://schemas.microsoft.com/office/drawing/2014/main" id="{00000000-0008-0000-0300-0000AF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92" name="Text Box 1">
          <a:extLst>
            <a:ext uri="{FF2B5EF4-FFF2-40B4-BE49-F238E27FC236}">
              <a16:creationId xmlns:a16="http://schemas.microsoft.com/office/drawing/2014/main" id="{00000000-0008-0000-0300-0000B0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93" name="Text Box 1">
          <a:extLst>
            <a:ext uri="{FF2B5EF4-FFF2-40B4-BE49-F238E27FC236}">
              <a16:creationId xmlns:a16="http://schemas.microsoft.com/office/drawing/2014/main" id="{00000000-0008-0000-0300-0000B1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94" name="Text Box 1">
          <a:extLst>
            <a:ext uri="{FF2B5EF4-FFF2-40B4-BE49-F238E27FC236}">
              <a16:creationId xmlns:a16="http://schemas.microsoft.com/office/drawing/2014/main" id="{00000000-0008-0000-0300-0000B2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95" name="Text Box 1">
          <a:extLst>
            <a:ext uri="{FF2B5EF4-FFF2-40B4-BE49-F238E27FC236}">
              <a16:creationId xmlns:a16="http://schemas.microsoft.com/office/drawing/2014/main" id="{00000000-0008-0000-0300-0000B3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96" name="Text Box 1">
          <a:extLst>
            <a:ext uri="{FF2B5EF4-FFF2-40B4-BE49-F238E27FC236}">
              <a16:creationId xmlns:a16="http://schemas.microsoft.com/office/drawing/2014/main" id="{00000000-0008-0000-0300-0000B4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97" name="Text Box 1">
          <a:extLst>
            <a:ext uri="{FF2B5EF4-FFF2-40B4-BE49-F238E27FC236}">
              <a16:creationId xmlns:a16="http://schemas.microsoft.com/office/drawing/2014/main" id="{00000000-0008-0000-0300-0000B5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98" name="Text Box 1">
          <a:extLst>
            <a:ext uri="{FF2B5EF4-FFF2-40B4-BE49-F238E27FC236}">
              <a16:creationId xmlns:a16="http://schemas.microsoft.com/office/drawing/2014/main" id="{00000000-0008-0000-0300-0000B6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199" name="Text Box 1">
          <a:extLst>
            <a:ext uri="{FF2B5EF4-FFF2-40B4-BE49-F238E27FC236}">
              <a16:creationId xmlns:a16="http://schemas.microsoft.com/office/drawing/2014/main" id="{00000000-0008-0000-0300-0000B7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00" name="Text Box 1">
          <a:extLst>
            <a:ext uri="{FF2B5EF4-FFF2-40B4-BE49-F238E27FC236}">
              <a16:creationId xmlns:a16="http://schemas.microsoft.com/office/drawing/2014/main" id="{00000000-0008-0000-0300-0000B8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01" name="Text Box 1">
          <a:extLst>
            <a:ext uri="{FF2B5EF4-FFF2-40B4-BE49-F238E27FC236}">
              <a16:creationId xmlns:a16="http://schemas.microsoft.com/office/drawing/2014/main" id="{00000000-0008-0000-0300-0000B9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02" name="Text Box 1">
          <a:extLst>
            <a:ext uri="{FF2B5EF4-FFF2-40B4-BE49-F238E27FC236}">
              <a16:creationId xmlns:a16="http://schemas.microsoft.com/office/drawing/2014/main" id="{00000000-0008-0000-0300-0000BA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03" name="Text Box 1">
          <a:extLst>
            <a:ext uri="{FF2B5EF4-FFF2-40B4-BE49-F238E27FC236}">
              <a16:creationId xmlns:a16="http://schemas.microsoft.com/office/drawing/2014/main" id="{00000000-0008-0000-0300-0000BB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04" name="Text Box 1">
          <a:extLst>
            <a:ext uri="{FF2B5EF4-FFF2-40B4-BE49-F238E27FC236}">
              <a16:creationId xmlns:a16="http://schemas.microsoft.com/office/drawing/2014/main" id="{00000000-0008-0000-0300-0000BC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05" name="Text Box 1">
          <a:extLst>
            <a:ext uri="{FF2B5EF4-FFF2-40B4-BE49-F238E27FC236}">
              <a16:creationId xmlns:a16="http://schemas.microsoft.com/office/drawing/2014/main" id="{00000000-0008-0000-0300-0000BD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06" name="Text Box 1">
          <a:extLst>
            <a:ext uri="{FF2B5EF4-FFF2-40B4-BE49-F238E27FC236}">
              <a16:creationId xmlns:a16="http://schemas.microsoft.com/office/drawing/2014/main" id="{00000000-0008-0000-0300-0000BE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07" name="Text Box 1">
          <a:extLst>
            <a:ext uri="{FF2B5EF4-FFF2-40B4-BE49-F238E27FC236}">
              <a16:creationId xmlns:a16="http://schemas.microsoft.com/office/drawing/2014/main" id="{00000000-0008-0000-0300-0000BF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08" name="Text Box 1">
          <a:extLst>
            <a:ext uri="{FF2B5EF4-FFF2-40B4-BE49-F238E27FC236}">
              <a16:creationId xmlns:a16="http://schemas.microsoft.com/office/drawing/2014/main" id="{00000000-0008-0000-0300-0000C0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09" name="Text Box 1">
          <a:extLst>
            <a:ext uri="{FF2B5EF4-FFF2-40B4-BE49-F238E27FC236}">
              <a16:creationId xmlns:a16="http://schemas.microsoft.com/office/drawing/2014/main" id="{00000000-0008-0000-0300-0000C1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10" name="Text Box 1">
          <a:extLst>
            <a:ext uri="{FF2B5EF4-FFF2-40B4-BE49-F238E27FC236}">
              <a16:creationId xmlns:a16="http://schemas.microsoft.com/office/drawing/2014/main" id="{00000000-0008-0000-0300-0000C2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11" name="Text Box 1">
          <a:extLst>
            <a:ext uri="{FF2B5EF4-FFF2-40B4-BE49-F238E27FC236}">
              <a16:creationId xmlns:a16="http://schemas.microsoft.com/office/drawing/2014/main" id="{00000000-0008-0000-0300-0000C3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12" name="Text Box 1">
          <a:extLst>
            <a:ext uri="{FF2B5EF4-FFF2-40B4-BE49-F238E27FC236}">
              <a16:creationId xmlns:a16="http://schemas.microsoft.com/office/drawing/2014/main" id="{00000000-0008-0000-0300-0000C4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13" name="Text Box 1">
          <a:extLst>
            <a:ext uri="{FF2B5EF4-FFF2-40B4-BE49-F238E27FC236}">
              <a16:creationId xmlns:a16="http://schemas.microsoft.com/office/drawing/2014/main" id="{00000000-0008-0000-0300-0000C5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14" name="Text Box 1">
          <a:extLst>
            <a:ext uri="{FF2B5EF4-FFF2-40B4-BE49-F238E27FC236}">
              <a16:creationId xmlns:a16="http://schemas.microsoft.com/office/drawing/2014/main" id="{00000000-0008-0000-0300-0000C6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15" name="Text Box 1">
          <a:extLst>
            <a:ext uri="{FF2B5EF4-FFF2-40B4-BE49-F238E27FC236}">
              <a16:creationId xmlns:a16="http://schemas.microsoft.com/office/drawing/2014/main" id="{00000000-0008-0000-0300-0000C7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16" name="Text Box 1">
          <a:extLst>
            <a:ext uri="{FF2B5EF4-FFF2-40B4-BE49-F238E27FC236}">
              <a16:creationId xmlns:a16="http://schemas.microsoft.com/office/drawing/2014/main" id="{00000000-0008-0000-0300-0000C8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17" name="Text Box 1">
          <a:extLst>
            <a:ext uri="{FF2B5EF4-FFF2-40B4-BE49-F238E27FC236}">
              <a16:creationId xmlns:a16="http://schemas.microsoft.com/office/drawing/2014/main" id="{00000000-0008-0000-0300-0000C9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18" name="Text Box 1">
          <a:extLst>
            <a:ext uri="{FF2B5EF4-FFF2-40B4-BE49-F238E27FC236}">
              <a16:creationId xmlns:a16="http://schemas.microsoft.com/office/drawing/2014/main" id="{00000000-0008-0000-0300-0000CA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19" name="Text Box 1">
          <a:extLst>
            <a:ext uri="{FF2B5EF4-FFF2-40B4-BE49-F238E27FC236}">
              <a16:creationId xmlns:a16="http://schemas.microsoft.com/office/drawing/2014/main" id="{00000000-0008-0000-0300-0000CB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20" name="Text Box 1">
          <a:extLst>
            <a:ext uri="{FF2B5EF4-FFF2-40B4-BE49-F238E27FC236}">
              <a16:creationId xmlns:a16="http://schemas.microsoft.com/office/drawing/2014/main" id="{00000000-0008-0000-0300-0000CC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21" name="Text Box 1">
          <a:extLst>
            <a:ext uri="{FF2B5EF4-FFF2-40B4-BE49-F238E27FC236}">
              <a16:creationId xmlns:a16="http://schemas.microsoft.com/office/drawing/2014/main" id="{00000000-0008-0000-0300-0000CD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22" name="Text Box 1">
          <a:extLst>
            <a:ext uri="{FF2B5EF4-FFF2-40B4-BE49-F238E27FC236}">
              <a16:creationId xmlns:a16="http://schemas.microsoft.com/office/drawing/2014/main" id="{00000000-0008-0000-0300-0000CE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23" name="Text Box 1">
          <a:extLst>
            <a:ext uri="{FF2B5EF4-FFF2-40B4-BE49-F238E27FC236}">
              <a16:creationId xmlns:a16="http://schemas.microsoft.com/office/drawing/2014/main" id="{00000000-0008-0000-0300-0000CF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24" name="Text Box 1">
          <a:extLst>
            <a:ext uri="{FF2B5EF4-FFF2-40B4-BE49-F238E27FC236}">
              <a16:creationId xmlns:a16="http://schemas.microsoft.com/office/drawing/2014/main" id="{00000000-0008-0000-0300-0000D0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25" name="Text Box 1">
          <a:extLst>
            <a:ext uri="{FF2B5EF4-FFF2-40B4-BE49-F238E27FC236}">
              <a16:creationId xmlns:a16="http://schemas.microsoft.com/office/drawing/2014/main" id="{00000000-0008-0000-0300-0000D1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26" name="Text Box 1">
          <a:extLst>
            <a:ext uri="{FF2B5EF4-FFF2-40B4-BE49-F238E27FC236}">
              <a16:creationId xmlns:a16="http://schemas.microsoft.com/office/drawing/2014/main" id="{00000000-0008-0000-0300-0000D2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27" name="Text Box 1">
          <a:extLst>
            <a:ext uri="{FF2B5EF4-FFF2-40B4-BE49-F238E27FC236}">
              <a16:creationId xmlns:a16="http://schemas.microsoft.com/office/drawing/2014/main" id="{00000000-0008-0000-0300-0000D3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28" name="Text Box 1">
          <a:extLst>
            <a:ext uri="{FF2B5EF4-FFF2-40B4-BE49-F238E27FC236}">
              <a16:creationId xmlns:a16="http://schemas.microsoft.com/office/drawing/2014/main" id="{00000000-0008-0000-0300-0000D4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29" name="Text Box 1">
          <a:extLst>
            <a:ext uri="{FF2B5EF4-FFF2-40B4-BE49-F238E27FC236}">
              <a16:creationId xmlns:a16="http://schemas.microsoft.com/office/drawing/2014/main" id="{00000000-0008-0000-0300-0000D5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30" name="Text Box 1">
          <a:extLst>
            <a:ext uri="{FF2B5EF4-FFF2-40B4-BE49-F238E27FC236}">
              <a16:creationId xmlns:a16="http://schemas.microsoft.com/office/drawing/2014/main" id="{00000000-0008-0000-0300-0000D6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31" name="Text Box 1">
          <a:extLst>
            <a:ext uri="{FF2B5EF4-FFF2-40B4-BE49-F238E27FC236}">
              <a16:creationId xmlns:a16="http://schemas.microsoft.com/office/drawing/2014/main" id="{00000000-0008-0000-0300-0000D7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32" name="Text Box 1">
          <a:extLst>
            <a:ext uri="{FF2B5EF4-FFF2-40B4-BE49-F238E27FC236}">
              <a16:creationId xmlns:a16="http://schemas.microsoft.com/office/drawing/2014/main" id="{00000000-0008-0000-0300-0000D8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33" name="Text Box 1">
          <a:extLst>
            <a:ext uri="{FF2B5EF4-FFF2-40B4-BE49-F238E27FC236}">
              <a16:creationId xmlns:a16="http://schemas.microsoft.com/office/drawing/2014/main" id="{00000000-0008-0000-0300-0000D9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34" name="Text Box 1">
          <a:extLst>
            <a:ext uri="{FF2B5EF4-FFF2-40B4-BE49-F238E27FC236}">
              <a16:creationId xmlns:a16="http://schemas.microsoft.com/office/drawing/2014/main" id="{00000000-0008-0000-0300-0000DA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35" name="Text Box 1">
          <a:extLst>
            <a:ext uri="{FF2B5EF4-FFF2-40B4-BE49-F238E27FC236}">
              <a16:creationId xmlns:a16="http://schemas.microsoft.com/office/drawing/2014/main" id="{00000000-0008-0000-0300-0000DB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36" name="Text Box 1">
          <a:extLst>
            <a:ext uri="{FF2B5EF4-FFF2-40B4-BE49-F238E27FC236}">
              <a16:creationId xmlns:a16="http://schemas.microsoft.com/office/drawing/2014/main" id="{00000000-0008-0000-0300-0000DC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37" name="Text Box 1">
          <a:extLst>
            <a:ext uri="{FF2B5EF4-FFF2-40B4-BE49-F238E27FC236}">
              <a16:creationId xmlns:a16="http://schemas.microsoft.com/office/drawing/2014/main" id="{00000000-0008-0000-0300-0000DD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38" name="Text Box 1">
          <a:extLst>
            <a:ext uri="{FF2B5EF4-FFF2-40B4-BE49-F238E27FC236}">
              <a16:creationId xmlns:a16="http://schemas.microsoft.com/office/drawing/2014/main" id="{00000000-0008-0000-0300-0000DE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39" name="Text Box 1">
          <a:extLst>
            <a:ext uri="{FF2B5EF4-FFF2-40B4-BE49-F238E27FC236}">
              <a16:creationId xmlns:a16="http://schemas.microsoft.com/office/drawing/2014/main" id="{00000000-0008-0000-0300-0000DF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40" name="Text Box 1">
          <a:extLst>
            <a:ext uri="{FF2B5EF4-FFF2-40B4-BE49-F238E27FC236}">
              <a16:creationId xmlns:a16="http://schemas.microsoft.com/office/drawing/2014/main" id="{00000000-0008-0000-0300-0000E0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41" name="Text Box 1">
          <a:extLst>
            <a:ext uri="{FF2B5EF4-FFF2-40B4-BE49-F238E27FC236}">
              <a16:creationId xmlns:a16="http://schemas.microsoft.com/office/drawing/2014/main" id="{00000000-0008-0000-0300-0000E1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42" name="Text Box 1">
          <a:extLst>
            <a:ext uri="{FF2B5EF4-FFF2-40B4-BE49-F238E27FC236}">
              <a16:creationId xmlns:a16="http://schemas.microsoft.com/office/drawing/2014/main" id="{00000000-0008-0000-0300-0000E2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43" name="Text Box 1">
          <a:extLst>
            <a:ext uri="{FF2B5EF4-FFF2-40B4-BE49-F238E27FC236}">
              <a16:creationId xmlns:a16="http://schemas.microsoft.com/office/drawing/2014/main" id="{00000000-0008-0000-0300-0000E3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44" name="Text Box 1">
          <a:extLst>
            <a:ext uri="{FF2B5EF4-FFF2-40B4-BE49-F238E27FC236}">
              <a16:creationId xmlns:a16="http://schemas.microsoft.com/office/drawing/2014/main" id="{00000000-0008-0000-0300-0000E4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45" name="Text Box 1">
          <a:extLst>
            <a:ext uri="{FF2B5EF4-FFF2-40B4-BE49-F238E27FC236}">
              <a16:creationId xmlns:a16="http://schemas.microsoft.com/office/drawing/2014/main" id="{00000000-0008-0000-0300-0000E5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46" name="Text Box 1">
          <a:extLst>
            <a:ext uri="{FF2B5EF4-FFF2-40B4-BE49-F238E27FC236}">
              <a16:creationId xmlns:a16="http://schemas.microsoft.com/office/drawing/2014/main" id="{00000000-0008-0000-0300-0000E6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47" name="Text Box 1">
          <a:extLst>
            <a:ext uri="{FF2B5EF4-FFF2-40B4-BE49-F238E27FC236}">
              <a16:creationId xmlns:a16="http://schemas.microsoft.com/office/drawing/2014/main" id="{00000000-0008-0000-0300-0000E7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48" name="Text Box 1">
          <a:extLst>
            <a:ext uri="{FF2B5EF4-FFF2-40B4-BE49-F238E27FC236}">
              <a16:creationId xmlns:a16="http://schemas.microsoft.com/office/drawing/2014/main" id="{00000000-0008-0000-0300-0000E8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49" name="Text Box 1">
          <a:extLst>
            <a:ext uri="{FF2B5EF4-FFF2-40B4-BE49-F238E27FC236}">
              <a16:creationId xmlns:a16="http://schemas.microsoft.com/office/drawing/2014/main" id="{00000000-0008-0000-0300-0000E9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50" name="Text Box 1">
          <a:extLst>
            <a:ext uri="{FF2B5EF4-FFF2-40B4-BE49-F238E27FC236}">
              <a16:creationId xmlns:a16="http://schemas.microsoft.com/office/drawing/2014/main" id="{00000000-0008-0000-0300-0000EA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51" name="Text Box 1">
          <a:extLst>
            <a:ext uri="{FF2B5EF4-FFF2-40B4-BE49-F238E27FC236}">
              <a16:creationId xmlns:a16="http://schemas.microsoft.com/office/drawing/2014/main" id="{00000000-0008-0000-0300-0000EB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52" name="Text Box 1">
          <a:extLst>
            <a:ext uri="{FF2B5EF4-FFF2-40B4-BE49-F238E27FC236}">
              <a16:creationId xmlns:a16="http://schemas.microsoft.com/office/drawing/2014/main" id="{00000000-0008-0000-0300-0000EC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53" name="Text Box 1">
          <a:extLst>
            <a:ext uri="{FF2B5EF4-FFF2-40B4-BE49-F238E27FC236}">
              <a16:creationId xmlns:a16="http://schemas.microsoft.com/office/drawing/2014/main" id="{00000000-0008-0000-0300-0000ED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54" name="Text Box 1">
          <a:extLst>
            <a:ext uri="{FF2B5EF4-FFF2-40B4-BE49-F238E27FC236}">
              <a16:creationId xmlns:a16="http://schemas.microsoft.com/office/drawing/2014/main" id="{00000000-0008-0000-0300-0000EE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55" name="Text Box 1">
          <a:extLst>
            <a:ext uri="{FF2B5EF4-FFF2-40B4-BE49-F238E27FC236}">
              <a16:creationId xmlns:a16="http://schemas.microsoft.com/office/drawing/2014/main" id="{00000000-0008-0000-0300-0000EF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56" name="Text Box 1">
          <a:extLst>
            <a:ext uri="{FF2B5EF4-FFF2-40B4-BE49-F238E27FC236}">
              <a16:creationId xmlns:a16="http://schemas.microsoft.com/office/drawing/2014/main" id="{00000000-0008-0000-0300-0000F0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57" name="Text Box 1">
          <a:extLst>
            <a:ext uri="{FF2B5EF4-FFF2-40B4-BE49-F238E27FC236}">
              <a16:creationId xmlns:a16="http://schemas.microsoft.com/office/drawing/2014/main" id="{00000000-0008-0000-0300-0000F1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58" name="Text Box 1">
          <a:extLst>
            <a:ext uri="{FF2B5EF4-FFF2-40B4-BE49-F238E27FC236}">
              <a16:creationId xmlns:a16="http://schemas.microsoft.com/office/drawing/2014/main" id="{00000000-0008-0000-0300-0000F2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59" name="Text Box 1">
          <a:extLst>
            <a:ext uri="{FF2B5EF4-FFF2-40B4-BE49-F238E27FC236}">
              <a16:creationId xmlns:a16="http://schemas.microsoft.com/office/drawing/2014/main" id="{00000000-0008-0000-0300-0000F3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60" name="Text Box 1">
          <a:extLst>
            <a:ext uri="{FF2B5EF4-FFF2-40B4-BE49-F238E27FC236}">
              <a16:creationId xmlns:a16="http://schemas.microsoft.com/office/drawing/2014/main" id="{00000000-0008-0000-0300-0000F4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61" name="Text Box 1">
          <a:extLst>
            <a:ext uri="{FF2B5EF4-FFF2-40B4-BE49-F238E27FC236}">
              <a16:creationId xmlns:a16="http://schemas.microsoft.com/office/drawing/2014/main" id="{00000000-0008-0000-0300-0000F5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62" name="Text Box 1">
          <a:extLst>
            <a:ext uri="{FF2B5EF4-FFF2-40B4-BE49-F238E27FC236}">
              <a16:creationId xmlns:a16="http://schemas.microsoft.com/office/drawing/2014/main" id="{00000000-0008-0000-0300-0000F6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63" name="Text Box 1">
          <a:extLst>
            <a:ext uri="{FF2B5EF4-FFF2-40B4-BE49-F238E27FC236}">
              <a16:creationId xmlns:a16="http://schemas.microsoft.com/office/drawing/2014/main" id="{00000000-0008-0000-0300-0000F7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64" name="Text Box 1">
          <a:extLst>
            <a:ext uri="{FF2B5EF4-FFF2-40B4-BE49-F238E27FC236}">
              <a16:creationId xmlns:a16="http://schemas.microsoft.com/office/drawing/2014/main" id="{00000000-0008-0000-0300-0000F8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65" name="Text Box 1">
          <a:extLst>
            <a:ext uri="{FF2B5EF4-FFF2-40B4-BE49-F238E27FC236}">
              <a16:creationId xmlns:a16="http://schemas.microsoft.com/office/drawing/2014/main" id="{00000000-0008-0000-0300-0000F9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66" name="Text Box 1">
          <a:extLst>
            <a:ext uri="{FF2B5EF4-FFF2-40B4-BE49-F238E27FC236}">
              <a16:creationId xmlns:a16="http://schemas.microsoft.com/office/drawing/2014/main" id="{00000000-0008-0000-0300-0000FA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67" name="Text Box 1">
          <a:extLst>
            <a:ext uri="{FF2B5EF4-FFF2-40B4-BE49-F238E27FC236}">
              <a16:creationId xmlns:a16="http://schemas.microsoft.com/office/drawing/2014/main" id="{00000000-0008-0000-0300-0000FB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68" name="Text Box 1">
          <a:extLst>
            <a:ext uri="{FF2B5EF4-FFF2-40B4-BE49-F238E27FC236}">
              <a16:creationId xmlns:a16="http://schemas.microsoft.com/office/drawing/2014/main" id="{00000000-0008-0000-0300-0000FC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69" name="Text Box 1">
          <a:extLst>
            <a:ext uri="{FF2B5EF4-FFF2-40B4-BE49-F238E27FC236}">
              <a16:creationId xmlns:a16="http://schemas.microsoft.com/office/drawing/2014/main" id="{00000000-0008-0000-0300-0000FD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70" name="Text Box 1">
          <a:extLst>
            <a:ext uri="{FF2B5EF4-FFF2-40B4-BE49-F238E27FC236}">
              <a16:creationId xmlns:a16="http://schemas.microsoft.com/office/drawing/2014/main" id="{00000000-0008-0000-0300-0000FE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71" name="Text Box 1">
          <a:extLst>
            <a:ext uri="{FF2B5EF4-FFF2-40B4-BE49-F238E27FC236}">
              <a16:creationId xmlns:a16="http://schemas.microsoft.com/office/drawing/2014/main" id="{00000000-0008-0000-0300-0000FF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72" name="Text Box 1">
          <a:extLst>
            <a:ext uri="{FF2B5EF4-FFF2-40B4-BE49-F238E27FC236}">
              <a16:creationId xmlns:a16="http://schemas.microsoft.com/office/drawing/2014/main" id="{00000000-0008-0000-0300-000000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73" name="Text Box 1">
          <a:extLst>
            <a:ext uri="{FF2B5EF4-FFF2-40B4-BE49-F238E27FC236}">
              <a16:creationId xmlns:a16="http://schemas.microsoft.com/office/drawing/2014/main" id="{00000000-0008-0000-0300-000001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74" name="Text Box 1">
          <a:extLst>
            <a:ext uri="{FF2B5EF4-FFF2-40B4-BE49-F238E27FC236}">
              <a16:creationId xmlns:a16="http://schemas.microsoft.com/office/drawing/2014/main" id="{00000000-0008-0000-0300-000002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75" name="Text Box 1">
          <a:extLst>
            <a:ext uri="{FF2B5EF4-FFF2-40B4-BE49-F238E27FC236}">
              <a16:creationId xmlns:a16="http://schemas.microsoft.com/office/drawing/2014/main" id="{00000000-0008-0000-0300-000003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76" name="Text Box 1">
          <a:extLst>
            <a:ext uri="{FF2B5EF4-FFF2-40B4-BE49-F238E27FC236}">
              <a16:creationId xmlns:a16="http://schemas.microsoft.com/office/drawing/2014/main" id="{00000000-0008-0000-0300-000004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77" name="Text Box 1">
          <a:extLst>
            <a:ext uri="{FF2B5EF4-FFF2-40B4-BE49-F238E27FC236}">
              <a16:creationId xmlns:a16="http://schemas.microsoft.com/office/drawing/2014/main" id="{00000000-0008-0000-0300-000005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78" name="Text Box 1">
          <a:extLst>
            <a:ext uri="{FF2B5EF4-FFF2-40B4-BE49-F238E27FC236}">
              <a16:creationId xmlns:a16="http://schemas.microsoft.com/office/drawing/2014/main" id="{00000000-0008-0000-0300-000006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79" name="Text Box 1">
          <a:extLst>
            <a:ext uri="{FF2B5EF4-FFF2-40B4-BE49-F238E27FC236}">
              <a16:creationId xmlns:a16="http://schemas.microsoft.com/office/drawing/2014/main" id="{00000000-0008-0000-0300-000007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80" name="Text Box 1">
          <a:extLst>
            <a:ext uri="{FF2B5EF4-FFF2-40B4-BE49-F238E27FC236}">
              <a16:creationId xmlns:a16="http://schemas.microsoft.com/office/drawing/2014/main" id="{00000000-0008-0000-0300-000008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81" name="Text Box 1">
          <a:extLst>
            <a:ext uri="{FF2B5EF4-FFF2-40B4-BE49-F238E27FC236}">
              <a16:creationId xmlns:a16="http://schemas.microsoft.com/office/drawing/2014/main" id="{00000000-0008-0000-0300-000009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82" name="Text Box 1">
          <a:extLst>
            <a:ext uri="{FF2B5EF4-FFF2-40B4-BE49-F238E27FC236}">
              <a16:creationId xmlns:a16="http://schemas.microsoft.com/office/drawing/2014/main" id="{00000000-0008-0000-0300-00000A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83" name="Text Box 1">
          <a:extLst>
            <a:ext uri="{FF2B5EF4-FFF2-40B4-BE49-F238E27FC236}">
              <a16:creationId xmlns:a16="http://schemas.microsoft.com/office/drawing/2014/main" id="{00000000-0008-0000-0300-00000B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84" name="Text Box 1">
          <a:extLst>
            <a:ext uri="{FF2B5EF4-FFF2-40B4-BE49-F238E27FC236}">
              <a16:creationId xmlns:a16="http://schemas.microsoft.com/office/drawing/2014/main" id="{00000000-0008-0000-0300-00000C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85" name="Text Box 1">
          <a:extLst>
            <a:ext uri="{FF2B5EF4-FFF2-40B4-BE49-F238E27FC236}">
              <a16:creationId xmlns:a16="http://schemas.microsoft.com/office/drawing/2014/main" id="{00000000-0008-0000-0300-00000D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86" name="Text Box 1">
          <a:extLst>
            <a:ext uri="{FF2B5EF4-FFF2-40B4-BE49-F238E27FC236}">
              <a16:creationId xmlns:a16="http://schemas.microsoft.com/office/drawing/2014/main" id="{00000000-0008-0000-0300-00000E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87" name="Text Box 1">
          <a:extLst>
            <a:ext uri="{FF2B5EF4-FFF2-40B4-BE49-F238E27FC236}">
              <a16:creationId xmlns:a16="http://schemas.microsoft.com/office/drawing/2014/main" id="{00000000-0008-0000-0300-00000F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88" name="Text Box 1">
          <a:extLst>
            <a:ext uri="{FF2B5EF4-FFF2-40B4-BE49-F238E27FC236}">
              <a16:creationId xmlns:a16="http://schemas.microsoft.com/office/drawing/2014/main" id="{00000000-0008-0000-0300-000010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89" name="Text Box 1">
          <a:extLst>
            <a:ext uri="{FF2B5EF4-FFF2-40B4-BE49-F238E27FC236}">
              <a16:creationId xmlns:a16="http://schemas.microsoft.com/office/drawing/2014/main" id="{00000000-0008-0000-0300-000011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90" name="Text Box 1">
          <a:extLst>
            <a:ext uri="{FF2B5EF4-FFF2-40B4-BE49-F238E27FC236}">
              <a16:creationId xmlns:a16="http://schemas.microsoft.com/office/drawing/2014/main" id="{00000000-0008-0000-0300-000012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91" name="Text Box 1">
          <a:extLst>
            <a:ext uri="{FF2B5EF4-FFF2-40B4-BE49-F238E27FC236}">
              <a16:creationId xmlns:a16="http://schemas.microsoft.com/office/drawing/2014/main" id="{00000000-0008-0000-0300-000013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92" name="Text Box 1">
          <a:extLst>
            <a:ext uri="{FF2B5EF4-FFF2-40B4-BE49-F238E27FC236}">
              <a16:creationId xmlns:a16="http://schemas.microsoft.com/office/drawing/2014/main" id="{00000000-0008-0000-0300-000014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93" name="Text Box 1">
          <a:extLst>
            <a:ext uri="{FF2B5EF4-FFF2-40B4-BE49-F238E27FC236}">
              <a16:creationId xmlns:a16="http://schemas.microsoft.com/office/drawing/2014/main" id="{00000000-0008-0000-0300-000015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94" name="Text Box 1">
          <a:extLst>
            <a:ext uri="{FF2B5EF4-FFF2-40B4-BE49-F238E27FC236}">
              <a16:creationId xmlns:a16="http://schemas.microsoft.com/office/drawing/2014/main" id="{00000000-0008-0000-0300-000016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95" name="Text Box 1">
          <a:extLst>
            <a:ext uri="{FF2B5EF4-FFF2-40B4-BE49-F238E27FC236}">
              <a16:creationId xmlns:a16="http://schemas.microsoft.com/office/drawing/2014/main" id="{00000000-0008-0000-0300-000017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96" name="Text Box 1">
          <a:extLst>
            <a:ext uri="{FF2B5EF4-FFF2-40B4-BE49-F238E27FC236}">
              <a16:creationId xmlns:a16="http://schemas.microsoft.com/office/drawing/2014/main" id="{00000000-0008-0000-0300-000018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97" name="Text Box 1">
          <a:extLst>
            <a:ext uri="{FF2B5EF4-FFF2-40B4-BE49-F238E27FC236}">
              <a16:creationId xmlns:a16="http://schemas.microsoft.com/office/drawing/2014/main" id="{00000000-0008-0000-0300-000019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98" name="Text Box 1">
          <a:extLst>
            <a:ext uri="{FF2B5EF4-FFF2-40B4-BE49-F238E27FC236}">
              <a16:creationId xmlns:a16="http://schemas.microsoft.com/office/drawing/2014/main" id="{00000000-0008-0000-0300-00001A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299" name="Text Box 1">
          <a:extLst>
            <a:ext uri="{FF2B5EF4-FFF2-40B4-BE49-F238E27FC236}">
              <a16:creationId xmlns:a16="http://schemas.microsoft.com/office/drawing/2014/main" id="{00000000-0008-0000-0300-00001B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00" name="Text Box 1">
          <a:extLst>
            <a:ext uri="{FF2B5EF4-FFF2-40B4-BE49-F238E27FC236}">
              <a16:creationId xmlns:a16="http://schemas.microsoft.com/office/drawing/2014/main" id="{00000000-0008-0000-0300-00001C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01" name="Text Box 1">
          <a:extLst>
            <a:ext uri="{FF2B5EF4-FFF2-40B4-BE49-F238E27FC236}">
              <a16:creationId xmlns:a16="http://schemas.microsoft.com/office/drawing/2014/main" id="{00000000-0008-0000-0300-00001D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02" name="Text Box 1">
          <a:extLst>
            <a:ext uri="{FF2B5EF4-FFF2-40B4-BE49-F238E27FC236}">
              <a16:creationId xmlns:a16="http://schemas.microsoft.com/office/drawing/2014/main" id="{00000000-0008-0000-0300-00001E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03" name="Text Box 1">
          <a:extLst>
            <a:ext uri="{FF2B5EF4-FFF2-40B4-BE49-F238E27FC236}">
              <a16:creationId xmlns:a16="http://schemas.microsoft.com/office/drawing/2014/main" id="{00000000-0008-0000-0300-00001F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04" name="Text Box 1">
          <a:extLst>
            <a:ext uri="{FF2B5EF4-FFF2-40B4-BE49-F238E27FC236}">
              <a16:creationId xmlns:a16="http://schemas.microsoft.com/office/drawing/2014/main" id="{00000000-0008-0000-0300-000020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05" name="Text Box 1">
          <a:extLst>
            <a:ext uri="{FF2B5EF4-FFF2-40B4-BE49-F238E27FC236}">
              <a16:creationId xmlns:a16="http://schemas.microsoft.com/office/drawing/2014/main" id="{00000000-0008-0000-0300-000021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06" name="Text Box 1">
          <a:extLst>
            <a:ext uri="{FF2B5EF4-FFF2-40B4-BE49-F238E27FC236}">
              <a16:creationId xmlns:a16="http://schemas.microsoft.com/office/drawing/2014/main" id="{00000000-0008-0000-0300-000022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07" name="Text Box 1">
          <a:extLst>
            <a:ext uri="{FF2B5EF4-FFF2-40B4-BE49-F238E27FC236}">
              <a16:creationId xmlns:a16="http://schemas.microsoft.com/office/drawing/2014/main" id="{00000000-0008-0000-0300-000023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08" name="Text Box 1">
          <a:extLst>
            <a:ext uri="{FF2B5EF4-FFF2-40B4-BE49-F238E27FC236}">
              <a16:creationId xmlns:a16="http://schemas.microsoft.com/office/drawing/2014/main" id="{00000000-0008-0000-0300-000024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09" name="Text Box 1">
          <a:extLst>
            <a:ext uri="{FF2B5EF4-FFF2-40B4-BE49-F238E27FC236}">
              <a16:creationId xmlns:a16="http://schemas.microsoft.com/office/drawing/2014/main" id="{00000000-0008-0000-0300-000025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10" name="Text Box 1">
          <a:extLst>
            <a:ext uri="{FF2B5EF4-FFF2-40B4-BE49-F238E27FC236}">
              <a16:creationId xmlns:a16="http://schemas.microsoft.com/office/drawing/2014/main" id="{00000000-0008-0000-0300-000026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11" name="Text Box 1">
          <a:extLst>
            <a:ext uri="{FF2B5EF4-FFF2-40B4-BE49-F238E27FC236}">
              <a16:creationId xmlns:a16="http://schemas.microsoft.com/office/drawing/2014/main" id="{00000000-0008-0000-0300-000027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12" name="Text Box 1">
          <a:extLst>
            <a:ext uri="{FF2B5EF4-FFF2-40B4-BE49-F238E27FC236}">
              <a16:creationId xmlns:a16="http://schemas.microsoft.com/office/drawing/2014/main" id="{00000000-0008-0000-0300-000028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13" name="Text Box 1">
          <a:extLst>
            <a:ext uri="{FF2B5EF4-FFF2-40B4-BE49-F238E27FC236}">
              <a16:creationId xmlns:a16="http://schemas.microsoft.com/office/drawing/2014/main" id="{00000000-0008-0000-0300-000029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14" name="Text Box 1">
          <a:extLst>
            <a:ext uri="{FF2B5EF4-FFF2-40B4-BE49-F238E27FC236}">
              <a16:creationId xmlns:a16="http://schemas.microsoft.com/office/drawing/2014/main" id="{00000000-0008-0000-0300-00002A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15" name="Text Box 1">
          <a:extLst>
            <a:ext uri="{FF2B5EF4-FFF2-40B4-BE49-F238E27FC236}">
              <a16:creationId xmlns:a16="http://schemas.microsoft.com/office/drawing/2014/main" id="{00000000-0008-0000-0300-00002B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16" name="Text Box 1">
          <a:extLst>
            <a:ext uri="{FF2B5EF4-FFF2-40B4-BE49-F238E27FC236}">
              <a16:creationId xmlns:a16="http://schemas.microsoft.com/office/drawing/2014/main" id="{00000000-0008-0000-0300-00002C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17" name="Text Box 1">
          <a:extLst>
            <a:ext uri="{FF2B5EF4-FFF2-40B4-BE49-F238E27FC236}">
              <a16:creationId xmlns:a16="http://schemas.microsoft.com/office/drawing/2014/main" id="{00000000-0008-0000-0300-00002D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18" name="Text Box 1">
          <a:extLst>
            <a:ext uri="{FF2B5EF4-FFF2-40B4-BE49-F238E27FC236}">
              <a16:creationId xmlns:a16="http://schemas.microsoft.com/office/drawing/2014/main" id="{00000000-0008-0000-0300-00002E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19" name="Text Box 1">
          <a:extLst>
            <a:ext uri="{FF2B5EF4-FFF2-40B4-BE49-F238E27FC236}">
              <a16:creationId xmlns:a16="http://schemas.microsoft.com/office/drawing/2014/main" id="{00000000-0008-0000-0300-00002F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20" name="Text Box 1">
          <a:extLst>
            <a:ext uri="{FF2B5EF4-FFF2-40B4-BE49-F238E27FC236}">
              <a16:creationId xmlns:a16="http://schemas.microsoft.com/office/drawing/2014/main" id="{00000000-0008-0000-0300-000030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21" name="Text Box 1">
          <a:extLst>
            <a:ext uri="{FF2B5EF4-FFF2-40B4-BE49-F238E27FC236}">
              <a16:creationId xmlns:a16="http://schemas.microsoft.com/office/drawing/2014/main" id="{00000000-0008-0000-0300-000031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22" name="Text Box 1">
          <a:extLst>
            <a:ext uri="{FF2B5EF4-FFF2-40B4-BE49-F238E27FC236}">
              <a16:creationId xmlns:a16="http://schemas.microsoft.com/office/drawing/2014/main" id="{00000000-0008-0000-0300-000032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23" name="Text Box 1">
          <a:extLst>
            <a:ext uri="{FF2B5EF4-FFF2-40B4-BE49-F238E27FC236}">
              <a16:creationId xmlns:a16="http://schemas.microsoft.com/office/drawing/2014/main" id="{00000000-0008-0000-0300-000033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24" name="Text Box 1">
          <a:extLst>
            <a:ext uri="{FF2B5EF4-FFF2-40B4-BE49-F238E27FC236}">
              <a16:creationId xmlns:a16="http://schemas.microsoft.com/office/drawing/2014/main" id="{00000000-0008-0000-0300-000034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25" name="Text Box 1">
          <a:extLst>
            <a:ext uri="{FF2B5EF4-FFF2-40B4-BE49-F238E27FC236}">
              <a16:creationId xmlns:a16="http://schemas.microsoft.com/office/drawing/2014/main" id="{00000000-0008-0000-0300-000035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26" name="Text Box 1">
          <a:extLst>
            <a:ext uri="{FF2B5EF4-FFF2-40B4-BE49-F238E27FC236}">
              <a16:creationId xmlns:a16="http://schemas.microsoft.com/office/drawing/2014/main" id="{00000000-0008-0000-0300-000036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27" name="Text Box 1">
          <a:extLst>
            <a:ext uri="{FF2B5EF4-FFF2-40B4-BE49-F238E27FC236}">
              <a16:creationId xmlns:a16="http://schemas.microsoft.com/office/drawing/2014/main" id="{00000000-0008-0000-0300-000037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28" name="Text Box 1">
          <a:extLst>
            <a:ext uri="{FF2B5EF4-FFF2-40B4-BE49-F238E27FC236}">
              <a16:creationId xmlns:a16="http://schemas.microsoft.com/office/drawing/2014/main" id="{00000000-0008-0000-0300-000038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29" name="Text Box 1">
          <a:extLst>
            <a:ext uri="{FF2B5EF4-FFF2-40B4-BE49-F238E27FC236}">
              <a16:creationId xmlns:a16="http://schemas.microsoft.com/office/drawing/2014/main" id="{00000000-0008-0000-0300-000039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30" name="Text Box 1">
          <a:extLst>
            <a:ext uri="{FF2B5EF4-FFF2-40B4-BE49-F238E27FC236}">
              <a16:creationId xmlns:a16="http://schemas.microsoft.com/office/drawing/2014/main" id="{00000000-0008-0000-0300-00003A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31" name="Text Box 1">
          <a:extLst>
            <a:ext uri="{FF2B5EF4-FFF2-40B4-BE49-F238E27FC236}">
              <a16:creationId xmlns:a16="http://schemas.microsoft.com/office/drawing/2014/main" id="{00000000-0008-0000-0300-00003B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32" name="Text Box 1">
          <a:extLst>
            <a:ext uri="{FF2B5EF4-FFF2-40B4-BE49-F238E27FC236}">
              <a16:creationId xmlns:a16="http://schemas.microsoft.com/office/drawing/2014/main" id="{00000000-0008-0000-0300-00003C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33" name="Text Box 1">
          <a:extLst>
            <a:ext uri="{FF2B5EF4-FFF2-40B4-BE49-F238E27FC236}">
              <a16:creationId xmlns:a16="http://schemas.microsoft.com/office/drawing/2014/main" id="{00000000-0008-0000-0300-00003D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34" name="Text Box 1">
          <a:extLst>
            <a:ext uri="{FF2B5EF4-FFF2-40B4-BE49-F238E27FC236}">
              <a16:creationId xmlns:a16="http://schemas.microsoft.com/office/drawing/2014/main" id="{00000000-0008-0000-0300-00003E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35" name="Text Box 1">
          <a:extLst>
            <a:ext uri="{FF2B5EF4-FFF2-40B4-BE49-F238E27FC236}">
              <a16:creationId xmlns:a16="http://schemas.microsoft.com/office/drawing/2014/main" id="{00000000-0008-0000-0300-00003F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36" name="Text Box 1">
          <a:extLst>
            <a:ext uri="{FF2B5EF4-FFF2-40B4-BE49-F238E27FC236}">
              <a16:creationId xmlns:a16="http://schemas.microsoft.com/office/drawing/2014/main" id="{00000000-0008-0000-0300-000040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37" name="Text Box 1">
          <a:extLst>
            <a:ext uri="{FF2B5EF4-FFF2-40B4-BE49-F238E27FC236}">
              <a16:creationId xmlns:a16="http://schemas.microsoft.com/office/drawing/2014/main" id="{00000000-0008-0000-0300-000041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38" name="Text Box 1">
          <a:extLst>
            <a:ext uri="{FF2B5EF4-FFF2-40B4-BE49-F238E27FC236}">
              <a16:creationId xmlns:a16="http://schemas.microsoft.com/office/drawing/2014/main" id="{00000000-0008-0000-0300-000042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39" name="Text Box 1">
          <a:extLst>
            <a:ext uri="{FF2B5EF4-FFF2-40B4-BE49-F238E27FC236}">
              <a16:creationId xmlns:a16="http://schemas.microsoft.com/office/drawing/2014/main" id="{00000000-0008-0000-0300-000043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40" name="Text Box 1">
          <a:extLst>
            <a:ext uri="{FF2B5EF4-FFF2-40B4-BE49-F238E27FC236}">
              <a16:creationId xmlns:a16="http://schemas.microsoft.com/office/drawing/2014/main" id="{00000000-0008-0000-0300-000044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41" name="Text Box 1">
          <a:extLst>
            <a:ext uri="{FF2B5EF4-FFF2-40B4-BE49-F238E27FC236}">
              <a16:creationId xmlns:a16="http://schemas.microsoft.com/office/drawing/2014/main" id="{00000000-0008-0000-0300-000045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42" name="Text Box 1">
          <a:extLst>
            <a:ext uri="{FF2B5EF4-FFF2-40B4-BE49-F238E27FC236}">
              <a16:creationId xmlns:a16="http://schemas.microsoft.com/office/drawing/2014/main" id="{00000000-0008-0000-0300-000046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43" name="Text Box 1">
          <a:extLst>
            <a:ext uri="{FF2B5EF4-FFF2-40B4-BE49-F238E27FC236}">
              <a16:creationId xmlns:a16="http://schemas.microsoft.com/office/drawing/2014/main" id="{00000000-0008-0000-0300-000047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44" name="Text Box 1">
          <a:extLst>
            <a:ext uri="{FF2B5EF4-FFF2-40B4-BE49-F238E27FC236}">
              <a16:creationId xmlns:a16="http://schemas.microsoft.com/office/drawing/2014/main" id="{00000000-0008-0000-0300-000048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45" name="Text Box 1">
          <a:extLst>
            <a:ext uri="{FF2B5EF4-FFF2-40B4-BE49-F238E27FC236}">
              <a16:creationId xmlns:a16="http://schemas.microsoft.com/office/drawing/2014/main" id="{00000000-0008-0000-0300-000049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46" name="Text Box 1">
          <a:extLst>
            <a:ext uri="{FF2B5EF4-FFF2-40B4-BE49-F238E27FC236}">
              <a16:creationId xmlns:a16="http://schemas.microsoft.com/office/drawing/2014/main" id="{00000000-0008-0000-0300-00004A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47" name="Text Box 1">
          <a:extLst>
            <a:ext uri="{FF2B5EF4-FFF2-40B4-BE49-F238E27FC236}">
              <a16:creationId xmlns:a16="http://schemas.microsoft.com/office/drawing/2014/main" id="{00000000-0008-0000-0300-00004B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48" name="Text Box 1">
          <a:extLst>
            <a:ext uri="{FF2B5EF4-FFF2-40B4-BE49-F238E27FC236}">
              <a16:creationId xmlns:a16="http://schemas.microsoft.com/office/drawing/2014/main" id="{00000000-0008-0000-0300-00004C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49" name="Text Box 1">
          <a:extLst>
            <a:ext uri="{FF2B5EF4-FFF2-40B4-BE49-F238E27FC236}">
              <a16:creationId xmlns:a16="http://schemas.microsoft.com/office/drawing/2014/main" id="{00000000-0008-0000-0300-00004D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50" name="Text Box 1">
          <a:extLst>
            <a:ext uri="{FF2B5EF4-FFF2-40B4-BE49-F238E27FC236}">
              <a16:creationId xmlns:a16="http://schemas.microsoft.com/office/drawing/2014/main" id="{00000000-0008-0000-0300-00004E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51" name="Text Box 1">
          <a:extLst>
            <a:ext uri="{FF2B5EF4-FFF2-40B4-BE49-F238E27FC236}">
              <a16:creationId xmlns:a16="http://schemas.microsoft.com/office/drawing/2014/main" id="{00000000-0008-0000-0300-00004F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52" name="Text Box 1">
          <a:extLst>
            <a:ext uri="{FF2B5EF4-FFF2-40B4-BE49-F238E27FC236}">
              <a16:creationId xmlns:a16="http://schemas.microsoft.com/office/drawing/2014/main" id="{00000000-0008-0000-0300-000050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53" name="Text Box 1">
          <a:extLst>
            <a:ext uri="{FF2B5EF4-FFF2-40B4-BE49-F238E27FC236}">
              <a16:creationId xmlns:a16="http://schemas.microsoft.com/office/drawing/2014/main" id="{00000000-0008-0000-0300-000051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54" name="Text Box 1">
          <a:extLst>
            <a:ext uri="{FF2B5EF4-FFF2-40B4-BE49-F238E27FC236}">
              <a16:creationId xmlns:a16="http://schemas.microsoft.com/office/drawing/2014/main" id="{00000000-0008-0000-0300-000052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55" name="Text Box 1">
          <a:extLst>
            <a:ext uri="{FF2B5EF4-FFF2-40B4-BE49-F238E27FC236}">
              <a16:creationId xmlns:a16="http://schemas.microsoft.com/office/drawing/2014/main" id="{00000000-0008-0000-0300-000053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56" name="Text Box 1">
          <a:extLst>
            <a:ext uri="{FF2B5EF4-FFF2-40B4-BE49-F238E27FC236}">
              <a16:creationId xmlns:a16="http://schemas.microsoft.com/office/drawing/2014/main" id="{00000000-0008-0000-0300-000054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57" name="Text Box 1">
          <a:extLst>
            <a:ext uri="{FF2B5EF4-FFF2-40B4-BE49-F238E27FC236}">
              <a16:creationId xmlns:a16="http://schemas.microsoft.com/office/drawing/2014/main" id="{00000000-0008-0000-0300-000055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58" name="Text Box 1">
          <a:extLst>
            <a:ext uri="{FF2B5EF4-FFF2-40B4-BE49-F238E27FC236}">
              <a16:creationId xmlns:a16="http://schemas.microsoft.com/office/drawing/2014/main" id="{00000000-0008-0000-0300-000056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59" name="Text Box 1">
          <a:extLst>
            <a:ext uri="{FF2B5EF4-FFF2-40B4-BE49-F238E27FC236}">
              <a16:creationId xmlns:a16="http://schemas.microsoft.com/office/drawing/2014/main" id="{00000000-0008-0000-0300-000057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60" name="Text Box 1">
          <a:extLst>
            <a:ext uri="{FF2B5EF4-FFF2-40B4-BE49-F238E27FC236}">
              <a16:creationId xmlns:a16="http://schemas.microsoft.com/office/drawing/2014/main" id="{00000000-0008-0000-0300-000058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61" name="Text Box 1">
          <a:extLst>
            <a:ext uri="{FF2B5EF4-FFF2-40B4-BE49-F238E27FC236}">
              <a16:creationId xmlns:a16="http://schemas.microsoft.com/office/drawing/2014/main" id="{00000000-0008-0000-0300-000059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62" name="Text Box 1">
          <a:extLst>
            <a:ext uri="{FF2B5EF4-FFF2-40B4-BE49-F238E27FC236}">
              <a16:creationId xmlns:a16="http://schemas.microsoft.com/office/drawing/2014/main" id="{00000000-0008-0000-0300-00005A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63" name="Text Box 1">
          <a:extLst>
            <a:ext uri="{FF2B5EF4-FFF2-40B4-BE49-F238E27FC236}">
              <a16:creationId xmlns:a16="http://schemas.microsoft.com/office/drawing/2014/main" id="{00000000-0008-0000-0300-00005B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64" name="Text Box 1">
          <a:extLst>
            <a:ext uri="{FF2B5EF4-FFF2-40B4-BE49-F238E27FC236}">
              <a16:creationId xmlns:a16="http://schemas.microsoft.com/office/drawing/2014/main" id="{00000000-0008-0000-0300-00005C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65" name="Text Box 1">
          <a:extLst>
            <a:ext uri="{FF2B5EF4-FFF2-40B4-BE49-F238E27FC236}">
              <a16:creationId xmlns:a16="http://schemas.microsoft.com/office/drawing/2014/main" id="{00000000-0008-0000-0300-00005D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66" name="Text Box 1">
          <a:extLst>
            <a:ext uri="{FF2B5EF4-FFF2-40B4-BE49-F238E27FC236}">
              <a16:creationId xmlns:a16="http://schemas.microsoft.com/office/drawing/2014/main" id="{00000000-0008-0000-0300-00005E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67" name="Text Box 1">
          <a:extLst>
            <a:ext uri="{FF2B5EF4-FFF2-40B4-BE49-F238E27FC236}">
              <a16:creationId xmlns:a16="http://schemas.microsoft.com/office/drawing/2014/main" id="{00000000-0008-0000-0300-00005F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68" name="Text Box 1">
          <a:extLst>
            <a:ext uri="{FF2B5EF4-FFF2-40B4-BE49-F238E27FC236}">
              <a16:creationId xmlns:a16="http://schemas.microsoft.com/office/drawing/2014/main" id="{00000000-0008-0000-0300-000060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69" name="Text Box 1">
          <a:extLst>
            <a:ext uri="{FF2B5EF4-FFF2-40B4-BE49-F238E27FC236}">
              <a16:creationId xmlns:a16="http://schemas.microsoft.com/office/drawing/2014/main" id="{00000000-0008-0000-0300-000061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70" name="Text Box 1">
          <a:extLst>
            <a:ext uri="{FF2B5EF4-FFF2-40B4-BE49-F238E27FC236}">
              <a16:creationId xmlns:a16="http://schemas.microsoft.com/office/drawing/2014/main" id="{00000000-0008-0000-0300-000062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71" name="Text Box 1">
          <a:extLst>
            <a:ext uri="{FF2B5EF4-FFF2-40B4-BE49-F238E27FC236}">
              <a16:creationId xmlns:a16="http://schemas.microsoft.com/office/drawing/2014/main" id="{00000000-0008-0000-0300-000063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72" name="Text Box 1">
          <a:extLst>
            <a:ext uri="{FF2B5EF4-FFF2-40B4-BE49-F238E27FC236}">
              <a16:creationId xmlns:a16="http://schemas.microsoft.com/office/drawing/2014/main" id="{00000000-0008-0000-0300-000064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73" name="Text Box 1">
          <a:extLst>
            <a:ext uri="{FF2B5EF4-FFF2-40B4-BE49-F238E27FC236}">
              <a16:creationId xmlns:a16="http://schemas.microsoft.com/office/drawing/2014/main" id="{00000000-0008-0000-0300-000065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74" name="Text Box 1">
          <a:extLst>
            <a:ext uri="{FF2B5EF4-FFF2-40B4-BE49-F238E27FC236}">
              <a16:creationId xmlns:a16="http://schemas.microsoft.com/office/drawing/2014/main" id="{00000000-0008-0000-0300-000066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75" name="Text Box 1">
          <a:extLst>
            <a:ext uri="{FF2B5EF4-FFF2-40B4-BE49-F238E27FC236}">
              <a16:creationId xmlns:a16="http://schemas.microsoft.com/office/drawing/2014/main" id="{00000000-0008-0000-0300-000067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76" name="Text Box 1">
          <a:extLst>
            <a:ext uri="{FF2B5EF4-FFF2-40B4-BE49-F238E27FC236}">
              <a16:creationId xmlns:a16="http://schemas.microsoft.com/office/drawing/2014/main" id="{00000000-0008-0000-0300-000068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77" name="Text Box 1">
          <a:extLst>
            <a:ext uri="{FF2B5EF4-FFF2-40B4-BE49-F238E27FC236}">
              <a16:creationId xmlns:a16="http://schemas.microsoft.com/office/drawing/2014/main" id="{00000000-0008-0000-0300-000069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78" name="Text Box 1">
          <a:extLst>
            <a:ext uri="{FF2B5EF4-FFF2-40B4-BE49-F238E27FC236}">
              <a16:creationId xmlns:a16="http://schemas.microsoft.com/office/drawing/2014/main" id="{00000000-0008-0000-0300-00006A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79" name="Text Box 1">
          <a:extLst>
            <a:ext uri="{FF2B5EF4-FFF2-40B4-BE49-F238E27FC236}">
              <a16:creationId xmlns:a16="http://schemas.microsoft.com/office/drawing/2014/main" id="{00000000-0008-0000-0300-00006B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80" name="Text Box 1">
          <a:extLst>
            <a:ext uri="{FF2B5EF4-FFF2-40B4-BE49-F238E27FC236}">
              <a16:creationId xmlns:a16="http://schemas.microsoft.com/office/drawing/2014/main" id="{00000000-0008-0000-0300-00006C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81" name="Text Box 1">
          <a:extLst>
            <a:ext uri="{FF2B5EF4-FFF2-40B4-BE49-F238E27FC236}">
              <a16:creationId xmlns:a16="http://schemas.microsoft.com/office/drawing/2014/main" id="{00000000-0008-0000-0300-00006D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82" name="Text Box 1">
          <a:extLst>
            <a:ext uri="{FF2B5EF4-FFF2-40B4-BE49-F238E27FC236}">
              <a16:creationId xmlns:a16="http://schemas.microsoft.com/office/drawing/2014/main" id="{00000000-0008-0000-0300-00006E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83" name="Text Box 1">
          <a:extLst>
            <a:ext uri="{FF2B5EF4-FFF2-40B4-BE49-F238E27FC236}">
              <a16:creationId xmlns:a16="http://schemas.microsoft.com/office/drawing/2014/main" id="{00000000-0008-0000-0300-00006F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84" name="Text Box 1">
          <a:extLst>
            <a:ext uri="{FF2B5EF4-FFF2-40B4-BE49-F238E27FC236}">
              <a16:creationId xmlns:a16="http://schemas.microsoft.com/office/drawing/2014/main" id="{00000000-0008-0000-0300-000070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85" name="Text Box 1">
          <a:extLst>
            <a:ext uri="{FF2B5EF4-FFF2-40B4-BE49-F238E27FC236}">
              <a16:creationId xmlns:a16="http://schemas.microsoft.com/office/drawing/2014/main" id="{00000000-0008-0000-0300-000071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86" name="Text Box 1">
          <a:extLst>
            <a:ext uri="{FF2B5EF4-FFF2-40B4-BE49-F238E27FC236}">
              <a16:creationId xmlns:a16="http://schemas.microsoft.com/office/drawing/2014/main" id="{00000000-0008-0000-0300-000072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87" name="Text Box 1">
          <a:extLst>
            <a:ext uri="{FF2B5EF4-FFF2-40B4-BE49-F238E27FC236}">
              <a16:creationId xmlns:a16="http://schemas.microsoft.com/office/drawing/2014/main" id="{00000000-0008-0000-0300-000073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88" name="Text Box 1">
          <a:extLst>
            <a:ext uri="{FF2B5EF4-FFF2-40B4-BE49-F238E27FC236}">
              <a16:creationId xmlns:a16="http://schemas.microsoft.com/office/drawing/2014/main" id="{00000000-0008-0000-0300-000074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89" name="Text Box 1">
          <a:extLst>
            <a:ext uri="{FF2B5EF4-FFF2-40B4-BE49-F238E27FC236}">
              <a16:creationId xmlns:a16="http://schemas.microsoft.com/office/drawing/2014/main" id="{00000000-0008-0000-0300-000075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90" name="Text Box 1">
          <a:extLst>
            <a:ext uri="{FF2B5EF4-FFF2-40B4-BE49-F238E27FC236}">
              <a16:creationId xmlns:a16="http://schemas.microsoft.com/office/drawing/2014/main" id="{00000000-0008-0000-0300-000076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91" name="Text Box 1">
          <a:extLst>
            <a:ext uri="{FF2B5EF4-FFF2-40B4-BE49-F238E27FC236}">
              <a16:creationId xmlns:a16="http://schemas.microsoft.com/office/drawing/2014/main" id="{00000000-0008-0000-0300-000077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92" name="Text Box 1">
          <a:extLst>
            <a:ext uri="{FF2B5EF4-FFF2-40B4-BE49-F238E27FC236}">
              <a16:creationId xmlns:a16="http://schemas.microsoft.com/office/drawing/2014/main" id="{00000000-0008-0000-0300-000078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93" name="Text Box 1">
          <a:extLst>
            <a:ext uri="{FF2B5EF4-FFF2-40B4-BE49-F238E27FC236}">
              <a16:creationId xmlns:a16="http://schemas.microsoft.com/office/drawing/2014/main" id="{00000000-0008-0000-0300-000079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94" name="Text Box 1">
          <a:extLst>
            <a:ext uri="{FF2B5EF4-FFF2-40B4-BE49-F238E27FC236}">
              <a16:creationId xmlns:a16="http://schemas.microsoft.com/office/drawing/2014/main" id="{00000000-0008-0000-0300-00007A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95" name="Text Box 1">
          <a:extLst>
            <a:ext uri="{FF2B5EF4-FFF2-40B4-BE49-F238E27FC236}">
              <a16:creationId xmlns:a16="http://schemas.microsoft.com/office/drawing/2014/main" id="{00000000-0008-0000-0300-00007B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96" name="Text Box 1">
          <a:extLst>
            <a:ext uri="{FF2B5EF4-FFF2-40B4-BE49-F238E27FC236}">
              <a16:creationId xmlns:a16="http://schemas.microsoft.com/office/drawing/2014/main" id="{00000000-0008-0000-0300-00007C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97" name="Text Box 1">
          <a:extLst>
            <a:ext uri="{FF2B5EF4-FFF2-40B4-BE49-F238E27FC236}">
              <a16:creationId xmlns:a16="http://schemas.microsoft.com/office/drawing/2014/main" id="{00000000-0008-0000-0300-00007D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98" name="Text Box 1">
          <a:extLst>
            <a:ext uri="{FF2B5EF4-FFF2-40B4-BE49-F238E27FC236}">
              <a16:creationId xmlns:a16="http://schemas.microsoft.com/office/drawing/2014/main" id="{00000000-0008-0000-0300-00007E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399" name="Text Box 1">
          <a:extLst>
            <a:ext uri="{FF2B5EF4-FFF2-40B4-BE49-F238E27FC236}">
              <a16:creationId xmlns:a16="http://schemas.microsoft.com/office/drawing/2014/main" id="{00000000-0008-0000-0300-00007F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00" name="Text Box 1">
          <a:extLst>
            <a:ext uri="{FF2B5EF4-FFF2-40B4-BE49-F238E27FC236}">
              <a16:creationId xmlns:a16="http://schemas.microsoft.com/office/drawing/2014/main" id="{00000000-0008-0000-0300-000080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01" name="Text Box 1">
          <a:extLst>
            <a:ext uri="{FF2B5EF4-FFF2-40B4-BE49-F238E27FC236}">
              <a16:creationId xmlns:a16="http://schemas.microsoft.com/office/drawing/2014/main" id="{00000000-0008-0000-0300-000081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02" name="Text Box 1">
          <a:extLst>
            <a:ext uri="{FF2B5EF4-FFF2-40B4-BE49-F238E27FC236}">
              <a16:creationId xmlns:a16="http://schemas.microsoft.com/office/drawing/2014/main" id="{00000000-0008-0000-0300-000082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03" name="Text Box 1">
          <a:extLst>
            <a:ext uri="{FF2B5EF4-FFF2-40B4-BE49-F238E27FC236}">
              <a16:creationId xmlns:a16="http://schemas.microsoft.com/office/drawing/2014/main" id="{00000000-0008-0000-0300-000083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04" name="Text Box 1">
          <a:extLst>
            <a:ext uri="{FF2B5EF4-FFF2-40B4-BE49-F238E27FC236}">
              <a16:creationId xmlns:a16="http://schemas.microsoft.com/office/drawing/2014/main" id="{00000000-0008-0000-0300-000084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05" name="Text Box 1">
          <a:extLst>
            <a:ext uri="{FF2B5EF4-FFF2-40B4-BE49-F238E27FC236}">
              <a16:creationId xmlns:a16="http://schemas.microsoft.com/office/drawing/2014/main" id="{00000000-0008-0000-0300-000085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06" name="Text Box 1">
          <a:extLst>
            <a:ext uri="{FF2B5EF4-FFF2-40B4-BE49-F238E27FC236}">
              <a16:creationId xmlns:a16="http://schemas.microsoft.com/office/drawing/2014/main" id="{00000000-0008-0000-0300-000086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07" name="Text Box 1">
          <a:extLst>
            <a:ext uri="{FF2B5EF4-FFF2-40B4-BE49-F238E27FC236}">
              <a16:creationId xmlns:a16="http://schemas.microsoft.com/office/drawing/2014/main" id="{00000000-0008-0000-0300-000087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08" name="Text Box 1">
          <a:extLst>
            <a:ext uri="{FF2B5EF4-FFF2-40B4-BE49-F238E27FC236}">
              <a16:creationId xmlns:a16="http://schemas.microsoft.com/office/drawing/2014/main" id="{00000000-0008-0000-0300-000088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09" name="Text Box 1">
          <a:extLst>
            <a:ext uri="{FF2B5EF4-FFF2-40B4-BE49-F238E27FC236}">
              <a16:creationId xmlns:a16="http://schemas.microsoft.com/office/drawing/2014/main" id="{00000000-0008-0000-0300-000089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10" name="Text Box 1">
          <a:extLst>
            <a:ext uri="{FF2B5EF4-FFF2-40B4-BE49-F238E27FC236}">
              <a16:creationId xmlns:a16="http://schemas.microsoft.com/office/drawing/2014/main" id="{00000000-0008-0000-0300-00008A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11" name="Text Box 1">
          <a:extLst>
            <a:ext uri="{FF2B5EF4-FFF2-40B4-BE49-F238E27FC236}">
              <a16:creationId xmlns:a16="http://schemas.microsoft.com/office/drawing/2014/main" id="{00000000-0008-0000-0300-00008B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12" name="Text Box 1">
          <a:extLst>
            <a:ext uri="{FF2B5EF4-FFF2-40B4-BE49-F238E27FC236}">
              <a16:creationId xmlns:a16="http://schemas.microsoft.com/office/drawing/2014/main" id="{00000000-0008-0000-0300-00008C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13" name="Text Box 1">
          <a:extLst>
            <a:ext uri="{FF2B5EF4-FFF2-40B4-BE49-F238E27FC236}">
              <a16:creationId xmlns:a16="http://schemas.microsoft.com/office/drawing/2014/main" id="{00000000-0008-0000-0300-00008D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14" name="Text Box 1">
          <a:extLst>
            <a:ext uri="{FF2B5EF4-FFF2-40B4-BE49-F238E27FC236}">
              <a16:creationId xmlns:a16="http://schemas.microsoft.com/office/drawing/2014/main" id="{00000000-0008-0000-0300-00008E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15" name="Text Box 1">
          <a:extLst>
            <a:ext uri="{FF2B5EF4-FFF2-40B4-BE49-F238E27FC236}">
              <a16:creationId xmlns:a16="http://schemas.microsoft.com/office/drawing/2014/main" id="{00000000-0008-0000-0300-00008F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16" name="Text Box 1">
          <a:extLst>
            <a:ext uri="{FF2B5EF4-FFF2-40B4-BE49-F238E27FC236}">
              <a16:creationId xmlns:a16="http://schemas.microsoft.com/office/drawing/2014/main" id="{00000000-0008-0000-0300-000090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17" name="Text Box 1">
          <a:extLst>
            <a:ext uri="{FF2B5EF4-FFF2-40B4-BE49-F238E27FC236}">
              <a16:creationId xmlns:a16="http://schemas.microsoft.com/office/drawing/2014/main" id="{00000000-0008-0000-0300-000091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18" name="Text Box 1">
          <a:extLst>
            <a:ext uri="{FF2B5EF4-FFF2-40B4-BE49-F238E27FC236}">
              <a16:creationId xmlns:a16="http://schemas.microsoft.com/office/drawing/2014/main" id="{00000000-0008-0000-0300-000092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19" name="Text Box 1">
          <a:extLst>
            <a:ext uri="{FF2B5EF4-FFF2-40B4-BE49-F238E27FC236}">
              <a16:creationId xmlns:a16="http://schemas.microsoft.com/office/drawing/2014/main" id="{00000000-0008-0000-0300-000093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20" name="Text Box 1">
          <a:extLst>
            <a:ext uri="{FF2B5EF4-FFF2-40B4-BE49-F238E27FC236}">
              <a16:creationId xmlns:a16="http://schemas.microsoft.com/office/drawing/2014/main" id="{00000000-0008-0000-0300-000094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21" name="Text Box 1">
          <a:extLst>
            <a:ext uri="{FF2B5EF4-FFF2-40B4-BE49-F238E27FC236}">
              <a16:creationId xmlns:a16="http://schemas.microsoft.com/office/drawing/2014/main" id="{00000000-0008-0000-0300-000095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22" name="Text Box 1">
          <a:extLst>
            <a:ext uri="{FF2B5EF4-FFF2-40B4-BE49-F238E27FC236}">
              <a16:creationId xmlns:a16="http://schemas.microsoft.com/office/drawing/2014/main" id="{00000000-0008-0000-0300-000096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23" name="Text Box 1">
          <a:extLst>
            <a:ext uri="{FF2B5EF4-FFF2-40B4-BE49-F238E27FC236}">
              <a16:creationId xmlns:a16="http://schemas.microsoft.com/office/drawing/2014/main" id="{00000000-0008-0000-0300-000097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24" name="Text Box 1">
          <a:extLst>
            <a:ext uri="{FF2B5EF4-FFF2-40B4-BE49-F238E27FC236}">
              <a16:creationId xmlns:a16="http://schemas.microsoft.com/office/drawing/2014/main" id="{00000000-0008-0000-0300-000098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25" name="Text Box 1">
          <a:extLst>
            <a:ext uri="{FF2B5EF4-FFF2-40B4-BE49-F238E27FC236}">
              <a16:creationId xmlns:a16="http://schemas.microsoft.com/office/drawing/2014/main" id="{00000000-0008-0000-0300-000099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26" name="Text Box 1">
          <a:extLst>
            <a:ext uri="{FF2B5EF4-FFF2-40B4-BE49-F238E27FC236}">
              <a16:creationId xmlns:a16="http://schemas.microsoft.com/office/drawing/2014/main" id="{00000000-0008-0000-0300-00009A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27" name="Text Box 1">
          <a:extLst>
            <a:ext uri="{FF2B5EF4-FFF2-40B4-BE49-F238E27FC236}">
              <a16:creationId xmlns:a16="http://schemas.microsoft.com/office/drawing/2014/main" id="{00000000-0008-0000-0300-00009B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28" name="Text Box 1">
          <a:extLst>
            <a:ext uri="{FF2B5EF4-FFF2-40B4-BE49-F238E27FC236}">
              <a16:creationId xmlns:a16="http://schemas.microsoft.com/office/drawing/2014/main" id="{00000000-0008-0000-0300-00009C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29" name="Text Box 1">
          <a:extLst>
            <a:ext uri="{FF2B5EF4-FFF2-40B4-BE49-F238E27FC236}">
              <a16:creationId xmlns:a16="http://schemas.microsoft.com/office/drawing/2014/main" id="{00000000-0008-0000-0300-00009D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30" name="Text Box 1">
          <a:extLst>
            <a:ext uri="{FF2B5EF4-FFF2-40B4-BE49-F238E27FC236}">
              <a16:creationId xmlns:a16="http://schemas.microsoft.com/office/drawing/2014/main" id="{00000000-0008-0000-0300-00009E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31" name="Text Box 1">
          <a:extLst>
            <a:ext uri="{FF2B5EF4-FFF2-40B4-BE49-F238E27FC236}">
              <a16:creationId xmlns:a16="http://schemas.microsoft.com/office/drawing/2014/main" id="{00000000-0008-0000-0300-00009F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32" name="Text Box 1">
          <a:extLst>
            <a:ext uri="{FF2B5EF4-FFF2-40B4-BE49-F238E27FC236}">
              <a16:creationId xmlns:a16="http://schemas.microsoft.com/office/drawing/2014/main" id="{00000000-0008-0000-0300-0000A0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33" name="Text Box 1">
          <a:extLst>
            <a:ext uri="{FF2B5EF4-FFF2-40B4-BE49-F238E27FC236}">
              <a16:creationId xmlns:a16="http://schemas.microsoft.com/office/drawing/2014/main" id="{00000000-0008-0000-0300-0000A1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34" name="Text Box 1">
          <a:extLst>
            <a:ext uri="{FF2B5EF4-FFF2-40B4-BE49-F238E27FC236}">
              <a16:creationId xmlns:a16="http://schemas.microsoft.com/office/drawing/2014/main" id="{00000000-0008-0000-0300-0000A2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35" name="Text Box 1">
          <a:extLst>
            <a:ext uri="{FF2B5EF4-FFF2-40B4-BE49-F238E27FC236}">
              <a16:creationId xmlns:a16="http://schemas.microsoft.com/office/drawing/2014/main" id="{00000000-0008-0000-0300-0000A3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36" name="Text Box 1">
          <a:extLst>
            <a:ext uri="{FF2B5EF4-FFF2-40B4-BE49-F238E27FC236}">
              <a16:creationId xmlns:a16="http://schemas.microsoft.com/office/drawing/2014/main" id="{00000000-0008-0000-0300-0000A4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37" name="Text Box 1">
          <a:extLst>
            <a:ext uri="{FF2B5EF4-FFF2-40B4-BE49-F238E27FC236}">
              <a16:creationId xmlns:a16="http://schemas.microsoft.com/office/drawing/2014/main" id="{00000000-0008-0000-0300-0000A5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38" name="Text Box 1">
          <a:extLst>
            <a:ext uri="{FF2B5EF4-FFF2-40B4-BE49-F238E27FC236}">
              <a16:creationId xmlns:a16="http://schemas.microsoft.com/office/drawing/2014/main" id="{00000000-0008-0000-0300-0000A6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39" name="Text Box 1">
          <a:extLst>
            <a:ext uri="{FF2B5EF4-FFF2-40B4-BE49-F238E27FC236}">
              <a16:creationId xmlns:a16="http://schemas.microsoft.com/office/drawing/2014/main" id="{00000000-0008-0000-0300-0000A7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40" name="Text Box 1">
          <a:extLst>
            <a:ext uri="{FF2B5EF4-FFF2-40B4-BE49-F238E27FC236}">
              <a16:creationId xmlns:a16="http://schemas.microsoft.com/office/drawing/2014/main" id="{00000000-0008-0000-0300-0000A8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41" name="Text Box 1">
          <a:extLst>
            <a:ext uri="{FF2B5EF4-FFF2-40B4-BE49-F238E27FC236}">
              <a16:creationId xmlns:a16="http://schemas.microsoft.com/office/drawing/2014/main" id="{00000000-0008-0000-0300-0000A9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42" name="Text Box 1">
          <a:extLst>
            <a:ext uri="{FF2B5EF4-FFF2-40B4-BE49-F238E27FC236}">
              <a16:creationId xmlns:a16="http://schemas.microsoft.com/office/drawing/2014/main" id="{00000000-0008-0000-0300-0000AA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43" name="Text Box 1">
          <a:extLst>
            <a:ext uri="{FF2B5EF4-FFF2-40B4-BE49-F238E27FC236}">
              <a16:creationId xmlns:a16="http://schemas.microsoft.com/office/drawing/2014/main" id="{00000000-0008-0000-0300-0000AB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44" name="Text Box 1">
          <a:extLst>
            <a:ext uri="{FF2B5EF4-FFF2-40B4-BE49-F238E27FC236}">
              <a16:creationId xmlns:a16="http://schemas.microsoft.com/office/drawing/2014/main" id="{00000000-0008-0000-0300-0000AC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45" name="Text Box 1">
          <a:extLst>
            <a:ext uri="{FF2B5EF4-FFF2-40B4-BE49-F238E27FC236}">
              <a16:creationId xmlns:a16="http://schemas.microsoft.com/office/drawing/2014/main" id="{00000000-0008-0000-0300-0000AD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46" name="Text Box 1">
          <a:extLst>
            <a:ext uri="{FF2B5EF4-FFF2-40B4-BE49-F238E27FC236}">
              <a16:creationId xmlns:a16="http://schemas.microsoft.com/office/drawing/2014/main" id="{00000000-0008-0000-0300-0000AE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47" name="Text Box 1">
          <a:extLst>
            <a:ext uri="{FF2B5EF4-FFF2-40B4-BE49-F238E27FC236}">
              <a16:creationId xmlns:a16="http://schemas.microsoft.com/office/drawing/2014/main" id="{00000000-0008-0000-0300-0000AF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48" name="Text Box 1">
          <a:extLst>
            <a:ext uri="{FF2B5EF4-FFF2-40B4-BE49-F238E27FC236}">
              <a16:creationId xmlns:a16="http://schemas.microsoft.com/office/drawing/2014/main" id="{00000000-0008-0000-0300-0000B0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49" name="Text Box 1">
          <a:extLst>
            <a:ext uri="{FF2B5EF4-FFF2-40B4-BE49-F238E27FC236}">
              <a16:creationId xmlns:a16="http://schemas.microsoft.com/office/drawing/2014/main" id="{00000000-0008-0000-0300-0000B1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50" name="Text Box 1">
          <a:extLst>
            <a:ext uri="{FF2B5EF4-FFF2-40B4-BE49-F238E27FC236}">
              <a16:creationId xmlns:a16="http://schemas.microsoft.com/office/drawing/2014/main" id="{00000000-0008-0000-0300-0000B2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51" name="Text Box 1">
          <a:extLst>
            <a:ext uri="{FF2B5EF4-FFF2-40B4-BE49-F238E27FC236}">
              <a16:creationId xmlns:a16="http://schemas.microsoft.com/office/drawing/2014/main" id="{00000000-0008-0000-0300-0000B3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52" name="Text Box 1">
          <a:extLst>
            <a:ext uri="{FF2B5EF4-FFF2-40B4-BE49-F238E27FC236}">
              <a16:creationId xmlns:a16="http://schemas.microsoft.com/office/drawing/2014/main" id="{00000000-0008-0000-0300-0000B4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53" name="Text Box 1">
          <a:extLst>
            <a:ext uri="{FF2B5EF4-FFF2-40B4-BE49-F238E27FC236}">
              <a16:creationId xmlns:a16="http://schemas.microsoft.com/office/drawing/2014/main" id="{00000000-0008-0000-0300-0000B5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54" name="Text Box 1">
          <a:extLst>
            <a:ext uri="{FF2B5EF4-FFF2-40B4-BE49-F238E27FC236}">
              <a16:creationId xmlns:a16="http://schemas.microsoft.com/office/drawing/2014/main" id="{00000000-0008-0000-0300-0000B6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55" name="Text Box 1">
          <a:extLst>
            <a:ext uri="{FF2B5EF4-FFF2-40B4-BE49-F238E27FC236}">
              <a16:creationId xmlns:a16="http://schemas.microsoft.com/office/drawing/2014/main" id="{00000000-0008-0000-0300-0000B7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56" name="Text Box 1">
          <a:extLst>
            <a:ext uri="{FF2B5EF4-FFF2-40B4-BE49-F238E27FC236}">
              <a16:creationId xmlns:a16="http://schemas.microsoft.com/office/drawing/2014/main" id="{00000000-0008-0000-0300-0000B8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57" name="Text Box 1">
          <a:extLst>
            <a:ext uri="{FF2B5EF4-FFF2-40B4-BE49-F238E27FC236}">
              <a16:creationId xmlns:a16="http://schemas.microsoft.com/office/drawing/2014/main" id="{00000000-0008-0000-0300-0000B9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58" name="Text Box 1">
          <a:extLst>
            <a:ext uri="{FF2B5EF4-FFF2-40B4-BE49-F238E27FC236}">
              <a16:creationId xmlns:a16="http://schemas.microsoft.com/office/drawing/2014/main" id="{00000000-0008-0000-0300-0000BA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59" name="Text Box 1">
          <a:extLst>
            <a:ext uri="{FF2B5EF4-FFF2-40B4-BE49-F238E27FC236}">
              <a16:creationId xmlns:a16="http://schemas.microsoft.com/office/drawing/2014/main" id="{00000000-0008-0000-0300-0000BB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60" name="Text Box 1">
          <a:extLst>
            <a:ext uri="{FF2B5EF4-FFF2-40B4-BE49-F238E27FC236}">
              <a16:creationId xmlns:a16="http://schemas.microsoft.com/office/drawing/2014/main" id="{00000000-0008-0000-0300-0000BC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61" name="Text Box 1">
          <a:extLst>
            <a:ext uri="{FF2B5EF4-FFF2-40B4-BE49-F238E27FC236}">
              <a16:creationId xmlns:a16="http://schemas.microsoft.com/office/drawing/2014/main" id="{00000000-0008-0000-0300-0000BD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62" name="Text Box 1">
          <a:extLst>
            <a:ext uri="{FF2B5EF4-FFF2-40B4-BE49-F238E27FC236}">
              <a16:creationId xmlns:a16="http://schemas.microsoft.com/office/drawing/2014/main" id="{00000000-0008-0000-0300-0000BE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63" name="Text Box 1">
          <a:extLst>
            <a:ext uri="{FF2B5EF4-FFF2-40B4-BE49-F238E27FC236}">
              <a16:creationId xmlns:a16="http://schemas.microsoft.com/office/drawing/2014/main" id="{00000000-0008-0000-0300-0000BF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64" name="Text Box 1">
          <a:extLst>
            <a:ext uri="{FF2B5EF4-FFF2-40B4-BE49-F238E27FC236}">
              <a16:creationId xmlns:a16="http://schemas.microsoft.com/office/drawing/2014/main" id="{00000000-0008-0000-0300-0000C0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65" name="Text Box 1">
          <a:extLst>
            <a:ext uri="{FF2B5EF4-FFF2-40B4-BE49-F238E27FC236}">
              <a16:creationId xmlns:a16="http://schemas.microsoft.com/office/drawing/2014/main" id="{00000000-0008-0000-0300-0000C1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66" name="Text Box 1">
          <a:extLst>
            <a:ext uri="{FF2B5EF4-FFF2-40B4-BE49-F238E27FC236}">
              <a16:creationId xmlns:a16="http://schemas.microsoft.com/office/drawing/2014/main" id="{00000000-0008-0000-0300-0000C2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67" name="Text Box 1">
          <a:extLst>
            <a:ext uri="{FF2B5EF4-FFF2-40B4-BE49-F238E27FC236}">
              <a16:creationId xmlns:a16="http://schemas.microsoft.com/office/drawing/2014/main" id="{00000000-0008-0000-0300-0000C3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68" name="Text Box 1">
          <a:extLst>
            <a:ext uri="{FF2B5EF4-FFF2-40B4-BE49-F238E27FC236}">
              <a16:creationId xmlns:a16="http://schemas.microsoft.com/office/drawing/2014/main" id="{00000000-0008-0000-0300-0000C4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69" name="Text Box 1">
          <a:extLst>
            <a:ext uri="{FF2B5EF4-FFF2-40B4-BE49-F238E27FC236}">
              <a16:creationId xmlns:a16="http://schemas.microsoft.com/office/drawing/2014/main" id="{00000000-0008-0000-0300-0000C5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70" name="Text Box 1">
          <a:extLst>
            <a:ext uri="{FF2B5EF4-FFF2-40B4-BE49-F238E27FC236}">
              <a16:creationId xmlns:a16="http://schemas.microsoft.com/office/drawing/2014/main" id="{00000000-0008-0000-0300-0000C6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71" name="Text Box 1">
          <a:extLst>
            <a:ext uri="{FF2B5EF4-FFF2-40B4-BE49-F238E27FC236}">
              <a16:creationId xmlns:a16="http://schemas.microsoft.com/office/drawing/2014/main" id="{00000000-0008-0000-0300-0000C7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72" name="Text Box 1">
          <a:extLst>
            <a:ext uri="{FF2B5EF4-FFF2-40B4-BE49-F238E27FC236}">
              <a16:creationId xmlns:a16="http://schemas.microsoft.com/office/drawing/2014/main" id="{00000000-0008-0000-0300-0000C8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73" name="Text Box 1">
          <a:extLst>
            <a:ext uri="{FF2B5EF4-FFF2-40B4-BE49-F238E27FC236}">
              <a16:creationId xmlns:a16="http://schemas.microsoft.com/office/drawing/2014/main" id="{00000000-0008-0000-0300-0000C9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74" name="Text Box 1">
          <a:extLst>
            <a:ext uri="{FF2B5EF4-FFF2-40B4-BE49-F238E27FC236}">
              <a16:creationId xmlns:a16="http://schemas.microsoft.com/office/drawing/2014/main" id="{00000000-0008-0000-0300-0000CA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75" name="Text Box 1">
          <a:extLst>
            <a:ext uri="{FF2B5EF4-FFF2-40B4-BE49-F238E27FC236}">
              <a16:creationId xmlns:a16="http://schemas.microsoft.com/office/drawing/2014/main" id="{00000000-0008-0000-0300-0000CB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76" name="Text Box 1">
          <a:extLst>
            <a:ext uri="{FF2B5EF4-FFF2-40B4-BE49-F238E27FC236}">
              <a16:creationId xmlns:a16="http://schemas.microsoft.com/office/drawing/2014/main" id="{00000000-0008-0000-0300-0000CC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77" name="Text Box 1">
          <a:extLst>
            <a:ext uri="{FF2B5EF4-FFF2-40B4-BE49-F238E27FC236}">
              <a16:creationId xmlns:a16="http://schemas.microsoft.com/office/drawing/2014/main" id="{00000000-0008-0000-0300-0000CD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78" name="Text Box 1">
          <a:extLst>
            <a:ext uri="{FF2B5EF4-FFF2-40B4-BE49-F238E27FC236}">
              <a16:creationId xmlns:a16="http://schemas.microsoft.com/office/drawing/2014/main" id="{00000000-0008-0000-0300-0000CE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79" name="Text Box 1">
          <a:extLst>
            <a:ext uri="{FF2B5EF4-FFF2-40B4-BE49-F238E27FC236}">
              <a16:creationId xmlns:a16="http://schemas.microsoft.com/office/drawing/2014/main" id="{00000000-0008-0000-0300-0000CF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80" name="Text Box 1">
          <a:extLst>
            <a:ext uri="{FF2B5EF4-FFF2-40B4-BE49-F238E27FC236}">
              <a16:creationId xmlns:a16="http://schemas.microsoft.com/office/drawing/2014/main" id="{00000000-0008-0000-0300-0000D0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81" name="Text Box 1">
          <a:extLst>
            <a:ext uri="{FF2B5EF4-FFF2-40B4-BE49-F238E27FC236}">
              <a16:creationId xmlns:a16="http://schemas.microsoft.com/office/drawing/2014/main" id="{00000000-0008-0000-0300-0000D1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82" name="Text Box 1">
          <a:extLst>
            <a:ext uri="{FF2B5EF4-FFF2-40B4-BE49-F238E27FC236}">
              <a16:creationId xmlns:a16="http://schemas.microsoft.com/office/drawing/2014/main" id="{00000000-0008-0000-0300-0000D2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83" name="Text Box 1">
          <a:extLst>
            <a:ext uri="{FF2B5EF4-FFF2-40B4-BE49-F238E27FC236}">
              <a16:creationId xmlns:a16="http://schemas.microsoft.com/office/drawing/2014/main" id="{00000000-0008-0000-0300-0000D3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84" name="Text Box 1">
          <a:extLst>
            <a:ext uri="{FF2B5EF4-FFF2-40B4-BE49-F238E27FC236}">
              <a16:creationId xmlns:a16="http://schemas.microsoft.com/office/drawing/2014/main" id="{00000000-0008-0000-0300-0000D4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85" name="Text Box 1">
          <a:extLst>
            <a:ext uri="{FF2B5EF4-FFF2-40B4-BE49-F238E27FC236}">
              <a16:creationId xmlns:a16="http://schemas.microsoft.com/office/drawing/2014/main" id="{00000000-0008-0000-0300-0000D5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86" name="Text Box 1">
          <a:extLst>
            <a:ext uri="{FF2B5EF4-FFF2-40B4-BE49-F238E27FC236}">
              <a16:creationId xmlns:a16="http://schemas.microsoft.com/office/drawing/2014/main" id="{00000000-0008-0000-0300-0000D6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87" name="Text Box 1">
          <a:extLst>
            <a:ext uri="{FF2B5EF4-FFF2-40B4-BE49-F238E27FC236}">
              <a16:creationId xmlns:a16="http://schemas.microsoft.com/office/drawing/2014/main" id="{00000000-0008-0000-0300-0000D7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88" name="Text Box 1">
          <a:extLst>
            <a:ext uri="{FF2B5EF4-FFF2-40B4-BE49-F238E27FC236}">
              <a16:creationId xmlns:a16="http://schemas.microsoft.com/office/drawing/2014/main" id="{00000000-0008-0000-0300-0000D8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89" name="Text Box 1">
          <a:extLst>
            <a:ext uri="{FF2B5EF4-FFF2-40B4-BE49-F238E27FC236}">
              <a16:creationId xmlns:a16="http://schemas.microsoft.com/office/drawing/2014/main" id="{00000000-0008-0000-0300-0000D9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90" name="Text Box 1">
          <a:extLst>
            <a:ext uri="{FF2B5EF4-FFF2-40B4-BE49-F238E27FC236}">
              <a16:creationId xmlns:a16="http://schemas.microsoft.com/office/drawing/2014/main" id="{00000000-0008-0000-0300-0000DA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91" name="Text Box 1">
          <a:extLst>
            <a:ext uri="{FF2B5EF4-FFF2-40B4-BE49-F238E27FC236}">
              <a16:creationId xmlns:a16="http://schemas.microsoft.com/office/drawing/2014/main" id="{00000000-0008-0000-0300-0000DB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92" name="Text Box 1">
          <a:extLst>
            <a:ext uri="{FF2B5EF4-FFF2-40B4-BE49-F238E27FC236}">
              <a16:creationId xmlns:a16="http://schemas.microsoft.com/office/drawing/2014/main" id="{00000000-0008-0000-0300-0000DC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93" name="Text Box 1">
          <a:extLst>
            <a:ext uri="{FF2B5EF4-FFF2-40B4-BE49-F238E27FC236}">
              <a16:creationId xmlns:a16="http://schemas.microsoft.com/office/drawing/2014/main" id="{00000000-0008-0000-0300-0000DD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94" name="Text Box 1">
          <a:extLst>
            <a:ext uri="{FF2B5EF4-FFF2-40B4-BE49-F238E27FC236}">
              <a16:creationId xmlns:a16="http://schemas.microsoft.com/office/drawing/2014/main" id="{00000000-0008-0000-0300-0000DE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95" name="Text Box 1">
          <a:extLst>
            <a:ext uri="{FF2B5EF4-FFF2-40B4-BE49-F238E27FC236}">
              <a16:creationId xmlns:a16="http://schemas.microsoft.com/office/drawing/2014/main" id="{00000000-0008-0000-0300-0000DF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96" name="Text Box 1">
          <a:extLst>
            <a:ext uri="{FF2B5EF4-FFF2-40B4-BE49-F238E27FC236}">
              <a16:creationId xmlns:a16="http://schemas.microsoft.com/office/drawing/2014/main" id="{00000000-0008-0000-0300-0000E0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97" name="Text Box 1">
          <a:extLst>
            <a:ext uri="{FF2B5EF4-FFF2-40B4-BE49-F238E27FC236}">
              <a16:creationId xmlns:a16="http://schemas.microsoft.com/office/drawing/2014/main" id="{00000000-0008-0000-0300-0000E1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98" name="Text Box 1">
          <a:extLst>
            <a:ext uri="{FF2B5EF4-FFF2-40B4-BE49-F238E27FC236}">
              <a16:creationId xmlns:a16="http://schemas.microsoft.com/office/drawing/2014/main" id="{00000000-0008-0000-0300-0000E2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499" name="Text Box 1">
          <a:extLst>
            <a:ext uri="{FF2B5EF4-FFF2-40B4-BE49-F238E27FC236}">
              <a16:creationId xmlns:a16="http://schemas.microsoft.com/office/drawing/2014/main" id="{00000000-0008-0000-0300-0000E3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00" name="Text Box 1">
          <a:extLst>
            <a:ext uri="{FF2B5EF4-FFF2-40B4-BE49-F238E27FC236}">
              <a16:creationId xmlns:a16="http://schemas.microsoft.com/office/drawing/2014/main" id="{00000000-0008-0000-0300-0000E4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01" name="Text Box 1">
          <a:extLst>
            <a:ext uri="{FF2B5EF4-FFF2-40B4-BE49-F238E27FC236}">
              <a16:creationId xmlns:a16="http://schemas.microsoft.com/office/drawing/2014/main" id="{00000000-0008-0000-0300-0000E5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02" name="Text Box 1">
          <a:extLst>
            <a:ext uri="{FF2B5EF4-FFF2-40B4-BE49-F238E27FC236}">
              <a16:creationId xmlns:a16="http://schemas.microsoft.com/office/drawing/2014/main" id="{00000000-0008-0000-0300-0000E6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03" name="Text Box 1">
          <a:extLst>
            <a:ext uri="{FF2B5EF4-FFF2-40B4-BE49-F238E27FC236}">
              <a16:creationId xmlns:a16="http://schemas.microsoft.com/office/drawing/2014/main" id="{00000000-0008-0000-0300-0000E7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04" name="Text Box 1">
          <a:extLst>
            <a:ext uri="{FF2B5EF4-FFF2-40B4-BE49-F238E27FC236}">
              <a16:creationId xmlns:a16="http://schemas.microsoft.com/office/drawing/2014/main" id="{00000000-0008-0000-0300-0000E8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05" name="Text Box 1">
          <a:extLst>
            <a:ext uri="{FF2B5EF4-FFF2-40B4-BE49-F238E27FC236}">
              <a16:creationId xmlns:a16="http://schemas.microsoft.com/office/drawing/2014/main" id="{00000000-0008-0000-0300-0000E9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06" name="Text Box 1">
          <a:extLst>
            <a:ext uri="{FF2B5EF4-FFF2-40B4-BE49-F238E27FC236}">
              <a16:creationId xmlns:a16="http://schemas.microsoft.com/office/drawing/2014/main" id="{00000000-0008-0000-0300-0000EA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07" name="Text Box 1">
          <a:extLst>
            <a:ext uri="{FF2B5EF4-FFF2-40B4-BE49-F238E27FC236}">
              <a16:creationId xmlns:a16="http://schemas.microsoft.com/office/drawing/2014/main" id="{00000000-0008-0000-0300-0000EB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08" name="Text Box 1">
          <a:extLst>
            <a:ext uri="{FF2B5EF4-FFF2-40B4-BE49-F238E27FC236}">
              <a16:creationId xmlns:a16="http://schemas.microsoft.com/office/drawing/2014/main" id="{00000000-0008-0000-0300-0000EC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09" name="Text Box 1">
          <a:extLst>
            <a:ext uri="{FF2B5EF4-FFF2-40B4-BE49-F238E27FC236}">
              <a16:creationId xmlns:a16="http://schemas.microsoft.com/office/drawing/2014/main" id="{00000000-0008-0000-0300-0000ED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10" name="Text Box 1">
          <a:extLst>
            <a:ext uri="{FF2B5EF4-FFF2-40B4-BE49-F238E27FC236}">
              <a16:creationId xmlns:a16="http://schemas.microsoft.com/office/drawing/2014/main" id="{00000000-0008-0000-0300-0000EE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11" name="Text Box 1">
          <a:extLst>
            <a:ext uri="{FF2B5EF4-FFF2-40B4-BE49-F238E27FC236}">
              <a16:creationId xmlns:a16="http://schemas.microsoft.com/office/drawing/2014/main" id="{00000000-0008-0000-0300-0000EF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12" name="Text Box 1">
          <a:extLst>
            <a:ext uri="{FF2B5EF4-FFF2-40B4-BE49-F238E27FC236}">
              <a16:creationId xmlns:a16="http://schemas.microsoft.com/office/drawing/2014/main" id="{00000000-0008-0000-0300-0000F0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13" name="Text Box 1">
          <a:extLst>
            <a:ext uri="{FF2B5EF4-FFF2-40B4-BE49-F238E27FC236}">
              <a16:creationId xmlns:a16="http://schemas.microsoft.com/office/drawing/2014/main" id="{00000000-0008-0000-0300-0000F1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14" name="Text Box 1">
          <a:extLst>
            <a:ext uri="{FF2B5EF4-FFF2-40B4-BE49-F238E27FC236}">
              <a16:creationId xmlns:a16="http://schemas.microsoft.com/office/drawing/2014/main" id="{00000000-0008-0000-0300-0000F2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15" name="Text Box 1">
          <a:extLst>
            <a:ext uri="{FF2B5EF4-FFF2-40B4-BE49-F238E27FC236}">
              <a16:creationId xmlns:a16="http://schemas.microsoft.com/office/drawing/2014/main" id="{00000000-0008-0000-0300-0000F3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16" name="Text Box 1">
          <a:extLst>
            <a:ext uri="{FF2B5EF4-FFF2-40B4-BE49-F238E27FC236}">
              <a16:creationId xmlns:a16="http://schemas.microsoft.com/office/drawing/2014/main" id="{00000000-0008-0000-0300-0000F4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17" name="Text Box 1">
          <a:extLst>
            <a:ext uri="{FF2B5EF4-FFF2-40B4-BE49-F238E27FC236}">
              <a16:creationId xmlns:a16="http://schemas.microsoft.com/office/drawing/2014/main" id="{00000000-0008-0000-0300-0000F5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18" name="Text Box 1">
          <a:extLst>
            <a:ext uri="{FF2B5EF4-FFF2-40B4-BE49-F238E27FC236}">
              <a16:creationId xmlns:a16="http://schemas.microsoft.com/office/drawing/2014/main" id="{00000000-0008-0000-0300-0000F6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19" name="Text Box 1">
          <a:extLst>
            <a:ext uri="{FF2B5EF4-FFF2-40B4-BE49-F238E27FC236}">
              <a16:creationId xmlns:a16="http://schemas.microsoft.com/office/drawing/2014/main" id="{00000000-0008-0000-0300-0000F7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20" name="Text Box 1">
          <a:extLst>
            <a:ext uri="{FF2B5EF4-FFF2-40B4-BE49-F238E27FC236}">
              <a16:creationId xmlns:a16="http://schemas.microsoft.com/office/drawing/2014/main" id="{00000000-0008-0000-0300-0000F8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21" name="Text Box 1">
          <a:extLst>
            <a:ext uri="{FF2B5EF4-FFF2-40B4-BE49-F238E27FC236}">
              <a16:creationId xmlns:a16="http://schemas.microsoft.com/office/drawing/2014/main" id="{00000000-0008-0000-0300-0000F9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22" name="Text Box 1">
          <a:extLst>
            <a:ext uri="{FF2B5EF4-FFF2-40B4-BE49-F238E27FC236}">
              <a16:creationId xmlns:a16="http://schemas.microsoft.com/office/drawing/2014/main" id="{00000000-0008-0000-0300-0000FA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23" name="Text Box 1">
          <a:extLst>
            <a:ext uri="{FF2B5EF4-FFF2-40B4-BE49-F238E27FC236}">
              <a16:creationId xmlns:a16="http://schemas.microsoft.com/office/drawing/2014/main" id="{00000000-0008-0000-0300-0000FB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24" name="Text Box 1">
          <a:extLst>
            <a:ext uri="{FF2B5EF4-FFF2-40B4-BE49-F238E27FC236}">
              <a16:creationId xmlns:a16="http://schemas.microsoft.com/office/drawing/2014/main" id="{00000000-0008-0000-0300-0000FC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25" name="Text Box 1">
          <a:extLst>
            <a:ext uri="{FF2B5EF4-FFF2-40B4-BE49-F238E27FC236}">
              <a16:creationId xmlns:a16="http://schemas.microsoft.com/office/drawing/2014/main" id="{00000000-0008-0000-0300-0000FD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26" name="Text Box 1">
          <a:extLst>
            <a:ext uri="{FF2B5EF4-FFF2-40B4-BE49-F238E27FC236}">
              <a16:creationId xmlns:a16="http://schemas.microsoft.com/office/drawing/2014/main" id="{00000000-0008-0000-0300-0000FE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27" name="Text Box 1">
          <a:extLst>
            <a:ext uri="{FF2B5EF4-FFF2-40B4-BE49-F238E27FC236}">
              <a16:creationId xmlns:a16="http://schemas.microsoft.com/office/drawing/2014/main" id="{00000000-0008-0000-0300-0000FF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28" name="Text Box 1">
          <a:extLst>
            <a:ext uri="{FF2B5EF4-FFF2-40B4-BE49-F238E27FC236}">
              <a16:creationId xmlns:a16="http://schemas.microsoft.com/office/drawing/2014/main" id="{00000000-0008-0000-0300-000000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29" name="Text Box 1">
          <a:extLst>
            <a:ext uri="{FF2B5EF4-FFF2-40B4-BE49-F238E27FC236}">
              <a16:creationId xmlns:a16="http://schemas.microsoft.com/office/drawing/2014/main" id="{00000000-0008-0000-0300-000001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30" name="Text Box 1">
          <a:extLst>
            <a:ext uri="{FF2B5EF4-FFF2-40B4-BE49-F238E27FC236}">
              <a16:creationId xmlns:a16="http://schemas.microsoft.com/office/drawing/2014/main" id="{00000000-0008-0000-0300-000002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31" name="Text Box 1">
          <a:extLst>
            <a:ext uri="{FF2B5EF4-FFF2-40B4-BE49-F238E27FC236}">
              <a16:creationId xmlns:a16="http://schemas.microsoft.com/office/drawing/2014/main" id="{00000000-0008-0000-0300-000003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32" name="Text Box 1">
          <a:extLst>
            <a:ext uri="{FF2B5EF4-FFF2-40B4-BE49-F238E27FC236}">
              <a16:creationId xmlns:a16="http://schemas.microsoft.com/office/drawing/2014/main" id="{00000000-0008-0000-0300-000004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33" name="Text Box 1">
          <a:extLst>
            <a:ext uri="{FF2B5EF4-FFF2-40B4-BE49-F238E27FC236}">
              <a16:creationId xmlns:a16="http://schemas.microsoft.com/office/drawing/2014/main" id="{00000000-0008-0000-0300-000005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34" name="Text Box 1">
          <a:extLst>
            <a:ext uri="{FF2B5EF4-FFF2-40B4-BE49-F238E27FC236}">
              <a16:creationId xmlns:a16="http://schemas.microsoft.com/office/drawing/2014/main" id="{00000000-0008-0000-0300-000006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35" name="Text Box 1">
          <a:extLst>
            <a:ext uri="{FF2B5EF4-FFF2-40B4-BE49-F238E27FC236}">
              <a16:creationId xmlns:a16="http://schemas.microsoft.com/office/drawing/2014/main" id="{00000000-0008-0000-0300-000007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36" name="Text Box 1">
          <a:extLst>
            <a:ext uri="{FF2B5EF4-FFF2-40B4-BE49-F238E27FC236}">
              <a16:creationId xmlns:a16="http://schemas.microsoft.com/office/drawing/2014/main" id="{00000000-0008-0000-0300-000008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37" name="Text Box 1">
          <a:extLst>
            <a:ext uri="{FF2B5EF4-FFF2-40B4-BE49-F238E27FC236}">
              <a16:creationId xmlns:a16="http://schemas.microsoft.com/office/drawing/2014/main" id="{00000000-0008-0000-0300-000009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38" name="Text Box 1">
          <a:extLst>
            <a:ext uri="{FF2B5EF4-FFF2-40B4-BE49-F238E27FC236}">
              <a16:creationId xmlns:a16="http://schemas.microsoft.com/office/drawing/2014/main" id="{00000000-0008-0000-0300-00000A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39" name="Text Box 1">
          <a:extLst>
            <a:ext uri="{FF2B5EF4-FFF2-40B4-BE49-F238E27FC236}">
              <a16:creationId xmlns:a16="http://schemas.microsoft.com/office/drawing/2014/main" id="{00000000-0008-0000-0300-00000B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40" name="Text Box 1">
          <a:extLst>
            <a:ext uri="{FF2B5EF4-FFF2-40B4-BE49-F238E27FC236}">
              <a16:creationId xmlns:a16="http://schemas.microsoft.com/office/drawing/2014/main" id="{00000000-0008-0000-0300-00000C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41" name="Text Box 1">
          <a:extLst>
            <a:ext uri="{FF2B5EF4-FFF2-40B4-BE49-F238E27FC236}">
              <a16:creationId xmlns:a16="http://schemas.microsoft.com/office/drawing/2014/main" id="{00000000-0008-0000-0300-00000D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42" name="Text Box 1">
          <a:extLst>
            <a:ext uri="{FF2B5EF4-FFF2-40B4-BE49-F238E27FC236}">
              <a16:creationId xmlns:a16="http://schemas.microsoft.com/office/drawing/2014/main" id="{00000000-0008-0000-0300-00000E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43" name="Text Box 1">
          <a:extLst>
            <a:ext uri="{FF2B5EF4-FFF2-40B4-BE49-F238E27FC236}">
              <a16:creationId xmlns:a16="http://schemas.microsoft.com/office/drawing/2014/main" id="{00000000-0008-0000-0300-00000F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44" name="Text Box 1">
          <a:extLst>
            <a:ext uri="{FF2B5EF4-FFF2-40B4-BE49-F238E27FC236}">
              <a16:creationId xmlns:a16="http://schemas.microsoft.com/office/drawing/2014/main" id="{00000000-0008-0000-0300-000010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45" name="Text Box 1">
          <a:extLst>
            <a:ext uri="{FF2B5EF4-FFF2-40B4-BE49-F238E27FC236}">
              <a16:creationId xmlns:a16="http://schemas.microsoft.com/office/drawing/2014/main" id="{00000000-0008-0000-0300-000011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46" name="Text Box 1">
          <a:extLst>
            <a:ext uri="{FF2B5EF4-FFF2-40B4-BE49-F238E27FC236}">
              <a16:creationId xmlns:a16="http://schemas.microsoft.com/office/drawing/2014/main" id="{00000000-0008-0000-0300-000012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47" name="Text Box 1">
          <a:extLst>
            <a:ext uri="{FF2B5EF4-FFF2-40B4-BE49-F238E27FC236}">
              <a16:creationId xmlns:a16="http://schemas.microsoft.com/office/drawing/2014/main" id="{00000000-0008-0000-0300-000013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48" name="Text Box 1">
          <a:extLst>
            <a:ext uri="{FF2B5EF4-FFF2-40B4-BE49-F238E27FC236}">
              <a16:creationId xmlns:a16="http://schemas.microsoft.com/office/drawing/2014/main" id="{00000000-0008-0000-0300-000014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49" name="Text Box 1">
          <a:extLst>
            <a:ext uri="{FF2B5EF4-FFF2-40B4-BE49-F238E27FC236}">
              <a16:creationId xmlns:a16="http://schemas.microsoft.com/office/drawing/2014/main" id="{00000000-0008-0000-0300-000015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50" name="Text Box 1">
          <a:extLst>
            <a:ext uri="{FF2B5EF4-FFF2-40B4-BE49-F238E27FC236}">
              <a16:creationId xmlns:a16="http://schemas.microsoft.com/office/drawing/2014/main" id="{00000000-0008-0000-0300-000016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51" name="Text Box 1">
          <a:extLst>
            <a:ext uri="{FF2B5EF4-FFF2-40B4-BE49-F238E27FC236}">
              <a16:creationId xmlns:a16="http://schemas.microsoft.com/office/drawing/2014/main" id="{00000000-0008-0000-0300-000017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52" name="Text Box 1">
          <a:extLst>
            <a:ext uri="{FF2B5EF4-FFF2-40B4-BE49-F238E27FC236}">
              <a16:creationId xmlns:a16="http://schemas.microsoft.com/office/drawing/2014/main" id="{00000000-0008-0000-0300-000018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53" name="Text Box 1">
          <a:extLst>
            <a:ext uri="{FF2B5EF4-FFF2-40B4-BE49-F238E27FC236}">
              <a16:creationId xmlns:a16="http://schemas.microsoft.com/office/drawing/2014/main" id="{00000000-0008-0000-0300-000019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54" name="Text Box 1">
          <a:extLst>
            <a:ext uri="{FF2B5EF4-FFF2-40B4-BE49-F238E27FC236}">
              <a16:creationId xmlns:a16="http://schemas.microsoft.com/office/drawing/2014/main" id="{00000000-0008-0000-0300-00001A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55" name="Text Box 1">
          <a:extLst>
            <a:ext uri="{FF2B5EF4-FFF2-40B4-BE49-F238E27FC236}">
              <a16:creationId xmlns:a16="http://schemas.microsoft.com/office/drawing/2014/main" id="{00000000-0008-0000-0300-00001B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56" name="Text Box 1">
          <a:extLst>
            <a:ext uri="{FF2B5EF4-FFF2-40B4-BE49-F238E27FC236}">
              <a16:creationId xmlns:a16="http://schemas.microsoft.com/office/drawing/2014/main" id="{00000000-0008-0000-0300-00001C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57" name="Text Box 1">
          <a:extLst>
            <a:ext uri="{FF2B5EF4-FFF2-40B4-BE49-F238E27FC236}">
              <a16:creationId xmlns:a16="http://schemas.microsoft.com/office/drawing/2014/main" id="{00000000-0008-0000-0300-00001D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58" name="Text Box 1">
          <a:extLst>
            <a:ext uri="{FF2B5EF4-FFF2-40B4-BE49-F238E27FC236}">
              <a16:creationId xmlns:a16="http://schemas.microsoft.com/office/drawing/2014/main" id="{00000000-0008-0000-0300-00001E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59" name="Text Box 1">
          <a:extLst>
            <a:ext uri="{FF2B5EF4-FFF2-40B4-BE49-F238E27FC236}">
              <a16:creationId xmlns:a16="http://schemas.microsoft.com/office/drawing/2014/main" id="{00000000-0008-0000-0300-00001F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60" name="Text Box 1">
          <a:extLst>
            <a:ext uri="{FF2B5EF4-FFF2-40B4-BE49-F238E27FC236}">
              <a16:creationId xmlns:a16="http://schemas.microsoft.com/office/drawing/2014/main" id="{00000000-0008-0000-0300-000020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61" name="Text Box 1">
          <a:extLst>
            <a:ext uri="{FF2B5EF4-FFF2-40B4-BE49-F238E27FC236}">
              <a16:creationId xmlns:a16="http://schemas.microsoft.com/office/drawing/2014/main" id="{00000000-0008-0000-0300-000021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62" name="Text Box 1">
          <a:extLst>
            <a:ext uri="{FF2B5EF4-FFF2-40B4-BE49-F238E27FC236}">
              <a16:creationId xmlns:a16="http://schemas.microsoft.com/office/drawing/2014/main" id="{00000000-0008-0000-0300-000022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63" name="Text Box 1">
          <a:extLst>
            <a:ext uri="{FF2B5EF4-FFF2-40B4-BE49-F238E27FC236}">
              <a16:creationId xmlns:a16="http://schemas.microsoft.com/office/drawing/2014/main" id="{00000000-0008-0000-0300-000023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64" name="Text Box 1">
          <a:extLst>
            <a:ext uri="{FF2B5EF4-FFF2-40B4-BE49-F238E27FC236}">
              <a16:creationId xmlns:a16="http://schemas.microsoft.com/office/drawing/2014/main" id="{00000000-0008-0000-0300-000024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65" name="Text Box 1">
          <a:extLst>
            <a:ext uri="{FF2B5EF4-FFF2-40B4-BE49-F238E27FC236}">
              <a16:creationId xmlns:a16="http://schemas.microsoft.com/office/drawing/2014/main" id="{00000000-0008-0000-0300-000025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66" name="Text Box 1">
          <a:extLst>
            <a:ext uri="{FF2B5EF4-FFF2-40B4-BE49-F238E27FC236}">
              <a16:creationId xmlns:a16="http://schemas.microsoft.com/office/drawing/2014/main" id="{00000000-0008-0000-0300-000026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67" name="Text Box 1">
          <a:extLst>
            <a:ext uri="{FF2B5EF4-FFF2-40B4-BE49-F238E27FC236}">
              <a16:creationId xmlns:a16="http://schemas.microsoft.com/office/drawing/2014/main" id="{00000000-0008-0000-0300-000027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68" name="Text Box 1">
          <a:extLst>
            <a:ext uri="{FF2B5EF4-FFF2-40B4-BE49-F238E27FC236}">
              <a16:creationId xmlns:a16="http://schemas.microsoft.com/office/drawing/2014/main" id="{00000000-0008-0000-0300-000028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69" name="Text Box 1">
          <a:extLst>
            <a:ext uri="{FF2B5EF4-FFF2-40B4-BE49-F238E27FC236}">
              <a16:creationId xmlns:a16="http://schemas.microsoft.com/office/drawing/2014/main" id="{00000000-0008-0000-0300-000029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70" name="Text Box 1">
          <a:extLst>
            <a:ext uri="{FF2B5EF4-FFF2-40B4-BE49-F238E27FC236}">
              <a16:creationId xmlns:a16="http://schemas.microsoft.com/office/drawing/2014/main" id="{00000000-0008-0000-0300-00002A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71" name="Text Box 1">
          <a:extLst>
            <a:ext uri="{FF2B5EF4-FFF2-40B4-BE49-F238E27FC236}">
              <a16:creationId xmlns:a16="http://schemas.microsoft.com/office/drawing/2014/main" id="{00000000-0008-0000-0300-00002B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72" name="Text Box 1">
          <a:extLst>
            <a:ext uri="{FF2B5EF4-FFF2-40B4-BE49-F238E27FC236}">
              <a16:creationId xmlns:a16="http://schemas.microsoft.com/office/drawing/2014/main" id="{00000000-0008-0000-0300-00002C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73" name="Text Box 1">
          <a:extLst>
            <a:ext uri="{FF2B5EF4-FFF2-40B4-BE49-F238E27FC236}">
              <a16:creationId xmlns:a16="http://schemas.microsoft.com/office/drawing/2014/main" id="{00000000-0008-0000-0300-00002D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74" name="Text Box 1">
          <a:extLst>
            <a:ext uri="{FF2B5EF4-FFF2-40B4-BE49-F238E27FC236}">
              <a16:creationId xmlns:a16="http://schemas.microsoft.com/office/drawing/2014/main" id="{00000000-0008-0000-0300-00002E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75" name="Text Box 1">
          <a:extLst>
            <a:ext uri="{FF2B5EF4-FFF2-40B4-BE49-F238E27FC236}">
              <a16:creationId xmlns:a16="http://schemas.microsoft.com/office/drawing/2014/main" id="{00000000-0008-0000-0300-00002F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76" name="Text Box 1">
          <a:extLst>
            <a:ext uri="{FF2B5EF4-FFF2-40B4-BE49-F238E27FC236}">
              <a16:creationId xmlns:a16="http://schemas.microsoft.com/office/drawing/2014/main" id="{00000000-0008-0000-0300-000030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77" name="Text Box 1">
          <a:extLst>
            <a:ext uri="{FF2B5EF4-FFF2-40B4-BE49-F238E27FC236}">
              <a16:creationId xmlns:a16="http://schemas.microsoft.com/office/drawing/2014/main" id="{00000000-0008-0000-0300-000031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78" name="Text Box 1">
          <a:extLst>
            <a:ext uri="{FF2B5EF4-FFF2-40B4-BE49-F238E27FC236}">
              <a16:creationId xmlns:a16="http://schemas.microsoft.com/office/drawing/2014/main" id="{00000000-0008-0000-0300-000032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79" name="Text Box 1">
          <a:extLst>
            <a:ext uri="{FF2B5EF4-FFF2-40B4-BE49-F238E27FC236}">
              <a16:creationId xmlns:a16="http://schemas.microsoft.com/office/drawing/2014/main" id="{00000000-0008-0000-0300-000033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80" name="Text Box 1">
          <a:extLst>
            <a:ext uri="{FF2B5EF4-FFF2-40B4-BE49-F238E27FC236}">
              <a16:creationId xmlns:a16="http://schemas.microsoft.com/office/drawing/2014/main" id="{00000000-0008-0000-0300-000034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81" name="Text Box 1">
          <a:extLst>
            <a:ext uri="{FF2B5EF4-FFF2-40B4-BE49-F238E27FC236}">
              <a16:creationId xmlns:a16="http://schemas.microsoft.com/office/drawing/2014/main" id="{00000000-0008-0000-0300-000035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82" name="Text Box 1">
          <a:extLst>
            <a:ext uri="{FF2B5EF4-FFF2-40B4-BE49-F238E27FC236}">
              <a16:creationId xmlns:a16="http://schemas.microsoft.com/office/drawing/2014/main" id="{00000000-0008-0000-0300-000036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83" name="Text Box 1">
          <a:extLst>
            <a:ext uri="{FF2B5EF4-FFF2-40B4-BE49-F238E27FC236}">
              <a16:creationId xmlns:a16="http://schemas.microsoft.com/office/drawing/2014/main" id="{00000000-0008-0000-0300-000037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84" name="Text Box 1">
          <a:extLst>
            <a:ext uri="{FF2B5EF4-FFF2-40B4-BE49-F238E27FC236}">
              <a16:creationId xmlns:a16="http://schemas.microsoft.com/office/drawing/2014/main" id="{00000000-0008-0000-0300-000038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85" name="Text Box 1">
          <a:extLst>
            <a:ext uri="{FF2B5EF4-FFF2-40B4-BE49-F238E27FC236}">
              <a16:creationId xmlns:a16="http://schemas.microsoft.com/office/drawing/2014/main" id="{00000000-0008-0000-0300-000039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86" name="Text Box 1">
          <a:extLst>
            <a:ext uri="{FF2B5EF4-FFF2-40B4-BE49-F238E27FC236}">
              <a16:creationId xmlns:a16="http://schemas.microsoft.com/office/drawing/2014/main" id="{00000000-0008-0000-0300-00003A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87" name="Text Box 1">
          <a:extLst>
            <a:ext uri="{FF2B5EF4-FFF2-40B4-BE49-F238E27FC236}">
              <a16:creationId xmlns:a16="http://schemas.microsoft.com/office/drawing/2014/main" id="{00000000-0008-0000-0300-00003B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88" name="Text Box 1">
          <a:extLst>
            <a:ext uri="{FF2B5EF4-FFF2-40B4-BE49-F238E27FC236}">
              <a16:creationId xmlns:a16="http://schemas.microsoft.com/office/drawing/2014/main" id="{00000000-0008-0000-0300-00003C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89" name="Text Box 1">
          <a:extLst>
            <a:ext uri="{FF2B5EF4-FFF2-40B4-BE49-F238E27FC236}">
              <a16:creationId xmlns:a16="http://schemas.microsoft.com/office/drawing/2014/main" id="{00000000-0008-0000-0300-00003D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90" name="Text Box 1">
          <a:extLst>
            <a:ext uri="{FF2B5EF4-FFF2-40B4-BE49-F238E27FC236}">
              <a16:creationId xmlns:a16="http://schemas.microsoft.com/office/drawing/2014/main" id="{00000000-0008-0000-0300-00003E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91" name="Text Box 1">
          <a:extLst>
            <a:ext uri="{FF2B5EF4-FFF2-40B4-BE49-F238E27FC236}">
              <a16:creationId xmlns:a16="http://schemas.microsoft.com/office/drawing/2014/main" id="{00000000-0008-0000-0300-00003F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92" name="Text Box 1">
          <a:extLst>
            <a:ext uri="{FF2B5EF4-FFF2-40B4-BE49-F238E27FC236}">
              <a16:creationId xmlns:a16="http://schemas.microsoft.com/office/drawing/2014/main" id="{00000000-0008-0000-0300-000040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93" name="Text Box 1">
          <a:extLst>
            <a:ext uri="{FF2B5EF4-FFF2-40B4-BE49-F238E27FC236}">
              <a16:creationId xmlns:a16="http://schemas.microsoft.com/office/drawing/2014/main" id="{00000000-0008-0000-0300-000041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94" name="Text Box 1">
          <a:extLst>
            <a:ext uri="{FF2B5EF4-FFF2-40B4-BE49-F238E27FC236}">
              <a16:creationId xmlns:a16="http://schemas.microsoft.com/office/drawing/2014/main" id="{00000000-0008-0000-0300-000042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95" name="Text Box 1">
          <a:extLst>
            <a:ext uri="{FF2B5EF4-FFF2-40B4-BE49-F238E27FC236}">
              <a16:creationId xmlns:a16="http://schemas.microsoft.com/office/drawing/2014/main" id="{00000000-0008-0000-0300-000043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96" name="Text Box 1">
          <a:extLst>
            <a:ext uri="{FF2B5EF4-FFF2-40B4-BE49-F238E27FC236}">
              <a16:creationId xmlns:a16="http://schemas.microsoft.com/office/drawing/2014/main" id="{00000000-0008-0000-0300-000044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97" name="Text Box 1">
          <a:extLst>
            <a:ext uri="{FF2B5EF4-FFF2-40B4-BE49-F238E27FC236}">
              <a16:creationId xmlns:a16="http://schemas.microsoft.com/office/drawing/2014/main" id="{00000000-0008-0000-0300-000045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98" name="Text Box 1">
          <a:extLst>
            <a:ext uri="{FF2B5EF4-FFF2-40B4-BE49-F238E27FC236}">
              <a16:creationId xmlns:a16="http://schemas.microsoft.com/office/drawing/2014/main" id="{00000000-0008-0000-0300-000046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599" name="Text Box 1">
          <a:extLst>
            <a:ext uri="{FF2B5EF4-FFF2-40B4-BE49-F238E27FC236}">
              <a16:creationId xmlns:a16="http://schemas.microsoft.com/office/drawing/2014/main" id="{00000000-0008-0000-0300-000047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00" name="Text Box 1">
          <a:extLst>
            <a:ext uri="{FF2B5EF4-FFF2-40B4-BE49-F238E27FC236}">
              <a16:creationId xmlns:a16="http://schemas.microsoft.com/office/drawing/2014/main" id="{00000000-0008-0000-0300-000048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01" name="Text Box 1">
          <a:extLst>
            <a:ext uri="{FF2B5EF4-FFF2-40B4-BE49-F238E27FC236}">
              <a16:creationId xmlns:a16="http://schemas.microsoft.com/office/drawing/2014/main" id="{00000000-0008-0000-0300-000049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02" name="Text Box 1">
          <a:extLst>
            <a:ext uri="{FF2B5EF4-FFF2-40B4-BE49-F238E27FC236}">
              <a16:creationId xmlns:a16="http://schemas.microsoft.com/office/drawing/2014/main" id="{00000000-0008-0000-0300-00004A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03" name="Text Box 1">
          <a:extLst>
            <a:ext uri="{FF2B5EF4-FFF2-40B4-BE49-F238E27FC236}">
              <a16:creationId xmlns:a16="http://schemas.microsoft.com/office/drawing/2014/main" id="{00000000-0008-0000-0300-00004B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04" name="Text Box 1">
          <a:extLst>
            <a:ext uri="{FF2B5EF4-FFF2-40B4-BE49-F238E27FC236}">
              <a16:creationId xmlns:a16="http://schemas.microsoft.com/office/drawing/2014/main" id="{00000000-0008-0000-0300-00004C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05" name="Text Box 1">
          <a:extLst>
            <a:ext uri="{FF2B5EF4-FFF2-40B4-BE49-F238E27FC236}">
              <a16:creationId xmlns:a16="http://schemas.microsoft.com/office/drawing/2014/main" id="{00000000-0008-0000-0300-00004D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06" name="Text Box 1">
          <a:extLst>
            <a:ext uri="{FF2B5EF4-FFF2-40B4-BE49-F238E27FC236}">
              <a16:creationId xmlns:a16="http://schemas.microsoft.com/office/drawing/2014/main" id="{00000000-0008-0000-0300-00004E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07" name="Text Box 1">
          <a:extLst>
            <a:ext uri="{FF2B5EF4-FFF2-40B4-BE49-F238E27FC236}">
              <a16:creationId xmlns:a16="http://schemas.microsoft.com/office/drawing/2014/main" id="{00000000-0008-0000-0300-00004F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08" name="Text Box 1">
          <a:extLst>
            <a:ext uri="{FF2B5EF4-FFF2-40B4-BE49-F238E27FC236}">
              <a16:creationId xmlns:a16="http://schemas.microsoft.com/office/drawing/2014/main" id="{00000000-0008-0000-0300-000050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09" name="Text Box 1">
          <a:extLst>
            <a:ext uri="{FF2B5EF4-FFF2-40B4-BE49-F238E27FC236}">
              <a16:creationId xmlns:a16="http://schemas.microsoft.com/office/drawing/2014/main" id="{00000000-0008-0000-0300-000051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10" name="Text Box 1">
          <a:extLst>
            <a:ext uri="{FF2B5EF4-FFF2-40B4-BE49-F238E27FC236}">
              <a16:creationId xmlns:a16="http://schemas.microsoft.com/office/drawing/2014/main" id="{00000000-0008-0000-0300-000052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11" name="Text Box 1">
          <a:extLst>
            <a:ext uri="{FF2B5EF4-FFF2-40B4-BE49-F238E27FC236}">
              <a16:creationId xmlns:a16="http://schemas.microsoft.com/office/drawing/2014/main" id="{00000000-0008-0000-0300-000053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12" name="Text Box 1">
          <a:extLst>
            <a:ext uri="{FF2B5EF4-FFF2-40B4-BE49-F238E27FC236}">
              <a16:creationId xmlns:a16="http://schemas.microsoft.com/office/drawing/2014/main" id="{00000000-0008-0000-0300-000054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13" name="Text Box 1">
          <a:extLst>
            <a:ext uri="{FF2B5EF4-FFF2-40B4-BE49-F238E27FC236}">
              <a16:creationId xmlns:a16="http://schemas.microsoft.com/office/drawing/2014/main" id="{00000000-0008-0000-0300-000055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14" name="Text Box 1">
          <a:extLst>
            <a:ext uri="{FF2B5EF4-FFF2-40B4-BE49-F238E27FC236}">
              <a16:creationId xmlns:a16="http://schemas.microsoft.com/office/drawing/2014/main" id="{00000000-0008-0000-0300-000056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15" name="Text Box 1">
          <a:extLst>
            <a:ext uri="{FF2B5EF4-FFF2-40B4-BE49-F238E27FC236}">
              <a16:creationId xmlns:a16="http://schemas.microsoft.com/office/drawing/2014/main" id="{00000000-0008-0000-0300-000057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16" name="Text Box 1">
          <a:extLst>
            <a:ext uri="{FF2B5EF4-FFF2-40B4-BE49-F238E27FC236}">
              <a16:creationId xmlns:a16="http://schemas.microsoft.com/office/drawing/2014/main" id="{00000000-0008-0000-0300-000058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17" name="Text Box 1">
          <a:extLst>
            <a:ext uri="{FF2B5EF4-FFF2-40B4-BE49-F238E27FC236}">
              <a16:creationId xmlns:a16="http://schemas.microsoft.com/office/drawing/2014/main" id="{00000000-0008-0000-0300-000059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18" name="Text Box 1">
          <a:extLst>
            <a:ext uri="{FF2B5EF4-FFF2-40B4-BE49-F238E27FC236}">
              <a16:creationId xmlns:a16="http://schemas.microsoft.com/office/drawing/2014/main" id="{00000000-0008-0000-0300-00005A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19" name="Text Box 1">
          <a:extLst>
            <a:ext uri="{FF2B5EF4-FFF2-40B4-BE49-F238E27FC236}">
              <a16:creationId xmlns:a16="http://schemas.microsoft.com/office/drawing/2014/main" id="{00000000-0008-0000-0300-00005B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20" name="Text Box 1">
          <a:extLst>
            <a:ext uri="{FF2B5EF4-FFF2-40B4-BE49-F238E27FC236}">
              <a16:creationId xmlns:a16="http://schemas.microsoft.com/office/drawing/2014/main" id="{00000000-0008-0000-0300-00005C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21" name="Text Box 1">
          <a:extLst>
            <a:ext uri="{FF2B5EF4-FFF2-40B4-BE49-F238E27FC236}">
              <a16:creationId xmlns:a16="http://schemas.microsoft.com/office/drawing/2014/main" id="{00000000-0008-0000-0300-00005D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22" name="Text Box 1">
          <a:extLst>
            <a:ext uri="{FF2B5EF4-FFF2-40B4-BE49-F238E27FC236}">
              <a16:creationId xmlns:a16="http://schemas.microsoft.com/office/drawing/2014/main" id="{00000000-0008-0000-0300-00005E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23" name="Text Box 1">
          <a:extLst>
            <a:ext uri="{FF2B5EF4-FFF2-40B4-BE49-F238E27FC236}">
              <a16:creationId xmlns:a16="http://schemas.microsoft.com/office/drawing/2014/main" id="{00000000-0008-0000-0300-00005F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24" name="Text Box 1">
          <a:extLst>
            <a:ext uri="{FF2B5EF4-FFF2-40B4-BE49-F238E27FC236}">
              <a16:creationId xmlns:a16="http://schemas.microsoft.com/office/drawing/2014/main" id="{00000000-0008-0000-0300-000060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25" name="Text Box 1">
          <a:extLst>
            <a:ext uri="{FF2B5EF4-FFF2-40B4-BE49-F238E27FC236}">
              <a16:creationId xmlns:a16="http://schemas.microsoft.com/office/drawing/2014/main" id="{00000000-0008-0000-0300-000061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26" name="Text Box 1">
          <a:extLst>
            <a:ext uri="{FF2B5EF4-FFF2-40B4-BE49-F238E27FC236}">
              <a16:creationId xmlns:a16="http://schemas.microsoft.com/office/drawing/2014/main" id="{00000000-0008-0000-0300-000062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27" name="Text Box 1">
          <a:extLst>
            <a:ext uri="{FF2B5EF4-FFF2-40B4-BE49-F238E27FC236}">
              <a16:creationId xmlns:a16="http://schemas.microsoft.com/office/drawing/2014/main" id="{00000000-0008-0000-0300-000063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28" name="Text Box 1">
          <a:extLst>
            <a:ext uri="{FF2B5EF4-FFF2-40B4-BE49-F238E27FC236}">
              <a16:creationId xmlns:a16="http://schemas.microsoft.com/office/drawing/2014/main" id="{00000000-0008-0000-0300-000064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29" name="Text Box 1">
          <a:extLst>
            <a:ext uri="{FF2B5EF4-FFF2-40B4-BE49-F238E27FC236}">
              <a16:creationId xmlns:a16="http://schemas.microsoft.com/office/drawing/2014/main" id="{00000000-0008-0000-0300-000065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30" name="Text Box 1">
          <a:extLst>
            <a:ext uri="{FF2B5EF4-FFF2-40B4-BE49-F238E27FC236}">
              <a16:creationId xmlns:a16="http://schemas.microsoft.com/office/drawing/2014/main" id="{00000000-0008-0000-0300-000066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31" name="Text Box 1">
          <a:extLst>
            <a:ext uri="{FF2B5EF4-FFF2-40B4-BE49-F238E27FC236}">
              <a16:creationId xmlns:a16="http://schemas.microsoft.com/office/drawing/2014/main" id="{00000000-0008-0000-0300-000067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32" name="Text Box 1">
          <a:extLst>
            <a:ext uri="{FF2B5EF4-FFF2-40B4-BE49-F238E27FC236}">
              <a16:creationId xmlns:a16="http://schemas.microsoft.com/office/drawing/2014/main" id="{00000000-0008-0000-0300-000068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33" name="Text Box 1">
          <a:extLst>
            <a:ext uri="{FF2B5EF4-FFF2-40B4-BE49-F238E27FC236}">
              <a16:creationId xmlns:a16="http://schemas.microsoft.com/office/drawing/2014/main" id="{00000000-0008-0000-0300-000069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34" name="Text Box 1">
          <a:extLst>
            <a:ext uri="{FF2B5EF4-FFF2-40B4-BE49-F238E27FC236}">
              <a16:creationId xmlns:a16="http://schemas.microsoft.com/office/drawing/2014/main" id="{00000000-0008-0000-0300-00006A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35" name="Text Box 1">
          <a:extLst>
            <a:ext uri="{FF2B5EF4-FFF2-40B4-BE49-F238E27FC236}">
              <a16:creationId xmlns:a16="http://schemas.microsoft.com/office/drawing/2014/main" id="{00000000-0008-0000-0300-00006B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36" name="Text Box 1">
          <a:extLst>
            <a:ext uri="{FF2B5EF4-FFF2-40B4-BE49-F238E27FC236}">
              <a16:creationId xmlns:a16="http://schemas.microsoft.com/office/drawing/2014/main" id="{00000000-0008-0000-0300-00006C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37" name="Text Box 1">
          <a:extLst>
            <a:ext uri="{FF2B5EF4-FFF2-40B4-BE49-F238E27FC236}">
              <a16:creationId xmlns:a16="http://schemas.microsoft.com/office/drawing/2014/main" id="{00000000-0008-0000-0300-00006D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38" name="Text Box 1">
          <a:extLst>
            <a:ext uri="{FF2B5EF4-FFF2-40B4-BE49-F238E27FC236}">
              <a16:creationId xmlns:a16="http://schemas.microsoft.com/office/drawing/2014/main" id="{00000000-0008-0000-0300-00006E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39" name="Text Box 1">
          <a:extLst>
            <a:ext uri="{FF2B5EF4-FFF2-40B4-BE49-F238E27FC236}">
              <a16:creationId xmlns:a16="http://schemas.microsoft.com/office/drawing/2014/main" id="{00000000-0008-0000-0300-00006F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40" name="Text Box 1">
          <a:extLst>
            <a:ext uri="{FF2B5EF4-FFF2-40B4-BE49-F238E27FC236}">
              <a16:creationId xmlns:a16="http://schemas.microsoft.com/office/drawing/2014/main" id="{00000000-0008-0000-0300-000070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41" name="Text Box 1">
          <a:extLst>
            <a:ext uri="{FF2B5EF4-FFF2-40B4-BE49-F238E27FC236}">
              <a16:creationId xmlns:a16="http://schemas.microsoft.com/office/drawing/2014/main" id="{00000000-0008-0000-0300-000071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42" name="Text Box 1">
          <a:extLst>
            <a:ext uri="{FF2B5EF4-FFF2-40B4-BE49-F238E27FC236}">
              <a16:creationId xmlns:a16="http://schemas.microsoft.com/office/drawing/2014/main" id="{00000000-0008-0000-0300-000072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43" name="Text Box 1">
          <a:extLst>
            <a:ext uri="{FF2B5EF4-FFF2-40B4-BE49-F238E27FC236}">
              <a16:creationId xmlns:a16="http://schemas.microsoft.com/office/drawing/2014/main" id="{00000000-0008-0000-0300-000073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44" name="Text Box 1">
          <a:extLst>
            <a:ext uri="{FF2B5EF4-FFF2-40B4-BE49-F238E27FC236}">
              <a16:creationId xmlns:a16="http://schemas.microsoft.com/office/drawing/2014/main" id="{00000000-0008-0000-0300-000074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45" name="Text Box 1">
          <a:extLst>
            <a:ext uri="{FF2B5EF4-FFF2-40B4-BE49-F238E27FC236}">
              <a16:creationId xmlns:a16="http://schemas.microsoft.com/office/drawing/2014/main" id="{00000000-0008-0000-0300-000075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46" name="Text Box 1">
          <a:extLst>
            <a:ext uri="{FF2B5EF4-FFF2-40B4-BE49-F238E27FC236}">
              <a16:creationId xmlns:a16="http://schemas.microsoft.com/office/drawing/2014/main" id="{00000000-0008-0000-0300-000076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47" name="Text Box 1">
          <a:extLst>
            <a:ext uri="{FF2B5EF4-FFF2-40B4-BE49-F238E27FC236}">
              <a16:creationId xmlns:a16="http://schemas.microsoft.com/office/drawing/2014/main" id="{00000000-0008-0000-0300-000077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48" name="Text Box 1">
          <a:extLst>
            <a:ext uri="{FF2B5EF4-FFF2-40B4-BE49-F238E27FC236}">
              <a16:creationId xmlns:a16="http://schemas.microsoft.com/office/drawing/2014/main" id="{00000000-0008-0000-0300-000078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49" name="Text Box 1">
          <a:extLst>
            <a:ext uri="{FF2B5EF4-FFF2-40B4-BE49-F238E27FC236}">
              <a16:creationId xmlns:a16="http://schemas.microsoft.com/office/drawing/2014/main" id="{00000000-0008-0000-0300-000079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50" name="Text Box 1">
          <a:extLst>
            <a:ext uri="{FF2B5EF4-FFF2-40B4-BE49-F238E27FC236}">
              <a16:creationId xmlns:a16="http://schemas.microsoft.com/office/drawing/2014/main" id="{00000000-0008-0000-0300-00007A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51" name="Text Box 1">
          <a:extLst>
            <a:ext uri="{FF2B5EF4-FFF2-40B4-BE49-F238E27FC236}">
              <a16:creationId xmlns:a16="http://schemas.microsoft.com/office/drawing/2014/main" id="{00000000-0008-0000-0300-00007B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52" name="Text Box 1">
          <a:extLst>
            <a:ext uri="{FF2B5EF4-FFF2-40B4-BE49-F238E27FC236}">
              <a16:creationId xmlns:a16="http://schemas.microsoft.com/office/drawing/2014/main" id="{00000000-0008-0000-0300-00007C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53" name="Text Box 1">
          <a:extLst>
            <a:ext uri="{FF2B5EF4-FFF2-40B4-BE49-F238E27FC236}">
              <a16:creationId xmlns:a16="http://schemas.microsoft.com/office/drawing/2014/main" id="{00000000-0008-0000-0300-00007D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54" name="Text Box 1">
          <a:extLst>
            <a:ext uri="{FF2B5EF4-FFF2-40B4-BE49-F238E27FC236}">
              <a16:creationId xmlns:a16="http://schemas.microsoft.com/office/drawing/2014/main" id="{00000000-0008-0000-0300-00007E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55" name="Text Box 1">
          <a:extLst>
            <a:ext uri="{FF2B5EF4-FFF2-40B4-BE49-F238E27FC236}">
              <a16:creationId xmlns:a16="http://schemas.microsoft.com/office/drawing/2014/main" id="{00000000-0008-0000-0300-00007F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56" name="Text Box 1">
          <a:extLst>
            <a:ext uri="{FF2B5EF4-FFF2-40B4-BE49-F238E27FC236}">
              <a16:creationId xmlns:a16="http://schemas.microsoft.com/office/drawing/2014/main" id="{00000000-0008-0000-0300-000080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57" name="Text Box 1">
          <a:extLst>
            <a:ext uri="{FF2B5EF4-FFF2-40B4-BE49-F238E27FC236}">
              <a16:creationId xmlns:a16="http://schemas.microsoft.com/office/drawing/2014/main" id="{00000000-0008-0000-0300-000081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58" name="Text Box 1">
          <a:extLst>
            <a:ext uri="{FF2B5EF4-FFF2-40B4-BE49-F238E27FC236}">
              <a16:creationId xmlns:a16="http://schemas.microsoft.com/office/drawing/2014/main" id="{00000000-0008-0000-0300-000082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59" name="Text Box 1">
          <a:extLst>
            <a:ext uri="{FF2B5EF4-FFF2-40B4-BE49-F238E27FC236}">
              <a16:creationId xmlns:a16="http://schemas.microsoft.com/office/drawing/2014/main" id="{00000000-0008-0000-0300-000083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60" name="Text Box 1">
          <a:extLst>
            <a:ext uri="{FF2B5EF4-FFF2-40B4-BE49-F238E27FC236}">
              <a16:creationId xmlns:a16="http://schemas.microsoft.com/office/drawing/2014/main" id="{00000000-0008-0000-0300-000084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61" name="Text Box 1">
          <a:extLst>
            <a:ext uri="{FF2B5EF4-FFF2-40B4-BE49-F238E27FC236}">
              <a16:creationId xmlns:a16="http://schemas.microsoft.com/office/drawing/2014/main" id="{00000000-0008-0000-0300-000085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62" name="Text Box 1">
          <a:extLst>
            <a:ext uri="{FF2B5EF4-FFF2-40B4-BE49-F238E27FC236}">
              <a16:creationId xmlns:a16="http://schemas.microsoft.com/office/drawing/2014/main" id="{00000000-0008-0000-0300-000086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63" name="Text Box 1">
          <a:extLst>
            <a:ext uri="{FF2B5EF4-FFF2-40B4-BE49-F238E27FC236}">
              <a16:creationId xmlns:a16="http://schemas.microsoft.com/office/drawing/2014/main" id="{00000000-0008-0000-0300-000087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64" name="Text Box 1">
          <a:extLst>
            <a:ext uri="{FF2B5EF4-FFF2-40B4-BE49-F238E27FC236}">
              <a16:creationId xmlns:a16="http://schemas.microsoft.com/office/drawing/2014/main" id="{00000000-0008-0000-0300-000088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65" name="Text Box 1">
          <a:extLst>
            <a:ext uri="{FF2B5EF4-FFF2-40B4-BE49-F238E27FC236}">
              <a16:creationId xmlns:a16="http://schemas.microsoft.com/office/drawing/2014/main" id="{00000000-0008-0000-0300-000089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66" name="Text Box 1">
          <a:extLst>
            <a:ext uri="{FF2B5EF4-FFF2-40B4-BE49-F238E27FC236}">
              <a16:creationId xmlns:a16="http://schemas.microsoft.com/office/drawing/2014/main" id="{00000000-0008-0000-0300-00008A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67" name="Text Box 1">
          <a:extLst>
            <a:ext uri="{FF2B5EF4-FFF2-40B4-BE49-F238E27FC236}">
              <a16:creationId xmlns:a16="http://schemas.microsoft.com/office/drawing/2014/main" id="{00000000-0008-0000-0300-00008B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68" name="Text Box 1">
          <a:extLst>
            <a:ext uri="{FF2B5EF4-FFF2-40B4-BE49-F238E27FC236}">
              <a16:creationId xmlns:a16="http://schemas.microsoft.com/office/drawing/2014/main" id="{00000000-0008-0000-0300-00008C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69" name="Text Box 1">
          <a:extLst>
            <a:ext uri="{FF2B5EF4-FFF2-40B4-BE49-F238E27FC236}">
              <a16:creationId xmlns:a16="http://schemas.microsoft.com/office/drawing/2014/main" id="{00000000-0008-0000-0300-00008D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70" name="Text Box 1">
          <a:extLst>
            <a:ext uri="{FF2B5EF4-FFF2-40B4-BE49-F238E27FC236}">
              <a16:creationId xmlns:a16="http://schemas.microsoft.com/office/drawing/2014/main" id="{00000000-0008-0000-0300-00008E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71" name="Text Box 1">
          <a:extLst>
            <a:ext uri="{FF2B5EF4-FFF2-40B4-BE49-F238E27FC236}">
              <a16:creationId xmlns:a16="http://schemas.microsoft.com/office/drawing/2014/main" id="{00000000-0008-0000-0300-00008F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72" name="Text Box 1">
          <a:extLst>
            <a:ext uri="{FF2B5EF4-FFF2-40B4-BE49-F238E27FC236}">
              <a16:creationId xmlns:a16="http://schemas.microsoft.com/office/drawing/2014/main" id="{00000000-0008-0000-0300-000090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73" name="Text Box 1">
          <a:extLst>
            <a:ext uri="{FF2B5EF4-FFF2-40B4-BE49-F238E27FC236}">
              <a16:creationId xmlns:a16="http://schemas.microsoft.com/office/drawing/2014/main" id="{00000000-0008-0000-0300-000091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74" name="Text Box 1">
          <a:extLst>
            <a:ext uri="{FF2B5EF4-FFF2-40B4-BE49-F238E27FC236}">
              <a16:creationId xmlns:a16="http://schemas.microsoft.com/office/drawing/2014/main" id="{00000000-0008-0000-0300-000092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75" name="Text Box 1">
          <a:extLst>
            <a:ext uri="{FF2B5EF4-FFF2-40B4-BE49-F238E27FC236}">
              <a16:creationId xmlns:a16="http://schemas.microsoft.com/office/drawing/2014/main" id="{00000000-0008-0000-0300-000093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76" name="Text Box 1">
          <a:extLst>
            <a:ext uri="{FF2B5EF4-FFF2-40B4-BE49-F238E27FC236}">
              <a16:creationId xmlns:a16="http://schemas.microsoft.com/office/drawing/2014/main" id="{00000000-0008-0000-0300-000094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77" name="Text Box 1">
          <a:extLst>
            <a:ext uri="{FF2B5EF4-FFF2-40B4-BE49-F238E27FC236}">
              <a16:creationId xmlns:a16="http://schemas.microsoft.com/office/drawing/2014/main" id="{00000000-0008-0000-0300-000095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78" name="Text Box 1">
          <a:extLst>
            <a:ext uri="{FF2B5EF4-FFF2-40B4-BE49-F238E27FC236}">
              <a16:creationId xmlns:a16="http://schemas.microsoft.com/office/drawing/2014/main" id="{00000000-0008-0000-0300-000096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79" name="Text Box 1">
          <a:extLst>
            <a:ext uri="{FF2B5EF4-FFF2-40B4-BE49-F238E27FC236}">
              <a16:creationId xmlns:a16="http://schemas.microsoft.com/office/drawing/2014/main" id="{00000000-0008-0000-0300-000097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80" name="Text Box 1">
          <a:extLst>
            <a:ext uri="{FF2B5EF4-FFF2-40B4-BE49-F238E27FC236}">
              <a16:creationId xmlns:a16="http://schemas.microsoft.com/office/drawing/2014/main" id="{00000000-0008-0000-0300-000098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81" name="Text Box 1">
          <a:extLst>
            <a:ext uri="{FF2B5EF4-FFF2-40B4-BE49-F238E27FC236}">
              <a16:creationId xmlns:a16="http://schemas.microsoft.com/office/drawing/2014/main" id="{00000000-0008-0000-0300-000099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82" name="Text Box 1">
          <a:extLst>
            <a:ext uri="{FF2B5EF4-FFF2-40B4-BE49-F238E27FC236}">
              <a16:creationId xmlns:a16="http://schemas.microsoft.com/office/drawing/2014/main" id="{00000000-0008-0000-0300-00009A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83" name="Text Box 1">
          <a:extLst>
            <a:ext uri="{FF2B5EF4-FFF2-40B4-BE49-F238E27FC236}">
              <a16:creationId xmlns:a16="http://schemas.microsoft.com/office/drawing/2014/main" id="{00000000-0008-0000-0300-00009B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84" name="Text Box 1">
          <a:extLst>
            <a:ext uri="{FF2B5EF4-FFF2-40B4-BE49-F238E27FC236}">
              <a16:creationId xmlns:a16="http://schemas.microsoft.com/office/drawing/2014/main" id="{00000000-0008-0000-0300-00009C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85" name="Text Box 1">
          <a:extLst>
            <a:ext uri="{FF2B5EF4-FFF2-40B4-BE49-F238E27FC236}">
              <a16:creationId xmlns:a16="http://schemas.microsoft.com/office/drawing/2014/main" id="{00000000-0008-0000-0300-00009D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86" name="Text Box 1">
          <a:extLst>
            <a:ext uri="{FF2B5EF4-FFF2-40B4-BE49-F238E27FC236}">
              <a16:creationId xmlns:a16="http://schemas.microsoft.com/office/drawing/2014/main" id="{00000000-0008-0000-0300-00009E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87" name="Text Box 1">
          <a:extLst>
            <a:ext uri="{FF2B5EF4-FFF2-40B4-BE49-F238E27FC236}">
              <a16:creationId xmlns:a16="http://schemas.microsoft.com/office/drawing/2014/main" id="{00000000-0008-0000-0300-00009F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88" name="Text Box 1">
          <a:extLst>
            <a:ext uri="{FF2B5EF4-FFF2-40B4-BE49-F238E27FC236}">
              <a16:creationId xmlns:a16="http://schemas.microsoft.com/office/drawing/2014/main" id="{00000000-0008-0000-0300-0000A0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89" name="Text Box 1">
          <a:extLst>
            <a:ext uri="{FF2B5EF4-FFF2-40B4-BE49-F238E27FC236}">
              <a16:creationId xmlns:a16="http://schemas.microsoft.com/office/drawing/2014/main" id="{00000000-0008-0000-0300-0000A1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90" name="Text Box 1">
          <a:extLst>
            <a:ext uri="{FF2B5EF4-FFF2-40B4-BE49-F238E27FC236}">
              <a16:creationId xmlns:a16="http://schemas.microsoft.com/office/drawing/2014/main" id="{00000000-0008-0000-0300-0000A2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91" name="Text Box 1">
          <a:extLst>
            <a:ext uri="{FF2B5EF4-FFF2-40B4-BE49-F238E27FC236}">
              <a16:creationId xmlns:a16="http://schemas.microsoft.com/office/drawing/2014/main" id="{00000000-0008-0000-0300-0000A3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92" name="Text Box 1">
          <a:extLst>
            <a:ext uri="{FF2B5EF4-FFF2-40B4-BE49-F238E27FC236}">
              <a16:creationId xmlns:a16="http://schemas.microsoft.com/office/drawing/2014/main" id="{00000000-0008-0000-0300-0000A4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93" name="Text Box 1">
          <a:extLst>
            <a:ext uri="{FF2B5EF4-FFF2-40B4-BE49-F238E27FC236}">
              <a16:creationId xmlns:a16="http://schemas.microsoft.com/office/drawing/2014/main" id="{00000000-0008-0000-0300-0000A5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94" name="Text Box 1">
          <a:extLst>
            <a:ext uri="{FF2B5EF4-FFF2-40B4-BE49-F238E27FC236}">
              <a16:creationId xmlns:a16="http://schemas.microsoft.com/office/drawing/2014/main" id="{00000000-0008-0000-0300-0000A6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95" name="Text Box 1">
          <a:extLst>
            <a:ext uri="{FF2B5EF4-FFF2-40B4-BE49-F238E27FC236}">
              <a16:creationId xmlns:a16="http://schemas.microsoft.com/office/drawing/2014/main" id="{00000000-0008-0000-0300-0000A7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96" name="Text Box 1">
          <a:extLst>
            <a:ext uri="{FF2B5EF4-FFF2-40B4-BE49-F238E27FC236}">
              <a16:creationId xmlns:a16="http://schemas.microsoft.com/office/drawing/2014/main" id="{00000000-0008-0000-0300-0000A8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97" name="Text Box 1">
          <a:extLst>
            <a:ext uri="{FF2B5EF4-FFF2-40B4-BE49-F238E27FC236}">
              <a16:creationId xmlns:a16="http://schemas.microsoft.com/office/drawing/2014/main" id="{00000000-0008-0000-0300-0000A9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98" name="Text Box 1">
          <a:extLst>
            <a:ext uri="{FF2B5EF4-FFF2-40B4-BE49-F238E27FC236}">
              <a16:creationId xmlns:a16="http://schemas.microsoft.com/office/drawing/2014/main" id="{00000000-0008-0000-0300-0000AA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699" name="Text Box 1">
          <a:extLst>
            <a:ext uri="{FF2B5EF4-FFF2-40B4-BE49-F238E27FC236}">
              <a16:creationId xmlns:a16="http://schemas.microsoft.com/office/drawing/2014/main" id="{00000000-0008-0000-0300-0000AB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00" name="Text Box 1">
          <a:extLst>
            <a:ext uri="{FF2B5EF4-FFF2-40B4-BE49-F238E27FC236}">
              <a16:creationId xmlns:a16="http://schemas.microsoft.com/office/drawing/2014/main" id="{00000000-0008-0000-0300-0000AC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01" name="Text Box 1">
          <a:extLst>
            <a:ext uri="{FF2B5EF4-FFF2-40B4-BE49-F238E27FC236}">
              <a16:creationId xmlns:a16="http://schemas.microsoft.com/office/drawing/2014/main" id="{00000000-0008-0000-0300-0000AD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02" name="Text Box 1">
          <a:extLst>
            <a:ext uri="{FF2B5EF4-FFF2-40B4-BE49-F238E27FC236}">
              <a16:creationId xmlns:a16="http://schemas.microsoft.com/office/drawing/2014/main" id="{00000000-0008-0000-0300-0000AE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03" name="Text Box 1">
          <a:extLst>
            <a:ext uri="{FF2B5EF4-FFF2-40B4-BE49-F238E27FC236}">
              <a16:creationId xmlns:a16="http://schemas.microsoft.com/office/drawing/2014/main" id="{00000000-0008-0000-0300-0000AF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04" name="Text Box 1">
          <a:extLst>
            <a:ext uri="{FF2B5EF4-FFF2-40B4-BE49-F238E27FC236}">
              <a16:creationId xmlns:a16="http://schemas.microsoft.com/office/drawing/2014/main" id="{00000000-0008-0000-0300-0000B0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05" name="Text Box 1">
          <a:extLst>
            <a:ext uri="{FF2B5EF4-FFF2-40B4-BE49-F238E27FC236}">
              <a16:creationId xmlns:a16="http://schemas.microsoft.com/office/drawing/2014/main" id="{00000000-0008-0000-0300-0000B1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06" name="Text Box 1">
          <a:extLst>
            <a:ext uri="{FF2B5EF4-FFF2-40B4-BE49-F238E27FC236}">
              <a16:creationId xmlns:a16="http://schemas.microsoft.com/office/drawing/2014/main" id="{00000000-0008-0000-0300-0000B2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07" name="Text Box 1">
          <a:extLst>
            <a:ext uri="{FF2B5EF4-FFF2-40B4-BE49-F238E27FC236}">
              <a16:creationId xmlns:a16="http://schemas.microsoft.com/office/drawing/2014/main" id="{00000000-0008-0000-0300-0000B3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08" name="Text Box 1">
          <a:extLst>
            <a:ext uri="{FF2B5EF4-FFF2-40B4-BE49-F238E27FC236}">
              <a16:creationId xmlns:a16="http://schemas.microsoft.com/office/drawing/2014/main" id="{00000000-0008-0000-0300-0000B4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09" name="Text Box 1">
          <a:extLst>
            <a:ext uri="{FF2B5EF4-FFF2-40B4-BE49-F238E27FC236}">
              <a16:creationId xmlns:a16="http://schemas.microsoft.com/office/drawing/2014/main" id="{00000000-0008-0000-0300-0000B5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10" name="Text Box 1">
          <a:extLst>
            <a:ext uri="{FF2B5EF4-FFF2-40B4-BE49-F238E27FC236}">
              <a16:creationId xmlns:a16="http://schemas.microsoft.com/office/drawing/2014/main" id="{00000000-0008-0000-0300-0000B6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11" name="Text Box 1">
          <a:extLst>
            <a:ext uri="{FF2B5EF4-FFF2-40B4-BE49-F238E27FC236}">
              <a16:creationId xmlns:a16="http://schemas.microsoft.com/office/drawing/2014/main" id="{00000000-0008-0000-0300-0000B7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12" name="Text Box 1">
          <a:extLst>
            <a:ext uri="{FF2B5EF4-FFF2-40B4-BE49-F238E27FC236}">
              <a16:creationId xmlns:a16="http://schemas.microsoft.com/office/drawing/2014/main" id="{00000000-0008-0000-0300-0000B8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13" name="Text Box 1">
          <a:extLst>
            <a:ext uri="{FF2B5EF4-FFF2-40B4-BE49-F238E27FC236}">
              <a16:creationId xmlns:a16="http://schemas.microsoft.com/office/drawing/2014/main" id="{00000000-0008-0000-0300-0000B9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14" name="Text Box 1">
          <a:extLst>
            <a:ext uri="{FF2B5EF4-FFF2-40B4-BE49-F238E27FC236}">
              <a16:creationId xmlns:a16="http://schemas.microsoft.com/office/drawing/2014/main" id="{00000000-0008-0000-0300-0000BA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15" name="Text Box 1">
          <a:extLst>
            <a:ext uri="{FF2B5EF4-FFF2-40B4-BE49-F238E27FC236}">
              <a16:creationId xmlns:a16="http://schemas.microsoft.com/office/drawing/2014/main" id="{00000000-0008-0000-0300-0000BB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16" name="Text Box 1">
          <a:extLst>
            <a:ext uri="{FF2B5EF4-FFF2-40B4-BE49-F238E27FC236}">
              <a16:creationId xmlns:a16="http://schemas.microsoft.com/office/drawing/2014/main" id="{00000000-0008-0000-0300-0000BC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17" name="Text Box 1">
          <a:extLst>
            <a:ext uri="{FF2B5EF4-FFF2-40B4-BE49-F238E27FC236}">
              <a16:creationId xmlns:a16="http://schemas.microsoft.com/office/drawing/2014/main" id="{00000000-0008-0000-0300-0000BD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18" name="Text Box 1">
          <a:extLst>
            <a:ext uri="{FF2B5EF4-FFF2-40B4-BE49-F238E27FC236}">
              <a16:creationId xmlns:a16="http://schemas.microsoft.com/office/drawing/2014/main" id="{00000000-0008-0000-0300-0000BE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19" name="Text Box 1">
          <a:extLst>
            <a:ext uri="{FF2B5EF4-FFF2-40B4-BE49-F238E27FC236}">
              <a16:creationId xmlns:a16="http://schemas.microsoft.com/office/drawing/2014/main" id="{00000000-0008-0000-0300-0000BF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20" name="Text Box 1">
          <a:extLst>
            <a:ext uri="{FF2B5EF4-FFF2-40B4-BE49-F238E27FC236}">
              <a16:creationId xmlns:a16="http://schemas.microsoft.com/office/drawing/2014/main" id="{00000000-0008-0000-0300-0000C0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21" name="Text Box 1">
          <a:extLst>
            <a:ext uri="{FF2B5EF4-FFF2-40B4-BE49-F238E27FC236}">
              <a16:creationId xmlns:a16="http://schemas.microsoft.com/office/drawing/2014/main" id="{00000000-0008-0000-0300-0000C1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22" name="Text Box 1">
          <a:extLst>
            <a:ext uri="{FF2B5EF4-FFF2-40B4-BE49-F238E27FC236}">
              <a16:creationId xmlns:a16="http://schemas.microsoft.com/office/drawing/2014/main" id="{00000000-0008-0000-0300-0000C2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23" name="Text Box 1">
          <a:extLst>
            <a:ext uri="{FF2B5EF4-FFF2-40B4-BE49-F238E27FC236}">
              <a16:creationId xmlns:a16="http://schemas.microsoft.com/office/drawing/2014/main" id="{00000000-0008-0000-0300-0000C3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24" name="Text Box 1">
          <a:extLst>
            <a:ext uri="{FF2B5EF4-FFF2-40B4-BE49-F238E27FC236}">
              <a16:creationId xmlns:a16="http://schemas.microsoft.com/office/drawing/2014/main" id="{00000000-0008-0000-0300-0000C4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25" name="Text Box 1">
          <a:extLst>
            <a:ext uri="{FF2B5EF4-FFF2-40B4-BE49-F238E27FC236}">
              <a16:creationId xmlns:a16="http://schemas.microsoft.com/office/drawing/2014/main" id="{00000000-0008-0000-0300-0000C5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26" name="Text Box 1">
          <a:extLst>
            <a:ext uri="{FF2B5EF4-FFF2-40B4-BE49-F238E27FC236}">
              <a16:creationId xmlns:a16="http://schemas.microsoft.com/office/drawing/2014/main" id="{00000000-0008-0000-0300-0000C6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27" name="Text Box 1">
          <a:extLst>
            <a:ext uri="{FF2B5EF4-FFF2-40B4-BE49-F238E27FC236}">
              <a16:creationId xmlns:a16="http://schemas.microsoft.com/office/drawing/2014/main" id="{00000000-0008-0000-0300-0000C7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28" name="Text Box 1">
          <a:extLst>
            <a:ext uri="{FF2B5EF4-FFF2-40B4-BE49-F238E27FC236}">
              <a16:creationId xmlns:a16="http://schemas.microsoft.com/office/drawing/2014/main" id="{00000000-0008-0000-0300-0000C8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29" name="Text Box 1">
          <a:extLst>
            <a:ext uri="{FF2B5EF4-FFF2-40B4-BE49-F238E27FC236}">
              <a16:creationId xmlns:a16="http://schemas.microsoft.com/office/drawing/2014/main" id="{00000000-0008-0000-0300-0000C9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30" name="Text Box 1">
          <a:extLst>
            <a:ext uri="{FF2B5EF4-FFF2-40B4-BE49-F238E27FC236}">
              <a16:creationId xmlns:a16="http://schemas.microsoft.com/office/drawing/2014/main" id="{00000000-0008-0000-0300-0000CA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31" name="Text Box 1">
          <a:extLst>
            <a:ext uri="{FF2B5EF4-FFF2-40B4-BE49-F238E27FC236}">
              <a16:creationId xmlns:a16="http://schemas.microsoft.com/office/drawing/2014/main" id="{00000000-0008-0000-0300-0000CB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32" name="Text Box 1">
          <a:extLst>
            <a:ext uri="{FF2B5EF4-FFF2-40B4-BE49-F238E27FC236}">
              <a16:creationId xmlns:a16="http://schemas.microsoft.com/office/drawing/2014/main" id="{00000000-0008-0000-0300-0000CC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33" name="Text Box 1">
          <a:extLst>
            <a:ext uri="{FF2B5EF4-FFF2-40B4-BE49-F238E27FC236}">
              <a16:creationId xmlns:a16="http://schemas.microsoft.com/office/drawing/2014/main" id="{00000000-0008-0000-0300-0000CD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34" name="Text Box 1">
          <a:extLst>
            <a:ext uri="{FF2B5EF4-FFF2-40B4-BE49-F238E27FC236}">
              <a16:creationId xmlns:a16="http://schemas.microsoft.com/office/drawing/2014/main" id="{00000000-0008-0000-0300-0000CE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35" name="Text Box 1">
          <a:extLst>
            <a:ext uri="{FF2B5EF4-FFF2-40B4-BE49-F238E27FC236}">
              <a16:creationId xmlns:a16="http://schemas.microsoft.com/office/drawing/2014/main" id="{00000000-0008-0000-0300-0000CF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36" name="Text Box 1">
          <a:extLst>
            <a:ext uri="{FF2B5EF4-FFF2-40B4-BE49-F238E27FC236}">
              <a16:creationId xmlns:a16="http://schemas.microsoft.com/office/drawing/2014/main" id="{00000000-0008-0000-0300-0000D0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37" name="Text Box 1">
          <a:extLst>
            <a:ext uri="{FF2B5EF4-FFF2-40B4-BE49-F238E27FC236}">
              <a16:creationId xmlns:a16="http://schemas.microsoft.com/office/drawing/2014/main" id="{00000000-0008-0000-0300-0000D1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38" name="Text Box 1">
          <a:extLst>
            <a:ext uri="{FF2B5EF4-FFF2-40B4-BE49-F238E27FC236}">
              <a16:creationId xmlns:a16="http://schemas.microsoft.com/office/drawing/2014/main" id="{00000000-0008-0000-0300-0000D2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39" name="Text Box 1">
          <a:extLst>
            <a:ext uri="{FF2B5EF4-FFF2-40B4-BE49-F238E27FC236}">
              <a16:creationId xmlns:a16="http://schemas.microsoft.com/office/drawing/2014/main" id="{00000000-0008-0000-0300-0000D3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40" name="Text Box 1">
          <a:extLst>
            <a:ext uri="{FF2B5EF4-FFF2-40B4-BE49-F238E27FC236}">
              <a16:creationId xmlns:a16="http://schemas.microsoft.com/office/drawing/2014/main" id="{00000000-0008-0000-0300-0000D4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41" name="Text Box 1">
          <a:extLst>
            <a:ext uri="{FF2B5EF4-FFF2-40B4-BE49-F238E27FC236}">
              <a16:creationId xmlns:a16="http://schemas.microsoft.com/office/drawing/2014/main" id="{00000000-0008-0000-0300-0000D5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42" name="Text Box 1">
          <a:extLst>
            <a:ext uri="{FF2B5EF4-FFF2-40B4-BE49-F238E27FC236}">
              <a16:creationId xmlns:a16="http://schemas.microsoft.com/office/drawing/2014/main" id="{00000000-0008-0000-0300-0000D6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43" name="Text Box 1">
          <a:extLst>
            <a:ext uri="{FF2B5EF4-FFF2-40B4-BE49-F238E27FC236}">
              <a16:creationId xmlns:a16="http://schemas.microsoft.com/office/drawing/2014/main" id="{00000000-0008-0000-0300-0000D7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44" name="Text Box 1">
          <a:extLst>
            <a:ext uri="{FF2B5EF4-FFF2-40B4-BE49-F238E27FC236}">
              <a16:creationId xmlns:a16="http://schemas.microsoft.com/office/drawing/2014/main" id="{00000000-0008-0000-0300-0000D8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45" name="Text Box 1">
          <a:extLst>
            <a:ext uri="{FF2B5EF4-FFF2-40B4-BE49-F238E27FC236}">
              <a16:creationId xmlns:a16="http://schemas.microsoft.com/office/drawing/2014/main" id="{00000000-0008-0000-0300-0000D9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46" name="Text Box 1">
          <a:extLst>
            <a:ext uri="{FF2B5EF4-FFF2-40B4-BE49-F238E27FC236}">
              <a16:creationId xmlns:a16="http://schemas.microsoft.com/office/drawing/2014/main" id="{00000000-0008-0000-0300-0000DA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47" name="Text Box 1">
          <a:extLst>
            <a:ext uri="{FF2B5EF4-FFF2-40B4-BE49-F238E27FC236}">
              <a16:creationId xmlns:a16="http://schemas.microsoft.com/office/drawing/2014/main" id="{00000000-0008-0000-0300-0000DB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48" name="Text Box 1">
          <a:extLst>
            <a:ext uri="{FF2B5EF4-FFF2-40B4-BE49-F238E27FC236}">
              <a16:creationId xmlns:a16="http://schemas.microsoft.com/office/drawing/2014/main" id="{00000000-0008-0000-0300-0000DC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49" name="Text Box 1">
          <a:extLst>
            <a:ext uri="{FF2B5EF4-FFF2-40B4-BE49-F238E27FC236}">
              <a16:creationId xmlns:a16="http://schemas.microsoft.com/office/drawing/2014/main" id="{00000000-0008-0000-0300-0000DD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50" name="Text Box 1">
          <a:extLst>
            <a:ext uri="{FF2B5EF4-FFF2-40B4-BE49-F238E27FC236}">
              <a16:creationId xmlns:a16="http://schemas.microsoft.com/office/drawing/2014/main" id="{00000000-0008-0000-0300-0000DE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51" name="Text Box 1">
          <a:extLst>
            <a:ext uri="{FF2B5EF4-FFF2-40B4-BE49-F238E27FC236}">
              <a16:creationId xmlns:a16="http://schemas.microsoft.com/office/drawing/2014/main" id="{00000000-0008-0000-0300-0000DF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52" name="Text Box 1">
          <a:extLst>
            <a:ext uri="{FF2B5EF4-FFF2-40B4-BE49-F238E27FC236}">
              <a16:creationId xmlns:a16="http://schemas.microsoft.com/office/drawing/2014/main" id="{00000000-0008-0000-0300-0000E0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53" name="Text Box 1">
          <a:extLst>
            <a:ext uri="{FF2B5EF4-FFF2-40B4-BE49-F238E27FC236}">
              <a16:creationId xmlns:a16="http://schemas.microsoft.com/office/drawing/2014/main" id="{00000000-0008-0000-0300-0000E1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54" name="Text Box 1">
          <a:extLst>
            <a:ext uri="{FF2B5EF4-FFF2-40B4-BE49-F238E27FC236}">
              <a16:creationId xmlns:a16="http://schemas.microsoft.com/office/drawing/2014/main" id="{00000000-0008-0000-0300-0000E2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55" name="Text Box 1">
          <a:extLst>
            <a:ext uri="{FF2B5EF4-FFF2-40B4-BE49-F238E27FC236}">
              <a16:creationId xmlns:a16="http://schemas.microsoft.com/office/drawing/2014/main" id="{00000000-0008-0000-0300-0000E3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56" name="Text Box 1">
          <a:extLst>
            <a:ext uri="{FF2B5EF4-FFF2-40B4-BE49-F238E27FC236}">
              <a16:creationId xmlns:a16="http://schemas.microsoft.com/office/drawing/2014/main" id="{00000000-0008-0000-0300-0000E4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57" name="Text Box 1">
          <a:extLst>
            <a:ext uri="{FF2B5EF4-FFF2-40B4-BE49-F238E27FC236}">
              <a16:creationId xmlns:a16="http://schemas.microsoft.com/office/drawing/2014/main" id="{00000000-0008-0000-0300-0000E5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58" name="Text Box 1">
          <a:extLst>
            <a:ext uri="{FF2B5EF4-FFF2-40B4-BE49-F238E27FC236}">
              <a16:creationId xmlns:a16="http://schemas.microsoft.com/office/drawing/2014/main" id="{00000000-0008-0000-0300-0000E6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59" name="Text Box 1">
          <a:extLst>
            <a:ext uri="{FF2B5EF4-FFF2-40B4-BE49-F238E27FC236}">
              <a16:creationId xmlns:a16="http://schemas.microsoft.com/office/drawing/2014/main" id="{00000000-0008-0000-0300-0000E7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60" name="Text Box 1">
          <a:extLst>
            <a:ext uri="{FF2B5EF4-FFF2-40B4-BE49-F238E27FC236}">
              <a16:creationId xmlns:a16="http://schemas.microsoft.com/office/drawing/2014/main" id="{00000000-0008-0000-0300-0000E8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61" name="Text Box 1">
          <a:extLst>
            <a:ext uri="{FF2B5EF4-FFF2-40B4-BE49-F238E27FC236}">
              <a16:creationId xmlns:a16="http://schemas.microsoft.com/office/drawing/2014/main" id="{00000000-0008-0000-0300-0000E9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62" name="Text Box 1">
          <a:extLst>
            <a:ext uri="{FF2B5EF4-FFF2-40B4-BE49-F238E27FC236}">
              <a16:creationId xmlns:a16="http://schemas.microsoft.com/office/drawing/2014/main" id="{00000000-0008-0000-0300-0000EA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63" name="Text Box 1">
          <a:extLst>
            <a:ext uri="{FF2B5EF4-FFF2-40B4-BE49-F238E27FC236}">
              <a16:creationId xmlns:a16="http://schemas.microsoft.com/office/drawing/2014/main" id="{00000000-0008-0000-0300-0000EB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64" name="Text Box 1">
          <a:extLst>
            <a:ext uri="{FF2B5EF4-FFF2-40B4-BE49-F238E27FC236}">
              <a16:creationId xmlns:a16="http://schemas.microsoft.com/office/drawing/2014/main" id="{00000000-0008-0000-0300-0000EC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65" name="Text Box 1">
          <a:extLst>
            <a:ext uri="{FF2B5EF4-FFF2-40B4-BE49-F238E27FC236}">
              <a16:creationId xmlns:a16="http://schemas.microsoft.com/office/drawing/2014/main" id="{00000000-0008-0000-0300-0000ED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66" name="Text Box 1">
          <a:extLst>
            <a:ext uri="{FF2B5EF4-FFF2-40B4-BE49-F238E27FC236}">
              <a16:creationId xmlns:a16="http://schemas.microsoft.com/office/drawing/2014/main" id="{00000000-0008-0000-0300-0000EE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67" name="Text Box 1">
          <a:extLst>
            <a:ext uri="{FF2B5EF4-FFF2-40B4-BE49-F238E27FC236}">
              <a16:creationId xmlns:a16="http://schemas.microsoft.com/office/drawing/2014/main" id="{00000000-0008-0000-0300-0000EF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68" name="Text Box 1">
          <a:extLst>
            <a:ext uri="{FF2B5EF4-FFF2-40B4-BE49-F238E27FC236}">
              <a16:creationId xmlns:a16="http://schemas.microsoft.com/office/drawing/2014/main" id="{00000000-0008-0000-0300-0000F0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69" name="Text Box 1">
          <a:extLst>
            <a:ext uri="{FF2B5EF4-FFF2-40B4-BE49-F238E27FC236}">
              <a16:creationId xmlns:a16="http://schemas.microsoft.com/office/drawing/2014/main" id="{00000000-0008-0000-0300-0000F1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70" name="Text Box 1">
          <a:extLst>
            <a:ext uri="{FF2B5EF4-FFF2-40B4-BE49-F238E27FC236}">
              <a16:creationId xmlns:a16="http://schemas.microsoft.com/office/drawing/2014/main" id="{00000000-0008-0000-0300-0000F2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71" name="Text Box 1">
          <a:extLst>
            <a:ext uri="{FF2B5EF4-FFF2-40B4-BE49-F238E27FC236}">
              <a16:creationId xmlns:a16="http://schemas.microsoft.com/office/drawing/2014/main" id="{00000000-0008-0000-0300-0000F3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72" name="Text Box 1">
          <a:extLst>
            <a:ext uri="{FF2B5EF4-FFF2-40B4-BE49-F238E27FC236}">
              <a16:creationId xmlns:a16="http://schemas.microsoft.com/office/drawing/2014/main" id="{00000000-0008-0000-0300-0000F4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73" name="Text Box 1">
          <a:extLst>
            <a:ext uri="{FF2B5EF4-FFF2-40B4-BE49-F238E27FC236}">
              <a16:creationId xmlns:a16="http://schemas.microsoft.com/office/drawing/2014/main" id="{00000000-0008-0000-0300-0000F5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74" name="Text Box 1">
          <a:extLst>
            <a:ext uri="{FF2B5EF4-FFF2-40B4-BE49-F238E27FC236}">
              <a16:creationId xmlns:a16="http://schemas.microsoft.com/office/drawing/2014/main" id="{00000000-0008-0000-0300-0000F6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75" name="Text Box 1">
          <a:extLst>
            <a:ext uri="{FF2B5EF4-FFF2-40B4-BE49-F238E27FC236}">
              <a16:creationId xmlns:a16="http://schemas.microsoft.com/office/drawing/2014/main" id="{00000000-0008-0000-0300-0000F7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76" name="Text Box 1">
          <a:extLst>
            <a:ext uri="{FF2B5EF4-FFF2-40B4-BE49-F238E27FC236}">
              <a16:creationId xmlns:a16="http://schemas.microsoft.com/office/drawing/2014/main" id="{00000000-0008-0000-0300-0000F8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77" name="Text Box 1">
          <a:extLst>
            <a:ext uri="{FF2B5EF4-FFF2-40B4-BE49-F238E27FC236}">
              <a16:creationId xmlns:a16="http://schemas.microsoft.com/office/drawing/2014/main" id="{00000000-0008-0000-0300-0000F9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78" name="Text Box 1">
          <a:extLst>
            <a:ext uri="{FF2B5EF4-FFF2-40B4-BE49-F238E27FC236}">
              <a16:creationId xmlns:a16="http://schemas.microsoft.com/office/drawing/2014/main" id="{00000000-0008-0000-0300-0000FA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79" name="Text Box 1">
          <a:extLst>
            <a:ext uri="{FF2B5EF4-FFF2-40B4-BE49-F238E27FC236}">
              <a16:creationId xmlns:a16="http://schemas.microsoft.com/office/drawing/2014/main" id="{00000000-0008-0000-0300-0000FB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80" name="Text Box 1">
          <a:extLst>
            <a:ext uri="{FF2B5EF4-FFF2-40B4-BE49-F238E27FC236}">
              <a16:creationId xmlns:a16="http://schemas.microsoft.com/office/drawing/2014/main" id="{00000000-0008-0000-0300-0000FC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81" name="Text Box 1">
          <a:extLst>
            <a:ext uri="{FF2B5EF4-FFF2-40B4-BE49-F238E27FC236}">
              <a16:creationId xmlns:a16="http://schemas.microsoft.com/office/drawing/2014/main" id="{00000000-0008-0000-0300-0000FD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82" name="Text Box 1">
          <a:extLst>
            <a:ext uri="{FF2B5EF4-FFF2-40B4-BE49-F238E27FC236}">
              <a16:creationId xmlns:a16="http://schemas.microsoft.com/office/drawing/2014/main" id="{00000000-0008-0000-0300-0000FE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83" name="Text Box 1">
          <a:extLst>
            <a:ext uri="{FF2B5EF4-FFF2-40B4-BE49-F238E27FC236}">
              <a16:creationId xmlns:a16="http://schemas.microsoft.com/office/drawing/2014/main" id="{00000000-0008-0000-0300-0000FF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84" name="Text Box 1">
          <a:extLst>
            <a:ext uri="{FF2B5EF4-FFF2-40B4-BE49-F238E27FC236}">
              <a16:creationId xmlns:a16="http://schemas.microsoft.com/office/drawing/2014/main" id="{00000000-0008-0000-0300-000000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85" name="Text Box 1">
          <a:extLst>
            <a:ext uri="{FF2B5EF4-FFF2-40B4-BE49-F238E27FC236}">
              <a16:creationId xmlns:a16="http://schemas.microsoft.com/office/drawing/2014/main" id="{00000000-0008-0000-0300-000001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86" name="Text Box 1">
          <a:extLst>
            <a:ext uri="{FF2B5EF4-FFF2-40B4-BE49-F238E27FC236}">
              <a16:creationId xmlns:a16="http://schemas.microsoft.com/office/drawing/2014/main" id="{00000000-0008-0000-0300-000002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87" name="Text Box 1">
          <a:extLst>
            <a:ext uri="{FF2B5EF4-FFF2-40B4-BE49-F238E27FC236}">
              <a16:creationId xmlns:a16="http://schemas.microsoft.com/office/drawing/2014/main" id="{00000000-0008-0000-0300-000003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88" name="Text Box 1">
          <a:extLst>
            <a:ext uri="{FF2B5EF4-FFF2-40B4-BE49-F238E27FC236}">
              <a16:creationId xmlns:a16="http://schemas.microsoft.com/office/drawing/2014/main" id="{00000000-0008-0000-0300-000004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89" name="Text Box 1">
          <a:extLst>
            <a:ext uri="{FF2B5EF4-FFF2-40B4-BE49-F238E27FC236}">
              <a16:creationId xmlns:a16="http://schemas.microsoft.com/office/drawing/2014/main" id="{00000000-0008-0000-0300-000005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90" name="Text Box 1">
          <a:extLst>
            <a:ext uri="{FF2B5EF4-FFF2-40B4-BE49-F238E27FC236}">
              <a16:creationId xmlns:a16="http://schemas.microsoft.com/office/drawing/2014/main" id="{00000000-0008-0000-0300-000006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91" name="Text Box 1">
          <a:extLst>
            <a:ext uri="{FF2B5EF4-FFF2-40B4-BE49-F238E27FC236}">
              <a16:creationId xmlns:a16="http://schemas.microsoft.com/office/drawing/2014/main" id="{00000000-0008-0000-0300-000007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92" name="Text Box 1">
          <a:extLst>
            <a:ext uri="{FF2B5EF4-FFF2-40B4-BE49-F238E27FC236}">
              <a16:creationId xmlns:a16="http://schemas.microsoft.com/office/drawing/2014/main" id="{00000000-0008-0000-0300-000008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93" name="Text Box 1">
          <a:extLst>
            <a:ext uri="{FF2B5EF4-FFF2-40B4-BE49-F238E27FC236}">
              <a16:creationId xmlns:a16="http://schemas.microsoft.com/office/drawing/2014/main" id="{00000000-0008-0000-0300-000009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94" name="Text Box 1">
          <a:extLst>
            <a:ext uri="{FF2B5EF4-FFF2-40B4-BE49-F238E27FC236}">
              <a16:creationId xmlns:a16="http://schemas.microsoft.com/office/drawing/2014/main" id="{00000000-0008-0000-0300-00000A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95" name="Text Box 1">
          <a:extLst>
            <a:ext uri="{FF2B5EF4-FFF2-40B4-BE49-F238E27FC236}">
              <a16:creationId xmlns:a16="http://schemas.microsoft.com/office/drawing/2014/main" id="{00000000-0008-0000-0300-00000B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96" name="Text Box 1">
          <a:extLst>
            <a:ext uri="{FF2B5EF4-FFF2-40B4-BE49-F238E27FC236}">
              <a16:creationId xmlns:a16="http://schemas.microsoft.com/office/drawing/2014/main" id="{00000000-0008-0000-0300-00000C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97" name="Text Box 1">
          <a:extLst>
            <a:ext uri="{FF2B5EF4-FFF2-40B4-BE49-F238E27FC236}">
              <a16:creationId xmlns:a16="http://schemas.microsoft.com/office/drawing/2014/main" id="{00000000-0008-0000-0300-00000D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98" name="Text Box 1">
          <a:extLst>
            <a:ext uri="{FF2B5EF4-FFF2-40B4-BE49-F238E27FC236}">
              <a16:creationId xmlns:a16="http://schemas.microsoft.com/office/drawing/2014/main" id="{00000000-0008-0000-0300-00000E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799" name="Text Box 1">
          <a:extLst>
            <a:ext uri="{FF2B5EF4-FFF2-40B4-BE49-F238E27FC236}">
              <a16:creationId xmlns:a16="http://schemas.microsoft.com/office/drawing/2014/main" id="{00000000-0008-0000-0300-00000F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00" name="Text Box 1">
          <a:extLst>
            <a:ext uri="{FF2B5EF4-FFF2-40B4-BE49-F238E27FC236}">
              <a16:creationId xmlns:a16="http://schemas.microsoft.com/office/drawing/2014/main" id="{00000000-0008-0000-0300-000010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01" name="Text Box 1">
          <a:extLst>
            <a:ext uri="{FF2B5EF4-FFF2-40B4-BE49-F238E27FC236}">
              <a16:creationId xmlns:a16="http://schemas.microsoft.com/office/drawing/2014/main" id="{00000000-0008-0000-0300-000011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02" name="Text Box 1">
          <a:extLst>
            <a:ext uri="{FF2B5EF4-FFF2-40B4-BE49-F238E27FC236}">
              <a16:creationId xmlns:a16="http://schemas.microsoft.com/office/drawing/2014/main" id="{00000000-0008-0000-0300-000012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03" name="Text Box 1">
          <a:extLst>
            <a:ext uri="{FF2B5EF4-FFF2-40B4-BE49-F238E27FC236}">
              <a16:creationId xmlns:a16="http://schemas.microsoft.com/office/drawing/2014/main" id="{00000000-0008-0000-0300-000013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04" name="Text Box 1">
          <a:extLst>
            <a:ext uri="{FF2B5EF4-FFF2-40B4-BE49-F238E27FC236}">
              <a16:creationId xmlns:a16="http://schemas.microsoft.com/office/drawing/2014/main" id="{00000000-0008-0000-0300-000014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05" name="Text Box 1">
          <a:extLst>
            <a:ext uri="{FF2B5EF4-FFF2-40B4-BE49-F238E27FC236}">
              <a16:creationId xmlns:a16="http://schemas.microsoft.com/office/drawing/2014/main" id="{00000000-0008-0000-0300-000015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06" name="Text Box 1">
          <a:extLst>
            <a:ext uri="{FF2B5EF4-FFF2-40B4-BE49-F238E27FC236}">
              <a16:creationId xmlns:a16="http://schemas.microsoft.com/office/drawing/2014/main" id="{00000000-0008-0000-0300-000016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07" name="Text Box 1">
          <a:extLst>
            <a:ext uri="{FF2B5EF4-FFF2-40B4-BE49-F238E27FC236}">
              <a16:creationId xmlns:a16="http://schemas.microsoft.com/office/drawing/2014/main" id="{00000000-0008-0000-0300-000017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08" name="Text Box 1">
          <a:extLst>
            <a:ext uri="{FF2B5EF4-FFF2-40B4-BE49-F238E27FC236}">
              <a16:creationId xmlns:a16="http://schemas.microsoft.com/office/drawing/2014/main" id="{00000000-0008-0000-0300-000018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09" name="Text Box 1">
          <a:extLst>
            <a:ext uri="{FF2B5EF4-FFF2-40B4-BE49-F238E27FC236}">
              <a16:creationId xmlns:a16="http://schemas.microsoft.com/office/drawing/2014/main" id="{00000000-0008-0000-0300-000019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10" name="Text Box 1">
          <a:extLst>
            <a:ext uri="{FF2B5EF4-FFF2-40B4-BE49-F238E27FC236}">
              <a16:creationId xmlns:a16="http://schemas.microsoft.com/office/drawing/2014/main" id="{00000000-0008-0000-0300-00001A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11" name="Text Box 1">
          <a:extLst>
            <a:ext uri="{FF2B5EF4-FFF2-40B4-BE49-F238E27FC236}">
              <a16:creationId xmlns:a16="http://schemas.microsoft.com/office/drawing/2014/main" id="{00000000-0008-0000-0300-00001B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12" name="Text Box 1">
          <a:extLst>
            <a:ext uri="{FF2B5EF4-FFF2-40B4-BE49-F238E27FC236}">
              <a16:creationId xmlns:a16="http://schemas.microsoft.com/office/drawing/2014/main" id="{00000000-0008-0000-0300-00001C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13" name="Text Box 1">
          <a:extLst>
            <a:ext uri="{FF2B5EF4-FFF2-40B4-BE49-F238E27FC236}">
              <a16:creationId xmlns:a16="http://schemas.microsoft.com/office/drawing/2014/main" id="{00000000-0008-0000-0300-00001D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14" name="Text Box 1">
          <a:extLst>
            <a:ext uri="{FF2B5EF4-FFF2-40B4-BE49-F238E27FC236}">
              <a16:creationId xmlns:a16="http://schemas.microsoft.com/office/drawing/2014/main" id="{00000000-0008-0000-0300-00001E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15" name="Text Box 1">
          <a:extLst>
            <a:ext uri="{FF2B5EF4-FFF2-40B4-BE49-F238E27FC236}">
              <a16:creationId xmlns:a16="http://schemas.microsoft.com/office/drawing/2014/main" id="{00000000-0008-0000-0300-00001F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16" name="Text Box 1">
          <a:extLst>
            <a:ext uri="{FF2B5EF4-FFF2-40B4-BE49-F238E27FC236}">
              <a16:creationId xmlns:a16="http://schemas.microsoft.com/office/drawing/2014/main" id="{00000000-0008-0000-0300-000020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17" name="Text Box 1">
          <a:extLst>
            <a:ext uri="{FF2B5EF4-FFF2-40B4-BE49-F238E27FC236}">
              <a16:creationId xmlns:a16="http://schemas.microsoft.com/office/drawing/2014/main" id="{00000000-0008-0000-0300-000021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18" name="Text Box 1">
          <a:extLst>
            <a:ext uri="{FF2B5EF4-FFF2-40B4-BE49-F238E27FC236}">
              <a16:creationId xmlns:a16="http://schemas.microsoft.com/office/drawing/2014/main" id="{00000000-0008-0000-0300-000022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19" name="Text Box 1">
          <a:extLst>
            <a:ext uri="{FF2B5EF4-FFF2-40B4-BE49-F238E27FC236}">
              <a16:creationId xmlns:a16="http://schemas.microsoft.com/office/drawing/2014/main" id="{00000000-0008-0000-0300-000023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20" name="Text Box 1">
          <a:extLst>
            <a:ext uri="{FF2B5EF4-FFF2-40B4-BE49-F238E27FC236}">
              <a16:creationId xmlns:a16="http://schemas.microsoft.com/office/drawing/2014/main" id="{00000000-0008-0000-0300-000024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21" name="Text Box 1">
          <a:extLst>
            <a:ext uri="{FF2B5EF4-FFF2-40B4-BE49-F238E27FC236}">
              <a16:creationId xmlns:a16="http://schemas.microsoft.com/office/drawing/2014/main" id="{00000000-0008-0000-0300-000025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22" name="Text Box 1">
          <a:extLst>
            <a:ext uri="{FF2B5EF4-FFF2-40B4-BE49-F238E27FC236}">
              <a16:creationId xmlns:a16="http://schemas.microsoft.com/office/drawing/2014/main" id="{00000000-0008-0000-0300-000026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23" name="Text Box 1">
          <a:extLst>
            <a:ext uri="{FF2B5EF4-FFF2-40B4-BE49-F238E27FC236}">
              <a16:creationId xmlns:a16="http://schemas.microsoft.com/office/drawing/2014/main" id="{00000000-0008-0000-0300-000027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24" name="Text Box 1">
          <a:extLst>
            <a:ext uri="{FF2B5EF4-FFF2-40B4-BE49-F238E27FC236}">
              <a16:creationId xmlns:a16="http://schemas.microsoft.com/office/drawing/2014/main" id="{00000000-0008-0000-0300-000028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25" name="Text Box 1">
          <a:extLst>
            <a:ext uri="{FF2B5EF4-FFF2-40B4-BE49-F238E27FC236}">
              <a16:creationId xmlns:a16="http://schemas.microsoft.com/office/drawing/2014/main" id="{00000000-0008-0000-0300-000029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26" name="Text Box 1">
          <a:extLst>
            <a:ext uri="{FF2B5EF4-FFF2-40B4-BE49-F238E27FC236}">
              <a16:creationId xmlns:a16="http://schemas.microsoft.com/office/drawing/2014/main" id="{00000000-0008-0000-0300-00002A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27" name="Text Box 1">
          <a:extLst>
            <a:ext uri="{FF2B5EF4-FFF2-40B4-BE49-F238E27FC236}">
              <a16:creationId xmlns:a16="http://schemas.microsoft.com/office/drawing/2014/main" id="{00000000-0008-0000-0300-00002B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28" name="Text Box 1">
          <a:extLst>
            <a:ext uri="{FF2B5EF4-FFF2-40B4-BE49-F238E27FC236}">
              <a16:creationId xmlns:a16="http://schemas.microsoft.com/office/drawing/2014/main" id="{00000000-0008-0000-0300-00002C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29" name="Text Box 1">
          <a:extLst>
            <a:ext uri="{FF2B5EF4-FFF2-40B4-BE49-F238E27FC236}">
              <a16:creationId xmlns:a16="http://schemas.microsoft.com/office/drawing/2014/main" id="{00000000-0008-0000-0300-00002D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30" name="Text Box 1">
          <a:extLst>
            <a:ext uri="{FF2B5EF4-FFF2-40B4-BE49-F238E27FC236}">
              <a16:creationId xmlns:a16="http://schemas.microsoft.com/office/drawing/2014/main" id="{00000000-0008-0000-0300-00002E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31" name="Text Box 1">
          <a:extLst>
            <a:ext uri="{FF2B5EF4-FFF2-40B4-BE49-F238E27FC236}">
              <a16:creationId xmlns:a16="http://schemas.microsoft.com/office/drawing/2014/main" id="{00000000-0008-0000-0300-00002F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32" name="Text Box 1">
          <a:extLst>
            <a:ext uri="{FF2B5EF4-FFF2-40B4-BE49-F238E27FC236}">
              <a16:creationId xmlns:a16="http://schemas.microsoft.com/office/drawing/2014/main" id="{00000000-0008-0000-0300-000030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33" name="Text Box 1">
          <a:extLst>
            <a:ext uri="{FF2B5EF4-FFF2-40B4-BE49-F238E27FC236}">
              <a16:creationId xmlns:a16="http://schemas.microsoft.com/office/drawing/2014/main" id="{00000000-0008-0000-0300-000031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34" name="Text Box 1">
          <a:extLst>
            <a:ext uri="{FF2B5EF4-FFF2-40B4-BE49-F238E27FC236}">
              <a16:creationId xmlns:a16="http://schemas.microsoft.com/office/drawing/2014/main" id="{00000000-0008-0000-0300-000032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35" name="Text Box 1">
          <a:extLst>
            <a:ext uri="{FF2B5EF4-FFF2-40B4-BE49-F238E27FC236}">
              <a16:creationId xmlns:a16="http://schemas.microsoft.com/office/drawing/2014/main" id="{00000000-0008-0000-0300-000033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36" name="Text Box 1">
          <a:extLst>
            <a:ext uri="{FF2B5EF4-FFF2-40B4-BE49-F238E27FC236}">
              <a16:creationId xmlns:a16="http://schemas.microsoft.com/office/drawing/2014/main" id="{00000000-0008-0000-0300-000034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37" name="Text Box 1">
          <a:extLst>
            <a:ext uri="{FF2B5EF4-FFF2-40B4-BE49-F238E27FC236}">
              <a16:creationId xmlns:a16="http://schemas.microsoft.com/office/drawing/2014/main" id="{00000000-0008-0000-0300-000035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38" name="Text Box 1">
          <a:extLst>
            <a:ext uri="{FF2B5EF4-FFF2-40B4-BE49-F238E27FC236}">
              <a16:creationId xmlns:a16="http://schemas.microsoft.com/office/drawing/2014/main" id="{00000000-0008-0000-0300-000036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39" name="Text Box 1">
          <a:extLst>
            <a:ext uri="{FF2B5EF4-FFF2-40B4-BE49-F238E27FC236}">
              <a16:creationId xmlns:a16="http://schemas.microsoft.com/office/drawing/2014/main" id="{00000000-0008-0000-0300-000037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40" name="Text Box 1">
          <a:extLst>
            <a:ext uri="{FF2B5EF4-FFF2-40B4-BE49-F238E27FC236}">
              <a16:creationId xmlns:a16="http://schemas.microsoft.com/office/drawing/2014/main" id="{00000000-0008-0000-0300-000038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41" name="Text Box 1">
          <a:extLst>
            <a:ext uri="{FF2B5EF4-FFF2-40B4-BE49-F238E27FC236}">
              <a16:creationId xmlns:a16="http://schemas.microsoft.com/office/drawing/2014/main" id="{00000000-0008-0000-0300-000039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42" name="Text Box 1">
          <a:extLst>
            <a:ext uri="{FF2B5EF4-FFF2-40B4-BE49-F238E27FC236}">
              <a16:creationId xmlns:a16="http://schemas.microsoft.com/office/drawing/2014/main" id="{00000000-0008-0000-0300-00003A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43" name="Text Box 1">
          <a:extLst>
            <a:ext uri="{FF2B5EF4-FFF2-40B4-BE49-F238E27FC236}">
              <a16:creationId xmlns:a16="http://schemas.microsoft.com/office/drawing/2014/main" id="{00000000-0008-0000-0300-00003B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44" name="Text Box 1">
          <a:extLst>
            <a:ext uri="{FF2B5EF4-FFF2-40B4-BE49-F238E27FC236}">
              <a16:creationId xmlns:a16="http://schemas.microsoft.com/office/drawing/2014/main" id="{00000000-0008-0000-0300-00003C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45" name="Text Box 1">
          <a:extLst>
            <a:ext uri="{FF2B5EF4-FFF2-40B4-BE49-F238E27FC236}">
              <a16:creationId xmlns:a16="http://schemas.microsoft.com/office/drawing/2014/main" id="{00000000-0008-0000-0300-00003D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46" name="Text Box 1">
          <a:extLst>
            <a:ext uri="{FF2B5EF4-FFF2-40B4-BE49-F238E27FC236}">
              <a16:creationId xmlns:a16="http://schemas.microsoft.com/office/drawing/2014/main" id="{00000000-0008-0000-0300-00003E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47" name="Text Box 1">
          <a:extLst>
            <a:ext uri="{FF2B5EF4-FFF2-40B4-BE49-F238E27FC236}">
              <a16:creationId xmlns:a16="http://schemas.microsoft.com/office/drawing/2014/main" id="{00000000-0008-0000-0300-00003F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48" name="Text Box 1">
          <a:extLst>
            <a:ext uri="{FF2B5EF4-FFF2-40B4-BE49-F238E27FC236}">
              <a16:creationId xmlns:a16="http://schemas.microsoft.com/office/drawing/2014/main" id="{00000000-0008-0000-0300-000040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49" name="Text Box 1">
          <a:extLst>
            <a:ext uri="{FF2B5EF4-FFF2-40B4-BE49-F238E27FC236}">
              <a16:creationId xmlns:a16="http://schemas.microsoft.com/office/drawing/2014/main" id="{00000000-0008-0000-0300-000041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50" name="Text Box 1">
          <a:extLst>
            <a:ext uri="{FF2B5EF4-FFF2-40B4-BE49-F238E27FC236}">
              <a16:creationId xmlns:a16="http://schemas.microsoft.com/office/drawing/2014/main" id="{00000000-0008-0000-0300-000042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51" name="Text Box 1">
          <a:extLst>
            <a:ext uri="{FF2B5EF4-FFF2-40B4-BE49-F238E27FC236}">
              <a16:creationId xmlns:a16="http://schemas.microsoft.com/office/drawing/2014/main" id="{00000000-0008-0000-0300-000043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52" name="Text Box 1">
          <a:extLst>
            <a:ext uri="{FF2B5EF4-FFF2-40B4-BE49-F238E27FC236}">
              <a16:creationId xmlns:a16="http://schemas.microsoft.com/office/drawing/2014/main" id="{00000000-0008-0000-0300-000044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53" name="Text Box 1">
          <a:extLst>
            <a:ext uri="{FF2B5EF4-FFF2-40B4-BE49-F238E27FC236}">
              <a16:creationId xmlns:a16="http://schemas.microsoft.com/office/drawing/2014/main" id="{00000000-0008-0000-0300-000045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54" name="Text Box 1">
          <a:extLst>
            <a:ext uri="{FF2B5EF4-FFF2-40B4-BE49-F238E27FC236}">
              <a16:creationId xmlns:a16="http://schemas.microsoft.com/office/drawing/2014/main" id="{00000000-0008-0000-0300-000046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55" name="Text Box 1">
          <a:extLst>
            <a:ext uri="{FF2B5EF4-FFF2-40B4-BE49-F238E27FC236}">
              <a16:creationId xmlns:a16="http://schemas.microsoft.com/office/drawing/2014/main" id="{00000000-0008-0000-0300-000047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56" name="Text Box 1">
          <a:extLst>
            <a:ext uri="{FF2B5EF4-FFF2-40B4-BE49-F238E27FC236}">
              <a16:creationId xmlns:a16="http://schemas.microsoft.com/office/drawing/2014/main" id="{00000000-0008-0000-0300-000048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57" name="Text Box 1">
          <a:extLst>
            <a:ext uri="{FF2B5EF4-FFF2-40B4-BE49-F238E27FC236}">
              <a16:creationId xmlns:a16="http://schemas.microsoft.com/office/drawing/2014/main" id="{00000000-0008-0000-0300-000049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58" name="Text Box 1">
          <a:extLst>
            <a:ext uri="{FF2B5EF4-FFF2-40B4-BE49-F238E27FC236}">
              <a16:creationId xmlns:a16="http://schemas.microsoft.com/office/drawing/2014/main" id="{00000000-0008-0000-0300-00004A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59" name="Text Box 1">
          <a:extLst>
            <a:ext uri="{FF2B5EF4-FFF2-40B4-BE49-F238E27FC236}">
              <a16:creationId xmlns:a16="http://schemas.microsoft.com/office/drawing/2014/main" id="{00000000-0008-0000-0300-00004B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60" name="Text Box 1">
          <a:extLst>
            <a:ext uri="{FF2B5EF4-FFF2-40B4-BE49-F238E27FC236}">
              <a16:creationId xmlns:a16="http://schemas.microsoft.com/office/drawing/2014/main" id="{00000000-0008-0000-0300-00004C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61" name="Text Box 1">
          <a:extLst>
            <a:ext uri="{FF2B5EF4-FFF2-40B4-BE49-F238E27FC236}">
              <a16:creationId xmlns:a16="http://schemas.microsoft.com/office/drawing/2014/main" id="{00000000-0008-0000-0300-00004D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62" name="Text Box 1">
          <a:extLst>
            <a:ext uri="{FF2B5EF4-FFF2-40B4-BE49-F238E27FC236}">
              <a16:creationId xmlns:a16="http://schemas.microsoft.com/office/drawing/2014/main" id="{00000000-0008-0000-0300-00004E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63" name="Text Box 1">
          <a:extLst>
            <a:ext uri="{FF2B5EF4-FFF2-40B4-BE49-F238E27FC236}">
              <a16:creationId xmlns:a16="http://schemas.microsoft.com/office/drawing/2014/main" id="{00000000-0008-0000-0300-00004F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64" name="Text Box 1">
          <a:extLst>
            <a:ext uri="{FF2B5EF4-FFF2-40B4-BE49-F238E27FC236}">
              <a16:creationId xmlns:a16="http://schemas.microsoft.com/office/drawing/2014/main" id="{00000000-0008-0000-0300-000050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65" name="Text Box 1">
          <a:extLst>
            <a:ext uri="{FF2B5EF4-FFF2-40B4-BE49-F238E27FC236}">
              <a16:creationId xmlns:a16="http://schemas.microsoft.com/office/drawing/2014/main" id="{00000000-0008-0000-0300-000051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66" name="Text Box 1">
          <a:extLst>
            <a:ext uri="{FF2B5EF4-FFF2-40B4-BE49-F238E27FC236}">
              <a16:creationId xmlns:a16="http://schemas.microsoft.com/office/drawing/2014/main" id="{00000000-0008-0000-0300-000052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67" name="Text Box 1">
          <a:extLst>
            <a:ext uri="{FF2B5EF4-FFF2-40B4-BE49-F238E27FC236}">
              <a16:creationId xmlns:a16="http://schemas.microsoft.com/office/drawing/2014/main" id="{00000000-0008-0000-0300-000053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68" name="Text Box 1">
          <a:extLst>
            <a:ext uri="{FF2B5EF4-FFF2-40B4-BE49-F238E27FC236}">
              <a16:creationId xmlns:a16="http://schemas.microsoft.com/office/drawing/2014/main" id="{00000000-0008-0000-0300-000054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69" name="Text Box 1">
          <a:extLst>
            <a:ext uri="{FF2B5EF4-FFF2-40B4-BE49-F238E27FC236}">
              <a16:creationId xmlns:a16="http://schemas.microsoft.com/office/drawing/2014/main" id="{00000000-0008-0000-0300-000055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70" name="Text Box 1">
          <a:extLst>
            <a:ext uri="{FF2B5EF4-FFF2-40B4-BE49-F238E27FC236}">
              <a16:creationId xmlns:a16="http://schemas.microsoft.com/office/drawing/2014/main" id="{00000000-0008-0000-0300-000056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71" name="Text Box 1">
          <a:extLst>
            <a:ext uri="{FF2B5EF4-FFF2-40B4-BE49-F238E27FC236}">
              <a16:creationId xmlns:a16="http://schemas.microsoft.com/office/drawing/2014/main" id="{00000000-0008-0000-0300-000057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72" name="Text Box 1">
          <a:extLst>
            <a:ext uri="{FF2B5EF4-FFF2-40B4-BE49-F238E27FC236}">
              <a16:creationId xmlns:a16="http://schemas.microsoft.com/office/drawing/2014/main" id="{00000000-0008-0000-0300-000058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73" name="Text Box 1">
          <a:extLst>
            <a:ext uri="{FF2B5EF4-FFF2-40B4-BE49-F238E27FC236}">
              <a16:creationId xmlns:a16="http://schemas.microsoft.com/office/drawing/2014/main" id="{00000000-0008-0000-0300-000059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74" name="Text Box 1">
          <a:extLst>
            <a:ext uri="{FF2B5EF4-FFF2-40B4-BE49-F238E27FC236}">
              <a16:creationId xmlns:a16="http://schemas.microsoft.com/office/drawing/2014/main" id="{00000000-0008-0000-0300-00005A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75" name="Text Box 1">
          <a:extLst>
            <a:ext uri="{FF2B5EF4-FFF2-40B4-BE49-F238E27FC236}">
              <a16:creationId xmlns:a16="http://schemas.microsoft.com/office/drawing/2014/main" id="{00000000-0008-0000-0300-00005B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76" name="Text Box 1">
          <a:extLst>
            <a:ext uri="{FF2B5EF4-FFF2-40B4-BE49-F238E27FC236}">
              <a16:creationId xmlns:a16="http://schemas.microsoft.com/office/drawing/2014/main" id="{00000000-0008-0000-0300-00005C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77" name="Text Box 1">
          <a:extLst>
            <a:ext uri="{FF2B5EF4-FFF2-40B4-BE49-F238E27FC236}">
              <a16:creationId xmlns:a16="http://schemas.microsoft.com/office/drawing/2014/main" id="{00000000-0008-0000-0300-00005D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78" name="Text Box 1">
          <a:extLst>
            <a:ext uri="{FF2B5EF4-FFF2-40B4-BE49-F238E27FC236}">
              <a16:creationId xmlns:a16="http://schemas.microsoft.com/office/drawing/2014/main" id="{00000000-0008-0000-0300-00005E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79" name="Text Box 1">
          <a:extLst>
            <a:ext uri="{FF2B5EF4-FFF2-40B4-BE49-F238E27FC236}">
              <a16:creationId xmlns:a16="http://schemas.microsoft.com/office/drawing/2014/main" id="{00000000-0008-0000-0300-00005F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80" name="Text Box 1">
          <a:extLst>
            <a:ext uri="{FF2B5EF4-FFF2-40B4-BE49-F238E27FC236}">
              <a16:creationId xmlns:a16="http://schemas.microsoft.com/office/drawing/2014/main" id="{00000000-0008-0000-0300-000060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81" name="Text Box 1">
          <a:extLst>
            <a:ext uri="{FF2B5EF4-FFF2-40B4-BE49-F238E27FC236}">
              <a16:creationId xmlns:a16="http://schemas.microsoft.com/office/drawing/2014/main" id="{00000000-0008-0000-0300-000061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82" name="Text Box 1">
          <a:extLst>
            <a:ext uri="{FF2B5EF4-FFF2-40B4-BE49-F238E27FC236}">
              <a16:creationId xmlns:a16="http://schemas.microsoft.com/office/drawing/2014/main" id="{00000000-0008-0000-0300-000062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83" name="Text Box 1">
          <a:extLst>
            <a:ext uri="{FF2B5EF4-FFF2-40B4-BE49-F238E27FC236}">
              <a16:creationId xmlns:a16="http://schemas.microsoft.com/office/drawing/2014/main" id="{00000000-0008-0000-0300-000063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84" name="Text Box 1">
          <a:extLst>
            <a:ext uri="{FF2B5EF4-FFF2-40B4-BE49-F238E27FC236}">
              <a16:creationId xmlns:a16="http://schemas.microsoft.com/office/drawing/2014/main" id="{00000000-0008-0000-0300-000064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85" name="Text Box 1">
          <a:extLst>
            <a:ext uri="{FF2B5EF4-FFF2-40B4-BE49-F238E27FC236}">
              <a16:creationId xmlns:a16="http://schemas.microsoft.com/office/drawing/2014/main" id="{00000000-0008-0000-0300-000065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86" name="Text Box 1">
          <a:extLst>
            <a:ext uri="{FF2B5EF4-FFF2-40B4-BE49-F238E27FC236}">
              <a16:creationId xmlns:a16="http://schemas.microsoft.com/office/drawing/2014/main" id="{00000000-0008-0000-0300-000066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87" name="Text Box 1">
          <a:extLst>
            <a:ext uri="{FF2B5EF4-FFF2-40B4-BE49-F238E27FC236}">
              <a16:creationId xmlns:a16="http://schemas.microsoft.com/office/drawing/2014/main" id="{00000000-0008-0000-0300-000067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88" name="Text Box 1">
          <a:extLst>
            <a:ext uri="{FF2B5EF4-FFF2-40B4-BE49-F238E27FC236}">
              <a16:creationId xmlns:a16="http://schemas.microsoft.com/office/drawing/2014/main" id="{00000000-0008-0000-0300-000068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89" name="Text Box 1">
          <a:extLst>
            <a:ext uri="{FF2B5EF4-FFF2-40B4-BE49-F238E27FC236}">
              <a16:creationId xmlns:a16="http://schemas.microsoft.com/office/drawing/2014/main" id="{00000000-0008-0000-0300-000069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90" name="Text Box 1">
          <a:extLst>
            <a:ext uri="{FF2B5EF4-FFF2-40B4-BE49-F238E27FC236}">
              <a16:creationId xmlns:a16="http://schemas.microsoft.com/office/drawing/2014/main" id="{00000000-0008-0000-0300-00006A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91" name="Text Box 1">
          <a:extLst>
            <a:ext uri="{FF2B5EF4-FFF2-40B4-BE49-F238E27FC236}">
              <a16:creationId xmlns:a16="http://schemas.microsoft.com/office/drawing/2014/main" id="{00000000-0008-0000-0300-00006B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92" name="Text Box 1">
          <a:extLst>
            <a:ext uri="{FF2B5EF4-FFF2-40B4-BE49-F238E27FC236}">
              <a16:creationId xmlns:a16="http://schemas.microsoft.com/office/drawing/2014/main" id="{00000000-0008-0000-0300-00006C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93" name="Text Box 1">
          <a:extLst>
            <a:ext uri="{FF2B5EF4-FFF2-40B4-BE49-F238E27FC236}">
              <a16:creationId xmlns:a16="http://schemas.microsoft.com/office/drawing/2014/main" id="{00000000-0008-0000-0300-00006D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94" name="Text Box 1">
          <a:extLst>
            <a:ext uri="{FF2B5EF4-FFF2-40B4-BE49-F238E27FC236}">
              <a16:creationId xmlns:a16="http://schemas.microsoft.com/office/drawing/2014/main" id="{00000000-0008-0000-0300-00006E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95" name="Text Box 1">
          <a:extLst>
            <a:ext uri="{FF2B5EF4-FFF2-40B4-BE49-F238E27FC236}">
              <a16:creationId xmlns:a16="http://schemas.microsoft.com/office/drawing/2014/main" id="{00000000-0008-0000-0300-00006F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96" name="Text Box 1">
          <a:extLst>
            <a:ext uri="{FF2B5EF4-FFF2-40B4-BE49-F238E27FC236}">
              <a16:creationId xmlns:a16="http://schemas.microsoft.com/office/drawing/2014/main" id="{00000000-0008-0000-0300-000070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97" name="Text Box 1">
          <a:extLst>
            <a:ext uri="{FF2B5EF4-FFF2-40B4-BE49-F238E27FC236}">
              <a16:creationId xmlns:a16="http://schemas.microsoft.com/office/drawing/2014/main" id="{00000000-0008-0000-0300-000071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98" name="Text Box 1">
          <a:extLst>
            <a:ext uri="{FF2B5EF4-FFF2-40B4-BE49-F238E27FC236}">
              <a16:creationId xmlns:a16="http://schemas.microsoft.com/office/drawing/2014/main" id="{00000000-0008-0000-0300-000072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899" name="Text Box 1">
          <a:extLst>
            <a:ext uri="{FF2B5EF4-FFF2-40B4-BE49-F238E27FC236}">
              <a16:creationId xmlns:a16="http://schemas.microsoft.com/office/drawing/2014/main" id="{00000000-0008-0000-0300-000073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00" name="Text Box 1">
          <a:extLst>
            <a:ext uri="{FF2B5EF4-FFF2-40B4-BE49-F238E27FC236}">
              <a16:creationId xmlns:a16="http://schemas.microsoft.com/office/drawing/2014/main" id="{00000000-0008-0000-0300-000074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01" name="Text Box 1">
          <a:extLst>
            <a:ext uri="{FF2B5EF4-FFF2-40B4-BE49-F238E27FC236}">
              <a16:creationId xmlns:a16="http://schemas.microsoft.com/office/drawing/2014/main" id="{00000000-0008-0000-0300-000075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02" name="Text Box 1">
          <a:extLst>
            <a:ext uri="{FF2B5EF4-FFF2-40B4-BE49-F238E27FC236}">
              <a16:creationId xmlns:a16="http://schemas.microsoft.com/office/drawing/2014/main" id="{00000000-0008-0000-0300-000076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03" name="Text Box 1">
          <a:extLst>
            <a:ext uri="{FF2B5EF4-FFF2-40B4-BE49-F238E27FC236}">
              <a16:creationId xmlns:a16="http://schemas.microsoft.com/office/drawing/2014/main" id="{00000000-0008-0000-0300-000077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04" name="Text Box 1">
          <a:extLst>
            <a:ext uri="{FF2B5EF4-FFF2-40B4-BE49-F238E27FC236}">
              <a16:creationId xmlns:a16="http://schemas.microsoft.com/office/drawing/2014/main" id="{00000000-0008-0000-0300-000078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05" name="Text Box 1">
          <a:extLst>
            <a:ext uri="{FF2B5EF4-FFF2-40B4-BE49-F238E27FC236}">
              <a16:creationId xmlns:a16="http://schemas.microsoft.com/office/drawing/2014/main" id="{00000000-0008-0000-0300-000079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06" name="Text Box 1">
          <a:extLst>
            <a:ext uri="{FF2B5EF4-FFF2-40B4-BE49-F238E27FC236}">
              <a16:creationId xmlns:a16="http://schemas.microsoft.com/office/drawing/2014/main" id="{00000000-0008-0000-0300-00007A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07" name="Text Box 1">
          <a:extLst>
            <a:ext uri="{FF2B5EF4-FFF2-40B4-BE49-F238E27FC236}">
              <a16:creationId xmlns:a16="http://schemas.microsoft.com/office/drawing/2014/main" id="{00000000-0008-0000-0300-00007B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08" name="Text Box 1">
          <a:extLst>
            <a:ext uri="{FF2B5EF4-FFF2-40B4-BE49-F238E27FC236}">
              <a16:creationId xmlns:a16="http://schemas.microsoft.com/office/drawing/2014/main" id="{00000000-0008-0000-0300-00007C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09" name="Text Box 1">
          <a:extLst>
            <a:ext uri="{FF2B5EF4-FFF2-40B4-BE49-F238E27FC236}">
              <a16:creationId xmlns:a16="http://schemas.microsoft.com/office/drawing/2014/main" id="{00000000-0008-0000-0300-00007D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10" name="Text Box 1">
          <a:extLst>
            <a:ext uri="{FF2B5EF4-FFF2-40B4-BE49-F238E27FC236}">
              <a16:creationId xmlns:a16="http://schemas.microsoft.com/office/drawing/2014/main" id="{00000000-0008-0000-0300-00007E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11" name="Text Box 1">
          <a:extLst>
            <a:ext uri="{FF2B5EF4-FFF2-40B4-BE49-F238E27FC236}">
              <a16:creationId xmlns:a16="http://schemas.microsoft.com/office/drawing/2014/main" id="{00000000-0008-0000-0300-00007F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12" name="Text Box 1">
          <a:extLst>
            <a:ext uri="{FF2B5EF4-FFF2-40B4-BE49-F238E27FC236}">
              <a16:creationId xmlns:a16="http://schemas.microsoft.com/office/drawing/2014/main" id="{00000000-0008-0000-0300-000080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13" name="Text Box 1">
          <a:extLst>
            <a:ext uri="{FF2B5EF4-FFF2-40B4-BE49-F238E27FC236}">
              <a16:creationId xmlns:a16="http://schemas.microsoft.com/office/drawing/2014/main" id="{00000000-0008-0000-0300-000081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14" name="Text Box 1">
          <a:extLst>
            <a:ext uri="{FF2B5EF4-FFF2-40B4-BE49-F238E27FC236}">
              <a16:creationId xmlns:a16="http://schemas.microsoft.com/office/drawing/2014/main" id="{00000000-0008-0000-0300-000082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15" name="Text Box 1">
          <a:extLst>
            <a:ext uri="{FF2B5EF4-FFF2-40B4-BE49-F238E27FC236}">
              <a16:creationId xmlns:a16="http://schemas.microsoft.com/office/drawing/2014/main" id="{00000000-0008-0000-0300-000083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16" name="Text Box 1">
          <a:extLst>
            <a:ext uri="{FF2B5EF4-FFF2-40B4-BE49-F238E27FC236}">
              <a16:creationId xmlns:a16="http://schemas.microsoft.com/office/drawing/2014/main" id="{00000000-0008-0000-0300-000084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17" name="Text Box 1">
          <a:extLst>
            <a:ext uri="{FF2B5EF4-FFF2-40B4-BE49-F238E27FC236}">
              <a16:creationId xmlns:a16="http://schemas.microsoft.com/office/drawing/2014/main" id="{00000000-0008-0000-0300-000085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18" name="Text Box 1">
          <a:extLst>
            <a:ext uri="{FF2B5EF4-FFF2-40B4-BE49-F238E27FC236}">
              <a16:creationId xmlns:a16="http://schemas.microsoft.com/office/drawing/2014/main" id="{00000000-0008-0000-0300-000086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19" name="Text Box 1">
          <a:extLst>
            <a:ext uri="{FF2B5EF4-FFF2-40B4-BE49-F238E27FC236}">
              <a16:creationId xmlns:a16="http://schemas.microsoft.com/office/drawing/2014/main" id="{00000000-0008-0000-0300-000087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20" name="Text Box 1">
          <a:extLst>
            <a:ext uri="{FF2B5EF4-FFF2-40B4-BE49-F238E27FC236}">
              <a16:creationId xmlns:a16="http://schemas.microsoft.com/office/drawing/2014/main" id="{00000000-0008-0000-0300-000088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21" name="Text Box 1">
          <a:extLst>
            <a:ext uri="{FF2B5EF4-FFF2-40B4-BE49-F238E27FC236}">
              <a16:creationId xmlns:a16="http://schemas.microsoft.com/office/drawing/2014/main" id="{00000000-0008-0000-0300-000089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22" name="Text Box 1">
          <a:extLst>
            <a:ext uri="{FF2B5EF4-FFF2-40B4-BE49-F238E27FC236}">
              <a16:creationId xmlns:a16="http://schemas.microsoft.com/office/drawing/2014/main" id="{00000000-0008-0000-0300-00008A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23" name="Text Box 1">
          <a:extLst>
            <a:ext uri="{FF2B5EF4-FFF2-40B4-BE49-F238E27FC236}">
              <a16:creationId xmlns:a16="http://schemas.microsoft.com/office/drawing/2014/main" id="{00000000-0008-0000-0300-00008B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24" name="Text Box 1">
          <a:extLst>
            <a:ext uri="{FF2B5EF4-FFF2-40B4-BE49-F238E27FC236}">
              <a16:creationId xmlns:a16="http://schemas.microsoft.com/office/drawing/2014/main" id="{00000000-0008-0000-0300-00008C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25" name="Text Box 1">
          <a:extLst>
            <a:ext uri="{FF2B5EF4-FFF2-40B4-BE49-F238E27FC236}">
              <a16:creationId xmlns:a16="http://schemas.microsoft.com/office/drawing/2014/main" id="{00000000-0008-0000-0300-00008D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26" name="Text Box 1">
          <a:extLst>
            <a:ext uri="{FF2B5EF4-FFF2-40B4-BE49-F238E27FC236}">
              <a16:creationId xmlns:a16="http://schemas.microsoft.com/office/drawing/2014/main" id="{00000000-0008-0000-0300-00008E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27" name="Text Box 1">
          <a:extLst>
            <a:ext uri="{FF2B5EF4-FFF2-40B4-BE49-F238E27FC236}">
              <a16:creationId xmlns:a16="http://schemas.microsoft.com/office/drawing/2014/main" id="{00000000-0008-0000-0300-00008F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28" name="Text Box 1">
          <a:extLst>
            <a:ext uri="{FF2B5EF4-FFF2-40B4-BE49-F238E27FC236}">
              <a16:creationId xmlns:a16="http://schemas.microsoft.com/office/drawing/2014/main" id="{00000000-0008-0000-0300-000090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29" name="Text Box 1">
          <a:extLst>
            <a:ext uri="{FF2B5EF4-FFF2-40B4-BE49-F238E27FC236}">
              <a16:creationId xmlns:a16="http://schemas.microsoft.com/office/drawing/2014/main" id="{00000000-0008-0000-0300-000091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30" name="Text Box 1">
          <a:extLst>
            <a:ext uri="{FF2B5EF4-FFF2-40B4-BE49-F238E27FC236}">
              <a16:creationId xmlns:a16="http://schemas.microsoft.com/office/drawing/2014/main" id="{00000000-0008-0000-0300-000092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31" name="Text Box 1">
          <a:extLst>
            <a:ext uri="{FF2B5EF4-FFF2-40B4-BE49-F238E27FC236}">
              <a16:creationId xmlns:a16="http://schemas.microsoft.com/office/drawing/2014/main" id="{00000000-0008-0000-0300-000093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32" name="Text Box 1">
          <a:extLst>
            <a:ext uri="{FF2B5EF4-FFF2-40B4-BE49-F238E27FC236}">
              <a16:creationId xmlns:a16="http://schemas.microsoft.com/office/drawing/2014/main" id="{00000000-0008-0000-0300-000094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33" name="Text Box 1">
          <a:extLst>
            <a:ext uri="{FF2B5EF4-FFF2-40B4-BE49-F238E27FC236}">
              <a16:creationId xmlns:a16="http://schemas.microsoft.com/office/drawing/2014/main" id="{00000000-0008-0000-0300-000095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34" name="Text Box 1">
          <a:extLst>
            <a:ext uri="{FF2B5EF4-FFF2-40B4-BE49-F238E27FC236}">
              <a16:creationId xmlns:a16="http://schemas.microsoft.com/office/drawing/2014/main" id="{00000000-0008-0000-0300-000096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35" name="Text Box 1">
          <a:extLst>
            <a:ext uri="{FF2B5EF4-FFF2-40B4-BE49-F238E27FC236}">
              <a16:creationId xmlns:a16="http://schemas.microsoft.com/office/drawing/2014/main" id="{00000000-0008-0000-0300-000097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36" name="Text Box 1">
          <a:extLst>
            <a:ext uri="{FF2B5EF4-FFF2-40B4-BE49-F238E27FC236}">
              <a16:creationId xmlns:a16="http://schemas.microsoft.com/office/drawing/2014/main" id="{00000000-0008-0000-0300-000098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37" name="Text Box 1">
          <a:extLst>
            <a:ext uri="{FF2B5EF4-FFF2-40B4-BE49-F238E27FC236}">
              <a16:creationId xmlns:a16="http://schemas.microsoft.com/office/drawing/2014/main" id="{00000000-0008-0000-0300-000099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38" name="Text Box 1">
          <a:extLst>
            <a:ext uri="{FF2B5EF4-FFF2-40B4-BE49-F238E27FC236}">
              <a16:creationId xmlns:a16="http://schemas.microsoft.com/office/drawing/2014/main" id="{00000000-0008-0000-0300-00009A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39" name="Text Box 1">
          <a:extLst>
            <a:ext uri="{FF2B5EF4-FFF2-40B4-BE49-F238E27FC236}">
              <a16:creationId xmlns:a16="http://schemas.microsoft.com/office/drawing/2014/main" id="{00000000-0008-0000-0300-00009B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40" name="Text Box 1">
          <a:extLst>
            <a:ext uri="{FF2B5EF4-FFF2-40B4-BE49-F238E27FC236}">
              <a16:creationId xmlns:a16="http://schemas.microsoft.com/office/drawing/2014/main" id="{00000000-0008-0000-0300-00009C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41" name="Text Box 1">
          <a:extLst>
            <a:ext uri="{FF2B5EF4-FFF2-40B4-BE49-F238E27FC236}">
              <a16:creationId xmlns:a16="http://schemas.microsoft.com/office/drawing/2014/main" id="{00000000-0008-0000-0300-00009D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42" name="Text Box 1">
          <a:extLst>
            <a:ext uri="{FF2B5EF4-FFF2-40B4-BE49-F238E27FC236}">
              <a16:creationId xmlns:a16="http://schemas.microsoft.com/office/drawing/2014/main" id="{00000000-0008-0000-0300-00009E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43" name="Text Box 1">
          <a:extLst>
            <a:ext uri="{FF2B5EF4-FFF2-40B4-BE49-F238E27FC236}">
              <a16:creationId xmlns:a16="http://schemas.microsoft.com/office/drawing/2014/main" id="{00000000-0008-0000-0300-00009F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44" name="Text Box 1">
          <a:extLst>
            <a:ext uri="{FF2B5EF4-FFF2-40B4-BE49-F238E27FC236}">
              <a16:creationId xmlns:a16="http://schemas.microsoft.com/office/drawing/2014/main" id="{00000000-0008-0000-0300-0000A0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45" name="Text Box 1">
          <a:extLst>
            <a:ext uri="{FF2B5EF4-FFF2-40B4-BE49-F238E27FC236}">
              <a16:creationId xmlns:a16="http://schemas.microsoft.com/office/drawing/2014/main" id="{00000000-0008-0000-0300-0000A1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46" name="Text Box 1">
          <a:extLst>
            <a:ext uri="{FF2B5EF4-FFF2-40B4-BE49-F238E27FC236}">
              <a16:creationId xmlns:a16="http://schemas.microsoft.com/office/drawing/2014/main" id="{00000000-0008-0000-0300-0000A2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47" name="Text Box 1">
          <a:extLst>
            <a:ext uri="{FF2B5EF4-FFF2-40B4-BE49-F238E27FC236}">
              <a16:creationId xmlns:a16="http://schemas.microsoft.com/office/drawing/2014/main" id="{00000000-0008-0000-0300-0000A3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48" name="Text Box 1">
          <a:extLst>
            <a:ext uri="{FF2B5EF4-FFF2-40B4-BE49-F238E27FC236}">
              <a16:creationId xmlns:a16="http://schemas.microsoft.com/office/drawing/2014/main" id="{00000000-0008-0000-0300-0000A4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49" name="Text Box 1">
          <a:extLst>
            <a:ext uri="{FF2B5EF4-FFF2-40B4-BE49-F238E27FC236}">
              <a16:creationId xmlns:a16="http://schemas.microsoft.com/office/drawing/2014/main" id="{00000000-0008-0000-0300-0000A5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50" name="Text Box 1">
          <a:extLst>
            <a:ext uri="{FF2B5EF4-FFF2-40B4-BE49-F238E27FC236}">
              <a16:creationId xmlns:a16="http://schemas.microsoft.com/office/drawing/2014/main" id="{00000000-0008-0000-0300-0000A6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51" name="Text Box 1">
          <a:extLst>
            <a:ext uri="{FF2B5EF4-FFF2-40B4-BE49-F238E27FC236}">
              <a16:creationId xmlns:a16="http://schemas.microsoft.com/office/drawing/2014/main" id="{00000000-0008-0000-0300-0000A7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52" name="Text Box 1">
          <a:extLst>
            <a:ext uri="{FF2B5EF4-FFF2-40B4-BE49-F238E27FC236}">
              <a16:creationId xmlns:a16="http://schemas.microsoft.com/office/drawing/2014/main" id="{00000000-0008-0000-0300-0000A8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53" name="Text Box 1">
          <a:extLst>
            <a:ext uri="{FF2B5EF4-FFF2-40B4-BE49-F238E27FC236}">
              <a16:creationId xmlns:a16="http://schemas.microsoft.com/office/drawing/2014/main" id="{00000000-0008-0000-0300-0000A9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54" name="Text Box 1">
          <a:extLst>
            <a:ext uri="{FF2B5EF4-FFF2-40B4-BE49-F238E27FC236}">
              <a16:creationId xmlns:a16="http://schemas.microsoft.com/office/drawing/2014/main" id="{00000000-0008-0000-0300-0000AA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55" name="Text Box 1">
          <a:extLst>
            <a:ext uri="{FF2B5EF4-FFF2-40B4-BE49-F238E27FC236}">
              <a16:creationId xmlns:a16="http://schemas.microsoft.com/office/drawing/2014/main" id="{00000000-0008-0000-0300-0000AB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56" name="Text Box 1">
          <a:extLst>
            <a:ext uri="{FF2B5EF4-FFF2-40B4-BE49-F238E27FC236}">
              <a16:creationId xmlns:a16="http://schemas.microsoft.com/office/drawing/2014/main" id="{00000000-0008-0000-0300-0000AC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57" name="Text Box 1">
          <a:extLst>
            <a:ext uri="{FF2B5EF4-FFF2-40B4-BE49-F238E27FC236}">
              <a16:creationId xmlns:a16="http://schemas.microsoft.com/office/drawing/2014/main" id="{00000000-0008-0000-0300-0000AD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58" name="Text Box 1">
          <a:extLst>
            <a:ext uri="{FF2B5EF4-FFF2-40B4-BE49-F238E27FC236}">
              <a16:creationId xmlns:a16="http://schemas.microsoft.com/office/drawing/2014/main" id="{00000000-0008-0000-0300-0000AE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59" name="Text Box 1">
          <a:extLst>
            <a:ext uri="{FF2B5EF4-FFF2-40B4-BE49-F238E27FC236}">
              <a16:creationId xmlns:a16="http://schemas.microsoft.com/office/drawing/2014/main" id="{00000000-0008-0000-0300-0000AF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60" name="Text Box 1">
          <a:extLst>
            <a:ext uri="{FF2B5EF4-FFF2-40B4-BE49-F238E27FC236}">
              <a16:creationId xmlns:a16="http://schemas.microsoft.com/office/drawing/2014/main" id="{00000000-0008-0000-0300-0000B0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61" name="Text Box 1">
          <a:extLst>
            <a:ext uri="{FF2B5EF4-FFF2-40B4-BE49-F238E27FC236}">
              <a16:creationId xmlns:a16="http://schemas.microsoft.com/office/drawing/2014/main" id="{00000000-0008-0000-0300-0000B1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62" name="Text Box 1">
          <a:extLst>
            <a:ext uri="{FF2B5EF4-FFF2-40B4-BE49-F238E27FC236}">
              <a16:creationId xmlns:a16="http://schemas.microsoft.com/office/drawing/2014/main" id="{00000000-0008-0000-0300-0000B2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63" name="Text Box 1">
          <a:extLst>
            <a:ext uri="{FF2B5EF4-FFF2-40B4-BE49-F238E27FC236}">
              <a16:creationId xmlns:a16="http://schemas.microsoft.com/office/drawing/2014/main" id="{00000000-0008-0000-0300-0000B3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64" name="Text Box 1">
          <a:extLst>
            <a:ext uri="{FF2B5EF4-FFF2-40B4-BE49-F238E27FC236}">
              <a16:creationId xmlns:a16="http://schemas.microsoft.com/office/drawing/2014/main" id="{00000000-0008-0000-0300-0000B4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65" name="Text Box 1">
          <a:extLst>
            <a:ext uri="{FF2B5EF4-FFF2-40B4-BE49-F238E27FC236}">
              <a16:creationId xmlns:a16="http://schemas.microsoft.com/office/drawing/2014/main" id="{00000000-0008-0000-0300-0000B5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66" name="Text Box 1">
          <a:extLst>
            <a:ext uri="{FF2B5EF4-FFF2-40B4-BE49-F238E27FC236}">
              <a16:creationId xmlns:a16="http://schemas.microsoft.com/office/drawing/2014/main" id="{00000000-0008-0000-0300-0000B6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67" name="Text Box 1">
          <a:extLst>
            <a:ext uri="{FF2B5EF4-FFF2-40B4-BE49-F238E27FC236}">
              <a16:creationId xmlns:a16="http://schemas.microsoft.com/office/drawing/2014/main" id="{00000000-0008-0000-0300-0000B7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68" name="Text Box 1">
          <a:extLst>
            <a:ext uri="{FF2B5EF4-FFF2-40B4-BE49-F238E27FC236}">
              <a16:creationId xmlns:a16="http://schemas.microsoft.com/office/drawing/2014/main" id="{00000000-0008-0000-0300-0000B8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69" name="Text Box 1">
          <a:extLst>
            <a:ext uri="{FF2B5EF4-FFF2-40B4-BE49-F238E27FC236}">
              <a16:creationId xmlns:a16="http://schemas.microsoft.com/office/drawing/2014/main" id="{00000000-0008-0000-0300-0000B9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70" name="Text Box 1">
          <a:extLst>
            <a:ext uri="{FF2B5EF4-FFF2-40B4-BE49-F238E27FC236}">
              <a16:creationId xmlns:a16="http://schemas.microsoft.com/office/drawing/2014/main" id="{00000000-0008-0000-0300-0000BA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71" name="Text Box 1">
          <a:extLst>
            <a:ext uri="{FF2B5EF4-FFF2-40B4-BE49-F238E27FC236}">
              <a16:creationId xmlns:a16="http://schemas.microsoft.com/office/drawing/2014/main" id="{00000000-0008-0000-0300-0000BB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72" name="Text Box 1">
          <a:extLst>
            <a:ext uri="{FF2B5EF4-FFF2-40B4-BE49-F238E27FC236}">
              <a16:creationId xmlns:a16="http://schemas.microsoft.com/office/drawing/2014/main" id="{00000000-0008-0000-0300-0000BC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73" name="Text Box 1">
          <a:extLst>
            <a:ext uri="{FF2B5EF4-FFF2-40B4-BE49-F238E27FC236}">
              <a16:creationId xmlns:a16="http://schemas.microsoft.com/office/drawing/2014/main" id="{00000000-0008-0000-0300-0000BD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74" name="Text Box 1">
          <a:extLst>
            <a:ext uri="{FF2B5EF4-FFF2-40B4-BE49-F238E27FC236}">
              <a16:creationId xmlns:a16="http://schemas.microsoft.com/office/drawing/2014/main" id="{00000000-0008-0000-0300-0000BE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75" name="Text Box 1">
          <a:extLst>
            <a:ext uri="{FF2B5EF4-FFF2-40B4-BE49-F238E27FC236}">
              <a16:creationId xmlns:a16="http://schemas.microsoft.com/office/drawing/2014/main" id="{00000000-0008-0000-0300-0000BF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76" name="Text Box 1">
          <a:extLst>
            <a:ext uri="{FF2B5EF4-FFF2-40B4-BE49-F238E27FC236}">
              <a16:creationId xmlns:a16="http://schemas.microsoft.com/office/drawing/2014/main" id="{00000000-0008-0000-0300-0000C0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77" name="Text Box 1">
          <a:extLst>
            <a:ext uri="{FF2B5EF4-FFF2-40B4-BE49-F238E27FC236}">
              <a16:creationId xmlns:a16="http://schemas.microsoft.com/office/drawing/2014/main" id="{00000000-0008-0000-0300-0000C1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78" name="Text Box 1">
          <a:extLst>
            <a:ext uri="{FF2B5EF4-FFF2-40B4-BE49-F238E27FC236}">
              <a16:creationId xmlns:a16="http://schemas.microsoft.com/office/drawing/2014/main" id="{00000000-0008-0000-0300-0000C2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79" name="Text Box 1">
          <a:extLst>
            <a:ext uri="{FF2B5EF4-FFF2-40B4-BE49-F238E27FC236}">
              <a16:creationId xmlns:a16="http://schemas.microsoft.com/office/drawing/2014/main" id="{00000000-0008-0000-0300-0000C3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80" name="Text Box 1">
          <a:extLst>
            <a:ext uri="{FF2B5EF4-FFF2-40B4-BE49-F238E27FC236}">
              <a16:creationId xmlns:a16="http://schemas.microsoft.com/office/drawing/2014/main" id="{00000000-0008-0000-0300-0000C4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81" name="Text Box 1">
          <a:extLst>
            <a:ext uri="{FF2B5EF4-FFF2-40B4-BE49-F238E27FC236}">
              <a16:creationId xmlns:a16="http://schemas.microsoft.com/office/drawing/2014/main" id="{00000000-0008-0000-0300-0000C5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82" name="Text Box 1">
          <a:extLst>
            <a:ext uri="{FF2B5EF4-FFF2-40B4-BE49-F238E27FC236}">
              <a16:creationId xmlns:a16="http://schemas.microsoft.com/office/drawing/2014/main" id="{00000000-0008-0000-0300-0000C6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83" name="Text Box 1">
          <a:extLst>
            <a:ext uri="{FF2B5EF4-FFF2-40B4-BE49-F238E27FC236}">
              <a16:creationId xmlns:a16="http://schemas.microsoft.com/office/drawing/2014/main" id="{00000000-0008-0000-0300-0000C7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84" name="Text Box 1">
          <a:extLst>
            <a:ext uri="{FF2B5EF4-FFF2-40B4-BE49-F238E27FC236}">
              <a16:creationId xmlns:a16="http://schemas.microsoft.com/office/drawing/2014/main" id="{00000000-0008-0000-0300-0000C8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85" name="Text Box 1">
          <a:extLst>
            <a:ext uri="{FF2B5EF4-FFF2-40B4-BE49-F238E27FC236}">
              <a16:creationId xmlns:a16="http://schemas.microsoft.com/office/drawing/2014/main" id="{00000000-0008-0000-0300-0000C9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86" name="Text Box 1">
          <a:extLst>
            <a:ext uri="{FF2B5EF4-FFF2-40B4-BE49-F238E27FC236}">
              <a16:creationId xmlns:a16="http://schemas.microsoft.com/office/drawing/2014/main" id="{00000000-0008-0000-0300-0000CA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87" name="Text Box 1">
          <a:extLst>
            <a:ext uri="{FF2B5EF4-FFF2-40B4-BE49-F238E27FC236}">
              <a16:creationId xmlns:a16="http://schemas.microsoft.com/office/drawing/2014/main" id="{00000000-0008-0000-0300-0000CB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88" name="Text Box 1">
          <a:extLst>
            <a:ext uri="{FF2B5EF4-FFF2-40B4-BE49-F238E27FC236}">
              <a16:creationId xmlns:a16="http://schemas.microsoft.com/office/drawing/2014/main" id="{00000000-0008-0000-0300-0000CC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89" name="Text Box 1">
          <a:extLst>
            <a:ext uri="{FF2B5EF4-FFF2-40B4-BE49-F238E27FC236}">
              <a16:creationId xmlns:a16="http://schemas.microsoft.com/office/drawing/2014/main" id="{00000000-0008-0000-0300-0000CD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90" name="Text Box 1">
          <a:extLst>
            <a:ext uri="{FF2B5EF4-FFF2-40B4-BE49-F238E27FC236}">
              <a16:creationId xmlns:a16="http://schemas.microsoft.com/office/drawing/2014/main" id="{00000000-0008-0000-0300-0000CE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91" name="Text Box 1">
          <a:extLst>
            <a:ext uri="{FF2B5EF4-FFF2-40B4-BE49-F238E27FC236}">
              <a16:creationId xmlns:a16="http://schemas.microsoft.com/office/drawing/2014/main" id="{00000000-0008-0000-0300-0000CF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92" name="Text Box 1">
          <a:extLst>
            <a:ext uri="{FF2B5EF4-FFF2-40B4-BE49-F238E27FC236}">
              <a16:creationId xmlns:a16="http://schemas.microsoft.com/office/drawing/2014/main" id="{00000000-0008-0000-0300-0000D0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93" name="Text Box 1">
          <a:extLst>
            <a:ext uri="{FF2B5EF4-FFF2-40B4-BE49-F238E27FC236}">
              <a16:creationId xmlns:a16="http://schemas.microsoft.com/office/drawing/2014/main" id="{00000000-0008-0000-0300-0000D1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94" name="Text Box 1">
          <a:extLst>
            <a:ext uri="{FF2B5EF4-FFF2-40B4-BE49-F238E27FC236}">
              <a16:creationId xmlns:a16="http://schemas.microsoft.com/office/drawing/2014/main" id="{00000000-0008-0000-0300-0000D2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95" name="Text Box 1">
          <a:extLst>
            <a:ext uri="{FF2B5EF4-FFF2-40B4-BE49-F238E27FC236}">
              <a16:creationId xmlns:a16="http://schemas.microsoft.com/office/drawing/2014/main" id="{00000000-0008-0000-0300-0000D3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96" name="Text Box 1">
          <a:extLst>
            <a:ext uri="{FF2B5EF4-FFF2-40B4-BE49-F238E27FC236}">
              <a16:creationId xmlns:a16="http://schemas.microsoft.com/office/drawing/2014/main" id="{00000000-0008-0000-0300-0000D4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97" name="Text Box 1">
          <a:extLst>
            <a:ext uri="{FF2B5EF4-FFF2-40B4-BE49-F238E27FC236}">
              <a16:creationId xmlns:a16="http://schemas.microsoft.com/office/drawing/2014/main" id="{00000000-0008-0000-0300-0000D5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98" name="Text Box 1">
          <a:extLst>
            <a:ext uri="{FF2B5EF4-FFF2-40B4-BE49-F238E27FC236}">
              <a16:creationId xmlns:a16="http://schemas.microsoft.com/office/drawing/2014/main" id="{00000000-0008-0000-0300-0000D6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0999" name="Text Box 1">
          <a:extLst>
            <a:ext uri="{FF2B5EF4-FFF2-40B4-BE49-F238E27FC236}">
              <a16:creationId xmlns:a16="http://schemas.microsoft.com/office/drawing/2014/main" id="{00000000-0008-0000-0300-0000D7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00" name="Text Box 1">
          <a:extLst>
            <a:ext uri="{FF2B5EF4-FFF2-40B4-BE49-F238E27FC236}">
              <a16:creationId xmlns:a16="http://schemas.microsoft.com/office/drawing/2014/main" id="{00000000-0008-0000-0300-0000D8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01" name="Text Box 1">
          <a:extLst>
            <a:ext uri="{FF2B5EF4-FFF2-40B4-BE49-F238E27FC236}">
              <a16:creationId xmlns:a16="http://schemas.microsoft.com/office/drawing/2014/main" id="{00000000-0008-0000-0300-0000D9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02" name="Text Box 1">
          <a:extLst>
            <a:ext uri="{FF2B5EF4-FFF2-40B4-BE49-F238E27FC236}">
              <a16:creationId xmlns:a16="http://schemas.microsoft.com/office/drawing/2014/main" id="{00000000-0008-0000-0300-0000DA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03" name="Text Box 1">
          <a:extLst>
            <a:ext uri="{FF2B5EF4-FFF2-40B4-BE49-F238E27FC236}">
              <a16:creationId xmlns:a16="http://schemas.microsoft.com/office/drawing/2014/main" id="{00000000-0008-0000-0300-0000DB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04" name="Text Box 1">
          <a:extLst>
            <a:ext uri="{FF2B5EF4-FFF2-40B4-BE49-F238E27FC236}">
              <a16:creationId xmlns:a16="http://schemas.microsoft.com/office/drawing/2014/main" id="{00000000-0008-0000-0300-0000DC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05" name="Text Box 1">
          <a:extLst>
            <a:ext uri="{FF2B5EF4-FFF2-40B4-BE49-F238E27FC236}">
              <a16:creationId xmlns:a16="http://schemas.microsoft.com/office/drawing/2014/main" id="{00000000-0008-0000-0300-0000DD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06" name="Text Box 1">
          <a:extLst>
            <a:ext uri="{FF2B5EF4-FFF2-40B4-BE49-F238E27FC236}">
              <a16:creationId xmlns:a16="http://schemas.microsoft.com/office/drawing/2014/main" id="{00000000-0008-0000-0300-0000DE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07" name="Text Box 1">
          <a:extLst>
            <a:ext uri="{FF2B5EF4-FFF2-40B4-BE49-F238E27FC236}">
              <a16:creationId xmlns:a16="http://schemas.microsoft.com/office/drawing/2014/main" id="{00000000-0008-0000-0300-0000DF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08" name="Text Box 1">
          <a:extLst>
            <a:ext uri="{FF2B5EF4-FFF2-40B4-BE49-F238E27FC236}">
              <a16:creationId xmlns:a16="http://schemas.microsoft.com/office/drawing/2014/main" id="{00000000-0008-0000-0300-0000E0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09" name="Text Box 1">
          <a:extLst>
            <a:ext uri="{FF2B5EF4-FFF2-40B4-BE49-F238E27FC236}">
              <a16:creationId xmlns:a16="http://schemas.microsoft.com/office/drawing/2014/main" id="{00000000-0008-0000-0300-0000E1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10" name="Text Box 1">
          <a:extLst>
            <a:ext uri="{FF2B5EF4-FFF2-40B4-BE49-F238E27FC236}">
              <a16:creationId xmlns:a16="http://schemas.microsoft.com/office/drawing/2014/main" id="{00000000-0008-0000-0300-0000E2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11" name="Text Box 1">
          <a:extLst>
            <a:ext uri="{FF2B5EF4-FFF2-40B4-BE49-F238E27FC236}">
              <a16:creationId xmlns:a16="http://schemas.microsoft.com/office/drawing/2014/main" id="{00000000-0008-0000-0300-0000E3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12" name="Text Box 1">
          <a:extLst>
            <a:ext uri="{FF2B5EF4-FFF2-40B4-BE49-F238E27FC236}">
              <a16:creationId xmlns:a16="http://schemas.microsoft.com/office/drawing/2014/main" id="{00000000-0008-0000-0300-0000E4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13" name="Text Box 1">
          <a:extLst>
            <a:ext uri="{FF2B5EF4-FFF2-40B4-BE49-F238E27FC236}">
              <a16:creationId xmlns:a16="http://schemas.microsoft.com/office/drawing/2014/main" id="{00000000-0008-0000-0300-0000E5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14" name="Text Box 1">
          <a:extLst>
            <a:ext uri="{FF2B5EF4-FFF2-40B4-BE49-F238E27FC236}">
              <a16:creationId xmlns:a16="http://schemas.microsoft.com/office/drawing/2014/main" id="{00000000-0008-0000-0300-0000E6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15" name="Text Box 1">
          <a:extLst>
            <a:ext uri="{FF2B5EF4-FFF2-40B4-BE49-F238E27FC236}">
              <a16:creationId xmlns:a16="http://schemas.microsoft.com/office/drawing/2014/main" id="{00000000-0008-0000-0300-0000E7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16" name="Text Box 1">
          <a:extLst>
            <a:ext uri="{FF2B5EF4-FFF2-40B4-BE49-F238E27FC236}">
              <a16:creationId xmlns:a16="http://schemas.microsoft.com/office/drawing/2014/main" id="{00000000-0008-0000-0300-0000E8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17" name="Text Box 1">
          <a:extLst>
            <a:ext uri="{FF2B5EF4-FFF2-40B4-BE49-F238E27FC236}">
              <a16:creationId xmlns:a16="http://schemas.microsoft.com/office/drawing/2014/main" id="{00000000-0008-0000-0300-0000E9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18" name="Text Box 1">
          <a:extLst>
            <a:ext uri="{FF2B5EF4-FFF2-40B4-BE49-F238E27FC236}">
              <a16:creationId xmlns:a16="http://schemas.microsoft.com/office/drawing/2014/main" id="{00000000-0008-0000-0300-0000EA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19" name="Text Box 1">
          <a:extLst>
            <a:ext uri="{FF2B5EF4-FFF2-40B4-BE49-F238E27FC236}">
              <a16:creationId xmlns:a16="http://schemas.microsoft.com/office/drawing/2014/main" id="{00000000-0008-0000-0300-0000EB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20" name="Text Box 1">
          <a:extLst>
            <a:ext uri="{FF2B5EF4-FFF2-40B4-BE49-F238E27FC236}">
              <a16:creationId xmlns:a16="http://schemas.microsoft.com/office/drawing/2014/main" id="{00000000-0008-0000-0300-0000EC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21" name="Text Box 1">
          <a:extLst>
            <a:ext uri="{FF2B5EF4-FFF2-40B4-BE49-F238E27FC236}">
              <a16:creationId xmlns:a16="http://schemas.microsoft.com/office/drawing/2014/main" id="{00000000-0008-0000-0300-0000ED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22" name="Text Box 1">
          <a:extLst>
            <a:ext uri="{FF2B5EF4-FFF2-40B4-BE49-F238E27FC236}">
              <a16:creationId xmlns:a16="http://schemas.microsoft.com/office/drawing/2014/main" id="{00000000-0008-0000-0300-0000EE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23" name="Text Box 1">
          <a:extLst>
            <a:ext uri="{FF2B5EF4-FFF2-40B4-BE49-F238E27FC236}">
              <a16:creationId xmlns:a16="http://schemas.microsoft.com/office/drawing/2014/main" id="{00000000-0008-0000-0300-0000EF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24" name="Text Box 1">
          <a:extLst>
            <a:ext uri="{FF2B5EF4-FFF2-40B4-BE49-F238E27FC236}">
              <a16:creationId xmlns:a16="http://schemas.microsoft.com/office/drawing/2014/main" id="{00000000-0008-0000-0300-0000F0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25" name="Text Box 1">
          <a:extLst>
            <a:ext uri="{FF2B5EF4-FFF2-40B4-BE49-F238E27FC236}">
              <a16:creationId xmlns:a16="http://schemas.microsoft.com/office/drawing/2014/main" id="{00000000-0008-0000-0300-0000F1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26" name="Text Box 1">
          <a:extLst>
            <a:ext uri="{FF2B5EF4-FFF2-40B4-BE49-F238E27FC236}">
              <a16:creationId xmlns:a16="http://schemas.microsoft.com/office/drawing/2014/main" id="{00000000-0008-0000-0300-0000F2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27" name="Text Box 1">
          <a:extLst>
            <a:ext uri="{FF2B5EF4-FFF2-40B4-BE49-F238E27FC236}">
              <a16:creationId xmlns:a16="http://schemas.microsoft.com/office/drawing/2014/main" id="{00000000-0008-0000-0300-0000F3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28" name="Text Box 1">
          <a:extLst>
            <a:ext uri="{FF2B5EF4-FFF2-40B4-BE49-F238E27FC236}">
              <a16:creationId xmlns:a16="http://schemas.microsoft.com/office/drawing/2014/main" id="{00000000-0008-0000-0300-0000F4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29" name="Text Box 1">
          <a:extLst>
            <a:ext uri="{FF2B5EF4-FFF2-40B4-BE49-F238E27FC236}">
              <a16:creationId xmlns:a16="http://schemas.microsoft.com/office/drawing/2014/main" id="{00000000-0008-0000-0300-0000F5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30" name="Text Box 1">
          <a:extLst>
            <a:ext uri="{FF2B5EF4-FFF2-40B4-BE49-F238E27FC236}">
              <a16:creationId xmlns:a16="http://schemas.microsoft.com/office/drawing/2014/main" id="{00000000-0008-0000-0300-0000F6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31" name="Text Box 1">
          <a:extLst>
            <a:ext uri="{FF2B5EF4-FFF2-40B4-BE49-F238E27FC236}">
              <a16:creationId xmlns:a16="http://schemas.microsoft.com/office/drawing/2014/main" id="{00000000-0008-0000-0300-0000F7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32" name="Text Box 1">
          <a:extLst>
            <a:ext uri="{FF2B5EF4-FFF2-40B4-BE49-F238E27FC236}">
              <a16:creationId xmlns:a16="http://schemas.microsoft.com/office/drawing/2014/main" id="{00000000-0008-0000-0300-0000F8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33" name="Text Box 1">
          <a:extLst>
            <a:ext uri="{FF2B5EF4-FFF2-40B4-BE49-F238E27FC236}">
              <a16:creationId xmlns:a16="http://schemas.microsoft.com/office/drawing/2014/main" id="{00000000-0008-0000-0300-0000F9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34" name="Text Box 1">
          <a:extLst>
            <a:ext uri="{FF2B5EF4-FFF2-40B4-BE49-F238E27FC236}">
              <a16:creationId xmlns:a16="http://schemas.microsoft.com/office/drawing/2014/main" id="{00000000-0008-0000-0300-0000FA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35" name="Text Box 1">
          <a:extLst>
            <a:ext uri="{FF2B5EF4-FFF2-40B4-BE49-F238E27FC236}">
              <a16:creationId xmlns:a16="http://schemas.microsoft.com/office/drawing/2014/main" id="{00000000-0008-0000-0300-0000FB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36" name="Text Box 1">
          <a:extLst>
            <a:ext uri="{FF2B5EF4-FFF2-40B4-BE49-F238E27FC236}">
              <a16:creationId xmlns:a16="http://schemas.microsoft.com/office/drawing/2014/main" id="{00000000-0008-0000-0300-0000FC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37" name="Text Box 1">
          <a:extLst>
            <a:ext uri="{FF2B5EF4-FFF2-40B4-BE49-F238E27FC236}">
              <a16:creationId xmlns:a16="http://schemas.microsoft.com/office/drawing/2014/main" id="{00000000-0008-0000-0300-0000FD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38" name="Text Box 1">
          <a:extLst>
            <a:ext uri="{FF2B5EF4-FFF2-40B4-BE49-F238E27FC236}">
              <a16:creationId xmlns:a16="http://schemas.microsoft.com/office/drawing/2014/main" id="{00000000-0008-0000-0300-0000FE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39" name="Text Box 1">
          <a:extLst>
            <a:ext uri="{FF2B5EF4-FFF2-40B4-BE49-F238E27FC236}">
              <a16:creationId xmlns:a16="http://schemas.microsoft.com/office/drawing/2014/main" id="{00000000-0008-0000-0300-0000FF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40" name="Text Box 1">
          <a:extLst>
            <a:ext uri="{FF2B5EF4-FFF2-40B4-BE49-F238E27FC236}">
              <a16:creationId xmlns:a16="http://schemas.microsoft.com/office/drawing/2014/main" id="{00000000-0008-0000-0300-000000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41" name="Text Box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42" name="Text Box 1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43" name="Text Box 1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44" name="Text Box 1">
          <a:extLst>
            <a:ext uri="{FF2B5EF4-FFF2-40B4-BE49-F238E27FC236}">
              <a16:creationId xmlns:a16="http://schemas.microsoft.com/office/drawing/2014/main" id="{00000000-0008-0000-0300-000004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45" name="Text Box 1">
          <a:extLst>
            <a:ext uri="{FF2B5EF4-FFF2-40B4-BE49-F238E27FC236}">
              <a16:creationId xmlns:a16="http://schemas.microsoft.com/office/drawing/2014/main" id="{00000000-0008-0000-0300-000005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46" name="Text Box 1">
          <a:extLst>
            <a:ext uri="{FF2B5EF4-FFF2-40B4-BE49-F238E27FC236}">
              <a16:creationId xmlns:a16="http://schemas.microsoft.com/office/drawing/2014/main" id="{00000000-0008-0000-0300-000006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47" name="Text Box 1">
          <a:extLst>
            <a:ext uri="{FF2B5EF4-FFF2-40B4-BE49-F238E27FC236}">
              <a16:creationId xmlns:a16="http://schemas.microsoft.com/office/drawing/2014/main" id="{00000000-0008-0000-0300-000007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48" name="Text Box 1">
          <a:extLst>
            <a:ext uri="{FF2B5EF4-FFF2-40B4-BE49-F238E27FC236}">
              <a16:creationId xmlns:a16="http://schemas.microsoft.com/office/drawing/2014/main" id="{00000000-0008-0000-0300-000008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49" name="Text Box 1">
          <a:extLst>
            <a:ext uri="{FF2B5EF4-FFF2-40B4-BE49-F238E27FC236}">
              <a16:creationId xmlns:a16="http://schemas.microsoft.com/office/drawing/2014/main" id="{00000000-0008-0000-0300-000009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50" name="Text Box 1">
          <a:extLst>
            <a:ext uri="{FF2B5EF4-FFF2-40B4-BE49-F238E27FC236}">
              <a16:creationId xmlns:a16="http://schemas.microsoft.com/office/drawing/2014/main" id="{00000000-0008-0000-0300-00000A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51" name="Text Box 1">
          <a:extLst>
            <a:ext uri="{FF2B5EF4-FFF2-40B4-BE49-F238E27FC236}">
              <a16:creationId xmlns:a16="http://schemas.microsoft.com/office/drawing/2014/main" id="{00000000-0008-0000-0300-00000B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52" name="Text Box 1">
          <a:extLst>
            <a:ext uri="{FF2B5EF4-FFF2-40B4-BE49-F238E27FC236}">
              <a16:creationId xmlns:a16="http://schemas.microsoft.com/office/drawing/2014/main" id="{00000000-0008-0000-0300-00000C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53" name="Text Box 1">
          <a:extLst>
            <a:ext uri="{FF2B5EF4-FFF2-40B4-BE49-F238E27FC236}">
              <a16:creationId xmlns:a16="http://schemas.microsoft.com/office/drawing/2014/main" id="{00000000-0008-0000-0300-00000D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54" name="Text Box 1">
          <a:extLst>
            <a:ext uri="{FF2B5EF4-FFF2-40B4-BE49-F238E27FC236}">
              <a16:creationId xmlns:a16="http://schemas.microsoft.com/office/drawing/2014/main" id="{00000000-0008-0000-0300-00000E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55" name="Text Box 1">
          <a:extLst>
            <a:ext uri="{FF2B5EF4-FFF2-40B4-BE49-F238E27FC236}">
              <a16:creationId xmlns:a16="http://schemas.microsoft.com/office/drawing/2014/main" id="{00000000-0008-0000-0300-00000F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56" name="Text Box 1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57" name="Text Box 1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58" name="Text Box 1">
          <a:extLst>
            <a:ext uri="{FF2B5EF4-FFF2-40B4-BE49-F238E27FC236}">
              <a16:creationId xmlns:a16="http://schemas.microsoft.com/office/drawing/2014/main" id="{00000000-0008-0000-0300-000012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59" name="Text Box 1">
          <a:extLst>
            <a:ext uri="{FF2B5EF4-FFF2-40B4-BE49-F238E27FC236}">
              <a16:creationId xmlns:a16="http://schemas.microsoft.com/office/drawing/2014/main" id="{00000000-0008-0000-0300-000013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60" name="Text Box 1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61" name="Text Box 1">
          <a:extLst>
            <a:ext uri="{FF2B5EF4-FFF2-40B4-BE49-F238E27FC236}">
              <a16:creationId xmlns:a16="http://schemas.microsoft.com/office/drawing/2014/main" id="{00000000-0008-0000-0300-000015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62" name="Text Box 1">
          <a:extLst>
            <a:ext uri="{FF2B5EF4-FFF2-40B4-BE49-F238E27FC236}">
              <a16:creationId xmlns:a16="http://schemas.microsoft.com/office/drawing/2014/main" id="{00000000-0008-0000-0300-000016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63" name="Text Box 1">
          <a:extLst>
            <a:ext uri="{FF2B5EF4-FFF2-40B4-BE49-F238E27FC236}">
              <a16:creationId xmlns:a16="http://schemas.microsoft.com/office/drawing/2014/main" id="{00000000-0008-0000-0300-000017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64" name="Text Box 1">
          <a:extLst>
            <a:ext uri="{FF2B5EF4-FFF2-40B4-BE49-F238E27FC236}">
              <a16:creationId xmlns:a16="http://schemas.microsoft.com/office/drawing/2014/main" id="{00000000-0008-0000-0300-000018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65" name="Text Box 1">
          <a:extLst>
            <a:ext uri="{FF2B5EF4-FFF2-40B4-BE49-F238E27FC236}">
              <a16:creationId xmlns:a16="http://schemas.microsoft.com/office/drawing/2014/main" id="{00000000-0008-0000-0300-000019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66" name="Text Box 1">
          <a:extLst>
            <a:ext uri="{FF2B5EF4-FFF2-40B4-BE49-F238E27FC236}">
              <a16:creationId xmlns:a16="http://schemas.microsoft.com/office/drawing/2014/main" id="{00000000-0008-0000-0300-00001A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67" name="Text Box 1">
          <a:extLst>
            <a:ext uri="{FF2B5EF4-FFF2-40B4-BE49-F238E27FC236}">
              <a16:creationId xmlns:a16="http://schemas.microsoft.com/office/drawing/2014/main" id="{00000000-0008-0000-0300-00001B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68" name="Text Box 1">
          <a:extLst>
            <a:ext uri="{FF2B5EF4-FFF2-40B4-BE49-F238E27FC236}">
              <a16:creationId xmlns:a16="http://schemas.microsoft.com/office/drawing/2014/main" id="{00000000-0008-0000-0300-00001C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69" name="Text Box 1">
          <a:extLst>
            <a:ext uri="{FF2B5EF4-FFF2-40B4-BE49-F238E27FC236}">
              <a16:creationId xmlns:a16="http://schemas.microsoft.com/office/drawing/2014/main" id="{00000000-0008-0000-0300-00001D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70" name="Text Box 1">
          <a:extLst>
            <a:ext uri="{FF2B5EF4-FFF2-40B4-BE49-F238E27FC236}">
              <a16:creationId xmlns:a16="http://schemas.microsoft.com/office/drawing/2014/main" id="{00000000-0008-0000-0300-00001E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71" name="Text Box 1">
          <a:extLst>
            <a:ext uri="{FF2B5EF4-FFF2-40B4-BE49-F238E27FC236}">
              <a16:creationId xmlns:a16="http://schemas.microsoft.com/office/drawing/2014/main" id="{00000000-0008-0000-0300-00001F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72" name="Text Box 1">
          <a:extLst>
            <a:ext uri="{FF2B5EF4-FFF2-40B4-BE49-F238E27FC236}">
              <a16:creationId xmlns:a16="http://schemas.microsoft.com/office/drawing/2014/main" id="{00000000-0008-0000-0300-000020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73" name="Text Box 1">
          <a:extLst>
            <a:ext uri="{FF2B5EF4-FFF2-40B4-BE49-F238E27FC236}">
              <a16:creationId xmlns:a16="http://schemas.microsoft.com/office/drawing/2014/main" id="{00000000-0008-0000-0300-000021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74" name="Text Box 1">
          <a:extLst>
            <a:ext uri="{FF2B5EF4-FFF2-40B4-BE49-F238E27FC236}">
              <a16:creationId xmlns:a16="http://schemas.microsoft.com/office/drawing/2014/main" id="{00000000-0008-0000-0300-000022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75" name="Text Box 1">
          <a:extLst>
            <a:ext uri="{FF2B5EF4-FFF2-40B4-BE49-F238E27FC236}">
              <a16:creationId xmlns:a16="http://schemas.microsoft.com/office/drawing/2014/main" id="{00000000-0008-0000-0300-000023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76" name="Text Box 1">
          <a:extLst>
            <a:ext uri="{FF2B5EF4-FFF2-40B4-BE49-F238E27FC236}">
              <a16:creationId xmlns:a16="http://schemas.microsoft.com/office/drawing/2014/main" id="{00000000-0008-0000-0300-000024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77" name="Text Box 1">
          <a:extLst>
            <a:ext uri="{FF2B5EF4-FFF2-40B4-BE49-F238E27FC236}">
              <a16:creationId xmlns:a16="http://schemas.microsoft.com/office/drawing/2014/main" id="{00000000-0008-0000-0300-000025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78" name="Text Box 1">
          <a:extLst>
            <a:ext uri="{FF2B5EF4-FFF2-40B4-BE49-F238E27FC236}">
              <a16:creationId xmlns:a16="http://schemas.microsoft.com/office/drawing/2014/main" id="{00000000-0008-0000-0300-000026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79" name="Text Box 1">
          <a:extLst>
            <a:ext uri="{FF2B5EF4-FFF2-40B4-BE49-F238E27FC236}">
              <a16:creationId xmlns:a16="http://schemas.microsoft.com/office/drawing/2014/main" id="{00000000-0008-0000-0300-000027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80" name="Text Box 1">
          <a:extLst>
            <a:ext uri="{FF2B5EF4-FFF2-40B4-BE49-F238E27FC236}">
              <a16:creationId xmlns:a16="http://schemas.microsoft.com/office/drawing/2014/main" id="{00000000-0008-0000-0300-000028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81" name="Text Box 1">
          <a:extLst>
            <a:ext uri="{FF2B5EF4-FFF2-40B4-BE49-F238E27FC236}">
              <a16:creationId xmlns:a16="http://schemas.microsoft.com/office/drawing/2014/main" id="{00000000-0008-0000-0300-000029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82" name="Text Box 1">
          <a:extLst>
            <a:ext uri="{FF2B5EF4-FFF2-40B4-BE49-F238E27FC236}">
              <a16:creationId xmlns:a16="http://schemas.microsoft.com/office/drawing/2014/main" id="{00000000-0008-0000-0300-00002A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83" name="Text Box 1">
          <a:extLst>
            <a:ext uri="{FF2B5EF4-FFF2-40B4-BE49-F238E27FC236}">
              <a16:creationId xmlns:a16="http://schemas.microsoft.com/office/drawing/2014/main" id="{00000000-0008-0000-0300-00002B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84" name="Text Box 1">
          <a:extLst>
            <a:ext uri="{FF2B5EF4-FFF2-40B4-BE49-F238E27FC236}">
              <a16:creationId xmlns:a16="http://schemas.microsoft.com/office/drawing/2014/main" id="{00000000-0008-0000-0300-00002C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85" name="Text Box 1">
          <a:extLst>
            <a:ext uri="{FF2B5EF4-FFF2-40B4-BE49-F238E27FC236}">
              <a16:creationId xmlns:a16="http://schemas.microsoft.com/office/drawing/2014/main" id="{00000000-0008-0000-0300-00002D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86" name="Text Box 1">
          <a:extLst>
            <a:ext uri="{FF2B5EF4-FFF2-40B4-BE49-F238E27FC236}">
              <a16:creationId xmlns:a16="http://schemas.microsoft.com/office/drawing/2014/main" id="{00000000-0008-0000-0300-00002E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87" name="Text Box 1">
          <a:extLst>
            <a:ext uri="{FF2B5EF4-FFF2-40B4-BE49-F238E27FC236}">
              <a16:creationId xmlns:a16="http://schemas.microsoft.com/office/drawing/2014/main" id="{00000000-0008-0000-0300-00002F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88" name="Text Box 1">
          <a:extLst>
            <a:ext uri="{FF2B5EF4-FFF2-40B4-BE49-F238E27FC236}">
              <a16:creationId xmlns:a16="http://schemas.microsoft.com/office/drawing/2014/main" id="{00000000-0008-0000-0300-000030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89" name="Text Box 1">
          <a:extLst>
            <a:ext uri="{FF2B5EF4-FFF2-40B4-BE49-F238E27FC236}">
              <a16:creationId xmlns:a16="http://schemas.microsoft.com/office/drawing/2014/main" id="{00000000-0008-0000-0300-000031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90" name="Text Box 1">
          <a:extLst>
            <a:ext uri="{FF2B5EF4-FFF2-40B4-BE49-F238E27FC236}">
              <a16:creationId xmlns:a16="http://schemas.microsoft.com/office/drawing/2014/main" id="{00000000-0008-0000-0300-000032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91" name="Text Box 1">
          <a:extLst>
            <a:ext uri="{FF2B5EF4-FFF2-40B4-BE49-F238E27FC236}">
              <a16:creationId xmlns:a16="http://schemas.microsoft.com/office/drawing/2014/main" id="{00000000-0008-0000-0300-000033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92" name="Text Box 1">
          <a:extLst>
            <a:ext uri="{FF2B5EF4-FFF2-40B4-BE49-F238E27FC236}">
              <a16:creationId xmlns:a16="http://schemas.microsoft.com/office/drawing/2014/main" id="{00000000-0008-0000-0300-000034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93" name="Text Box 1">
          <a:extLst>
            <a:ext uri="{FF2B5EF4-FFF2-40B4-BE49-F238E27FC236}">
              <a16:creationId xmlns:a16="http://schemas.microsoft.com/office/drawing/2014/main" id="{00000000-0008-0000-0300-000035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94" name="Text Box 1">
          <a:extLst>
            <a:ext uri="{FF2B5EF4-FFF2-40B4-BE49-F238E27FC236}">
              <a16:creationId xmlns:a16="http://schemas.microsoft.com/office/drawing/2014/main" id="{00000000-0008-0000-0300-000036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95" name="Text Box 1">
          <a:extLst>
            <a:ext uri="{FF2B5EF4-FFF2-40B4-BE49-F238E27FC236}">
              <a16:creationId xmlns:a16="http://schemas.microsoft.com/office/drawing/2014/main" id="{00000000-0008-0000-0300-000037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96" name="Text Box 1">
          <a:extLst>
            <a:ext uri="{FF2B5EF4-FFF2-40B4-BE49-F238E27FC236}">
              <a16:creationId xmlns:a16="http://schemas.microsoft.com/office/drawing/2014/main" id="{00000000-0008-0000-0300-000038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97" name="Text Box 1">
          <a:extLst>
            <a:ext uri="{FF2B5EF4-FFF2-40B4-BE49-F238E27FC236}">
              <a16:creationId xmlns:a16="http://schemas.microsoft.com/office/drawing/2014/main" id="{00000000-0008-0000-0300-000039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98" name="Text Box 1">
          <a:extLst>
            <a:ext uri="{FF2B5EF4-FFF2-40B4-BE49-F238E27FC236}">
              <a16:creationId xmlns:a16="http://schemas.microsoft.com/office/drawing/2014/main" id="{00000000-0008-0000-0300-00003A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099" name="Text Box 1">
          <a:extLst>
            <a:ext uri="{FF2B5EF4-FFF2-40B4-BE49-F238E27FC236}">
              <a16:creationId xmlns:a16="http://schemas.microsoft.com/office/drawing/2014/main" id="{00000000-0008-0000-0300-00003B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00" name="Text Box 1">
          <a:extLst>
            <a:ext uri="{FF2B5EF4-FFF2-40B4-BE49-F238E27FC236}">
              <a16:creationId xmlns:a16="http://schemas.microsoft.com/office/drawing/2014/main" id="{00000000-0008-0000-0300-00003C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01" name="Text Box 1">
          <a:extLst>
            <a:ext uri="{FF2B5EF4-FFF2-40B4-BE49-F238E27FC236}">
              <a16:creationId xmlns:a16="http://schemas.microsoft.com/office/drawing/2014/main" id="{00000000-0008-0000-0300-00003D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02" name="Text Box 1">
          <a:extLst>
            <a:ext uri="{FF2B5EF4-FFF2-40B4-BE49-F238E27FC236}">
              <a16:creationId xmlns:a16="http://schemas.microsoft.com/office/drawing/2014/main" id="{00000000-0008-0000-0300-00003E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03" name="Text Box 1">
          <a:extLst>
            <a:ext uri="{FF2B5EF4-FFF2-40B4-BE49-F238E27FC236}">
              <a16:creationId xmlns:a16="http://schemas.microsoft.com/office/drawing/2014/main" id="{00000000-0008-0000-0300-00003F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04" name="Text Box 1">
          <a:extLst>
            <a:ext uri="{FF2B5EF4-FFF2-40B4-BE49-F238E27FC236}">
              <a16:creationId xmlns:a16="http://schemas.microsoft.com/office/drawing/2014/main" id="{00000000-0008-0000-0300-000040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05" name="Text Box 1">
          <a:extLst>
            <a:ext uri="{FF2B5EF4-FFF2-40B4-BE49-F238E27FC236}">
              <a16:creationId xmlns:a16="http://schemas.microsoft.com/office/drawing/2014/main" id="{00000000-0008-0000-0300-000041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06" name="Text Box 1">
          <a:extLst>
            <a:ext uri="{FF2B5EF4-FFF2-40B4-BE49-F238E27FC236}">
              <a16:creationId xmlns:a16="http://schemas.microsoft.com/office/drawing/2014/main" id="{00000000-0008-0000-0300-000042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07" name="Text Box 1">
          <a:extLst>
            <a:ext uri="{FF2B5EF4-FFF2-40B4-BE49-F238E27FC236}">
              <a16:creationId xmlns:a16="http://schemas.microsoft.com/office/drawing/2014/main" id="{00000000-0008-0000-0300-000043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08" name="Text Box 1">
          <a:extLst>
            <a:ext uri="{FF2B5EF4-FFF2-40B4-BE49-F238E27FC236}">
              <a16:creationId xmlns:a16="http://schemas.microsoft.com/office/drawing/2014/main" id="{00000000-0008-0000-0300-000044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09" name="Text Box 1">
          <a:extLst>
            <a:ext uri="{FF2B5EF4-FFF2-40B4-BE49-F238E27FC236}">
              <a16:creationId xmlns:a16="http://schemas.microsoft.com/office/drawing/2014/main" id="{00000000-0008-0000-0300-000045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10" name="Text Box 1">
          <a:extLst>
            <a:ext uri="{FF2B5EF4-FFF2-40B4-BE49-F238E27FC236}">
              <a16:creationId xmlns:a16="http://schemas.microsoft.com/office/drawing/2014/main" id="{00000000-0008-0000-0300-000046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11" name="Text Box 1">
          <a:extLst>
            <a:ext uri="{FF2B5EF4-FFF2-40B4-BE49-F238E27FC236}">
              <a16:creationId xmlns:a16="http://schemas.microsoft.com/office/drawing/2014/main" id="{00000000-0008-0000-0300-000047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12" name="Text Box 1">
          <a:extLst>
            <a:ext uri="{FF2B5EF4-FFF2-40B4-BE49-F238E27FC236}">
              <a16:creationId xmlns:a16="http://schemas.microsoft.com/office/drawing/2014/main" id="{00000000-0008-0000-0300-000048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13" name="Text Box 1">
          <a:extLst>
            <a:ext uri="{FF2B5EF4-FFF2-40B4-BE49-F238E27FC236}">
              <a16:creationId xmlns:a16="http://schemas.microsoft.com/office/drawing/2014/main" id="{00000000-0008-0000-0300-000049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14" name="Text Box 1">
          <a:extLst>
            <a:ext uri="{FF2B5EF4-FFF2-40B4-BE49-F238E27FC236}">
              <a16:creationId xmlns:a16="http://schemas.microsoft.com/office/drawing/2014/main" id="{00000000-0008-0000-0300-00004A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15" name="Text Box 1">
          <a:extLst>
            <a:ext uri="{FF2B5EF4-FFF2-40B4-BE49-F238E27FC236}">
              <a16:creationId xmlns:a16="http://schemas.microsoft.com/office/drawing/2014/main" id="{00000000-0008-0000-0300-00004B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16" name="Text Box 1">
          <a:extLst>
            <a:ext uri="{FF2B5EF4-FFF2-40B4-BE49-F238E27FC236}">
              <a16:creationId xmlns:a16="http://schemas.microsoft.com/office/drawing/2014/main" id="{00000000-0008-0000-0300-00004C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17" name="Text Box 1">
          <a:extLst>
            <a:ext uri="{FF2B5EF4-FFF2-40B4-BE49-F238E27FC236}">
              <a16:creationId xmlns:a16="http://schemas.microsoft.com/office/drawing/2014/main" id="{00000000-0008-0000-0300-00004D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18" name="Text Box 1">
          <a:extLst>
            <a:ext uri="{FF2B5EF4-FFF2-40B4-BE49-F238E27FC236}">
              <a16:creationId xmlns:a16="http://schemas.microsoft.com/office/drawing/2014/main" id="{00000000-0008-0000-0300-00004E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19" name="Text Box 1">
          <a:extLst>
            <a:ext uri="{FF2B5EF4-FFF2-40B4-BE49-F238E27FC236}">
              <a16:creationId xmlns:a16="http://schemas.microsoft.com/office/drawing/2014/main" id="{00000000-0008-0000-0300-00004F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20" name="Text Box 1">
          <a:extLst>
            <a:ext uri="{FF2B5EF4-FFF2-40B4-BE49-F238E27FC236}">
              <a16:creationId xmlns:a16="http://schemas.microsoft.com/office/drawing/2014/main" id="{00000000-0008-0000-0300-000050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21" name="Text Box 1">
          <a:extLst>
            <a:ext uri="{FF2B5EF4-FFF2-40B4-BE49-F238E27FC236}">
              <a16:creationId xmlns:a16="http://schemas.microsoft.com/office/drawing/2014/main" id="{00000000-0008-0000-0300-000051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22" name="Text Box 1">
          <a:extLst>
            <a:ext uri="{FF2B5EF4-FFF2-40B4-BE49-F238E27FC236}">
              <a16:creationId xmlns:a16="http://schemas.microsoft.com/office/drawing/2014/main" id="{00000000-0008-0000-0300-000052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23" name="Text Box 1">
          <a:extLst>
            <a:ext uri="{FF2B5EF4-FFF2-40B4-BE49-F238E27FC236}">
              <a16:creationId xmlns:a16="http://schemas.microsoft.com/office/drawing/2014/main" id="{00000000-0008-0000-0300-000053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24" name="Text Box 1">
          <a:extLst>
            <a:ext uri="{FF2B5EF4-FFF2-40B4-BE49-F238E27FC236}">
              <a16:creationId xmlns:a16="http://schemas.microsoft.com/office/drawing/2014/main" id="{00000000-0008-0000-0300-000054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25" name="Text Box 1">
          <a:extLst>
            <a:ext uri="{FF2B5EF4-FFF2-40B4-BE49-F238E27FC236}">
              <a16:creationId xmlns:a16="http://schemas.microsoft.com/office/drawing/2014/main" id="{00000000-0008-0000-0300-000055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26" name="Text Box 1">
          <a:extLst>
            <a:ext uri="{FF2B5EF4-FFF2-40B4-BE49-F238E27FC236}">
              <a16:creationId xmlns:a16="http://schemas.microsoft.com/office/drawing/2014/main" id="{00000000-0008-0000-0300-000056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27" name="Text Box 1">
          <a:extLst>
            <a:ext uri="{FF2B5EF4-FFF2-40B4-BE49-F238E27FC236}">
              <a16:creationId xmlns:a16="http://schemas.microsoft.com/office/drawing/2014/main" id="{00000000-0008-0000-0300-000057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28" name="Text Box 1">
          <a:extLst>
            <a:ext uri="{FF2B5EF4-FFF2-40B4-BE49-F238E27FC236}">
              <a16:creationId xmlns:a16="http://schemas.microsoft.com/office/drawing/2014/main" id="{00000000-0008-0000-0300-000058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29" name="Text Box 1">
          <a:extLst>
            <a:ext uri="{FF2B5EF4-FFF2-40B4-BE49-F238E27FC236}">
              <a16:creationId xmlns:a16="http://schemas.microsoft.com/office/drawing/2014/main" id="{00000000-0008-0000-0300-000059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30" name="Text Box 1">
          <a:extLst>
            <a:ext uri="{FF2B5EF4-FFF2-40B4-BE49-F238E27FC236}">
              <a16:creationId xmlns:a16="http://schemas.microsoft.com/office/drawing/2014/main" id="{00000000-0008-0000-0300-00005A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31" name="Text Box 1">
          <a:extLst>
            <a:ext uri="{FF2B5EF4-FFF2-40B4-BE49-F238E27FC236}">
              <a16:creationId xmlns:a16="http://schemas.microsoft.com/office/drawing/2014/main" id="{00000000-0008-0000-0300-00005B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32" name="Text Box 1">
          <a:extLst>
            <a:ext uri="{FF2B5EF4-FFF2-40B4-BE49-F238E27FC236}">
              <a16:creationId xmlns:a16="http://schemas.microsoft.com/office/drawing/2014/main" id="{00000000-0008-0000-0300-00005C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33" name="Text Box 1">
          <a:extLst>
            <a:ext uri="{FF2B5EF4-FFF2-40B4-BE49-F238E27FC236}">
              <a16:creationId xmlns:a16="http://schemas.microsoft.com/office/drawing/2014/main" id="{00000000-0008-0000-0300-00005D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34" name="Text Box 1">
          <a:extLst>
            <a:ext uri="{FF2B5EF4-FFF2-40B4-BE49-F238E27FC236}">
              <a16:creationId xmlns:a16="http://schemas.microsoft.com/office/drawing/2014/main" id="{00000000-0008-0000-0300-00005E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35" name="Text Box 1">
          <a:extLst>
            <a:ext uri="{FF2B5EF4-FFF2-40B4-BE49-F238E27FC236}">
              <a16:creationId xmlns:a16="http://schemas.microsoft.com/office/drawing/2014/main" id="{00000000-0008-0000-0300-00005F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36" name="Text Box 1">
          <a:extLst>
            <a:ext uri="{FF2B5EF4-FFF2-40B4-BE49-F238E27FC236}">
              <a16:creationId xmlns:a16="http://schemas.microsoft.com/office/drawing/2014/main" id="{00000000-0008-0000-0300-000060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37" name="Text Box 1">
          <a:extLst>
            <a:ext uri="{FF2B5EF4-FFF2-40B4-BE49-F238E27FC236}">
              <a16:creationId xmlns:a16="http://schemas.microsoft.com/office/drawing/2014/main" id="{00000000-0008-0000-0300-000061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38" name="Text Box 1">
          <a:extLst>
            <a:ext uri="{FF2B5EF4-FFF2-40B4-BE49-F238E27FC236}">
              <a16:creationId xmlns:a16="http://schemas.microsoft.com/office/drawing/2014/main" id="{00000000-0008-0000-0300-000062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39" name="Text Box 1">
          <a:extLst>
            <a:ext uri="{FF2B5EF4-FFF2-40B4-BE49-F238E27FC236}">
              <a16:creationId xmlns:a16="http://schemas.microsoft.com/office/drawing/2014/main" id="{00000000-0008-0000-0300-000063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40" name="Text Box 1">
          <a:extLst>
            <a:ext uri="{FF2B5EF4-FFF2-40B4-BE49-F238E27FC236}">
              <a16:creationId xmlns:a16="http://schemas.microsoft.com/office/drawing/2014/main" id="{00000000-0008-0000-0300-000064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41" name="Text Box 1">
          <a:extLst>
            <a:ext uri="{FF2B5EF4-FFF2-40B4-BE49-F238E27FC236}">
              <a16:creationId xmlns:a16="http://schemas.microsoft.com/office/drawing/2014/main" id="{00000000-0008-0000-0300-000065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42" name="Text Box 1">
          <a:extLst>
            <a:ext uri="{FF2B5EF4-FFF2-40B4-BE49-F238E27FC236}">
              <a16:creationId xmlns:a16="http://schemas.microsoft.com/office/drawing/2014/main" id="{00000000-0008-0000-0300-000066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43" name="Text Box 1">
          <a:extLst>
            <a:ext uri="{FF2B5EF4-FFF2-40B4-BE49-F238E27FC236}">
              <a16:creationId xmlns:a16="http://schemas.microsoft.com/office/drawing/2014/main" id="{00000000-0008-0000-0300-000067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44" name="Text Box 1">
          <a:extLst>
            <a:ext uri="{FF2B5EF4-FFF2-40B4-BE49-F238E27FC236}">
              <a16:creationId xmlns:a16="http://schemas.microsoft.com/office/drawing/2014/main" id="{00000000-0008-0000-0300-000068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45" name="Text Box 1">
          <a:extLst>
            <a:ext uri="{FF2B5EF4-FFF2-40B4-BE49-F238E27FC236}">
              <a16:creationId xmlns:a16="http://schemas.microsoft.com/office/drawing/2014/main" id="{00000000-0008-0000-0300-000069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46" name="Text Box 1">
          <a:extLst>
            <a:ext uri="{FF2B5EF4-FFF2-40B4-BE49-F238E27FC236}">
              <a16:creationId xmlns:a16="http://schemas.microsoft.com/office/drawing/2014/main" id="{00000000-0008-0000-0300-00006A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47" name="Text Box 1">
          <a:extLst>
            <a:ext uri="{FF2B5EF4-FFF2-40B4-BE49-F238E27FC236}">
              <a16:creationId xmlns:a16="http://schemas.microsoft.com/office/drawing/2014/main" id="{00000000-0008-0000-0300-00006B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48" name="Text Box 1">
          <a:extLst>
            <a:ext uri="{FF2B5EF4-FFF2-40B4-BE49-F238E27FC236}">
              <a16:creationId xmlns:a16="http://schemas.microsoft.com/office/drawing/2014/main" id="{00000000-0008-0000-0300-00006C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49" name="Text Box 1">
          <a:extLst>
            <a:ext uri="{FF2B5EF4-FFF2-40B4-BE49-F238E27FC236}">
              <a16:creationId xmlns:a16="http://schemas.microsoft.com/office/drawing/2014/main" id="{00000000-0008-0000-0300-00006D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50" name="Text Box 1">
          <a:extLst>
            <a:ext uri="{FF2B5EF4-FFF2-40B4-BE49-F238E27FC236}">
              <a16:creationId xmlns:a16="http://schemas.microsoft.com/office/drawing/2014/main" id="{00000000-0008-0000-0300-00006E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51" name="Text Box 1">
          <a:extLst>
            <a:ext uri="{FF2B5EF4-FFF2-40B4-BE49-F238E27FC236}">
              <a16:creationId xmlns:a16="http://schemas.microsoft.com/office/drawing/2014/main" id="{00000000-0008-0000-0300-00006F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52" name="Text Box 1">
          <a:extLst>
            <a:ext uri="{FF2B5EF4-FFF2-40B4-BE49-F238E27FC236}">
              <a16:creationId xmlns:a16="http://schemas.microsoft.com/office/drawing/2014/main" id="{00000000-0008-0000-0300-000070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53" name="Text Box 1">
          <a:extLst>
            <a:ext uri="{FF2B5EF4-FFF2-40B4-BE49-F238E27FC236}">
              <a16:creationId xmlns:a16="http://schemas.microsoft.com/office/drawing/2014/main" id="{00000000-0008-0000-0300-000071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54" name="Text Box 1">
          <a:extLst>
            <a:ext uri="{FF2B5EF4-FFF2-40B4-BE49-F238E27FC236}">
              <a16:creationId xmlns:a16="http://schemas.microsoft.com/office/drawing/2014/main" id="{00000000-0008-0000-0300-000072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55" name="Text Box 1">
          <a:extLst>
            <a:ext uri="{FF2B5EF4-FFF2-40B4-BE49-F238E27FC236}">
              <a16:creationId xmlns:a16="http://schemas.microsoft.com/office/drawing/2014/main" id="{00000000-0008-0000-0300-000073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56" name="Text Box 1">
          <a:extLst>
            <a:ext uri="{FF2B5EF4-FFF2-40B4-BE49-F238E27FC236}">
              <a16:creationId xmlns:a16="http://schemas.microsoft.com/office/drawing/2014/main" id="{00000000-0008-0000-0300-000074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57" name="Text Box 1">
          <a:extLst>
            <a:ext uri="{FF2B5EF4-FFF2-40B4-BE49-F238E27FC236}">
              <a16:creationId xmlns:a16="http://schemas.microsoft.com/office/drawing/2014/main" id="{00000000-0008-0000-0300-000075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58" name="Text Box 1">
          <a:extLst>
            <a:ext uri="{FF2B5EF4-FFF2-40B4-BE49-F238E27FC236}">
              <a16:creationId xmlns:a16="http://schemas.microsoft.com/office/drawing/2014/main" id="{00000000-0008-0000-0300-000076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59" name="Text Box 1">
          <a:extLst>
            <a:ext uri="{FF2B5EF4-FFF2-40B4-BE49-F238E27FC236}">
              <a16:creationId xmlns:a16="http://schemas.microsoft.com/office/drawing/2014/main" id="{00000000-0008-0000-0300-000077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60" name="Text Box 1">
          <a:extLst>
            <a:ext uri="{FF2B5EF4-FFF2-40B4-BE49-F238E27FC236}">
              <a16:creationId xmlns:a16="http://schemas.microsoft.com/office/drawing/2014/main" id="{00000000-0008-0000-0300-000078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61" name="Text Box 1">
          <a:extLst>
            <a:ext uri="{FF2B5EF4-FFF2-40B4-BE49-F238E27FC236}">
              <a16:creationId xmlns:a16="http://schemas.microsoft.com/office/drawing/2014/main" id="{00000000-0008-0000-0300-000079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62" name="Text Box 1">
          <a:extLst>
            <a:ext uri="{FF2B5EF4-FFF2-40B4-BE49-F238E27FC236}">
              <a16:creationId xmlns:a16="http://schemas.microsoft.com/office/drawing/2014/main" id="{00000000-0008-0000-0300-00007A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63" name="Text Box 1">
          <a:extLst>
            <a:ext uri="{FF2B5EF4-FFF2-40B4-BE49-F238E27FC236}">
              <a16:creationId xmlns:a16="http://schemas.microsoft.com/office/drawing/2014/main" id="{00000000-0008-0000-0300-00007B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64" name="Text Box 1">
          <a:extLst>
            <a:ext uri="{FF2B5EF4-FFF2-40B4-BE49-F238E27FC236}">
              <a16:creationId xmlns:a16="http://schemas.microsoft.com/office/drawing/2014/main" id="{00000000-0008-0000-0300-00007C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65" name="Text Box 1">
          <a:extLst>
            <a:ext uri="{FF2B5EF4-FFF2-40B4-BE49-F238E27FC236}">
              <a16:creationId xmlns:a16="http://schemas.microsoft.com/office/drawing/2014/main" id="{00000000-0008-0000-0300-00007D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66" name="Text Box 1">
          <a:extLst>
            <a:ext uri="{FF2B5EF4-FFF2-40B4-BE49-F238E27FC236}">
              <a16:creationId xmlns:a16="http://schemas.microsoft.com/office/drawing/2014/main" id="{00000000-0008-0000-0300-00007E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67" name="Text Box 1">
          <a:extLst>
            <a:ext uri="{FF2B5EF4-FFF2-40B4-BE49-F238E27FC236}">
              <a16:creationId xmlns:a16="http://schemas.microsoft.com/office/drawing/2014/main" id="{00000000-0008-0000-0300-00007F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68" name="Text Box 1">
          <a:extLst>
            <a:ext uri="{FF2B5EF4-FFF2-40B4-BE49-F238E27FC236}">
              <a16:creationId xmlns:a16="http://schemas.microsoft.com/office/drawing/2014/main" id="{00000000-0008-0000-0300-000080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69" name="Text Box 1">
          <a:extLst>
            <a:ext uri="{FF2B5EF4-FFF2-40B4-BE49-F238E27FC236}">
              <a16:creationId xmlns:a16="http://schemas.microsoft.com/office/drawing/2014/main" id="{00000000-0008-0000-0300-000081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70" name="Text Box 1">
          <a:extLst>
            <a:ext uri="{FF2B5EF4-FFF2-40B4-BE49-F238E27FC236}">
              <a16:creationId xmlns:a16="http://schemas.microsoft.com/office/drawing/2014/main" id="{00000000-0008-0000-0300-000082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71" name="Text Box 1">
          <a:extLst>
            <a:ext uri="{FF2B5EF4-FFF2-40B4-BE49-F238E27FC236}">
              <a16:creationId xmlns:a16="http://schemas.microsoft.com/office/drawing/2014/main" id="{00000000-0008-0000-0300-000083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72" name="Text Box 1">
          <a:extLst>
            <a:ext uri="{FF2B5EF4-FFF2-40B4-BE49-F238E27FC236}">
              <a16:creationId xmlns:a16="http://schemas.microsoft.com/office/drawing/2014/main" id="{00000000-0008-0000-0300-000084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73" name="Text Box 1">
          <a:extLst>
            <a:ext uri="{FF2B5EF4-FFF2-40B4-BE49-F238E27FC236}">
              <a16:creationId xmlns:a16="http://schemas.microsoft.com/office/drawing/2014/main" id="{00000000-0008-0000-0300-000085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74" name="Text Box 1">
          <a:extLst>
            <a:ext uri="{FF2B5EF4-FFF2-40B4-BE49-F238E27FC236}">
              <a16:creationId xmlns:a16="http://schemas.microsoft.com/office/drawing/2014/main" id="{00000000-0008-0000-0300-000086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75" name="Text Box 1">
          <a:extLst>
            <a:ext uri="{FF2B5EF4-FFF2-40B4-BE49-F238E27FC236}">
              <a16:creationId xmlns:a16="http://schemas.microsoft.com/office/drawing/2014/main" id="{00000000-0008-0000-0300-000087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76" name="Text Box 1">
          <a:extLst>
            <a:ext uri="{FF2B5EF4-FFF2-40B4-BE49-F238E27FC236}">
              <a16:creationId xmlns:a16="http://schemas.microsoft.com/office/drawing/2014/main" id="{00000000-0008-0000-0300-000088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77" name="Text Box 1">
          <a:extLst>
            <a:ext uri="{FF2B5EF4-FFF2-40B4-BE49-F238E27FC236}">
              <a16:creationId xmlns:a16="http://schemas.microsoft.com/office/drawing/2014/main" id="{00000000-0008-0000-0300-000089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78" name="Text Box 1">
          <a:extLst>
            <a:ext uri="{FF2B5EF4-FFF2-40B4-BE49-F238E27FC236}">
              <a16:creationId xmlns:a16="http://schemas.microsoft.com/office/drawing/2014/main" id="{00000000-0008-0000-0300-00008A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79" name="Text Box 1">
          <a:extLst>
            <a:ext uri="{FF2B5EF4-FFF2-40B4-BE49-F238E27FC236}">
              <a16:creationId xmlns:a16="http://schemas.microsoft.com/office/drawing/2014/main" id="{00000000-0008-0000-0300-00008B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80" name="Text Box 1">
          <a:extLst>
            <a:ext uri="{FF2B5EF4-FFF2-40B4-BE49-F238E27FC236}">
              <a16:creationId xmlns:a16="http://schemas.microsoft.com/office/drawing/2014/main" id="{00000000-0008-0000-0300-00008C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81" name="Text Box 1">
          <a:extLst>
            <a:ext uri="{FF2B5EF4-FFF2-40B4-BE49-F238E27FC236}">
              <a16:creationId xmlns:a16="http://schemas.microsoft.com/office/drawing/2014/main" id="{00000000-0008-0000-0300-00008D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82" name="Text Box 1">
          <a:extLst>
            <a:ext uri="{FF2B5EF4-FFF2-40B4-BE49-F238E27FC236}">
              <a16:creationId xmlns:a16="http://schemas.microsoft.com/office/drawing/2014/main" id="{00000000-0008-0000-0300-00008E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83" name="Text Box 1">
          <a:extLst>
            <a:ext uri="{FF2B5EF4-FFF2-40B4-BE49-F238E27FC236}">
              <a16:creationId xmlns:a16="http://schemas.microsoft.com/office/drawing/2014/main" id="{00000000-0008-0000-0300-00008F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84" name="Text Box 1">
          <a:extLst>
            <a:ext uri="{FF2B5EF4-FFF2-40B4-BE49-F238E27FC236}">
              <a16:creationId xmlns:a16="http://schemas.microsoft.com/office/drawing/2014/main" id="{00000000-0008-0000-0300-000090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85" name="Text Box 1">
          <a:extLst>
            <a:ext uri="{FF2B5EF4-FFF2-40B4-BE49-F238E27FC236}">
              <a16:creationId xmlns:a16="http://schemas.microsoft.com/office/drawing/2014/main" id="{00000000-0008-0000-0300-000091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86" name="Text Box 1">
          <a:extLst>
            <a:ext uri="{FF2B5EF4-FFF2-40B4-BE49-F238E27FC236}">
              <a16:creationId xmlns:a16="http://schemas.microsoft.com/office/drawing/2014/main" id="{00000000-0008-0000-0300-000092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87" name="Text Box 1">
          <a:extLst>
            <a:ext uri="{FF2B5EF4-FFF2-40B4-BE49-F238E27FC236}">
              <a16:creationId xmlns:a16="http://schemas.microsoft.com/office/drawing/2014/main" id="{00000000-0008-0000-0300-000093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88" name="Text Box 1">
          <a:extLst>
            <a:ext uri="{FF2B5EF4-FFF2-40B4-BE49-F238E27FC236}">
              <a16:creationId xmlns:a16="http://schemas.microsoft.com/office/drawing/2014/main" id="{00000000-0008-0000-0300-000094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89" name="Text Box 1">
          <a:extLst>
            <a:ext uri="{FF2B5EF4-FFF2-40B4-BE49-F238E27FC236}">
              <a16:creationId xmlns:a16="http://schemas.microsoft.com/office/drawing/2014/main" id="{00000000-0008-0000-0300-000095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90" name="Text Box 1">
          <a:extLst>
            <a:ext uri="{FF2B5EF4-FFF2-40B4-BE49-F238E27FC236}">
              <a16:creationId xmlns:a16="http://schemas.microsoft.com/office/drawing/2014/main" id="{00000000-0008-0000-0300-000096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91" name="Text Box 1">
          <a:extLst>
            <a:ext uri="{FF2B5EF4-FFF2-40B4-BE49-F238E27FC236}">
              <a16:creationId xmlns:a16="http://schemas.microsoft.com/office/drawing/2014/main" id="{00000000-0008-0000-0300-000097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92" name="Text Box 1">
          <a:extLst>
            <a:ext uri="{FF2B5EF4-FFF2-40B4-BE49-F238E27FC236}">
              <a16:creationId xmlns:a16="http://schemas.microsoft.com/office/drawing/2014/main" id="{00000000-0008-0000-0300-000098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93" name="Text Box 1">
          <a:extLst>
            <a:ext uri="{FF2B5EF4-FFF2-40B4-BE49-F238E27FC236}">
              <a16:creationId xmlns:a16="http://schemas.microsoft.com/office/drawing/2014/main" id="{00000000-0008-0000-0300-000099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94" name="Text Box 1">
          <a:extLst>
            <a:ext uri="{FF2B5EF4-FFF2-40B4-BE49-F238E27FC236}">
              <a16:creationId xmlns:a16="http://schemas.microsoft.com/office/drawing/2014/main" id="{00000000-0008-0000-0300-00009A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95" name="Text Box 1">
          <a:extLst>
            <a:ext uri="{FF2B5EF4-FFF2-40B4-BE49-F238E27FC236}">
              <a16:creationId xmlns:a16="http://schemas.microsoft.com/office/drawing/2014/main" id="{00000000-0008-0000-0300-00009B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96" name="Text Box 1">
          <a:extLst>
            <a:ext uri="{FF2B5EF4-FFF2-40B4-BE49-F238E27FC236}">
              <a16:creationId xmlns:a16="http://schemas.microsoft.com/office/drawing/2014/main" id="{00000000-0008-0000-0300-00009C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97" name="Text Box 1">
          <a:extLst>
            <a:ext uri="{FF2B5EF4-FFF2-40B4-BE49-F238E27FC236}">
              <a16:creationId xmlns:a16="http://schemas.microsoft.com/office/drawing/2014/main" id="{00000000-0008-0000-0300-00009D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98" name="Text Box 1">
          <a:extLst>
            <a:ext uri="{FF2B5EF4-FFF2-40B4-BE49-F238E27FC236}">
              <a16:creationId xmlns:a16="http://schemas.microsoft.com/office/drawing/2014/main" id="{00000000-0008-0000-0300-00009E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199" name="Text Box 1">
          <a:extLst>
            <a:ext uri="{FF2B5EF4-FFF2-40B4-BE49-F238E27FC236}">
              <a16:creationId xmlns:a16="http://schemas.microsoft.com/office/drawing/2014/main" id="{00000000-0008-0000-0300-00009F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00" name="Text Box 1">
          <a:extLst>
            <a:ext uri="{FF2B5EF4-FFF2-40B4-BE49-F238E27FC236}">
              <a16:creationId xmlns:a16="http://schemas.microsoft.com/office/drawing/2014/main" id="{00000000-0008-0000-0300-0000A0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01" name="Text Box 1">
          <a:extLst>
            <a:ext uri="{FF2B5EF4-FFF2-40B4-BE49-F238E27FC236}">
              <a16:creationId xmlns:a16="http://schemas.microsoft.com/office/drawing/2014/main" id="{00000000-0008-0000-0300-0000A1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02" name="Text Box 1">
          <a:extLst>
            <a:ext uri="{FF2B5EF4-FFF2-40B4-BE49-F238E27FC236}">
              <a16:creationId xmlns:a16="http://schemas.microsoft.com/office/drawing/2014/main" id="{00000000-0008-0000-0300-0000A2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03" name="Text Box 1">
          <a:extLst>
            <a:ext uri="{FF2B5EF4-FFF2-40B4-BE49-F238E27FC236}">
              <a16:creationId xmlns:a16="http://schemas.microsoft.com/office/drawing/2014/main" id="{00000000-0008-0000-0300-0000A3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04" name="Text Box 1">
          <a:extLst>
            <a:ext uri="{FF2B5EF4-FFF2-40B4-BE49-F238E27FC236}">
              <a16:creationId xmlns:a16="http://schemas.microsoft.com/office/drawing/2014/main" id="{00000000-0008-0000-0300-0000A4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05" name="Text Box 1">
          <a:extLst>
            <a:ext uri="{FF2B5EF4-FFF2-40B4-BE49-F238E27FC236}">
              <a16:creationId xmlns:a16="http://schemas.microsoft.com/office/drawing/2014/main" id="{00000000-0008-0000-0300-0000A5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06" name="Text Box 1">
          <a:extLst>
            <a:ext uri="{FF2B5EF4-FFF2-40B4-BE49-F238E27FC236}">
              <a16:creationId xmlns:a16="http://schemas.microsoft.com/office/drawing/2014/main" id="{00000000-0008-0000-0300-0000A6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07" name="Text Box 1">
          <a:extLst>
            <a:ext uri="{FF2B5EF4-FFF2-40B4-BE49-F238E27FC236}">
              <a16:creationId xmlns:a16="http://schemas.microsoft.com/office/drawing/2014/main" id="{00000000-0008-0000-0300-0000A7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08" name="Text Box 1">
          <a:extLst>
            <a:ext uri="{FF2B5EF4-FFF2-40B4-BE49-F238E27FC236}">
              <a16:creationId xmlns:a16="http://schemas.microsoft.com/office/drawing/2014/main" id="{00000000-0008-0000-0300-0000A8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09" name="Text Box 1">
          <a:extLst>
            <a:ext uri="{FF2B5EF4-FFF2-40B4-BE49-F238E27FC236}">
              <a16:creationId xmlns:a16="http://schemas.microsoft.com/office/drawing/2014/main" id="{00000000-0008-0000-0300-0000A9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10" name="Text Box 1">
          <a:extLst>
            <a:ext uri="{FF2B5EF4-FFF2-40B4-BE49-F238E27FC236}">
              <a16:creationId xmlns:a16="http://schemas.microsoft.com/office/drawing/2014/main" id="{00000000-0008-0000-0300-0000AA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11" name="Text Box 1">
          <a:extLst>
            <a:ext uri="{FF2B5EF4-FFF2-40B4-BE49-F238E27FC236}">
              <a16:creationId xmlns:a16="http://schemas.microsoft.com/office/drawing/2014/main" id="{00000000-0008-0000-0300-0000AB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12" name="Text Box 1">
          <a:extLst>
            <a:ext uri="{FF2B5EF4-FFF2-40B4-BE49-F238E27FC236}">
              <a16:creationId xmlns:a16="http://schemas.microsoft.com/office/drawing/2014/main" id="{00000000-0008-0000-0300-0000AC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13" name="Text Box 1">
          <a:extLst>
            <a:ext uri="{FF2B5EF4-FFF2-40B4-BE49-F238E27FC236}">
              <a16:creationId xmlns:a16="http://schemas.microsoft.com/office/drawing/2014/main" id="{00000000-0008-0000-0300-0000AD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14" name="Text Box 1">
          <a:extLst>
            <a:ext uri="{FF2B5EF4-FFF2-40B4-BE49-F238E27FC236}">
              <a16:creationId xmlns:a16="http://schemas.microsoft.com/office/drawing/2014/main" id="{00000000-0008-0000-0300-0000AE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15" name="Text Box 1">
          <a:extLst>
            <a:ext uri="{FF2B5EF4-FFF2-40B4-BE49-F238E27FC236}">
              <a16:creationId xmlns:a16="http://schemas.microsoft.com/office/drawing/2014/main" id="{00000000-0008-0000-0300-0000AF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16" name="Text Box 1">
          <a:extLst>
            <a:ext uri="{FF2B5EF4-FFF2-40B4-BE49-F238E27FC236}">
              <a16:creationId xmlns:a16="http://schemas.microsoft.com/office/drawing/2014/main" id="{00000000-0008-0000-0300-0000B0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17" name="Text Box 1">
          <a:extLst>
            <a:ext uri="{FF2B5EF4-FFF2-40B4-BE49-F238E27FC236}">
              <a16:creationId xmlns:a16="http://schemas.microsoft.com/office/drawing/2014/main" id="{00000000-0008-0000-0300-0000B1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18" name="Text Box 1">
          <a:extLst>
            <a:ext uri="{FF2B5EF4-FFF2-40B4-BE49-F238E27FC236}">
              <a16:creationId xmlns:a16="http://schemas.microsoft.com/office/drawing/2014/main" id="{00000000-0008-0000-0300-0000B2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19" name="Text Box 1">
          <a:extLst>
            <a:ext uri="{FF2B5EF4-FFF2-40B4-BE49-F238E27FC236}">
              <a16:creationId xmlns:a16="http://schemas.microsoft.com/office/drawing/2014/main" id="{00000000-0008-0000-0300-0000B3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20" name="Text Box 1">
          <a:extLst>
            <a:ext uri="{FF2B5EF4-FFF2-40B4-BE49-F238E27FC236}">
              <a16:creationId xmlns:a16="http://schemas.microsoft.com/office/drawing/2014/main" id="{00000000-0008-0000-0300-0000B4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21" name="Text Box 1">
          <a:extLst>
            <a:ext uri="{FF2B5EF4-FFF2-40B4-BE49-F238E27FC236}">
              <a16:creationId xmlns:a16="http://schemas.microsoft.com/office/drawing/2014/main" id="{00000000-0008-0000-0300-0000B5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22" name="Text Box 1">
          <a:extLst>
            <a:ext uri="{FF2B5EF4-FFF2-40B4-BE49-F238E27FC236}">
              <a16:creationId xmlns:a16="http://schemas.microsoft.com/office/drawing/2014/main" id="{00000000-0008-0000-0300-0000B6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23" name="Text Box 1">
          <a:extLst>
            <a:ext uri="{FF2B5EF4-FFF2-40B4-BE49-F238E27FC236}">
              <a16:creationId xmlns:a16="http://schemas.microsoft.com/office/drawing/2014/main" id="{00000000-0008-0000-0300-0000B7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24" name="Text Box 1">
          <a:extLst>
            <a:ext uri="{FF2B5EF4-FFF2-40B4-BE49-F238E27FC236}">
              <a16:creationId xmlns:a16="http://schemas.microsoft.com/office/drawing/2014/main" id="{00000000-0008-0000-0300-0000B8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25" name="Text Box 1">
          <a:extLst>
            <a:ext uri="{FF2B5EF4-FFF2-40B4-BE49-F238E27FC236}">
              <a16:creationId xmlns:a16="http://schemas.microsoft.com/office/drawing/2014/main" id="{00000000-0008-0000-0300-0000B9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26" name="Text Box 1">
          <a:extLst>
            <a:ext uri="{FF2B5EF4-FFF2-40B4-BE49-F238E27FC236}">
              <a16:creationId xmlns:a16="http://schemas.microsoft.com/office/drawing/2014/main" id="{00000000-0008-0000-0300-0000BA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27" name="Text Box 1">
          <a:extLst>
            <a:ext uri="{FF2B5EF4-FFF2-40B4-BE49-F238E27FC236}">
              <a16:creationId xmlns:a16="http://schemas.microsoft.com/office/drawing/2014/main" id="{00000000-0008-0000-0300-0000BB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28" name="Text Box 1">
          <a:extLst>
            <a:ext uri="{FF2B5EF4-FFF2-40B4-BE49-F238E27FC236}">
              <a16:creationId xmlns:a16="http://schemas.microsoft.com/office/drawing/2014/main" id="{00000000-0008-0000-0300-0000BC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29" name="Text Box 1">
          <a:extLst>
            <a:ext uri="{FF2B5EF4-FFF2-40B4-BE49-F238E27FC236}">
              <a16:creationId xmlns:a16="http://schemas.microsoft.com/office/drawing/2014/main" id="{00000000-0008-0000-0300-0000BD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30" name="Text Box 1">
          <a:extLst>
            <a:ext uri="{FF2B5EF4-FFF2-40B4-BE49-F238E27FC236}">
              <a16:creationId xmlns:a16="http://schemas.microsoft.com/office/drawing/2014/main" id="{00000000-0008-0000-0300-0000BE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31" name="Text Box 1">
          <a:extLst>
            <a:ext uri="{FF2B5EF4-FFF2-40B4-BE49-F238E27FC236}">
              <a16:creationId xmlns:a16="http://schemas.microsoft.com/office/drawing/2014/main" id="{00000000-0008-0000-0300-0000BF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32" name="Text Box 1">
          <a:extLst>
            <a:ext uri="{FF2B5EF4-FFF2-40B4-BE49-F238E27FC236}">
              <a16:creationId xmlns:a16="http://schemas.microsoft.com/office/drawing/2014/main" id="{00000000-0008-0000-0300-0000C0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33" name="Text Box 1">
          <a:extLst>
            <a:ext uri="{FF2B5EF4-FFF2-40B4-BE49-F238E27FC236}">
              <a16:creationId xmlns:a16="http://schemas.microsoft.com/office/drawing/2014/main" id="{00000000-0008-0000-0300-0000C1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34" name="Text Box 1">
          <a:extLst>
            <a:ext uri="{FF2B5EF4-FFF2-40B4-BE49-F238E27FC236}">
              <a16:creationId xmlns:a16="http://schemas.microsoft.com/office/drawing/2014/main" id="{00000000-0008-0000-0300-0000C2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35" name="Text Box 1">
          <a:extLst>
            <a:ext uri="{FF2B5EF4-FFF2-40B4-BE49-F238E27FC236}">
              <a16:creationId xmlns:a16="http://schemas.microsoft.com/office/drawing/2014/main" id="{00000000-0008-0000-0300-0000C3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36" name="Text Box 1">
          <a:extLst>
            <a:ext uri="{FF2B5EF4-FFF2-40B4-BE49-F238E27FC236}">
              <a16:creationId xmlns:a16="http://schemas.microsoft.com/office/drawing/2014/main" id="{00000000-0008-0000-0300-0000C4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37" name="Text Box 1">
          <a:extLst>
            <a:ext uri="{FF2B5EF4-FFF2-40B4-BE49-F238E27FC236}">
              <a16:creationId xmlns:a16="http://schemas.microsoft.com/office/drawing/2014/main" id="{00000000-0008-0000-0300-0000C5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38" name="Text Box 1">
          <a:extLst>
            <a:ext uri="{FF2B5EF4-FFF2-40B4-BE49-F238E27FC236}">
              <a16:creationId xmlns:a16="http://schemas.microsoft.com/office/drawing/2014/main" id="{00000000-0008-0000-0300-0000C6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39" name="Text Box 1">
          <a:extLst>
            <a:ext uri="{FF2B5EF4-FFF2-40B4-BE49-F238E27FC236}">
              <a16:creationId xmlns:a16="http://schemas.microsoft.com/office/drawing/2014/main" id="{00000000-0008-0000-0300-0000C7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40" name="Text Box 1">
          <a:extLst>
            <a:ext uri="{FF2B5EF4-FFF2-40B4-BE49-F238E27FC236}">
              <a16:creationId xmlns:a16="http://schemas.microsoft.com/office/drawing/2014/main" id="{00000000-0008-0000-0300-0000C8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41" name="Text Box 1">
          <a:extLst>
            <a:ext uri="{FF2B5EF4-FFF2-40B4-BE49-F238E27FC236}">
              <a16:creationId xmlns:a16="http://schemas.microsoft.com/office/drawing/2014/main" id="{00000000-0008-0000-0300-0000C9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42" name="Text Box 1">
          <a:extLst>
            <a:ext uri="{FF2B5EF4-FFF2-40B4-BE49-F238E27FC236}">
              <a16:creationId xmlns:a16="http://schemas.microsoft.com/office/drawing/2014/main" id="{00000000-0008-0000-0300-0000CA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43" name="Text Box 1">
          <a:extLst>
            <a:ext uri="{FF2B5EF4-FFF2-40B4-BE49-F238E27FC236}">
              <a16:creationId xmlns:a16="http://schemas.microsoft.com/office/drawing/2014/main" id="{00000000-0008-0000-0300-0000CB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44" name="Text Box 1">
          <a:extLst>
            <a:ext uri="{FF2B5EF4-FFF2-40B4-BE49-F238E27FC236}">
              <a16:creationId xmlns:a16="http://schemas.microsoft.com/office/drawing/2014/main" id="{00000000-0008-0000-0300-0000CC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45" name="Text Box 1">
          <a:extLst>
            <a:ext uri="{FF2B5EF4-FFF2-40B4-BE49-F238E27FC236}">
              <a16:creationId xmlns:a16="http://schemas.microsoft.com/office/drawing/2014/main" id="{00000000-0008-0000-0300-0000CD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46" name="Text Box 1">
          <a:extLst>
            <a:ext uri="{FF2B5EF4-FFF2-40B4-BE49-F238E27FC236}">
              <a16:creationId xmlns:a16="http://schemas.microsoft.com/office/drawing/2014/main" id="{00000000-0008-0000-0300-0000CE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47" name="Text Box 1">
          <a:extLst>
            <a:ext uri="{FF2B5EF4-FFF2-40B4-BE49-F238E27FC236}">
              <a16:creationId xmlns:a16="http://schemas.microsoft.com/office/drawing/2014/main" id="{00000000-0008-0000-0300-0000CF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48" name="Text Box 1">
          <a:extLst>
            <a:ext uri="{FF2B5EF4-FFF2-40B4-BE49-F238E27FC236}">
              <a16:creationId xmlns:a16="http://schemas.microsoft.com/office/drawing/2014/main" id="{00000000-0008-0000-0300-0000D0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49" name="Text Box 1">
          <a:extLst>
            <a:ext uri="{FF2B5EF4-FFF2-40B4-BE49-F238E27FC236}">
              <a16:creationId xmlns:a16="http://schemas.microsoft.com/office/drawing/2014/main" id="{00000000-0008-0000-0300-0000D1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50" name="Text Box 1">
          <a:extLst>
            <a:ext uri="{FF2B5EF4-FFF2-40B4-BE49-F238E27FC236}">
              <a16:creationId xmlns:a16="http://schemas.microsoft.com/office/drawing/2014/main" id="{00000000-0008-0000-0300-0000D2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51" name="Text Box 1">
          <a:extLst>
            <a:ext uri="{FF2B5EF4-FFF2-40B4-BE49-F238E27FC236}">
              <a16:creationId xmlns:a16="http://schemas.microsoft.com/office/drawing/2014/main" id="{00000000-0008-0000-0300-0000D3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52" name="Text Box 1">
          <a:extLst>
            <a:ext uri="{FF2B5EF4-FFF2-40B4-BE49-F238E27FC236}">
              <a16:creationId xmlns:a16="http://schemas.microsoft.com/office/drawing/2014/main" id="{00000000-0008-0000-0300-0000D4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53" name="Text Box 1">
          <a:extLst>
            <a:ext uri="{FF2B5EF4-FFF2-40B4-BE49-F238E27FC236}">
              <a16:creationId xmlns:a16="http://schemas.microsoft.com/office/drawing/2014/main" id="{00000000-0008-0000-0300-0000D5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54" name="Text Box 1">
          <a:extLst>
            <a:ext uri="{FF2B5EF4-FFF2-40B4-BE49-F238E27FC236}">
              <a16:creationId xmlns:a16="http://schemas.microsoft.com/office/drawing/2014/main" id="{00000000-0008-0000-0300-0000D6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55" name="Text Box 1">
          <a:extLst>
            <a:ext uri="{FF2B5EF4-FFF2-40B4-BE49-F238E27FC236}">
              <a16:creationId xmlns:a16="http://schemas.microsoft.com/office/drawing/2014/main" id="{00000000-0008-0000-0300-0000D7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56" name="Text Box 1">
          <a:extLst>
            <a:ext uri="{FF2B5EF4-FFF2-40B4-BE49-F238E27FC236}">
              <a16:creationId xmlns:a16="http://schemas.microsoft.com/office/drawing/2014/main" id="{00000000-0008-0000-0300-0000D8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57" name="Text Box 1">
          <a:extLst>
            <a:ext uri="{FF2B5EF4-FFF2-40B4-BE49-F238E27FC236}">
              <a16:creationId xmlns:a16="http://schemas.microsoft.com/office/drawing/2014/main" id="{00000000-0008-0000-0300-0000D9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58" name="Text Box 1">
          <a:extLst>
            <a:ext uri="{FF2B5EF4-FFF2-40B4-BE49-F238E27FC236}">
              <a16:creationId xmlns:a16="http://schemas.microsoft.com/office/drawing/2014/main" id="{00000000-0008-0000-0300-0000DA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59" name="Text Box 1">
          <a:extLst>
            <a:ext uri="{FF2B5EF4-FFF2-40B4-BE49-F238E27FC236}">
              <a16:creationId xmlns:a16="http://schemas.microsoft.com/office/drawing/2014/main" id="{00000000-0008-0000-0300-0000DB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60" name="Text Box 1">
          <a:extLst>
            <a:ext uri="{FF2B5EF4-FFF2-40B4-BE49-F238E27FC236}">
              <a16:creationId xmlns:a16="http://schemas.microsoft.com/office/drawing/2014/main" id="{00000000-0008-0000-0300-0000DC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61" name="Text Box 1">
          <a:extLst>
            <a:ext uri="{FF2B5EF4-FFF2-40B4-BE49-F238E27FC236}">
              <a16:creationId xmlns:a16="http://schemas.microsoft.com/office/drawing/2014/main" id="{00000000-0008-0000-0300-0000DD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62" name="Text Box 1">
          <a:extLst>
            <a:ext uri="{FF2B5EF4-FFF2-40B4-BE49-F238E27FC236}">
              <a16:creationId xmlns:a16="http://schemas.microsoft.com/office/drawing/2014/main" id="{00000000-0008-0000-0300-0000DE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63" name="Text Box 1">
          <a:extLst>
            <a:ext uri="{FF2B5EF4-FFF2-40B4-BE49-F238E27FC236}">
              <a16:creationId xmlns:a16="http://schemas.microsoft.com/office/drawing/2014/main" id="{00000000-0008-0000-0300-0000DF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64" name="Text Box 1">
          <a:extLst>
            <a:ext uri="{FF2B5EF4-FFF2-40B4-BE49-F238E27FC236}">
              <a16:creationId xmlns:a16="http://schemas.microsoft.com/office/drawing/2014/main" id="{00000000-0008-0000-0300-0000E0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65" name="Text Box 1">
          <a:extLst>
            <a:ext uri="{FF2B5EF4-FFF2-40B4-BE49-F238E27FC236}">
              <a16:creationId xmlns:a16="http://schemas.microsoft.com/office/drawing/2014/main" id="{00000000-0008-0000-0300-0000E1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66" name="Text Box 1">
          <a:extLst>
            <a:ext uri="{FF2B5EF4-FFF2-40B4-BE49-F238E27FC236}">
              <a16:creationId xmlns:a16="http://schemas.microsoft.com/office/drawing/2014/main" id="{00000000-0008-0000-0300-0000E2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67" name="Text Box 1">
          <a:extLst>
            <a:ext uri="{FF2B5EF4-FFF2-40B4-BE49-F238E27FC236}">
              <a16:creationId xmlns:a16="http://schemas.microsoft.com/office/drawing/2014/main" id="{00000000-0008-0000-0300-0000E3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68" name="Text Box 1">
          <a:extLst>
            <a:ext uri="{FF2B5EF4-FFF2-40B4-BE49-F238E27FC236}">
              <a16:creationId xmlns:a16="http://schemas.microsoft.com/office/drawing/2014/main" id="{00000000-0008-0000-0300-0000E4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69" name="Text Box 1">
          <a:extLst>
            <a:ext uri="{FF2B5EF4-FFF2-40B4-BE49-F238E27FC236}">
              <a16:creationId xmlns:a16="http://schemas.microsoft.com/office/drawing/2014/main" id="{00000000-0008-0000-0300-0000E5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70" name="Text Box 1">
          <a:extLst>
            <a:ext uri="{FF2B5EF4-FFF2-40B4-BE49-F238E27FC236}">
              <a16:creationId xmlns:a16="http://schemas.microsoft.com/office/drawing/2014/main" id="{00000000-0008-0000-0300-0000E6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71" name="Text Box 1">
          <a:extLst>
            <a:ext uri="{FF2B5EF4-FFF2-40B4-BE49-F238E27FC236}">
              <a16:creationId xmlns:a16="http://schemas.microsoft.com/office/drawing/2014/main" id="{00000000-0008-0000-0300-0000E7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72" name="Text Box 1">
          <a:extLst>
            <a:ext uri="{FF2B5EF4-FFF2-40B4-BE49-F238E27FC236}">
              <a16:creationId xmlns:a16="http://schemas.microsoft.com/office/drawing/2014/main" id="{00000000-0008-0000-0300-0000E8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73" name="Text Box 1">
          <a:extLst>
            <a:ext uri="{FF2B5EF4-FFF2-40B4-BE49-F238E27FC236}">
              <a16:creationId xmlns:a16="http://schemas.microsoft.com/office/drawing/2014/main" id="{00000000-0008-0000-0300-0000E9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74" name="Text Box 1">
          <a:extLst>
            <a:ext uri="{FF2B5EF4-FFF2-40B4-BE49-F238E27FC236}">
              <a16:creationId xmlns:a16="http://schemas.microsoft.com/office/drawing/2014/main" id="{00000000-0008-0000-0300-0000EA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75" name="Text Box 1">
          <a:extLst>
            <a:ext uri="{FF2B5EF4-FFF2-40B4-BE49-F238E27FC236}">
              <a16:creationId xmlns:a16="http://schemas.microsoft.com/office/drawing/2014/main" id="{00000000-0008-0000-0300-0000EB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76" name="Text Box 1">
          <a:extLst>
            <a:ext uri="{FF2B5EF4-FFF2-40B4-BE49-F238E27FC236}">
              <a16:creationId xmlns:a16="http://schemas.microsoft.com/office/drawing/2014/main" id="{00000000-0008-0000-0300-0000EC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77" name="Text Box 1">
          <a:extLst>
            <a:ext uri="{FF2B5EF4-FFF2-40B4-BE49-F238E27FC236}">
              <a16:creationId xmlns:a16="http://schemas.microsoft.com/office/drawing/2014/main" id="{00000000-0008-0000-0300-0000ED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78" name="Text Box 1">
          <a:extLst>
            <a:ext uri="{FF2B5EF4-FFF2-40B4-BE49-F238E27FC236}">
              <a16:creationId xmlns:a16="http://schemas.microsoft.com/office/drawing/2014/main" id="{00000000-0008-0000-0300-0000EE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79" name="Text Box 1">
          <a:extLst>
            <a:ext uri="{FF2B5EF4-FFF2-40B4-BE49-F238E27FC236}">
              <a16:creationId xmlns:a16="http://schemas.microsoft.com/office/drawing/2014/main" id="{00000000-0008-0000-0300-0000EF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80" name="Text Box 1">
          <a:extLst>
            <a:ext uri="{FF2B5EF4-FFF2-40B4-BE49-F238E27FC236}">
              <a16:creationId xmlns:a16="http://schemas.microsoft.com/office/drawing/2014/main" id="{00000000-0008-0000-0300-0000F0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81" name="Text Box 1">
          <a:extLst>
            <a:ext uri="{FF2B5EF4-FFF2-40B4-BE49-F238E27FC236}">
              <a16:creationId xmlns:a16="http://schemas.microsoft.com/office/drawing/2014/main" id="{00000000-0008-0000-0300-0000F1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82" name="Text Box 1">
          <a:extLst>
            <a:ext uri="{FF2B5EF4-FFF2-40B4-BE49-F238E27FC236}">
              <a16:creationId xmlns:a16="http://schemas.microsoft.com/office/drawing/2014/main" id="{00000000-0008-0000-0300-0000F2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83" name="Text Box 1">
          <a:extLst>
            <a:ext uri="{FF2B5EF4-FFF2-40B4-BE49-F238E27FC236}">
              <a16:creationId xmlns:a16="http://schemas.microsoft.com/office/drawing/2014/main" id="{00000000-0008-0000-0300-0000F3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84" name="Text Box 1">
          <a:extLst>
            <a:ext uri="{FF2B5EF4-FFF2-40B4-BE49-F238E27FC236}">
              <a16:creationId xmlns:a16="http://schemas.microsoft.com/office/drawing/2014/main" id="{00000000-0008-0000-0300-0000F4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85" name="Text Box 1">
          <a:extLst>
            <a:ext uri="{FF2B5EF4-FFF2-40B4-BE49-F238E27FC236}">
              <a16:creationId xmlns:a16="http://schemas.microsoft.com/office/drawing/2014/main" id="{00000000-0008-0000-0300-0000F5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86" name="Text Box 1">
          <a:extLst>
            <a:ext uri="{FF2B5EF4-FFF2-40B4-BE49-F238E27FC236}">
              <a16:creationId xmlns:a16="http://schemas.microsoft.com/office/drawing/2014/main" id="{00000000-0008-0000-0300-0000F6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87" name="Text Box 1">
          <a:extLst>
            <a:ext uri="{FF2B5EF4-FFF2-40B4-BE49-F238E27FC236}">
              <a16:creationId xmlns:a16="http://schemas.microsoft.com/office/drawing/2014/main" id="{00000000-0008-0000-0300-0000F7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88" name="Text Box 1">
          <a:extLst>
            <a:ext uri="{FF2B5EF4-FFF2-40B4-BE49-F238E27FC236}">
              <a16:creationId xmlns:a16="http://schemas.microsoft.com/office/drawing/2014/main" id="{00000000-0008-0000-0300-0000F8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89" name="Text Box 1">
          <a:extLst>
            <a:ext uri="{FF2B5EF4-FFF2-40B4-BE49-F238E27FC236}">
              <a16:creationId xmlns:a16="http://schemas.microsoft.com/office/drawing/2014/main" id="{00000000-0008-0000-0300-0000F9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90" name="Text Box 1">
          <a:extLst>
            <a:ext uri="{FF2B5EF4-FFF2-40B4-BE49-F238E27FC236}">
              <a16:creationId xmlns:a16="http://schemas.microsoft.com/office/drawing/2014/main" id="{00000000-0008-0000-0300-0000FA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91" name="Text Box 1">
          <a:extLst>
            <a:ext uri="{FF2B5EF4-FFF2-40B4-BE49-F238E27FC236}">
              <a16:creationId xmlns:a16="http://schemas.microsoft.com/office/drawing/2014/main" id="{00000000-0008-0000-0300-0000FB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92" name="Text Box 1">
          <a:extLst>
            <a:ext uri="{FF2B5EF4-FFF2-40B4-BE49-F238E27FC236}">
              <a16:creationId xmlns:a16="http://schemas.microsoft.com/office/drawing/2014/main" id="{00000000-0008-0000-0300-0000FC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93" name="Text Box 1">
          <a:extLst>
            <a:ext uri="{FF2B5EF4-FFF2-40B4-BE49-F238E27FC236}">
              <a16:creationId xmlns:a16="http://schemas.microsoft.com/office/drawing/2014/main" id="{00000000-0008-0000-0300-0000FD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94" name="Text Box 1">
          <a:extLst>
            <a:ext uri="{FF2B5EF4-FFF2-40B4-BE49-F238E27FC236}">
              <a16:creationId xmlns:a16="http://schemas.microsoft.com/office/drawing/2014/main" id="{00000000-0008-0000-0300-0000FE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95" name="Text Box 1">
          <a:extLst>
            <a:ext uri="{FF2B5EF4-FFF2-40B4-BE49-F238E27FC236}">
              <a16:creationId xmlns:a16="http://schemas.microsoft.com/office/drawing/2014/main" id="{00000000-0008-0000-0300-0000FF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96" name="Text Box 1">
          <a:extLst>
            <a:ext uri="{FF2B5EF4-FFF2-40B4-BE49-F238E27FC236}">
              <a16:creationId xmlns:a16="http://schemas.microsoft.com/office/drawing/2014/main" id="{00000000-0008-0000-0300-000000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97" name="Text Box 1">
          <a:extLst>
            <a:ext uri="{FF2B5EF4-FFF2-40B4-BE49-F238E27FC236}">
              <a16:creationId xmlns:a16="http://schemas.microsoft.com/office/drawing/2014/main" id="{00000000-0008-0000-0300-000001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98" name="Text Box 1">
          <a:extLst>
            <a:ext uri="{FF2B5EF4-FFF2-40B4-BE49-F238E27FC236}">
              <a16:creationId xmlns:a16="http://schemas.microsoft.com/office/drawing/2014/main" id="{00000000-0008-0000-0300-000002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299" name="Text Box 1">
          <a:extLst>
            <a:ext uri="{FF2B5EF4-FFF2-40B4-BE49-F238E27FC236}">
              <a16:creationId xmlns:a16="http://schemas.microsoft.com/office/drawing/2014/main" id="{00000000-0008-0000-0300-000003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00" name="Text Box 1">
          <a:extLst>
            <a:ext uri="{FF2B5EF4-FFF2-40B4-BE49-F238E27FC236}">
              <a16:creationId xmlns:a16="http://schemas.microsoft.com/office/drawing/2014/main" id="{00000000-0008-0000-0300-000004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01" name="Text Box 1">
          <a:extLst>
            <a:ext uri="{FF2B5EF4-FFF2-40B4-BE49-F238E27FC236}">
              <a16:creationId xmlns:a16="http://schemas.microsoft.com/office/drawing/2014/main" id="{00000000-0008-0000-0300-000005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02" name="Text Box 1">
          <a:extLst>
            <a:ext uri="{FF2B5EF4-FFF2-40B4-BE49-F238E27FC236}">
              <a16:creationId xmlns:a16="http://schemas.microsoft.com/office/drawing/2014/main" id="{00000000-0008-0000-0300-000006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03" name="Text Box 1">
          <a:extLst>
            <a:ext uri="{FF2B5EF4-FFF2-40B4-BE49-F238E27FC236}">
              <a16:creationId xmlns:a16="http://schemas.microsoft.com/office/drawing/2014/main" id="{00000000-0008-0000-0300-000007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04" name="Text Box 1">
          <a:extLst>
            <a:ext uri="{FF2B5EF4-FFF2-40B4-BE49-F238E27FC236}">
              <a16:creationId xmlns:a16="http://schemas.microsoft.com/office/drawing/2014/main" id="{00000000-0008-0000-0300-000008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05" name="Text Box 1">
          <a:extLst>
            <a:ext uri="{FF2B5EF4-FFF2-40B4-BE49-F238E27FC236}">
              <a16:creationId xmlns:a16="http://schemas.microsoft.com/office/drawing/2014/main" id="{00000000-0008-0000-0300-000009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06" name="Text Box 1">
          <a:extLst>
            <a:ext uri="{FF2B5EF4-FFF2-40B4-BE49-F238E27FC236}">
              <a16:creationId xmlns:a16="http://schemas.microsoft.com/office/drawing/2014/main" id="{00000000-0008-0000-0300-00000A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07" name="Text Box 1">
          <a:extLst>
            <a:ext uri="{FF2B5EF4-FFF2-40B4-BE49-F238E27FC236}">
              <a16:creationId xmlns:a16="http://schemas.microsoft.com/office/drawing/2014/main" id="{00000000-0008-0000-0300-00000B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08" name="Text Box 1">
          <a:extLst>
            <a:ext uri="{FF2B5EF4-FFF2-40B4-BE49-F238E27FC236}">
              <a16:creationId xmlns:a16="http://schemas.microsoft.com/office/drawing/2014/main" id="{00000000-0008-0000-0300-00000C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09" name="Text Box 1">
          <a:extLst>
            <a:ext uri="{FF2B5EF4-FFF2-40B4-BE49-F238E27FC236}">
              <a16:creationId xmlns:a16="http://schemas.microsoft.com/office/drawing/2014/main" id="{00000000-0008-0000-0300-00000D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10" name="Text Box 1">
          <a:extLst>
            <a:ext uri="{FF2B5EF4-FFF2-40B4-BE49-F238E27FC236}">
              <a16:creationId xmlns:a16="http://schemas.microsoft.com/office/drawing/2014/main" id="{00000000-0008-0000-0300-00000E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11" name="Text Box 1">
          <a:extLst>
            <a:ext uri="{FF2B5EF4-FFF2-40B4-BE49-F238E27FC236}">
              <a16:creationId xmlns:a16="http://schemas.microsoft.com/office/drawing/2014/main" id="{00000000-0008-0000-0300-00000F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12" name="Text Box 1">
          <a:extLst>
            <a:ext uri="{FF2B5EF4-FFF2-40B4-BE49-F238E27FC236}">
              <a16:creationId xmlns:a16="http://schemas.microsoft.com/office/drawing/2014/main" id="{00000000-0008-0000-0300-000010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13" name="Text Box 1">
          <a:extLst>
            <a:ext uri="{FF2B5EF4-FFF2-40B4-BE49-F238E27FC236}">
              <a16:creationId xmlns:a16="http://schemas.microsoft.com/office/drawing/2014/main" id="{00000000-0008-0000-0300-000011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14" name="Text Box 1">
          <a:extLst>
            <a:ext uri="{FF2B5EF4-FFF2-40B4-BE49-F238E27FC236}">
              <a16:creationId xmlns:a16="http://schemas.microsoft.com/office/drawing/2014/main" id="{00000000-0008-0000-0300-000012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15" name="Text Box 1">
          <a:extLst>
            <a:ext uri="{FF2B5EF4-FFF2-40B4-BE49-F238E27FC236}">
              <a16:creationId xmlns:a16="http://schemas.microsoft.com/office/drawing/2014/main" id="{00000000-0008-0000-0300-000013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16" name="Text Box 1">
          <a:extLst>
            <a:ext uri="{FF2B5EF4-FFF2-40B4-BE49-F238E27FC236}">
              <a16:creationId xmlns:a16="http://schemas.microsoft.com/office/drawing/2014/main" id="{00000000-0008-0000-0300-000014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17" name="Text Box 1">
          <a:extLst>
            <a:ext uri="{FF2B5EF4-FFF2-40B4-BE49-F238E27FC236}">
              <a16:creationId xmlns:a16="http://schemas.microsoft.com/office/drawing/2014/main" id="{00000000-0008-0000-0300-000015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18" name="Text Box 1">
          <a:extLst>
            <a:ext uri="{FF2B5EF4-FFF2-40B4-BE49-F238E27FC236}">
              <a16:creationId xmlns:a16="http://schemas.microsoft.com/office/drawing/2014/main" id="{00000000-0008-0000-0300-000016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19" name="Text Box 1">
          <a:extLst>
            <a:ext uri="{FF2B5EF4-FFF2-40B4-BE49-F238E27FC236}">
              <a16:creationId xmlns:a16="http://schemas.microsoft.com/office/drawing/2014/main" id="{00000000-0008-0000-0300-000017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20" name="Text Box 1">
          <a:extLst>
            <a:ext uri="{FF2B5EF4-FFF2-40B4-BE49-F238E27FC236}">
              <a16:creationId xmlns:a16="http://schemas.microsoft.com/office/drawing/2014/main" id="{00000000-0008-0000-0300-000018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21" name="Text Box 1">
          <a:extLst>
            <a:ext uri="{FF2B5EF4-FFF2-40B4-BE49-F238E27FC236}">
              <a16:creationId xmlns:a16="http://schemas.microsoft.com/office/drawing/2014/main" id="{00000000-0008-0000-0300-000019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22" name="Text Box 1">
          <a:extLst>
            <a:ext uri="{FF2B5EF4-FFF2-40B4-BE49-F238E27FC236}">
              <a16:creationId xmlns:a16="http://schemas.microsoft.com/office/drawing/2014/main" id="{00000000-0008-0000-0300-00001A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23" name="Text Box 1">
          <a:extLst>
            <a:ext uri="{FF2B5EF4-FFF2-40B4-BE49-F238E27FC236}">
              <a16:creationId xmlns:a16="http://schemas.microsoft.com/office/drawing/2014/main" id="{00000000-0008-0000-0300-00001B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24" name="Text Box 1">
          <a:extLst>
            <a:ext uri="{FF2B5EF4-FFF2-40B4-BE49-F238E27FC236}">
              <a16:creationId xmlns:a16="http://schemas.microsoft.com/office/drawing/2014/main" id="{00000000-0008-0000-0300-00001C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25" name="Text Box 1">
          <a:extLst>
            <a:ext uri="{FF2B5EF4-FFF2-40B4-BE49-F238E27FC236}">
              <a16:creationId xmlns:a16="http://schemas.microsoft.com/office/drawing/2014/main" id="{00000000-0008-0000-0300-00001D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26" name="Text Box 1">
          <a:extLst>
            <a:ext uri="{FF2B5EF4-FFF2-40B4-BE49-F238E27FC236}">
              <a16:creationId xmlns:a16="http://schemas.microsoft.com/office/drawing/2014/main" id="{00000000-0008-0000-0300-00001E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27" name="Text Box 1">
          <a:extLst>
            <a:ext uri="{FF2B5EF4-FFF2-40B4-BE49-F238E27FC236}">
              <a16:creationId xmlns:a16="http://schemas.microsoft.com/office/drawing/2014/main" id="{00000000-0008-0000-0300-00001F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28" name="Text Box 1">
          <a:extLst>
            <a:ext uri="{FF2B5EF4-FFF2-40B4-BE49-F238E27FC236}">
              <a16:creationId xmlns:a16="http://schemas.microsoft.com/office/drawing/2014/main" id="{00000000-0008-0000-0300-000020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29" name="Text Box 1">
          <a:extLst>
            <a:ext uri="{FF2B5EF4-FFF2-40B4-BE49-F238E27FC236}">
              <a16:creationId xmlns:a16="http://schemas.microsoft.com/office/drawing/2014/main" id="{00000000-0008-0000-0300-000021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30" name="Text Box 1">
          <a:extLst>
            <a:ext uri="{FF2B5EF4-FFF2-40B4-BE49-F238E27FC236}">
              <a16:creationId xmlns:a16="http://schemas.microsoft.com/office/drawing/2014/main" id="{00000000-0008-0000-0300-000022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31" name="Text Box 1">
          <a:extLst>
            <a:ext uri="{FF2B5EF4-FFF2-40B4-BE49-F238E27FC236}">
              <a16:creationId xmlns:a16="http://schemas.microsoft.com/office/drawing/2014/main" id="{00000000-0008-0000-0300-000023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32" name="Text Box 1">
          <a:extLst>
            <a:ext uri="{FF2B5EF4-FFF2-40B4-BE49-F238E27FC236}">
              <a16:creationId xmlns:a16="http://schemas.microsoft.com/office/drawing/2014/main" id="{00000000-0008-0000-0300-000024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33" name="Text Box 1">
          <a:extLst>
            <a:ext uri="{FF2B5EF4-FFF2-40B4-BE49-F238E27FC236}">
              <a16:creationId xmlns:a16="http://schemas.microsoft.com/office/drawing/2014/main" id="{00000000-0008-0000-0300-000025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34" name="Text Box 1">
          <a:extLst>
            <a:ext uri="{FF2B5EF4-FFF2-40B4-BE49-F238E27FC236}">
              <a16:creationId xmlns:a16="http://schemas.microsoft.com/office/drawing/2014/main" id="{00000000-0008-0000-0300-000026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35" name="Text Box 1">
          <a:extLst>
            <a:ext uri="{FF2B5EF4-FFF2-40B4-BE49-F238E27FC236}">
              <a16:creationId xmlns:a16="http://schemas.microsoft.com/office/drawing/2014/main" id="{00000000-0008-0000-0300-000027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36" name="Text Box 1">
          <a:extLst>
            <a:ext uri="{FF2B5EF4-FFF2-40B4-BE49-F238E27FC236}">
              <a16:creationId xmlns:a16="http://schemas.microsoft.com/office/drawing/2014/main" id="{00000000-0008-0000-0300-000028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37" name="Text Box 1">
          <a:extLst>
            <a:ext uri="{FF2B5EF4-FFF2-40B4-BE49-F238E27FC236}">
              <a16:creationId xmlns:a16="http://schemas.microsoft.com/office/drawing/2014/main" id="{00000000-0008-0000-0300-000029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38" name="Text Box 1">
          <a:extLst>
            <a:ext uri="{FF2B5EF4-FFF2-40B4-BE49-F238E27FC236}">
              <a16:creationId xmlns:a16="http://schemas.microsoft.com/office/drawing/2014/main" id="{00000000-0008-0000-0300-00002A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39" name="Text Box 1">
          <a:extLst>
            <a:ext uri="{FF2B5EF4-FFF2-40B4-BE49-F238E27FC236}">
              <a16:creationId xmlns:a16="http://schemas.microsoft.com/office/drawing/2014/main" id="{00000000-0008-0000-0300-00002B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40" name="Text Box 1">
          <a:extLst>
            <a:ext uri="{FF2B5EF4-FFF2-40B4-BE49-F238E27FC236}">
              <a16:creationId xmlns:a16="http://schemas.microsoft.com/office/drawing/2014/main" id="{00000000-0008-0000-0300-00002C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41" name="Text Box 1">
          <a:extLst>
            <a:ext uri="{FF2B5EF4-FFF2-40B4-BE49-F238E27FC236}">
              <a16:creationId xmlns:a16="http://schemas.microsoft.com/office/drawing/2014/main" id="{00000000-0008-0000-0300-00002D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42" name="Text Box 1">
          <a:extLst>
            <a:ext uri="{FF2B5EF4-FFF2-40B4-BE49-F238E27FC236}">
              <a16:creationId xmlns:a16="http://schemas.microsoft.com/office/drawing/2014/main" id="{00000000-0008-0000-0300-00002E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43" name="Text Box 1">
          <a:extLst>
            <a:ext uri="{FF2B5EF4-FFF2-40B4-BE49-F238E27FC236}">
              <a16:creationId xmlns:a16="http://schemas.microsoft.com/office/drawing/2014/main" id="{00000000-0008-0000-0300-00002F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44" name="Text Box 1">
          <a:extLst>
            <a:ext uri="{FF2B5EF4-FFF2-40B4-BE49-F238E27FC236}">
              <a16:creationId xmlns:a16="http://schemas.microsoft.com/office/drawing/2014/main" id="{00000000-0008-0000-0300-000030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45" name="Text Box 1">
          <a:extLst>
            <a:ext uri="{FF2B5EF4-FFF2-40B4-BE49-F238E27FC236}">
              <a16:creationId xmlns:a16="http://schemas.microsoft.com/office/drawing/2014/main" id="{00000000-0008-0000-0300-000031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46" name="Text Box 1">
          <a:extLst>
            <a:ext uri="{FF2B5EF4-FFF2-40B4-BE49-F238E27FC236}">
              <a16:creationId xmlns:a16="http://schemas.microsoft.com/office/drawing/2014/main" id="{00000000-0008-0000-0300-000032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47" name="Text Box 1">
          <a:extLst>
            <a:ext uri="{FF2B5EF4-FFF2-40B4-BE49-F238E27FC236}">
              <a16:creationId xmlns:a16="http://schemas.microsoft.com/office/drawing/2014/main" id="{00000000-0008-0000-0300-000033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48" name="Text Box 1">
          <a:extLst>
            <a:ext uri="{FF2B5EF4-FFF2-40B4-BE49-F238E27FC236}">
              <a16:creationId xmlns:a16="http://schemas.microsoft.com/office/drawing/2014/main" id="{00000000-0008-0000-0300-000034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49" name="Text Box 1">
          <a:extLst>
            <a:ext uri="{FF2B5EF4-FFF2-40B4-BE49-F238E27FC236}">
              <a16:creationId xmlns:a16="http://schemas.microsoft.com/office/drawing/2014/main" id="{00000000-0008-0000-0300-000035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50" name="Text Box 1">
          <a:extLst>
            <a:ext uri="{FF2B5EF4-FFF2-40B4-BE49-F238E27FC236}">
              <a16:creationId xmlns:a16="http://schemas.microsoft.com/office/drawing/2014/main" id="{00000000-0008-0000-0300-000036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51" name="Text Box 1">
          <a:extLst>
            <a:ext uri="{FF2B5EF4-FFF2-40B4-BE49-F238E27FC236}">
              <a16:creationId xmlns:a16="http://schemas.microsoft.com/office/drawing/2014/main" id="{00000000-0008-0000-0300-000037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52" name="Text Box 1">
          <a:extLst>
            <a:ext uri="{FF2B5EF4-FFF2-40B4-BE49-F238E27FC236}">
              <a16:creationId xmlns:a16="http://schemas.microsoft.com/office/drawing/2014/main" id="{00000000-0008-0000-0300-000038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53" name="Text Box 1">
          <a:extLst>
            <a:ext uri="{FF2B5EF4-FFF2-40B4-BE49-F238E27FC236}">
              <a16:creationId xmlns:a16="http://schemas.microsoft.com/office/drawing/2014/main" id="{00000000-0008-0000-0300-000039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54" name="Text Box 1">
          <a:extLst>
            <a:ext uri="{FF2B5EF4-FFF2-40B4-BE49-F238E27FC236}">
              <a16:creationId xmlns:a16="http://schemas.microsoft.com/office/drawing/2014/main" id="{00000000-0008-0000-0300-00003A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55" name="Text Box 1">
          <a:extLst>
            <a:ext uri="{FF2B5EF4-FFF2-40B4-BE49-F238E27FC236}">
              <a16:creationId xmlns:a16="http://schemas.microsoft.com/office/drawing/2014/main" id="{00000000-0008-0000-0300-00003B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56" name="Text Box 1">
          <a:extLst>
            <a:ext uri="{FF2B5EF4-FFF2-40B4-BE49-F238E27FC236}">
              <a16:creationId xmlns:a16="http://schemas.microsoft.com/office/drawing/2014/main" id="{00000000-0008-0000-0300-00003C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57" name="Text Box 1">
          <a:extLst>
            <a:ext uri="{FF2B5EF4-FFF2-40B4-BE49-F238E27FC236}">
              <a16:creationId xmlns:a16="http://schemas.microsoft.com/office/drawing/2014/main" id="{00000000-0008-0000-0300-00003D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58" name="Text Box 1">
          <a:extLst>
            <a:ext uri="{FF2B5EF4-FFF2-40B4-BE49-F238E27FC236}">
              <a16:creationId xmlns:a16="http://schemas.microsoft.com/office/drawing/2014/main" id="{00000000-0008-0000-0300-00003E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59" name="Text Box 1">
          <a:extLst>
            <a:ext uri="{FF2B5EF4-FFF2-40B4-BE49-F238E27FC236}">
              <a16:creationId xmlns:a16="http://schemas.microsoft.com/office/drawing/2014/main" id="{00000000-0008-0000-0300-00003F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60" name="Text Box 1">
          <a:extLst>
            <a:ext uri="{FF2B5EF4-FFF2-40B4-BE49-F238E27FC236}">
              <a16:creationId xmlns:a16="http://schemas.microsoft.com/office/drawing/2014/main" id="{00000000-0008-0000-0300-000040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61" name="Text Box 1">
          <a:extLst>
            <a:ext uri="{FF2B5EF4-FFF2-40B4-BE49-F238E27FC236}">
              <a16:creationId xmlns:a16="http://schemas.microsoft.com/office/drawing/2014/main" id="{00000000-0008-0000-0300-000041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62" name="Text Box 1">
          <a:extLst>
            <a:ext uri="{FF2B5EF4-FFF2-40B4-BE49-F238E27FC236}">
              <a16:creationId xmlns:a16="http://schemas.microsoft.com/office/drawing/2014/main" id="{00000000-0008-0000-0300-000042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63" name="Text Box 1">
          <a:extLst>
            <a:ext uri="{FF2B5EF4-FFF2-40B4-BE49-F238E27FC236}">
              <a16:creationId xmlns:a16="http://schemas.microsoft.com/office/drawing/2014/main" id="{00000000-0008-0000-0300-000043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64" name="Text Box 1">
          <a:extLst>
            <a:ext uri="{FF2B5EF4-FFF2-40B4-BE49-F238E27FC236}">
              <a16:creationId xmlns:a16="http://schemas.microsoft.com/office/drawing/2014/main" id="{00000000-0008-0000-0300-000044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65" name="Text Box 1">
          <a:extLst>
            <a:ext uri="{FF2B5EF4-FFF2-40B4-BE49-F238E27FC236}">
              <a16:creationId xmlns:a16="http://schemas.microsoft.com/office/drawing/2014/main" id="{00000000-0008-0000-0300-000045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66" name="Text Box 1">
          <a:extLst>
            <a:ext uri="{FF2B5EF4-FFF2-40B4-BE49-F238E27FC236}">
              <a16:creationId xmlns:a16="http://schemas.microsoft.com/office/drawing/2014/main" id="{00000000-0008-0000-0300-000046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67" name="Text Box 1">
          <a:extLst>
            <a:ext uri="{FF2B5EF4-FFF2-40B4-BE49-F238E27FC236}">
              <a16:creationId xmlns:a16="http://schemas.microsoft.com/office/drawing/2014/main" id="{00000000-0008-0000-0300-000047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68" name="Text Box 1">
          <a:extLst>
            <a:ext uri="{FF2B5EF4-FFF2-40B4-BE49-F238E27FC236}">
              <a16:creationId xmlns:a16="http://schemas.microsoft.com/office/drawing/2014/main" id="{00000000-0008-0000-0300-000048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69" name="Text Box 1">
          <a:extLst>
            <a:ext uri="{FF2B5EF4-FFF2-40B4-BE49-F238E27FC236}">
              <a16:creationId xmlns:a16="http://schemas.microsoft.com/office/drawing/2014/main" id="{00000000-0008-0000-0300-000049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70" name="Text Box 1">
          <a:extLst>
            <a:ext uri="{FF2B5EF4-FFF2-40B4-BE49-F238E27FC236}">
              <a16:creationId xmlns:a16="http://schemas.microsoft.com/office/drawing/2014/main" id="{00000000-0008-0000-0300-00004A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71" name="Text Box 1">
          <a:extLst>
            <a:ext uri="{FF2B5EF4-FFF2-40B4-BE49-F238E27FC236}">
              <a16:creationId xmlns:a16="http://schemas.microsoft.com/office/drawing/2014/main" id="{00000000-0008-0000-0300-00004B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72" name="Text Box 1">
          <a:extLst>
            <a:ext uri="{FF2B5EF4-FFF2-40B4-BE49-F238E27FC236}">
              <a16:creationId xmlns:a16="http://schemas.microsoft.com/office/drawing/2014/main" id="{00000000-0008-0000-0300-00004C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73" name="Text Box 1">
          <a:extLst>
            <a:ext uri="{FF2B5EF4-FFF2-40B4-BE49-F238E27FC236}">
              <a16:creationId xmlns:a16="http://schemas.microsoft.com/office/drawing/2014/main" id="{00000000-0008-0000-0300-00004D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74" name="Text Box 1">
          <a:extLst>
            <a:ext uri="{FF2B5EF4-FFF2-40B4-BE49-F238E27FC236}">
              <a16:creationId xmlns:a16="http://schemas.microsoft.com/office/drawing/2014/main" id="{00000000-0008-0000-0300-00004E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75" name="Text Box 1">
          <a:extLst>
            <a:ext uri="{FF2B5EF4-FFF2-40B4-BE49-F238E27FC236}">
              <a16:creationId xmlns:a16="http://schemas.microsoft.com/office/drawing/2014/main" id="{00000000-0008-0000-0300-00004F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76" name="Text Box 1">
          <a:extLst>
            <a:ext uri="{FF2B5EF4-FFF2-40B4-BE49-F238E27FC236}">
              <a16:creationId xmlns:a16="http://schemas.microsoft.com/office/drawing/2014/main" id="{00000000-0008-0000-0300-000050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77" name="Text Box 1">
          <a:extLst>
            <a:ext uri="{FF2B5EF4-FFF2-40B4-BE49-F238E27FC236}">
              <a16:creationId xmlns:a16="http://schemas.microsoft.com/office/drawing/2014/main" id="{00000000-0008-0000-0300-000051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78" name="Text Box 1">
          <a:extLst>
            <a:ext uri="{FF2B5EF4-FFF2-40B4-BE49-F238E27FC236}">
              <a16:creationId xmlns:a16="http://schemas.microsoft.com/office/drawing/2014/main" id="{00000000-0008-0000-0300-000052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79" name="Text Box 1">
          <a:extLst>
            <a:ext uri="{FF2B5EF4-FFF2-40B4-BE49-F238E27FC236}">
              <a16:creationId xmlns:a16="http://schemas.microsoft.com/office/drawing/2014/main" id="{00000000-0008-0000-0300-000053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80" name="Text Box 1">
          <a:extLst>
            <a:ext uri="{FF2B5EF4-FFF2-40B4-BE49-F238E27FC236}">
              <a16:creationId xmlns:a16="http://schemas.microsoft.com/office/drawing/2014/main" id="{00000000-0008-0000-0300-000054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81" name="Text Box 1">
          <a:extLst>
            <a:ext uri="{FF2B5EF4-FFF2-40B4-BE49-F238E27FC236}">
              <a16:creationId xmlns:a16="http://schemas.microsoft.com/office/drawing/2014/main" id="{00000000-0008-0000-0300-000055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82" name="Text Box 1">
          <a:extLst>
            <a:ext uri="{FF2B5EF4-FFF2-40B4-BE49-F238E27FC236}">
              <a16:creationId xmlns:a16="http://schemas.microsoft.com/office/drawing/2014/main" id="{00000000-0008-0000-0300-000056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83" name="Text Box 1">
          <a:extLst>
            <a:ext uri="{FF2B5EF4-FFF2-40B4-BE49-F238E27FC236}">
              <a16:creationId xmlns:a16="http://schemas.microsoft.com/office/drawing/2014/main" id="{00000000-0008-0000-0300-000057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84" name="Text Box 1">
          <a:extLst>
            <a:ext uri="{FF2B5EF4-FFF2-40B4-BE49-F238E27FC236}">
              <a16:creationId xmlns:a16="http://schemas.microsoft.com/office/drawing/2014/main" id="{00000000-0008-0000-0300-000058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85" name="Text Box 1">
          <a:extLst>
            <a:ext uri="{FF2B5EF4-FFF2-40B4-BE49-F238E27FC236}">
              <a16:creationId xmlns:a16="http://schemas.microsoft.com/office/drawing/2014/main" id="{00000000-0008-0000-0300-000059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86" name="Text Box 1">
          <a:extLst>
            <a:ext uri="{FF2B5EF4-FFF2-40B4-BE49-F238E27FC236}">
              <a16:creationId xmlns:a16="http://schemas.microsoft.com/office/drawing/2014/main" id="{00000000-0008-0000-0300-00005A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87" name="Text Box 1">
          <a:extLst>
            <a:ext uri="{FF2B5EF4-FFF2-40B4-BE49-F238E27FC236}">
              <a16:creationId xmlns:a16="http://schemas.microsoft.com/office/drawing/2014/main" id="{00000000-0008-0000-0300-00005B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88" name="Text Box 1">
          <a:extLst>
            <a:ext uri="{FF2B5EF4-FFF2-40B4-BE49-F238E27FC236}">
              <a16:creationId xmlns:a16="http://schemas.microsoft.com/office/drawing/2014/main" id="{00000000-0008-0000-0300-00005C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89" name="Text Box 1">
          <a:extLst>
            <a:ext uri="{FF2B5EF4-FFF2-40B4-BE49-F238E27FC236}">
              <a16:creationId xmlns:a16="http://schemas.microsoft.com/office/drawing/2014/main" id="{00000000-0008-0000-0300-00005D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90" name="Text Box 1">
          <a:extLst>
            <a:ext uri="{FF2B5EF4-FFF2-40B4-BE49-F238E27FC236}">
              <a16:creationId xmlns:a16="http://schemas.microsoft.com/office/drawing/2014/main" id="{00000000-0008-0000-0300-00005E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91" name="Text Box 1">
          <a:extLst>
            <a:ext uri="{FF2B5EF4-FFF2-40B4-BE49-F238E27FC236}">
              <a16:creationId xmlns:a16="http://schemas.microsoft.com/office/drawing/2014/main" id="{00000000-0008-0000-0300-00005F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92" name="Text Box 1">
          <a:extLst>
            <a:ext uri="{FF2B5EF4-FFF2-40B4-BE49-F238E27FC236}">
              <a16:creationId xmlns:a16="http://schemas.microsoft.com/office/drawing/2014/main" id="{00000000-0008-0000-0300-000060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93" name="Text Box 1">
          <a:extLst>
            <a:ext uri="{FF2B5EF4-FFF2-40B4-BE49-F238E27FC236}">
              <a16:creationId xmlns:a16="http://schemas.microsoft.com/office/drawing/2014/main" id="{00000000-0008-0000-0300-000061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94" name="Text Box 1">
          <a:extLst>
            <a:ext uri="{FF2B5EF4-FFF2-40B4-BE49-F238E27FC236}">
              <a16:creationId xmlns:a16="http://schemas.microsoft.com/office/drawing/2014/main" id="{00000000-0008-0000-0300-000062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95" name="Text Box 1">
          <a:extLst>
            <a:ext uri="{FF2B5EF4-FFF2-40B4-BE49-F238E27FC236}">
              <a16:creationId xmlns:a16="http://schemas.microsoft.com/office/drawing/2014/main" id="{00000000-0008-0000-0300-000063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96" name="Text Box 1">
          <a:extLst>
            <a:ext uri="{FF2B5EF4-FFF2-40B4-BE49-F238E27FC236}">
              <a16:creationId xmlns:a16="http://schemas.microsoft.com/office/drawing/2014/main" id="{00000000-0008-0000-0300-000064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97" name="Text Box 1">
          <a:extLst>
            <a:ext uri="{FF2B5EF4-FFF2-40B4-BE49-F238E27FC236}">
              <a16:creationId xmlns:a16="http://schemas.microsoft.com/office/drawing/2014/main" id="{00000000-0008-0000-0300-000065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98" name="Text Box 1">
          <a:extLst>
            <a:ext uri="{FF2B5EF4-FFF2-40B4-BE49-F238E27FC236}">
              <a16:creationId xmlns:a16="http://schemas.microsoft.com/office/drawing/2014/main" id="{00000000-0008-0000-0300-000066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399" name="Text Box 1">
          <a:extLst>
            <a:ext uri="{FF2B5EF4-FFF2-40B4-BE49-F238E27FC236}">
              <a16:creationId xmlns:a16="http://schemas.microsoft.com/office/drawing/2014/main" id="{00000000-0008-0000-0300-000067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00" name="Text Box 1">
          <a:extLst>
            <a:ext uri="{FF2B5EF4-FFF2-40B4-BE49-F238E27FC236}">
              <a16:creationId xmlns:a16="http://schemas.microsoft.com/office/drawing/2014/main" id="{00000000-0008-0000-0300-000068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01" name="Text Box 1">
          <a:extLst>
            <a:ext uri="{FF2B5EF4-FFF2-40B4-BE49-F238E27FC236}">
              <a16:creationId xmlns:a16="http://schemas.microsoft.com/office/drawing/2014/main" id="{00000000-0008-0000-0300-000069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02" name="Text Box 1">
          <a:extLst>
            <a:ext uri="{FF2B5EF4-FFF2-40B4-BE49-F238E27FC236}">
              <a16:creationId xmlns:a16="http://schemas.microsoft.com/office/drawing/2014/main" id="{00000000-0008-0000-0300-00006A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03" name="Text Box 1">
          <a:extLst>
            <a:ext uri="{FF2B5EF4-FFF2-40B4-BE49-F238E27FC236}">
              <a16:creationId xmlns:a16="http://schemas.microsoft.com/office/drawing/2014/main" id="{00000000-0008-0000-0300-00006B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04" name="Text Box 1">
          <a:extLst>
            <a:ext uri="{FF2B5EF4-FFF2-40B4-BE49-F238E27FC236}">
              <a16:creationId xmlns:a16="http://schemas.microsoft.com/office/drawing/2014/main" id="{00000000-0008-0000-0300-00006C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05" name="Text Box 1">
          <a:extLst>
            <a:ext uri="{FF2B5EF4-FFF2-40B4-BE49-F238E27FC236}">
              <a16:creationId xmlns:a16="http://schemas.microsoft.com/office/drawing/2014/main" id="{00000000-0008-0000-0300-00006D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06" name="Text Box 1">
          <a:extLst>
            <a:ext uri="{FF2B5EF4-FFF2-40B4-BE49-F238E27FC236}">
              <a16:creationId xmlns:a16="http://schemas.microsoft.com/office/drawing/2014/main" id="{00000000-0008-0000-0300-00006E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07" name="Text Box 1">
          <a:extLst>
            <a:ext uri="{FF2B5EF4-FFF2-40B4-BE49-F238E27FC236}">
              <a16:creationId xmlns:a16="http://schemas.microsoft.com/office/drawing/2014/main" id="{00000000-0008-0000-0300-00006F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08" name="Text Box 1">
          <a:extLst>
            <a:ext uri="{FF2B5EF4-FFF2-40B4-BE49-F238E27FC236}">
              <a16:creationId xmlns:a16="http://schemas.microsoft.com/office/drawing/2014/main" id="{00000000-0008-0000-0300-000070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09" name="Text Box 1">
          <a:extLst>
            <a:ext uri="{FF2B5EF4-FFF2-40B4-BE49-F238E27FC236}">
              <a16:creationId xmlns:a16="http://schemas.microsoft.com/office/drawing/2014/main" id="{00000000-0008-0000-0300-000071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10" name="Text Box 1">
          <a:extLst>
            <a:ext uri="{FF2B5EF4-FFF2-40B4-BE49-F238E27FC236}">
              <a16:creationId xmlns:a16="http://schemas.microsoft.com/office/drawing/2014/main" id="{00000000-0008-0000-0300-000072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11" name="Text Box 1">
          <a:extLst>
            <a:ext uri="{FF2B5EF4-FFF2-40B4-BE49-F238E27FC236}">
              <a16:creationId xmlns:a16="http://schemas.microsoft.com/office/drawing/2014/main" id="{00000000-0008-0000-0300-000073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12" name="Text Box 1">
          <a:extLst>
            <a:ext uri="{FF2B5EF4-FFF2-40B4-BE49-F238E27FC236}">
              <a16:creationId xmlns:a16="http://schemas.microsoft.com/office/drawing/2014/main" id="{00000000-0008-0000-0300-000074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13" name="Text Box 1">
          <a:extLst>
            <a:ext uri="{FF2B5EF4-FFF2-40B4-BE49-F238E27FC236}">
              <a16:creationId xmlns:a16="http://schemas.microsoft.com/office/drawing/2014/main" id="{00000000-0008-0000-0300-000075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14" name="Text Box 1">
          <a:extLst>
            <a:ext uri="{FF2B5EF4-FFF2-40B4-BE49-F238E27FC236}">
              <a16:creationId xmlns:a16="http://schemas.microsoft.com/office/drawing/2014/main" id="{00000000-0008-0000-0300-000076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15" name="Text Box 1">
          <a:extLst>
            <a:ext uri="{FF2B5EF4-FFF2-40B4-BE49-F238E27FC236}">
              <a16:creationId xmlns:a16="http://schemas.microsoft.com/office/drawing/2014/main" id="{00000000-0008-0000-0300-000077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16" name="Text Box 1">
          <a:extLst>
            <a:ext uri="{FF2B5EF4-FFF2-40B4-BE49-F238E27FC236}">
              <a16:creationId xmlns:a16="http://schemas.microsoft.com/office/drawing/2014/main" id="{00000000-0008-0000-0300-000078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17" name="Text Box 1">
          <a:extLst>
            <a:ext uri="{FF2B5EF4-FFF2-40B4-BE49-F238E27FC236}">
              <a16:creationId xmlns:a16="http://schemas.microsoft.com/office/drawing/2014/main" id="{00000000-0008-0000-0300-000079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18" name="Text Box 1">
          <a:extLst>
            <a:ext uri="{FF2B5EF4-FFF2-40B4-BE49-F238E27FC236}">
              <a16:creationId xmlns:a16="http://schemas.microsoft.com/office/drawing/2014/main" id="{00000000-0008-0000-0300-00007A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19" name="Text Box 1">
          <a:extLst>
            <a:ext uri="{FF2B5EF4-FFF2-40B4-BE49-F238E27FC236}">
              <a16:creationId xmlns:a16="http://schemas.microsoft.com/office/drawing/2014/main" id="{00000000-0008-0000-0300-00007B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20" name="Text Box 1">
          <a:extLst>
            <a:ext uri="{FF2B5EF4-FFF2-40B4-BE49-F238E27FC236}">
              <a16:creationId xmlns:a16="http://schemas.microsoft.com/office/drawing/2014/main" id="{00000000-0008-0000-0300-00007C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21" name="Text Box 1">
          <a:extLst>
            <a:ext uri="{FF2B5EF4-FFF2-40B4-BE49-F238E27FC236}">
              <a16:creationId xmlns:a16="http://schemas.microsoft.com/office/drawing/2014/main" id="{00000000-0008-0000-0300-00007D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22" name="Text Box 1">
          <a:extLst>
            <a:ext uri="{FF2B5EF4-FFF2-40B4-BE49-F238E27FC236}">
              <a16:creationId xmlns:a16="http://schemas.microsoft.com/office/drawing/2014/main" id="{00000000-0008-0000-0300-00007E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23" name="Text Box 1">
          <a:extLst>
            <a:ext uri="{FF2B5EF4-FFF2-40B4-BE49-F238E27FC236}">
              <a16:creationId xmlns:a16="http://schemas.microsoft.com/office/drawing/2014/main" id="{00000000-0008-0000-0300-00007F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24" name="Text Box 1">
          <a:extLst>
            <a:ext uri="{FF2B5EF4-FFF2-40B4-BE49-F238E27FC236}">
              <a16:creationId xmlns:a16="http://schemas.microsoft.com/office/drawing/2014/main" id="{00000000-0008-0000-0300-000080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25" name="Text Box 1">
          <a:extLst>
            <a:ext uri="{FF2B5EF4-FFF2-40B4-BE49-F238E27FC236}">
              <a16:creationId xmlns:a16="http://schemas.microsoft.com/office/drawing/2014/main" id="{00000000-0008-0000-0300-000081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26" name="Text Box 1">
          <a:extLst>
            <a:ext uri="{FF2B5EF4-FFF2-40B4-BE49-F238E27FC236}">
              <a16:creationId xmlns:a16="http://schemas.microsoft.com/office/drawing/2014/main" id="{00000000-0008-0000-0300-000082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27" name="Text Box 1">
          <a:extLst>
            <a:ext uri="{FF2B5EF4-FFF2-40B4-BE49-F238E27FC236}">
              <a16:creationId xmlns:a16="http://schemas.microsoft.com/office/drawing/2014/main" id="{00000000-0008-0000-0300-000083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28" name="Text Box 1">
          <a:extLst>
            <a:ext uri="{FF2B5EF4-FFF2-40B4-BE49-F238E27FC236}">
              <a16:creationId xmlns:a16="http://schemas.microsoft.com/office/drawing/2014/main" id="{00000000-0008-0000-0300-000084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29" name="Text Box 1">
          <a:extLst>
            <a:ext uri="{FF2B5EF4-FFF2-40B4-BE49-F238E27FC236}">
              <a16:creationId xmlns:a16="http://schemas.microsoft.com/office/drawing/2014/main" id="{00000000-0008-0000-0300-000085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30" name="Text Box 1">
          <a:extLst>
            <a:ext uri="{FF2B5EF4-FFF2-40B4-BE49-F238E27FC236}">
              <a16:creationId xmlns:a16="http://schemas.microsoft.com/office/drawing/2014/main" id="{00000000-0008-0000-0300-000086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31" name="Text Box 1">
          <a:extLst>
            <a:ext uri="{FF2B5EF4-FFF2-40B4-BE49-F238E27FC236}">
              <a16:creationId xmlns:a16="http://schemas.microsoft.com/office/drawing/2014/main" id="{00000000-0008-0000-0300-000087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32" name="Text Box 1">
          <a:extLst>
            <a:ext uri="{FF2B5EF4-FFF2-40B4-BE49-F238E27FC236}">
              <a16:creationId xmlns:a16="http://schemas.microsoft.com/office/drawing/2014/main" id="{00000000-0008-0000-0300-000088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33" name="Text Box 1">
          <a:extLst>
            <a:ext uri="{FF2B5EF4-FFF2-40B4-BE49-F238E27FC236}">
              <a16:creationId xmlns:a16="http://schemas.microsoft.com/office/drawing/2014/main" id="{00000000-0008-0000-0300-000089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34" name="Text Box 1">
          <a:extLst>
            <a:ext uri="{FF2B5EF4-FFF2-40B4-BE49-F238E27FC236}">
              <a16:creationId xmlns:a16="http://schemas.microsoft.com/office/drawing/2014/main" id="{00000000-0008-0000-0300-00008A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35" name="Text Box 1">
          <a:extLst>
            <a:ext uri="{FF2B5EF4-FFF2-40B4-BE49-F238E27FC236}">
              <a16:creationId xmlns:a16="http://schemas.microsoft.com/office/drawing/2014/main" id="{00000000-0008-0000-0300-00008B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36" name="Text Box 1">
          <a:extLst>
            <a:ext uri="{FF2B5EF4-FFF2-40B4-BE49-F238E27FC236}">
              <a16:creationId xmlns:a16="http://schemas.microsoft.com/office/drawing/2014/main" id="{00000000-0008-0000-0300-00008C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37" name="Text Box 1">
          <a:extLst>
            <a:ext uri="{FF2B5EF4-FFF2-40B4-BE49-F238E27FC236}">
              <a16:creationId xmlns:a16="http://schemas.microsoft.com/office/drawing/2014/main" id="{00000000-0008-0000-0300-00008D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38" name="Text Box 1">
          <a:extLst>
            <a:ext uri="{FF2B5EF4-FFF2-40B4-BE49-F238E27FC236}">
              <a16:creationId xmlns:a16="http://schemas.microsoft.com/office/drawing/2014/main" id="{00000000-0008-0000-0300-00008E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39" name="Text Box 1">
          <a:extLst>
            <a:ext uri="{FF2B5EF4-FFF2-40B4-BE49-F238E27FC236}">
              <a16:creationId xmlns:a16="http://schemas.microsoft.com/office/drawing/2014/main" id="{00000000-0008-0000-0300-00008F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40" name="Text Box 1">
          <a:extLst>
            <a:ext uri="{FF2B5EF4-FFF2-40B4-BE49-F238E27FC236}">
              <a16:creationId xmlns:a16="http://schemas.microsoft.com/office/drawing/2014/main" id="{00000000-0008-0000-0300-000090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41" name="Text Box 1">
          <a:extLst>
            <a:ext uri="{FF2B5EF4-FFF2-40B4-BE49-F238E27FC236}">
              <a16:creationId xmlns:a16="http://schemas.microsoft.com/office/drawing/2014/main" id="{00000000-0008-0000-0300-000091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42" name="Text Box 1">
          <a:extLst>
            <a:ext uri="{FF2B5EF4-FFF2-40B4-BE49-F238E27FC236}">
              <a16:creationId xmlns:a16="http://schemas.microsoft.com/office/drawing/2014/main" id="{00000000-0008-0000-0300-000092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43" name="Text Box 1">
          <a:extLst>
            <a:ext uri="{FF2B5EF4-FFF2-40B4-BE49-F238E27FC236}">
              <a16:creationId xmlns:a16="http://schemas.microsoft.com/office/drawing/2014/main" id="{00000000-0008-0000-0300-000093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44" name="Text Box 1">
          <a:extLst>
            <a:ext uri="{FF2B5EF4-FFF2-40B4-BE49-F238E27FC236}">
              <a16:creationId xmlns:a16="http://schemas.microsoft.com/office/drawing/2014/main" id="{00000000-0008-0000-0300-000094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45" name="Text Box 1">
          <a:extLst>
            <a:ext uri="{FF2B5EF4-FFF2-40B4-BE49-F238E27FC236}">
              <a16:creationId xmlns:a16="http://schemas.microsoft.com/office/drawing/2014/main" id="{00000000-0008-0000-0300-000095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46" name="Text Box 1">
          <a:extLst>
            <a:ext uri="{FF2B5EF4-FFF2-40B4-BE49-F238E27FC236}">
              <a16:creationId xmlns:a16="http://schemas.microsoft.com/office/drawing/2014/main" id="{00000000-0008-0000-0300-000096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47" name="Text Box 1">
          <a:extLst>
            <a:ext uri="{FF2B5EF4-FFF2-40B4-BE49-F238E27FC236}">
              <a16:creationId xmlns:a16="http://schemas.microsoft.com/office/drawing/2014/main" id="{00000000-0008-0000-0300-000097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48" name="Text Box 1">
          <a:extLst>
            <a:ext uri="{FF2B5EF4-FFF2-40B4-BE49-F238E27FC236}">
              <a16:creationId xmlns:a16="http://schemas.microsoft.com/office/drawing/2014/main" id="{00000000-0008-0000-0300-000098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49" name="Text Box 1">
          <a:extLst>
            <a:ext uri="{FF2B5EF4-FFF2-40B4-BE49-F238E27FC236}">
              <a16:creationId xmlns:a16="http://schemas.microsoft.com/office/drawing/2014/main" id="{00000000-0008-0000-0300-000099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50" name="Text Box 1">
          <a:extLst>
            <a:ext uri="{FF2B5EF4-FFF2-40B4-BE49-F238E27FC236}">
              <a16:creationId xmlns:a16="http://schemas.microsoft.com/office/drawing/2014/main" id="{00000000-0008-0000-0300-00009A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51" name="Text Box 1">
          <a:extLst>
            <a:ext uri="{FF2B5EF4-FFF2-40B4-BE49-F238E27FC236}">
              <a16:creationId xmlns:a16="http://schemas.microsoft.com/office/drawing/2014/main" id="{00000000-0008-0000-0300-00009B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52" name="Text Box 1">
          <a:extLst>
            <a:ext uri="{FF2B5EF4-FFF2-40B4-BE49-F238E27FC236}">
              <a16:creationId xmlns:a16="http://schemas.microsoft.com/office/drawing/2014/main" id="{00000000-0008-0000-0300-00009C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53" name="Text Box 1">
          <a:extLst>
            <a:ext uri="{FF2B5EF4-FFF2-40B4-BE49-F238E27FC236}">
              <a16:creationId xmlns:a16="http://schemas.microsoft.com/office/drawing/2014/main" id="{00000000-0008-0000-0300-00009D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54" name="Text Box 1">
          <a:extLst>
            <a:ext uri="{FF2B5EF4-FFF2-40B4-BE49-F238E27FC236}">
              <a16:creationId xmlns:a16="http://schemas.microsoft.com/office/drawing/2014/main" id="{00000000-0008-0000-0300-00009E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55" name="Text Box 1">
          <a:extLst>
            <a:ext uri="{FF2B5EF4-FFF2-40B4-BE49-F238E27FC236}">
              <a16:creationId xmlns:a16="http://schemas.microsoft.com/office/drawing/2014/main" id="{00000000-0008-0000-0300-00009F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56" name="Text Box 1">
          <a:extLst>
            <a:ext uri="{FF2B5EF4-FFF2-40B4-BE49-F238E27FC236}">
              <a16:creationId xmlns:a16="http://schemas.microsoft.com/office/drawing/2014/main" id="{00000000-0008-0000-0300-0000A0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57" name="Text Box 1">
          <a:extLst>
            <a:ext uri="{FF2B5EF4-FFF2-40B4-BE49-F238E27FC236}">
              <a16:creationId xmlns:a16="http://schemas.microsoft.com/office/drawing/2014/main" id="{00000000-0008-0000-0300-0000A1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58" name="Text Box 1">
          <a:extLst>
            <a:ext uri="{FF2B5EF4-FFF2-40B4-BE49-F238E27FC236}">
              <a16:creationId xmlns:a16="http://schemas.microsoft.com/office/drawing/2014/main" id="{00000000-0008-0000-0300-0000A2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59" name="Text Box 1">
          <a:extLst>
            <a:ext uri="{FF2B5EF4-FFF2-40B4-BE49-F238E27FC236}">
              <a16:creationId xmlns:a16="http://schemas.microsoft.com/office/drawing/2014/main" id="{00000000-0008-0000-0300-0000A3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60" name="Text Box 1">
          <a:extLst>
            <a:ext uri="{FF2B5EF4-FFF2-40B4-BE49-F238E27FC236}">
              <a16:creationId xmlns:a16="http://schemas.microsoft.com/office/drawing/2014/main" id="{00000000-0008-0000-0300-0000A4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61" name="Text Box 1">
          <a:extLst>
            <a:ext uri="{FF2B5EF4-FFF2-40B4-BE49-F238E27FC236}">
              <a16:creationId xmlns:a16="http://schemas.microsoft.com/office/drawing/2014/main" id="{00000000-0008-0000-0300-0000A5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62" name="Text Box 1">
          <a:extLst>
            <a:ext uri="{FF2B5EF4-FFF2-40B4-BE49-F238E27FC236}">
              <a16:creationId xmlns:a16="http://schemas.microsoft.com/office/drawing/2014/main" id="{00000000-0008-0000-0300-0000A6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63" name="Text Box 1">
          <a:extLst>
            <a:ext uri="{FF2B5EF4-FFF2-40B4-BE49-F238E27FC236}">
              <a16:creationId xmlns:a16="http://schemas.microsoft.com/office/drawing/2014/main" id="{00000000-0008-0000-0300-0000A7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64" name="Text Box 1">
          <a:extLst>
            <a:ext uri="{FF2B5EF4-FFF2-40B4-BE49-F238E27FC236}">
              <a16:creationId xmlns:a16="http://schemas.microsoft.com/office/drawing/2014/main" id="{00000000-0008-0000-0300-0000A8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65" name="Text Box 1">
          <a:extLst>
            <a:ext uri="{FF2B5EF4-FFF2-40B4-BE49-F238E27FC236}">
              <a16:creationId xmlns:a16="http://schemas.microsoft.com/office/drawing/2014/main" id="{00000000-0008-0000-0300-0000A9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66" name="Text Box 1">
          <a:extLst>
            <a:ext uri="{FF2B5EF4-FFF2-40B4-BE49-F238E27FC236}">
              <a16:creationId xmlns:a16="http://schemas.microsoft.com/office/drawing/2014/main" id="{00000000-0008-0000-0300-0000AA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67" name="Text Box 1">
          <a:extLst>
            <a:ext uri="{FF2B5EF4-FFF2-40B4-BE49-F238E27FC236}">
              <a16:creationId xmlns:a16="http://schemas.microsoft.com/office/drawing/2014/main" id="{00000000-0008-0000-0300-0000AB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68" name="Text Box 1">
          <a:extLst>
            <a:ext uri="{FF2B5EF4-FFF2-40B4-BE49-F238E27FC236}">
              <a16:creationId xmlns:a16="http://schemas.microsoft.com/office/drawing/2014/main" id="{00000000-0008-0000-0300-0000AC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69" name="Text Box 1">
          <a:extLst>
            <a:ext uri="{FF2B5EF4-FFF2-40B4-BE49-F238E27FC236}">
              <a16:creationId xmlns:a16="http://schemas.microsoft.com/office/drawing/2014/main" id="{00000000-0008-0000-0300-0000AD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70" name="Text Box 1">
          <a:extLst>
            <a:ext uri="{FF2B5EF4-FFF2-40B4-BE49-F238E27FC236}">
              <a16:creationId xmlns:a16="http://schemas.microsoft.com/office/drawing/2014/main" id="{00000000-0008-0000-0300-0000AE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71" name="Text Box 1">
          <a:extLst>
            <a:ext uri="{FF2B5EF4-FFF2-40B4-BE49-F238E27FC236}">
              <a16:creationId xmlns:a16="http://schemas.microsoft.com/office/drawing/2014/main" id="{00000000-0008-0000-0300-0000AF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72" name="Text Box 1">
          <a:extLst>
            <a:ext uri="{FF2B5EF4-FFF2-40B4-BE49-F238E27FC236}">
              <a16:creationId xmlns:a16="http://schemas.microsoft.com/office/drawing/2014/main" id="{00000000-0008-0000-0300-0000B0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73" name="Text Box 1">
          <a:extLst>
            <a:ext uri="{FF2B5EF4-FFF2-40B4-BE49-F238E27FC236}">
              <a16:creationId xmlns:a16="http://schemas.microsoft.com/office/drawing/2014/main" id="{00000000-0008-0000-0300-0000B1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74" name="Text Box 1">
          <a:extLst>
            <a:ext uri="{FF2B5EF4-FFF2-40B4-BE49-F238E27FC236}">
              <a16:creationId xmlns:a16="http://schemas.microsoft.com/office/drawing/2014/main" id="{00000000-0008-0000-0300-0000B2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75" name="Text Box 1">
          <a:extLst>
            <a:ext uri="{FF2B5EF4-FFF2-40B4-BE49-F238E27FC236}">
              <a16:creationId xmlns:a16="http://schemas.microsoft.com/office/drawing/2014/main" id="{00000000-0008-0000-0300-0000B3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76" name="Text Box 1">
          <a:extLst>
            <a:ext uri="{FF2B5EF4-FFF2-40B4-BE49-F238E27FC236}">
              <a16:creationId xmlns:a16="http://schemas.microsoft.com/office/drawing/2014/main" id="{00000000-0008-0000-0300-0000B4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77" name="Text Box 1">
          <a:extLst>
            <a:ext uri="{FF2B5EF4-FFF2-40B4-BE49-F238E27FC236}">
              <a16:creationId xmlns:a16="http://schemas.microsoft.com/office/drawing/2014/main" id="{00000000-0008-0000-0300-0000B5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78" name="Text Box 1">
          <a:extLst>
            <a:ext uri="{FF2B5EF4-FFF2-40B4-BE49-F238E27FC236}">
              <a16:creationId xmlns:a16="http://schemas.microsoft.com/office/drawing/2014/main" id="{00000000-0008-0000-0300-0000B6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79" name="Text Box 1">
          <a:extLst>
            <a:ext uri="{FF2B5EF4-FFF2-40B4-BE49-F238E27FC236}">
              <a16:creationId xmlns:a16="http://schemas.microsoft.com/office/drawing/2014/main" id="{00000000-0008-0000-0300-0000B7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80" name="Text Box 1">
          <a:extLst>
            <a:ext uri="{FF2B5EF4-FFF2-40B4-BE49-F238E27FC236}">
              <a16:creationId xmlns:a16="http://schemas.microsoft.com/office/drawing/2014/main" id="{00000000-0008-0000-0300-0000B8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81" name="Text Box 1">
          <a:extLst>
            <a:ext uri="{FF2B5EF4-FFF2-40B4-BE49-F238E27FC236}">
              <a16:creationId xmlns:a16="http://schemas.microsoft.com/office/drawing/2014/main" id="{00000000-0008-0000-0300-0000B9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82" name="Text Box 1">
          <a:extLst>
            <a:ext uri="{FF2B5EF4-FFF2-40B4-BE49-F238E27FC236}">
              <a16:creationId xmlns:a16="http://schemas.microsoft.com/office/drawing/2014/main" id="{00000000-0008-0000-0300-0000BA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83" name="Text Box 1">
          <a:extLst>
            <a:ext uri="{FF2B5EF4-FFF2-40B4-BE49-F238E27FC236}">
              <a16:creationId xmlns:a16="http://schemas.microsoft.com/office/drawing/2014/main" id="{00000000-0008-0000-0300-0000BB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84" name="Text Box 1">
          <a:extLst>
            <a:ext uri="{FF2B5EF4-FFF2-40B4-BE49-F238E27FC236}">
              <a16:creationId xmlns:a16="http://schemas.microsoft.com/office/drawing/2014/main" id="{00000000-0008-0000-0300-0000BC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85" name="Text Box 1">
          <a:extLst>
            <a:ext uri="{FF2B5EF4-FFF2-40B4-BE49-F238E27FC236}">
              <a16:creationId xmlns:a16="http://schemas.microsoft.com/office/drawing/2014/main" id="{00000000-0008-0000-0300-0000BD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86" name="Text Box 1">
          <a:extLst>
            <a:ext uri="{FF2B5EF4-FFF2-40B4-BE49-F238E27FC236}">
              <a16:creationId xmlns:a16="http://schemas.microsoft.com/office/drawing/2014/main" id="{00000000-0008-0000-0300-0000BE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87" name="Text Box 1">
          <a:extLst>
            <a:ext uri="{FF2B5EF4-FFF2-40B4-BE49-F238E27FC236}">
              <a16:creationId xmlns:a16="http://schemas.microsoft.com/office/drawing/2014/main" id="{00000000-0008-0000-0300-0000BF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88" name="Text Box 1">
          <a:extLst>
            <a:ext uri="{FF2B5EF4-FFF2-40B4-BE49-F238E27FC236}">
              <a16:creationId xmlns:a16="http://schemas.microsoft.com/office/drawing/2014/main" id="{00000000-0008-0000-0300-0000C0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89" name="Text Box 1">
          <a:extLst>
            <a:ext uri="{FF2B5EF4-FFF2-40B4-BE49-F238E27FC236}">
              <a16:creationId xmlns:a16="http://schemas.microsoft.com/office/drawing/2014/main" id="{00000000-0008-0000-0300-0000C1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90" name="Text Box 1">
          <a:extLst>
            <a:ext uri="{FF2B5EF4-FFF2-40B4-BE49-F238E27FC236}">
              <a16:creationId xmlns:a16="http://schemas.microsoft.com/office/drawing/2014/main" id="{00000000-0008-0000-0300-0000C2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91" name="Text Box 1">
          <a:extLst>
            <a:ext uri="{FF2B5EF4-FFF2-40B4-BE49-F238E27FC236}">
              <a16:creationId xmlns:a16="http://schemas.microsoft.com/office/drawing/2014/main" id="{00000000-0008-0000-0300-0000C3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92" name="Text Box 1">
          <a:extLst>
            <a:ext uri="{FF2B5EF4-FFF2-40B4-BE49-F238E27FC236}">
              <a16:creationId xmlns:a16="http://schemas.microsoft.com/office/drawing/2014/main" id="{00000000-0008-0000-0300-0000C4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93" name="Text Box 1">
          <a:extLst>
            <a:ext uri="{FF2B5EF4-FFF2-40B4-BE49-F238E27FC236}">
              <a16:creationId xmlns:a16="http://schemas.microsoft.com/office/drawing/2014/main" id="{00000000-0008-0000-0300-0000C5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94" name="Text Box 1">
          <a:extLst>
            <a:ext uri="{FF2B5EF4-FFF2-40B4-BE49-F238E27FC236}">
              <a16:creationId xmlns:a16="http://schemas.microsoft.com/office/drawing/2014/main" id="{00000000-0008-0000-0300-0000C6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95" name="Text Box 1">
          <a:extLst>
            <a:ext uri="{FF2B5EF4-FFF2-40B4-BE49-F238E27FC236}">
              <a16:creationId xmlns:a16="http://schemas.microsoft.com/office/drawing/2014/main" id="{00000000-0008-0000-0300-0000C7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96" name="Text Box 1">
          <a:extLst>
            <a:ext uri="{FF2B5EF4-FFF2-40B4-BE49-F238E27FC236}">
              <a16:creationId xmlns:a16="http://schemas.microsoft.com/office/drawing/2014/main" id="{00000000-0008-0000-0300-0000C8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97" name="Text Box 1">
          <a:extLst>
            <a:ext uri="{FF2B5EF4-FFF2-40B4-BE49-F238E27FC236}">
              <a16:creationId xmlns:a16="http://schemas.microsoft.com/office/drawing/2014/main" id="{00000000-0008-0000-0300-0000C9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98" name="Text Box 1">
          <a:extLst>
            <a:ext uri="{FF2B5EF4-FFF2-40B4-BE49-F238E27FC236}">
              <a16:creationId xmlns:a16="http://schemas.microsoft.com/office/drawing/2014/main" id="{00000000-0008-0000-0300-0000CA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499" name="Text Box 1">
          <a:extLst>
            <a:ext uri="{FF2B5EF4-FFF2-40B4-BE49-F238E27FC236}">
              <a16:creationId xmlns:a16="http://schemas.microsoft.com/office/drawing/2014/main" id="{00000000-0008-0000-0300-0000CB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00" name="Text Box 1">
          <a:extLst>
            <a:ext uri="{FF2B5EF4-FFF2-40B4-BE49-F238E27FC236}">
              <a16:creationId xmlns:a16="http://schemas.microsoft.com/office/drawing/2014/main" id="{00000000-0008-0000-0300-0000CC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01" name="Text Box 1">
          <a:extLst>
            <a:ext uri="{FF2B5EF4-FFF2-40B4-BE49-F238E27FC236}">
              <a16:creationId xmlns:a16="http://schemas.microsoft.com/office/drawing/2014/main" id="{00000000-0008-0000-0300-0000CD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02" name="Text Box 1">
          <a:extLst>
            <a:ext uri="{FF2B5EF4-FFF2-40B4-BE49-F238E27FC236}">
              <a16:creationId xmlns:a16="http://schemas.microsoft.com/office/drawing/2014/main" id="{00000000-0008-0000-0300-0000CE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03" name="Text Box 1">
          <a:extLst>
            <a:ext uri="{FF2B5EF4-FFF2-40B4-BE49-F238E27FC236}">
              <a16:creationId xmlns:a16="http://schemas.microsoft.com/office/drawing/2014/main" id="{00000000-0008-0000-0300-0000CF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04" name="Text Box 1">
          <a:extLst>
            <a:ext uri="{FF2B5EF4-FFF2-40B4-BE49-F238E27FC236}">
              <a16:creationId xmlns:a16="http://schemas.microsoft.com/office/drawing/2014/main" id="{00000000-0008-0000-0300-0000D0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05" name="Text Box 1">
          <a:extLst>
            <a:ext uri="{FF2B5EF4-FFF2-40B4-BE49-F238E27FC236}">
              <a16:creationId xmlns:a16="http://schemas.microsoft.com/office/drawing/2014/main" id="{00000000-0008-0000-0300-0000D1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06" name="Text Box 1">
          <a:extLst>
            <a:ext uri="{FF2B5EF4-FFF2-40B4-BE49-F238E27FC236}">
              <a16:creationId xmlns:a16="http://schemas.microsoft.com/office/drawing/2014/main" id="{00000000-0008-0000-0300-0000D2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07" name="Text Box 1">
          <a:extLst>
            <a:ext uri="{FF2B5EF4-FFF2-40B4-BE49-F238E27FC236}">
              <a16:creationId xmlns:a16="http://schemas.microsoft.com/office/drawing/2014/main" id="{00000000-0008-0000-0300-0000D3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08" name="Text Box 1">
          <a:extLst>
            <a:ext uri="{FF2B5EF4-FFF2-40B4-BE49-F238E27FC236}">
              <a16:creationId xmlns:a16="http://schemas.microsoft.com/office/drawing/2014/main" id="{00000000-0008-0000-0300-0000D4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09" name="Text Box 1">
          <a:extLst>
            <a:ext uri="{FF2B5EF4-FFF2-40B4-BE49-F238E27FC236}">
              <a16:creationId xmlns:a16="http://schemas.microsoft.com/office/drawing/2014/main" id="{00000000-0008-0000-0300-0000D5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10" name="Text Box 1">
          <a:extLst>
            <a:ext uri="{FF2B5EF4-FFF2-40B4-BE49-F238E27FC236}">
              <a16:creationId xmlns:a16="http://schemas.microsoft.com/office/drawing/2014/main" id="{00000000-0008-0000-0300-0000D6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11" name="Text Box 1">
          <a:extLst>
            <a:ext uri="{FF2B5EF4-FFF2-40B4-BE49-F238E27FC236}">
              <a16:creationId xmlns:a16="http://schemas.microsoft.com/office/drawing/2014/main" id="{00000000-0008-0000-0300-0000D7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12" name="Text Box 1">
          <a:extLst>
            <a:ext uri="{FF2B5EF4-FFF2-40B4-BE49-F238E27FC236}">
              <a16:creationId xmlns:a16="http://schemas.microsoft.com/office/drawing/2014/main" id="{00000000-0008-0000-0300-0000D8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13" name="Text Box 1">
          <a:extLst>
            <a:ext uri="{FF2B5EF4-FFF2-40B4-BE49-F238E27FC236}">
              <a16:creationId xmlns:a16="http://schemas.microsoft.com/office/drawing/2014/main" id="{00000000-0008-0000-0300-0000D9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14" name="Text Box 1">
          <a:extLst>
            <a:ext uri="{FF2B5EF4-FFF2-40B4-BE49-F238E27FC236}">
              <a16:creationId xmlns:a16="http://schemas.microsoft.com/office/drawing/2014/main" id="{00000000-0008-0000-0300-0000DA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15" name="Text Box 1">
          <a:extLst>
            <a:ext uri="{FF2B5EF4-FFF2-40B4-BE49-F238E27FC236}">
              <a16:creationId xmlns:a16="http://schemas.microsoft.com/office/drawing/2014/main" id="{00000000-0008-0000-0300-0000DB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16" name="Text Box 1">
          <a:extLst>
            <a:ext uri="{FF2B5EF4-FFF2-40B4-BE49-F238E27FC236}">
              <a16:creationId xmlns:a16="http://schemas.microsoft.com/office/drawing/2014/main" id="{00000000-0008-0000-0300-0000DC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17" name="Text Box 1">
          <a:extLst>
            <a:ext uri="{FF2B5EF4-FFF2-40B4-BE49-F238E27FC236}">
              <a16:creationId xmlns:a16="http://schemas.microsoft.com/office/drawing/2014/main" id="{00000000-0008-0000-0300-0000DD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18" name="Text Box 1">
          <a:extLst>
            <a:ext uri="{FF2B5EF4-FFF2-40B4-BE49-F238E27FC236}">
              <a16:creationId xmlns:a16="http://schemas.microsoft.com/office/drawing/2014/main" id="{00000000-0008-0000-0300-0000DE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19" name="Text Box 1">
          <a:extLst>
            <a:ext uri="{FF2B5EF4-FFF2-40B4-BE49-F238E27FC236}">
              <a16:creationId xmlns:a16="http://schemas.microsoft.com/office/drawing/2014/main" id="{00000000-0008-0000-0300-0000DF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20" name="Text Box 1">
          <a:extLst>
            <a:ext uri="{FF2B5EF4-FFF2-40B4-BE49-F238E27FC236}">
              <a16:creationId xmlns:a16="http://schemas.microsoft.com/office/drawing/2014/main" id="{00000000-0008-0000-0300-0000E0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21" name="Text Box 1">
          <a:extLst>
            <a:ext uri="{FF2B5EF4-FFF2-40B4-BE49-F238E27FC236}">
              <a16:creationId xmlns:a16="http://schemas.microsoft.com/office/drawing/2014/main" id="{00000000-0008-0000-0300-0000E1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22" name="Text Box 1">
          <a:extLst>
            <a:ext uri="{FF2B5EF4-FFF2-40B4-BE49-F238E27FC236}">
              <a16:creationId xmlns:a16="http://schemas.microsoft.com/office/drawing/2014/main" id="{00000000-0008-0000-0300-0000E2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23" name="Text Box 1">
          <a:extLst>
            <a:ext uri="{FF2B5EF4-FFF2-40B4-BE49-F238E27FC236}">
              <a16:creationId xmlns:a16="http://schemas.microsoft.com/office/drawing/2014/main" id="{00000000-0008-0000-0300-0000E3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24" name="Text Box 1">
          <a:extLst>
            <a:ext uri="{FF2B5EF4-FFF2-40B4-BE49-F238E27FC236}">
              <a16:creationId xmlns:a16="http://schemas.microsoft.com/office/drawing/2014/main" id="{00000000-0008-0000-0300-0000E4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25" name="Text Box 1">
          <a:extLst>
            <a:ext uri="{FF2B5EF4-FFF2-40B4-BE49-F238E27FC236}">
              <a16:creationId xmlns:a16="http://schemas.microsoft.com/office/drawing/2014/main" id="{00000000-0008-0000-0300-0000E5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26" name="Text Box 1">
          <a:extLst>
            <a:ext uri="{FF2B5EF4-FFF2-40B4-BE49-F238E27FC236}">
              <a16:creationId xmlns:a16="http://schemas.microsoft.com/office/drawing/2014/main" id="{00000000-0008-0000-0300-0000E6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27" name="Text Box 1">
          <a:extLst>
            <a:ext uri="{FF2B5EF4-FFF2-40B4-BE49-F238E27FC236}">
              <a16:creationId xmlns:a16="http://schemas.microsoft.com/office/drawing/2014/main" id="{00000000-0008-0000-0300-0000E7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28" name="Text Box 1">
          <a:extLst>
            <a:ext uri="{FF2B5EF4-FFF2-40B4-BE49-F238E27FC236}">
              <a16:creationId xmlns:a16="http://schemas.microsoft.com/office/drawing/2014/main" id="{00000000-0008-0000-0300-0000E8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29" name="Text Box 1">
          <a:extLst>
            <a:ext uri="{FF2B5EF4-FFF2-40B4-BE49-F238E27FC236}">
              <a16:creationId xmlns:a16="http://schemas.microsoft.com/office/drawing/2014/main" id="{00000000-0008-0000-0300-0000E9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30" name="Text Box 1">
          <a:extLst>
            <a:ext uri="{FF2B5EF4-FFF2-40B4-BE49-F238E27FC236}">
              <a16:creationId xmlns:a16="http://schemas.microsoft.com/office/drawing/2014/main" id="{00000000-0008-0000-0300-0000EA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31" name="Text Box 1">
          <a:extLst>
            <a:ext uri="{FF2B5EF4-FFF2-40B4-BE49-F238E27FC236}">
              <a16:creationId xmlns:a16="http://schemas.microsoft.com/office/drawing/2014/main" id="{00000000-0008-0000-0300-0000EB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32" name="Text Box 1">
          <a:extLst>
            <a:ext uri="{FF2B5EF4-FFF2-40B4-BE49-F238E27FC236}">
              <a16:creationId xmlns:a16="http://schemas.microsoft.com/office/drawing/2014/main" id="{00000000-0008-0000-0300-0000EC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33" name="Text Box 1">
          <a:extLst>
            <a:ext uri="{FF2B5EF4-FFF2-40B4-BE49-F238E27FC236}">
              <a16:creationId xmlns:a16="http://schemas.microsoft.com/office/drawing/2014/main" id="{00000000-0008-0000-0300-0000ED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34" name="Text Box 1">
          <a:extLst>
            <a:ext uri="{FF2B5EF4-FFF2-40B4-BE49-F238E27FC236}">
              <a16:creationId xmlns:a16="http://schemas.microsoft.com/office/drawing/2014/main" id="{00000000-0008-0000-0300-0000EE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35" name="Text Box 1">
          <a:extLst>
            <a:ext uri="{FF2B5EF4-FFF2-40B4-BE49-F238E27FC236}">
              <a16:creationId xmlns:a16="http://schemas.microsoft.com/office/drawing/2014/main" id="{00000000-0008-0000-0300-0000EF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36" name="Text Box 1">
          <a:extLst>
            <a:ext uri="{FF2B5EF4-FFF2-40B4-BE49-F238E27FC236}">
              <a16:creationId xmlns:a16="http://schemas.microsoft.com/office/drawing/2014/main" id="{00000000-0008-0000-0300-0000F0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37" name="Text Box 1">
          <a:extLst>
            <a:ext uri="{FF2B5EF4-FFF2-40B4-BE49-F238E27FC236}">
              <a16:creationId xmlns:a16="http://schemas.microsoft.com/office/drawing/2014/main" id="{00000000-0008-0000-0300-0000F1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38" name="Text Box 1">
          <a:extLst>
            <a:ext uri="{FF2B5EF4-FFF2-40B4-BE49-F238E27FC236}">
              <a16:creationId xmlns:a16="http://schemas.microsoft.com/office/drawing/2014/main" id="{00000000-0008-0000-0300-0000F2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39" name="Text Box 1">
          <a:extLst>
            <a:ext uri="{FF2B5EF4-FFF2-40B4-BE49-F238E27FC236}">
              <a16:creationId xmlns:a16="http://schemas.microsoft.com/office/drawing/2014/main" id="{00000000-0008-0000-0300-0000F3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40" name="Text Box 1">
          <a:extLst>
            <a:ext uri="{FF2B5EF4-FFF2-40B4-BE49-F238E27FC236}">
              <a16:creationId xmlns:a16="http://schemas.microsoft.com/office/drawing/2014/main" id="{00000000-0008-0000-0300-0000F4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41" name="Text Box 1">
          <a:extLst>
            <a:ext uri="{FF2B5EF4-FFF2-40B4-BE49-F238E27FC236}">
              <a16:creationId xmlns:a16="http://schemas.microsoft.com/office/drawing/2014/main" id="{00000000-0008-0000-0300-0000F5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42" name="Text Box 1">
          <a:extLst>
            <a:ext uri="{FF2B5EF4-FFF2-40B4-BE49-F238E27FC236}">
              <a16:creationId xmlns:a16="http://schemas.microsoft.com/office/drawing/2014/main" id="{00000000-0008-0000-0300-0000F6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43" name="Text Box 1">
          <a:extLst>
            <a:ext uri="{FF2B5EF4-FFF2-40B4-BE49-F238E27FC236}">
              <a16:creationId xmlns:a16="http://schemas.microsoft.com/office/drawing/2014/main" id="{00000000-0008-0000-0300-0000F7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44" name="Text Box 1">
          <a:extLst>
            <a:ext uri="{FF2B5EF4-FFF2-40B4-BE49-F238E27FC236}">
              <a16:creationId xmlns:a16="http://schemas.microsoft.com/office/drawing/2014/main" id="{00000000-0008-0000-0300-0000F8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45" name="Text Box 1">
          <a:extLst>
            <a:ext uri="{FF2B5EF4-FFF2-40B4-BE49-F238E27FC236}">
              <a16:creationId xmlns:a16="http://schemas.microsoft.com/office/drawing/2014/main" id="{00000000-0008-0000-0300-0000F9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46" name="Text Box 1">
          <a:extLst>
            <a:ext uri="{FF2B5EF4-FFF2-40B4-BE49-F238E27FC236}">
              <a16:creationId xmlns:a16="http://schemas.microsoft.com/office/drawing/2014/main" id="{00000000-0008-0000-0300-0000FA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47" name="Text Box 1">
          <a:extLst>
            <a:ext uri="{FF2B5EF4-FFF2-40B4-BE49-F238E27FC236}">
              <a16:creationId xmlns:a16="http://schemas.microsoft.com/office/drawing/2014/main" id="{00000000-0008-0000-0300-0000FB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48" name="Text Box 1">
          <a:extLst>
            <a:ext uri="{FF2B5EF4-FFF2-40B4-BE49-F238E27FC236}">
              <a16:creationId xmlns:a16="http://schemas.microsoft.com/office/drawing/2014/main" id="{00000000-0008-0000-0300-0000FC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49" name="Text Box 1">
          <a:extLst>
            <a:ext uri="{FF2B5EF4-FFF2-40B4-BE49-F238E27FC236}">
              <a16:creationId xmlns:a16="http://schemas.microsoft.com/office/drawing/2014/main" id="{00000000-0008-0000-0300-0000FD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50" name="Text Box 1">
          <a:extLst>
            <a:ext uri="{FF2B5EF4-FFF2-40B4-BE49-F238E27FC236}">
              <a16:creationId xmlns:a16="http://schemas.microsoft.com/office/drawing/2014/main" id="{00000000-0008-0000-0300-0000FE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51" name="Text Box 1">
          <a:extLst>
            <a:ext uri="{FF2B5EF4-FFF2-40B4-BE49-F238E27FC236}">
              <a16:creationId xmlns:a16="http://schemas.microsoft.com/office/drawing/2014/main" id="{00000000-0008-0000-0300-0000FF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52" name="Text Box 1">
          <a:extLst>
            <a:ext uri="{FF2B5EF4-FFF2-40B4-BE49-F238E27FC236}">
              <a16:creationId xmlns:a16="http://schemas.microsoft.com/office/drawing/2014/main" id="{00000000-0008-0000-0300-000000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53" name="Text Box 1">
          <a:extLst>
            <a:ext uri="{FF2B5EF4-FFF2-40B4-BE49-F238E27FC236}">
              <a16:creationId xmlns:a16="http://schemas.microsoft.com/office/drawing/2014/main" id="{00000000-0008-0000-0300-000001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54" name="Text Box 1">
          <a:extLst>
            <a:ext uri="{FF2B5EF4-FFF2-40B4-BE49-F238E27FC236}">
              <a16:creationId xmlns:a16="http://schemas.microsoft.com/office/drawing/2014/main" id="{00000000-0008-0000-0300-000002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55" name="Text Box 1">
          <a:extLst>
            <a:ext uri="{FF2B5EF4-FFF2-40B4-BE49-F238E27FC236}">
              <a16:creationId xmlns:a16="http://schemas.microsoft.com/office/drawing/2014/main" id="{00000000-0008-0000-0300-000003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56" name="Text Box 1">
          <a:extLst>
            <a:ext uri="{FF2B5EF4-FFF2-40B4-BE49-F238E27FC236}">
              <a16:creationId xmlns:a16="http://schemas.microsoft.com/office/drawing/2014/main" id="{00000000-0008-0000-0300-000004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57" name="Text Box 1">
          <a:extLst>
            <a:ext uri="{FF2B5EF4-FFF2-40B4-BE49-F238E27FC236}">
              <a16:creationId xmlns:a16="http://schemas.microsoft.com/office/drawing/2014/main" id="{00000000-0008-0000-0300-000005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58" name="Text Box 1">
          <a:extLst>
            <a:ext uri="{FF2B5EF4-FFF2-40B4-BE49-F238E27FC236}">
              <a16:creationId xmlns:a16="http://schemas.microsoft.com/office/drawing/2014/main" id="{00000000-0008-0000-0300-000006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59" name="Text Box 1">
          <a:extLst>
            <a:ext uri="{FF2B5EF4-FFF2-40B4-BE49-F238E27FC236}">
              <a16:creationId xmlns:a16="http://schemas.microsoft.com/office/drawing/2014/main" id="{00000000-0008-0000-0300-000007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60" name="Text Box 1">
          <a:extLst>
            <a:ext uri="{FF2B5EF4-FFF2-40B4-BE49-F238E27FC236}">
              <a16:creationId xmlns:a16="http://schemas.microsoft.com/office/drawing/2014/main" id="{00000000-0008-0000-0300-000008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61" name="Text Box 1">
          <a:extLst>
            <a:ext uri="{FF2B5EF4-FFF2-40B4-BE49-F238E27FC236}">
              <a16:creationId xmlns:a16="http://schemas.microsoft.com/office/drawing/2014/main" id="{00000000-0008-0000-0300-000009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62" name="Text Box 1">
          <a:extLst>
            <a:ext uri="{FF2B5EF4-FFF2-40B4-BE49-F238E27FC236}">
              <a16:creationId xmlns:a16="http://schemas.microsoft.com/office/drawing/2014/main" id="{00000000-0008-0000-0300-00000A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63" name="Text Box 1">
          <a:extLst>
            <a:ext uri="{FF2B5EF4-FFF2-40B4-BE49-F238E27FC236}">
              <a16:creationId xmlns:a16="http://schemas.microsoft.com/office/drawing/2014/main" id="{00000000-0008-0000-0300-00000B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64" name="Text Box 1">
          <a:extLst>
            <a:ext uri="{FF2B5EF4-FFF2-40B4-BE49-F238E27FC236}">
              <a16:creationId xmlns:a16="http://schemas.microsoft.com/office/drawing/2014/main" id="{00000000-0008-0000-0300-00000C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65" name="Text Box 1">
          <a:extLst>
            <a:ext uri="{FF2B5EF4-FFF2-40B4-BE49-F238E27FC236}">
              <a16:creationId xmlns:a16="http://schemas.microsoft.com/office/drawing/2014/main" id="{00000000-0008-0000-0300-00000D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66" name="Text Box 1">
          <a:extLst>
            <a:ext uri="{FF2B5EF4-FFF2-40B4-BE49-F238E27FC236}">
              <a16:creationId xmlns:a16="http://schemas.microsoft.com/office/drawing/2014/main" id="{00000000-0008-0000-0300-00000E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67" name="Text Box 1">
          <a:extLst>
            <a:ext uri="{FF2B5EF4-FFF2-40B4-BE49-F238E27FC236}">
              <a16:creationId xmlns:a16="http://schemas.microsoft.com/office/drawing/2014/main" id="{00000000-0008-0000-0300-00000F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68" name="Text Box 1">
          <a:extLst>
            <a:ext uri="{FF2B5EF4-FFF2-40B4-BE49-F238E27FC236}">
              <a16:creationId xmlns:a16="http://schemas.microsoft.com/office/drawing/2014/main" id="{00000000-0008-0000-0300-000010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69" name="Text Box 1">
          <a:extLst>
            <a:ext uri="{FF2B5EF4-FFF2-40B4-BE49-F238E27FC236}">
              <a16:creationId xmlns:a16="http://schemas.microsoft.com/office/drawing/2014/main" id="{00000000-0008-0000-0300-000011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70" name="Text Box 1">
          <a:extLst>
            <a:ext uri="{FF2B5EF4-FFF2-40B4-BE49-F238E27FC236}">
              <a16:creationId xmlns:a16="http://schemas.microsoft.com/office/drawing/2014/main" id="{00000000-0008-0000-0300-000012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71" name="Text Box 1">
          <a:extLst>
            <a:ext uri="{FF2B5EF4-FFF2-40B4-BE49-F238E27FC236}">
              <a16:creationId xmlns:a16="http://schemas.microsoft.com/office/drawing/2014/main" id="{00000000-0008-0000-0300-000013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72" name="Text Box 1">
          <a:extLst>
            <a:ext uri="{FF2B5EF4-FFF2-40B4-BE49-F238E27FC236}">
              <a16:creationId xmlns:a16="http://schemas.microsoft.com/office/drawing/2014/main" id="{00000000-0008-0000-0300-000014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73" name="Text Box 1">
          <a:extLst>
            <a:ext uri="{FF2B5EF4-FFF2-40B4-BE49-F238E27FC236}">
              <a16:creationId xmlns:a16="http://schemas.microsoft.com/office/drawing/2014/main" id="{00000000-0008-0000-0300-000015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74" name="Text Box 1">
          <a:extLst>
            <a:ext uri="{FF2B5EF4-FFF2-40B4-BE49-F238E27FC236}">
              <a16:creationId xmlns:a16="http://schemas.microsoft.com/office/drawing/2014/main" id="{00000000-0008-0000-0300-000016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75" name="Text Box 1">
          <a:extLst>
            <a:ext uri="{FF2B5EF4-FFF2-40B4-BE49-F238E27FC236}">
              <a16:creationId xmlns:a16="http://schemas.microsoft.com/office/drawing/2014/main" id="{00000000-0008-0000-0300-000017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76" name="Text Box 1">
          <a:extLst>
            <a:ext uri="{FF2B5EF4-FFF2-40B4-BE49-F238E27FC236}">
              <a16:creationId xmlns:a16="http://schemas.microsoft.com/office/drawing/2014/main" id="{00000000-0008-0000-0300-000018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77" name="Text Box 1">
          <a:extLst>
            <a:ext uri="{FF2B5EF4-FFF2-40B4-BE49-F238E27FC236}">
              <a16:creationId xmlns:a16="http://schemas.microsoft.com/office/drawing/2014/main" id="{00000000-0008-0000-0300-000019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78" name="Text Box 1">
          <a:extLst>
            <a:ext uri="{FF2B5EF4-FFF2-40B4-BE49-F238E27FC236}">
              <a16:creationId xmlns:a16="http://schemas.microsoft.com/office/drawing/2014/main" id="{00000000-0008-0000-0300-00001A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79" name="Text Box 1">
          <a:extLst>
            <a:ext uri="{FF2B5EF4-FFF2-40B4-BE49-F238E27FC236}">
              <a16:creationId xmlns:a16="http://schemas.microsoft.com/office/drawing/2014/main" id="{00000000-0008-0000-0300-00001B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80" name="Text Box 1">
          <a:extLst>
            <a:ext uri="{FF2B5EF4-FFF2-40B4-BE49-F238E27FC236}">
              <a16:creationId xmlns:a16="http://schemas.microsoft.com/office/drawing/2014/main" id="{00000000-0008-0000-0300-00001C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81" name="Text Box 1">
          <a:extLst>
            <a:ext uri="{FF2B5EF4-FFF2-40B4-BE49-F238E27FC236}">
              <a16:creationId xmlns:a16="http://schemas.microsoft.com/office/drawing/2014/main" id="{00000000-0008-0000-0300-00001D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82" name="Text Box 1">
          <a:extLst>
            <a:ext uri="{FF2B5EF4-FFF2-40B4-BE49-F238E27FC236}">
              <a16:creationId xmlns:a16="http://schemas.microsoft.com/office/drawing/2014/main" id="{00000000-0008-0000-0300-00001E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83" name="Text Box 1">
          <a:extLst>
            <a:ext uri="{FF2B5EF4-FFF2-40B4-BE49-F238E27FC236}">
              <a16:creationId xmlns:a16="http://schemas.microsoft.com/office/drawing/2014/main" id="{00000000-0008-0000-0300-00001F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84" name="Text Box 1">
          <a:extLst>
            <a:ext uri="{FF2B5EF4-FFF2-40B4-BE49-F238E27FC236}">
              <a16:creationId xmlns:a16="http://schemas.microsoft.com/office/drawing/2014/main" id="{00000000-0008-0000-0300-000020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85" name="Text Box 1">
          <a:extLst>
            <a:ext uri="{FF2B5EF4-FFF2-40B4-BE49-F238E27FC236}">
              <a16:creationId xmlns:a16="http://schemas.microsoft.com/office/drawing/2014/main" id="{00000000-0008-0000-0300-000021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86" name="Text Box 1">
          <a:extLst>
            <a:ext uri="{FF2B5EF4-FFF2-40B4-BE49-F238E27FC236}">
              <a16:creationId xmlns:a16="http://schemas.microsoft.com/office/drawing/2014/main" id="{00000000-0008-0000-0300-000022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87" name="Text Box 1">
          <a:extLst>
            <a:ext uri="{FF2B5EF4-FFF2-40B4-BE49-F238E27FC236}">
              <a16:creationId xmlns:a16="http://schemas.microsoft.com/office/drawing/2014/main" id="{00000000-0008-0000-0300-000023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88" name="Text Box 1">
          <a:extLst>
            <a:ext uri="{FF2B5EF4-FFF2-40B4-BE49-F238E27FC236}">
              <a16:creationId xmlns:a16="http://schemas.microsoft.com/office/drawing/2014/main" id="{00000000-0008-0000-0300-000024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89" name="Text Box 1">
          <a:extLst>
            <a:ext uri="{FF2B5EF4-FFF2-40B4-BE49-F238E27FC236}">
              <a16:creationId xmlns:a16="http://schemas.microsoft.com/office/drawing/2014/main" id="{00000000-0008-0000-0300-000025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90" name="Text Box 1">
          <a:extLst>
            <a:ext uri="{FF2B5EF4-FFF2-40B4-BE49-F238E27FC236}">
              <a16:creationId xmlns:a16="http://schemas.microsoft.com/office/drawing/2014/main" id="{00000000-0008-0000-0300-000026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91" name="Text Box 1">
          <a:extLst>
            <a:ext uri="{FF2B5EF4-FFF2-40B4-BE49-F238E27FC236}">
              <a16:creationId xmlns:a16="http://schemas.microsoft.com/office/drawing/2014/main" id="{00000000-0008-0000-0300-000027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92" name="Text Box 1">
          <a:extLst>
            <a:ext uri="{FF2B5EF4-FFF2-40B4-BE49-F238E27FC236}">
              <a16:creationId xmlns:a16="http://schemas.microsoft.com/office/drawing/2014/main" id="{00000000-0008-0000-0300-000028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93" name="Text Box 1">
          <a:extLst>
            <a:ext uri="{FF2B5EF4-FFF2-40B4-BE49-F238E27FC236}">
              <a16:creationId xmlns:a16="http://schemas.microsoft.com/office/drawing/2014/main" id="{00000000-0008-0000-0300-000029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94" name="Text Box 1">
          <a:extLst>
            <a:ext uri="{FF2B5EF4-FFF2-40B4-BE49-F238E27FC236}">
              <a16:creationId xmlns:a16="http://schemas.microsoft.com/office/drawing/2014/main" id="{00000000-0008-0000-0300-00002A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95" name="Text Box 1">
          <a:extLst>
            <a:ext uri="{FF2B5EF4-FFF2-40B4-BE49-F238E27FC236}">
              <a16:creationId xmlns:a16="http://schemas.microsoft.com/office/drawing/2014/main" id="{00000000-0008-0000-0300-00002B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96" name="Text Box 1">
          <a:extLst>
            <a:ext uri="{FF2B5EF4-FFF2-40B4-BE49-F238E27FC236}">
              <a16:creationId xmlns:a16="http://schemas.microsoft.com/office/drawing/2014/main" id="{00000000-0008-0000-0300-00002C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97" name="Text Box 1">
          <a:extLst>
            <a:ext uri="{FF2B5EF4-FFF2-40B4-BE49-F238E27FC236}">
              <a16:creationId xmlns:a16="http://schemas.microsoft.com/office/drawing/2014/main" id="{00000000-0008-0000-0300-00002D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98" name="Text Box 1">
          <a:extLst>
            <a:ext uri="{FF2B5EF4-FFF2-40B4-BE49-F238E27FC236}">
              <a16:creationId xmlns:a16="http://schemas.microsoft.com/office/drawing/2014/main" id="{00000000-0008-0000-0300-00002E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599" name="Text Box 1">
          <a:extLst>
            <a:ext uri="{FF2B5EF4-FFF2-40B4-BE49-F238E27FC236}">
              <a16:creationId xmlns:a16="http://schemas.microsoft.com/office/drawing/2014/main" id="{00000000-0008-0000-0300-00002F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00" name="Text Box 1">
          <a:extLst>
            <a:ext uri="{FF2B5EF4-FFF2-40B4-BE49-F238E27FC236}">
              <a16:creationId xmlns:a16="http://schemas.microsoft.com/office/drawing/2014/main" id="{00000000-0008-0000-0300-000030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01" name="Text Box 1">
          <a:extLst>
            <a:ext uri="{FF2B5EF4-FFF2-40B4-BE49-F238E27FC236}">
              <a16:creationId xmlns:a16="http://schemas.microsoft.com/office/drawing/2014/main" id="{00000000-0008-0000-0300-000031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02" name="Text Box 1">
          <a:extLst>
            <a:ext uri="{FF2B5EF4-FFF2-40B4-BE49-F238E27FC236}">
              <a16:creationId xmlns:a16="http://schemas.microsoft.com/office/drawing/2014/main" id="{00000000-0008-0000-0300-000032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03" name="Text Box 1">
          <a:extLst>
            <a:ext uri="{FF2B5EF4-FFF2-40B4-BE49-F238E27FC236}">
              <a16:creationId xmlns:a16="http://schemas.microsoft.com/office/drawing/2014/main" id="{00000000-0008-0000-0300-000033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04" name="Text Box 1">
          <a:extLst>
            <a:ext uri="{FF2B5EF4-FFF2-40B4-BE49-F238E27FC236}">
              <a16:creationId xmlns:a16="http://schemas.microsoft.com/office/drawing/2014/main" id="{00000000-0008-0000-0300-000034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05" name="Text Box 1">
          <a:extLst>
            <a:ext uri="{FF2B5EF4-FFF2-40B4-BE49-F238E27FC236}">
              <a16:creationId xmlns:a16="http://schemas.microsoft.com/office/drawing/2014/main" id="{00000000-0008-0000-0300-000035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06" name="Text Box 1">
          <a:extLst>
            <a:ext uri="{FF2B5EF4-FFF2-40B4-BE49-F238E27FC236}">
              <a16:creationId xmlns:a16="http://schemas.microsoft.com/office/drawing/2014/main" id="{00000000-0008-0000-0300-000036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07" name="Text Box 1">
          <a:extLst>
            <a:ext uri="{FF2B5EF4-FFF2-40B4-BE49-F238E27FC236}">
              <a16:creationId xmlns:a16="http://schemas.microsoft.com/office/drawing/2014/main" id="{00000000-0008-0000-0300-000037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08" name="Text Box 1">
          <a:extLst>
            <a:ext uri="{FF2B5EF4-FFF2-40B4-BE49-F238E27FC236}">
              <a16:creationId xmlns:a16="http://schemas.microsoft.com/office/drawing/2014/main" id="{00000000-0008-0000-0300-000038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09" name="Text Box 1">
          <a:extLst>
            <a:ext uri="{FF2B5EF4-FFF2-40B4-BE49-F238E27FC236}">
              <a16:creationId xmlns:a16="http://schemas.microsoft.com/office/drawing/2014/main" id="{00000000-0008-0000-0300-000039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10" name="Text Box 1">
          <a:extLst>
            <a:ext uri="{FF2B5EF4-FFF2-40B4-BE49-F238E27FC236}">
              <a16:creationId xmlns:a16="http://schemas.microsoft.com/office/drawing/2014/main" id="{00000000-0008-0000-0300-00003A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11" name="Text Box 1">
          <a:extLst>
            <a:ext uri="{FF2B5EF4-FFF2-40B4-BE49-F238E27FC236}">
              <a16:creationId xmlns:a16="http://schemas.microsoft.com/office/drawing/2014/main" id="{00000000-0008-0000-0300-00003B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12" name="Text Box 1">
          <a:extLst>
            <a:ext uri="{FF2B5EF4-FFF2-40B4-BE49-F238E27FC236}">
              <a16:creationId xmlns:a16="http://schemas.microsoft.com/office/drawing/2014/main" id="{00000000-0008-0000-0300-00003C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13" name="Text Box 1">
          <a:extLst>
            <a:ext uri="{FF2B5EF4-FFF2-40B4-BE49-F238E27FC236}">
              <a16:creationId xmlns:a16="http://schemas.microsoft.com/office/drawing/2014/main" id="{00000000-0008-0000-0300-00003D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14" name="Text Box 1">
          <a:extLst>
            <a:ext uri="{FF2B5EF4-FFF2-40B4-BE49-F238E27FC236}">
              <a16:creationId xmlns:a16="http://schemas.microsoft.com/office/drawing/2014/main" id="{00000000-0008-0000-0300-00003E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15" name="Text Box 1">
          <a:extLst>
            <a:ext uri="{FF2B5EF4-FFF2-40B4-BE49-F238E27FC236}">
              <a16:creationId xmlns:a16="http://schemas.microsoft.com/office/drawing/2014/main" id="{00000000-0008-0000-0300-00003F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16" name="Text Box 1">
          <a:extLst>
            <a:ext uri="{FF2B5EF4-FFF2-40B4-BE49-F238E27FC236}">
              <a16:creationId xmlns:a16="http://schemas.microsoft.com/office/drawing/2014/main" id="{00000000-0008-0000-0300-000040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17" name="Text Box 1">
          <a:extLst>
            <a:ext uri="{FF2B5EF4-FFF2-40B4-BE49-F238E27FC236}">
              <a16:creationId xmlns:a16="http://schemas.microsoft.com/office/drawing/2014/main" id="{00000000-0008-0000-0300-000041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18" name="Text Box 1">
          <a:extLst>
            <a:ext uri="{FF2B5EF4-FFF2-40B4-BE49-F238E27FC236}">
              <a16:creationId xmlns:a16="http://schemas.microsoft.com/office/drawing/2014/main" id="{00000000-0008-0000-0300-000042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19" name="Text Box 1">
          <a:extLst>
            <a:ext uri="{FF2B5EF4-FFF2-40B4-BE49-F238E27FC236}">
              <a16:creationId xmlns:a16="http://schemas.microsoft.com/office/drawing/2014/main" id="{00000000-0008-0000-0300-000043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20" name="Text Box 1">
          <a:extLst>
            <a:ext uri="{FF2B5EF4-FFF2-40B4-BE49-F238E27FC236}">
              <a16:creationId xmlns:a16="http://schemas.microsoft.com/office/drawing/2014/main" id="{00000000-0008-0000-0300-000044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21" name="Text Box 1">
          <a:extLst>
            <a:ext uri="{FF2B5EF4-FFF2-40B4-BE49-F238E27FC236}">
              <a16:creationId xmlns:a16="http://schemas.microsoft.com/office/drawing/2014/main" id="{00000000-0008-0000-0300-000045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22" name="Text Box 1">
          <a:extLst>
            <a:ext uri="{FF2B5EF4-FFF2-40B4-BE49-F238E27FC236}">
              <a16:creationId xmlns:a16="http://schemas.microsoft.com/office/drawing/2014/main" id="{00000000-0008-0000-0300-000046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23" name="Text Box 1">
          <a:extLst>
            <a:ext uri="{FF2B5EF4-FFF2-40B4-BE49-F238E27FC236}">
              <a16:creationId xmlns:a16="http://schemas.microsoft.com/office/drawing/2014/main" id="{00000000-0008-0000-0300-000047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24" name="Text Box 1">
          <a:extLst>
            <a:ext uri="{FF2B5EF4-FFF2-40B4-BE49-F238E27FC236}">
              <a16:creationId xmlns:a16="http://schemas.microsoft.com/office/drawing/2014/main" id="{00000000-0008-0000-0300-000048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25" name="Text Box 1">
          <a:extLst>
            <a:ext uri="{FF2B5EF4-FFF2-40B4-BE49-F238E27FC236}">
              <a16:creationId xmlns:a16="http://schemas.microsoft.com/office/drawing/2014/main" id="{00000000-0008-0000-0300-000049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26" name="Text Box 1">
          <a:extLst>
            <a:ext uri="{FF2B5EF4-FFF2-40B4-BE49-F238E27FC236}">
              <a16:creationId xmlns:a16="http://schemas.microsoft.com/office/drawing/2014/main" id="{00000000-0008-0000-0300-00004A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27" name="Text Box 1">
          <a:extLst>
            <a:ext uri="{FF2B5EF4-FFF2-40B4-BE49-F238E27FC236}">
              <a16:creationId xmlns:a16="http://schemas.microsoft.com/office/drawing/2014/main" id="{00000000-0008-0000-0300-00004B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28" name="Text Box 1">
          <a:extLst>
            <a:ext uri="{FF2B5EF4-FFF2-40B4-BE49-F238E27FC236}">
              <a16:creationId xmlns:a16="http://schemas.microsoft.com/office/drawing/2014/main" id="{00000000-0008-0000-0300-00004C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29" name="Text Box 1">
          <a:extLst>
            <a:ext uri="{FF2B5EF4-FFF2-40B4-BE49-F238E27FC236}">
              <a16:creationId xmlns:a16="http://schemas.microsoft.com/office/drawing/2014/main" id="{00000000-0008-0000-0300-00004D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30" name="Text Box 1">
          <a:extLst>
            <a:ext uri="{FF2B5EF4-FFF2-40B4-BE49-F238E27FC236}">
              <a16:creationId xmlns:a16="http://schemas.microsoft.com/office/drawing/2014/main" id="{00000000-0008-0000-0300-00004E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31" name="Text Box 1">
          <a:extLst>
            <a:ext uri="{FF2B5EF4-FFF2-40B4-BE49-F238E27FC236}">
              <a16:creationId xmlns:a16="http://schemas.microsoft.com/office/drawing/2014/main" id="{00000000-0008-0000-0300-00004F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32" name="Text Box 1">
          <a:extLst>
            <a:ext uri="{FF2B5EF4-FFF2-40B4-BE49-F238E27FC236}">
              <a16:creationId xmlns:a16="http://schemas.microsoft.com/office/drawing/2014/main" id="{00000000-0008-0000-0300-000050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33" name="Text Box 1">
          <a:extLst>
            <a:ext uri="{FF2B5EF4-FFF2-40B4-BE49-F238E27FC236}">
              <a16:creationId xmlns:a16="http://schemas.microsoft.com/office/drawing/2014/main" id="{00000000-0008-0000-0300-000051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34" name="Text Box 1">
          <a:extLst>
            <a:ext uri="{FF2B5EF4-FFF2-40B4-BE49-F238E27FC236}">
              <a16:creationId xmlns:a16="http://schemas.microsoft.com/office/drawing/2014/main" id="{00000000-0008-0000-0300-000052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35" name="Text Box 1">
          <a:extLst>
            <a:ext uri="{FF2B5EF4-FFF2-40B4-BE49-F238E27FC236}">
              <a16:creationId xmlns:a16="http://schemas.microsoft.com/office/drawing/2014/main" id="{00000000-0008-0000-0300-000053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36" name="Text Box 1">
          <a:extLst>
            <a:ext uri="{FF2B5EF4-FFF2-40B4-BE49-F238E27FC236}">
              <a16:creationId xmlns:a16="http://schemas.microsoft.com/office/drawing/2014/main" id="{00000000-0008-0000-0300-000054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37" name="Text Box 1">
          <a:extLst>
            <a:ext uri="{FF2B5EF4-FFF2-40B4-BE49-F238E27FC236}">
              <a16:creationId xmlns:a16="http://schemas.microsoft.com/office/drawing/2014/main" id="{00000000-0008-0000-0300-000055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38" name="Text Box 1">
          <a:extLst>
            <a:ext uri="{FF2B5EF4-FFF2-40B4-BE49-F238E27FC236}">
              <a16:creationId xmlns:a16="http://schemas.microsoft.com/office/drawing/2014/main" id="{00000000-0008-0000-0300-000056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39" name="Text Box 1">
          <a:extLst>
            <a:ext uri="{FF2B5EF4-FFF2-40B4-BE49-F238E27FC236}">
              <a16:creationId xmlns:a16="http://schemas.microsoft.com/office/drawing/2014/main" id="{00000000-0008-0000-0300-000057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40" name="Text Box 1">
          <a:extLst>
            <a:ext uri="{FF2B5EF4-FFF2-40B4-BE49-F238E27FC236}">
              <a16:creationId xmlns:a16="http://schemas.microsoft.com/office/drawing/2014/main" id="{00000000-0008-0000-0300-000058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41" name="Text Box 1">
          <a:extLst>
            <a:ext uri="{FF2B5EF4-FFF2-40B4-BE49-F238E27FC236}">
              <a16:creationId xmlns:a16="http://schemas.microsoft.com/office/drawing/2014/main" id="{00000000-0008-0000-0300-000059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42" name="Text Box 1">
          <a:extLst>
            <a:ext uri="{FF2B5EF4-FFF2-40B4-BE49-F238E27FC236}">
              <a16:creationId xmlns:a16="http://schemas.microsoft.com/office/drawing/2014/main" id="{00000000-0008-0000-0300-00005A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43" name="Text Box 1">
          <a:extLst>
            <a:ext uri="{FF2B5EF4-FFF2-40B4-BE49-F238E27FC236}">
              <a16:creationId xmlns:a16="http://schemas.microsoft.com/office/drawing/2014/main" id="{00000000-0008-0000-0300-00005B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44" name="Text Box 1">
          <a:extLst>
            <a:ext uri="{FF2B5EF4-FFF2-40B4-BE49-F238E27FC236}">
              <a16:creationId xmlns:a16="http://schemas.microsoft.com/office/drawing/2014/main" id="{00000000-0008-0000-0300-00005C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45" name="Text Box 1">
          <a:extLst>
            <a:ext uri="{FF2B5EF4-FFF2-40B4-BE49-F238E27FC236}">
              <a16:creationId xmlns:a16="http://schemas.microsoft.com/office/drawing/2014/main" id="{00000000-0008-0000-0300-00005D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46" name="Text Box 1">
          <a:extLst>
            <a:ext uri="{FF2B5EF4-FFF2-40B4-BE49-F238E27FC236}">
              <a16:creationId xmlns:a16="http://schemas.microsoft.com/office/drawing/2014/main" id="{00000000-0008-0000-0300-00005E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47" name="Text Box 1">
          <a:extLst>
            <a:ext uri="{FF2B5EF4-FFF2-40B4-BE49-F238E27FC236}">
              <a16:creationId xmlns:a16="http://schemas.microsoft.com/office/drawing/2014/main" id="{00000000-0008-0000-0300-00005F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48" name="Text Box 1">
          <a:extLst>
            <a:ext uri="{FF2B5EF4-FFF2-40B4-BE49-F238E27FC236}">
              <a16:creationId xmlns:a16="http://schemas.microsoft.com/office/drawing/2014/main" id="{00000000-0008-0000-0300-000060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49" name="Text Box 1">
          <a:extLst>
            <a:ext uri="{FF2B5EF4-FFF2-40B4-BE49-F238E27FC236}">
              <a16:creationId xmlns:a16="http://schemas.microsoft.com/office/drawing/2014/main" id="{00000000-0008-0000-0300-000061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50" name="Text Box 1">
          <a:extLst>
            <a:ext uri="{FF2B5EF4-FFF2-40B4-BE49-F238E27FC236}">
              <a16:creationId xmlns:a16="http://schemas.microsoft.com/office/drawing/2014/main" id="{00000000-0008-0000-0300-000062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51" name="Text Box 1">
          <a:extLst>
            <a:ext uri="{FF2B5EF4-FFF2-40B4-BE49-F238E27FC236}">
              <a16:creationId xmlns:a16="http://schemas.microsoft.com/office/drawing/2014/main" id="{00000000-0008-0000-0300-000063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52" name="Text Box 1">
          <a:extLst>
            <a:ext uri="{FF2B5EF4-FFF2-40B4-BE49-F238E27FC236}">
              <a16:creationId xmlns:a16="http://schemas.microsoft.com/office/drawing/2014/main" id="{00000000-0008-0000-0300-000064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53" name="Text Box 1">
          <a:extLst>
            <a:ext uri="{FF2B5EF4-FFF2-40B4-BE49-F238E27FC236}">
              <a16:creationId xmlns:a16="http://schemas.microsoft.com/office/drawing/2014/main" id="{00000000-0008-0000-0300-000065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54" name="Text Box 1">
          <a:extLst>
            <a:ext uri="{FF2B5EF4-FFF2-40B4-BE49-F238E27FC236}">
              <a16:creationId xmlns:a16="http://schemas.microsoft.com/office/drawing/2014/main" id="{00000000-0008-0000-0300-000066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55" name="Text Box 1">
          <a:extLst>
            <a:ext uri="{FF2B5EF4-FFF2-40B4-BE49-F238E27FC236}">
              <a16:creationId xmlns:a16="http://schemas.microsoft.com/office/drawing/2014/main" id="{00000000-0008-0000-0300-000067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56" name="Text Box 1">
          <a:extLst>
            <a:ext uri="{FF2B5EF4-FFF2-40B4-BE49-F238E27FC236}">
              <a16:creationId xmlns:a16="http://schemas.microsoft.com/office/drawing/2014/main" id="{00000000-0008-0000-0300-000068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57" name="Text Box 1">
          <a:extLst>
            <a:ext uri="{FF2B5EF4-FFF2-40B4-BE49-F238E27FC236}">
              <a16:creationId xmlns:a16="http://schemas.microsoft.com/office/drawing/2014/main" id="{00000000-0008-0000-0300-000069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58" name="Text Box 1">
          <a:extLst>
            <a:ext uri="{FF2B5EF4-FFF2-40B4-BE49-F238E27FC236}">
              <a16:creationId xmlns:a16="http://schemas.microsoft.com/office/drawing/2014/main" id="{00000000-0008-0000-0300-00006A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59" name="Text Box 1">
          <a:extLst>
            <a:ext uri="{FF2B5EF4-FFF2-40B4-BE49-F238E27FC236}">
              <a16:creationId xmlns:a16="http://schemas.microsoft.com/office/drawing/2014/main" id="{00000000-0008-0000-0300-00006B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60" name="Text Box 1">
          <a:extLst>
            <a:ext uri="{FF2B5EF4-FFF2-40B4-BE49-F238E27FC236}">
              <a16:creationId xmlns:a16="http://schemas.microsoft.com/office/drawing/2014/main" id="{00000000-0008-0000-0300-00006C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61" name="Text Box 1">
          <a:extLst>
            <a:ext uri="{FF2B5EF4-FFF2-40B4-BE49-F238E27FC236}">
              <a16:creationId xmlns:a16="http://schemas.microsoft.com/office/drawing/2014/main" id="{00000000-0008-0000-0300-00006D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62" name="Text Box 1">
          <a:extLst>
            <a:ext uri="{FF2B5EF4-FFF2-40B4-BE49-F238E27FC236}">
              <a16:creationId xmlns:a16="http://schemas.microsoft.com/office/drawing/2014/main" id="{00000000-0008-0000-0300-00006E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63" name="Text Box 1">
          <a:extLst>
            <a:ext uri="{FF2B5EF4-FFF2-40B4-BE49-F238E27FC236}">
              <a16:creationId xmlns:a16="http://schemas.microsoft.com/office/drawing/2014/main" id="{00000000-0008-0000-0300-00006F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64" name="Text Box 1">
          <a:extLst>
            <a:ext uri="{FF2B5EF4-FFF2-40B4-BE49-F238E27FC236}">
              <a16:creationId xmlns:a16="http://schemas.microsoft.com/office/drawing/2014/main" id="{00000000-0008-0000-0300-000070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65" name="Text Box 1">
          <a:extLst>
            <a:ext uri="{FF2B5EF4-FFF2-40B4-BE49-F238E27FC236}">
              <a16:creationId xmlns:a16="http://schemas.microsoft.com/office/drawing/2014/main" id="{00000000-0008-0000-0300-000071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66" name="Text Box 1">
          <a:extLst>
            <a:ext uri="{FF2B5EF4-FFF2-40B4-BE49-F238E27FC236}">
              <a16:creationId xmlns:a16="http://schemas.microsoft.com/office/drawing/2014/main" id="{00000000-0008-0000-0300-000072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67" name="Text Box 1">
          <a:extLst>
            <a:ext uri="{FF2B5EF4-FFF2-40B4-BE49-F238E27FC236}">
              <a16:creationId xmlns:a16="http://schemas.microsoft.com/office/drawing/2014/main" id="{00000000-0008-0000-0300-000073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68" name="Text Box 1">
          <a:extLst>
            <a:ext uri="{FF2B5EF4-FFF2-40B4-BE49-F238E27FC236}">
              <a16:creationId xmlns:a16="http://schemas.microsoft.com/office/drawing/2014/main" id="{00000000-0008-0000-0300-000074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69" name="Text Box 1">
          <a:extLst>
            <a:ext uri="{FF2B5EF4-FFF2-40B4-BE49-F238E27FC236}">
              <a16:creationId xmlns:a16="http://schemas.microsoft.com/office/drawing/2014/main" id="{00000000-0008-0000-0300-000075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70" name="Text Box 1">
          <a:extLst>
            <a:ext uri="{FF2B5EF4-FFF2-40B4-BE49-F238E27FC236}">
              <a16:creationId xmlns:a16="http://schemas.microsoft.com/office/drawing/2014/main" id="{00000000-0008-0000-0300-000076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71" name="Text Box 1">
          <a:extLst>
            <a:ext uri="{FF2B5EF4-FFF2-40B4-BE49-F238E27FC236}">
              <a16:creationId xmlns:a16="http://schemas.microsoft.com/office/drawing/2014/main" id="{00000000-0008-0000-0300-000077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72" name="Text Box 1">
          <a:extLst>
            <a:ext uri="{FF2B5EF4-FFF2-40B4-BE49-F238E27FC236}">
              <a16:creationId xmlns:a16="http://schemas.microsoft.com/office/drawing/2014/main" id="{00000000-0008-0000-0300-000078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73" name="Text Box 1">
          <a:extLst>
            <a:ext uri="{FF2B5EF4-FFF2-40B4-BE49-F238E27FC236}">
              <a16:creationId xmlns:a16="http://schemas.microsoft.com/office/drawing/2014/main" id="{00000000-0008-0000-0300-000079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74" name="Text Box 1">
          <a:extLst>
            <a:ext uri="{FF2B5EF4-FFF2-40B4-BE49-F238E27FC236}">
              <a16:creationId xmlns:a16="http://schemas.microsoft.com/office/drawing/2014/main" id="{00000000-0008-0000-0300-00007A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75" name="Text Box 1">
          <a:extLst>
            <a:ext uri="{FF2B5EF4-FFF2-40B4-BE49-F238E27FC236}">
              <a16:creationId xmlns:a16="http://schemas.microsoft.com/office/drawing/2014/main" id="{00000000-0008-0000-0300-00007B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76" name="Text Box 1">
          <a:extLst>
            <a:ext uri="{FF2B5EF4-FFF2-40B4-BE49-F238E27FC236}">
              <a16:creationId xmlns:a16="http://schemas.microsoft.com/office/drawing/2014/main" id="{00000000-0008-0000-0300-00007C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77" name="Text Box 1">
          <a:extLst>
            <a:ext uri="{FF2B5EF4-FFF2-40B4-BE49-F238E27FC236}">
              <a16:creationId xmlns:a16="http://schemas.microsoft.com/office/drawing/2014/main" id="{00000000-0008-0000-0300-00007D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78" name="Text Box 1">
          <a:extLst>
            <a:ext uri="{FF2B5EF4-FFF2-40B4-BE49-F238E27FC236}">
              <a16:creationId xmlns:a16="http://schemas.microsoft.com/office/drawing/2014/main" id="{00000000-0008-0000-0300-00007E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79" name="Text Box 1">
          <a:extLst>
            <a:ext uri="{FF2B5EF4-FFF2-40B4-BE49-F238E27FC236}">
              <a16:creationId xmlns:a16="http://schemas.microsoft.com/office/drawing/2014/main" id="{00000000-0008-0000-0300-00007F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80" name="Text Box 1">
          <a:extLst>
            <a:ext uri="{FF2B5EF4-FFF2-40B4-BE49-F238E27FC236}">
              <a16:creationId xmlns:a16="http://schemas.microsoft.com/office/drawing/2014/main" id="{00000000-0008-0000-0300-000080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81" name="Text Box 1">
          <a:extLst>
            <a:ext uri="{FF2B5EF4-FFF2-40B4-BE49-F238E27FC236}">
              <a16:creationId xmlns:a16="http://schemas.microsoft.com/office/drawing/2014/main" id="{00000000-0008-0000-0300-000081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82" name="Text Box 1">
          <a:extLst>
            <a:ext uri="{FF2B5EF4-FFF2-40B4-BE49-F238E27FC236}">
              <a16:creationId xmlns:a16="http://schemas.microsoft.com/office/drawing/2014/main" id="{00000000-0008-0000-0300-000082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83" name="Text Box 1">
          <a:extLst>
            <a:ext uri="{FF2B5EF4-FFF2-40B4-BE49-F238E27FC236}">
              <a16:creationId xmlns:a16="http://schemas.microsoft.com/office/drawing/2014/main" id="{00000000-0008-0000-0300-000083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84" name="Text Box 1">
          <a:extLst>
            <a:ext uri="{FF2B5EF4-FFF2-40B4-BE49-F238E27FC236}">
              <a16:creationId xmlns:a16="http://schemas.microsoft.com/office/drawing/2014/main" id="{00000000-0008-0000-0300-000084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85" name="Text Box 1">
          <a:extLst>
            <a:ext uri="{FF2B5EF4-FFF2-40B4-BE49-F238E27FC236}">
              <a16:creationId xmlns:a16="http://schemas.microsoft.com/office/drawing/2014/main" id="{00000000-0008-0000-0300-000085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86" name="Text Box 1">
          <a:extLst>
            <a:ext uri="{FF2B5EF4-FFF2-40B4-BE49-F238E27FC236}">
              <a16:creationId xmlns:a16="http://schemas.microsoft.com/office/drawing/2014/main" id="{00000000-0008-0000-0300-000086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87" name="Text Box 1">
          <a:extLst>
            <a:ext uri="{FF2B5EF4-FFF2-40B4-BE49-F238E27FC236}">
              <a16:creationId xmlns:a16="http://schemas.microsoft.com/office/drawing/2014/main" id="{00000000-0008-0000-0300-000087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88" name="Text Box 1">
          <a:extLst>
            <a:ext uri="{FF2B5EF4-FFF2-40B4-BE49-F238E27FC236}">
              <a16:creationId xmlns:a16="http://schemas.microsoft.com/office/drawing/2014/main" id="{00000000-0008-0000-0300-000088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89" name="Text Box 1">
          <a:extLst>
            <a:ext uri="{FF2B5EF4-FFF2-40B4-BE49-F238E27FC236}">
              <a16:creationId xmlns:a16="http://schemas.microsoft.com/office/drawing/2014/main" id="{00000000-0008-0000-0300-000089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90" name="Text Box 1">
          <a:extLst>
            <a:ext uri="{FF2B5EF4-FFF2-40B4-BE49-F238E27FC236}">
              <a16:creationId xmlns:a16="http://schemas.microsoft.com/office/drawing/2014/main" id="{00000000-0008-0000-0300-00008A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91" name="Text Box 1">
          <a:extLst>
            <a:ext uri="{FF2B5EF4-FFF2-40B4-BE49-F238E27FC236}">
              <a16:creationId xmlns:a16="http://schemas.microsoft.com/office/drawing/2014/main" id="{00000000-0008-0000-0300-00008B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92" name="Text Box 1">
          <a:extLst>
            <a:ext uri="{FF2B5EF4-FFF2-40B4-BE49-F238E27FC236}">
              <a16:creationId xmlns:a16="http://schemas.microsoft.com/office/drawing/2014/main" id="{00000000-0008-0000-0300-00008C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93" name="Text Box 1">
          <a:extLst>
            <a:ext uri="{FF2B5EF4-FFF2-40B4-BE49-F238E27FC236}">
              <a16:creationId xmlns:a16="http://schemas.microsoft.com/office/drawing/2014/main" id="{00000000-0008-0000-0300-00008D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94" name="Text Box 1">
          <a:extLst>
            <a:ext uri="{FF2B5EF4-FFF2-40B4-BE49-F238E27FC236}">
              <a16:creationId xmlns:a16="http://schemas.microsoft.com/office/drawing/2014/main" id="{00000000-0008-0000-0300-00008E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95" name="Text Box 1">
          <a:extLst>
            <a:ext uri="{FF2B5EF4-FFF2-40B4-BE49-F238E27FC236}">
              <a16:creationId xmlns:a16="http://schemas.microsoft.com/office/drawing/2014/main" id="{00000000-0008-0000-0300-00008F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96" name="Text Box 1">
          <a:extLst>
            <a:ext uri="{FF2B5EF4-FFF2-40B4-BE49-F238E27FC236}">
              <a16:creationId xmlns:a16="http://schemas.microsoft.com/office/drawing/2014/main" id="{00000000-0008-0000-0300-000090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97" name="Text Box 1">
          <a:extLst>
            <a:ext uri="{FF2B5EF4-FFF2-40B4-BE49-F238E27FC236}">
              <a16:creationId xmlns:a16="http://schemas.microsoft.com/office/drawing/2014/main" id="{00000000-0008-0000-0300-000091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98" name="Text Box 1">
          <a:extLst>
            <a:ext uri="{FF2B5EF4-FFF2-40B4-BE49-F238E27FC236}">
              <a16:creationId xmlns:a16="http://schemas.microsoft.com/office/drawing/2014/main" id="{00000000-0008-0000-0300-000092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699" name="Text Box 1">
          <a:extLst>
            <a:ext uri="{FF2B5EF4-FFF2-40B4-BE49-F238E27FC236}">
              <a16:creationId xmlns:a16="http://schemas.microsoft.com/office/drawing/2014/main" id="{00000000-0008-0000-0300-000093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00" name="Text Box 1">
          <a:extLst>
            <a:ext uri="{FF2B5EF4-FFF2-40B4-BE49-F238E27FC236}">
              <a16:creationId xmlns:a16="http://schemas.microsoft.com/office/drawing/2014/main" id="{00000000-0008-0000-0300-000094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01" name="Text Box 1">
          <a:extLst>
            <a:ext uri="{FF2B5EF4-FFF2-40B4-BE49-F238E27FC236}">
              <a16:creationId xmlns:a16="http://schemas.microsoft.com/office/drawing/2014/main" id="{00000000-0008-0000-0300-000095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02" name="Text Box 1">
          <a:extLst>
            <a:ext uri="{FF2B5EF4-FFF2-40B4-BE49-F238E27FC236}">
              <a16:creationId xmlns:a16="http://schemas.microsoft.com/office/drawing/2014/main" id="{00000000-0008-0000-0300-000096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03" name="Text Box 1">
          <a:extLst>
            <a:ext uri="{FF2B5EF4-FFF2-40B4-BE49-F238E27FC236}">
              <a16:creationId xmlns:a16="http://schemas.microsoft.com/office/drawing/2014/main" id="{00000000-0008-0000-0300-000097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04" name="Text Box 1">
          <a:extLst>
            <a:ext uri="{FF2B5EF4-FFF2-40B4-BE49-F238E27FC236}">
              <a16:creationId xmlns:a16="http://schemas.microsoft.com/office/drawing/2014/main" id="{00000000-0008-0000-0300-000098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05" name="Text Box 1">
          <a:extLst>
            <a:ext uri="{FF2B5EF4-FFF2-40B4-BE49-F238E27FC236}">
              <a16:creationId xmlns:a16="http://schemas.microsoft.com/office/drawing/2014/main" id="{00000000-0008-0000-0300-000099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06" name="Text Box 1">
          <a:extLst>
            <a:ext uri="{FF2B5EF4-FFF2-40B4-BE49-F238E27FC236}">
              <a16:creationId xmlns:a16="http://schemas.microsoft.com/office/drawing/2014/main" id="{00000000-0008-0000-0300-00009A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07" name="Text Box 1">
          <a:extLst>
            <a:ext uri="{FF2B5EF4-FFF2-40B4-BE49-F238E27FC236}">
              <a16:creationId xmlns:a16="http://schemas.microsoft.com/office/drawing/2014/main" id="{00000000-0008-0000-0300-00009B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08" name="Text Box 1">
          <a:extLst>
            <a:ext uri="{FF2B5EF4-FFF2-40B4-BE49-F238E27FC236}">
              <a16:creationId xmlns:a16="http://schemas.microsoft.com/office/drawing/2014/main" id="{00000000-0008-0000-0300-00009C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09" name="Text Box 1">
          <a:extLst>
            <a:ext uri="{FF2B5EF4-FFF2-40B4-BE49-F238E27FC236}">
              <a16:creationId xmlns:a16="http://schemas.microsoft.com/office/drawing/2014/main" id="{00000000-0008-0000-0300-00009D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10" name="Text Box 1">
          <a:extLst>
            <a:ext uri="{FF2B5EF4-FFF2-40B4-BE49-F238E27FC236}">
              <a16:creationId xmlns:a16="http://schemas.microsoft.com/office/drawing/2014/main" id="{00000000-0008-0000-0300-00009E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11" name="Text Box 1">
          <a:extLst>
            <a:ext uri="{FF2B5EF4-FFF2-40B4-BE49-F238E27FC236}">
              <a16:creationId xmlns:a16="http://schemas.microsoft.com/office/drawing/2014/main" id="{00000000-0008-0000-0300-00009F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12" name="Text Box 1">
          <a:extLst>
            <a:ext uri="{FF2B5EF4-FFF2-40B4-BE49-F238E27FC236}">
              <a16:creationId xmlns:a16="http://schemas.microsoft.com/office/drawing/2014/main" id="{00000000-0008-0000-0300-0000A0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13" name="Text Box 1">
          <a:extLst>
            <a:ext uri="{FF2B5EF4-FFF2-40B4-BE49-F238E27FC236}">
              <a16:creationId xmlns:a16="http://schemas.microsoft.com/office/drawing/2014/main" id="{00000000-0008-0000-0300-0000A1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14" name="Text Box 1">
          <a:extLst>
            <a:ext uri="{FF2B5EF4-FFF2-40B4-BE49-F238E27FC236}">
              <a16:creationId xmlns:a16="http://schemas.microsoft.com/office/drawing/2014/main" id="{00000000-0008-0000-0300-0000A2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15" name="Text Box 1">
          <a:extLst>
            <a:ext uri="{FF2B5EF4-FFF2-40B4-BE49-F238E27FC236}">
              <a16:creationId xmlns:a16="http://schemas.microsoft.com/office/drawing/2014/main" id="{00000000-0008-0000-0300-0000A3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16" name="Text Box 1">
          <a:extLst>
            <a:ext uri="{FF2B5EF4-FFF2-40B4-BE49-F238E27FC236}">
              <a16:creationId xmlns:a16="http://schemas.microsoft.com/office/drawing/2014/main" id="{00000000-0008-0000-0300-0000A4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17" name="Text Box 1">
          <a:extLst>
            <a:ext uri="{FF2B5EF4-FFF2-40B4-BE49-F238E27FC236}">
              <a16:creationId xmlns:a16="http://schemas.microsoft.com/office/drawing/2014/main" id="{00000000-0008-0000-0300-0000A5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18" name="Text Box 1">
          <a:extLst>
            <a:ext uri="{FF2B5EF4-FFF2-40B4-BE49-F238E27FC236}">
              <a16:creationId xmlns:a16="http://schemas.microsoft.com/office/drawing/2014/main" id="{00000000-0008-0000-0300-0000A6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19" name="Text Box 1">
          <a:extLst>
            <a:ext uri="{FF2B5EF4-FFF2-40B4-BE49-F238E27FC236}">
              <a16:creationId xmlns:a16="http://schemas.microsoft.com/office/drawing/2014/main" id="{00000000-0008-0000-0300-0000A7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20" name="Text Box 1">
          <a:extLst>
            <a:ext uri="{FF2B5EF4-FFF2-40B4-BE49-F238E27FC236}">
              <a16:creationId xmlns:a16="http://schemas.microsoft.com/office/drawing/2014/main" id="{00000000-0008-0000-0300-0000A8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21" name="Text Box 1">
          <a:extLst>
            <a:ext uri="{FF2B5EF4-FFF2-40B4-BE49-F238E27FC236}">
              <a16:creationId xmlns:a16="http://schemas.microsoft.com/office/drawing/2014/main" id="{00000000-0008-0000-0300-0000A9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22" name="Text Box 1">
          <a:extLst>
            <a:ext uri="{FF2B5EF4-FFF2-40B4-BE49-F238E27FC236}">
              <a16:creationId xmlns:a16="http://schemas.microsoft.com/office/drawing/2014/main" id="{00000000-0008-0000-0300-0000AA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23" name="Text Box 1">
          <a:extLst>
            <a:ext uri="{FF2B5EF4-FFF2-40B4-BE49-F238E27FC236}">
              <a16:creationId xmlns:a16="http://schemas.microsoft.com/office/drawing/2014/main" id="{00000000-0008-0000-0300-0000AB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24" name="Text Box 1">
          <a:extLst>
            <a:ext uri="{FF2B5EF4-FFF2-40B4-BE49-F238E27FC236}">
              <a16:creationId xmlns:a16="http://schemas.microsoft.com/office/drawing/2014/main" id="{00000000-0008-0000-0300-0000AC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25" name="Text Box 1">
          <a:extLst>
            <a:ext uri="{FF2B5EF4-FFF2-40B4-BE49-F238E27FC236}">
              <a16:creationId xmlns:a16="http://schemas.microsoft.com/office/drawing/2014/main" id="{00000000-0008-0000-0300-0000AD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26" name="Text Box 1">
          <a:extLst>
            <a:ext uri="{FF2B5EF4-FFF2-40B4-BE49-F238E27FC236}">
              <a16:creationId xmlns:a16="http://schemas.microsoft.com/office/drawing/2014/main" id="{00000000-0008-0000-0300-0000AE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27" name="Text Box 1">
          <a:extLst>
            <a:ext uri="{FF2B5EF4-FFF2-40B4-BE49-F238E27FC236}">
              <a16:creationId xmlns:a16="http://schemas.microsoft.com/office/drawing/2014/main" id="{00000000-0008-0000-0300-0000AF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28" name="Text Box 1">
          <a:extLst>
            <a:ext uri="{FF2B5EF4-FFF2-40B4-BE49-F238E27FC236}">
              <a16:creationId xmlns:a16="http://schemas.microsoft.com/office/drawing/2014/main" id="{00000000-0008-0000-0300-0000B0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29" name="Text Box 1">
          <a:extLst>
            <a:ext uri="{FF2B5EF4-FFF2-40B4-BE49-F238E27FC236}">
              <a16:creationId xmlns:a16="http://schemas.microsoft.com/office/drawing/2014/main" id="{00000000-0008-0000-0300-0000B1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30" name="Text Box 1">
          <a:extLst>
            <a:ext uri="{FF2B5EF4-FFF2-40B4-BE49-F238E27FC236}">
              <a16:creationId xmlns:a16="http://schemas.microsoft.com/office/drawing/2014/main" id="{00000000-0008-0000-0300-0000B2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31" name="Text Box 1">
          <a:extLst>
            <a:ext uri="{FF2B5EF4-FFF2-40B4-BE49-F238E27FC236}">
              <a16:creationId xmlns:a16="http://schemas.microsoft.com/office/drawing/2014/main" id="{00000000-0008-0000-0300-0000B3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32" name="Text Box 1">
          <a:extLst>
            <a:ext uri="{FF2B5EF4-FFF2-40B4-BE49-F238E27FC236}">
              <a16:creationId xmlns:a16="http://schemas.microsoft.com/office/drawing/2014/main" id="{00000000-0008-0000-0300-0000B4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33" name="Text Box 1">
          <a:extLst>
            <a:ext uri="{FF2B5EF4-FFF2-40B4-BE49-F238E27FC236}">
              <a16:creationId xmlns:a16="http://schemas.microsoft.com/office/drawing/2014/main" id="{00000000-0008-0000-0300-0000B5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34" name="Text Box 1">
          <a:extLst>
            <a:ext uri="{FF2B5EF4-FFF2-40B4-BE49-F238E27FC236}">
              <a16:creationId xmlns:a16="http://schemas.microsoft.com/office/drawing/2014/main" id="{00000000-0008-0000-0300-0000B6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35" name="Text Box 1">
          <a:extLst>
            <a:ext uri="{FF2B5EF4-FFF2-40B4-BE49-F238E27FC236}">
              <a16:creationId xmlns:a16="http://schemas.microsoft.com/office/drawing/2014/main" id="{00000000-0008-0000-0300-0000B7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36" name="Text Box 1">
          <a:extLst>
            <a:ext uri="{FF2B5EF4-FFF2-40B4-BE49-F238E27FC236}">
              <a16:creationId xmlns:a16="http://schemas.microsoft.com/office/drawing/2014/main" id="{00000000-0008-0000-0300-0000B8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37" name="Text Box 1">
          <a:extLst>
            <a:ext uri="{FF2B5EF4-FFF2-40B4-BE49-F238E27FC236}">
              <a16:creationId xmlns:a16="http://schemas.microsoft.com/office/drawing/2014/main" id="{00000000-0008-0000-0300-0000B9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38" name="Text Box 1">
          <a:extLst>
            <a:ext uri="{FF2B5EF4-FFF2-40B4-BE49-F238E27FC236}">
              <a16:creationId xmlns:a16="http://schemas.microsoft.com/office/drawing/2014/main" id="{00000000-0008-0000-0300-0000BA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39" name="Text Box 1">
          <a:extLst>
            <a:ext uri="{FF2B5EF4-FFF2-40B4-BE49-F238E27FC236}">
              <a16:creationId xmlns:a16="http://schemas.microsoft.com/office/drawing/2014/main" id="{00000000-0008-0000-0300-0000BB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40" name="Text Box 1">
          <a:extLst>
            <a:ext uri="{FF2B5EF4-FFF2-40B4-BE49-F238E27FC236}">
              <a16:creationId xmlns:a16="http://schemas.microsoft.com/office/drawing/2014/main" id="{00000000-0008-0000-0300-0000BC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41" name="Text Box 1">
          <a:extLst>
            <a:ext uri="{FF2B5EF4-FFF2-40B4-BE49-F238E27FC236}">
              <a16:creationId xmlns:a16="http://schemas.microsoft.com/office/drawing/2014/main" id="{00000000-0008-0000-0300-0000BD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42" name="Text Box 1">
          <a:extLst>
            <a:ext uri="{FF2B5EF4-FFF2-40B4-BE49-F238E27FC236}">
              <a16:creationId xmlns:a16="http://schemas.microsoft.com/office/drawing/2014/main" id="{00000000-0008-0000-0300-0000BE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43" name="Text Box 1">
          <a:extLst>
            <a:ext uri="{FF2B5EF4-FFF2-40B4-BE49-F238E27FC236}">
              <a16:creationId xmlns:a16="http://schemas.microsoft.com/office/drawing/2014/main" id="{00000000-0008-0000-0300-0000BF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44" name="Text Box 1">
          <a:extLst>
            <a:ext uri="{FF2B5EF4-FFF2-40B4-BE49-F238E27FC236}">
              <a16:creationId xmlns:a16="http://schemas.microsoft.com/office/drawing/2014/main" id="{00000000-0008-0000-0300-0000C0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45" name="Text Box 1">
          <a:extLst>
            <a:ext uri="{FF2B5EF4-FFF2-40B4-BE49-F238E27FC236}">
              <a16:creationId xmlns:a16="http://schemas.microsoft.com/office/drawing/2014/main" id="{00000000-0008-0000-0300-0000C1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46" name="Text Box 1">
          <a:extLst>
            <a:ext uri="{FF2B5EF4-FFF2-40B4-BE49-F238E27FC236}">
              <a16:creationId xmlns:a16="http://schemas.microsoft.com/office/drawing/2014/main" id="{00000000-0008-0000-0300-0000C2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47" name="Text Box 1">
          <a:extLst>
            <a:ext uri="{FF2B5EF4-FFF2-40B4-BE49-F238E27FC236}">
              <a16:creationId xmlns:a16="http://schemas.microsoft.com/office/drawing/2014/main" id="{00000000-0008-0000-0300-0000C3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48" name="Text Box 1">
          <a:extLst>
            <a:ext uri="{FF2B5EF4-FFF2-40B4-BE49-F238E27FC236}">
              <a16:creationId xmlns:a16="http://schemas.microsoft.com/office/drawing/2014/main" id="{00000000-0008-0000-0300-0000C4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49" name="Text Box 1">
          <a:extLst>
            <a:ext uri="{FF2B5EF4-FFF2-40B4-BE49-F238E27FC236}">
              <a16:creationId xmlns:a16="http://schemas.microsoft.com/office/drawing/2014/main" id="{00000000-0008-0000-0300-0000C5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50" name="Text Box 1">
          <a:extLst>
            <a:ext uri="{FF2B5EF4-FFF2-40B4-BE49-F238E27FC236}">
              <a16:creationId xmlns:a16="http://schemas.microsoft.com/office/drawing/2014/main" id="{00000000-0008-0000-0300-0000C6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51" name="Text Box 1">
          <a:extLst>
            <a:ext uri="{FF2B5EF4-FFF2-40B4-BE49-F238E27FC236}">
              <a16:creationId xmlns:a16="http://schemas.microsoft.com/office/drawing/2014/main" id="{00000000-0008-0000-0300-0000C7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52" name="Text Box 1">
          <a:extLst>
            <a:ext uri="{FF2B5EF4-FFF2-40B4-BE49-F238E27FC236}">
              <a16:creationId xmlns:a16="http://schemas.microsoft.com/office/drawing/2014/main" id="{00000000-0008-0000-0300-0000C8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53" name="Text Box 1">
          <a:extLst>
            <a:ext uri="{FF2B5EF4-FFF2-40B4-BE49-F238E27FC236}">
              <a16:creationId xmlns:a16="http://schemas.microsoft.com/office/drawing/2014/main" id="{00000000-0008-0000-0300-0000C9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54" name="Text Box 1">
          <a:extLst>
            <a:ext uri="{FF2B5EF4-FFF2-40B4-BE49-F238E27FC236}">
              <a16:creationId xmlns:a16="http://schemas.microsoft.com/office/drawing/2014/main" id="{00000000-0008-0000-0300-0000CA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55" name="Text Box 1">
          <a:extLst>
            <a:ext uri="{FF2B5EF4-FFF2-40B4-BE49-F238E27FC236}">
              <a16:creationId xmlns:a16="http://schemas.microsoft.com/office/drawing/2014/main" id="{00000000-0008-0000-0300-0000CB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56" name="Text Box 1">
          <a:extLst>
            <a:ext uri="{FF2B5EF4-FFF2-40B4-BE49-F238E27FC236}">
              <a16:creationId xmlns:a16="http://schemas.microsoft.com/office/drawing/2014/main" id="{00000000-0008-0000-0300-0000CC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57" name="Text Box 1">
          <a:extLst>
            <a:ext uri="{FF2B5EF4-FFF2-40B4-BE49-F238E27FC236}">
              <a16:creationId xmlns:a16="http://schemas.microsoft.com/office/drawing/2014/main" id="{00000000-0008-0000-0300-0000CD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58" name="Text Box 1">
          <a:extLst>
            <a:ext uri="{FF2B5EF4-FFF2-40B4-BE49-F238E27FC236}">
              <a16:creationId xmlns:a16="http://schemas.microsoft.com/office/drawing/2014/main" id="{00000000-0008-0000-0300-0000CE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59" name="Text Box 1">
          <a:extLst>
            <a:ext uri="{FF2B5EF4-FFF2-40B4-BE49-F238E27FC236}">
              <a16:creationId xmlns:a16="http://schemas.microsoft.com/office/drawing/2014/main" id="{00000000-0008-0000-0300-0000CF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60" name="Text Box 1">
          <a:extLst>
            <a:ext uri="{FF2B5EF4-FFF2-40B4-BE49-F238E27FC236}">
              <a16:creationId xmlns:a16="http://schemas.microsoft.com/office/drawing/2014/main" id="{00000000-0008-0000-0300-0000D0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61" name="Text Box 1">
          <a:extLst>
            <a:ext uri="{FF2B5EF4-FFF2-40B4-BE49-F238E27FC236}">
              <a16:creationId xmlns:a16="http://schemas.microsoft.com/office/drawing/2014/main" id="{00000000-0008-0000-0300-0000D1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62" name="Text Box 1">
          <a:extLst>
            <a:ext uri="{FF2B5EF4-FFF2-40B4-BE49-F238E27FC236}">
              <a16:creationId xmlns:a16="http://schemas.microsoft.com/office/drawing/2014/main" id="{00000000-0008-0000-0300-0000D2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63" name="Text Box 1">
          <a:extLst>
            <a:ext uri="{FF2B5EF4-FFF2-40B4-BE49-F238E27FC236}">
              <a16:creationId xmlns:a16="http://schemas.microsoft.com/office/drawing/2014/main" id="{00000000-0008-0000-0300-0000D3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64" name="Text Box 1">
          <a:extLst>
            <a:ext uri="{FF2B5EF4-FFF2-40B4-BE49-F238E27FC236}">
              <a16:creationId xmlns:a16="http://schemas.microsoft.com/office/drawing/2014/main" id="{00000000-0008-0000-0300-0000D4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65" name="Text Box 1">
          <a:extLst>
            <a:ext uri="{FF2B5EF4-FFF2-40B4-BE49-F238E27FC236}">
              <a16:creationId xmlns:a16="http://schemas.microsoft.com/office/drawing/2014/main" id="{00000000-0008-0000-0300-0000D5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66" name="Text Box 1">
          <a:extLst>
            <a:ext uri="{FF2B5EF4-FFF2-40B4-BE49-F238E27FC236}">
              <a16:creationId xmlns:a16="http://schemas.microsoft.com/office/drawing/2014/main" id="{00000000-0008-0000-0300-0000D6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67" name="Text Box 1">
          <a:extLst>
            <a:ext uri="{FF2B5EF4-FFF2-40B4-BE49-F238E27FC236}">
              <a16:creationId xmlns:a16="http://schemas.microsoft.com/office/drawing/2014/main" id="{00000000-0008-0000-0300-0000D7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68" name="Text Box 1">
          <a:extLst>
            <a:ext uri="{FF2B5EF4-FFF2-40B4-BE49-F238E27FC236}">
              <a16:creationId xmlns:a16="http://schemas.microsoft.com/office/drawing/2014/main" id="{00000000-0008-0000-0300-0000D8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69" name="Text Box 1">
          <a:extLst>
            <a:ext uri="{FF2B5EF4-FFF2-40B4-BE49-F238E27FC236}">
              <a16:creationId xmlns:a16="http://schemas.microsoft.com/office/drawing/2014/main" id="{00000000-0008-0000-0300-0000D9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70" name="Text Box 1">
          <a:extLst>
            <a:ext uri="{FF2B5EF4-FFF2-40B4-BE49-F238E27FC236}">
              <a16:creationId xmlns:a16="http://schemas.microsoft.com/office/drawing/2014/main" id="{00000000-0008-0000-0300-0000DA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71" name="Text Box 1">
          <a:extLst>
            <a:ext uri="{FF2B5EF4-FFF2-40B4-BE49-F238E27FC236}">
              <a16:creationId xmlns:a16="http://schemas.microsoft.com/office/drawing/2014/main" id="{00000000-0008-0000-0300-0000DB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72" name="Text Box 1">
          <a:extLst>
            <a:ext uri="{FF2B5EF4-FFF2-40B4-BE49-F238E27FC236}">
              <a16:creationId xmlns:a16="http://schemas.microsoft.com/office/drawing/2014/main" id="{00000000-0008-0000-0300-0000DC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73" name="Text Box 1">
          <a:extLst>
            <a:ext uri="{FF2B5EF4-FFF2-40B4-BE49-F238E27FC236}">
              <a16:creationId xmlns:a16="http://schemas.microsoft.com/office/drawing/2014/main" id="{00000000-0008-0000-0300-0000DD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74" name="Text Box 1">
          <a:extLst>
            <a:ext uri="{FF2B5EF4-FFF2-40B4-BE49-F238E27FC236}">
              <a16:creationId xmlns:a16="http://schemas.microsoft.com/office/drawing/2014/main" id="{00000000-0008-0000-0300-0000DE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75" name="Text Box 1">
          <a:extLst>
            <a:ext uri="{FF2B5EF4-FFF2-40B4-BE49-F238E27FC236}">
              <a16:creationId xmlns:a16="http://schemas.microsoft.com/office/drawing/2014/main" id="{00000000-0008-0000-0300-0000DF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76" name="Text Box 1">
          <a:extLst>
            <a:ext uri="{FF2B5EF4-FFF2-40B4-BE49-F238E27FC236}">
              <a16:creationId xmlns:a16="http://schemas.microsoft.com/office/drawing/2014/main" id="{00000000-0008-0000-0300-0000E0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77" name="Text Box 1">
          <a:extLst>
            <a:ext uri="{FF2B5EF4-FFF2-40B4-BE49-F238E27FC236}">
              <a16:creationId xmlns:a16="http://schemas.microsoft.com/office/drawing/2014/main" id="{00000000-0008-0000-0300-0000E1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78" name="Text Box 1">
          <a:extLst>
            <a:ext uri="{FF2B5EF4-FFF2-40B4-BE49-F238E27FC236}">
              <a16:creationId xmlns:a16="http://schemas.microsoft.com/office/drawing/2014/main" id="{00000000-0008-0000-0300-0000E2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79" name="Text Box 1">
          <a:extLst>
            <a:ext uri="{FF2B5EF4-FFF2-40B4-BE49-F238E27FC236}">
              <a16:creationId xmlns:a16="http://schemas.microsoft.com/office/drawing/2014/main" id="{00000000-0008-0000-0300-0000E3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80" name="Text Box 1">
          <a:extLst>
            <a:ext uri="{FF2B5EF4-FFF2-40B4-BE49-F238E27FC236}">
              <a16:creationId xmlns:a16="http://schemas.microsoft.com/office/drawing/2014/main" id="{00000000-0008-0000-0300-0000E4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81" name="Text Box 1">
          <a:extLst>
            <a:ext uri="{FF2B5EF4-FFF2-40B4-BE49-F238E27FC236}">
              <a16:creationId xmlns:a16="http://schemas.microsoft.com/office/drawing/2014/main" id="{00000000-0008-0000-0300-0000E5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82" name="Text Box 1">
          <a:extLst>
            <a:ext uri="{FF2B5EF4-FFF2-40B4-BE49-F238E27FC236}">
              <a16:creationId xmlns:a16="http://schemas.microsoft.com/office/drawing/2014/main" id="{00000000-0008-0000-0300-0000E6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83" name="Text Box 1">
          <a:extLst>
            <a:ext uri="{FF2B5EF4-FFF2-40B4-BE49-F238E27FC236}">
              <a16:creationId xmlns:a16="http://schemas.microsoft.com/office/drawing/2014/main" id="{00000000-0008-0000-0300-0000E7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84" name="Text Box 1">
          <a:extLst>
            <a:ext uri="{FF2B5EF4-FFF2-40B4-BE49-F238E27FC236}">
              <a16:creationId xmlns:a16="http://schemas.microsoft.com/office/drawing/2014/main" id="{00000000-0008-0000-0300-0000E8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85" name="Text Box 1">
          <a:extLst>
            <a:ext uri="{FF2B5EF4-FFF2-40B4-BE49-F238E27FC236}">
              <a16:creationId xmlns:a16="http://schemas.microsoft.com/office/drawing/2014/main" id="{00000000-0008-0000-0300-0000E9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86" name="Text Box 1">
          <a:extLst>
            <a:ext uri="{FF2B5EF4-FFF2-40B4-BE49-F238E27FC236}">
              <a16:creationId xmlns:a16="http://schemas.microsoft.com/office/drawing/2014/main" id="{00000000-0008-0000-0300-0000EA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87" name="Text Box 1">
          <a:extLst>
            <a:ext uri="{FF2B5EF4-FFF2-40B4-BE49-F238E27FC236}">
              <a16:creationId xmlns:a16="http://schemas.microsoft.com/office/drawing/2014/main" id="{00000000-0008-0000-0300-0000EB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88" name="Text Box 1">
          <a:extLst>
            <a:ext uri="{FF2B5EF4-FFF2-40B4-BE49-F238E27FC236}">
              <a16:creationId xmlns:a16="http://schemas.microsoft.com/office/drawing/2014/main" id="{00000000-0008-0000-0300-0000EC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89" name="Text Box 1">
          <a:extLst>
            <a:ext uri="{FF2B5EF4-FFF2-40B4-BE49-F238E27FC236}">
              <a16:creationId xmlns:a16="http://schemas.microsoft.com/office/drawing/2014/main" id="{00000000-0008-0000-0300-0000ED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90" name="Text Box 1">
          <a:extLst>
            <a:ext uri="{FF2B5EF4-FFF2-40B4-BE49-F238E27FC236}">
              <a16:creationId xmlns:a16="http://schemas.microsoft.com/office/drawing/2014/main" id="{00000000-0008-0000-0300-0000EE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91" name="Text Box 1">
          <a:extLst>
            <a:ext uri="{FF2B5EF4-FFF2-40B4-BE49-F238E27FC236}">
              <a16:creationId xmlns:a16="http://schemas.microsoft.com/office/drawing/2014/main" id="{00000000-0008-0000-0300-0000EF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92" name="Text Box 1">
          <a:extLst>
            <a:ext uri="{FF2B5EF4-FFF2-40B4-BE49-F238E27FC236}">
              <a16:creationId xmlns:a16="http://schemas.microsoft.com/office/drawing/2014/main" id="{00000000-0008-0000-0300-0000F0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93" name="Text Box 1">
          <a:extLst>
            <a:ext uri="{FF2B5EF4-FFF2-40B4-BE49-F238E27FC236}">
              <a16:creationId xmlns:a16="http://schemas.microsoft.com/office/drawing/2014/main" id="{00000000-0008-0000-0300-0000F1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94" name="Text Box 1">
          <a:extLst>
            <a:ext uri="{FF2B5EF4-FFF2-40B4-BE49-F238E27FC236}">
              <a16:creationId xmlns:a16="http://schemas.microsoft.com/office/drawing/2014/main" id="{00000000-0008-0000-0300-0000F2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95" name="Text Box 1">
          <a:extLst>
            <a:ext uri="{FF2B5EF4-FFF2-40B4-BE49-F238E27FC236}">
              <a16:creationId xmlns:a16="http://schemas.microsoft.com/office/drawing/2014/main" id="{00000000-0008-0000-0300-0000F3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96" name="Text Box 1">
          <a:extLst>
            <a:ext uri="{FF2B5EF4-FFF2-40B4-BE49-F238E27FC236}">
              <a16:creationId xmlns:a16="http://schemas.microsoft.com/office/drawing/2014/main" id="{00000000-0008-0000-0300-0000F4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97" name="Text Box 1">
          <a:extLst>
            <a:ext uri="{FF2B5EF4-FFF2-40B4-BE49-F238E27FC236}">
              <a16:creationId xmlns:a16="http://schemas.microsoft.com/office/drawing/2014/main" id="{00000000-0008-0000-0300-0000F5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98" name="Text Box 1">
          <a:extLst>
            <a:ext uri="{FF2B5EF4-FFF2-40B4-BE49-F238E27FC236}">
              <a16:creationId xmlns:a16="http://schemas.microsoft.com/office/drawing/2014/main" id="{00000000-0008-0000-0300-0000F6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799" name="Text Box 1">
          <a:extLst>
            <a:ext uri="{FF2B5EF4-FFF2-40B4-BE49-F238E27FC236}">
              <a16:creationId xmlns:a16="http://schemas.microsoft.com/office/drawing/2014/main" id="{00000000-0008-0000-0300-0000F7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00" name="Text Box 1">
          <a:extLst>
            <a:ext uri="{FF2B5EF4-FFF2-40B4-BE49-F238E27FC236}">
              <a16:creationId xmlns:a16="http://schemas.microsoft.com/office/drawing/2014/main" id="{00000000-0008-0000-0300-0000F8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01" name="Text Box 1">
          <a:extLst>
            <a:ext uri="{FF2B5EF4-FFF2-40B4-BE49-F238E27FC236}">
              <a16:creationId xmlns:a16="http://schemas.microsoft.com/office/drawing/2014/main" id="{00000000-0008-0000-0300-0000F9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02" name="Text Box 1">
          <a:extLst>
            <a:ext uri="{FF2B5EF4-FFF2-40B4-BE49-F238E27FC236}">
              <a16:creationId xmlns:a16="http://schemas.microsoft.com/office/drawing/2014/main" id="{00000000-0008-0000-0300-0000FA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03" name="Text Box 1">
          <a:extLst>
            <a:ext uri="{FF2B5EF4-FFF2-40B4-BE49-F238E27FC236}">
              <a16:creationId xmlns:a16="http://schemas.microsoft.com/office/drawing/2014/main" id="{00000000-0008-0000-0300-0000FB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04" name="Text Box 1">
          <a:extLst>
            <a:ext uri="{FF2B5EF4-FFF2-40B4-BE49-F238E27FC236}">
              <a16:creationId xmlns:a16="http://schemas.microsoft.com/office/drawing/2014/main" id="{00000000-0008-0000-0300-0000FC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05" name="Text Box 1">
          <a:extLst>
            <a:ext uri="{FF2B5EF4-FFF2-40B4-BE49-F238E27FC236}">
              <a16:creationId xmlns:a16="http://schemas.microsoft.com/office/drawing/2014/main" id="{00000000-0008-0000-0300-0000FD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06" name="Text Box 1">
          <a:extLst>
            <a:ext uri="{FF2B5EF4-FFF2-40B4-BE49-F238E27FC236}">
              <a16:creationId xmlns:a16="http://schemas.microsoft.com/office/drawing/2014/main" id="{00000000-0008-0000-0300-0000FE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07" name="Text Box 1">
          <a:extLst>
            <a:ext uri="{FF2B5EF4-FFF2-40B4-BE49-F238E27FC236}">
              <a16:creationId xmlns:a16="http://schemas.microsoft.com/office/drawing/2014/main" id="{00000000-0008-0000-0300-0000FF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08" name="Text Box 1">
          <a:extLst>
            <a:ext uri="{FF2B5EF4-FFF2-40B4-BE49-F238E27FC236}">
              <a16:creationId xmlns:a16="http://schemas.microsoft.com/office/drawing/2014/main" id="{00000000-0008-0000-0300-000000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09" name="Text Box 1">
          <a:extLst>
            <a:ext uri="{FF2B5EF4-FFF2-40B4-BE49-F238E27FC236}">
              <a16:creationId xmlns:a16="http://schemas.microsoft.com/office/drawing/2014/main" id="{00000000-0008-0000-0300-000001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10" name="Text Box 1">
          <a:extLst>
            <a:ext uri="{FF2B5EF4-FFF2-40B4-BE49-F238E27FC236}">
              <a16:creationId xmlns:a16="http://schemas.microsoft.com/office/drawing/2014/main" id="{00000000-0008-0000-0300-000002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11" name="Text Box 1">
          <a:extLst>
            <a:ext uri="{FF2B5EF4-FFF2-40B4-BE49-F238E27FC236}">
              <a16:creationId xmlns:a16="http://schemas.microsoft.com/office/drawing/2014/main" id="{00000000-0008-0000-0300-000003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12" name="Text Box 1">
          <a:extLst>
            <a:ext uri="{FF2B5EF4-FFF2-40B4-BE49-F238E27FC236}">
              <a16:creationId xmlns:a16="http://schemas.microsoft.com/office/drawing/2014/main" id="{00000000-0008-0000-0300-000004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13" name="Text Box 1">
          <a:extLst>
            <a:ext uri="{FF2B5EF4-FFF2-40B4-BE49-F238E27FC236}">
              <a16:creationId xmlns:a16="http://schemas.microsoft.com/office/drawing/2014/main" id="{00000000-0008-0000-0300-000005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14" name="Text Box 1">
          <a:extLst>
            <a:ext uri="{FF2B5EF4-FFF2-40B4-BE49-F238E27FC236}">
              <a16:creationId xmlns:a16="http://schemas.microsoft.com/office/drawing/2014/main" id="{00000000-0008-0000-0300-000006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15" name="Text Box 1">
          <a:extLst>
            <a:ext uri="{FF2B5EF4-FFF2-40B4-BE49-F238E27FC236}">
              <a16:creationId xmlns:a16="http://schemas.microsoft.com/office/drawing/2014/main" id="{00000000-0008-0000-0300-000007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16" name="Text Box 1">
          <a:extLst>
            <a:ext uri="{FF2B5EF4-FFF2-40B4-BE49-F238E27FC236}">
              <a16:creationId xmlns:a16="http://schemas.microsoft.com/office/drawing/2014/main" id="{00000000-0008-0000-0300-000008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17" name="Text Box 1">
          <a:extLst>
            <a:ext uri="{FF2B5EF4-FFF2-40B4-BE49-F238E27FC236}">
              <a16:creationId xmlns:a16="http://schemas.microsoft.com/office/drawing/2014/main" id="{00000000-0008-0000-0300-000009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18" name="Text Box 1">
          <a:extLst>
            <a:ext uri="{FF2B5EF4-FFF2-40B4-BE49-F238E27FC236}">
              <a16:creationId xmlns:a16="http://schemas.microsoft.com/office/drawing/2014/main" id="{00000000-0008-0000-0300-00000A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19" name="Text Box 1">
          <a:extLst>
            <a:ext uri="{FF2B5EF4-FFF2-40B4-BE49-F238E27FC236}">
              <a16:creationId xmlns:a16="http://schemas.microsoft.com/office/drawing/2014/main" id="{00000000-0008-0000-0300-00000B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20" name="Text Box 1">
          <a:extLst>
            <a:ext uri="{FF2B5EF4-FFF2-40B4-BE49-F238E27FC236}">
              <a16:creationId xmlns:a16="http://schemas.microsoft.com/office/drawing/2014/main" id="{00000000-0008-0000-0300-00000C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21" name="Text Box 1">
          <a:extLst>
            <a:ext uri="{FF2B5EF4-FFF2-40B4-BE49-F238E27FC236}">
              <a16:creationId xmlns:a16="http://schemas.microsoft.com/office/drawing/2014/main" id="{00000000-0008-0000-0300-00000D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22" name="Text Box 1">
          <a:extLst>
            <a:ext uri="{FF2B5EF4-FFF2-40B4-BE49-F238E27FC236}">
              <a16:creationId xmlns:a16="http://schemas.microsoft.com/office/drawing/2014/main" id="{00000000-0008-0000-0300-00000E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23" name="Text Box 1">
          <a:extLst>
            <a:ext uri="{FF2B5EF4-FFF2-40B4-BE49-F238E27FC236}">
              <a16:creationId xmlns:a16="http://schemas.microsoft.com/office/drawing/2014/main" id="{00000000-0008-0000-0300-00000F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24" name="Text Box 1">
          <a:extLst>
            <a:ext uri="{FF2B5EF4-FFF2-40B4-BE49-F238E27FC236}">
              <a16:creationId xmlns:a16="http://schemas.microsoft.com/office/drawing/2014/main" id="{00000000-0008-0000-0300-000010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25" name="Text Box 1">
          <a:extLst>
            <a:ext uri="{FF2B5EF4-FFF2-40B4-BE49-F238E27FC236}">
              <a16:creationId xmlns:a16="http://schemas.microsoft.com/office/drawing/2014/main" id="{00000000-0008-0000-0300-000011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26" name="Text Box 1">
          <a:extLst>
            <a:ext uri="{FF2B5EF4-FFF2-40B4-BE49-F238E27FC236}">
              <a16:creationId xmlns:a16="http://schemas.microsoft.com/office/drawing/2014/main" id="{00000000-0008-0000-0300-000012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27" name="Text Box 1">
          <a:extLst>
            <a:ext uri="{FF2B5EF4-FFF2-40B4-BE49-F238E27FC236}">
              <a16:creationId xmlns:a16="http://schemas.microsoft.com/office/drawing/2014/main" id="{00000000-0008-0000-0300-000013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28" name="Text Box 1">
          <a:extLst>
            <a:ext uri="{FF2B5EF4-FFF2-40B4-BE49-F238E27FC236}">
              <a16:creationId xmlns:a16="http://schemas.microsoft.com/office/drawing/2014/main" id="{00000000-0008-0000-0300-000014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29" name="Text Box 1">
          <a:extLst>
            <a:ext uri="{FF2B5EF4-FFF2-40B4-BE49-F238E27FC236}">
              <a16:creationId xmlns:a16="http://schemas.microsoft.com/office/drawing/2014/main" id="{00000000-0008-0000-0300-000015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30" name="Text Box 1">
          <a:extLst>
            <a:ext uri="{FF2B5EF4-FFF2-40B4-BE49-F238E27FC236}">
              <a16:creationId xmlns:a16="http://schemas.microsoft.com/office/drawing/2014/main" id="{00000000-0008-0000-0300-000016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31" name="Text Box 1">
          <a:extLst>
            <a:ext uri="{FF2B5EF4-FFF2-40B4-BE49-F238E27FC236}">
              <a16:creationId xmlns:a16="http://schemas.microsoft.com/office/drawing/2014/main" id="{00000000-0008-0000-0300-000017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32" name="Text Box 1">
          <a:extLst>
            <a:ext uri="{FF2B5EF4-FFF2-40B4-BE49-F238E27FC236}">
              <a16:creationId xmlns:a16="http://schemas.microsoft.com/office/drawing/2014/main" id="{00000000-0008-0000-0300-000018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33" name="Text Box 1">
          <a:extLst>
            <a:ext uri="{FF2B5EF4-FFF2-40B4-BE49-F238E27FC236}">
              <a16:creationId xmlns:a16="http://schemas.microsoft.com/office/drawing/2014/main" id="{00000000-0008-0000-0300-000019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34" name="Text Box 1">
          <a:extLst>
            <a:ext uri="{FF2B5EF4-FFF2-40B4-BE49-F238E27FC236}">
              <a16:creationId xmlns:a16="http://schemas.microsoft.com/office/drawing/2014/main" id="{00000000-0008-0000-0300-00001A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35" name="Text Box 1">
          <a:extLst>
            <a:ext uri="{FF2B5EF4-FFF2-40B4-BE49-F238E27FC236}">
              <a16:creationId xmlns:a16="http://schemas.microsoft.com/office/drawing/2014/main" id="{00000000-0008-0000-0300-00001B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36" name="Text Box 1">
          <a:extLst>
            <a:ext uri="{FF2B5EF4-FFF2-40B4-BE49-F238E27FC236}">
              <a16:creationId xmlns:a16="http://schemas.microsoft.com/office/drawing/2014/main" id="{00000000-0008-0000-0300-00001C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37" name="Text Box 1">
          <a:extLst>
            <a:ext uri="{FF2B5EF4-FFF2-40B4-BE49-F238E27FC236}">
              <a16:creationId xmlns:a16="http://schemas.microsoft.com/office/drawing/2014/main" id="{00000000-0008-0000-0300-00001D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38" name="Text Box 1">
          <a:extLst>
            <a:ext uri="{FF2B5EF4-FFF2-40B4-BE49-F238E27FC236}">
              <a16:creationId xmlns:a16="http://schemas.microsoft.com/office/drawing/2014/main" id="{00000000-0008-0000-0300-00001E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39" name="Text Box 1">
          <a:extLst>
            <a:ext uri="{FF2B5EF4-FFF2-40B4-BE49-F238E27FC236}">
              <a16:creationId xmlns:a16="http://schemas.microsoft.com/office/drawing/2014/main" id="{00000000-0008-0000-0300-00001F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40" name="Text Box 1">
          <a:extLst>
            <a:ext uri="{FF2B5EF4-FFF2-40B4-BE49-F238E27FC236}">
              <a16:creationId xmlns:a16="http://schemas.microsoft.com/office/drawing/2014/main" id="{00000000-0008-0000-0300-000020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41" name="Text Box 1">
          <a:extLst>
            <a:ext uri="{FF2B5EF4-FFF2-40B4-BE49-F238E27FC236}">
              <a16:creationId xmlns:a16="http://schemas.microsoft.com/office/drawing/2014/main" id="{00000000-0008-0000-0300-000021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42" name="Text Box 1">
          <a:extLst>
            <a:ext uri="{FF2B5EF4-FFF2-40B4-BE49-F238E27FC236}">
              <a16:creationId xmlns:a16="http://schemas.microsoft.com/office/drawing/2014/main" id="{00000000-0008-0000-0300-000022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43" name="Text Box 1">
          <a:extLst>
            <a:ext uri="{FF2B5EF4-FFF2-40B4-BE49-F238E27FC236}">
              <a16:creationId xmlns:a16="http://schemas.microsoft.com/office/drawing/2014/main" id="{00000000-0008-0000-0300-000023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44" name="Text Box 1">
          <a:extLst>
            <a:ext uri="{FF2B5EF4-FFF2-40B4-BE49-F238E27FC236}">
              <a16:creationId xmlns:a16="http://schemas.microsoft.com/office/drawing/2014/main" id="{00000000-0008-0000-0300-000024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45" name="Text Box 1">
          <a:extLst>
            <a:ext uri="{FF2B5EF4-FFF2-40B4-BE49-F238E27FC236}">
              <a16:creationId xmlns:a16="http://schemas.microsoft.com/office/drawing/2014/main" id="{00000000-0008-0000-0300-000025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46" name="Text Box 1">
          <a:extLst>
            <a:ext uri="{FF2B5EF4-FFF2-40B4-BE49-F238E27FC236}">
              <a16:creationId xmlns:a16="http://schemas.microsoft.com/office/drawing/2014/main" id="{00000000-0008-0000-0300-000026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47" name="Text Box 1">
          <a:extLst>
            <a:ext uri="{FF2B5EF4-FFF2-40B4-BE49-F238E27FC236}">
              <a16:creationId xmlns:a16="http://schemas.microsoft.com/office/drawing/2014/main" id="{00000000-0008-0000-0300-000027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48" name="Text Box 1">
          <a:extLst>
            <a:ext uri="{FF2B5EF4-FFF2-40B4-BE49-F238E27FC236}">
              <a16:creationId xmlns:a16="http://schemas.microsoft.com/office/drawing/2014/main" id="{00000000-0008-0000-0300-000028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49" name="Text Box 1">
          <a:extLst>
            <a:ext uri="{FF2B5EF4-FFF2-40B4-BE49-F238E27FC236}">
              <a16:creationId xmlns:a16="http://schemas.microsoft.com/office/drawing/2014/main" id="{00000000-0008-0000-0300-000029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50" name="Text Box 1">
          <a:extLst>
            <a:ext uri="{FF2B5EF4-FFF2-40B4-BE49-F238E27FC236}">
              <a16:creationId xmlns:a16="http://schemas.microsoft.com/office/drawing/2014/main" id="{00000000-0008-0000-0300-00002A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51" name="Text Box 1">
          <a:extLst>
            <a:ext uri="{FF2B5EF4-FFF2-40B4-BE49-F238E27FC236}">
              <a16:creationId xmlns:a16="http://schemas.microsoft.com/office/drawing/2014/main" id="{00000000-0008-0000-0300-00002B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52" name="Text Box 1">
          <a:extLst>
            <a:ext uri="{FF2B5EF4-FFF2-40B4-BE49-F238E27FC236}">
              <a16:creationId xmlns:a16="http://schemas.microsoft.com/office/drawing/2014/main" id="{00000000-0008-0000-0300-00002C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53" name="Text Box 1">
          <a:extLst>
            <a:ext uri="{FF2B5EF4-FFF2-40B4-BE49-F238E27FC236}">
              <a16:creationId xmlns:a16="http://schemas.microsoft.com/office/drawing/2014/main" id="{00000000-0008-0000-0300-00002D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54" name="Text Box 1">
          <a:extLst>
            <a:ext uri="{FF2B5EF4-FFF2-40B4-BE49-F238E27FC236}">
              <a16:creationId xmlns:a16="http://schemas.microsoft.com/office/drawing/2014/main" id="{00000000-0008-0000-0300-00002E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55" name="Text Box 1">
          <a:extLst>
            <a:ext uri="{FF2B5EF4-FFF2-40B4-BE49-F238E27FC236}">
              <a16:creationId xmlns:a16="http://schemas.microsoft.com/office/drawing/2014/main" id="{00000000-0008-0000-0300-00002F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56" name="Text Box 1">
          <a:extLst>
            <a:ext uri="{FF2B5EF4-FFF2-40B4-BE49-F238E27FC236}">
              <a16:creationId xmlns:a16="http://schemas.microsoft.com/office/drawing/2014/main" id="{00000000-0008-0000-0300-000030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57" name="Text Box 1">
          <a:extLst>
            <a:ext uri="{FF2B5EF4-FFF2-40B4-BE49-F238E27FC236}">
              <a16:creationId xmlns:a16="http://schemas.microsoft.com/office/drawing/2014/main" id="{00000000-0008-0000-0300-000031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58" name="Text Box 1">
          <a:extLst>
            <a:ext uri="{FF2B5EF4-FFF2-40B4-BE49-F238E27FC236}">
              <a16:creationId xmlns:a16="http://schemas.microsoft.com/office/drawing/2014/main" id="{00000000-0008-0000-0300-000032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59" name="Text Box 1">
          <a:extLst>
            <a:ext uri="{FF2B5EF4-FFF2-40B4-BE49-F238E27FC236}">
              <a16:creationId xmlns:a16="http://schemas.microsoft.com/office/drawing/2014/main" id="{00000000-0008-0000-0300-000033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60" name="Text Box 1">
          <a:extLst>
            <a:ext uri="{FF2B5EF4-FFF2-40B4-BE49-F238E27FC236}">
              <a16:creationId xmlns:a16="http://schemas.microsoft.com/office/drawing/2014/main" id="{00000000-0008-0000-0300-000034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61" name="Text Box 1">
          <a:extLst>
            <a:ext uri="{FF2B5EF4-FFF2-40B4-BE49-F238E27FC236}">
              <a16:creationId xmlns:a16="http://schemas.microsoft.com/office/drawing/2014/main" id="{00000000-0008-0000-0300-000035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62" name="Text Box 1">
          <a:extLst>
            <a:ext uri="{FF2B5EF4-FFF2-40B4-BE49-F238E27FC236}">
              <a16:creationId xmlns:a16="http://schemas.microsoft.com/office/drawing/2014/main" id="{00000000-0008-0000-0300-000036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63" name="Text Box 1">
          <a:extLst>
            <a:ext uri="{FF2B5EF4-FFF2-40B4-BE49-F238E27FC236}">
              <a16:creationId xmlns:a16="http://schemas.microsoft.com/office/drawing/2014/main" id="{00000000-0008-0000-0300-000037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64" name="Text Box 1">
          <a:extLst>
            <a:ext uri="{FF2B5EF4-FFF2-40B4-BE49-F238E27FC236}">
              <a16:creationId xmlns:a16="http://schemas.microsoft.com/office/drawing/2014/main" id="{00000000-0008-0000-0300-000038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65" name="Text Box 1">
          <a:extLst>
            <a:ext uri="{FF2B5EF4-FFF2-40B4-BE49-F238E27FC236}">
              <a16:creationId xmlns:a16="http://schemas.microsoft.com/office/drawing/2014/main" id="{00000000-0008-0000-0300-000039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66" name="Text Box 1">
          <a:extLst>
            <a:ext uri="{FF2B5EF4-FFF2-40B4-BE49-F238E27FC236}">
              <a16:creationId xmlns:a16="http://schemas.microsoft.com/office/drawing/2014/main" id="{00000000-0008-0000-0300-00003A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67" name="Text Box 1">
          <a:extLst>
            <a:ext uri="{FF2B5EF4-FFF2-40B4-BE49-F238E27FC236}">
              <a16:creationId xmlns:a16="http://schemas.microsoft.com/office/drawing/2014/main" id="{00000000-0008-0000-0300-00003B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68" name="Text Box 1">
          <a:extLst>
            <a:ext uri="{FF2B5EF4-FFF2-40B4-BE49-F238E27FC236}">
              <a16:creationId xmlns:a16="http://schemas.microsoft.com/office/drawing/2014/main" id="{00000000-0008-0000-0300-00003C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69" name="Text Box 1">
          <a:extLst>
            <a:ext uri="{FF2B5EF4-FFF2-40B4-BE49-F238E27FC236}">
              <a16:creationId xmlns:a16="http://schemas.microsoft.com/office/drawing/2014/main" id="{00000000-0008-0000-0300-00003D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70" name="Text Box 1">
          <a:extLst>
            <a:ext uri="{FF2B5EF4-FFF2-40B4-BE49-F238E27FC236}">
              <a16:creationId xmlns:a16="http://schemas.microsoft.com/office/drawing/2014/main" id="{00000000-0008-0000-0300-00003E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71" name="Text Box 1">
          <a:extLst>
            <a:ext uri="{FF2B5EF4-FFF2-40B4-BE49-F238E27FC236}">
              <a16:creationId xmlns:a16="http://schemas.microsoft.com/office/drawing/2014/main" id="{00000000-0008-0000-0300-00003F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72" name="Text Box 1">
          <a:extLst>
            <a:ext uri="{FF2B5EF4-FFF2-40B4-BE49-F238E27FC236}">
              <a16:creationId xmlns:a16="http://schemas.microsoft.com/office/drawing/2014/main" id="{00000000-0008-0000-0300-000040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73" name="Text Box 1">
          <a:extLst>
            <a:ext uri="{FF2B5EF4-FFF2-40B4-BE49-F238E27FC236}">
              <a16:creationId xmlns:a16="http://schemas.microsoft.com/office/drawing/2014/main" id="{00000000-0008-0000-0300-000041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74" name="Text Box 1">
          <a:extLst>
            <a:ext uri="{FF2B5EF4-FFF2-40B4-BE49-F238E27FC236}">
              <a16:creationId xmlns:a16="http://schemas.microsoft.com/office/drawing/2014/main" id="{00000000-0008-0000-0300-000042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75" name="Text Box 1">
          <a:extLst>
            <a:ext uri="{FF2B5EF4-FFF2-40B4-BE49-F238E27FC236}">
              <a16:creationId xmlns:a16="http://schemas.microsoft.com/office/drawing/2014/main" id="{00000000-0008-0000-0300-000043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76" name="Text Box 1">
          <a:extLst>
            <a:ext uri="{FF2B5EF4-FFF2-40B4-BE49-F238E27FC236}">
              <a16:creationId xmlns:a16="http://schemas.microsoft.com/office/drawing/2014/main" id="{00000000-0008-0000-0300-000044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77" name="Text Box 1">
          <a:extLst>
            <a:ext uri="{FF2B5EF4-FFF2-40B4-BE49-F238E27FC236}">
              <a16:creationId xmlns:a16="http://schemas.microsoft.com/office/drawing/2014/main" id="{00000000-0008-0000-0300-000045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78" name="Text Box 1">
          <a:extLst>
            <a:ext uri="{FF2B5EF4-FFF2-40B4-BE49-F238E27FC236}">
              <a16:creationId xmlns:a16="http://schemas.microsoft.com/office/drawing/2014/main" id="{00000000-0008-0000-0300-000046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79" name="Text Box 1">
          <a:extLst>
            <a:ext uri="{FF2B5EF4-FFF2-40B4-BE49-F238E27FC236}">
              <a16:creationId xmlns:a16="http://schemas.microsoft.com/office/drawing/2014/main" id="{00000000-0008-0000-0300-000047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80" name="Text Box 1">
          <a:extLst>
            <a:ext uri="{FF2B5EF4-FFF2-40B4-BE49-F238E27FC236}">
              <a16:creationId xmlns:a16="http://schemas.microsoft.com/office/drawing/2014/main" id="{00000000-0008-0000-0300-000048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81" name="Text Box 1">
          <a:extLst>
            <a:ext uri="{FF2B5EF4-FFF2-40B4-BE49-F238E27FC236}">
              <a16:creationId xmlns:a16="http://schemas.microsoft.com/office/drawing/2014/main" id="{00000000-0008-0000-0300-000049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82" name="Text Box 1">
          <a:extLst>
            <a:ext uri="{FF2B5EF4-FFF2-40B4-BE49-F238E27FC236}">
              <a16:creationId xmlns:a16="http://schemas.microsoft.com/office/drawing/2014/main" id="{00000000-0008-0000-0300-00004A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83" name="Text Box 1">
          <a:extLst>
            <a:ext uri="{FF2B5EF4-FFF2-40B4-BE49-F238E27FC236}">
              <a16:creationId xmlns:a16="http://schemas.microsoft.com/office/drawing/2014/main" id="{00000000-0008-0000-0300-00004B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84" name="Text Box 1">
          <a:extLst>
            <a:ext uri="{FF2B5EF4-FFF2-40B4-BE49-F238E27FC236}">
              <a16:creationId xmlns:a16="http://schemas.microsoft.com/office/drawing/2014/main" id="{00000000-0008-0000-0300-00004C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85" name="Text Box 1">
          <a:extLst>
            <a:ext uri="{FF2B5EF4-FFF2-40B4-BE49-F238E27FC236}">
              <a16:creationId xmlns:a16="http://schemas.microsoft.com/office/drawing/2014/main" id="{00000000-0008-0000-0300-00004D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86" name="Text Box 1">
          <a:extLst>
            <a:ext uri="{FF2B5EF4-FFF2-40B4-BE49-F238E27FC236}">
              <a16:creationId xmlns:a16="http://schemas.microsoft.com/office/drawing/2014/main" id="{00000000-0008-0000-0300-00004E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87" name="Text Box 1">
          <a:extLst>
            <a:ext uri="{FF2B5EF4-FFF2-40B4-BE49-F238E27FC236}">
              <a16:creationId xmlns:a16="http://schemas.microsoft.com/office/drawing/2014/main" id="{00000000-0008-0000-0300-00004F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88" name="Text Box 1">
          <a:extLst>
            <a:ext uri="{FF2B5EF4-FFF2-40B4-BE49-F238E27FC236}">
              <a16:creationId xmlns:a16="http://schemas.microsoft.com/office/drawing/2014/main" id="{00000000-0008-0000-0300-000050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89" name="Text Box 1">
          <a:extLst>
            <a:ext uri="{FF2B5EF4-FFF2-40B4-BE49-F238E27FC236}">
              <a16:creationId xmlns:a16="http://schemas.microsoft.com/office/drawing/2014/main" id="{00000000-0008-0000-0300-000051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90" name="Text Box 1">
          <a:extLst>
            <a:ext uri="{FF2B5EF4-FFF2-40B4-BE49-F238E27FC236}">
              <a16:creationId xmlns:a16="http://schemas.microsoft.com/office/drawing/2014/main" id="{00000000-0008-0000-0300-000052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91" name="Text Box 1">
          <a:extLst>
            <a:ext uri="{FF2B5EF4-FFF2-40B4-BE49-F238E27FC236}">
              <a16:creationId xmlns:a16="http://schemas.microsoft.com/office/drawing/2014/main" id="{00000000-0008-0000-0300-000053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92" name="Text Box 1">
          <a:extLst>
            <a:ext uri="{FF2B5EF4-FFF2-40B4-BE49-F238E27FC236}">
              <a16:creationId xmlns:a16="http://schemas.microsoft.com/office/drawing/2014/main" id="{00000000-0008-0000-0300-000054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93" name="Text Box 1">
          <a:extLst>
            <a:ext uri="{FF2B5EF4-FFF2-40B4-BE49-F238E27FC236}">
              <a16:creationId xmlns:a16="http://schemas.microsoft.com/office/drawing/2014/main" id="{00000000-0008-0000-0300-000055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94" name="Text Box 1">
          <a:extLst>
            <a:ext uri="{FF2B5EF4-FFF2-40B4-BE49-F238E27FC236}">
              <a16:creationId xmlns:a16="http://schemas.microsoft.com/office/drawing/2014/main" id="{00000000-0008-0000-0300-000056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95" name="Text Box 1">
          <a:extLst>
            <a:ext uri="{FF2B5EF4-FFF2-40B4-BE49-F238E27FC236}">
              <a16:creationId xmlns:a16="http://schemas.microsoft.com/office/drawing/2014/main" id="{00000000-0008-0000-0300-000057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96" name="Text Box 1">
          <a:extLst>
            <a:ext uri="{FF2B5EF4-FFF2-40B4-BE49-F238E27FC236}">
              <a16:creationId xmlns:a16="http://schemas.microsoft.com/office/drawing/2014/main" id="{00000000-0008-0000-0300-000058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97" name="Text Box 1">
          <a:extLst>
            <a:ext uri="{FF2B5EF4-FFF2-40B4-BE49-F238E27FC236}">
              <a16:creationId xmlns:a16="http://schemas.microsoft.com/office/drawing/2014/main" id="{00000000-0008-0000-0300-000059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98" name="Text Box 1">
          <a:extLst>
            <a:ext uri="{FF2B5EF4-FFF2-40B4-BE49-F238E27FC236}">
              <a16:creationId xmlns:a16="http://schemas.microsoft.com/office/drawing/2014/main" id="{00000000-0008-0000-0300-00005A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899" name="Text Box 1">
          <a:extLst>
            <a:ext uri="{FF2B5EF4-FFF2-40B4-BE49-F238E27FC236}">
              <a16:creationId xmlns:a16="http://schemas.microsoft.com/office/drawing/2014/main" id="{00000000-0008-0000-0300-00005B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00" name="Text Box 1">
          <a:extLst>
            <a:ext uri="{FF2B5EF4-FFF2-40B4-BE49-F238E27FC236}">
              <a16:creationId xmlns:a16="http://schemas.microsoft.com/office/drawing/2014/main" id="{00000000-0008-0000-0300-00005C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01" name="Text Box 1">
          <a:extLst>
            <a:ext uri="{FF2B5EF4-FFF2-40B4-BE49-F238E27FC236}">
              <a16:creationId xmlns:a16="http://schemas.microsoft.com/office/drawing/2014/main" id="{00000000-0008-0000-0300-00005D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02" name="Text Box 1">
          <a:extLst>
            <a:ext uri="{FF2B5EF4-FFF2-40B4-BE49-F238E27FC236}">
              <a16:creationId xmlns:a16="http://schemas.microsoft.com/office/drawing/2014/main" id="{00000000-0008-0000-0300-00005E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03" name="Text Box 1">
          <a:extLst>
            <a:ext uri="{FF2B5EF4-FFF2-40B4-BE49-F238E27FC236}">
              <a16:creationId xmlns:a16="http://schemas.microsoft.com/office/drawing/2014/main" id="{00000000-0008-0000-0300-00005F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04" name="Text Box 1">
          <a:extLst>
            <a:ext uri="{FF2B5EF4-FFF2-40B4-BE49-F238E27FC236}">
              <a16:creationId xmlns:a16="http://schemas.microsoft.com/office/drawing/2014/main" id="{00000000-0008-0000-0300-000060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05" name="Text Box 1">
          <a:extLst>
            <a:ext uri="{FF2B5EF4-FFF2-40B4-BE49-F238E27FC236}">
              <a16:creationId xmlns:a16="http://schemas.microsoft.com/office/drawing/2014/main" id="{00000000-0008-0000-0300-000061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06" name="Text Box 1">
          <a:extLst>
            <a:ext uri="{FF2B5EF4-FFF2-40B4-BE49-F238E27FC236}">
              <a16:creationId xmlns:a16="http://schemas.microsoft.com/office/drawing/2014/main" id="{00000000-0008-0000-0300-000062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07" name="Text Box 1">
          <a:extLst>
            <a:ext uri="{FF2B5EF4-FFF2-40B4-BE49-F238E27FC236}">
              <a16:creationId xmlns:a16="http://schemas.microsoft.com/office/drawing/2014/main" id="{00000000-0008-0000-0300-000063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08" name="Text Box 1">
          <a:extLst>
            <a:ext uri="{FF2B5EF4-FFF2-40B4-BE49-F238E27FC236}">
              <a16:creationId xmlns:a16="http://schemas.microsoft.com/office/drawing/2014/main" id="{00000000-0008-0000-0300-000064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09" name="Text Box 1">
          <a:extLst>
            <a:ext uri="{FF2B5EF4-FFF2-40B4-BE49-F238E27FC236}">
              <a16:creationId xmlns:a16="http://schemas.microsoft.com/office/drawing/2014/main" id="{00000000-0008-0000-0300-000065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10" name="Text Box 1">
          <a:extLst>
            <a:ext uri="{FF2B5EF4-FFF2-40B4-BE49-F238E27FC236}">
              <a16:creationId xmlns:a16="http://schemas.microsoft.com/office/drawing/2014/main" id="{00000000-0008-0000-0300-000066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11" name="Text Box 1">
          <a:extLst>
            <a:ext uri="{FF2B5EF4-FFF2-40B4-BE49-F238E27FC236}">
              <a16:creationId xmlns:a16="http://schemas.microsoft.com/office/drawing/2014/main" id="{00000000-0008-0000-0300-000067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12" name="Text Box 1">
          <a:extLst>
            <a:ext uri="{FF2B5EF4-FFF2-40B4-BE49-F238E27FC236}">
              <a16:creationId xmlns:a16="http://schemas.microsoft.com/office/drawing/2014/main" id="{00000000-0008-0000-0300-000068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13" name="Text Box 1">
          <a:extLst>
            <a:ext uri="{FF2B5EF4-FFF2-40B4-BE49-F238E27FC236}">
              <a16:creationId xmlns:a16="http://schemas.microsoft.com/office/drawing/2014/main" id="{00000000-0008-0000-0300-000069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14" name="Text Box 1">
          <a:extLst>
            <a:ext uri="{FF2B5EF4-FFF2-40B4-BE49-F238E27FC236}">
              <a16:creationId xmlns:a16="http://schemas.microsoft.com/office/drawing/2014/main" id="{00000000-0008-0000-0300-00006A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15" name="Text Box 1">
          <a:extLst>
            <a:ext uri="{FF2B5EF4-FFF2-40B4-BE49-F238E27FC236}">
              <a16:creationId xmlns:a16="http://schemas.microsoft.com/office/drawing/2014/main" id="{00000000-0008-0000-0300-00006B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16" name="Text Box 1">
          <a:extLst>
            <a:ext uri="{FF2B5EF4-FFF2-40B4-BE49-F238E27FC236}">
              <a16:creationId xmlns:a16="http://schemas.microsoft.com/office/drawing/2014/main" id="{00000000-0008-0000-0300-00006C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17" name="Text Box 1">
          <a:extLst>
            <a:ext uri="{FF2B5EF4-FFF2-40B4-BE49-F238E27FC236}">
              <a16:creationId xmlns:a16="http://schemas.microsoft.com/office/drawing/2014/main" id="{00000000-0008-0000-0300-00006D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18" name="Text Box 1">
          <a:extLst>
            <a:ext uri="{FF2B5EF4-FFF2-40B4-BE49-F238E27FC236}">
              <a16:creationId xmlns:a16="http://schemas.microsoft.com/office/drawing/2014/main" id="{00000000-0008-0000-0300-00006E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19" name="Text Box 1">
          <a:extLst>
            <a:ext uri="{FF2B5EF4-FFF2-40B4-BE49-F238E27FC236}">
              <a16:creationId xmlns:a16="http://schemas.microsoft.com/office/drawing/2014/main" id="{00000000-0008-0000-0300-00006F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20" name="Text Box 1">
          <a:extLst>
            <a:ext uri="{FF2B5EF4-FFF2-40B4-BE49-F238E27FC236}">
              <a16:creationId xmlns:a16="http://schemas.microsoft.com/office/drawing/2014/main" id="{00000000-0008-0000-0300-000070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21" name="Text Box 1">
          <a:extLst>
            <a:ext uri="{FF2B5EF4-FFF2-40B4-BE49-F238E27FC236}">
              <a16:creationId xmlns:a16="http://schemas.microsoft.com/office/drawing/2014/main" id="{00000000-0008-0000-0300-000071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22" name="Text Box 1">
          <a:extLst>
            <a:ext uri="{FF2B5EF4-FFF2-40B4-BE49-F238E27FC236}">
              <a16:creationId xmlns:a16="http://schemas.microsoft.com/office/drawing/2014/main" id="{00000000-0008-0000-0300-000072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23" name="Text Box 1">
          <a:extLst>
            <a:ext uri="{FF2B5EF4-FFF2-40B4-BE49-F238E27FC236}">
              <a16:creationId xmlns:a16="http://schemas.microsoft.com/office/drawing/2014/main" id="{00000000-0008-0000-0300-000073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24" name="Text Box 1">
          <a:extLst>
            <a:ext uri="{FF2B5EF4-FFF2-40B4-BE49-F238E27FC236}">
              <a16:creationId xmlns:a16="http://schemas.microsoft.com/office/drawing/2014/main" id="{00000000-0008-0000-0300-000074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25" name="Text Box 1">
          <a:extLst>
            <a:ext uri="{FF2B5EF4-FFF2-40B4-BE49-F238E27FC236}">
              <a16:creationId xmlns:a16="http://schemas.microsoft.com/office/drawing/2014/main" id="{00000000-0008-0000-0300-000075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26" name="Text Box 1">
          <a:extLst>
            <a:ext uri="{FF2B5EF4-FFF2-40B4-BE49-F238E27FC236}">
              <a16:creationId xmlns:a16="http://schemas.microsoft.com/office/drawing/2014/main" id="{00000000-0008-0000-0300-000076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27" name="Text Box 1">
          <a:extLst>
            <a:ext uri="{FF2B5EF4-FFF2-40B4-BE49-F238E27FC236}">
              <a16:creationId xmlns:a16="http://schemas.microsoft.com/office/drawing/2014/main" id="{00000000-0008-0000-0300-000077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28" name="Text Box 1">
          <a:extLst>
            <a:ext uri="{FF2B5EF4-FFF2-40B4-BE49-F238E27FC236}">
              <a16:creationId xmlns:a16="http://schemas.microsoft.com/office/drawing/2014/main" id="{00000000-0008-0000-0300-000078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29" name="Text Box 1">
          <a:extLst>
            <a:ext uri="{FF2B5EF4-FFF2-40B4-BE49-F238E27FC236}">
              <a16:creationId xmlns:a16="http://schemas.microsoft.com/office/drawing/2014/main" id="{00000000-0008-0000-0300-000079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30" name="Text Box 1">
          <a:extLst>
            <a:ext uri="{FF2B5EF4-FFF2-40B4-BE49-F238E27FC236}">
              <a16:creationId xmlns:a16="http://schemas.microsoft.com/office/drawing/2014/main" id="{00000000-0008-0000-0300-00007A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31" name="Text Box 1">
          <a:extLst>
            <a:ext uri="{FF2B5EF4-FFF2-40B4-BE49-F238E27FC236}">
              <a16:creationId xmlns:a16="http://schemas.microsoft.com/office/drawing/2014/main" id="{00000000-0008-0000-0300-00007B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32" name="Text Box 1">
          <a:extLst>
            <a:ext uri="{FF2B5EF4-FFF2-40B4-BE49-F238E27FC236}">
              <a16:creationId xmlns:a16="http://schemas.microsoft.com/office/drawing/2014/main" id="{00000000-0008-0000-0300-00007C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33" name="Text Box 1">
          <a:extLst>
            <a:ext uri="{FF2B5EF4-FFF2-40B4-BE49-F238E27FC236}">
              <a16:creationId xmlns:a16="http://schemas.microsoft.com/office/drawing/2014/main" id="{00000000-0008-0000-0300-00007D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34" name="Text Box 1">
          <a:extLst>
            <a:ext uri="{FF2B5EF4-FFF2-40B4-BE49-F238E27FC236}">
              <a16:creationId xmlns:a16="http://schemas.microsoft.com/office/drawing/2014/main" id="{00000000-0008-0000-0300-00007E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35" name="Text Box 1">
          <a:extLst>
            <a:ext uri="{FF2B5EF4-FFF2-40B4-BE49-F238E27FC236}">
              <a16:creationId xmlns:a16="http://schemas.microsoft.com/office/drawing/2014/main" id="{00000000-0008-0000-0300-00007F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36" name="Text Box 1">
          <a:extLst>
            <a:ext uri="{FF2B5EF4-FFF2-40B4-BE49-F238E27FC236}">
              <a16:creationId xmlns:a16="http://schemas.microsoft.com/office/drawing/2014/main" id="{00000000-0008-0000-0300-000080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37" name="Text Box 1">
          <a:extLst>
            <a:ext uri="{FF2B5EF4-FFF2-40B4-BE49-F238E27FC236}">
              <a16:creationId xmlns:a16="http://schemas.microsoft.com/office/drawing/2014/main" id="{00000000-0008-0000-0300-000081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38" name="Text Box 1">
          <a:extLst>
            <a:ext uri="{FF2B5EF4-FFF2-40B4-BE49-F238E27FC236}">
              <a16:creationId xmlns:a16="http://schemas.microsoft.com/office/drawing/2014/main" id="{00000000-0008-0000-0300-000082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39" name="Text Box 1">
          <a:extLst>
            <a:ext uri="{FF2B5EF4-FFF2-40B4-BE49-F238E27FC236}">
              <a16:creationId xmlns:a16="http://schemas.microsoft.com/office/drawing/2014/main" id="{00000000-0008-0000-0300-000083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40" name="Text Box 1">
          <a:extLst>
            <a:ext uri="{FF2B5EF4-FFF2-40B4-BE49-F238E27FC236}">
              <a16:creationId xmlns:a16="http://schemas.microsoft.com/office/drawing/2014/main" id="{00000000-0008-0000-0300-000084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41" name="Text Box 1">
          <a:extLst>
            <a:ext uri="{FF2B5EF4-FFF2-40B4-BE49-F238E27FC236}">
              <a16:creationId xmlns:a16="http://schemas.microsoft.com/office/drawing/2014/main" id="{00000000-0008-0000-0300-000085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42" name="Text Box 1">
          <a:extLst>
            <a:ext uri="{FF2B5EF4-FFF2-40B4-BE49-F238E27FC236}">
              <a16:creationId xmlns:a16="http://schemas.microsoft.com/office/drawing/2014/main" id="{00000000-0008-0000-0300-000086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43" name="Text Box 1">
          <a:extLst>
            <a:ext uri="{FF2B5EF4-FFF2-40B4-BE49-F238E27FC236}">
              <a16:creationId xmlns:a16="http://schemas.microsoft.com/office/drawing/2014/main" id="{00000000-0008-0000-0300-000087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44" name="Text Box 1">
          <a:extLst>
            <a:ext uri="{FF2B5EF4-FFF2-40B4-BE49-F238E27FC236}">
              <a16:creationId xmlns:a16="http://schemas.microsoft.com/office/drawing/2014/main" id="{00000000-0008-0000-0300-000088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45" name="Text Box 1">
          <a:extLst>
            <a:ext uri="{FF2B5EF4-FFF2-40B4-BE49-F238E27FC236}">
              <a16:creationId xmlns:a16="http://schemas.microsoft.com/office/drawing/2014/main" id="{00000000-0008-0000-0300-000089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46" name="Text Box 1">
          <a:extLst>
            <a:ext uri="{FF2B5EF4-FFF2-40B4-BE49-F238E27FC236}">
              <a16:creationId xmlns:a16="http://schemas.microsoft.com/office/drawing/2014/main" id="{00000000-0008-0000-0300-00008A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47" name="Text Box 1">
          <a:extLst>
            <a:ext uri="{FF2B5EF4-FFF2-40B4-BE49-F238E27FC236}">
              <a16:creationId xmlns:a16="http://schemas.microsoft.com/office/drawing/2014/main" id="{00000000-0008-0000-0300-00008B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48" name="Text Box 1">
          <a:extLst>
            <a:ext uri="{FF2B5EF4-FFF2-40B4-BE49-F238E27FC236}">
              <a16:creationId xmlns:a16="http://schemas.microsoft.com/office/drawing/2014/main" id="{00000000-0008-0000-0300-00008C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49" name="Text Box 1">
          <a:extLst>
            <a:ext uri="{FF2B5EF4-FFF2-40B4-BE49-F238E27FC236}">
              <a16:creationId xmlns:a16="http://schemas.microsoft.com/office/drawing/2014/main" id="{00000000-0008-0000-0300-00008D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50" name="Text Box 1">
          <a:extLst>
            <a:ext uri="{FF2B5EF4-FFF2-40B4-BE49-F238E27FC236}">
              <a16:creationId xmlns:a16="http://schemas.microsoft.com/office/drawing/2014/main" id="{00000000-0008-0000-0300-00008E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51" name="Text Box 1">
          <a:extLst>
            <a:ext uri="{FF2B5EF4-FFF2-40B4-BE49-F238E27FC236}">
              <a16:creationId xmlns:a16="http://schemas.microsoft.com/office/drawing/2014/main" id="{00000000-0008-0000-0300-00008F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52" name="Text Box 1">
          <a:extLst>
            <a:ext uri="{FF2B5EF4-FFF2-40B4-BE49-F238E27FC236}">
              <a16:creationId xmlns:a16="http://schemas.microsoft.com/office/drawing/2014/main" id="{00000000-0008-0000-0300-000090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53" name="Text Box 1">
          <a:extLst>
            <a:ext uri="{FF2B5EF4-FFF2-40B4-BE49-F238E27FC236}">
              <a16:creationId xmlns:a16="http://schemas.microsoft.com/office/drawing/2014/main" id="{00000000-0008-0000-0300-000091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54" name="Text Box 1">
          <a:extLst>
            <a:ext uri="{FF2B5EF4-FFF2-40B4-BE49-F238E27FC236}">
              <a16:creationId xmlns:a16="http://schemas.microsoft.com/office/drawing/2014/main" id="{00000000-0008-0000-0300-000092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55" name="Text Box 1">
          <a:extLst>
            <a:ext uri="{FF2B5EF4-FFF2-40B4-BE49-F238E27FC236}">
              <a16:creationId xmlns:a16="http://schemas.microsoft.com/office/drawing/2014/main" id="{00000000-0008-0000-0300-000093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56" name="Text Box 1">
          <a:extLst>
            <a:ext uri="{FF2B5EF4-FFF2-40B4-BE49-F238E27FC236}">
              <a16:creationId xmlns:a16="http://schemas.microsoft.com/office/drawing/2014/main" id="{00000000-0008-0000-0300-000094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57" name="Text Box 1">
          <a:extLst>
            <a:ext uri="{FF2B5EF4-FFF2-40B4-BE49-F238E27FC236}">
              <a16:creationId xmlns:a16="http://schemas.microsoft.com/office/drawing/2014/main" id="{00000000-0008-0000-0300-000095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58" name="Text Box 1">
          <a:extLst>
            <a:ext uri="{FF2B5EF4-FFF2-40B4-BE49-F238E27FC236}">
              <a16:creationId xmlns:a16="http://schemas.microsoft.com/office/drawing/2014/main" id="{00000000-0008-0000-0300-000096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59" name="Text Box 1">
          <a:extLst>
            <a:ext uri="{FF2B5EF4-FFF2-40B4-BE49-F238E27FC236}">
              <a16:creationId xmlns:a16="http://schemas.microsoft.com/office/drawing/2014/main" id="{00000000-0008-0000-0300-000097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60" name="Text Box 1">
          <a:extLst>
            <a:ext uri="{FF2B5EF4-FFF2-40B4-BE49-F238E27FC236}">
              <a16:creationId xmlns:a16="http://schemas.microsoft.com/office/drawing/2014/main" id="{00000000-0008-0000-0300-000098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61" name="Text Box 1">
          <a:extLst>
            <a:ext uri="{FF2B5EF4-FFF2-40B4-BE49-F238E27FC236}">
              <a16:creationId xmlns:a16="http://schemas.microsoft.com/office/drawing/2014/main" id="{00000000-0008-0000-0300-000099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62" name="Text Box 1">
          <a:extLst>
            <a:ext uri="{FF2B5EF4-FFF2-40B4-BE49-F238E27FC236}">
              <a16:creationId xmlns:a16="http://schemas.microsoft.com/office/drawing/2014/main" id="{00000000-0008-0000-0300-00009A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63" name="Text Box 1">
          <a:extLst>
            <a:ext uri="{FF2B5EF4-FFF2-40B4-BE49-F238E27FC236}">
              <a16:creationId xmlns:a16="http://schemas.microsoft.com/office/drawing/2014/main" id="{00000000-0008-0000-0300-00009B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64" name="Text Box 1">
          <a:extLst>
            <a:ext uri="{FF2B5EF4-FFF2-40B4-BE49-F238E27FC236}">
              <a16:creationId xmlns:a16="http://schemas.microsoft.com/office/drawing/2014/main" id="{00000000-0008-0000-0300-00009C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65" name="Text Box 1">
          <a:extLst>
            <a:ext uri="{FF2B5EF4-FFF2-40B4-BE49-F238E27FC236}">
              <a16:creationId xmlns:a16="http://schemas.microsoft.com/office/drawing/2014/main" id="{00000000-0008-0000-0300-00009D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66" name="Text Box 1">
          <a:extLst>
            <a:ext uri="{FF2B5EF4-FFF2-40B4-BE49-F238E27FC236}">
              <a16:creationId xmlns:a16="http://schemas.microsoft.com/office/drawing/2014/main" id="{00000000-0008-0000-0300-00009E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67" name="Text Box 1">
          <a:extLst>
            <a:ext uri="{FF2B5EF4-FFF2-40B4-BE49-F238E27FC236}">
              <a16:creationId xmlns:a16="http://schemas.microsoft.com/office/drawing/2014/main" id="{00000000-0008-0000-0300-00009F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68" name="Text Box 1">
          <a:extLst>
            <a:ext uri="{FF2B5EF4-FFF2-40B4-BE49-F238E27FC236}">
              <a16:creationId xmlns:a16="http://schemas.microsoft.com/office/drawing/2014/main" id="{00000000-0008-0000-0300-0000A0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69" name="Text Box 1">
          <a:extLst>
            <a:ext uri="{FF2B5EF4-FFF2-40B4-BE49-F238E27FC236}">
              <a16:creationId xmlns:a16="http://schemas.microsoft.com/office/drawing/2014/main" id="{00000000-0008-0000-0300-0000A1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70" name="Text Box 1">
          <a:extLst>
            <a:ext uri="{FF2B5EF4-FFF2-40B4-BE49-F238E27FC236}">
              <a16:creationId xmlns:a16="http://schemas.microsoft.com/office/drawing/2014/main" id="{00000000-0008-0000-0300-0000A2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71" name="Text Box 1">
          <a:extLst>
            <a:ext uri="{FF2B5EF4-FFF2-40B4-BE49-F238E27FC236}">
              <a16:creationId xmlns:a16="http://schemas.microsoft.com/office/drawing/2014/main" id="{00000000-0008-0000-0300-0000A3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72" name="Text Box 1">
          <a:extLst>
            <a:ext uri="{FF2B5EF4-FFF2-40B4-BE49-F238E27FC236}">
              <a16:creationId xmlns:a16="http://schemas.microsoft.com/office/drawing/2014/main" id="{00000000-0008-0000-0300-0000A4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73" name="Text Box 1">
          <a:extLst>
            <a:ext uri="{FF2B5EF4-FFF2-40B4-BE49-F238E27FC236}">
              <a16:creationId xmlns:a16="http://schemas.microsoft.com/office/drawing/2014/main" id="{00000000-0008-0000-0300-0000A5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74" name="Text Box 1">
          <a:extLst>
            <a:ext uri="{FF2B5EF4-FFF2-40B4-BE49-F238E27FC236}">
              <a16:creationId xmlns:a16="http://schemas.microsoft.com/office/drawing/2014/main" id="{00000000-0008-0000-0300-0000A6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75" name="Text Box 1">
          <a:extLst>
            <a:ext uri="{FF2B5EF4-FFF2-40B4-BE49-F238E27FC236}">
              <a16:creationId xmlns:a16="http://schemas.microsoft.com/office/drawing/2014/main" id="{00000000-0008-0000-0300-0000A7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76" name="Text Box 1">
          <a:extLst>
            <a:ext uri="{FF2B5EF4-FFF2-40B4-BE49-F238E27FC236}">
              <a16:creationId xmlns:a16="http://schemas.microsoft.com/office/drawing/2014/main" id="{00000000-0008-0000-0300-0000A8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77" name="Text Box 1">
          <a:extLst>
            <a:ext uri="{FF2B5EF4-FFF2-40B4-BE49-F238E27FC236}">
              <a16:creationId xmlns:a16="http://schemas.microsoft.com/office/drawing/2014/main" id="{00000000-0008-0000-0300-0000A9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78" name="Text Box 1">
          <a:extLst>
            <a:ext uri="{FF2B5EF4-FFF2-40B4-BE49-F238E27FC236}">
              <a16:creationId xmlns:a16="http://schemas.microsoft.com/office/drawing/2014/main" id="{00000000-0008-0000-0300-0000AA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79" name="Text Box 1">
          <a:extLst>
            <a:ext uri="{FF2B5EF4-FFF2-40B4-BE49-F238E27FC236}">
              <a16:creationId xmlns:a16="http://schemas.microsoft.com/office/drawing/2014/main" id="{00000000-0008-0000-0300-0000AB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80" name="Text Box 1">
          <a:extLst>
            <a:ext uri="{FF2B5EF4-FFF2-40B4-BE49-F238E27FC236}">
              <a16:creationId xmlns:a16="http://schemas.microsoft.com/office/drawing/2014/main" id="{00000000-0008-0000-0300-0000AC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81" name="Text Box 1">
          <a:extLst>
            <a:ext uri="{FF2B5EF4-FFF2-40B4-BE49-F238E27FC236}">
              <a16:creationId xmlns:a16="http://schemas.microsoft.com/office/drawing/2014/main" id="{00000000-0008-0000-0300-0000AD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82" name="Text Box 1">
          <a:extLst>
            <a:ext uri="{FF2B5EF4-FFF2-40B4-BE49-F238E27FC236}">
              <a16:creationId xmlns:a16="http://schemas.microsoft.com/office/drawing/2014/main" id="{00000000-0008-0000-0300-0000AE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83" name="Text Box 1">
          <a:extLst>
            <a:ext uri="{FF2B5EF4-FFF2-40B4-BE49-F238E27FC236}">
              <a16:creationId xmlns:a16="http://schemas.microsoft.com/office/drawing/2014/main" id="{00000000-0008-0000-0300-0000AF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84" name="Text Box 1">
          <a:extLst>
            <a:ext uri="{FF2B5EF4-FFF2-40B4-BE49-F238E27FC236}">
              <a16:creationId xmlns:a16="http://schemas.microsoft.com/office/drawing/2014/main" id="{00000000-0008-0000-0300-0000B0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85" name="Text Box 1">
          <a:extLst>
            <a:ext uri="{FF2B5EF4-FFF2-40B4-BE49-F238E27FC236}">
              <a16:creationId xmlns:a16="http://schemas.microsoft.com/office/drawing/2014/main" id="{00000000-0008-0000-0300-0000B1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86" name="Text Box 1">
          <a:extLst>
            <a:ext uri="{FF2B5EF4-FFF2-40B4-BE49-F238E27FC236}">
              <a16:creationId xmlns:a16="http://schemas.microsoft.com/office/drawing/2014/main" id="{00000000-0008-0000-0300-0000B2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87" name="Text Box 1">
          <a:extLst>
            <a:ext uri="{FF2B5EF4-FFF2-40B4-BE49-F238E27FC236}">
              <a16:creationId xmlns:a16="http://schemas.microsoft.com/office/drawing/2014/main" id="{00000000-0008-0000-0300-0000B3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88" name="Text Box 1">
          <a:extLst>
            <a:ext uri="{FF2B5EF4-FFF2-40B4-BE49-F238E27FC236}">
              <a16:creationId xmlns:a16="http://schemas.microsoft.com/office/drawing/2014/main" id="{00000000-0008-0000-0300-0000B4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89" name="Text Box 1">
          <a:extLst>
            <a:ext uri="{FF2B5EF4-FFF2-40B4-BE49-F238E27FC236}">
              <a16:creationId xmlns:a16="http://schemas.microsoft.com/office/drawing/2014/main" id="{00000000-0008-0000-0300-0000B5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90" name="Text Box 1">
          <a:extLst>
            <a:ext uri="{FF2B5EF4-FFF2-40B4-BE49-F238E27FC236}">
              <a16:creationId xmlns:a16="http://schemas.microsoft.com/office/drawing/2014/main" id="{00000000-0008-0000-0300-0000B6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91" name="Text Box 1">
          <a:extLst>
            <a:ext uri="{FF2B5EF4-FFF2-40B4-BE49-F238E27FC236}">
              <a16:creationId xmlns:a16="http://schemas.microsoft.com/office/drawing/2014/main" id="{00000000-0008-0000-0300-0000B7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92" name="Text Box 1">
          <a:extLst>
            <a:ext uri="{FF2B5EF4-FFF2-40B4-BE49-F238E27FC236}">
              <a16:creationId xmlns:a16="http://schemas.microsoft.com/office/drawing/2014/main" id="{00000000-0008-0000-0300-0000B8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93" name="Text Box 1">
          <a:extLst>
            <a:ext uri="{FF2B5EF4-FFF2-40B4-BE49-F238E27FC236}">
              <a16:creationId xmlns:a16="http://schemas.microsoft.com/office/drawing/2014/main" id="{00000000-0008-0000-0300-0000B9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94" name="Text Box 1">
          <a:extLst>
            <a:ext uri="{FF2B5EF4-FFF2-40B4-BE49-F238E27FC236}">
              <a16:creationId xmlns:a16="http://schemas.microsoft.com/office/drawing/2014/main" id="{00000000-0008-0000-0300-0000BA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95" name="Text Box 1">
          <a:extLst>
            <a:ext uri="{FF2B5EF4-FFF2-40B4-BE49-F238E27FC236}">
              <a16:creationId xmlns:a16="http://schemas.microsoft.com/office/drawing/2014/main" id="{00000000-0008-0000-0300-0000BB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96" name="Text Box 1">
          <a:extLst>
            <a:ext uri="{FF2B5EF4-FFF2-40B4-BE49-F238E27FC236}">
              <a16:creationId xmlns:a16="http://schemas.microsoft.com/office/drawing/2014/main" id="{00000000-0008-0000-0300-0000BC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97" name="Text Box 1">
          <a:extLst>
            <a:ext uri="{FF2B5EF4-FFF2-40B4-BE49-F238E27FC236}">
              <a16:creationId xmlns:a16="http://schemas.microsoft.com/office/drawing/2014/main" id="{00000000-0008-0000-0300-0000BD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98" name="Text Box 1">
          <a:extLst>
            <a:ext uri="{FF2B5EF4-FFF2-40B4-BE49-F238E27FC236}">
              <a16:creationId xmlns:a16="http://schemas.microsoft.com/office/drawing/2014/main" id="{00000000-0008-0000-0300-0000BE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1999" name="Text Box 1">
          <a:extLst>
            <a:ext uri="{FF2B5EF4-FFF2-40B4-BE49-F238E27FC236}">
              <a16:creationId xmlns:a16="http://schemas.microsoft.com/office/drawing/2014/main" id="{00000000-0008-0000-0300-0000BF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00" name="Text Box 1">
          <a:extLst>
            <a:ext uri="{FF2B5EF4-FFF2-40B4-BE49-F238E27FC236}">
              <a16:creationId xmlns:a16="http://schemas.microsoft.com/office/drawing/2014/main" id="{00000000-0008-0000-0300-0000C0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01" name="Text Box 1">
          <a:extLst>
            <a:ext uri="{FF2B5EF4-FFF2-40B4-BE49-F238E27FC236}">
              <a16:creationId xmlns:a16="http://schemas.microsoft.com/office/drawing/2014/main" id="{00000000-0008-0000-0300-0000C1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02" name="Text Box 1">
          <a:extLst>
            <a:ext uri="{FF2B5EF4-FFF2-40B4-BE49-F238E27FC236}">
              <a16:creationId xmlns:a16="http://schemas.microsoft.com/office/drawing/2014/main" id="{00000000-0008-0000-0300-0000C2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03" name="Text Box 1">
          <a:extLst>
            <a:ext uri="{FF2B5EF4-FFF2-40B4-BE49-F238E27FC236}">
              <a16:creationId xmlns:a16="http://schemas.microsoft.com/office/drawing/2014/main" id="{00000000-0008-0000-0300-0000C3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04" name="Text Box 1">
          <a:extLst>
            <a:ext uri="{FF2B5EF4-FFF2-40B4-BE49-F238E27FC236}">
              <a16:creationId xmlns:a16="http://schemas.microsoft.com/office/drawing/2014/main" id="{00000000-0008-0000-0300-0000C4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05" name="Text Box 1">
          <a:extLst>
            <a:ext uri="{FF2B5EF4-FFF2-40B4-BE49-F238E27FC236}">
              <a16:creationId xmlns:a16="http://schemas.microsoft.com/office/drawing/2014/main" id="{00000000-0008-0000-0300-0000C5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06" name="Text Box 1">
          <a:extLst>
            <a:ext uri="{FF2B5EF4-FFF2-40B4-BE49-F238E27FC236}">
              <a16:creationId xmlns:a16="http://schemas.microsoft.com/office/drawing/2014/main" id="{00000000-0008-0000-0300-0000C6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07" name="Text Box 1">
          <a:extLst>
            <a:ext uri="{FF2B5EF4-FFF2-40B4-BE49-F238E27FC236}">
              <a16:creationId xmlns:a16="http://schemas.microsoft.com/office/drawing/2014/main" id="{00000000-0008-0000-0300-0000C7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08" name="Text Box 1">
          <a:extLst>
            <a:ext uri="{FF2B5EF4-FFF2-40B4-BE49-F238E27FC236}">
              <a16:creationId xmlns:a16="http://schemas.microsoft.com/office/drawing/2014/main" id="{00000000-0008-0000-0300-0000C8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09" name="Text Box 1">
          <a:extLst>
            <a:ext uri="{FF2B5EF4-FFF2-40B4-BE49-F238E27FC236}">
              <a16:creationId xmlns:a16="http://schemas.microsoft.com/office/drawing/2014/main" id="{00000000-0008-0000-0300-0000C9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10" name="Text Box 1">
          <a:extLst>
            <a:ext uri="{FF2B5EF4-FFF2-40B4-BE49-F238E27FC236}">
              <a16:creationId xmlns:a16="http://schemas.microsoft.com/office/drawing/2014/main" id="{00000000-0008-0000-0300-0000CA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11" name="Text Box 1">
          <a:extLst>
            <a:ext uri="{FF2B5EF4-FFF2-40B4-BE49-F238E27FC236}">
              <a16:creationId xmlns:a16="http://schemas.microsoft.com/office/drawing/2014/main" id="{00000000-0008-0000-0300-0000CB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12" name="Text Box 1">
          <a:extLst>
            <a:ext uri="{FF2B5EF4-FFF2-40B4-BE49-F238E27FC236}">
              <a16:creationId xmlns:a16="http://schemas.microsoft.com/office/drawing/2014/main" id="{00000000-0008-0000-0300-0000CC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13" name="Text Box 1">
          <a:extLst>
            <a:ext uri="{FF2B5EF4-FFF2-40B4-BE49-F238E27FC236}">
              <a16:creationId xmlns:a16="http://schemas.microsoft.com/office/drawing/2014/main" id="{00000000-0008-0000-0300-0000CD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14" name="Text Box 1">
          <a:extLst>
            <a:ext uri="{FF2B5EF4-FFF2-40B4-BE49-F238E27FC236}">
              <a16:creationId xmlns:a16="http://schemas.microsoft.com/office/drawing/2014/main" id="{00000000-0008-0000-0300-0000CE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15" name="Text Box 1">
          <a:extLst>
            <a:ext uri="{FF2B5EF4-FFF2-40B4-BE49-F238E27FC236}">
              <a16:creationId xmlns:a16="http://schemas.microsoft.com/office/drawing/2014/main" id="{00000000-0008-0000-0300-0000CF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16" name="Text Box 1">
          <a:extLst>
            <a:ext uri="{FF2B5EF4-FFF2-40B4-BE49-F238E27FC236}">
              <a16:creationId xmlns:a16="http://schemas.microsoft.com/office/drawing/2014/main" id="{00000000-0008-0000-0300-0000D0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17" name="Text Box 1">
          <a:extLst>
            <a:ext uri="{FF2B5EF4-FFF2-40B4-BE49-F238E27FC236}">
              <a16:creationId xmlns:a16="http://schemas.microsoft.com/office/drawing/2014/main" id="{00000000-0008-0000-0300-0000D1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18" name="Text Box 1">
          <a:extLst>
            <a:ext uri="{FF2B5EF4-FFF2-40B4-BE49-F238E27FC236}">
              <a16:creationId xmlns:a16="http://schemas.microsoft.com/office/drawing/2014/main" id="{00000000-0008-0000-0300-0000D2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19" name="Text Box 1">
          <a:extLst>
            <a:ext uri="{FF2B5EF4-FFF2-40B4-BE49-F238E27FC236}">
              <a16:creationId xmlns:a16="http://schemas.microsoft.com/office/drawing/2014/main" id="{00000000-0008-0000-0300-0000D3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20" name="Text Box 1">
          <a:extLst>
            <a:ext uri="{FF2B5EF4-FFF2-40B4-BE49-F238E27FC236}">
              <a16:creationId xmlns:a16="http://schemas.microsoft.com/office/drawing/2014/main" id="{00000000-0008-0000-0300-0000D4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21" name="Text Box 1">
          <a:extLst>
            <a:ext uri="{FF2B5EF4-FFF2-40B4-BE49-F238E27FC236}">
              <a16:creationId xmlns:a16="http://schemas.microsoft.com/office/drawing/2014/main" id="{00000000-0008-0000-0300-0000D5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22" name="Text Box 1">
          <a:extLst>
            <a:ext uri="{FF2B5EF4-FFF2-40B4-BE49-F238E27FC236}">
              <a16:creationId xmlns:a16="http://schemas.microsoft.com/office/drawing/2014/main" id="{00000000-0008-0000-0300-0000D6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23" name="Text Box 1">
          <a:extLst>
            <a:ext uri="{FF2B5EF4-FFF2-40B4-BE49-F238E27FC236}">
              <a16:creationId xmlns:a16="http://schemas.microsoft.com/office/drawing/2014/main" id="{00000000-0008-0000-0300-0000D7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24" name="Text Box 1">
          <a:extLst>
            <a:ext uri="{FF2B5EF4-FFF2-40B4-BE49-F238E27FC236}">
              <a16:creationId xmlns:a16="http://schemas.microsoft.com/office/drawing/2014/main" id="{00000000-0008-0000-0300-0000D8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25" name="Text Box 1">
          <a:extLst>
            <a:ext uri="{FF2B5EF4-FFF2-40B4-BE49-F238E27FC236}">
              <a16:creationId xmlns:a16="http://schemas.microsoft.com/office/drawing/2014/main" id="{00000000-0008-0000-0300-0000D9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26" name="Text Box 1">
          <a:extLst>
            <a:ext uri="{FF2B5EF4-FFF2-40B4-BE49-F238E27FC236}">
              <a16:creationId xmlns:a16="http://schemas.microsoft.com/office/drawing/2014/main" id="{00000000-0008-0000-0300-0000DA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27" name="Text Box 1">
          <a:extLst>
            <a:ext uri="{FF2B5EF4-FFF2-40B4-BE49-F238E27FC236}">
              <a16:creationId xmlns:a16="http://schemas.microsoft.com/office/drawing/2014/main" id="{00000000-0008-0000-0300-0000DB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28" name="Text Box 1">
          <a:extLst>
            <a:ext uri="{FF2B5EF4-FFF2-40B4-BE49-F238E27FC236}">
              <a16:creationId xmlns:a16="http://schemas.microsoft.com/office/drawing/2014/main" id="{00000000-0008-0000-0300-0000DC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29" name="Text Box 1">
          <a:extLst>
            <a:ext uri="{FF2B5EF4-FFF2-40B4-BE49-F238E27FC236}">
              <a16:creationId xmlns:a16="http://schemas.microsoft.com/office/drawing/2014/main" id="{00000000-0008-0000-0300-0000DD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30" name="Text Box 1">
          <a:extLst>
            <a:ext uri="{FF2B5EF4-FFF2-40B4-BE49-F238E27FC236}">
              <a16:creationId xmlns:a16="http://schemas.microsoft.com/office/drawing/2014/main" id="{00000000-0008-0000-0300-0000DE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31" name="Text Box 1">
          <a:extLst>
            <a:ext uri="{FF2B5EF4-FFF2-40B4-BE49-F238E27FC236}">
              <a16:creationId xmlns:a16="http://schemas.microsoft.com/office/drawing/2014/main" id="{00000000-0008-0000-0300-0000DF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32" name="Text Box 1">
          <a:extLst>
            <a:ext uri="{FF2B5EF4-FFF2-40B4-BE49-F238E27FC236}">
              <a16:creationId xmlns:a16="http://schemas.microsoft.com/office/drawing/2014/main" id="{00000000-0008-0000-0300-0000E0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33" name="Text Box 1">
          <a:extLst>
            <a:ext uri="{FF2B5EF4-FFF2-40B4-BE49-F238E27FC236}">
              <a16:creationId xmlns:a16="http://schemas.microsoft.com/office/drawing/2014/main" id="{00000000-0008-0000-0300-0000E1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34" name="Text Box 1">
          <a:extLst>
            <a:ext uri="{FF2B5EF4-FFF2-40B4-BE49-F238E27FC236}">
              <a16:creationId xmlns:a16="http://schemas.microsoft.com/office/drawing/2014/main" id="{00000000-0008-0000-0300-0000E2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35" name="Text Box 1">
          <a:extLst>
            <a:ext uri="{FF2B5EF4-FFF2-40B4-BE49-F238E27FC236}">
              <a16:creationId xmlns:a16="http://schemas.microsoft.com/office/drawing/2014/main" id="{00000000-0008-0000-0300-0000E3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36" name="Text Box 1">
          <a:extLst>
            <a:ext uri="{FF2B5EF4-FFF2-40B4-BE49-F238E27FC236}">
              <a16:creationId xmlns:a16="http://schemas.microsoft.com/office/drawing/2014/main" id="{00000000-0008-0000-0300-0000E4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37" name="Text Box 1">
          <a:extLst>
            <a:ext uri="{FF2B5EF4-FFF2-40B4-BE49-F238E27FC236}">
              <a16:creationId xmlns:a16="http://schemas.microsoft.com/office/drawing/2014/main" id="{00000000-0008-0000-0300-0000E5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38" name="Text Box 1">
          <a:extLst>
            <a:ext uri="{FF2B5EF4-FFF2-40B4-BE49-F238E27FC236}">
              <a16:creationId xmlns:a16="http://schemas.microsoft.com/office/drawing/2014/main" id="{00000000-0008-0000-0300-0000E6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39" name="Text Box 1">
          <a:extLst>
            <a:ext uri="{FF2B5EF4-FFF2-40B4-BE49-F238E27FC236}">
              <a16:creationId xmlns:a16="http://schemas.microsoft.com/office/drawing/2014/main" id="{00000000-0008-0000-0300-0000E7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40" name="Text Box 1">
          <a:extLst>
            <a:ext uri="{FF2B5EF4-FFF2-40B4-BE49-F238E27FC236}">
              <a16:creationId xmlns:a16="http://schemas.microsoft.com/office/drawing/2014/main" id="{00000000-0008-0000-0300-0000E8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41" name="Text Box 1">
          <a:extLst>
            <a:ext uri="{FF2B5EF4-FFF2-40B4-BE49-F238E27FC236}">
              <a16:creationId xmlns:a16="http://schemas.microsoft.com/office/drawing/2014/main" id="{00000000-0008-0000-0300-0000E9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42" name="Text Box 1">
          <a:extLst>
            <a:ext uri="{FF2B5EF4-FFF2-40B4-BE49-F238E27FC236}">
              <a16:creationId xmlns:a16="http://schemas.microsoft.com/office/drawing/2014/main" id="{00000000-0008-0000-0300-0000EA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43" name="Text Box 1">
          <a:extLst>
            <a:ext uri="{FF2B5EF4-FFF2-40B4-BE49-F238E27FC236}">
              <a16:creationId xmlns:a16="http://schemas.microsoft.com/office/drawing/2014/main" id="{00000000-0008-0000-0300-0000EB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44" name="Text Box 1">
          <a:extLst>
            <a:ext uri="{FF2B5EF4-FFF2-40B4-BE49-F238E27FC236}">
              <a16:creationId xmlns:a16="http://schemas.microsoft.com/office/drawing/2014/main" id="{00000000-0008-0000-0300-0000EC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45" name="Text Box 1">
          <a:extLst>
            <a:ext uri="{FF2B5EF4-FFF2-40B4-BE49-F238E27FC236}">
              <a16:creationId xmlns:a16="http://schemas.microsoft.com/office/drawing/2014/main" id="{00000000-0008-0000-0300-0000ED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46" name="Text Box 1">
          <a:extLst>
            <a:ext uri="{FF2B5EF4-FFF2-40B4-BE49-F238E27FC236}">
              <a16:creationId xmlns:a16="http://schemas.microsoft.com/office/drawing/2014/main" id="{00000000-0008-0000-0300-0000EE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47" name="Text Box 1">
          <a:extLst>
            <a:ext uri="{FF2B5EF4-FFF2-40B4-BE49-F238E27FC236}">
              <a16:creationId xmlns:a16="http://schemas.microsoft.com/office/drawing/2014/main" id="{00000000-0008-0000-0300-0000EF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48" name="Text Box 1">
          <a:extLst>
            <a:ext uri="{FF2B5EF4-FFF2-40B4-BE49-F238E27FC236}">
              <a16:creationId xmlns:a16="http://schemas.microsoft.com/office/drawing/2014/main" id="{00000000-0008-0000-0300-0000F0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49" name="Text Box 1">
          <a:extLst>
            <a:ext uri="{FF2B5EF4-FFF2-40B4-BE49-F238E27FC236}">
              <a16:creationId xmlns:a16="http://schemas.microsoft.com/office/drawing/2014/main" id="{00000000-0008-0000-0300-0000F1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50" name="Text Box 1">
          <a:extLst>
            <a:ext uri="{FF2B5EF4-FFF2-40B4-BE49-F238E27FC236}">
              <a16:creationId xmlns:a16="http://schemas.microsoft.com/office/drawing/2014/main" id="{00000000-0008-0000-0300-0000F2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51" name="Text Box 1">
          <a:extLst>
            <a:ext uri="{FF2B5EF4-FFF2-40B4-BE49-F238E27FC236}">
              <a16:creationId xmlns:a16="http://schemas.microsoft.com/office/drawing/2014/main" id="{00000000-0008-0000-0300-0000F3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52" name="Text Box 1">
          <a:extLst>
            <a:ext uri="{FF2B5EF4-FFF2-40B4-BE49-F238E27FC236}">
              <a16:creationId xmlns:a16="http://schemas.microsoft.com/office/drawing/2014/main" id="{00000000-0008-0000-0300-0000F4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53" name="Text Box 1">
          <a:extLst>
            <a:ext uri="{FF2B5EF4-FFF2-40B4-BE49-F238E27FC236}">
              <a16:creationId xmlns:a16="http://schemas.microsoft.com/office/drawing/2014/main" id="{00000000-0008-0000-0300-0000F5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54" name="Text Box 1">
          <a:extLst>
            <a:ext uri="{FF2B5EF4-FFF2-40B4-BE49-F238E27FC236}">
              <a16:creationId xmlns:a16="http://schemas.microsoft.com/office/drawing/2014/main" id="{00000000-0008-0000-0300-0000F6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55" name="Text Box 1">
          <a:extLst>
            <a:ext uri="{FF2B5EF4-FFF2-40B4-BE49-F238E27FC236}">
              <a16:creationId xmlns:a16="http://schemas.microsoft.com/office/drawing/2014/main" id="{00000000-0008-0000-0300-0000F7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56" name="Text Box 1">
          <a:extLst>
            <a:ext uri="{FF2B5EF4-FFF2-40B4-BE49-F238E27FC236}">
              <a16:creationId xmlns:a16="http://schemas.microsoft.com/office/drawing/2014/main" id="{00000000-0008-0000-0300-0000F8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57" name="Text Box 1">
          <a:extLst>
            <a:ext uri="{FF2B5EF4-FFF2-40B4-BE49-F238E27FC236}">
              <a16:creationId xmlns:a16="http://schemas.microsoft.com/office/drawing/2014/main" id="{00000000-0008-0000-0300-0000F9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58" name="Text Box 1">
          <a:extLst>
            <a:ext uri="{FF2B5EF4-FFF2-40B4-BE49-F238E27FC236}">
              <a16:creationId xmlns:a16="http://schemas.microsoft.com/office/drawing/2014/main" id="{00000000-0008-0000-0300-0000FA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59" name="Text Box 1">
          <a:extLst>
            <a:ext uri="{FF2B5EF4-FFF2-40B4-BE49-F238E27FC236}">
              <a16:creationId xmlns:a16="http://schemas.microsoft.com/office/drawing/2014/main" id="{00000000-0008-0000-0300-0000FB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60" name="Text Box 1">
          <a:extLst>
            <a:ext uri="{FF2B5EF4-FFF2-40B4-BE49-F238E27FC236}">
              <a16:creationId xmlns:a16="http://schemas.microsoft.com/office/drawing/2014/main" id="{00000000-0008-0000-0300-0000FC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61" name="Text Box 1">
          <a:extLst>
            <a:ext uri="{FF2B5EF4-FFF2-40B4-BE49-F238E27FC236}">
              <a16:creationId xmlns:a16="http://schemas.microsoft.com/office/drawing/2014/main" id="{00000000-0008-0000-0300-0000FD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62" name="Text Box 1">
          <a:extLst>
            <a:ext uri="{FF2B5EF4-FFF2-40B4-BE49-F238E27FC236}">
              <a16:creationId xmlns:a16="http://schemas.microsoft.com/office/drawing/2014/main" id="{00000000-0008-0000-0300-0000FE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63" name="Text Box 1">
          <a:extLst>
            <a:ext uri="{FF2B5EF4-FFF2-40B4-BE49-F238E27FC236}">
              <a16:creationId xmlns:a16="http://schemas.microsoft.com/office/drawing/2014/main" id="{00000000-0008-0000-0300-0000FF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64" name="Text Box 1">
          <a:extLst>
            <a:ext uri="{FF2B5EF4-FFF2-40B4-BE49-F238E27FC236}">
              <a16:creationId xmlns:a16="http://schemas.microsoft.com/office/drawing/2014/main" id="{00000000-0008-0000-0300-000000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65" name="Text Box 1">
          <a:extLs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66" name="Text Box 1">
          <a:extLst>
            <a:ext uri="{FF2B5EF4-FFF2-40B4-BE49-F238E27FC236}">
              <a16:creationId xmlns:a16="http://schemas.microsoft.com/office/drawing/2014/main" id="{00000000-0008-0000-0300-000002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67" name="Text Box 1">
          <a:extLst>
            <a:ext uri="{FF2B5EF4-FFF2-40B4-BE49-F238E27FC236}">
              <a16:creationId xmlns:a16="http://schemas.microsoft.com/office/drawing/2014/main" id="{00000000-0008-0000-0300-000003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68" name="Text Box 1">
          <a:extLst>
            <a:ext uri="{FF2B5EF4-FFF2-40B4-BE49-F238E27FC236}">
              <a16:creationId xmlns:a16="http://schemas.microsoft.com/office/drawing/2014/main" id="{00000000-0008-0000-0300-000004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69" name="Text Box 1">
          <a:extLst>
            <a:ext uri="{FF2B5EF4-FFF2-40B4-BE49-F238E27FC236}">
              <a16:creationId xmlns:a16="http://schemas.microsoft.com/office/drawing/2014/main" id="{00000000-0008-0000-0300-000005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70" name="Text Box 1">
          <a:extLst>
            <a:ext uri="{FF2B5EF4-FFF2-40B4-BE49-F238E27FC236}">
              <a16:creationId xmlns:a16="http://schemas.microsoft.com/office/drawing/2014/main" id="{00000000-0008-0000-0300-000006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71" name="Text Box 1">
          <a:extLst>
            <a:ext uri="{FF2B5EF4-FFF2-40B4-BE49-F238E27FC236}">
              <a16:creationId xmlns:a16="http://schemas.microsoft.com/office/drawing/2014/main" id="{00000000-0008-0000-0300-000007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72" name="Text Box 1">
          <a:extLst>
            <a:ext uri="{FF2B5EF4-FFF2-40B4-BE49-F238E27FC236}">
              <a16:creationId xmlns:a16="http://schemas.microsoft.com/office/drawing/2014/main" id="{00000000-0008-0000-0300-000008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73" name="Text Box 1">
          <a:extLst>
            <a:ext uri="{FF2B5EF4-FFF2-40B4-BE49-F238E27FC236}">
              <a16:creationId xmlns:a16="http://schemas.microsoft.com/office/drawing/2014/main" id="{00000000-0008-0000-0300-000009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74" name="Text Box 1">
          <a:extLst>
            <a:ext uri="{FF2B5EF4-FFF2-40B4-BE49-F238E27FC236}">
              <a16:creationId xmlns:a16="http://schemas.microsoft.com/office/drawing/2014/main" id="{00000000-0008-0000-0300-00000A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75" name="Text Box 1">
          <a:extLst>
            <a:ext uri="{FF2B5EF4-FFF2-40B4-BE49-F238E27FC236}">
              <a16:creationId xmlns:a16="http://schemas.microsoft.com/office/drawing/2014/main" id="{00000000-0008-0000-0300-00000B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76" name="Text Box 1">
          <a:extLst>
            <a:ext uri="{FF2B5EF4-FFF2-40B4-BE49-F238E27FC236}">
              <a16:creationId xmlns:a16="http://schemas.microsoft.com/office/drawing/2014/main" id="{00000000-0008-0000-0300-00000C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77" name="Text Box 1">
          <a:extLst>
            <a:ext uri="{FF2B5EF4-FFF2-40B4-BE49-F238E27FC236}">
              <a16:creationId xmlns:a16="http://schemas.microsoft.com/office/drawing/2014/main" id="{00000000-0008-0000-0300-00000D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78" name="Text Box 1">
          <a:extLst>
            <a:ext uri="{FF2B5EF4-FFF2-40B4-BE49-F238E27FC236}">
              <a16:creationId xmlns:a16="http://schemas.microsoft.com/office/drawing/2014/main" id="{00000000-0008-0000-0300-00000E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79" name="Text Box 1">
          <a:extLst>
            <a:ext uri="{FF2B5EF4-FFF2-40B4-BE49-F238E27FC236}">
              <a16:creationId xmlns:a16="http://schemas.microsoft.com/office/drawing/2014/main" id="{00000000-0008-0000-0300-00000F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80" name="Text Box 1">
          <a:extLst>
            <a:ext uri="{FF2B5EF4-FFF2-40B4-BE49-F238E27FC236}">
              <a16:creationId xmlns:a16="http://schemas.microsoft.com/office/drawing/2014/main" id="{00000000-0008-0000-0300-000010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81" name="Text Box 1">
          <a:extLst>
            <a:ext uri="{FF2B5EF4-FFF2-40B4-BE49-F238E27FC236}">
              <a16:creationId xmlns:a16="http://schemas.microsoft.com/office/drawing/2014/main" id="{00000000-0008-0000-0300-000011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82" name="Text Box 1">
          <a:extLst>
            <a:ext uri="{FF2B5EF4-FFF2-40B4-BE49-F238E27FC236}">
              <a16:creationId xmlns:a16="http://schemas.microsoft.com/office/drawing/2014/main" id="{00000000-0008-0000-0300-000012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83" name="Text Box 1">
          <a:extLst>
            <a:ext uri="{FF2B5EF4-FFF2-40B4-BE49-F238E27FC236}">
              <a16:creationId xmlns:a16="http://schemas.microsoft.com/office/drawing/2014/main" id="{00000000-0008-0000-0300-000013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84" name="Text Box 1">
          <a:extLst>
            <a:ext uri="{FF2B5EF4-FFF2-40B4-BE49-F238E27FC236}">
              <a16:creationId xmlns:a16="http://schemas.microsoft.com/office/drawing/2014/main" id="{00000000-0008-0000-0300-000014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85" name="Text Box 1">
          <a:extLst>
            <a:ext uri="{FF2B5EF4-FFF2-40B4-BE49-F238E27FC236}">
              <a16:creationId xmlns:a16="http://schemas.microsoft.com/office/drawing/2014/main" id="{00000000-0008-0000-0300-000015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86" name="Text Box 1">
          <a:extLst>
            <a:ext uri="{FF2B5EF4-FFF2-40B4-BE49-F238E27FC236}">
              <a16:creationId xmlns:a16="http://schemas.microsoft.com/office/drawing/2014/main" id="{00000000-0008-0000-0300-000016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87" name="Text Box 1">
          <a:extLst>
            <a:ext uri="{FF2B5EF4-FFF2-40B4-BE49-F238E27FC236}">
              <a16:creationId xmlns:a16="http://schemas.microsoft.com/office/drawing/2014/main" id="{00000000-0008-0000-0300-000017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88" name="Text Box 1">
          <a:extLst>
            <a:ext uri="{FF2B5EF4-FFF2-40B4-BE49-F238E27FC236}">
              <a16:creationId xmlns:a16="http://schemas.microsoft.com/office/drawing/2014/main" id="{00000000-0008-0000-0300-000018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89" name="Text Box 1">
          <a:extLst>
            <a:ext uri="{FF2B5EF4-FFF2-40B4-BE49-F238E27FC236}">
              <a16:creationId xmlns:a16="http://schemas.microsoft.com/office/drawing/2014/main" id="{00000000-0008-0000-0300-000019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90" name="Text Box 1">
          <a:extLst>
            <a:ext uri="{FF2B5EF4-FFF2-40B4-BE49-F238E27FC236}">
              <a16:creationId xmlns:a16="http://schemas.microsoft.com/office/drawing/2014/main" id="{00000000-0008-0000-0300-00001A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91" name="Text Box 1">
          <a:extLst>
            <a:ext uri="{FF2B5EF4-FFF2-40B4-BE49-F238E27FC236}">
              <a16:creationId xmlns:a16="http://schemas.microsoft.com/office/drawing/2014/main" id="{00000000-0008-0000-0300-00001B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92" name="Text Box 1">
          <a:extLst>
            <a:ext uri="{FF2B5EF4-FFF2-40B4-BE49-F238E27FC236}">
              <a16:creationId xmlns:a16="http://schemas.microsoft.com/office/drawing/2014/main" id="{00000000-0008-0000-0300-00001C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93" name="Text Box 1">
          <a:extLst>
            <a:ext uri="{FF2B5EF4-FFF2-40B4-BE49-F238E27FC236}">
              <a16:creationId xmlns:a16="http://schemas.microsoft.com/office/drawing/2014/main" id="{00000000-0008-0000-0300-00001D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94" name="Text Box 1">
          <a:extLst>
            <a:ext uri="{FF2B5EF4-FFF2-40B4-BE49-F238E27FC236}">
              <a16:creationId xmlns:a16="http://schemas.microsoft.com/office/drawing/2014/main" id="{00000000-0008-0000-0300-00001E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95" name="Text Box 1">
          <a:extLst>
            <a:ext uri="{FF2B5EF4-FFF2-40B4-BE49-F238E27FC236}">
              <a16:creationId xmlns:a16="http://schemas.microsoft.com/office/drawing/2014/main" id="{00000000-0008-0000-0300-00001F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96" name="Text Box 1">
          <a:extLst>
            <a:ext uri="{FF2B5EF4-FFF2-40B4-BE49-F238E27FC236}">
              <a16:creationId xmlns:a16="http://schemas.microsoft.com/office/drawing/2014/main" id="{00000000-0008-0000-0300-000020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97" name="Text Box 1">
          <a:extLst>
            <a:ext uri="{FF2B5EF4-FFF2-40B4-BE49-F238E27FC236}">
              <a16:creationId xmlns:a16="http://schemas.microsoft.com/office/drawing/2014/main" id="{00000000-0008-0000-0300-000021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98" name="Text Box 1">
          <a:extLst>
            <a:ext uri="{FF2B5EF4-FFF2-40B4-BE49-F238E27FC236}">
              <a16:creationId xmlns:a16="http://schemas.microsoft.com/office/drawing/2014/main" id="{00000000-0008-0000-0300-000022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099" name="Text Box 1">
          <a:extLst>
            <a:ext uri="{FF2B5EF4-FFF2-40B4-BE49-F238E27FC236}">
              <a16:creationId xmlns:a16="http://schemas.microsoft.com/office/drawing/2014/main" id="{00000000-0008-0000-0300-000023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00" name="Text Box 1">
          <a:extLst>
            <a:ext uri="{FF2B5EF4-FFF2-40B4-BE49-F238E27FC236}">
              <a16:creationId xmlns:a16="http://schemas.microsoft.com/office/drawing/2014/main" id="{00000000-0008-0000-0300-000024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01" name="Text Box 1">
          <a:extLst>
            <a:ext uri="{FF2B5EF4-FFF2-40B4-BE49-F238E27FC236}">
              <a16:creationId xmlns:a16="http://schemas.microsoft.com/office/drawing/2014/main" id="{00000000-0008-0000-0300-000025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02" name="Text Box 1">
          <a:extLst>
            <a:ext uri="{FF2B5EF4-FFF2-40B4-BE49-F238E27FC236}">
              <a16:creationId xmlns:a16="http://schemas.microsoft.com/office/drawing/2014/main" id="{00000000-0008-0000-0300-000026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03" name="Text Box 1">
          <a:extLst>
            <a:ext uri="{FF2B5EF4-FFF2-40B4-BE49-F238E27FC236}">
              <a16:creationId xmlns:a16="http://schemas.microsoft.com/office/drawing/2014/main" id="{00000000-0008-0000-0300-000027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04" name="Text Box 1">
          <a:extLst>
            <a:ext uri="{FF2B5EF4-FFF2-40B4-BE49-F238E27FC236}">
              <a16:creationId xmlns:a16="http://schemas.microsoft.com/office/drawing/2014/main" id="{00000000-0008-0000-0300-000028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05" name="Text Box 1">
          <a:extLst>
            <a:ext uri="{FF2B5EF4-FFF2-40B4-BE49-F238E27FC236}">
              <a16:creationId xmlns:a16="http://schemas.microsoft.com/office/drawing/2014/main" id="{00000000-0008-0000-0300-000029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06" name="Text Box 1">
          <a:extLst>
            <a:ext uri="{FF2B5EF4-FFF2-40B4-BE49-F238E27FC236}">
              <a16:creationId xmlns:a16="http://schemas.microsoft.com/office/drawing/2014/main" id="{00000000-0008-0000-0300-00002A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07" name="Text Box 1">
          <a:extLst>
            <a:ext uri="{FF2B5EF4-FFF2-40B4-BE49-F238E27FC236}">
              <a16:creationId xmlns:a16="http://schemas.microsoft.com/office/drawing/2014/main" id="{00000000-0008-0000-0300-00002B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08" name="Text Box 1">
          <a:extLst>
            <a:ext uri="{FF2B5EF4-FFF2-40B4-BE49-F238E27FC236}">
              <a16:creationId xmlns:a16="http://schemas.microsoft.com/office/drawing/2014/main" id="{00000000-0008-0000-0300-00002C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09" name="Text Box 1">
          <a:extLst>
            <a:ext uri="{FF2B5EF4-FFF2-40B4-BE49-F238E27FC236}">
              <a16:creationId xmlns:a16="http://schemas.microsoft.com/office/drawing/2014/main" id="{00000000-0008-0000-0300-00002D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10" name="Text Box 1">
          <a:extLst>
            <a:ext uri="{FF2B5EF4-FFF2-40B4-BE49-F238E27FC236}">
              <a16:creationId xmlns:a16="http://schemas.microsoft.com/office/drawing/2014/main" id="{00000000-0008-0000-0300-00002E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11" name="Text Box 1">
          <a:extLst>
            <a:ext uri="{FF2B5EF4-FFF2-40B4-BE49-F238E27FC236}">
              <a16:creationId xmlns:a16="http://schemas.microsoft.com/office/drawing/2014/main" id="{00000000-0008-0000-0300-00002F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12" name="Text Box 1">
          <a:extLst>
            <a:ext uri="{FF2B5EF4-FFF2-40B4-BE49-F238E27FC236}">
              <a16:creationId xmlns:a16="http://schemas.microsoft.com/office/drawing/2014/main" id="{00000000-0008-0000-0300-000030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13" name="Text Box 1">
          <a:extLst>
            <a:ext uri="{FF2B5EF4-FFF2-40B4-BE49-F238E27FC236}">
              <a16:creationId xmlns:a16="http://schemas.microsoft.com/office/drawing/2014/main" id="{00000000-0008-0000-0300-000031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14" name="Text Box 1">
          <a:extLst>
            <a:ext uri="{FF2B5EF4-FFF2-40B4-BE49-F238E27FC236}">
              <a16:creationId xmlns:a16="http://schemas.microsoft.com/office/drawing/2014/main" id="{00000000-0008-0000-0300-000032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15" name="Text Box 1">
          <a:extLst>
            <a:ext uri="{FF2B5EF4-FFF2-40B4-BE49-F238E27FC236}">
              <a16:creationId xmlns:a16="http://schemas.microsoft.com/office/drawing/2014/main" id="{00000000-0008-0000-0300-000033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16" name="Text Box 1">
          <a:extLst>
            <a:ext uri="{FF2B5EF4-FFF2-40B4-BE49-F238E27FC236}">
              <a16:creationId xmlns:a16="http://schemas.microsoft.com/office/drawing/2014/main" id="{00000000-0008-0000-0300-000034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17" name="Text Box 1">
          <a:extLst>
            <a:ext uri="{FF2B5EF4-FFF2-40B4-BE49-F238E27FC236}">
              <a16:creationId xmlns:a16="http://schemas.microsoft.com/office/drawing/2014/main" id="{00000000-0008-0000-0300-000035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18" name="Text Box 1">
          <a:extLst>
            <a:ext uri="{FF2B5EF4-FFF2-40B4-BE49-F238E27FC236}">
              <a16:creationId xmlns:a16="http://schemas.microsoft.com/office/drawing/2014/main" id="{00000000-0008-0000-0300-000036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19" name="Text Box 1">
          <a:extLst>
            <a:ext uri="{FF2B5EF4-FFF2-40B4-BE49-F238E27FC236}">
              <a16:creationId xmlns:a16="http://schemas.microsoft.com/office/drawing/2014/main" id="{00000000-0008-0000-0300-000037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20" name="Text Box 1">
          <a:extLst>
            <a:ext uri="{FF2B5EF4-FFF2-40B4-BE49-F238E27FC236}">
              <a16:creationId xmlns:a16="http://schemas.microsoft.com/office/drawing/2014/main" id="{00000000-0008-0000-0300-000038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21" name="Text Box 1">
          <a:extLst>
            <a:ext uri="{FF2B5EF4-FFF2-40B4-BE49-F238E27FC236}">
              <a16:creationId xmlns:a16="http://schemas.microsoft.com/office/drawing/2014/main" id="{00000000-0008-0000-0300-000039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22" name="Text Box 1">
          <a:extLst>
            <a:ext uri="{FF2B5EF4-FFF2-40B4-BE49-F238E27FC236}">
              <a16:creationId xmlns:a16="http://schemas.microsoft.com/office/drawing/2014/main" id="{00000000-0008-0000-0300-00003A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23" name="Text Box 1">
          <a:extLst>
            <a:ext uri="{FF2B5EF4-FFF2-40B4-BE49-F238E27FC236}">
              <a16:creationId xmlns:a16="http://schemas.microsoft.com/office/drawing/2014/main" id="{00000000-0008-0000-0300-00003B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24" name="Text Box 1">
          <a:extLst>
            <a:ext uri="{FF2B5EF4-FFF2-40B4-BE49-F238E27FC236}">
              <a16:creationId xmlns:a16="http://schemas.microsoft.com/office/drawing/2014/main" id="{00000000-0008-0000-0300-00003C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25" name="Text Box 1">
          <a:extLst>
            <a:ext uri="{FF2B5EF4-FFF2-40B4-BE49-F238E27FC236}">
              <a16:creationId xmlns:a16="http://schemas.microsoft.com/office/drawing/2014/main" id="{00000000-0008-0000-0300-00003D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26" name="Text Box 1">
          <a:extLst>
            <a:ext uri="{FF2B5EF4-FFF2-40B4-BE49-F238E27FC236}">
              <a16:creationId xmlns:a16="http://schemas.microsoft.com/office/drawing/2014/main" id="{00000000-0008-0000-0300-00003E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27" name="Text Box 1">
          <a:extLst>
            <a:ext uri="{FF2B5EF4-FFF2-40B4-BE49-F238E27FC236}">
              <a16:creationId xmlns:a16="http://schemas.microsoft.com/office/drawing/2014/main" id="{00000000-0008-0000-0300-00003F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28" name="Text Box 1">
          <a:extLst>
            <a:ext uri="{FF2B5EF4-FFF2-40B4-BE49-F238E27FC236}">
              <a16:creationId xmlns:a16="http://schemas.microsoft.com/office/drawing/2014/main" id="{00000000-0008-0000-0300-000040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29" name="Text Box 1">
          <a:extLst>
            <a:ext uri="{FF2B5EF4-FFF2-40B4-BE49-F238E27FC236}">
              <a16:creationId xmlns:a16="http://schemas.microsoft.com/office/drawing/2014/main" id="{00000000-0008-0000-0300-000041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30" name="Text Box 1">
          <a:extLst>
            <a:ext uri="{FF2B5EF4-FFF2-40B4-BE49-F238E27FC236}">
              <a16:creationId xmlns:a16="http://schemas.microsoft.com/office/drawing/2014/main" id="{00000000-0008-0000-0300-000042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31" name="Text Box 1">
          <a:extLst>
            <a:ext uri="{FF2B5EF4-FFF2-40B4-BE49-F238E27FC236}">
              <a16:creationId xmlns:a16="http://schemas.microsoft.com/office/drawing/2014/main" id="{00000000-0008-0000-0300-000043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32" name="Text Box 1">
          <a:extLst>
            <a:ext uri="{FF2B5EF4-FFF2-40B4-BE49-F238E27FC236}">
              <a16:creationId xmlns:a16="http://schemas.microsoft.com/office/drawing/2014/main" id="{00000000-0008-0000-0300-000044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33" name="Text Box 1">
          <a:extLst>
            <a:ext uri="{FF2B5EF4-FFF2-40B4-BE49-F238E27FC236}">
              <a16:creationId xmlns:a16="http://schemas.microsoft.com/office/drawing/2014/main" id="{00000000-0008-0000-0300-000045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34" name="Text Box 1">
          <a:extLst>
            <a:ext uri="{FF2B5EF4-FFF2-40B4-BE49-F238E27FC236}">
              <a16:creationId xmlns:a16="http://schemas.microsoft.com/office/drawing/2014/main" id="{00000000-0008-0000-0300-000046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35" name="Text Box 1">
          <a:extLst>
            <a:ext uri="{FF2B5EF4-FFF2-40B4-BE49-F238E27FC236}">
              <a16:creationId xmlns:a16="http://schemas.microsoft.com/office/drawing/2014/main" id="{00000000-0008-0000-0300-000047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36" name="Text Box 1">
          <a:extLst>
            <a:ext uri="{FF2B5EF4-FFF2-40B4-BE49-F238E27FC236}">
              <a16:creationId xmlns:a16="http://schemas.microsoft.com/office/drawing/2014/main" id="{00000000-0008-0000-0300-000048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37" name="Text Box 1">
          <a:extLst>
            <a:ext uri="{FF2B5EF4-FFF2-40B4-BE49-F238E27FC236}">
              <a16:creationId xmlns:a16="http://schemas.microsoft.com/office/drawing/2014/main" id="{00000000-0008-0000-0300-000049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38" name="Text Box 1">
          <a:extLst>
            <a:ext uri="{FF2B5EF4-FFF2-40B4-BE49-F238E27FC236}">
              <a16:creationId xmlns:a16="http://schemas.microsoft.com/office/drawing/2014/main" id="{00000000-0008-0000-0300-00004A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39" name="Text Box 1">
          <a:extLst>
            <a:ext uri="{FF2B5EF4-FFF2-40B4-BE49-F238E27FC236}">
              <a16:creationId xmlns:a16="http://schemas.microsoft.com/office/drawing/2014/main" id="{00000000-0008-0000-0300-00004B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40" name="Text Box 1">
          <a:extLst>
            <a:ext uri="{FF2B5EF4-FFF2-40B4-BE49-F238E27FC236}">
              <a16:creationId xmlns:a16="http://schemas.microsoft.com/office/drawing/2014/main" id="{00000000-0008-0000-0300-00004C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41" name="Text Box 1">
          <a:extLst>
            <a:ext uri="{FF2B5EF4-FFF2-40B4-BE49-F238E27FC236}">
              <a16:creationId xmlns:a16="http://schemas.microsoft.com/office/drawing/2014/main" id="{00000000-0008-0000-0300-00004D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42" name="Text Box 1">
          <a:extLst>
            <a:ext uri="{FF2B5EF4-FFF2-40B4-BE49-F238E27FC236}">
              <a16:creationId xmlns:a16="http://schemas.microsoft.com/office/drawing/2014/main" id="{00000000-0008-0000-0300-00004E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43" name="Text Box 1">
          <a:extLst>
            <a:ext uri="{FF2B5EF4-FFF2-40B4-BE49-F238E27FC236}">
              <a16:creationId xmlns:a16="http://schemas.microsoft.com/office/drawing/2014/main" id="{00000000-0008-0000-0300-00004F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44" name="Text Box 1">
          <a:extLst>
            <a:ext uri="{FF2B5EF4-FFF2-40B4-BE49-F238E27FC236}">
              <a16:creationId xmlns:a16="http://schemas.microsoft.com/office/drawing/2014/main" id="{00000000-0008-0000-0300-000050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45" name="Text Box 1">
          <a:extLst>
            <a:ext uri="{FF2B5EF4-FFF2-40B4-BE49-F238E27FC236}">
              <a16:creationId xmlns:a16="http://schemas.microsoft.com/office/drawing/2014/main" id="{00000000-0008-0000-0300-000051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46" name="Text Box 1">
          <a:extLst>
            <a:ext uri="{FF2B5EF4-FFF2-40B4-BE49-F238E27FC236}">
              <a16:creationId xmlns:a16="http://schemas.microsoft.com/office/drawing/2014/main" id="{00000000-0008-0000-0300-000052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47" name="Text Box 1">
          <a:extLst>
            <a:ext uri="{FF2B5EF4-FFF2-40B4-BE49-F238E27FC236}">
              <a16:creationId xmlns:a16="http://schemas.microsoft.com/office/drawing/2014/main" id="{00000000-0008-0000-0300-000053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48" name="Text Box 1">
          <a:extLst>
            <a:ext uri="{FF2B5EF4-FFF2-40B4-BE49-F238E27FC236}">
              <a16:creationId xmlns:a16="http://schemas.microsoft.com/office/drawing/2014/main" id="{00000000-0008-0000-0300-000054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49" name="Text Box 1">
          <a:extLst>
            <a:ext uri="{FF2B5EF4-FFF2-40B4-BE49-F238E27FC236}">
              <a16:creationId xmlns:a16="http://schemas.microsoft.com/office/drawing/2014/main" id="{00000000-0008-0000-0300-000055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50" name="Text Box 1">
          <a:extLst>
            <a:ext uri="{FF2B5EF4-FFF2-40B4-BE49-F238E27FC236}">
              <a16:creationId xmlns:a16="http://schemas.microsoft.com/office/drawing/2014/main" id="{00000000-0008-0000-0300-000056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51" name="Text Box 1">
          <a:extLst>
            <a:ext uri="{FF2B5EF4-FFF2-40B4-BE49-F238E27FC236}">
              <a16:creationId xmlns:a16="http://schemas.microsoft.com/office/drawing/2014/main" id="{00000000-0008-0000-0300-000057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52" name="Text Box 1">
          <a:extLst>
            <a:ext uri="{FF2B5EF4-FFF2-40B4-BE49-F238E27FC236}">
              <a16:creationId xmlns:a16="http://schemas.microsoft.com/office/drawing/2014/main" id="{00000000-0008-0000-0300-000058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53" name="Text Box 1">
          <a:extLst>
            <a:ext uri="{FF2B5EF4-FFF2-40B4-BE49-F238E27FC236}">
              <a16:creationId xmlns:a16="http://schemas.microsoft.com/office/drawing/2014/main" id="{00000000-0008-0000-0300-000059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54" name="Text Box 1">
          <a:extLst>
            <a:ext uri="{FF2B5EF4-FFF2-40B4-BE49-F238E27FC236}">
              <a16:creationId xmlns:a16="http://schemas.microsoft.com/office/drawing/2014/main" id="{00000000-0008-0000-0300-00005A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55" name="Text Box 1">
          <a:extLst>
            <a:ext uri="{FF2B5EF4-FFF2-40B4-BE49-F238E27FC236}">
              <a16:creationId xmlns:a16="http://schemas.microsoft.com/office/drawing/2014/main" id="{00000000-0008-0000-0300-00005B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56" name="Text Box 1">
          <a:extLst>
            <a:ext uri="{FF2B5EF4-FFF2-40B4-BE49-F238E27FC236}">
              <a16:creationId xmlns:a16="http://schemas.microsoft.com/office/drawing/2014/main" id="{00000000-0008-0000-0300-00005C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57" name="Text Box 1">
          <a:extLst>
            <a:ext uri="{FF2B5EF4-FFF2-40B4-BE49-F238E27FC236}">
              <a16:creationId xmlns:a16="http://schemas.microsoft.com/office/drawing/2014/main" id="{00000000-0008-0000-0300-00005D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58" name="Text Box 1">
          <a:extLst>
            <a:ext uri="{FF2B5EF4-FFF2-40B4-BE49-F238E27FC236}">
              <a16:creationId xmlns:a16="http://schemas.microsoft.com/office/drawing/2014/main" id="{00000000-0008-0000-0300-00005E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59" name="Text Box 1">
          <a:extLst>
            <a:ext uri="{FF2B5EF4-FFF2-40B4-BE49-F238E27FC236}">
              <a16:creationId xmlns:a16="http://schemas.microsoft.com/office/drawing/2014/main" id="{00000000-0008-0000-0300-00005F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60" name="Text Box 1">
          <a:extLst>
            <a:ext uri="{FF2B5EF4-FFF2-40B4-BE49-F238E27FC236}">
              <a16:creationId xmlns:a16="http://schemas.microsoft.com/office/drawing/2014/main" id="{00000000-0008-0000-0300-000060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61" name="Text Box 1">
          <a:extLst>
            <a:ext uri="{FF2B5EF4-FFF2-40B4-BE49-F238E27FC236}">
              <a16:creationId xmlns:a16="http://schemas.microsoft.com/office/drawing/2014/main" id="{00000000-0008-0000-0300-000061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62" name="Text Box 1">
          <a:extLst>
            <a:ext uri="{FF2B5EF4-FFF2-40B4-BE49-F238E27FC236}">
              <a16:creationId xmlns:a16="http://schemas.microsoft.com/office/drawing/2014/main" id="{00000000-0008-0000-0300-000062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63" name="Text Box 1">
          <a:extLst>
            <a:ext uri="{FF2B5EF4-FFF2-40B4-BE49-F238E27FC236}">
              <a16:creationId xmlns:a16="http://schemas.microsoft.com/office/drawing/2014/main" id="{00000000-0008-0000-0300-000063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64" name="Text Box 1">
          <a:extLst>
            <a:ext uri="{FF2B5EF4-FFF2-40B4-BE49-F238E27FC236}">
              <a16:creationId xmlns:a16="http://schemas.microsoft.com/office/drawing/2014/main" id="{00000000-0008-0000-0300-000064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65" name="Text Box 1">
          <a:extLst>
            <a:ext uri="{FF2B5EF4-FFF2-40B4-BE49-F238E27FC236}">
              <a16:creationId xmlns:a16="http://schemas.microsoft.com/office/drawing/2014/main" id="{00000000-0008-0000-0300-000065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66" name="Text Box 1">
          <a:extLst>
            <a:ext uri="{FF2B5EF4-FFF2-40B4-BE49-F238E27FC236}">
              <a16:creationId xmlns:a16="http://schemas.microsoft.com/office/drawing/2014/main" id="{00000000-0008-0000-0300-000066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67" name="Text Box 1">
          <a:extLst>
            <a:ext uri="{FF2B5EF4-FFF2-40B4-BE49-F238E27FC236}">
              <a16:creationId xmlns:a16="http://schemas.microsoft.com/office/drawing/2014/main" id="{00000000-0008-0000-0300-000067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68" name="Text Box 1">
          <a:extLst>
            <a:ext uri="{FF2B5EF4-FFF2-40B4-BE49-F238E27FC236}">
              <a16:creationId xmlns:a16="http://schemas.microsoft.com/office/drawing/2014/main" id="{00000000-0008-0000-0300-000068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69" name="Text Box 1">
          <a:extLst>
            <a:ext uri="{FF2B5EF4-FFF2-40B4-BE49-F238E27FC236}">
              <a16:creationId xmlns:a16="http://schemas.microsoft.com/office/drawing/2014/main" id="{00000000-0008-0000-0300-000069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70" name="Text Box 1">
          <a:extLst>
            <a:ext uri="{FF2B5EF4-FFF2-40B4-BE49-F238E27FC236}">
              <a16:creationId xmlns:a16="http://schemas.microsoft.com/office/drawing/2014/main" id="{00000000-0008-0000-0300-00006A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71" name="Text Box 1">
          <a:extLst>
            <a:ext uri="{FF2B5EF4-FFF2-40B4-BE49-F238E27FC236}">
              <a16:creationId xmlns:a16="http://schemas.microsoft.com/office/drawing/2014/main" id="{00000000-0008-0000-0300-00006B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72" name="Text Box 1">
          <a:extLst>
            <a:ext uri="{FF2B5EF4-FFF2-40B4-BE49-F238E27FC236}">
              <a16:creationId xmlns:a16="http://schemas.microsoft.com/office/drawing/2014/main" id="{00000000-0008-0000-0300-00006C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73" name="Text Box 1">
          <a:extLst>
            <a:ext uri="{FF2B5EF4-FFF2-40B4-BE49-F238E27FC236}">
              <a16:creationId xmlns:a16="http://schemas.microsoft.com/office/drawing/2014/main" id="{00000000-0008-0000-0300-00006D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74" name="Text Box 1">
          <a:extLst>
            <a:ext uri="{FF2B5EF4-FFF2-40B4-BE49-F238E27FC236}">
              <a16:creationId xmlns:a16="http://schemas.microsoft.com/office/drawing/2014/main" id="{00000000-0008-0000-0300-00006E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75" name="Text Box 1">
          <a:extLst>
            <a:ext uri="{FF2B5EF4-FFF2-40B4-BE49-F238E27FC236}">
              <a16:creationId xmlns:a16="http://schemas.microsoft.com/office/drawing/2014/main" id="{00000000-0008-0000-0300-00006F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76" name="Text Box 1">
          <a:extLst>
            <a:ext uri="{FF2B5EF4-FFF2-40B4-BE49-F238E27FC236}">
              <a16:creationId xmlns:a16="http://schemas.microsoft.com/office/drawing/2014/main" id="{00000000-0008-0000-0300-000070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77" name="Text Box 1">
          <a:extLst>
            <a:ext uri="{FF2B5EF4-FFF2-40B4-BE49-F238E27FC236}">
              <a16:creationId xmlns:a16="http://schemas.microsoft.com/office/drawing/2014/main" id="{00000000-0008-0000-0300-000071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78" name="Text Box 1">
          <a:extLst>
            <a:ext uri="{FF2B5EF4-FFF2-40B4-BE49-F238E27FC236}">
              <a16:creationId xmlns:a16="http://schemas.microsoft.com/office/drawing/2014/main" id="{00000000-0008-0000-0300-000072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79" name="Text Box 1">
          <a:extLst>
            <a:ext uri="{FF2B5EF4-FFF2-40B4-BE49-F238E27FC236}">
              <a16:creationId xmlns:a16="http://schemas.microsoft.com/office/drawing/2014/main" id="{00000000-0008-0000-0300-000073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80" name="Text Box 1">
          <a:extLst>
            <a:ext uri="{FF2B5EF4-FFF2-40B4-BE49-F238E27FC236}">
              <a16:creationId xmlns:a16="http://schemas.microsoft.com/office/drawing/2014/main" id="{00000000-0008-0000-0300-000074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81" name="Text Box 1">
          <a:extLst>
            <a:ext uri="{FF2B5EF4-FFF2-40B4-BE49-F238E27FC236}">
              <a16:creationId xmlns:a16="http://schemas.microsoft.com/office/drawing/2014/main" id="{00000000-0008-0000-0300-000075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82" name="Text Box 1">
          <a:extLst>
            <a:ext uri="{FF2B5EF4-FFF2-40B4-BE49-F238E27FC236}">
              <a16:creationId xmlns:a16="http://schemas.microsoft.com/office/drawing/2014/main" id="{00000000-0008-0000-0300-000076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83" name="Text Box 1">
          <a:extLst>
            <a:ext uri="{FF2B5EF4-FFF2-40B4-BE49-F238E27FC236}">
              <a16:creationId xmlns:a16="http://schemas.microsoft.com/office/drawing/2014/main" id="{00000000-0008-0000-0300-000077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84" name="Text Box 1">
          <a:extLst>
            <a:ext uri="{FF2B5EF4-FFF2-40B4-BE49-F238E27FC236}">
              <a16:creationId xmlns:a16="http://schemas.microsoft.com/office/drawing/2014/main" id="{00000000-0008-0000-0300-000078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85" name="Text Box 1">
          <a:extLst>
            <a:ext uri="{FF2B5EF4-FFF2-40B4-BE49-F238E27FC236}">
              <a16:creationId xmlns:a16="http://schemas.microsoft.com/office/drawing/2014/main" id="{00000000-0008-0000-0300-000079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86" name="Text Box 1">
          <a:extLst>
            <a:ext uri="{FF2B5EF4-FFF2-40B4-BE49-F238E27FC236}">
              <a16:creationId xmlns:a16="http://schemas.microsoft.com/office/drawing/2014/main" id="{00000000-0008-0000-0300-00007A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87" name="Text Box 1">
          <a:extLst>
            <a:ext uri="{FF2B5EF4-FFF2-40B4-BE49-F238E27FC236}">
              <a16:creationId xmlns:a16="http://schemas.microsoft.com/office/drawing/2014/main" id="{00000000-0008-0000-0300-00007B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88" name="Text Box 1">
          <a:extLst>
            <a:ext uri="{FF2B5EF4-FFF2-40B4-BE49-F238E27FC236}">
              <a16:creationId xmlns:a16="http://schemas.microsoft.com/office/drawing/2014/main" id="{00000000-0008-0000-0300-00007C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89" name="Text Box 1">
          <a:extLst>
            <a:ext uri="{FF2B5EF4-FFF2-40B4-BE49-F238E27FC236}">
              <a16:creationId xmlns:a16="http://schemas.microsoft.com/office/drawing/2014/main" id="{00000000-0008-0000-0300-00007D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90" name="Text Box 1">
          <a:extLst>
            <a:ext uri="{FF2B5EF4-FFF2-40B4-BE49-F238E27FC236}">
              <a16:creationId xmlns:a16="http://schemas.microsoft.com/office/drawing/2014/main" id="{00000000-0008-0000-0300-00007E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91" name="Text Box 1">
          <a:extLst>
            <a:ext uri="{FF2B5EF4-FFF2-40B4-BE49-F238E27FC236}">
              <a16:creationId xmlns:a16="http://schemas.microsoft.com/office/drawing/2014/main" id="{00000000-0008-0000-0300-00007F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92" name="Text Box 1">
          <a:extLst>
            <a:ext uri="{FF2B5EF4-FFF2-40B4-BE49-F238E27FC236}">
              <a16:creationId xmlns:a16="http://schemas.microsoft.com/office/drawing/2014/main" id="{00000000-0008-0000-0300-000080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93" name="Text Box 1">
          <a:extLst>
            <a:ext uri="{FF2B5EF4-FFF2-40B4-BE49-F238E27FC236}">
              <a16:creationId xmlns:a16="http://schemas.microsoft.com/office/drawing/2014/main" id="{00000000-0008-0000-0300-000081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94" name="Text Box 1">
          <a:extLst>
            <a:ext uri="{FF2B5EF4-FFF2-40B4-BE49-F238E27FC236}">
              <a16:creationId xmlns:a16="http://schemas.microsoft.com/office/drawing/2014/main" id="{00000000-0008-0000-0300-000082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95" name="Text Box 1">
          <a:extLst>
            <a:ext uri="{FF2B5EF4-FFF2-40B4-BE49-F238E27FC236}">
              <a16:creationId xmlns:a16="http://schemas.microsoft.com/office/drawing/2014/main" id="{00000000-0008-0000-0300-000083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96" name="Text Box 1">
          <a:extLst>
            <a:ext uri="{FF2B5EF4-FFF2-40B4-BE49-F238E27FC236}">
              <a16:creationId xmlns:a16="http://schemas.microsoft.com/office/drawing/2014/main" id="{00000000-0008-0000-0300-000084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97" name="Text Box 1">
          <a:extLst>
            <a:ext uri="{FF2B5EF4-FFF2-40B4-BE49-F238E27FC236}">
              <a16:creationId xmlns:a16="http://schemas.microsoft.com/office/drawing/2014/main" id="{00000000-0008-0000-0300-000085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98" name="Text Box 1">
          <a:extLst>
            <a:ext uri="{FF2B5EF4-FFF2-40B4-BE49-F238E27FC236}">
              <a16:creationId xmlns:a16="http://schemas.microsoft.com/office/drawing/2014/main" id="{00000000-0008-0000-0300-000086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199" name="Text Box 1">
          <a:extLst>
            <a:ext uri="{FF2B5EF4-FFF2-40B4-BE49-F238E27FC236}">
              <a16:creationId xmlns:a16="http://schemas.microsoft.com/office/drawing/2014/main" id="{00000000-0008-0000-0300-000087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00" name="Text Box 1">
          <a:extLst>
            <a:ext uri="{FF2B5EF4-FFF2-40B4-BE49-F238E27FC236}">
              <a16:creationId xmlns:a16="http://schemas.microsoft.com/office/drawing/2014/main" id="{00000000-0008-0000-0300-000088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01" name="Text Box 1">
          <a:extLst>
            <a:ext uri="{FF2B5EF4-FFF2-40B4-BE49-F238E27FC236}">
              <a16:creationId xmlns:a16="http://schemas.microsoft.com/office/drawing/2014/main" id="{00000000-0008-0000-0300-000089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02" name="Text Box 1">
          <a:extLst>
            <a:ext uri="{FF2B5EF4-FFF2-40B4-BE49-F238E27FC236}">
              <a16:creationId xmlns:a16="http://schemas.microsoft.com/office/drawing/2014/main" id="{00000000-0008-0000-0300-00008A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03" name="Text Box 1">
          <a:extLst>
            <a:ext uri="{FF2B5EF4-FFF2-40B4-BE49-F238E27FC236}">
              <a16:creationId xmlns:a16="http://schemas.microsoft.com/office/drawing/2014/main" id="{00000000-0008-0000-0300-00008B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04" name="Text Box 1">
          <a:extLst>
            <a:ext uri="{FF2B5EF4-FFF2-40B4-BE49-F238E27FC236}">
              <a16:creationId xmlns:a16="http://schemas.microsoft.com/office/drawing/2014/main" id="{00000000-0008-0000-0300-00008C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05" name="Text Box 1">
          <a:extLst>
            <a:ext uri="{FF2B5EF4-FFF2-40B4-BE49-F238E27FC236}">
              <a16:creationId xmlns:a16="http://schemas.microsoft.com/office/drawing/2014/main" id="{00000000-0008-0000-0300-00008D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06" name="Text Box 1">
          <a:extLst>
            <a:ext uri="{FF2B5EF4-FFF2-40B4-BE49-F238E27FC236}">
              <a16:creationId xmlns:a16="http://schemas.microsoft.com/office/drawing/2014/main" id="{00000000-0008-0000-0300-00008E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07" name="Text Box 1">
          <a:extLst>
            <a:ext uri="{FF2B5EF4-FFF2-40B4-BE49-F238E27FC236}">
              <a16:creationId xmlns:a16="http://schemas.microsoft.com/office/drawing/2014/main" id="{00000000-0008-0000-0300-00008F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08" name="Text Box 1">
          <a:extLst>
            <a:ext uri="{FF2B5EF4-FFF2-40B4-BE49-F238E27FC236}">
              <a16:creationId xmlns:a16="http://schemas.microsoft.com/office/drawing/2014/main" id="{00000000-0008-0000-0300-000090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09" name="Text Box 1">
          <a:extLst>
            <a:ext uri="{FF2B5EF4-FFF2-40B4-BE49-F238E27FC236}">
              <a16:creationId xmlns:a16="http://schemas.microsoft.com/office/drawing/2014/main" id="{00000000-0008-0000-0300-000091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10" name="Text Box 1">
          <a:extLst>
            <a:ext uri="{FF2B5EF4-FFF2-40B4-BE49-F238E27FC236}">
              <a16:creationId xmlns:a16="http://schemas.microsoft.com/office/drawing/2014/main" id="{00000000-0008-0000-0300-000092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11" name="Text Box 1">
          <a:extLst>
            <a:ext uri="{FF2B5EF4-FFF2-40B4-BE49-F238E27FC236}">
              <a16:creationId xmlns:a16="http://schemas.microsoft.com/office/drawing/2014/main" id="{00000000-0008-0000-0300-000093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12" name="Text Box 1">
          <a:extLst>
            <a:ext uri="{FF2B5EF4-FFF2-40B4-BE49-F238E27FC236}">
              <a16:creationId xmlns:a16="http://schemas.microsoft.com/office/drawing/2014/main" id="{00000000-0008-0000-0300-000094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13" name="Text Box 1">
          <a:extLst>
            <a:ext uri="{FF2B5EF4-FFF2-40B4-BE49-F238E27FC236}">
              <a16:creationId xmlns:a16="http://schemas.microsoft.com/office/drawing/2014/main" id="{00000000-0008-0000-0300-000095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14" name="Text Box 1">
          <a:extLst>
            <a:ext uri="{FF2B5EF4-FFF2-40B4-BE49-F238E27FC236}">
              <a16:creationId xmlns:a16="http://schemas.microsoft.com/office/drawing/2014/main" id="{00000000-0008-0000-0300-000096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15" name="Text Box 1">
          <a:extLst>
            <a:ext uri="{FF2B5EF4-FFF2-40B4-BE49-F238E27FC236}">
              <a16:creationId xmlns:a16="http://schemas.microsoft.com/office/drawing/2014/main" id="{00000000-0008-0000-0300-000097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16" name="Text Box 1">
          <a:extLst>
            <a:ext uri="{FF2B5EF4-FFF2-40B4-BE49-F238E27FC236}">
              <a16:creationId xmlns:a16="http://schemas.microsoft.com/office/drawing/2014/main" id="{00000000-0008-0000-0300-000098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17" name="Text Box 1">
          <a:extLst>
            <a:ext uri="{FF2B5EF4-FFF2-40B4-BE49-F238E27FC236}">
              <a16:creationId xmlns:a16="http://schemas.microsoft.com/office/drawing/2014/main" id="{00000000-0008-0000-0300-000099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18" name="Text Box 1">
          <a:extLst>
            <a:ext uri="{FF2B5EF4-FFF2-40B4-BE49-F238E27FC236}">
              <a16:creationId xmlns:a16="http://schemas.microsoft.com/office/drawing/2014/main" id="{00000000-0008-0000-0300-00009A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19" name="Text Box 1">
          <a:extLst>
            <a:ext uri="{FF2B5EF4-FFF2-40B4-BE49-F238E27FC236}">
              <a16:creationId xmlns:a16="http://schemas.microsoft.com/office/drawing/2014/main" id="{00000000-0008-0000-0300-00009B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20" name="Text Box 1">
          <a:extLst>
            <a:ext uri="{FF2B5EF4-FFF2-40B4-BE49-F238E27FC236}">
              <a16:creationId xmlns:a16="http://schemas.microsoft.com/office/drawing/2014/main" id="{00000000-0008-0000-0300-00009C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21" name="Text Box 1">
          <a:extLst>
            <a:ext uri="{FF2B5EF4-FFF2-40B4-BE49-F238E27FC236}">
              <a16:creationId xmlns:a16="http://schemas.microsoft.com/office/drawing/2014/main" id="{00000000-0008-0000-0300-00009D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22" name="Text Box 1">
          <a:extLst>
            <a:ext uri="{FF2B5EF4-FFF2-40B4-BE49-F238E27FC236}">
              <a16:creationId xmlns:a16="http://schemas.microsoft.com/office/drawing/2014/main" id="{00000000-0008-0000-0300-00009E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23" name="Text Box 1">
          <a:extLst>
            <a:ext uri="{FF2B5EF4-FFF2-40B4-BE49-F238E27FC236}">
              <a16:creationId xmlns:a16="http://schemas.microsoft.com/office/drawing/2014/main" id="{00000000-0008-0000-0300-00009F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24" name="Text Box 1">
          <a:extLst>
            <a:ext uri="{FF2B5EF4-FFF2-40B4-BE49-F238E27FC236}">
              <a16:creationId xmlns:a16="http://schemas.microsoft.com/office/drawing/2014/main" id="{00000000-0008-0000-0300-0000A0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25" name="Text Box 1">
          <a:extLst>
            <a:ext uri="{FF2B5EF4-FFF2-40B4-BE49-F238E27FC236}">
              <a16:creationId xmlns:a16="http://schemas.microsoft.com/office/drawing/2014/main" id="{00000000-0008-0000-0300-0000A1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26" name="Text Box 1">
          <a:extLst>
            <a:ext uri="{FF2B5EF4-FFF2-40B4-BE49-F238E27FC236}">
              <a16:creationId xmlns:a16="http://schemas.microsoft.com/office/drawing/2014/main" id="{00000000-0008-0000-0300-0000A2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27" name="Text Box 1">
          <a:extLst>
            <a:ext uri="{FF2B5EF4-FFF2-40B4-BE49-F238E27FC236}">
              <a16:creationId xmlns:a16="http://schemas.microsoft.com/office/drawing/2014/main" id="{00000000-0008-0000-0300-0000A3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28" name="Text Box 1">
          <a:extLst>
            <a:ext uri="{FF2B5EF4-FFF2-40B4-BE49-F238E27FC236}">
              <a16:creationId xmlns:a16="http://schemas.microsoft.com/office/drawing/2014/main" id="{00000000-0008-0000-0300-0000A4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29" name="Text Box 1">
          <a:extLst>
            <a:ext uri="{FF2B5EF4-FFF2-40B4-BE49-F238E27FC236}">
              <a16:creationId xmlns:a16="http://schemas.microsoft.com/office/drawing/2014/main" id="{00000000-0008-0000-0300-0000A5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30" name="Text Box 1">
          <a:extLst>
            <a:ext uri="{FF2B5EF4-FFF2-40B4-BE49-F238E27FC236}">
              <a16:creationId xmlns:a16="http://schemas.microsoft.com/office/drawing/2014/main" id="{00000000-0008-0000-0300-0000A6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31" name="Text Box 1">
          <a:extLst>
            <a:ext uri="{FF2B5EF4-FFF2-40B4-BE49-F238E27FC236}">
              <a16:creationId xmlns:a16="http://schemas.microsoft.com/office/drawing/2014/main" id="{00000000-0008-0000-0300-0000A7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32" name="Text Box 1">
          <a:extLst>
            <a:ext uri="{FF2B5EF4-FFF2-40B4-BE49-F238E27FC236}">
              <a16:creationId xmlns:a16="http://schemas.microsoft.com/office/drawing/2014/main" id="{00000000-0008-0000-0300-0000A8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33" name="Text Box 1">
          <a:extLst>
            <a:ext uri="{FF2B5EF4-FFF2-40B4-BE49-F238E27FC236}">
              <a16:creationId xmlns:a16="http://schemas.microsoft.com/office/drawing/2014/main" id="{00000000-0008-0000-0300-0000A9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34" name="Text Box 1">
          <a:extLst>
            <a:ext uri="{FF2B5EF4-FFF2-40B4-BE49-F238E27FC236}">
              <a16:creationId xmlns:a16="http://schemas.microsoft.com/office/drawing/2014/main" id="{00000000-0008-0000-0300-0000AA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35" name="Text Box 1">
          <a:extLst>
            <a:ext uri="{FF2B5EF4-FFF2-40B4-BE49-F238E27FC236}">
              <a16:creationId xmlns:a16="http://schemas.microsoft.com/office/drawing/2014/main" id="{00000000-0008-0000-0300-0000AB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36" name="Text Box 1">
          <a:extLst>
            <a:ext uri="{FF2B5EF4-FFF2-40B4-BE49-F238E27FC236}">
              <a16:creationId xmlns:a16="http://schemas.microsoft.com/office/drawing/2014/main" id="{00000000-0008-0000-0300-0000AC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37" name="Text Box 1">
          <a:extLst>
            <a:ext uri="{FF2B5EF4-FFF2-40B4-BE49-F238E27FC236}">
              <a16:creationId xmlns:a16="http://schemas.microsoft.com/office/drawing/2014/main" id="{00000000-0008-0000-0300-0000AD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38" name="Text Box 1">
          <a:extLst>
            <a:ext uri="{FF2B5EF4-FFF2-40B4-BE49-F238E27FC236}">
              <a16:creationId xmlns:a16="http://schemas.microsoft.com/office/drawing/2014/main" id="{00000000-0008-0000-0300-0000AE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39" name="Text Box 1">
          <a:extLst>
            <a:ext uri="{FF2B5EF4-FFF2-40B4-BE49-F238E27FC236}">
              <a16:creationId xmlns:a16="http://schemas.microsoft.com/office/drawing/2014/main" id="{00000000-0008-0000-0300-0000AF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40" name="Text Box 1">
          <a:extLst>
            <a:ext uri="{FF2B5EF4-FFF2-40B4-BE49-F238E27FC236}">
              <a16:creationId xmlns:a16="http://schemas.microsoft.com/office/drawing/2014/main" id="{00000000-0008-0000-0300-0000B0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41" name="Text Box 1">
          <a:extLst>
            <a:ext uri="{FF2B5EF4-FFF2-40B4-BE49-F238E27FC236}">
              <a16:creationId xmlns:a16="http://schemas.microsoft.com/office/drawing/2014/main" id="{00000000-0008-0000-0300-0000B1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42" name="Text Box 1">
          <a:extLst>
            <a:ext uri="{FF2B5EF4-FFF2-40B4-BE49-F238E27FC236}">
              <a16:creationId xmlns:a16="http://schemas.microsoft.com/office/drawing/2014/main" id="{00000000-0008-0000-0300-0000B2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43" name="Text Box 1">
          <a:extLst>
            <a:ext uri="{FF2B5EF4-FFF2-40B4-BE49-F238E27FC236}">
              <a16:creationId xmlns:a16="http://schemas.microsoft.com/office/drawing/2014/main" id="{00000000-0008-0000-0300-0000B3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44" name="Text Box 1">
          <a:extLst>
            <a:ext uri="{FF2B5EF4-FFF2-40B4-BE49-F238E27FC236}">
              <a16:creationId xmlns:a16="http://schemas.microsoft.com/office/drawing/2014/main" id="{00000000-0008-0000-0300-0000B4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45" name="Text Box 1">
          <a:extLst>
            <a:ext uri="{FF2B5EF4-FFF2-40B4-BE49-F238E27FC236}">
              <a16:creationId xmlns:a16="http://schemas.microsoft.com/office/drawing/2014/main" id="{00000000-0008-0000-0300-0000B5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46" name="Text Box 1">
          <a:extLst>
            <a:ext uri="{FF2B5EF4-FFF2-40B4-BE49-F238E27FC236}">
              <a16:creationId xmlns:a16="http://schemas.microsoft.com/office/drawing/2014/main" id="{00000000-0008-0000-0300-0000B6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47" name="Text Box 1">
          <a:extLst>
            <a:ext uri="{FF2B5EF4-FFF2-40B4-BE49-F238E27FC236}">
              <a16:creationId xmlns:a16="http://schemas.microsoft.com/office/drawing/2014/main" id="{00000000-0008-0000-0300-0000B7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48" name="Text Box 1">
          <a:extLst>
            <a:ext uri="{FF2B5EF4-FFF2-40B4-BE49-F238E27FC236}">
              <a16:creationId xmlns:a16="http://schemas.microsoft.com/office/drawing/2014/main" id="{00000000-0008-0000-0300-0000B8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49" name="Text Box 1">
          <a:extLst>
            <a:ext uri="{FF2B5EF4-FFF2-40B4-BE49-F238E27FC236}">
              <a16:creationId xmlns:a16="http://schemas.microsoft.com/office/drawing/2014/main" id="{00000000-0008-0000-0300-0000B9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50" name="Text Box 1">
          <a:extLst>
            <a:ext uri="{FF2B5EF4-FFF2-40B4-BE49-F238E27FC236}">
              <a16:creationId xmlns:a16="http://schemas.microsoft.com/office/drawing/2014/main" id="{00000000-0008-0000-0300-0000BA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51" name="Text Box 1">
          <a:extLst>
            <a:ext uri="{FF2B5EF4-FFF2-40B4-BE49-F238E27FC236}">
              <a16:creationId xmlns:a16="http://schemas.microsoft.com/office/drawing/2014/main" id="{00000000-0008-0000-0300-0000BB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52" name="Text Box 1">
          <a:extLst>
            <a:ext uri="{FF2B5EF4-FFF2-40B4-BE49-F238E27FC236}">
              <a16:creationId xmlns:a16="http://schemas.microsoft.com/office/drawing/2014/main" id="{00000000-0008-0000-0300-0000BC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53" name="Text Box 1">
          <a:extLst>
            <a:ext uri="{FF2B5EF4-FFF2-40B4-BE49-F238E27FC236}">
              <a16:creationId xmlns:a16="http://schemas.microsoft.com/office/drawing/2014/main" id="{00000000-0008-0000-0300-0000BD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54" name="Text Box 1">
          <a:extLst>
            <a:ext uri="{FF2B5EF4-FFF2-40B4-BE49-F238E27FC236}">
              <a16:creationId xmlns:a16="http://schemas.microsoft.com/office/drawing/2014/main" id="{00000000-0008-0000-0300-0000BE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55" name="Text Box 1">
          <a:extLst>
            <a:ext uri="{FF2B5EF4-FFF2-40B4-BE49-F238E27FC236}">
              <a16:creationId xmlns:a16="http://schemas.microsoft.com/office/drawing/2014/main" id="{00000000-0008-0000-0300-0000BF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56" name="Text Box 1">
          <a:extLst>
            <a:ext uri="{FF2B5EF4-FFF2-40B4-BE49-F238E27FC236}">
              <a16:creationId xmlns:a16="http://schemas.microsoft.com/office/drawing/2014/main" id="{00000000-0008-0000-0300-0000C0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57" name="Text Box 1">
          <a:extLst>
            <a:ext uri="{FF2B5EF4-FFF2-40B4-BE49-F238E27FC236}">
              <a16:creationId xmlns:a16="http://schemas.microsoft.com/office/drawing/2014/main" id="{00000000-0008-0000-0300-0000C1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58" name="Text Box 1">
          <a:extLst>
            <a:ext uri="{FF2B5EF4-FFF2-40B4-BE49-F238E27FC236}">
              <a16:creationId xmlns:a16="http://schemas.microsoft.com/office/drawing/2014/main" id="{00000000-0008-0000-0300-0000C2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59" name="Text Box 1">
          <a:extLst>
            <a:ext uri="{FF2B5EF4-FFF2-40B4-BE49-F238E27FC236}">
              <a16:creationId xmlns:a16="http://schemas.microsoft.com/office/drawing/2014/main" id="{00000000-0008-0000-0300-0000C3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60" name="Text Box 1">
          <a:extLst>
            <a:ext uri="{FF2B5EF4-FFF2-40B4-BE49-F238E27FC236}">
              <a16:creationId xmlns:a16="http://schemas.microsoft.com/office/drawing/2014/main" id="{00000000-0008-0000-0300-0000C4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61" name="Text Box 1">
          <a:extLst>
            <a:ext uri="{FF2B5EF4-FFF2-40B4-BE49-F238E27FC236}">
              <a16:creationId xmlns:a16="http://schemas.microsoft.com/office/drawing/2014/main" id="{00000000-0008-0000-0300-0000C5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62" name="Text Box 1">
          <a:extLst>
            <a:ext uri="{FF2B5EF4-FFF2-40B4-BE49-F238E27FC236}">
              <a16:creationId xmlns:a16="http://schemas.microsoft.com/office/drawing/2014/main" id="{00000000-0008-0000-0300-0000C6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63" name="Text Box 1">
          <a:extLst>
            <a:ext uri="{FF2B5EF4-FFF2-40B4-BE49-F238E27FC236}">
              <a16:creationId xmlns:a16="http://schemas.microsoft.com/office/drawing/2014/main" id="{00000000-0008-0000-0300-0000C7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64" name="Text Box 1">
          <a:extLst>
            <a:ext uri="{FF2B5EF4-FFF2-40B4-BE49-F238E27FC236}">
              <a16:creationId xmlns:a16="http://schemas.microsoft.com/office/drawing/2014/main" id="{00000000-0008-0000-0300-0000C8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65" name="Text Box 1">
          <a:extLst>
            <a:ext uri="{FF2B5EF4-FFF2-40B4-BE49-F238E27FC236}">
              <a16:creationId xmlns:a16="http://schemas.microsoft.com/office/drawing/2014/main" id="{00000000-0008-0000-0300-0000C9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66" name="Text Box 1">
          <a:extLst>
            <a:ext uri="{FF2B5EF4-FFF2-40B4-BE49-F238E27FC236}">
              <a16:creationId xmlns:a16="http://schemas.microsoft.com/office/drawing/2014/main" id="{00000000-0008-0000-0300-0000CA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67" name="Text Box 1">
          <a:extLst>
            <a:ext uri="{FF2B5EF4-FFF2-40B4-BE49-F238E27FC236}">
              <a16:creationId xmlns:a16="http://schemas.microsoft.com/office/drawing/2014/main" id="{00000000-0008-0000-0300-0000CB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68" name="Text Box 1">
          <a:extLst>
            <a:ext uri="{FF2B5EF4-FFF2-40B4-BE49-F238E27FC236}">
              <a16:creationId xmlns:a16="http://schemas.microsoft.com/office/drawing/2014/main" id="{00000000-0008-0000-0300-0000CC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69" name="Text Box 1">
          <a:extLst>
            <a:ext uri="{FF2B5EF4-FFF2-40B4-BE49-F238E27FC236}">
              <a16:creationId xmlns:a16="http://schemas.microsoft.com/office/drawing/2014/main" id="{00000000-0008-0000-0300-0000CD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70" name="Text Box 1">
          <a:extLst>
            <a:ext uri="{FF2B5EF4-FFF2-40B4-BE49-F238E27FC236}">
              <a16:creationId xmlns:a16="http://schemas.microsoft.com/office/drawing/2014/main" id="{00000000-0008-0000-0300-0000CE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71" name="Text Box 1">
          <a:extLst>
            <a:ext uri="{FF2B5EF4-FFF2-40B4-BE49-F238E27FC236}">
              <a16:creationId xmlns:a16="http://schemas.microsoft.com/office/drawing/2014/main" id="{00000000-0008-0000-0300-0000CF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72" name="Text Box 1">
          <a:extLst>
            <a:ext uri="{FF2B5EF4-FFF2-40B4-BE49-F238E27FC236}">
              <a16:creationId xmlns:a16="http://schemas.microsoft.com/office/drawing/2014/main" id="{00000000-0008-0000-0300-0000D0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73" name="Text Box 1">
          <a:extLst>
            <a:ext uri="{FF2B5EF4-FFF2-40B4-BE49-F238E27FC236}">
              <a16:creationId xmlns:a16="http://schemas.microsoft.com/office/drawing/2014/main" id="{00000000-0008-0000-0300-0000D1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74" name="Text Box 1">
          <a:extLst>
            <a:ext uri="{FF2B5EF4-FFF2-40B4-BE49-F238E27FC236}">
              <a16:creationId xmlns:a16="http://schemas.microsoft.com/office/drawing/2014/main" id="{00000000-0008-0000-0300-0000D2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75" name="Text Box 1">
          <a:extLst>
            <a:ext uri="{FF2B5EF4-FFF2-40B4-BE49-F238E27FC236}">
              <a16:creationId xmlns:a16="http://schemas.microsoft.com/office/drawing/2014/main" id="{00000000-0008-0000-0300-0000D3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76" name="Text Box 1">
          <a:extLst>
            <a:ext uri="{FF2B5EF4-FFF2-40B4-BE49-F238E27FC236}">
              <a16:creationId xmlns:a16="http://schemas.microsoft.com/office/drawing/2014/main" id="{00000000-0008-0000-0300-0000D4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77" name="Text Box 1">
          <a:extLst>
            <a:ext uri="{FF2B5EF4-FFF2-40B4-BE49-F238E27FC236}">
              <a16:creationId xmlns:a16="http://schemas.microsoft.com/office/drawing/2014/main" id="{00000000-0008-0000-0300-0000D5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78" name="Text Box 1">
          <a:extLst>
            <a:ext uri="{FF2B5EF4-FFF2-40B4-BE49-F238E27FC236}">
              <a16:creationId xmlns:a16="http://schemas.microsoft.com/office/drawing/2014/main" id="{00000000-0008-0000-0300-0000D6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79" name="Text Box 1">
          <a:extLst>
            <a:ext uri="{FF2B5EF4-FFF2-40B4-BE49-F238E27FC236}">
              <a16:creationId xmlns:a16="http://schemas.microsoft.com/office/drawing/2014/main" id="{00000000-0008-0000-0300-0000D7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80" name="Text Box 1">
          <a:extLst>
            <a:ext uri="{FF2B5EF4-FFF2-40B4-BE49-F238E27FC236}">
              <a16:creationId xmlns:a16="http://schemas.microsoft.com/office/drawing/2014/main" id="{00000000-0008-0000-0300-0000D8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81" name="Text Box 1">
          <a:extLst>
            <a:ext uri="{FF2B5EF4-FFF2-40B4-BE49-F238E27FC236}">
              <a16:creationId xmlns:a16="http://schemas.microsoft.com/office/drawing/2014/main" id="{00000000-0008-0000-0300-0000D9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82" name="Text Box 1">
          <a:extLst>
            <a:ext uri="{FF2B5EF4-FFF2-40B4-BE49-F238E27FC236}">
              <a16:creationId xmlns:a16="http://schemas.microsoft.com/office/drawing/2014/main" id="{00000000-0008-0000-0300-0000DA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83" name="Text Box 1">
          <a:extLst>
            <a:ext uri="{FF2B5EF4-FFF2-40B4-BE49-F238E27FC236}">
              <a16:creationId xmlns:a16="http://schemas.microsoft.com/office/drawing/2014/main" id="{00000000-0008-0000-0300-0000DB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84" name="Text Box 1">
          <a:extLst>
            <a:ext uri="{FF2B5EF4-FFF2-40B4-BE49-F238E27FC236}">
              <a16:creationId xmlns:a16="http://schemas.microsoft.com/office/drawing/2014/main" id="{00000000-0008-0000-0300-0000DC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85" name="Text Box 1">
          <a:extLst>
            <a:ext uri="{FF2B5EF4-FFF2-40B4-BE49-F238E27FC236}">
              <a16:creationId xmlns:a16="http://schemas.microsoft.com/office/drawing/2014/main" id="{00000000-0008-0000-0300-0000DD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86" name="Text Box 1">
          <a:extLst>
            <a:ext uri="{FF2B5EF4-FFF2-40B4-BE49-F238E27FC236}">
              <a16:creationId xmlns:a16="http://schemas.microsoft.com/office/drawing/2014/main" id="{00000000-0008-0000-0300-0000DE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87" name="Text Box 1">
          <a:extLst>
            <a:ext uri="{FF2B5EF4-FFF2-40B4-BE49-F238E27FC236}">
              <a16:creationId xmlns:a16="http://schemas.microsoft.com/office/drawing/2014/main" id="{00000000-0008-0000-0300-0000DF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88" name="Text Box 1">
          <a:extLst>
            <a:ext uri="{FF2B5EF4-FFF2-40B4-BE49-F238E27FC236}">
              <a16:creationId xmlns:a16="http://schemas.microsoft.com/office/drawing/2014/main" id="{00000000-0008-0000-0300-0000E0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89" name="Text Box 1">
          <a:extLst>
            <a:ext uri="{FF2B5EF4-FFF2-40B4-BE49-F238E27FC236}">
              <a16:creationId xmlns:a16="http://schemas.microsoft.com/office/drawing/2014/main" id="{00000000-0008-0000-0300-0000E1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90" name="Text Box 1">
          <a:extLst>
            <a:ext uri="{FF2B5EF4-FFF2-40B4-BE49-F238E27FC236}">
              <a16:creationId xmlns:a16="http://schemas.microsoft.com/office/drawing/2014/main" id="{00000000-0008-0000-0300-0000E2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91" name="Text Box 1">
          <a:extLst>
            <a:ext uri="{FF2B5EF4-FFF2-40B4-BE49-F238E27FC236}">
              <a16:creationId xmlns:a16="http://schemas.microsoft.com/office/drawing/2014/main" id="{00000000-0008-0000-0300-0000E3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92" name="Text Box 1">
          <a:extLst>
            <a:ext uri="{FF2B5EF4-FFF2-40B4-BE49-F238E27FC236}">
              <a16:creationId xmlns:a16="http://schemas.microsoft.com/office/drawing/2014/main" id="{00000000-0008-0000-0300-0000E4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93" name="Text Box 1">
          <a:extLst>
            <a:ext uri="{FF2B5EF4-FFF2-40B4-BE49-F238E27FC236}">
              <a16:creationId xmlns:a16="http://schemas.microsoft.com/office/drawing/2014/main" id="{00000000-0008-0000-0300-0000E5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94" name="Text Box 1">
          <a:extLst>
            <a:ext uri="{FF2B5EF4-FFF2-40B4-BE49-F238E27FC236}">
              <a16:creationId xmlns:a16="http://schemas.microsoft.com/office/drawing/2014/main" id="{00000000-0008-0000-0300-0000E6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95" name="Text Box 1">
          <a:extLst>
            <a:ext uri="{FF2B5EF4-FFF2-40B4-BE49-F238E27FC236}">
              <a16:creationId xmlns:a16="http://schemas.microsoft.com/office/drawing/2014/main" id="{00000000-0008-0000-0300-0000E7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96" name="Text Box 1">
          <a:extLst>
            <a:ext uri="{FF2B5EF4-FFF2-40B4-BE49-F238E27FC236}">
              <a16:creationId xmlns:a16="http://schemas.microsoft.com/office/drawing/2014/main" id="{00000000-0008-0000-0300-0000E8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97" name="Text Box 1">
          <a:extLst>
            <a:ext uri="{FF2B5EF4-FFF2-40B4-BE49-F238E27FC236}">
              <a16:creationId xmlns:a16="http://schemas.microsoft.com/office/drawing/2014/main" id="{00000000-0008-0000-0300-0000E9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98" name="Text Box 1">
          <a:extLst>
            <a:ext uri="{FF2B5EF4-FFF2-40B4-BE49-F238E27FC236}">
              <a16:creationId xmlns:a16="http://schemas.microsoft.com/office/drawing/2014/main" id="{00000000-0008-0000-0300-0000EA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299" name="Text Box 1">
          <a:extLst>
            <a:ext uri="{FF2B5EF4-FFF2-40B4-BE49-F238E27FC236}">
              <a16:creationId xmlns:a16="http://schemas.microsoft.com/office/drawing/2014/main" id="{00000000-0008-0000-0300-0000EB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00" name="Text Box 1">
          <a:extLst>
            <a:ext uri="{FF2B5EF4-FFF2-40B4-BE49-F238E27FC236}">
              <a16:creationId xmlns:a16="http://schemas.microsoft.com/office/drawing/2014/main" id="{00000000-0008-0000-0300-0000EC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01" name="Text Box 1">
          <a:extLst>
            <a:ext uri="{FF2B5EF4-FFF2-40B4-BE49-F238E27FC236}">
              <a16:creationId xmlns:a16="http://schemas.microsoft.com/office/drawing/2014/main" id="{00000000-0008-0000-0300-0000ED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02" name="Text Box 1">
          <a:extLst>
            <a:ext uri="{FF2B5EF4-FFF2-40B4-BE49-F238E27FC236}">
              <a16:creationId xmlns:a16="http://schemas.microsoft.com/office/drawing/2014/main" id="{00000000-0008-0000-0300-0000EE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03" name="Text Box 1">
          <a:extLst>
            <a:ext uri="{FF2B5EF4-FFF2-40B4-BE49-F238E27FC236}">
              <a16:creationId xmlns:a16="http://schemas.microsoft.com/office/drawing/2014/main" id="{00000000-0008-0000-0300-0000EF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04" name="Text Box 1">
          <a:extLst>
            <a:ext uri="{FF2B5EF4-FFF2-40B4-BE49-F238E27FC236}">
              <a16:creationId xmlns:a16="http://schemas.microsoft.com/office/drawing/2014/main" id="{00000000-0008-0000-0300-0000F0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05" name="Text Box 1">
          <a:extLst>
            <a:ext uri="{FF2B5EF4-FFF2-40B4-BE49-F238E27FC236}">
              <a16:creationId xmlns:a16="http://schemas.microsoft.com/office/drawing/2014/main" id="{00000000-0008-0000-0300-0000F1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06" name="Text Box 1">
          <a:extLst>
            <a:ext uri="{FF2B5EF4-FFF2-40B4-BE49-F238E27FC236}">
              <a16:creationId xmlns:a16="http://schemas.microsoft.com/office/drawing/2014/main" id="{00000000-0008-0000-0300-0000F2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07" name="Text Box 1">
          <a:extLst>
            <a:ext uri="{FF2B5EF4-FFF2-40B4-BE49-F238E27FC236}">
              <a16:creationId xmlns:a16="http://schemas.microsoft.com/office/drawing/2014/main" id="{00000000-0008-0000-0300-0000F3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08" name="Text Box 1">
          <a:extLst>
            <a:ext uri="{FF2B5EF4-FFF2-40B4-BE49-F238E27FC236}">
              <a16:creationId xmlns:a16="http://schemas.microsoft.com/office/drawing/2014/main" id="{00000000-0008-0000-0300-0000F4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09" name="Text Box 1">
          <a:extLst>
            <a:ext uri="{FF2B5EF4-FFF2-40B4-BE49-F238E27FC236}">
              <a16:creationId xmlns:a16="http://schemas.microsoft.com/office/drawing/2014/main" id="{00000000-0008-0000-0300-0000F5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10" name="Text Box 1">
          <a:extLst>
            <a:ext uri="{FF2B5EF4-FFF2-40B4-BE49-F238E27FC236}">
              <a16:creationId xmlns:a16="http://schemas.microsoft.com/office/drawing/2014/main" id="{00000000-0008-0000-0300-0000F6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11" name="Text Box 1">
          <a:extLst>
            <a:ext uri="{FF2B5EF4-FFF2-40B4-BE49-F238E27FC236}">
              <a16:creationId xmlns:a16="http://schemas.microsoft.com/office/drawing/2014/main" id="{00000000-0008-0000-0300-0000F7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12" name="Text Box 1">
          <a:extLst>
            <a:ext uri="{FF2B5EF4-FFF2-40B4-BE49-F238E27FC236}">
              <a16:creationId xmlns:a16="http://schemas.microsoft.com/office/drawing/2014/main" id="{00000000-0008-0000-0300-0000F8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13" name="Text Box 1">
          <a:extLst>
            <a:ext uri="{FF2B5EF4-FFF2-40B4-BE49-F238E27FC236}">
              <a16:creationId xmlns:a16="http://schemas.microsoft.com/office/drawing/2014/main" id="{00000000-0008-0000-0300-0000F9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14" name="Text Box 1">
          <a:extLst>
            <a:ext uri="{FF2B5EF4-FFF2-40B4-BE49-F238E27FC236}">
              <a16:creationId xmlns:a16="http://schemas.microsoft.com/office/drawing/2014/main" id="{00000000-0008-0000-0300-0000FA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15" name="Text Box 1">
          <a:extLst>
            <a:ext uri="{FF2B5EF4-FFF2-40B4-BE49-F238E27FC236}">
              <a16:creationId xmlns:a16="http://schemas.microsoft.com/office/drawing/2014/main" id="{00000000-0008-0000-0300-0000FB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16" name="Text Box 1">
          <a:extLst>
            <a:ext uri="{FF2B5EF4-FFF2-40B4-BE49-F238E27FC236}">
              <a16:creationId xmlns:a16="http://schemas.microsoft.com/office/drawing/2014/main" id="{00000000-0008-0000-0300-0000FC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17" name="Text Box 1">
          <a:extLst>
            <a:ext uri="{FF2B5EF4-FFF2-40B4-BE49-F238E27FC236}">
              <a16:creationId xmlns:a16="http://schemas.microsoft.com/office/drawing/2014/main" id="{00000000-0008-0000-0300-0000FD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18" name="Text Box 1">
          <a:extLst>
            <a:ext uri="{FF2B5EF4-FFF2-40B4-BE49-F238E27FC236}">
              <a16:creationId xmlns:a16="http://schemas.microsoft.com/office/drawing/2014/main" id="{00000000-0008-0000-0300-0000FE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19" name="Text Box 1">
          <a:extLst>
            <a:ext uri="{FF2B5EF4-FFF2-40B4-BE49-F238E27FC236}">
              <a16:creationId xmlns:a16="http://schemas.microsoft.com/office/drawing/2014/main" id="{00000000-0008-0000-0300-0000FF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20" name="Text Box 1">
          <a:extLst>
            <a:ext uri="{FF2B5EF4-FFF2-40B4-BE49-F238E27FC236}">
              <a16:creationId xmlns:a16="http://schemas.microsoft.com/office/drawing/2014/main" id="{00000000-0008-0000-0300-000000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21" name="Text Box 1">
          <a:extLst>
            <a:ext uri="{FF2B5EF4-FFF2-40B4-BE49-F238E27FC236}">
              <a16:creationId xmlns:a16="http://schemas.microsoft.com/office/drawing/2014/main" id="{00000000-0008-0000-0300-000001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22" name="Text Box 1">
          <a:extLst>
            <a:ext uri="{FF2B5EF4-FFF2-40B4-BE49-F238E27FC236}">
              <a16:creationId xmlns:a16="http://schemas.microsoft.com/office/drawing/2014/main" id="{00000000-0008-0000-0300-000002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23" name="Text Box 1">
          <a:extLst>
            <a:ext uri="{FF2B5EF4-FFF2-40B4-BE49-F238E27FC236}">
              <a16:creationId xmlns:a16="http://schemas.microsoft.com/office/drawing/2014/main" id="{00000000-0008-0000-0300-000003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24" name="Text Box 1">
          <a:extLst>
            <a:ext uri="{FF2B5EF4-FFF2-40B4-BE49-F238E27FC236}">
              <a16:creationId xmlns:a16="http://schemas.microsoft.com/office/drawing/2014/main" id="{00000000-0008-0000-0300-000004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25" name="Text Box 1">
          <a:extLst>
            <a:ext uri="{FF2B5EF4-FFF2-40B4-BE49-F238E27FC236}">
              <a16:creationId xmlns:a16="http://schemas.microsoft.com/office/drawing/2014/main" id="{00000000-0008-0000-0300-000005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26" name="Text Box 1">
          <a:extLst>
            <a:ext uri="{FF2B5EF4-FFF2-40B4-BE49-F238E27FC236}">
              <a16:creationId xmlns:a16="http://schemas.microsoft.com/office/drawing/2014/main" id="{00000000-0008-0000-0300-000006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27" name="Text Box 1">
          <a:extLst>
            <a:ext uri="{FF2B5EF4-FFF2-40B4-BE49-F238E27FC236}">
              <a16:creationId xmlns:a16="http://schemas.microsoft.com/office/drawing/2014/main" id="{00000000-0008-0000-0300-000007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28" name="Text Box 1">
          <a:extLst>
            <a:ext uri="{FF2B5EF4-FFF2-40B4-BE49-F238E27FC236}">
              <a16:creationId xmlns:a16="http://schemas.microsoft.com/office/drawing/2014/main" id="{00000000-0008-0000-0300-000008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29" name="Text Box 1">
          <a:extLst>
            <a:ext uri="{FF2B5EF4-FFF2-40B4-BE49-F238E27FC236}">
              <a16:creationId xmlns:a16="http://schemas.microsoft.com/office/drawing/2014/main" id="{00000000-0008-0000-0300-000009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30" name="Text Box 1">
          <a:extLst>
            <a:ext uri="{FF2B5EF4-FFF2-40B4-BE49-F238E27FC236}">
              <a16:creationId xmlns:a16="http://schemas.microsoft.com/office/drawing/2014/main" id="{00000000-0008-0000-0300-00000A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31" name="Text Box 1">
          <a:extLst>
            <a:ext uri="{FF2B5EF4-FFF2-40B4-BE49-F238E27FC236}">
              <a16:creationId xmlns:a16="http://schemas.microsoft.com/office/drawing/2014/main" id="{00000000-0008-0000-0300-00000B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32" name="Text Box 1">
          <a:extLst>
            <a:ext uri="{FF2B5EF4-FFF2-40B4-BE49-F238E27FC236}">
              <a16:creationId xmlns:a16="http://schemas.microsoft.com/office/drawing/2014/main" id="{00000000-0008-0000-0300-00000C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33" name="Text Box 1">
          <a:extLst>
            <a:ext uri="{FF2B5EF4-FFF2-40B4-BE49-F238E27FC236}">
              <a16:creationId xmlns:a16="http://schemas.microsoft.com/office/drawing/2014/main" id="{00000000-0008-0000-0300-00000D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34" name="Text Box 1">
          <a:extLst>
            <a:ext uri="{FF2B5EF4-FFF2-40B4-BE49-F238E27FC236}">
              <a16:creationId xmlns:a16="http://schemas.microsoft.com/office/drawing/2014/main" id="{00000000-0008-0000-0300-00000E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35" name="Text Box 1">
          <a:extLst>
            <a:ext uri="{FF2B5EF4-FFF2-40B4-BE49-F238E27FC236}">
              <a16:creationId xmlns:a16="http://schemas.microsoft.com/office/drawing/2014/main" id="{00000000-0008-0000-0300-00000F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36" name="Text Box 1">
          <a:extLst>
            <a:ext uri="{FF2B5EF4-FFF2-40B4-BE49-F238E27FC236}">
              <a16:creationId xmlns:a16="http://schemas.microsoft.com/office/drawing/2014/main" id="{00000000-0008-0000-0300-000010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37" name="Text Box 1">
          <a:extLst>
            <a:ext uri="{FF2B5EF4-FFF2-40B4-BE49-F238E27FC236}">
              <a16:creationId xmlns:a16="http://schemas.microsoft.com/office/drawing/2014/main" id="{00000000-0008-0000-0300-000011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38" name="Text Box 1">
          <a:extLst>
            <a:ext uri="{FF2B5EF4-FFF2-40B4-BE49-F238E27FC236}">
              <a16:creationId xmlns:a16="http://schemas.microsoft.com/office/drawing/2014/main" id="{00000000-0008-0000-0300-000012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39" name="Text Box 1">
          <a:extLst>
            <a:ext uri="{FF2B5EF4-FFF2-40B4-BE49-F238E27FC236}">
              <a16:creationId xmlns:a16="http://schemas.microsoft.com/office/drawing/2014/main" id="{00000000-0008-0000-0300-000013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40" name="Text Box 1">
          <a:extLst>
            <a:ext uri="{FF2B5EF4-FFF2-40B4-BE49-F238E27FC236}">
              <a16:creationId xmlns:a16="http://schemas.microsoft.com/office/drawing/2014/main" id="{00000000-0008-0000-0300-000014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41" name="Text Box 1">
          <a:extLst>
            <a:ext uri="{FF2B5EF4-FFF2-40B4-BE49-F238E27FC236}">
              <a16:creationId xmlns:a16="http://schemas.microsoft.com/office/drawing/2014/main" id="{00000000-0008-0000-0300-000015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42" name="Text Box 1">
          <a:extLst>
            <a:ext uri="{FF2B5EF4-FFF2-40B4-BE49-F238E27FC236}">
              <a16:creationId xmlns:a16="http://schemas.microsoft.com/office/drawing/2014/main" id="{00000000-0008-0000-0300-000016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43" name="Text Box 1">
          <a:extLst>
            <a:ext uri="{FF2B5EF4-FFF2-40B4-BE49-F238E27FC236}">
              <a16:creationId xmlns:a16="http://schemas.microsoft.com/office/drawing/2014/main" id="{00000000-0008-0000-0300-000017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44" name="Text Box 1">
          <a:extLst>
            <a:ext uri="{FF2B5EF4-FFF2-40B4-BE49-F238E27FC236}">
              <a16:creationId xmlns:a16="http://schemas.microsoft.com/office/drawing/2014/main" id="{00000000-0008-0000-0300-000018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45" name="Text Box 1">
          <a:extLst>
            <a:ext uri="{FF2B5EF4-FFF2-40B4-BE49-F238E27FC236}">
              <a16:creationId xmlns:a16="http://schemas.microsoft.com/office/drawing/2014/main" id="{00000000-0008-0000-0300-000019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46" name="Text Box 1">
          <a:extLst>
            <a:ext uri="{FF2B5EF4-FFF2-40B4-BE49-F238E27FC236}">
              <a16:creationId xmlns:a16="http://schemas.microsoft.com/office/drawing/2014/main" id="{00000000-0008-0000-0300-00001A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47" name="Text Box 1">
          <a:extLst>
            <a:ext uri="{FF2B5EF4-FFF2-40B4-BE49-F238E27FC236}">
              <a16:creationId xmlns:a16="http://schemas.microsoft.com/office/drawing/2014/main" id="{00000000-0008-0000-0300-00001B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48" name="Text Box 1">
          <a:extLst>
            <a:ext uri="{FF2B5EF4-FFF2-40B4-BE49-F238E27FC236}">
              <a16:creationId xmlns:a16="http://schemas.microsoft.com/office/drawing/2014/main" id="{00000000-0008-0000-0300-00001C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49" name="Text Box 1">
          <a:extLst>
            <a:ext uri="{FF2B5EF4-FFF2-40B4-BE49-F238E27FC236}">
              <a16:creationId xmlns:a16="http://schemas.microsoft.com/office/drawing/2014/main" id="{00000000-0008-0000-0300-00001D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50" name="Text Box 1">
          <a:extLst>
            <a:ext uri="{FF2B5EF4-FFF2-40B4-BE49-F238E27FC236}">
              <a16:creationId xmlns:a16="http://schemas.microsoft.com/office/drawing/2014/main" id="{00000000-0008-0000-0300-00001E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51" name="Text Box 1">
          <a:extLst>
            <a:ext uri="{FF2B5EF4-FFF2-40B4-BE49-F238E27FC236}">
              <a16:creationId xmlns:a16="http://schemas.microsoft.com/office/drawing/2014/main" id="{00000000-0008-0000-0300-00001F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52" name="Text Box 1">
          <a:extLst>
            <a:ext uri="{FF2B5EF4-FFF2-40B4-BE49-F238E27FC236}">
              <a16:creationId xmlns:a16="http://schemas.microsoft.com/office/drawing/2014/main" id="{00000000-0008-0000-0300-000020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53" name="Text Box 1">
          <a:extLst>
            <a:ext uri="{FF2B5EF4-FFF2-40B4-BE49-F238E27FC236}">
              <a16:creationId xmlns:a16="http://schemas.microsoft.com/office/drawing/2014/main" id="{00000000-0008-0000-0300-000021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54" name="Text Box 1">
          <a:extLst>
            <a:ext uri="{FF2B5EF4-FFF2-40B4-BE49-F238E27FC236}">
              <a16:creationId xmlns:a16="http://schemas.microsoft.com/office/drawing/2014/main" id="{00000000-0008-0000-0300-000022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55" name="Text Box 1">
          <a:extLst>
            <a:ext uri="{FF2B5EF4-FFF2-40B4-BE49-F238E27FC236}">
              <a16:creationId xmlns:a16="http://schemas.microsoft.com/office/drawing/2014/main" id="{00000000-0008-0000-0300-000023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56" name="Text Box 1">
          <a:extLst>
            <a:ext uri="{FF2B5EF4-FFF2-40B4-BE49-F238E27FC236}">
              <a16:creationId xmlns:a16="http://schemas.microsoft.com/office/drawing/2014/main" id="{00000000-0008-0000-0300-000024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57" name="Text Box 1">
          <a:extLst>
            <a:ext uri="{FF2B5EF4-FFF2-40B4-BE49-F238E27FC236}">
              <a16:creationId xmlns:a16="http://schemas.microsoft.com/office/drawing/2014/main" id="{00000000-0008-0000-0300-000025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58" name="Text Box 1">
          <a:extLst>
            <a:ext uri="{FF2B5EF4-FFF2-40B4-BE49-F238E27FC236}">
              <a16:creationId xmlns:a16="http://schemas.microsoft.com/office/drawing/2014/main" id="{00000000-0008-0000-0300-000026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59" name="Text Box 1">
          <a:extLst>
            <a:ext uri="{FF2B5EF4-FFF2-40B4-BE49-F238E27FC236}">
              <a16:creationId xmlns:a16="http://schemas.microsoft.com/office/drawing/2014/main" id="{00000000-0008-0000-0300-000027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60" name="Text Box 1">
          <a:extLst>
            <a:ext uri="{FF2B5EF4-FFF2-40B4-BE49-F238E27FC236}">
              <a16:creationId xmlns:a16="http://schemas.microsoft.com/office/drawing/2014/main" id="{00000000-0008-0000-0300-000028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61" name="Text Box 1">
          <a:extLst>
            <a:ext uri="{FF2B5EF4-FFF2-40B4-BE49-F238E27FC236}">
              <a16:creationId xmlns:a16="http://schemas.microsoft.com/office/drawing/2014/main" id="{00000000-0008-0000-0300-000029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62" name="Text Box 1">
          <a:extLst>
            <a:ext uri="{FF2B5EF4-FFF2-40B4-BE49-F238E27FC236}">
              <a16:creationId xmlns:a16="http://schemas.microsoft.com/office/drawing/2014/main" id="{00000000-0008-0000-0300-00002A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63" name="Text Box 1">
          <a:extLst>
            <a:ext uri="{FF2B5EF4-FFF2-40B4-BE49-F238E27FC236}">
              <a16:creationId xmlns:a16="http://schemas.microsoft.com/office/drawing/2014/main" id="{00000000-0008-0000-0300-00002B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64" name="Text Box 1">
          <a:extLst>
            <a:ext uri="{FF2B5EF4-FFF2-40B4-BE49-F238E27FC236}">
              <a16:creationId xmlns:a16="http://schemas.microsoft.com/office/drawing/2014/main" id="{00000000-0008-0000-0300-00002C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65" name="Text Box 1">
          <a:extLst>
            <a:ext uri="{FF2B5EF4-FFF2-40B4-BE49-F238E27FC236}">
              <a16:creationId xmlns:a16="http://schemas.microsoft.com/office/drawing/2014/main" id="{00000000-0008-0000-0300-00002D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66" name="Text Box 1">
          <a:extLst>
            <a:ext uri="{FF2B5EF4-FFF2-40B4-BE49-F238E27FC236}">
              <a16:creationId xmlns:a16="http://schemas.microsoft.com/office/drawing/2014/main" id="{00000000-0008-0000-0300-00002E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67" name="Text Box 1">
          <a:extLst>
            <a:ext uri="{FF2B5EF4-FFF2-40B4-BE49-F238E27FC236}">
              <a16:creationId xmlns:a16="http://schemas.microsoft.com/office/drawing/2014/main" id="{00000000-0008-0000-0300-00002F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68" name="Text Box 1">
          <a:extLst>
            <a:ext uri="{FF2B5EF4-FFF2-40B4-BE49-F238E27FC236}">
              <a16:creationId xmlns:a16="http://schemas.microsoft.com/office/drawing/2014/main" id="{00000000-0008-0000-0300-000030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69" name="Text Box 1">
          <a:extLst>
            <a:ext uri="{FF2B5EF4-FFF2-40B4-BE49-F238E27FC236}">
              <a16:creationId xmlns:a16="http://schemas.microsoft.com/office/drawing/2014/main" id="{00000000-0008-0000-0300-000031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70" name="Text Box 1">
          <a:extLst>
            <a:ext uri="{FF2B5EF4-FFF2-40B4-BE49-F238E27FC236}">
              <a16:creationId xmlns:a16="http://schemas.microsoft.com/office/drawing/2014/main" id="{00000000-0008-0000-0300-000032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71" name="Text Box 1">
          <a:extLst>
            <a:ext uri="{FF2B5EF4-FFF2-40B4-BE49-F238E27FC236}">
              <a16:creationId xmlns:a16="http://schemas.microsoft.com/office/drawing/2014/main" id="{00000000-0008-0000-0300-000033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72" name="Text Box 1">
          <a:extLst>
            <a:ext uri="{FF2B5EF4-FFF2-40B4-BE49-F238E27FC236}">
              <a16:creationId xmlns:a16="http://schemas.microsoft.com/office/drawing/2014/main" id="{00000000-0008-0000-0300-000034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73" name="Text Box 1">
          <a:extLst>
            <a:ext uri="{FF2B5EF4-FFF2-40B4-BE49-F238E27FC236}">
              <a16:creationId xmlns:a16="http://schemas.microsoft.com/office/drawing/2014/main" id="{00000000-0008-0000-0300-000035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74" name="Text Box 1">
          <a:extLst>
            <a:ext uri="{FF2B5EF4-FFF2-40B4-BE49-F238E27FC236}">
              <a16:creationId xmlns:a16="http://schemas.microsoft.com/office/drawing/2014/main" id="{00000000-0008-0000-0300-000036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75" name="Text Box 1">
          <a:extLst>
            <a:ext uri="{FF2B5EF4-FFF2-40B4-BE49-F238E27FC236}">
              <a16:creationId xmlns:a16="http://schemas.microsoft.com/office/drawing/2014/main" id="{00000000-0008-0000-0300-000037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76" name="Text Box 1">
          <a:extLst>
            <a:ext uri="{FF2B5EF4-FFF2-40B4-BE49-F238E27FC236}">
              <a16:creationId xmlns:a16="http://schemas.microsoft.com/office/drawing/2014/main" id="{00000000-0008-0000-0300-000038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77" name="Text Box 1">
          <a:extLst>
            <a:ext uri="{FF2B5EF4-FFF2-40B4-BE49-F238E27FC236}">
              <a16:creationId xmlns:a16="http://schemas.microsoft.com/office/drawing/2014/main" id="{00000000-0008-0000-0300-000039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78" name="Text Box 1">
          <a:extLst>
            <a:ext uri="{FF2B5EF4-FFF2-40B4-BE49-F238E27FC236}">
              <a16:creationId xmlns:a16="http://schemas.microsoft.com/office/drawing/2014/main" id="{00000000-0008-0000-0300-00003A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79" name="Text Box 1">
          <a:extLst>
            <a:ext uri="{FF2B5EF4-FFF2-40B4-BE49-F238E27FC236}">
              <a16:creationId xmlns:a16="http://schemas.microsoft.com/office/drawing/2014/main" id="{00000000-0008-0000-0300-00003B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80" name="Text Box 1">
          <a:extLst>
            <a:ext uri="{FF2B5EF4-FFF2-40B4-BE49-F238E27FC236}">
              <a16:creationId xmlns:a16="http://schemas.microsoft.com/office/drawing/2014/main" id="{00000000-0008-0000-0300-00003C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81" name="Text Box 1">
          <a:extLst>
            <a:ext uri="{FF2B5EF4-FFF2-40B4-BE49-F238E27FC236}">
              <a16:creationId xmlns:a16="http://schemas.microsoft.com/office/drawing/2014/main" id="{00000000-0008-0000-0300-00003D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82" name="Text Box 1">
          <a:extLst>
            <a:ext uri="{FF2B5EF4-FFF2-40B4-BE49-F238E27FC236}">
              <a16:creationId xmlns:a16="http://schemas.microsoft.com/office/drawing/2014/main" id="{00000000-0008-0000-0300-00003E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83" name="Text Box 1">
          <a:extLst>
            <a:ext uri="{FF2B5EF4-FFF2-40B4-BE49-F238E27FC236}">
              <a16:creationId xmlns:a16="http://schemas.microsoft.com/office/drawing/2014/main" id="{00000000-0008-0000-0300-00003F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84" name="Text Box 1">
          <a:extLst>
            <a:ext uri="{FF2B5EF4-FFF2-40B4-BE49-F238E27FC236}">
              <a16:creationId xmlns:a16="http://schemas.microsoft.com/office/drawing/2014/main" id="{00000000-0008-0000-0300-000040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85" name="Text Box 1">
          <a:extLst>
            <a:ext uri="{FF2B5EF4-FFF2-40B4-BE49-F238E27FC236}">
              <a16:creationId xmlns:a16="http://schemas.microsoft.com/office/drawing/2014/main" id="{00000000-0008-0000-0300-000041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86" name="Text Box 1">
          <a:extLst>
            <a:ext uri="{FF2B5EF4-FFF2-40B4-BE49-F238E27FC236}">
              <a16:creationId xmlns:a16="http://schemas.microsoft.com/office/drawing/2014/main" id="{00000000-0008-0000-0300-000042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87" name="Text Box 1">
          <a:extLst>
            <a:ext uri="{FF2B5EF4-FFF2-40B4-BE49-F238E27FC236}">
              <a16:creationId xmlns:a16="http://schemas.microsoft.com/office/drawing/2014/main" id="{00000000-0008-0000-0300-000043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88" name="Text Box 1">
          <a:extLst>
            <a:ext uri="{FF2B5EF4-FFF2-40B4-BE49-F238E27FC236}">
              <a16:creationId xmlns:a16="http://schemas.microsoft.com/office/drawing/2014/main" id="{00000000-0008-0000-0300-000044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89" name="Text Box 1">
          <a:extLst>
            <a:ext uri="{FF2B5EF4-FFF2-40B4-BE49-F238E27FC236}">
              <a16:creationId xmlns:a16="http://schemas.microsoft.com/office/drawing/2014/main" id="{00000000-0008-0000-0300-000045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90" name="Text Box 1">
          <a:extLst>
            <a:ext uri="{FF2B5EF4-FFF2-40B4-BE49-F238E27FC236}">
              <a16:creationId xmlns:a16="http://schemas.microsoft.com/office/drawing/2014/main" id="{00000000-0008-0000-0300-000046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91" name="Text Box 1">
          <a:extLst>
            <a:ext uri="{FF2B5EF4-FFF2-40B4-BE49-F238E27FC236}">
              <a16:creationId xmlns:a16="http://schemas.microsoft.com/office/drawing/2014/main" id="{00000000-0008-0000-0300-000047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92" name="Text Box 1">
          <a:extLst>
            <a:ext uri="{FF2B5EF4-FFF2-40B4-BE49-F238E27FC236}">
              <a16:creationId xmlns:a16="http://schemas.microsoft.com/office/drawing/2014/main" id="{00000000-0008-0000-0300-000048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93" name="Text Box 1">
          <a:extLst>
            <a:ext uri="{FF2B5EF4-FFF2-40B4-BE49-F238E27FC236}">
              <a16:creationId xmlns:a16="http://schemas.microsoft.com/office/drawing/2014/main" id="{00000000-0008-0000-0300-000049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94" name="Text Box 1">
          <a:extLst>
            <a:ext uri="{FF2B5EF4-FFF2-40B4-BE49-F238E27FC236}">
              <a16:creationId xmlns:a16="http://schemas.microsoft.com/office/drawing/2014/main" id="{00000000-0008-0000-0300-00004A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95" name="Text Box 1">
          <a:extLst>
            <a:ext uri="{FF2B5EF4-FFF2-40B4-BE49-F238E27FC236}">
              <a16:creationId xmlns:a16="http://schemas.microsoft.com/office/drawing/2014/main" id="{00000000-0008-0000-0300-00004B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96" name="Text Box 1">
          <a:extLst>
            <a:ext uri="{FF2B5EF4-FFF2-40B4-BE49-F238E27FC236}">
              <a16:creationId xmlns:a16="http://schemas.microsoft.com/office/drawing/2014/main" id="{00000000-0008-0000-0300-00004C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97" name="Text Box 1">
          <a:extLst>
            <a:ext uri="{FF2B5EF4-FFF2-40B4-BE49-F238E27FC236}">
              <a16:creationId xmlns:a16="http://schemas.microsoft.com/office/drawing/2014/main" id="{00000000-0008-0000-0300-00004D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98" name="Text Box 1">
          <a:extLst>
            <a:ext uri="{FF2B5EF4-FFF2-40B4-BE49-F238E27FC236}">
              <a16:creationId xmlns:a16="http://schemas.microsoft.com/office/drawing/2014/main" id="{00000000-0008-0000-0300-00004E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399" name="Text Box 1">
          <a:extLst>
            <a:ext uri="{FF2B5EF4-FFF2-40B4-BE49-F238E27FC236}">
              <a16:creationId xmlns:a16="http://schemas.microsoft.com/office/drawing/2014/main" id="{00000000-0008-0000-0300-00004F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00" name="Text Box 1">
          <a:extLst>
            <a:ext uri="{FF2B5EF4-FFF2-40B4-BE49-F238E27FC236}">
              <a16:creationId xmlns:a16="http://schemas.microsoft.com/office/drawing/2014/main" id="{00000000-0008-0000-0300-000050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01" name="Text Box 1">
          <a:extLst>
            <a:ext uri="{FF2B5EF4-FFF2-40B4-BE49-F238E27FC236}">
              <a16:creationId xmlns:a16="http://schemas.microsoft.com/office/drawing/2014/main" id="{00000000-0008-0000-0300-000051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02" name="Text Box 1">
          <a:extLst>
            <a:ext uri="{FF2B5EF4-FFF2-40B4-BE49-F238E27FC236}">
              <a16:creationId xmlns:a16="http://schemas.microsoft.com/office/drawing/2014/main" id="{00000000-0008-0000-0300-000052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03" name="Text Box 1">
          <a:extLst>
            <a:ext uri="{FF2B5EF4-FFF2-40B4-BE49-F238E27FC236}">
              <a16:creationId xmlns:a16="http://schemas.microsoft.com/office/drawing/2014/main" id="{00000000-0008-0000-0300-000053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04" name="Text Box 1">
          <a:extLst>
            <a:ext uri="{FF2B5EF4-FFF2-40B4-BE49-F238E27FC236}">
              <a16:creationId xmlns:a16="http://schemas.microsoft.com/office/drawing/2014/main" id="{00000000-0008-0000-0300-000054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05" name="Text Box 1">
          <a:extLst>
            <a:ext uri="{FF2B5EF4-FFF2-40B4-BE49-F238E27FC236}">
              <a16:creationId xmlns:a16="http://schemas.microsoft.com/office/drawing/2014/main" id="{00000000-0008-0000-0300-000055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06" name="Text Box 1">
          <a:extLst>
            <a:ext uri="{FF2B5EF4-FFF2-40B4-BE49-F238E27FC236}">
              <a16:creationId xmlns:a16="http://schemas.microsoft.com/office/drawing/2014/main" id="{00000000-0008-0000-0300-000056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07" name="Text Box 1">
          <a:extLst>
            <a:ext uri="{FF2B5EF4-FFF2-40B4-BE49-F238E27FC236}">
              <a16:creationId xmlns:a16="http://schemas.microsoft.com/office/drawing/2014/main" id="{00000000-0008-0000-0300-000057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08" name="Text Box 1">
          <a:extLst>
            <a:ext uri="{FF2B5EF4-FFF2-40B4-BE49-F238E27FC236}">
              <a16:creationId xmlns:a16="http://schemas.microsoft.com/office/drawing/2014/main" id="{00000000-0008-0000-0300-000058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09" name="Text Box 1">
          <a:extLst>
            <a:ext uri="{FF2B5EF4-FFF2-40B4-BE49-F238E27FC236}">
              <a16:creationId xmlns:a16="http://schemas.microsoft.com/office/drawing/2014/main" id="{00000000-0008-0000-0300-000059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10" name="Text Box 1">
          <a:extLst>
            <a:ext uri="{FF2B5EF4-FFF2-40B4-BE49-F238E27FC236}">
              <a16:creationId xmlns:a16="http://schemas.microsoft.com/office/drawing/2014/main" id="{00000000-0008-0000-0300-00005A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11" name="Text Box 1">
          <a:extLst>
            <a:ext uri="{FF2B5EF4-FFF2-40B4-BE49-F238E27FC236}">
              <a16:creationId xmlns:a16="http://schemas.microsoft.com/office/drawing/2014/main" id="{00000000-0008-0000-0300-00005B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12" name="Text Box 1">
          <a:extLst>
            <a:ext uri="{FF2B5EF4-FFF2-40B4-BE49-F238E27FC236}">
              <a16:creationId xmlns:a16="http://schemas.microsoft.com/office/drawing/2014/main" id="{00000000-0008-0000-0300-00005C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13" name="Text Box 1">
          <a:extLst>
            <a:ext uri="{FF2B5EF4-FFF2-40B4-BE49-F238E27FC236}">
              <a16:creationId xmlns:a16="http://schemas.microsoft.com/office/drawing/2014/main" id="{00000000-0008-0000-0300-00005D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14" name="Text Box 1">
          <a:extLst>
            <a:ext uri="{FF2B5EF4-FFF2-40B4-BE49-F238E27FC236}">
              <a16:creationId xmlns:a16="http://schemas.microsoft.com/office/drawing/2014/main" id="{00000000-0008-0000-0300-00005E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15" name="Text Box 1">
          <a:extLst>
            <a:ext uri="{FF2B5EF4-FFF2-40B4-BE49-F238E27FC236}">
              <a16:creationId xmlns:a16="http://schemas.microsoft.com/office/drawing/2014/main" id="{00000000-0008-0000-0300-00005F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16" name="Text Box 1">
          <a:extLst>
            <a:ext uri="{FF2B5EF4-FFF2-40B4-BE49-F238E27FC236}">
              <a16:creationId xmlns:a16="http://schemas.microsoft.com/office/drawing/2014/main" id="{00000000-0008-0000-0300-000060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17" name="Text Box 1">
          <a:extLst>
            <a:ext uri="{FF2B5EF4-FFF2-40B4-BE49-F238E27FC236}">
              <a16:creationId xmlns:a16="http://schemas.microsoft.com/office/drawing/2014/main" id="{00000000-0008-0000-0300-000061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18" name="Text Box 1">
          <a:extLst>
            <a:ext uri="{FF2B5EF4-FFF2-40B4-BE49-F238E27FC236}">
              <a16:creationId xmlns:a16="http://schemas.microsoft.com/office/drawing/2014/main" id="{00000000-0008-0000-0300-000062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19" name="Text Box 1">
          <a:extLst>
            <a:ext uri="{FF2B5EF4-FFF2-40B4-BE49-F238E27FC236}">
              <a16:creationId xmlns:a16="http://schemas.microsoft.com/office/drawing/2014/main" id="{00000000-0008-0000-0300-000063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20" name="Text Box 1">
          <a:extLst>
            <a:ext uri="{FF2B5EF4-FFF2-40B4-BE49-F238E27FC236}">
              <a16:creationId xmlns:a16="http://schemas.microsoft.com/office/drawing/2014/main" id="{00000000-0008-0000-0300-000064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21" name="Text Box 1">
          <a:extLst>
            <a:ext uri="{FF2B5EF4-FFF2-40B4-BE49-F238E27FC236}">
              <a16:creationId xmlns:a16="http://schemas.microsoft.com/office/drawing/2014/main" id="{00000000-0008-0000-0300-000065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22" name="Text Box 1">
          <a:extLst>
            <a:ext uri="{FF2B5EF4-FFF2-40B4-BE49-F238E27FC236}">
              <a16:creationId xmlns:a16="http://schemas.microsoft.com/office/drawing/2014/main" id="{00000000-0008-0000-0300-000066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23" name="Text Box 1">
          <a:extLst>
            <a:ext uri="{FF2B5EF4-FFF2-40B4-BE49-F238E27FC236}">
              <a16:creationId xmlns:a16="http://schemas.microsoft.com/office/drawing/2014/main" id="{00000000-0008-0000-0300-000067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24" name="Text Box 1">
          <a:extLst>
            <a:ext uri="{FF2B5EF4-FFF2-40B4-BE49-F238E27FC236}">
              <a16:creationId xmlns:a16="http://schemas.microsoft.com/office/drawing/2014/main" id="{00000000-0008-0000-0300-000068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25" name="Text Box 1">
          <a:extLst>
            <a:ext uri="{FF2B5EF4-FFF2-40B4-BE49-F238E27FC236}">
              <a16:creationId xmlns:a16="http://schemas.microsoft.com/office/drawing/2014/main" id="{00000000-0008-0000-0300-000069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26" name="Text Box 1">
          <a:extLst>
            <a:ext uri="{FF2B5EF4-FFF2-40B4-BE49-F238E27FC236}">
              <a16:creationId xmlns:a16="http://schemas.microsoft.com/office/drawing/2014/main" id="{00000000-0008-0000-0300-00006A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27" name="Text Box 1">
          <a:extLst>
            <a:ext uri="{FF2B5EF4-FFF2-40B4-BE49-F238E27FC236}">
              <a16:creationId xmlns:a16="http://schemas.microsoft.com/office/drawing/2014/main" id="{00000000-0008-0000-0300-00006B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28" name="Text Box 1">
          <a:extLst>
            <a:ext uri="{FF2B5EF4-FFF2-40B4-BE49-F238E27FC236}">
              <a16:creationId xmlns:a16="http://schemas.microsoft.com/office/drawing/2014/main" id="{00000000-0008-0000-0300-00006C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29" name="Text Box 1">
          <a:extLst>
            <a:ext uri="{FF2B5EF4-FFF2-40B4-BE49-F238E27FC236}">
              <a16:creationId xmlns:a16="http://schemas.microsoft.com/office/drawing/2014/main" id="{00000000-0008-0000-0300-00006D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30" name="Text Box 1">
          <a:extLst>
            <a:ext uri="{FF2B5EF4-FFF2-40B4-BE49-F238E27FC236}">
              <a16:creationId xmlns:a16="http://schemas.microsoft.com/office/drawing/2014/main" id="{00000000-0008-0000-0300-00006E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31" name="Text Box 1">
          <a:extLst>
            <a:ext uri="{FF2B5EF4-FFF2-40B4-BE49-F238E27FC236}">
              <a16:creationId xmlns:a16="http://schemas.microsoft.com/office/drawing/2014/main" id="{00000000-0008-0000-0300-00006F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32" name="Text Box 1">
          <a:extLst>
            <a:ext uri="{FF2B5EF4-FFF2-40B4-BE49-F238E27FC236}">
              <a16:creationId xmlns:a16="http://schemas.microsoft.com/office/drawing/2014/main" id="{00000000-0008-0000-0300-000070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33" name="Text Box 1">
          <a:extLst>
            <a:ext uri="{FF2B5EF4-FFF2-40B4-BE49-F238E27FC236}">
              <a16:creationId xmlns:a16="http://schemas.microsoft.com/office/drawing/2014/main" id="{00000000-0008-0000-0300-000071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34" name="Text Box 1">
          <a:extLst>
            <a:ext uri="{FF2B5EF4-FFF2-40B4-BE49-F238E27FC236}">
              <a16:creationId xmlns:a16="http://schemas.microsoft.com/office/drawing/2014/main" id="{00000000-0008-0000-0300-000072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35" name="Text Box 1">
          <a:extLst>
            <a:ext uri="{FF2B5EF4-FFF2-40B4-BE49-F238E27FC236}">
              <a16:creationId xmlns:a16="http://schemas.microsoft.com/office/drawing/2014/main" id="{00000000-0008-0000-0300-000073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36" name="Text Box 1">
          <a:extLst>
            <a:ext uri="{FF2B5EF4-FFF2-40B4-BE49-F238E27FC236}">
              <a16:creationId xmlns:a16="http://schemas.microsoft.com/office/drawing/2014/main" id="{00000000-0008-0000-0300-000074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37" name="Text Box 1">
          <a:extLst>
            <a:ext uri="{FF2B5EF4-FFF2-40B4-BE49-F238E27FC236}">
              <a16:creationId xmlns:a16="http://schemas.microsoft.com/office/drawing/2014/main" id="{00000000-0008-0000-0300-000075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38" name="Text Box 1">
          <a:extLst>
            <a:ext uri="{FF2B5EF4-FFF2-40B4-BE49-F238E27FC236}">
              <a16:creationId xmlns:a16="http://schemas.microsoft.com/office/drawing/2014/main" id="{00000000-0008-0000-0300-000076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39" name="Text Box 1">
          <a:extLst>
            <a:ext uri="{FF2B5EF4-FFF2-40B4-BE49-F238E27FC236}">
              <a16:creationId xmlns:a16="http://schemas.microsoft.com/office/drawing/2014/main" id="{00000000-0008-0000-0300-000077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40" name="Text Box 1">
          <a:extLst>
            <a:ext uri="{FF2B5EF4-FFF2-40B4-BE49-F238E27FC236}">
              <a16:creationId xmlns:a16="http://schemas.microsoft.com/office/drawing/2014/main" id="{00000000-0008-0000-0300-000078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41" name="Text Box 1">
          <a:extLst>
            <a:ext uri="{FF2B5EF4-FFF2-40B4-BE49-F238E27FC236}">
              <a16:creationId xmlns:a16="http://schemas.microsoft.com/office/drawing/2014/main" id="{00000000-0008-0000-0300-000079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42" name="Text Box 1">
          <a:extLst>
            <a:ext uri="{FF2B5EF4-FFF2-40B4-BE49-F238E27FC236}">
              <a16:creationId xmlns:a16="http://schemas.microsoft.com/office/drawing/2014/main" id="{00000000-0008-0000-0300-00007A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43" name="Text Box 1">
          <a:extLst>
            <a:ext uri="{FF2B5EF4-FFF2-40B4-BE49-F238E27FC236}">
              <a16:creationId xmlns:a16="http://schemas.microsoft.com/office/drawing/2014/main" id="{00000000-0008-0000-0300-00007B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44" name="Text Box 1">
          <a:extLst>
            <a:ext uri="{FF2B5EF4-FFF2-40B4-BE49-F238E27FC236}">
              <a16:creationId xmlns:a16="http://schemas.microsoft.com/office/drawing/2014/main" id="{00000000-0008-0000-0300-00007C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45" name="Text Box 1">
          <a:extLst>
            <a:ext uri="{FF2B5EF4-FFF2-40B4-BE49-F238E27FC236}">
              <a16:creationId xmlns:a16="http://schemas.microsoft.com/office/drawing/2014/main" id="{00000000-0008-0000-0300-00007D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46" name="Text Box 1">
          <a:extLst>
            <a:ext uri="{FF2B5EF4-FFF2-40B4-BE49-F238E27FC236}">
              <a16:creationId xmlns:a16="http://schemas.microsoft.com/office/drawing/2014/main" id="{00000000-0008-0000-0300-00007E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47" name="Text Box 1">
          <a:extLst>
            <a:ext uri="{FF2B5EF4-FFF2-40B4-BE49-F238E27FC236}">
              <a16:creationId xmlns:a16="http://schemas.microsoft.com/office/drawing/2014/main" id="{00000000-0008-0000-0300-00007F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48" name="Text Box 1">
          <a:extLst>
            <a:ext uri="{FF2B5EF4-FFF2-40B4-BE49-F238E27FC236}">
              <a16:creationId xmlns:a16="http://schemas.microsoft.com/office/drawing/2014/main" id="{00000000-0008-0000-0300-000080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49" name="Text Box 1">
          <a:extLst>
            <a:ext uri="{FF2B5EF4-FFF2-40B4-BE49-F238E27FC236}">
              <a16:creationId xmlns:a16="http://schemas.microsoft.com/office/drawing/2014/main" id="{00000000-0008-0000-0300-000081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50" name="Text Box 1">
          <a:extLst>
            <a:ext uri="{FF2B5EF4-FFF2-40B4-BE49-F238E27FC236}">
              <a16:creationId xmlns:a16="http://schemas.microsoft.com/office/drawing/2014/main" id="{00000000-0008-0000-0300-000082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51" name="Text Box 1">
          <a:extLst>
            <a:ext uri="{FF2B5EF4-FFF2-40B4-BE49-F238E27FC236}">
              <a16:creationId xmlns:a16="http://schemas.microsoft.com/office/drawing/2014/main" id="{00000000-0008-0000-0300-000083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52" name="Text Box 1">
          <a:extLst>
            <a:ext uri="{FF2B5EF4-FFF2-40B4-BE49-F238E27FC236}">
              <a16:creationId xmlns:a16="http://schemas.microsoft.com/office/drawing/2014/main" id="{00000000-0008-0000-0300-000084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53" name="Text Box 1">
          <a:extLst>
            <a:ext uri="{FF2B5EF4-FFF2-40B4-BE49-F238E27FC236}">
              <a16:creationId xmlns:a16="http://schemas.microsoft.com/office/drawing/2014/main" id="{00000000-0008-0000-0300-000085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54" name="Text Box 1">
          <a:extLst>
            <a:ext uri="{FF2B5EF4-FFF2-40B4-BE49-F238E27FC236}">
              <a16:creationId xmlns:a16="http://schemas.microsoft.com/office/drawing/2014/main" id="{00000000-0008-0000-0300-000086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55" name="Text Box 1">
          <a:extLst>
            <a:ext uri="{FF2B5EF4-FFF2-40B4-BE49-F238E27FC236}">
              <a16:creationId xmlns:a16="http://schemas.microsoft.com/office/drawing/2014/main" id="{00000000-0008-0000-0300-000087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56" name="Text Box 1">
          <a:extLst>
            <a:ext uri="{FF2B5EF4-FFF2-40B4-BE49-F238E27FC236}">
              <a16:creationId xmlns:a16="http://schemas.microsoft.com/office/drawing/2014/main" id="{00000000-0008-0000-0300-000088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57" name="Text Box 1">
          <a:extLst>
            <a:ext uri="{FF2B5EF4-FFF2-40B4-BE49-F238E27FC236}">
              <a16:creationId xmlns:a16="http://schemas.microsoft.com/office/drawing/2014/main" id="{00000000-0008-0000-0300-000089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58" name="Text Box 1">
          <a:extLst>
            <a:ext uri="{FF2B5EF4-FFF2-40B4-BE49-F238E27FC236}">
              <a16:creationId xmlns:a16="http://schemas.microsoft.com/office/drawing/2014/main" id="{00000000-0008-0000-0300-00008A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59" name="Text Box 1">
          <a:extLst>
            <a:ext uri="{FF2B5EF4-FFF2-40B4-BE49-F238E27FC236}">
              <a16:creationId xmlns:a16="http://schemas.microsoft.com/office/drawing/2014/main" id="{00000000-0008-0000-0300-00008B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60" name="Text Box 1">
          <a:extLst>
            <a:ext uri="{FF2B5EF4-FFF2-40B4-BE49-F238E27FC236}">
              <a16:creationId xmlns:a16="http://schemas.microsoft.com/office/drawing/2014/main" id="{00000000-0008-0000-0300-00008C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61" name="Text Box 1">
          <a:extLst>
            <a:ext uri="{FF2B5EF4-FFF2-40B4-BE49-F238E27FC236}">
              <a16:creationId xmlns:a16="http://schemas.microsoft.com/office/drawing/2014/main" id="{00000000-0008-0000-0300-00008D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62" name="Text Box 1">
          <a:extLst>
            <a:ext uri="{FF2B5EF4-FFF2-40B4-BE49-F238E27FC236}">
              <a16:creationId xmlns:a16="http://schemas.microsoft.com/office/drawing/2014/main" id="{00000000-0008-0000-0300-00008E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63" name="Text Box 1">
          <a:extLst>
            <a:ext uri="{FF2B5EF4-FFF2-40B4-BE49-F238E27FC236}">
              <a16:creationId xmlns:a16="http://schemas.microsoft.com/office/drawing/2014/main" id="{00000000-0008-0000-0300-00008F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64" name="Text Box 1">
          <a:extLst>
            <a:ext uri="{FF2B5EF4-FFF2-40B4-BE49-F238E27FC236}">
              <a16:creationId xmlns:a16="http://schemas.microsoft.com/office/drawing/2014/main" id="{00000000-0008-0000-0300-000090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65" name="Text Box 1">
          <a:extLst>
            <a:ext uri="{FF2B5EF4-FFF2-40B4-BE49-F238E27FC236}">
              <a16:creationId xmlns:a16="http://schemas.microsoft.com/office/drawing/2014/main" id="{00000000-0008-0000-0300-000091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66" name="Text Box 1">
          <a:extLst>
            <a:ext uri="{FF2B5EF4-FFF2-40B4-BE49-F238E27FC236}">
              <a16:creationId xmlns:a16="http://schemas.microsoft.com/office/drawing/2014/main" id="{00000000-0008-0000-0300-000092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67" name="Text Box 1">
          <a:extLst>
            <a:ext uri="{FF2B5EF4-FFF2-40B4-BE49-F238E27FC236}">
              <a16:creationId xmlns:a16="http://schemas.microsoft.com/office/drawing/2014/main" id="{00000000-0008-0000-0300-000093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68" name="Text Box 1">
          <a:extLst>
            <a:ext uri="{FF2B5EF4-FFF2-40B4-BE49-F238E27FC236}">
              <a16:creationId xmlns:a16="http://schemas.microsoft.com/office/drawing/2014/main" id="{00000000-0008-0000-0300-000094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69" name="Text Box 1">
          <a:extLst>
            <a:ext uri="{FF2B5EF4-FFF2-40B4-BE49-F238E27FC236}">
              <a16:creationId xmlns:a16="http://schemas.microsoft.com/office/drawing/2014/main" id="{00000000-0008-0000-0300-000095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70" name="Text Box 1">
          <a:extLst>
            <a:ext uri="{FF2B5EF4-FFF2-40B4-BE49-F238E27FC236}">
              <a16:creationId xmlns:a16="http://schemas.microsoft.com/office/drawing/2014/main" id="{00000000-0008-0000-0300-000096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71" name="Text Box 1">
          <a:extLst>
            <a:ext uri="{FF2B5EF4-FFF2-40B4-BE49-F238E27FC236}">
              <a16:creationId xmlns:a16="http://schemas.microsoft.com/office/drawing/2014/main" id="{00000000-0008-0000-0300-000097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72" name="Text Box 1">
          <a:extLst>
            <a:ext uri="{FF2B5EF4-FFF2-40B4-BE49-F238E27FC236}">
              <a16:creationId xmlns:a16="http://schemas.microsoft.com/office/drawing/2014/main" id="{00000000-0008-0000-0300-000098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73" name="Text Box 1">
          <a:extLst>
            <a:ext uri="{FF2B5EF4-FFF2-40B4-BE49-F238E27FC236}">
              <a16:creationId xmlns:a16="http://schemas.microsoft.com/office/drawing/2014/main" id="{00000000-0008-0000-0300-000099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74" name="Text Box 1">
          <a:extLst>
            <a:ext uri="{FF2B5EF4-FFF2-40B4-BE49-F238E27FC236}">
              <a16:creationId xmlns:a16="http://schemas.microsoft.com/office/drawing/2014/main" id="{00000000-0008-0000-0300-00009A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75" name="Text Box 1">
          <a:extLst>
            <a:ext uri="{FF2B5EF4-FFF2-40B4-BE49-F238E27FC236}">
              <a16:creationId xmlns:a16="http://schemas.microsoft.com/office/drawing/2014/main" id="{00000000-0008-0000-0300-00009B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76" name="Text Box 1">
          <a:extLst>
            <a:ext uri="{FF2B5EF4-FFF2-40B4-BE49-F238E27FC236}">
              <a16:creationId xmlns:a16="http://schemas.microsoft.com/office/drawing/2014/main" id="{00000000-0008-0000-0300-00009C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77" name="Text Box 1">
          <a:extLst>
            <a:ext uri="{FF2B5EF4-FFF2-40B4-BE49-F238E27FC236}">
              <a16:creationId xmlns:a16="http://schemas.microsoft.com/office/drawing/2014/main" id="{00000000-0008-0000-0300-00009D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78" name="Text Box 1">
          <a:extLst>
            <a:ext uri="{FF2B5EF4-FFF2-40B4-BE49-F238E27FC236}">
              <a16:creationId xmlns:a16="http://schemas.microsoft.com/office/drawing/2014/main" id="{00000000-0008-0000-0300-00009E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79" name="Text Box 1">
          <a:extLst>
            <a:ext uri="{FF2B5EF4-FFF2-40B4-BE49-F238E27FC236}">
              <a16:creationId xmlns:a16="http://schemas.microsoft.com/office/drawing/2014/main" id="{00000000-0008-0000-0300-00009F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80" name="Text Box 1">
          <a:extLst>
            <a:ext uri="{FF2B5EF4-FFF2-40B4-BE49-F238E27FC236}">
              <a16:creationId xmlns:a16="http://schemas.microsoft.com/office/drawing/2014/main" id="{00000000-0008-0000-0300-0000A0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81" name="Text Box 1">
          <a:extLst>
            <a:ext uri="{FF2B5EF4-FFF2-40B4-BE49-F238E27FC236}">
              <a16:creationId xmlns:a16="http://schemas.microsoft.com/office/drawing/2014/main" id="{00000000-0008-0000-0300-0000A1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82" name="Text Box 1">
          <a:extLst>
            <a:ext uri="{FF2B5EF4-FFF2-40B4-BE49-F238E27FC236}">
              <a16:creationId xmlns:a16="http://schemas.microsoft.com/office/drawing/2014/main" id="{00000000-0008-0000-0300-0000A2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83" name="Text Box 1">
          <a:extLst>
            <a:ext uri="{FF2B5EF4-FFF2-40B4-BE49-F238E27FC236}">
              <a16:creationId xmlns:a16="http://schemas.microsoft.com/office/drawing/2014/main" id="{00000000-0008-0000-0300-0000A3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84" name="Text Box 1">
          <a:extLst>
            <a:ext uri="{FF2B5EF4-FFF2-40B4-BE49-F238E27FC236}">
              <a16:creationId xmlns:a16="http://schemas.microsoft.com/office/drawing/2014/main" id="{00000000-0008-0000-0300-0000A4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85" name="Text Box 1">
          <a:extLst>
            <a:ext uri="{FF2B5EF4-FFF2-40B4-BE49-F238E27FC236}">
              <a16:creationId xmlns:a16="http://schemas.microsoft.com/office/drawing/2014/main" id="{00000000-0008-0000-0300-0000A5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86" name="Text Box 1">
          <a:extLst>
            <a:ext uri="{FF2B5EF4-FFF2-40B4-BE49-F238E27FC236}">
              <a16:creationId xmlns:a16="http://schemas.microsoft.com/office/drawing/2014/main" id="{00000000-0008-0000-0300-0000A6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87" name="Text Box 1">
          <a:extLst>
            <a:ext uri="{FF2B5EF4-FFF2-40B4-BE49-F238E27FC236}">
              <a16:creationId xmlns:a16="http://schemas.microsoft.com/office/drawing/2014/main" id="{00000000-0008-0000-0300-0000A7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88" name="Text Box 1">
          <a:extLst>
            <a:ext uri="{FF2B5EF4-FFF2-40B4-BE49-F238E27FC236}">
              <a16:creationId xmlns:a16="http://schemas.microsoft.com/office/drawing/2014/main" id="{00000000-0008-0000-0300-0000A8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89" name="Text Box 1">
          <a:extLst>
            <a:ext uri="{FF2B5EF4-FFF2-40B4-BE49-F238E27FC236}">
              <a16:creationId xmlns:a16="http://schemas.microsoft.com/office/drawing/2014/main" id="{00000000-0008-0000-0300-0000A9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90" name="Text Box 1">
          <a:extLst>
            <a:ext uri="{FF2B5EF4-FFF2-40B4-BE49-F238E27FC236}">
              <a16:creationId xmlns:a16="http://schemas.microsoft.com/office/drawing/2014/main" id="{00000000-0008-0000-0300-0000AA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91" name="Text Box 1">
          <a:extLst>
            <a:ext uri="{FF2B5EF4-FFF2-40B4-BE49-F238E27FC236}">
              <a16:creationId xmlns:a16="http://schemas.microsoft.com/office/drawing/2014/main" id="{00000000-0008-0000-0300-0000AB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92" name="Text Box 1">
          <a:extLst>
            <a:ext uri="{FF2B5EF4-FFF2-40B4-BE49-F238E27FC236}">
              <a16:creationId xmlns:a16="http://schemas.microsoft.com/office/drawing/2014/main" id="{00000000-0008-0000-0300-0000AC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93" name="Text Box 1">
          <a:extLst>
            <a:ext uri="{FF2B5EF4-FFF2-40B4-BE49-F238E27FC236}">
              <a16:creationId xmlns:a16="http://schemas.microsoft.com/office/drawing/2014/main" id="{00000000-0008-0000-0300-0000AD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94" name="Text Box 1">
          <a:extLst>
            <a:ext uri="{FF2B5EF4-FFF2-40B4-BE49-F238E27FC236}">
              <a16:creationId xmlns:a16="http://schemas.microsoft.com/office/drawing/2014/main" id="{00000000-0008-0000-0300-0000AE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95" name="Text Box 1">
          <a:extLst>
            <a:ext uri="{FF2B5EF4-FFF2-40B4-BE49-F238E27FC236}">
              <a16:creationId xmlns:a16="http://schemas.microsoft.com/office/drawing/2014/main" id="{00000000-0008-0000-0300-0000AF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96" name="Text Box 1">
          <a:extLst>
            <a:ext uri="{FF2B5EF4-FFF2-40B4-BE49-F238E27FC236}">
              <a16:creationId xmlns:a16="http://schemas.microsoft.com/office/drawing/2014/main" id="{00000000-0008-0000-0300-0000B0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97" name="Text Box 1">
          <a:extLst>
            <a:ext uri="{FF2B5EF4-FFF2-40B4-BE49-F238E27FC236}">
              <a16:creationId xmlns:a16="http://schemas.microsoft.com/office/drawing/2014/main" id="{00000000-0008-0000-0300-0000B1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98" name="Text Box 1">
          <a:extLst>
            <a:ext uri="{FF2B5EF4-FFF2-40B4-BE49-F238E27FC236}">
              <a16:creationId xmlns:a16="http://schemas.microsoft.com/office/drawing/2014/main" id="{00000000-0008-0000-0300-0000B2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499" name="Text Box 1">
          <a:extLst>
            <a:ext uri="{FF2B5EF4-FFF2-40B4-BE49-F238E27FC236}">
              <a16:creationId xmlns:a16="http://schemas.microsoft.com/office/drawing/2014/main" id="{00000000-0008-0000-0300-0000B3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00" name="Text Box 1">
          <a:extLst>
            <a:ext uri="{FF2B5EF4-FFF2-40B4-BE49-F238E27FC236}">
              <a16:creationId xmlns:a16="http://schemas.microsoft.com/office/drawing/2014/main" id="{00000000-0008-0000-0300-0000B4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01" name="Text Box 1">
          <a:extLst>
            <a:ext uri="{FF2B5EF4-FFF2-40B4-BE49-F238E27FC236}">
              <a16:creationId xmlns:a16="http://schemas.microsoft.com/office/drawing/2014/main" id="{00000000-0008-0000-0300-0000B5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02" name="Text Box 1">
          <a:extLst>
            <a:ext uri="{FF2B5EF4-FFF2-40B4-BE49-F238E27FC236}">
              <a16:creationId xmlns:a16="http://schemas.microsoft.com/office/drawing/2014/main" id="{00000000-0008-0000-0300-0000B6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03" name="Text Box 1">
          <a:extLst>
            <a:ext uri="{FF2B5EF4-FFF2-40B4-BE49-F238E27FC236}">
              <a16:creationId xmlns:a16="http://schemas.microsoft.com/office/drawing/2014/main" id="{00000000-0008-0000-0300-0000B7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04" name="Text Box 1">
          <a:extLst>
            <a:ext uri="{FF2B5EF4-FFF2-40B4-BE49-F238E27FC236}">
              <a16:creationId xmlns:a16="http://schemas.microsoft.com/office/drawing/2014/main" id="{00000000-0008-0000-0300-0000B8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05" name="Text Box 1">
          <a:extLst>
            <a:ext uri="{FF2B5EF4-FFF2-40B4-BE49-F238E27FC236}">
              <a16:creationId xmlns:a16="http://schemas.microsoft.com/office/drawing/2014/main" id="{00000000-0008-0000-0300-0000B9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06" name="Text Box 1">
          <a:extLst>
            <a:ext uri="{FF2B5EF4-FFF2-40B4-BE49-F238E27FC236}">
              <a16:creationId xmlns:a16="http://schemas.microsoft.com/office/drawing/2014/main" id="{00000000-0008-0000-0300-0000BA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07" name="Text Box 1">
          <a:extLst>
            <a:ext uri="{FF2B5EF4-FFF2-40B4-BE49-F238E27FC236}">
              <a16:creationId xmlns:a16="http://schemas.microsoft.com/office/drawing/2014/main" id="{00000000-0008-0000-0300-0000BB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08" name="Text Box 1">
          <a:extLst>
            <a:ext uri="{FF2B5EF4-FFF2-40B4-BE49-F238E27FC236}">
              <a16:creationId xmlns:a16="http://schemas.microsoft.com/office/drawing/2014/main" id="{00000000-0008-0000-0300-0000BC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09" name="Text Box 1">
          <a:extLst>
            <a:ext uri="{FF2B5EF4-FFF2-40B4-BE49-F238E27FC236}">
              <a16:creationId xmlns:a16="http://schemas.microsoft.com/office/drawing/2014/main" id="{00000000-0008-0000-0300-0000BD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10" name="Text Box 1">
          <a:extLst>
            <a:ext uri="{FF2B5EF4-FFF2-40B4-BE49-F238E27FC236}">
              <a16:creationId xmlns:a16="http://schemas.microsoft.com/office/drawing/2014/main" id="{00000000-0008-0000-0300-0000BE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11" name="Text Box 1">
          <a:extLst>
            <a:ext uri="{FF2B5EF4-FFF2-40B4-BE49-F238E27FC236}">
              <a16:creationId xmlns:a16="http://schemas.microsoft.com/office/drawing/2014/main" id="{00000000-0008-0000-0300-0000BF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12" name="Text Box 1">
          <a:extLst>
            <a:ext uri="{FF2B5EF4-FFF2-40B4-BE49-F238E27FC236}">
              <a16:creationId xmlns:a16="http://schemas.microsoft.com/office/drawing/2014/main" id="{00000000-0008-0000-0300-0000C0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13" name="Text Box 1">
          <a:extLst>
            <a:ext uri="{FF2B5EF4-FFF2-40B4-BE49-F238E27FC236}">
              <a16:creationId xmlns:a16="http://schemas.microsoft.com/office/drawing/2014/main" id="{00000000-0008-0000-0300-0000C1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14" name="Text Box 1">
          <a:extLst>
            <a:ext uri="{FF2B5EF4-FFF2-40B4-BE49-F238E27FC236}">
              <a16:creationId xmlns:a16="http://schemas.microsoft.com/office/drawing/2014/main" id="{00000000-0008-0000-0300-0000C2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15" name="Text Box 1">
          <a:extLst>
            <a:ext uri="{FF2B5EF4-FFF2-40B4-BE49-F238E27FC236}">
              <a16:creationId xmlns:a16="http://schemas.microsoft.com/office/drawing/2014/main" id="{00000000-0008-0000-0300-0000C3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16" name="Text Box 1">
          <a:extLst>
            <a:ext uri="{FF2B5EF4-FFF2-40B4-BE49-F238E27FC236}">
              <a16:creationId xmlns:a16="http://schemas.microsoft.com/office/drawing/2014/main" id="{00000000-0008-0000-0300-0000C4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17" name="Text Box 1">
          <a:extLst>
            <a:ext uri="{FF2B5EF4-FFF2-40B4-BE49-F238E27FC236}">
              <a16:creationId xmlns:a16="http://schemas.microsoft.com/office/drawing/2014/main" id="{00000000-0008-0000-0300-0000C5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18" name="Text Box 1">
          <a:extLst>
            <a:ext uri="{FF2B5EF4-FFF2-40B4-BE49-F238E27FC236}">
              <a16:creationId xmlns:a16="http://schemas.microsoft.com/office/drawing/2014/main" id="{00000000-0008-0000-0300-0000C6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19" name="Text Box 1">
          <a:extLst>
            <a:ext uri="{FF2B5EF4-FFF2-40B4-BE49-F238E27FC236}">
              <a16:creationId xmlns:a16="http://schemas.microsoft.com/office/drawing/2014/main" id="{00000000-0008-0000-0300-0000C7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20" name="Text Box 1">
          <a:extLst>
            <a:ext uri="{FF2B5EF4-FFF2-40B4-BE49-F238E27FC236}">
              <a16:creationId xmlns:a16="http://schemas.microsoft.com/office/drawing/2014/main" id="{00000000-0008-0000-0300-0000C8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21" name="Text Box 1">
          <a:extLst>
            <a:ext uri="{FF2B5EF4-FFF2-40B4-BE49-F238E27FC236}">
              <a16:creationId xmlns:a16="http://schemas.microsoft.com/office/drawing/2014/main" id="{00000000-0008-0000-0300-0000C9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22" name="Text Box 1">
          <a:extLst>
            <a:ext uri="{FF2B5EF4-FFF2-40B4-BE49-F238E27FC236}">
              <a16:creationId xmlns:a16="http://schemas.microsoft.com/office/drawing/2014/main" id="{00000000-0008-0000-0300-0000CA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23" name="Text Box 1">
          <a:extLst>
            <a:ext uri="{FF2B5EF4-FFF2-40B4-BE49-F238E27FC236}">
              <a16:creationId xmlns:a16="http://schemas.microsoft.com/office/drawing/2014/main" id="{00000000-0008-0000-0300-0000CB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24" name="Text Box 1">
          <a:extLst>
            <a:ext uri="{FF2B5EF4-FFF2-40B4-BE49-F238E27FC236}">
              <a16:creationId xmlns:a16="http://schemas.microsoft.com/office/drawing/2014/main" id="{00000000-0008-0000-0300-0000CC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25" name="Text Box 1">
          <a:extLst>
            <a:ext uri="{FF2B5EF4-FFF2-40B4-BE49-F238E27FC236}">
              <a16:creationId xmlns:a16="http://schemas.microsoft.com/office/drawing/2014/main" id="{00000000-0008-0000-0300-0000CD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26" name="Text Box 1">
          <a:extLst>
            <a:ext uri="{FF2B5EF4-FFF2-40B4-BE49-F238E27FC236}">
              <a16:creationId xmlns:a16="http://schemas.microsoft.com/office/drawing/2014/main" id="{00000000-0008-0000-0300-0000CE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27" name="Text Box 1">
          <a:extLst>
            <a:ext uri="{FF2B5EF4-FFF2-40B4-BE49-F238E27FC236}">
              <a16:creationId xmlns:a16="http://schemas.microsoft.com/office/drawing/2014/main" id="{00000000-0008-0000-0300-0000CF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28" name="Text Box 1">
          <a:extLst>
            <a:ext uri="{FF2B5EF4-FFF2-40B4-BE49-F238E27FC236}">
              <a16:creationId xmlns:a16="http://schemas.microsoft.com/office/drawing/2014/main" id="{00000000-0008-0000-0300-0000D0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29" name="Text Box 1">
          <a:extLst>
            <a:ext uri="{FF2B5EF4-FFF2-40B4-BE49-F238E27FC236}">
              <a16:creationId xmlns:a16="http://schemas.microsoft.com/office/drawing/2014/main" id="{00000000-0008-0000-0300-0000D1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30" name="Text Box 1">
          <a:extLst>
            <a:ext uri="{FF2B5EF4-FFF2-40B4-BE49-F238E27FC236}">
              <a16:creationId xmlns:a16="http://schemas.microsoft.com/office/drawing/2014/main" id="{00000000-0008-0000-0300-0000D2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31" name="Text Box 1">
          <a:extLst>
            <a:ext uri="{FF2B5EF4-FFF2-40B4-BE49-F238E27FC236}">
              <a16:creationId xmlns:a16="http://schemas.microsoft.com/office/drawing/2014/main" id="{00000000-0008-0000-0300-0000D3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32" name="Text Box 1">
          <a:extLst>
            <a:ext uri="{FF2B5EF4-FFF2-40B4-BE49-F238E27FC236}">
              <a16:creationId xmlns:a16="http://schemas.microsoft.com/office/drawing/2014/main" id="{00000000-0008-0000-0300-0000D4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33" name="Text Box 1">
          <a:extLst>
            <a:ext uri="{FF2B5EF4-FFF2-40B4-BE49-F238E27FC236}">
              <a16:creationId xmlns:a16="http://schemas.microsoft.com/office/drawing/2014/main" id="{00000000-0008-0000-0300-0000D5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34" name="Text Box 1">
          <a:extLst>
            <a:ext uri="{FF2B5EF4-FFF2-40B4-BE49-F238E27FC236}">
              <a16:creationId xmlns:a16="http://schemas.microsoft.com/office/drawing/2014/main" id="{00000000-0008-0000-0300-0000D6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35" name="Text Box 1">
          <a:extLst>
            <a:ext uri="{FF2B5EF4-FFF2-40B4-BE49-F238E27FC236}">
              <a16:creationId xmlns:a16="http://schemas.microsoft.com/office/drawing/2014/main" id="{00000000-0008-0000-0300-0000D7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36" name="Text Box 1">
          <a:extLst>
            <a:ext uri="{FF2B5EF4-FFF2-40B4-BE49-F238E27FC236}">
              <a16:creationId xmlns:a16="http://schemas.microsoft.com/office/drawing/2014/main" id="{00000000-0008-0000-0300-0000D8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37" name="Text Box 1">
          <a:extLst>
            <a:ext uri="{FF2B5EF4-FFF2-40B4-BE49-F238E27FC236}">
              <a16:creationId xmlns:a16="http://schemas.microsoft.com/office/drawing/2014/main" id="{00000000-0008-0000-0300-0000D9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38" name="Text Box 1">
          <a:extLst>
            <a:ext uri="{FF2B5EF4-FFF2-40B4-BE49-F238E27FC236}">
              <a16:creationId xmlns:a16="http://schemas.microsoft.com/office/drawing/2014/main" id="{00000000-0008-0000-0300-0000DA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39" name="Text Box 1">
          <a:extLst>
            <a:ext uri="{FF2B5EF4-FFF2-40B4-BE49-F238E27FC236}">
              <a16:creationId xmlns:a16="http://schemas.microsoft.com/office/drawing/2014/main" id="{00000000-0008-0000-0300-0000DB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40" name="Text Box 1">
          <a:extLst>
            <a:ext uri="{FF2B5EF4-FFF2-40B4-BE49-F238E27FC236}">
              <a16:creationId xmlns:a16="http://schemas.microsoft.com/office/drawing/2014/main" id="{00000000-0008-0000-0300-0000DC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41" name="Text Box 1">
          <a:extLst>
            <a:ext uri="{FF2B5EF4-FFF2-40B4-BE49-F238E27FC236}">
              <a16:creationId xmlns:a16="http://schemas.microsoft.com/office/drawing/2014/main" id="{00000000-0008-0000-0300-0000DD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42" name="Text Box 1">
          <a:extLst>
            <a:ext uri="{FF2B5EF4-FFF2-40B4-BE49-F238E27FC236}">
              <a16:creationId xmlns:a16="http://schemas.microsoft.com/office/drawing/2014/main" id="{00000000-0008-0000-0300-0000DE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43" name="Text Box 1">
          <a:extLst>
            <a:ext uri="{FF2B5EF4-FFF2-40B4-BE49-F238E27FC236}">
              <a16:creationId xmlns:a16="http://schemas.microsoft.com/office/drawing/2014/main" id="{00000000-0008-0000-0300-0000DF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44" name="Text Box 1">
          <a:extLst>
            <a:ext uri="{FF2B5EF4-FFF2-40B4-BE49-F238E27FC236}">
              <a16:creationId xmlns:a16="http://schemas.microsoft.com/office/drawing/2014/main" id="{00000000-0008-0000-0300-0000E0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45" name="Text Box 1">
          <a:extLst>
            <a:ext uri="{FF2B5EF4-FFF2-40B4-BE49-F238E27FC236}">
              <a16:creationId xmlns:a16="http://schemas.microsoft.com/office/drawing/2014/main" id="{00000000-0008-0000-0300-0000E1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46" name="Text Box 1">
          <a:extLst>
            <a:ext uri="{FF2B5EF4-FFF2-40B4-BE49-F238E27FC236}">
              <a16:creationId xmlns:a16="http://schemas.microsoft.com/office/drawing/2014/main" id="{00000000-0008-0000-0300-0000E2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47" name="Text Box 1">
          <a:extLst>
            <a:ext uri="{FF2B5EF4-FFF2-40B4-BE49-F238E27FC236}">
              <a16:creationId xmlns:a16="http://schemas.microsoft.com/office/drawing/2014/main" id="{00000000-0008-0000-0300-0000E3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48" name="Text Box 1">
          <a:extLst>
            <a:ext uri="{FF2B5EF4-FFF2-40B4-BE49-F238E27FC236}">
              <a16:creationId xmlns:a16="http://schemas.microsoft.com/office/drawing/2014/main" id="{00000000-0008-0000-0300-0000E4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49" name="Text Box 1">
          <a:extLst>
            <a:ext uri="{FF2B5EF4-FFF2-40B4-BE49-F238E27FC236}">
              <a16:creationId xmlns:a16="http://schemas.microsoft.com/office/drawing/2014/main" id="{00000000-0008-0000-0300-0000E5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50" name="Text Box 1">
          <a:extLst>
            <a:ext uri="{FF2B5EF4-FFF2-40B4-BE49-F238E27FC236}">
              <a16:creationId xmlns:a16="http://schemas.microsoft.com/office/drawing/2014/main" id="{00000000-0008-0000-0300-0000E6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51" name="Text Box 1">
          <a:extLst>
            <a:ext uri="{FF2B5EF4-FFF2-40B4-BE49-F238E27FC236}">
              <a16:creationId xmlns:a16="http://schemas.microsoft.com/office/drawing/2014/main" id="{00000000-0008-0000-0300-0000E7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52" name="Text Box 1">
          <a:extLst>
            <a:ext uri="{FF2B5EF4-FFF2-40B4-BE49-F238E27FC236}">
              <a16:creationId xmlns:a16="http://schemas.microsoft.com/office/drawing/2014/main" id="{00000000-0008-0000-0300-0000E8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53" name="Text Box 1">
          <a:extLst>
            <a:ext uri="{FF2B5EF4-FFF2-40B4-BE49-F238E27FC236}">
              <a16:creationId xmlns:a16="http://schemas.microsoft.com/office/drawing/2014/main" id="{00000000-0008-0000-0300-0000E9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54" name="Text Box 1">
          <a:extLst>
            <a:ext uri="{FF2B5EF4-FFF2-40B4-BE49-F238E27FC236}">
              <a16:creationId xmlns:a16="http://schemas.microsoft.com/office/drawing/2014/main" id="{00000000-0008-0000-0300-0000EA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55" name="Text Box 1">
          <a:extLst>
            <a:ext uri="{FF2B5EF4-FFF2-40B4-BE49-F238E27FC236}">
              <a16:creationId xmlns:a16="http://schemas.microsoft.com/office/drawing/2014/main" id="{00000000-0008-0000-0300-0000EB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56" name="Text Box 1">
          <a:extLst>
            <a:ext uri="{FF2B5EF4-FFF2-40B4-BE49-F238E27FC236}">
              <a16:creationId xmlns:a16="http://schemas.microsoft.com/office/drawing/2014/main" id="{00000000-0008-0000-0300-0000EC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57" name="Text Box 1">
          <a:extLst>
            <a:ext uri="{FF2B5EF4-FFF2-40B4-BE49-F238E27FC236}">
              <a16:creationId xmlns:a16="http://schemas.microsoft.com/office/drawing/2014/main" id="{00000000-0008-0000-0300-0000ED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58" name="Text Box 1">
          <a:extLst>
            <a:ext uri="{FF2B5EF4-FFF2-40B4-BE49-F238E27FC236}">
              <a16:creationId xmlns:a16="http://schemas.microsoft.com/office/drawing/2014/main" id="{00000000-0008-0000-0300-0000EE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59" name="Text Box 1">
          <a:extLst>
            <a:ext uri="{FF2B5EF4-FFF2-40B4-BE49-F238E27FC236}">
              <a16:creationId xmlns:a16="http://schemas.microsoft.com/office/drawing/2014/main" id="{00000000-0008-0000-0300-0000EF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60" name="Text Box 1">
          <a:extLst>
            <a:ext uri="{FF2B5EF4-FFF2-40B4-BE49-F238E27FC236}">
              <a16:creationId xmlns:a16="http://schemas.microsoft.com/office/drawing/2014/main" id="{00000000-0008-0000-0300-0000F0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61" name="Text Box 1">
          <a:extLst>
            <a:ext uri="{FF2B5EF4-FFF2-40B4-BE49-F238E27FC236}">
              <a16:creationId xmlns:a16="http://schemas.microsoft.com/office/drawing/2014/main" id="{00000000-0008-0000-0300-0000F1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62" name="Text Box 1">
          <a:extLst>
            <a:ext uri="{FF2B5EF4-FFF2-40B4-BE49-F238E27FC236}">
              <a16:creationId xmlns:a16="http://schemas.microsoft.com/office/drawing/2014/main" id="{00000000-0008-0000-0300-0000F2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63" name="Text Box 1">
          <a:extLst>
            <a:ext uri="{FF2B5EF4-FFF2-40B4-BE49-F238E27FC236}">
              <a16:creationId xmlns:a16="http://schemas.microsoft.com/office/drawing/2014/main" id="{00000000-0008-0000-0300-0000F3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64" name="Text Box 1">
          <a:extLst>
            <a:ext uri="{FF2B5EF4-FFF2-40B4-BE49-F238E27FC236}">
              <a16:creationId xmlns:a16="http://schemas.microsoft.com/office/drawing/2014/main" id="{00000000-0008-0000-0300-0000F4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65" name="Text Box 1">
          <a:extLst>
            <a:ext uri="{FF2B5EF4-FFF2-40B4-BE49-F238E27FC236}">
              <a16:creationId xmlns:a16="http://schemas.microsoft.com/office/drawing/2014/main" id="{00000000-0008-0000-0300-0000F5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66" name="Text Box 1">
          <a:extLst>
            <a:ext uri="{FF2B5EF4-FFF2-40B4-BE49-F238E27FC236}">
              <a16:creationId xmlns:a16="http://schemas.microsoft.com/office/drawing/2014/main" id="{00000000-0008-0000-0300-0000F6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67" name="Text Box 1">
          <a:extLst>
            <a:ext uri="{FF2B5EF4-FFF2-40B4-BE49-F238E27FC236}">
              <a16:creationId xmlns:a16="http://schemas.microsoft.com/office/drawing/2014/main" id="{00000000-0008-0000-0300-0000F7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68" name="Text Box 1">
          <a:extLst>
            <a:ext uri="{FF2B5EF4-FFF2-40B4-BE49-F238E27FC236}">
              <a16:creationId xmlns:a16="http://schemas.microsoft.com/office/drawing/2014/main" id="{00000000-0008-0000-0300-0000F8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69" name="Text Box 1">
          <a:extLst>
            <a:ext uri="{FF2B5EF4-FFF2-40B4-BE49-F238E27FC236}">
              <a16:creationId xmlns:a16="http://schemas.microsoft.com/office/drawing/2014/main" id="{00000000-0008-0000-0300-0000F9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70" name="Text Box 1">
          <a:extLst>
            <a:ext uri="{FF2B5EF4-FFF2-40B4-BE49-F238E27FC236}">
              <a16:creationId xmlns:a16="http://schemas.microsoft.com/office/drawing/2014/main" id="{00000000-0008-0000-0300-0000FA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71" name="Text Box 1">
          <a:extLst>
            <a:ext uri="{FF2B5EF4-FFF2-40B4-BE49-F238E27FC236}">
              <a16:creationId xmlns:a16="http://schemas.microsoft.com/office/drawing/2014/main" id="{00000000-0008-0000-0300-0000FB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72" name="Text Box 1">
          <a:extLst>
            <a:ext uri="{FF2B5EF4-FFF2-40B4-BE49-F238E27FC236}">
              <a16:creationId xmlns:a16="http://schemas.microsoft.com/office/drawing/2014/main" id="{00000000-0008-0000-0300-0000FC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73" name="Text Box 1">
          <a:extLst>
            <a:ext uri="{FF2B5EF4-FFF2-40B4-BE49-F238E27FC236}">
              <a16:creationId xmlns:a16="http://schemas.microsoft.com/office/drawing/2014/main" id="{00000000-0008-0000-0300-0000FD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74" name="Text Box 1">
          <a:extLst>
            <a:ext uri="{FF2B5EF4-FFF2-40B4-BE49-F238E27FC236}">
              <a16:creationId xmlns:a16="http://schemas.microsoft.com/office/drawing/2014/main" id="{00000000-0008-0000-0300-0000FE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75" name="Text Box 1">
          <a:extLst>
            <a:ext uri="{FF2B5EF4-FFF2-40B4-BE49-F238E27FC236}">
              <a16:creationId xmlns:a16="http://schemas.microsoft.com/office/drawing/2014/main" id="{00000000-0008-0000-0300-0000FF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76" name="Text Box 1">
          <a:extLst>
            <a:ext uri="{FF2B5EF4-FFF2-40B4-BE49-F238E27FC236}">
              <a16:creationId xmlns:a16="http://schemas.microsoft.com/office/drawing/2014/main" id="{00000000-0008-0000-0300-000000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77" name="Text Box 1">
          <a:extLst>
            <a:ext uri="{FF2B5EF4-FFF2-40B4-BE49-F238E27FC236}">
              <a16:creationId xmlns:a16="http://schemas.microsoft.com/office/drawing/2014/main" id="{00000000-0008-0000-0300-000001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78" name="Text Box 1">
          <a:extLst>
            <a:ext uri="{FF2B5EF4-FFF2-40B4-BE49-F238E27FC236}">
              <a16:creationId xmlns:a16="http://schemas.microsoft.com/office/drawing/2014/main" id="{00000000-0008-0000-0300-000002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79" name="Text Box 1">
          <a:extLst>
            <a:ext uri="{FF2B5EF4-FFF2-40B4-BE49-F238E27FC236}">
              <a16:creationId xmlns:a16="http://schemas.microsoft.com/office/drawing/2014/main" id="{00000000-0008-0000-0300-000003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80" name="Text Box 1">
          <a:extLst>
            <a:ext uri="{FF2B5EF4-FFF2-40B4-BE49-F238E27FC236}">
              <a16:creationId xmlns:a16="http://schemas.microsoft.com/office/drawing/2014/main" id="{00000000-0008-0000-0300-000004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81" name="Text Box 1">
          <a:extLst>
            <a:ext uri="{FF2B5EF4-FFF2-40B4-BE49-F238E27FC236}">
              <a16:creationId xmlns:a16="http://schemas.microsoft.com/office/drawing/2014/main" id="{00000000-0008-0000-0300-000005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82" name="Text Box 1">
          <a:extLst>
            <a:ext uri="{FF2B5EF4-FFF2-40B4-BE49-F238E27FC236}">
              <a16:creationId xmlns:a16="http://schemas.microsoft.com/office/drawing/2014/main" id="{00000000-0008-0000-0300-000006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83" name="Text Box 1">
          <a:extLst>
            <a:ext uri="{FF2B5EF4-FFF2-40B4-BE49-F238E27FC236}">
              <a16:creationId xmlns:a16="http://schemas.microsoft.com/office/drawing/2014/main" id="{00000000-0008-0000-0300-000007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84" name="Text Box 1">
          <a:extLst>
            <a:ext uri="{FF2B5EF4-FFF2-40B4-BE49-F238E27FC236}">
              <a16:creationId xmlns:a16="http://schemas.microsoft.com/office/drawing/2014/main" id="{00000000-0008-0000-0300-000008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85" name="Text Box 1">
          <a:extLst>
            <a:ext uri="{FF2B5EF4-FFF2-40B4-BE49-F238E27FC236}">
              <a16:creationId xmlns:a16="http://schemas.microsoft.com/office/drawing/2014/main" id="{00000000-0008-0000-0300-000009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86" name="Text Box 1">
          <a:extLst>
            <a:ext uri="{FF2B5EF4-FFF2-40B4-BE49-F238E27FC236}">
              <a16:creationId xmlns:a16="http://schemas.microsoft.com/office/drawing/2014/main" id="{00000000-0008-0000-0300-00000A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87" name="Text Box 1">
          <a:extLst>
            <a:ext uri="{FF2B5EF4-FFF2-40B4-BE49-F238E27FC236}">
              <a16:creationId xmlns:a16="http://schemas.microsoft.com/office/drawing/2014/main" id="{00000000-0008-0000-0300-00000B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88" name="Text Box 1">
          <a:extLst>
            <a:ext uri="{FF2B5EF4-FFF2-40B4-BE49-F238E27FC236}">
              <a16:creationId xmlns:a16="http://schemas.microsoft.com/office/drawing/2014/main" id="{00000000-0008-0000-0300-00000C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89" name="Text Box 1">
          <a:extLst>
            <a:ext uri="{FF2B5EF4-FFF2-40B4-BE49-F238E27FC236}">
              <a16:creationId xmlns:a16="http://schemas.microsoft.com/office/drawing/2014/main" id="{00000000-0008-0000-0300-00000D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90" name="Text Box 1">
          <a:extLst>
            <a:ext uri="{FF2B5EF4-FFF2-40B4-BE49-F238E27FC236}">
              <a16:creationId xmlns:a16="http://schemas.microsoft.com/office/drawing/2014/main" id="{00000000-0008-0000-0300-00000E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91" name="Text Box 1">
          <a:extLst>
            <a:ext uri="{FF2B5EF4-FFF2-40B4-BE49-F238E27FC236}">
              <a16:creationId xmlns:a16="http://schemas.microsoft.com/office/drawing/2014/main" id="{00000000-0008-0000-0300-00000F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92" name="Text Box 1">
          <a:extLst>
            <a:ext uri="{FF2B5EF4-FFF2-40B4-BE49-F238E27FC236}">
              <a16:creationId xmlns:a16="http://schemas.microsoft.com/office/drawing/2014/main" id="{00000000-0008-0000-0300-000010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93" name="Text Box 1">
          <a:extLst>
            <a:ext uri="{FF2B5EF4-FFF2-40B4-BE49-F238E27FC236}">
              <a16:creationId xmlns:a16="http://schemas.microsoft.com/office/drawing/2014/main" id="{00000000-0008-0000-0300-000011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94" name="Text Box 1">
          <a:extLst>
            <a:ext uri="{FF2B5EF4-FFF2-40B4-BE49-F238E27FC236}">
              <a16:creationId xmlns:a16="http://schemas.microsoft.com/office/drawing/2014/main" id="{00000000-0008-0000-0300-000012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95" name="Text Box 1">
          <a:extLst>
            <a:ext uri="{FF2B5EF4-FFF2-40B4-BE49-F238E27FC236}">
              <a16:creationId xmlns:a16="http://schemas.microsoft.com/office/drawing/2014/main" id="{00000000-0008-0000-0300-000013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96" name="Text Box 1">
          <a:extLst>
            <a:ext uri="{FF2B5EF4-FFF2-40B4-BE49-F238E27FC236}">
              <a16:creationId xmlns:a16="http://schemas.microsoft.com/office/drawing/2014/main" id="{00000000-0008-0000-0300-000014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97" name="Text Box 1">
          <a:extLst>
            <a:ext uri="{FF2B5EF4-FFF2-40B4-BE49-F238E27FC236}">
              <a16:creationId xmlns:a16="http://schemas.microsoft.com/office/drawing/2014/main" id="{00000000-0008-0000-0300-000015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98" name="Text Box 1">
          <a:extLst>
            <a:ext uri="{FF2B5EF4-FFF2-40B4-BE49-F238E27FC236}">
              <a16:creationId xmlns:a16="http://schemas.microsoft.com/office/drawing/2014/main" id="{00000000-0008-0000-0300-000016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599" name="Text Box 1">
          <a:extLst>
            <a:ext uri="{FF2B5EF4-FFF2-40B4-BE49-F238E27FC236}">
              <a16:creationId xmlns:a16="http://schemas.microsoft.com/office/drawing/2014/main" id="{00000000-0008-0000-0300-000017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00" name="Text Box 1">
          <a:extLst>
            <a:ext uri="{FF2B5EF4-FFF2-40B4-BE49-F238E27FC236}">
              <a16:creationId xmlns:a16="http://schemas.microsoft.com/office/drawing/2014/main" id="{00000000-0008-0000-0300-000018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01" name="Text Box 1">
          <a:extLst>
            <a:ext uri="{FF2B5EF4-FFF2-40B4-BE49-F238E27FC236}">
              <a16:creationId xmlns:a16="http://schemas.microsoft.com/office/drawing/2014/main" id="{00000000-0008-0000-0300-000019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02" name="Text Box 1">
          <a:extLst>
            <a:ext uri="{FF2B5EF4-FFF2-40B4-BE49-F238E27FC236}">
              <a16:creationId xmlns:a16="http://schemas.microsoft.com/office/drawing/2014/main" id="{00000000-0008-0000-0300-00001A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03" name="Text Box 1">
          <a:extLst>
            <a:ext uri="{FF2B5EF4-FFF2-40B4-BE49-F238E27FC236}">
              <a16:creationId xmlns:a16="http://schemas.microsoft.com/office/drawing/2014/main" id="{00000000-0008-0000-0300-00001B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04" name="Text Box 1">
          <a:extLst>
            <a:ext uri="{FF2B5EF4-FFF2-40B4-BE49-F238E27FC236}">
              <a16:creationId xmlns:a16="http://schemas.microsoft.com/office/drawing/2014/main" id="{00000000-0008-0000-0300-00001C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05" name="Text Box 1">
          <a:extLst>
            <a:ext uri="{FF2B5EF4-FFF2-40B4-BE49-F238E27FC236}">
              <a16:creationId xmlns:a16="http://schemas.microsoft.com/office/drawing/2014/main" id="{00000000-0008-0000-0300-00001D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06" name="Text Box 1">
          <a:extLst>
            <a:ext uri="{FF2B5EF4-FFF2-40B4-BE49-F238E27FC236}">
              <a16:creationId xmlns:a16="http://schemas.microsoft.com/office/drawing/2014/main" id="{00000000-0008-0000-0300-00001E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07" name="Text Box 1">
          <a:extLst>
            <a:ext uri="{FF2B5EF4-FFF2-40B4-BE49-F238E27FC236}">
              <a16:creationId xmlns:a16="http://schemas.microsoft.com/office/drawing/2014/main" id="{00000000-0008-0000-0300-00001F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08" name="Text Box 1">
          <a:extLst>
            <a:ext uri="{FF2B5EF4-FFF2-40B4-BE49-F238E27FC236}">
              <a16:creationId xmlns:a16="http://schemas.microsoft.com/office/drawing/2014/main" id="{00000000-0008-0000-0300-000020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09" name="Text Box 1">
          <a:extLst>
            <a:ext uri="{FF2B5EF4-FFF2-40B4-BE49-F238E27FC236}">
              <a16:creationId xmlns:a16="http://schemas.microsoft.com/office/drawing/2014/main" id="{00000000-0008-0000-0300-000021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10" name="Text Box 1">
          <a:extLst>
            <a:ext uri="{FF2B5EF4-FFF2-40B4-BE49-F238E27FC236}">
              <a16:creationId xmlns:a16="http://schemas.microsoft.com/office/drawing/2014/main" id="{00000000-0008-0000-0300-000022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11" name="Text Box 1">
          <a:extLst>
            <a:ext uri="{FF2B5EF4-FFF2-40B4-BE49-F238E27FC236}">
              <a16:creationId xmlns:a16="http://schemas.microsoft.com/office/drawing/2014/main" id="{00000000-0008-0000-0300-000023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12" name="Text Box 1">
          <a:extLst>
            <a:ext uri="{FF2B5EF4-FFF2-40B4-BE49-F238E27FC236}">
              <a16:creationId xmlns:a16="http://schemas.microsoft.com/office/drawing/2014/main" id="{00000000-0008-0000-0300-000024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13" name="Text Box 1">
          <a:extLst>
            <a:ext uri="{FF2B5EF4-FFF2-40B4-BE49-F238E27FC236}">
              <a16:creationId xmlns:a16="http://schemas.microsoft.com/office/drawing/2014/main" id="{00000000-0008-0000-0300-000025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14" name="Text Box 1">
          <a:extLst>
            <a:ext uri="{FF2B5EF4-FFF2-40B4-BE49-F238E27FC236}">
              <a16:creationId xmlns:a16="http://schemas.microsoft.com/office/drawing/2014/main" id="{00000000-0008-0000-0300-000026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15" name="Text Box 1">
          <a:extLst>
            <a:ext uri="{FF2B5EF4-FFF2-40B4-BE49-F238E27FC236}">
              <a16:creationId xmlns:a16="http://schemas.microsoft.com/office/drawing/2014/main" id="{00000000-0008-0000-0300-000027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16" name="Text Box 1">
          <a:extLst>
            <a:ext uri="{FF2B5EF4-FFF2-40B4-BE49-F238E27FC236}">
              <a16:creationId xmlns:a16="http://schemas.microsoft.com/office/drawing/2014/main" id="{00000000-0008-0000-0300-000028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17" name="Text Box 1">
          <a:extLst>
            <a:ext uri="{FF2B5EF4-FFF2-40B4-BE49-F238E27FC236}">
              <a16:creationId xmlns:a16="http://schemas.microsoft.com/office/drawing/2014/main" id="{00000000-0008-0000-0300-000029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18" name="Text Box 1">
          <a:extLst>
            <a:ext uri="{FF2B5EF4-FFF2-40B4-BE49-F238E27FC236}">
              <a16:creationId xmlns:a16="http://schemas.microsoft.com/office/drawing/2014/main" id="{00000000-0008-0000-0300-00002A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19" name="Text Box 1">
          <a:extLst>
            <a:ext uri="{FF2B5EF4-FFF2-40B4-BE49-F238E27FC236}">
              <a16:creationId xmlns:a16="http://schemas.microsoft.com/office/drawing/2014/main" id="{00000000-0008-0000-0300-00002B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20" name="Text Box 1">
          <a:extLst>
            <a:ext uri="{FF2B5EF4-FFF2-40B4-BE49-F238E27FC236}">
              <a16:creationId xmlns:a16="http://schemas.microsoft.com/office/drawing/2014/main" id="{00000000-0008-0000-0300-00002C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21" name="Text Box 1">
          <a:extLst>
            <a:ext uri="{FF2B5EF4-FFF2-40B4-BE49-F238E27FC236}">
              <a16:creationId xmlns:a16="http://schemas.microsoft.com/office/drawing/2014/main" id="{00000000-0008-0000-0300-00002D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22" name="Text Box 1">
          <a:extLst>
            <a:ext uri="{FF2B5EF4-FFF2-40B4-BE49-F238E27FC236}">
              <a16:creationId xmlns:a16="http://schemas.microsoft.com/office/drawing/2014/main" id="{00000000-0008-0000-0300-00002E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23" name="Text Box 1">
          <a:extLst>
            <a:ext uri="{FF2B5EF4-FFF2-40B4-BE49-F238E27FC236}">
              <a16:creationId xmlns:a16="http://schemas.microsoft.com/office/drawing/2014/main" id="{00000000-0008-0000-0300-00002F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24" name="Text Box 1">
          <a:extLst>
            <a:ext uri="{FF2B5EF4-FFF2-40B4-BE49-F238E27FC236}">
              <a16:creationId xmlns:a16="http://schemas.microsoft.com/office/drawing/2014/main" id="{00000000-0008-0000-0300-000030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25" name="Text Box 1">
          <a:extLst>
            <a:ext uri="{FF2B5EF4-FFF2-40B4-BE49-F238E27FC236}">
              <a16:creationId xmlns:a16="http://schemas.microsoft.com/office/drawing/2014/main" id="{00000000-0008-0000-0300-000031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26" name="Text Box 1">
          <a:extLst>
            <a:ext uri="{FF2B5EF4-FFF2-40B4-BE49-F238E27FC236}">
              <a16:creationId xmlns:a16="http://schemas.microsoft.com/office/drawing/2014/main" id="{00000000-0008-0000-0300-000032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27" name="Text Box 1">
          <a:extLst>
            <a:ext uri="{FF2B5EF4-FFF2-40B4-BE49-F238E27FC236}">
              <a16:creationId xmlns:a16="http://schemas.microsoft.com/office/drawing/2014/main" id="{00000000-0008-0000-0300-000033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28" name="Text Box 1">
          <a:extLst>
            <a:ext uri="{FF2B5EF4-FFF2-40B4-BE49-F238E27FC236}">
              <a16:creationId xmlns:a16="http://schemas.microsoft.com/office/drawing/2014/main" id="{00000000-0008-0000-0300-000034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29" name="Text Box 1">
          <a:extLst>
            <a:ext uri="{FF2B5EF4-FFF2-40B4-BE49-F238E27FC236}">
              <a16:creationId xmlns:a16="http://schemas.microsoft.com/office/drawing/2014/main" id="{00000000-0008-0000-0300-000035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30" name="Text Box 1">
          <a:extLst>
            <a:ext uri="{FF2B5EF4-FFF2-40B4-BE49-F238E27FC236}">
              <a16:creationId xmlns:a16="http://schemas.microsoft.com/office/drawing/2014/main" id="{00000000-0008-0000-0300-000036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31" name="Text Box 1">
          <a:extLst>
            <a:ext uri="{FF2B5EF4-FFF2-40B4-BE49-F238E27FC236}">
              <a16:creationId xmlns:a16="http://schemas.microsoft.com/office/drawing/2014/main" id="{00000000-0008-0000-0300-000037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32" name="Text Box 1">
          <a:extLst>
            <a:ext uri="{FF2B5EF4-FFF2-40B4-BE49-F238E27FC236}">
              <a16:creationId xmlns:a16="http://schemas.microsoft.com/office/drawing/2014/main" id="{00000000-0008-0000-0300-000038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33" name="Text Box 1">
          <a:extLst>
            <a:ext uri="{FF2B5EF4-FFF2-40B4-BE49-F238E27FC236}">
              <a16:creationId xmlns:a16="http://schemas.microsoft.com/office/drawing/2014/main" id="{00000000-0008-0000-0300-000039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34" name="Text Box 1">
          <a:extLst>
            <a:ext uri="{FF2B5EF4-FFF2-40B4-BE49-F238E27FC236}">
              <a16:creationId xmlns:a16="http://schemas.microsoft.com/office/drawing/2014/main" id="{00000000-0008-0000-0300-00003A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35" name="Text Box 1">
          <a:extLst>
            <a:ext uri="{FF2B5EF4-FFF2-40B4-BE49-F238E27FC236}">
              <a16:creationId xmlns:a16="http://schemas.microsoft.com/office/drawing/2014/main" id="{00000000-0008-0000-0300-00003B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36" name="Text Box 1">
          <a:extLst>
            <a:ext uri="{FF2B5EF4-FFF2-40B4-BE49-F238E27FC236}">
              <a16:creationId xmlns:a16="http://schemas.microsoft.com/office/drawing/2014/main" id="{00000000-0008-0000-0300-00003C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37" name="Text Box 1">
          <a:extLst>
            <a:ext uri="{FF2B5EF4-FFF2-40B4-BE49-F238E27FC236}">
              <a16:creationId xmlns:a16="http://schemas.microsoft.com/office/drawing/2014/main" id="{00000000-0008-0000-0300-00003D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38" name="Text Box 1">
          <a:extLst>
            <a:ext uri="{FF2B5EF4-FFF2-40B4-BE49-F238E27FC236}">
              <a16:creationId xmlns:a16="http://schemas.microsoft.com/office/drawing/2014/main" id="{00000000-0008-0000-0300-00003E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39" name="Text Box 1">
          <a:extLst>
            <a:ext uri="{FF2B5EF4-FFF2-40B4-BE49-F238E27FC236}">
              <a16:creationId xmlns:a16="http://schemas.microsoft.com/office/drawing/2014/main" id="{00000000-0008-0000-0300-00003F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40" name="Text Box 1">
          <a:extLst>
            <a:ext uri="{FF2B5EF4-FFF2-40B4-BE49-F238E27FC236}">
              <a16:creationId xmlns:a16="http://schemas.microsoft.com/office/drawing/2014/main" id="{00000000-0008-0000-0300-000040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41" name="Text Box 1">
          <a:extLst>
            <a:ext uri="{FF2B5EF4-FFF2-40B4-BE49-F238E27FC236}">
              <a16:creationId xmlns:a16="http://schemas.microsoft.com/office/drawing/2014/main" id="{00000000-0008-0000-0300-000041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42" name="Text Box 1">
          <a:extLst>
            <a:ext uri="{FF2B5EF4-FFF2-40B4-BE49-F238E27FC236}">
              <a16:creationId xmlns:a16="http://schemas.microsoft.com/office/drawing/2014/main" id="{00000000-0008-0000-0300-000042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43" name="Text Box 1">
          <a:extLst>
            <a:ext uri="{FF2B5EF4-FFF2-40B4-BE49-F238E27FC236}">
              <a16:creationId xmlns:a16="http://schemas.microsoft.com/office/drawing/2014/main" id="{00000000-0008-0000-0300-000043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44" name="Text Box 1">
          <a:extLst>
            <a:ext uri="{FF2B5EF4-FFF2-40B4-BE49-F238E27FC236}">
              <a16:creationId xmlns:a16="http://schemas.microsoft.com/office/drawing/2014/main" id="{00000000-0008-0000-0300-000044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45" name="Text Box 1">
          <a:extLst>
            <a:ext uri="{FF2B5EF4-FFF2-40B4-BE49-F238E27FC236}">
              <a16:creationId xmlns:a16="http://schemas.microsoft.com/office/drawing/2014/main" id="{00000000-0008-0000-0300-000045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46" name="Text Box 1">
          <a:extLst>
            <a:ext uri="{FF2B5EF4-FFF2-40B4-BE49-F238E27FC236}">
              <a16:creationId xmlns:a16="http://schemas.microsoft.com/office/drawing/2014/main" id="{00000000-0008-0000-0300-000046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47" name="Text Box 1">
          <a:extLst>
            <a:ext uri="{FF2B5EF4-FFF2-40B4-BE49-F238E27FC236}">
              <a16:creationId xmlns:a16="http://schemas.microsoft.com/office/drawing/2014/main" id="{00000000-0008-0000-0300-000047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48" name="Text Box 1">
          <a:extLst>
            <a:ext uri="{FF2B5EF4-FFF2-40B4-BE49-F238E27FC236}">
              <a16:creationId xmlns:a16="http://schemas.microsoft.com/office/drawing/2014/main" id="{00000000-0008-0000-0300-000048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49" name="Text Box 1">
          <a:extLst>
            <a:ext uri="{FF2B5EF4-FFF2-40B4-BE49-F238E27FC236}">
              <a16:creationId xmlns:a16="http://schemas.microsoft.com/office/drawing/2014/main" id="{00000000-0008-0000-0300-000049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50" name="Text Box 1">
          <a:extLst>
            <a:ext uri="{FF2B5EF4-FFF2-40B4-BE49-F238E27FC236}">
              <a16:creationId xmlns:a16="http://schemas.microsoft.com/office/drawing/2014/main" id="{00000000-0008-0000-0300-00004A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51" name="Text Box 1">
          <a:extLst>
            <a:ext uri="{FF2B5EF4-FFF2-40B4-BE49-F238E27FC236}">
              <a16:creationId xmlns:a16="http://schemas.microsoft.com/office/drawing/2014/main" id="{00000000-0008-0000-0300-00004B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52" name="Text Box 1">
          <a:extLst>
            <a:ext uri="{FF2B5EF4-FFF2-40B4-BE49-F238E27FC236}">
              <a16:creationId xmlns:a16="http://schemas.microsoft.com/office/drawing/2014/main" id="{00000000-0008-0000-0300-00004C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53" name="Text Box 1">
          <a:extLst>
            <a:ext uri="{FF2B5EF4-FFF2-40B4-BE49-F238E27FC236}">
              <a16:creationId xmlns:a16="http://schemas.microsoft.com/office/drawing/2014/main" id="{00000000-0008-0000-0300-00004D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54" name="Text Box 1">
          <a:extLst>
            <a:ext uri="{FF2B5EF4-FFF2-40B4-BE49-F238E27FC236}">
              <a16:creationId xmlns:a16="http://schemas.microsoft.com/office/drawing/2014/main" id="{00000000-0008-0000-0300-00004E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55" name="Text Box 1">
          <a:extLst>
            <a:ext uri="{FF2B5EF4-FFF2-40B4-BE49-F238E27FC236}">
              <a16:creationId xmlns:a16="http://schemas.microsoft.com/office/drawing/2014/main" id="{00000000-0008-0000-0300-00004F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56" name="Text Box 1">
          <a:extLst>
            <a:ext uri="{FF2B5EF4-FFF2-40B4-BE49-F238E27FC236}">
              <a16:creationId xmlns:a16="http://schemas.microsoft.com/office/drawing/2014/main" id="{00000000-0008-0000-0300-000050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57" name="Text Box 1">
          <a:extLst>
            <a:ext uri="{FF2B5EF4-FFF2-40B4-BE49-F238E27FC236}">
              <a16:creationId xmlns:a16="http://schemas.microsoft.com/office/drawing/2014/main" id="{00000000-0008-0000-0300-000051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58" name="Text Box 1">
          <a:extLst>
            <a:ext uri="{FF2B5EF4-FFF2-40B4-BE49-F238E27FC236}">
              <a16:creationId xmlns:a16="http://schemas.microsoft.com/office/drawing/2014/main" id="{00000000-0008-0000-0300-000052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59" name="Text Box 1">
          <a:extLst>
            <a:ext uri="{FF2B5EF4-FFF2-40B4-BE49-F238E27FC236}">
              <a16:creationId xmlns:a16="http://schemas.microsoft.com/office/drawing/2014/main" id="{00000000-0008-0000-0300-000053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60" name="Text Box 1">
          <a:extLst>
            <a:ext uri="{FF2B5EF4-FFF2-40B4-BE49-F238E27FC236}">
              <a16:creationId xmlns:a16="http://schemas.microsoft.com/office/drawing/2014/main" id="{00000000-0008-0000-0300-000054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61" name="Text Box 1">
          <a:extLst>
            <a:ext uri="{FF2B5EF4-FFF2-40B4-BE49-F238E27FC236}">
              <a16:creationId xmlns:a16="http://schemas.microsoft.com/office/drawing/2014/main" id="{00000000-0008-0000-0300-000055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62" name="Text Box 1">
          <a:extLst>
            <a:ext uri="{FF2B5EF4-FFF2-40B4-BE49-F238E27FC236}">
              <a16:creationId xmlns:a16="http://schemas.microsoft.com/office/drawing/2014/main" id="{00000000-0008-0000-0300-000056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63" name="Text Box 1">
          <a:extLst>
            <a:ext uri="{FF2B5EF4-FFF2-40B4-BE49-F238E27FC236}">
              <a16:creationId xmlns:a16="http://schemas.microsoft.com/office/drawing/2014/main" id="{00000000-0008-0000-0300-000057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64" name="Text Box 1">
          <a:extLst>
            <a:ext uri="{FF2B5EF4-FFF2-40B4-BE49-F238E27FC236}">
              <a16:creationId xmlns:a16="http://schemas.microsoft.com/office/drawing/2014/main" id="{00000000-0008-0000-0300-000058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65" name="Text Box 1">
          <a:extLst>
            <a:ext uri="{FF2B5EF4-FFF2-40B4-BE49-F238E27FC236}">
              <a16:creationId xmlns:a16="http://schemas.microsoft.com/office/drawing/2014/main" id="{00000000-0008-0000-0300-000059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66" name="Text Box 1">
          <a:extLst>
            <a:ext uri="{FF2B5EF4-FFF2-40B4-BE49-F238E27FC236}">
              <a16:creationId xmlns:a16="http://schemas.microsoft.com/office/drawing/2014/main" id="{00000000-0008-0000-0300-00005A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67" name="Text Box 1">
          <a:extLst>
            <a:ext uri="{FF2B5EF4-FFF2-40B4-BE49-F238E27FC236}">
              <a16:creationId xmlns:a16="http://schemas.microsoft.com/office/drawing/2014/main" id="{00000000-0008-0000-0300-00005B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68" name="Text Box 1">
          <a:extLst>
            <a:ext uri="{FF2B5EF4-FFF2-40B4-BE49-F238E27FC236}">
              <a16:creationId xmlns:a16="http://schemas.microsoft.com/office/drawing/2014/main" id="{00000000-0008-0000-0300-00005C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69" name="Text Box 1">
          <a:extLst>
            <a:ext uri="{FF2B5EF4-FFF2-40B4-BE49-F238E27FC236}">
              <a16:creationId xmlns:a16="http://schemas.microsoft.com/office/drawing/2014/main" id="{00000000-0008-0000-0300-00005D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70" name="Text Box 1">
          <a:extLst>
            <a:ext uri="{FF2B5EF4-FFF2-40B4-BE49-F238E27FC236}">
              <a16:creationId xmlns:a16="http://schemas.microsoft.com/office/drawing/2014/main" id="{00000000-0008-0000-0300-00005E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71" name="Text Box 1">
          <a:extLst>
            <a:ext uri="{FF2B5EF4-FFF2-40B4-BE49-F238E27FC236}">
              <a16:creationId xmlns:a16="http://schemas.microsoft.com/office/drawing/2014/main" id="{00000000-0008-0000-0300-00005F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72" name="Text Box 1">
          <a:extLst>
            <a:ext uri="{FF2B5EF4-FFF2-40B4-BE49-F238E27FC236}">
              <a16:creationId xmlns:a16="http://schemas.microsoft.com/office/drawing/2014/main" id="{00000000-0008-0000-0300-000060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73" name="Text Box 1">
          <a:extLst>
            <a:ext uri="{FF2B5EF4-FFF2-40B4-BE49-F238E27FC236}">
              <a16:creationId xmlns:a16="http://schemas.microsoft.com/office/drawing/2014/main" id="{00000000-0008-0000-0300-000061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74" name="Text Box 1">
          <a:extLst>
            <a:ext uri="{FF2B5EF4-FFF2-40B4-BE49-F238E27FC236}">
              <a16:creationId xmlns:a16="http://schemas.microsoft.com/office/drawing/2014/main" id="{00000000-0008-0000-0300-000062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75" name="Text Box 1">
          <a:extLst>
            <a:ext uri="{FF2B5EF4-FFF2-40B4-BE49-F238E27FC236}">
              <a16:creationId xmlns:a16="http://schemas.microsoft.com/office/drawing/2014/main" id="{00000000-0008-0000-0300-000063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76" name="Text Box 1">
          <a:extLst>
            <a:ext uri="{FF2B5EF4-FFF2-40B4-BE49-F238E27FC236}">
              <a16:creationId xmlns:a16="http://schemas.microsoft.com/office/drawing/2014/main" id="{00000000-0008-0000-0300-000064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77" name="Text Box 1">
          <a:extLst>
            <a:ext uri="{FF2B5EF4-FFF2-40B4-BE49-F238E27FC236}">
              <a16:creationId xmlns:a16="http://schemas.microsoft.com/office/drawing/2014/main" id="{00000000-0008-0000-0300-000065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78" name="Text Box 1">
          <a:extLst>
            <a:ext uri="{FF2B5EF4-FFF2-40B4-BE49-F238E27FC236}">
              <a16:creationId xmlns:a16="http://schemas.microsoft.com/office/drawing/2014/main" id="{00000000-0008-0000-0300-000066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79" name="Text Box 1">
          <a:extLst>
            <a:ext uri="{FF2B5EF4-FFF2-40B4-BE49-F238E27FC236}">
              <a16:creationId xmlns:a16="http://schemas.microsoft.com/office/drawing/2014/main" id="{00000000-0008-0000-0300-000067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80" name="Text Box 1">
          <a:extLst>
            <a:ext uri="{FF2B5EF4-FFF2-40B4-BE49-F238E27FC236}">
              <a16:creationId xmlns:a16="http://schemas.microsoft.com/office/drawing/2014/main" id="{00000000-0008-0000-0300-000068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81" name="Text Box 1">
          <a:extLst>
            <a:ext uri="{FF2B5EF4-FFF2-40B4-BE49-F238E27FC236}">
              <a16:creationId xmlns:a16="http://schemas.microsoft.com/office/drawing/2014/main" id="{00000000-0008-0000-0300-000069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82" name="Text Box 1">
          <a:extLst>
            <a:ext uri="{FF2B5EF4-FFF2-40B4-BE49-F238E27FC236}">
              <a16:creationId xmlns:a16="http://schemas.microsoft.com/office/drawing/2014/main" id="{00000000-0008-0000-0300-00006A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83" name="Text Box 1">
          <a:extLst>
            <a:ext uri="{FF2B5EF4-FFF2-40B4-BE49-F238E27FC236}">
              <a16:creationId xmlns:a16="http://schemas.microsoft.com/office/drawing/2014/main" id="{00000000-0008-0000-0300-00006B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84" name="Text Box 1">
          <a:extLst>
            <a:ext uri="{FF2B5EF4-FFF2-40B4-BE49-F238E27FC236}">
              <a16:creationId xmlns:a16="http://schemas.microsoft.com/office/drawing/2014/main" id="{00000000-0008-0000-0300-00006C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85" name="Text Box 1">
          <a:extLst>
            <a:ext uri="{FF2B5EF4-FFF2-40B4-BE49-F238E27FC236}">
              <a16:creationId xmlns:a16="http://schemas.microsoft.com/office/drawing/2014/main" id="{00000000-0008-0000-0300-00006D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86" name="Text Box 1">
          <a:extLst>
            <a:ext uri="{FF2B5EF4-FFF2-40B4-BE49-F238E27FC236}">
              <a16:creationId xmlns:a16="http://schemas.microsoft.com/office/drawing/2014/main" id="{00000000-0008-0000-0300-00006E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87" name="Text Box 1">
          <a:extLst>
            <a:ext uri="{FF2B5EF4-FFF2-40B4-BE49-F238E27FC236}">
              <a16:creationId xmlns:a16="http://schemas.microsoft.com/office/drawing/2014/main" id="{00000000-0008-0000-0300-00006F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88" name="Text Box 1">
          <a:extLst>
            <a:ext uri="{FF2B5EF4-FFF2-40B4-BE49-F238E27FC236}">
              <a16:creationId xmlns:a16="http://schemas.microsoft.com/office/drawing/2014/main" id="{00000000-0008-0000-0300-000070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89" name="Text Box 1">
          <a:extLst>
            <a:ext uri="{FF2B5EF4-FFF2-40B4-BE49-F238E27FC236}">
              <a16:creationId xmlns:a16="http://schemas.microsoft.com/office/drawing/2014/main" id="{00000000-0008-0000-0300-000071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90" name="Text Box 1">
          <a:extLst>
            <a:ext uri="{FF2B5EF4-FFF2-40B4-BE49-F238E27FC236}">
              <a16:creationId xmlns:a16="http://schemas.microsoft.com/office/drawing/2014/main" id="{00000000-0008-0000-0300-000072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91" name="Text Box 1">
          <a:extLst>
            <a:ext uri="{FF2B5EF4-FFF2-40B4-BE49-F238E27FC236}">
              <a16:creationId xmlns:a16="http://schemas.microsoft.com/office/drawing/2014/main" id="{00000000-0008-0000-0300-000073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92" name="Text Box 1">
          <a:extLst>
            <a:ext uri="{FF2B5EF4-FFF2-40B4-BE49-F238E27FC236}">
              <a16:creationId xmlns:a16="http://schemas.microsoft.com/office/drawing/2014/main" id="{00000000-0008-0000-0300-000074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93" name="Text Box 1">
          <a:extLst>
            <a:ext uri="{FF2B5EF4-FFF2-40B4-BE49-F238E27FC236}">
              <a16:creationId xmlns:a16="http://schemas.microsoft.com/office/drawing/2014/main" id="{00000000-0008-0000-0300-000075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94" name="Text Box 1">
          <a:extLst>
            <a:ext uri="{FF2B5EF4-FFF2-40B4-BE49-F238E27FC236}">
              <a16:creationId xmlns:a16="http://schemas.microsoft.com/office/drawing/2014/main" id="{00000000-0008-0000-0300-000076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95" name="Text Box 1">
          <a:extLst>
            <a:ext uri="{FF2B5EF4-FFF2-40B4-BE49-F238E27FC236}">
              <a16:creationId xmlns:a16="http://schemas.microsoft.com/office/drawing/2014/main" id="{00000000-0008-0000-0300-000077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96" name="Text Box 1">
          <a:extLst>
            <a:ext uri="{FF2B5EF4-FFF2-40B4-BE49-F238E27FC236}">
              <a16:creationId xmlns:a16="http://schemas.microsoft.com/office/drawing/2014/main" id="{00000000-0008-0000-0300-000078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97" name="Text Box 1">
          <a:extLst>
            <a:ext uri="{FF2B5EF4-FFF2-40B4-BE49-F238E27FC236}">
              <a16:creationId xmlns:a16="http://schemas.microsoft.com/office/drawing/2014/main" id="{00000000-0008-0000-0300-000079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98" name="Text Box 1">
          <a:extLst>
            <a:ext uri="{FF2B5EF4-FFF2-40B4-BE49-F238E27FC236}">
              <a16:creationId xmlns:a16="http://schemas.microsoft.com/office/drawing/2014/main" id="{00000000-0008-0000-0300-00007A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699" name="Text Box 1">
          <a:extLst>
            <a:ext uri="{FF2B5EF4-FFF2-40B4-BE49-F238E27FC236}">
              <a16:creationId xmlns:a16="http://schemas.microsoft.com/office/drawing/2014/main" id="{00000000-0008-0000-0300-00007B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00" name="Text Box 1">
          <a:extLst>
            <a:ext uri="{FF2B5EF4-FFF2-40B4-BE49-F238E27FC236}">
              <a16:creationId xmlns:a16="http://schemas.microsoft.com/office/drawing/2014/main" id="{00000000-0008-0000-0300-00007C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01" name="Text Box 1">
          <a:extLst>
            <a:ext uri="{FF2B5EF4-FFF2-40B4-BE49-F238E27FC236}">
              <a16:creationId xmlns:a16="http://schemas.microsoft.com/office/drawing/2014/main" id="{00000000-0008-0000-0300-00007D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02" name="Text Box 1">
          <a:extLst>
            <a:ext uri="{FF2B5EF4-FFF2-40B4-BE49-F238E27FC236}">
              <a16:creationId xmlns:a16="http://schemas.microsoft.com/office/drawing/2014/main" id="{00000000-0008-0000-0300-00007E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03" name="Text Box 1">
          <a:extLst>
            <a:ext uri="{FF2B5EF4-FFF2-40B4-BE49-F238E27FC236}">
              <a16:creationId xmlns:a16="http://schemas.microsoft.com/office/drawing/2014/main" id="{00000000-0008-0000-0300-00007F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04" name="Text Box 1">
          <a:extLst>
            <a:ext uri="{FF2B5EF4-FFF2-40B4-BE49-F238E27FC236}">
              <a16:creationId xmlns:a16="http://schemas.microsoft.com/office/drawing/2014/main" id="{00000000-0008-0000-0300-000080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05" name="Text Box 1">
          <a:extLst>
            <a:ext uri="{FF2B5EF4-FFF2-40B4-BE49-F238E27FC236}">
              <a16:creationId xmlns:a16="http://schemas.microsoft.com/office/drawing/2014/main" id="{00000000-0008-0000-0300-000081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06" name="Text Box 1">
          <a:extLst>
            <a:ext uri="{FF2B5EF4-FFF2-40B4-BE49-F238E27FC236}">
              <a16:creationId xmlns:a16="http://schemas.microsoft.com/office/drawing/2014/main" id="{00000000-0008-0000-0300-000082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07" name="Text Box 1">
          <a:extLst>
            <a:ext uri="{FF2B5EF4-FFF2-40B4-BE49-F238E27FC236}">
              <a16:creationId xmlns:a16="http://schemas.microsoft.com/office/drawing/2014/main" id="{00000000-0008-0000-0300-000083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08" name="Text Box 1">
          <a:extLst>
            <a:ext uri="{FF2B5EF4-FFF2-40B4-BE49-F238E27FC236}">
              <a16:creationId xmlns:a16="http://schemas.microsoft.com/office/drawing/2014/main" id="{00000000-0008-0000-0300-000084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09" name="Text Box 1">
          <a:extLst>
            <a:ext uri="{FF2B5EF4-FFF2-40B4-BE49-F238E27FC236}">
              <a16:creationId xmlns:a16="http://schemas.microsoft.com/office/drawing/2014/main" id="{00000000-0008-0000-0300-000085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10" name="Text Box 1">
          <a:extLst>
            <a:ext uri="{FF2B5EF4-FFF2-40B4-BE49-F238E27FC236}">
              <a16:creationId xmlns:a16="http://schemas.microsoft.com/office/drawing/2014/main" id="{00000000-0008-0000-0300-000086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11" name="Text Box 1">
          <a:extLst>
            <a:ext uri="{FF2B5EF4-FFF2-40B4-BE49-F238E27FC236}">
              <a16:creationId xmlns:a16="http://schemas.microsoft.com/office/drawing/2014/main" id="{00000000-0008-0000-0300-000087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12" name="Text Box 1">
          <a:extLst>
            <a:ext uri="{FF2B5EF4-FFF2-40B4-BE49-F238E27FC236}">
              <a16:creationId xmlns:a16="http://schemas.microsoft.com/office/drawing/2014/main" id="{00000000-0008-0000-0300-000088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13" name="Text Box 1">
          <a:extLst>
            <a:ext uri="{FF2B5EF4-FFF2-40B4-BE49-F238E27FC236}">
              <a16:creationId xmlns:a16="http://schemas.microsoft.com/office/drawing/2014/main" id="{00000000-0008-0000-0300-000089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14" name="Text Box 1">
          <a:extLst>
            <a:ext uri="{FF2B5EF4-FFF2-40B4-BE49-F238E27FC236}">
              <a16:creationId xmlns:a16="http://schemas.microsoft.com/office/drawing/2014/main" id="{00000000-0008-0000-0300-00008A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15" name="Text Box 1">
          <a:extLst>
            <a:ext uri="{FF2B5EF4-FFF2-40B4-BE49-F238E27FC236}">
              <a16:creationId xmlns:a16="http://schemas.microsoft.com/office/drawing/2014/main" id="{00000000-0008-0000-0300-00008B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16" name="Text Box 1">
          <a:extLst>
            <a:ext uri="{FF2B5EF4-FFF2-40B4-BE49-F238E27FC236}">
              <a16:creationId xmlns:a16="http://schemas.microsoft.com/office/drawing/2014/main" id="{00000000-0008-0000-0300-00008C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17" name="Text Box 1">
          <a:extLst>
            <a:ext uri="{FF2B5EF4-FFF2-40B4-BE49-F238E27FC236}">
              <a16:creationId xmlns:a16="http://schemas.microsoft.com/office/drawing/2014/main" id="{00000000-0008-0000-0300-00008D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18" name="Text Box 1">
          <a:extLst>
            <a:ext uri="{FF2B5EF4-FFF2-40B4-BE49-F238E27FC236}">
              <a16:creationId xmlns:a16="http://schemas.microsoft.com/office/drawing/2014/main" id="{00000000-0008-0000-0300-00008E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19" name="Text Box 1">
          <a:extLst>
            <a:ext uri="{FF2B5EF4-FFF2-40B4-BE49-F238E27FC236}">
              <a16:creationId xmlns:a16="http://schemas.microsoft.com/office/drawing/2014/main" id="{00000000-0008-0000-0300-00008F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20" name="Text Box 1">
          <a:extLst>
            <a:ext uri="{FF2B5EF4-FFF2-40B4-BE49-F238E27FC236}">
              <a16:creationId xmlns:a16="http://schemas.microsoft.com/office/drawing/2014/main" id="{00000000-0008-0000-0300-000090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21" name="Text Box 1">
          <a:extLst>
            <a:ext uri="{FF2B5EF4-FFF2-40B4-BE49-F238E27FC236}">
              <a16:creationId xmlns:a16="http://schemas.microsoft.com/office/drawing/2014/main" id="{00000000-0008-0000-0300-000091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22" name="Text Box 1">
          <a:extLst>
            <a:ext uri="{FF2B5EF4-FFF2-40B4-BE49-F238E27FC236}">
              <a16:creationId xmlns:a16="http://schemas.microsoft.com/office/drawing/2014/main" id="{00000000-0008-0000-0300-000092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23" name="Text Box 1">
          <a:extLst>
            <a:ext uri="{FF2B5EF4-FFF2-40B4-BE49-F238E27FC236}">
              <a16:creationId xmlns:a16="http://schemas.microsoft.com/office/drawing/2014/main" id="{00000000-0008-0000-0300-000093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24" name="Text Box 1">
          <a:extLst>
            <a:ext uri="{FF2B5EF4-FFF2-40B4-BE49-F238E27FC236}">
              <a16:creationId xmlns:a16="http://schemas.microsoft.com/office/drawing/2014/main" id="{00000000-0008-0000-0300-000094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25" name="Text Box 1">
          <a:extLst>
            <a:ext uri="{FF2B5EF4-FFF2-40B4-BE49-F238E27FC236}">
              <a16:creationId xmlns:a16="http://schemas.microsoft.com/office/drawing/2014/main" id="{00000000-0008-0000-0300-000095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26" name="Text Box 1">
          <a:extLst>
            <a:ext uri="{FF2B5EF4-FFF2-40B4-BE49-F238E27FC236}">
              <a16:creationId xmlns:a16="http://schemas.microsoft.com/office/drawing/2014/main" id="{00000000-0008-0000-0300-000096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27" name="Text Box 1">
          <a:extLst>
            <a:ext uri="{FF2B5EF4-FFF2-40B4-BE49-F238E27FC236}">
              <a16:creationId xmlns:a16="http://schemas.microsoft.com/office/drawing/2014/main" id="{00000000-0008-0000-0300-000097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28" name="Text Box 1">
          <a:extLst>
            <a:ext uri="{FF2B5EF4-FFF2-40B4-BE49-F238E27FC236}">
              <a16:creationId xmlns:a16="http://schemas.microsoft.com/office/drawing/2014/main" id="{00000000-0008-0000-0300-000098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29" name="Text Box 1">
          <a:extLst>
            <a:ext uri="{FF2B5EF4-FFF2-40B4-BE49-F238E27FC236}">
              <a16:creationId xmlns:a16="http://schemas.microsoft.com/office/drawing/2014/main" id="{00000000-0008-0000-0300-000099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30" name="Text Box 1">
          <a:extLst>
            <a:ext uri="{FF2B5EF4-FFF2-40B4-BE49-F238E27FC236}">
              <a16:creationId xmlns:a16="http://schemas.microsoft.com/office/drawing/2014/main" id="{00000000-0008-0000-0300-00009A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31" name="Text Box 1">
          <a:extLst>
            <a:ext uri="{FF2B5EF4-FFF2-40B4-BE49-F238E27FC236}">
              <a16:creationId xmlns:a16="http://schemas.microsoft.com/office/drawing/2014/main" id="{00000000-0008-0000-0300-00009B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32" name="Text Box 1">
          <a:extLst>
            <a:ext uri="{FF2B5EF4-FFF2-40B4-BE49-F238E27FC236}">
              <a16:creationId xmlns:a16="http://schemas.microsoft.com/office/drawing/2014/main" id="{00000000-0008-0000-0300-00009C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33" name="Text Box 1">
          <a:extLst>
            <a:ext uri="{FF2B5EF4-FFF2-40B4-BE49-F238E27FC236}">
              <a16:creationId xmlns:a16="http://schemas.microsoft.com/office/drawing/2014/main" id="{00000000-0008-0000-0300-00009D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34" name="Text Box 1">
          <a:extLst>
            <a:ext uri="{FF2B5EF4-FFF2-40B4-BE49-F238E27FC236}">
              <a16:creationId xmlns:a16="http://schemas.microsoft.com/office/drawing/2014/main" id="{00000000-0008-0000-0300-00009E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35" name="Text Box 1">
          <a:extLst>
            <a:ext uri="{FF2B5EF4-FFF2-40B4-BE49-F238E27FC236}">
              <a16:creationId xmlns:a16="http://schemas.microsoft.com/office/drawing/2014/main" id="{00000000-0008-0000-0300-00009F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36" name="Text Box 1">
          <a:extLst>
            <a:ext uri="{FF2B5EF4-FFF2-40B4-BE49-F238E27FC236}">
              <a16:creationId xmlns:a16="http://schemas.microsoft.com/office/drawing/2014/main" id="{00000000-0008-0000-0300-0000A0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37" name="Text Box 1">
          <a:extLst>
            <a:ext uri="{FF2B5EF4-FFF2-40B4-BE49-F238E27FC236}">
              <a16:creationId xmlns:a16="http://schemas.microsoft.com/office/drawing/2014/main" id="{00000000-0008-0000-0300-0000A1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38" name="Text Box 1">
          <a:extLst>
            <a:ext uri="{FF2B5EF4-FFF2-40B4-BE49-F238E27FC236}">
              <a16:creationId xmlns:a16="http://schemas.microsoft.com/office/drawing/2014/main" id="{00000000-0008-0000-0300-0000A2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39" name="Text Box 1">
          <a:extLst>
            <a:ext uri="{FF2B5EF4-FFF2-40B4-BE49-F238E27FC236}">
              <a16:creationId xmlns:a16="http://schemas.microsoft.com/office/drawing/2014/main" id="{00000000-0008-0000-0300-0000A3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40" name="Text Box 1">
          <a:extLst>
            <a:ext uri="{FF2B5EF4-FFF2-40B4-BE49-F238E27FC236}">
              <a16:creationId xmlns:a16="http://schemas.microsoft.com/office/drawing/2014/main" id="{00000000-0008-0000-0300-0000A4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41" name="Text Box 1">
          <a:extLst>
            <a:ext uri="{FF2B5EF4-FFF2-40B4-BE49-F238E27FC236}">
              <a16:creationId xmlns:a16="http://schemas.microsoft.com/office/drawing/2014/main" id="{00000000-0008-0000-0300-0000A5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42" name="Text Box 1">
          <a:extLst>
            <a:ext uri="{FF2B5EF4-FFF2-40B4-BE49-F238E27FC236}">
              <a16:creationId xmlns:a16="http://schemas.microsoft.com/office/drawing/2014/main" id="{00000000-0008-0000-0300-0000A6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43" name="Text Box 1">
          <a:extLst>
            <a:ext uri="{FF2B5EF4-FFF2-40B4-BE49-F238E27FC236}">
              <a16:creationId xmlns:a16="http://schemas.microsoft.com/office/drawing/2014/main" id="{00000000-0008-0000-0300-0000A7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44" name="Text Box 1">
          <a:extLst>
            <a:ext uri="{FF2B5EF4-FFF2-40B4-BE49-F238E27FC236}">
              <a16:creationId xmlns:a16="http://schemas.microsoft.com/office/drawing/2014/main" id="{00000000-0008-0000-0300-0000A8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45" name="Text Box 1">
          <a:extLst>
            <a:ext uri="{FF2B5EF4-FFF2-40B4-BE49-F238E27FC236}">
              <a16:creationId xmlns:a16="http://schemas.microsoft.com/office/drawing/2014/main" id="{00000000-0008-0000-0300-0000A9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46" name="Text Box 1">
          <a:extLst>
            <a:ext uri="{FF2B5EF4-FFF2-40B4-BE49-F238E27FC236}">
              <a16:creationId xmlns:a16="http://schemas.microsoft.com/office/drawing/2014/main" id="{00000000-0008-0000-0300-0000AA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47" name="Text Box 1">
          <a:extLst>
            <a:ext uri="{FF2B5EF4-FFF2-40B4-BE49-F238E27FC236}">
              <a16:creationId xmlns:a16="http://schemas.microsoft.com/office/drawing/2014/main" id="{00000000-0008-0000-0300-0000AB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48" name="Text Box 1">
          <a:extLst>
            <a:ext uri="{FF2B5EF4-FFF2-40B4-BE49-F238E27FC236}">
              <a16:creationId xmlns:a16="http://schemas.microsoft.com/office/drawing/2014/main" id="{00000000-0008-0000-0300-0000AC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49" name="Text Box 1">
          <a:extLst>
            <a:ext uri="{FF2B5EF4-FFF2-40B4-BE49-F238E27FC236}">
              <a16:creationId xmlns:a16="http://schemas.microsoft.com/office/drawing/2014/main" id="{00000000-0008-0000-0300-0000AD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50" name="Text Box 1">
          <a:extLst>
            <a:ext uri="{FF2B5EF4-FFF2-40B4-BE49-F238E27FC236}">
              <a16:creationId xmlns:a16="http://schemas.microsoft.com/office/drawing/2014/main" id="{00000000-0008-0000-0300-0000AE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51" name="Text Box 1">
          <a:extLst>
            <a:ext uri="{FF2B5EF4-FFF2-40B4-BE49-F238E27FC236}">
              <a16:creationId xmlns:a16="http://schemas.microsoft.com/office/drawing/2014/main" id="{00000000-0008-0000-0300-0000AF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52" name="Text Box 1">
          <a:extLst>
            <a:ext uri="{FF2B5EF4-FFF2-40B4-BE49-F238E27FC236}">
              <a16:creationId xmlns:a16="http://schemas.microsoft.com/office/drawing/2014/main" id="{00000000-0008-0000-0300-0000B0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53" name="Text Box 1">
          <a:extLst>
            <a:ext uri="{FF2B5EF4-FFF2-40B4-BE49-F238E27FC236}">
              <a16:creationId xmlns:a16="http://schemas.microsoft.com/office/drawing/2014/main" id="{00000000-0008-0000-0300-0000B1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54" name="Text Box 1">
          <a:extLst>
            <a:ext uri="{FF2B5EF4-FFF2-40B4-BE49-F238E27FC236}">
              <a16:creationId xmlns:a16="http://schemas.microsoft.com/office/drawing/2014/main" id="{00000000-0008-0000-0300-0000B2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55" name="Text Box 1">
          <a:extLst>
            <a:ext uri="{FF2B5EF4-FFF2-40B4-BE49-F238E27FC236}">
              <a16:creationId xmlns:a16="http://schemas.microsoft.com/office/drawing/2014/main" id="{00000000-0008-0000-0300-0000B3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56" name="Text Box 1">
          <a:extLst>
            <a:ext uri="{FF2B5EF4-FFF2-40B4-BE49-F238E27FC236}">
              <a16:creationId xmlns:a16="http://schemas.microsoft.com/office/drawing/2014/main" id="{00000000-0008-0000-0300-0000B4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57" name="Text Box 1">
          <a:extLst>
            <a:ext uri="{FF2B5EF4-FFF2-40B4-BE49-F238E27FC236}">
              <a16:creationId xmlns:a16="http://schemas.microsoft.com/office/drawing/2014/main" id="{00000000-0008-0000-0300-0000B5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58" name="Text Box 1">
          <a:extLst>
            <a:ext uri="{FF2B5EF4-FFF2-40B4-BE49-F238E27FC236}">
              <a16:creationId xmlns:a16="http://schemas.microsoft.com/office/drawing/2014/main" id="{00000000-0008-0000-0300-0000B6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59" name="Text Box 1">
          <a:extLst>
            <a:ext uri="{FF2B5EF4-FFF2-40B4-BE49-F238E27FC236}">
              <a16:creationId xmlns:a16="http://schemas.microsoft.com/office/drawing/2014/main" id="{00000000-0008-0000-0300-0000B7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60" name="Text Box 1">
          <a:extLst>
            <a:ext uri="{FF2B5EF4-FFF2-40B4-BE49-F238E27FC236}">
              <a16:creationId xmlns:a16="http://schemas.microsoft.com/office/drawing/2014/main" id="{00000000-0008-0000-0300-0000B8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61" name="Text Box 1">
          <a:extLst>
            <a:ext uri="{FF2B5EF4-FFF2-40B4-BE49-F238E27FC236}">
              <a16:creationId xmlns:a16="http://schemas.microsoft.com/office/drawing/2014/main" id="{00000000-0008-0000-0300-0000B9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62" name="Text Box 1">
          <a:extLst>
            <a:ext uri="{FF2B5EF4-FFF2-40B4-BE49-F238E27FC236}">
              <a16:creationId xmlns:a16="http://schemas.microsoft.com/office/drawing/2014/main" id="{00000000-0008-0000-0300-0000BA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63" name="Text Box 1">
          <a:extLst>
            <a:ext uri="{FF2B5EF4-FFF2-40B4-BE49-F238E27FC236}">
              <a16:creationId xmlns:a16="http://schemas.microsoft.com/office/drawing/2014/main" id="{00000000-0008-0000-0300-0000BB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64" name="Text Box 1">
          <a:extLst>
            <a:ext uri="{FF2B5EF4-FFF2-40B4-BE49-F238E27FC236}">
              <a16:creationId xmlns:a16="http://schemas.microsoft.com/office/drawing/2014/main" id="{00000000-0008-0000-0300-0000BC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65" name="Text Box 1">
          <a:extLst>
            <a:ext uri="{FF2B5EF4-FFF2-40B4-BE49-F238E27FC236}">
              <a16:creationId xmlns:a16="http://schemas.microsoft.com/office/drawing/2014/main" id="{00000000-0008-0000-0300-0000BD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66" name="Text Box 1">
          <a:extLst>
            <a:ext uri="{FF2B5EF4-FFF2-40B4-BE49-F238E27FC236}">
              <a16:creationId xmlns:a16="http://schemas.microsoft.com/office/drawing/2014/main" id="{00000000-0008-0000-0300-0000BE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67" name="Text Box 1">
          <a:extLst>
            <a:ext uri="{FF2B5EF4-FFF2-40B4-BE49-F238E27FC236}">
              <a16:creationId xmlns:a16="http://schemas.microsoft.com/office/drawing/2014/main" id="{00000000-0008-0000-0300-0000BF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68" name="Text Box 1">
          <a:extLst>
            <a:ext uri="{FF2B5EF4-FFF2-40B4-BE49-F238E27FC236}">
              <a16:creationId xmlns:a16="http://schemas.microsoft.com/office/drawing/2014/main" id="{00000000-0008-0000-0300-0000C0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69" name="Text Box 1">
          <a:extLst>
            <a:ext uri="{FF2B5EF4-FFF2-40B4-BE49-F238E27FC236}">
              <a16:creationId xmlns:a16="http://schemas.microsoft.com/office/drawing/2014/main" id="{00000000-0008-0000-0300-0000C1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70" name="Text Box 1">
          <a:extLst>
            <a:ext uri="{FF2B5EF4-FFF2-40B4-BE49-F238E27FC236}">
              <a16:creationId xmlns:a16="http://schemas.microsoft.com/office/drawing/2014/main" id="{00000000-0008-0000-0300-0000C2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71" name="Text Box 1">
          <a:extLst>
            <a:ext uri="{FF2B5EF4-FFF2-40B4-BE49-F238E27FC236}">
              <a16:creationId xmlns:a16="http://schemas.microsoft.com/office/drawing/2014/main" id="{00000000-0008-0000-0300-0000C3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72" name="Text Box 1">
          <a:extLst>
            <a:ext uri="{FF2B5EF4-FFF2-40B4-BE49-F238E27FC236}">
              <a16:creationId xmlns:a16="http://schemas.microsoft.com/office/drawing/2014/main" id="{00000000-0008-0000-0300-0000C4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73" name="Text Box 1">
          <a:extLst>
            <a:ext uri="{FF2B5EF4-FFF2-40B4-BE49-F238E27FC236}">
              <a16:creationId xmlns:a16="http://schemas.microsoft.com/office/drawing/2014/main" id="{00000000-0008-0000-0300-0000C5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74" name="Text Box 1">
          <a:extLst>
            <a:ext uri="{FF2B5EF4-FFF2-40B4-BE49-F238E27FC236}">
              <a16:creationId xmlns:a16="http://schemas.microsoft.com/office/drawing/2014/main" id="{00000000-0008-0000-0300-0000C6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75" name="Text Box 1">
          <a:extLst>
            <a:ext uri="{FF2B5EF4-FFF2-40B4-BE49-F238E27FC236}">
              <a16:creationId xmlns:a16="http://schemas.microsoft.com/office/drawing/2014/main" id="{00000000-0008-0000-0300-0000C7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76" name="Text Box 1">
          <a:extLst>
            <a:ext uri="{FF2B5EF4-FFF2-40B4-BE49-F238E27FC236}">
              <a16:creationId xmlns:a16="http://schemas.microsoft.com/office/drawing/2014/main" id="{00000000-0008-0000-0300-0000C8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77" name="Text Box 1">
          <a:extLst>
            <a:ext uri="{FF2B5EF4-FFF2-40B4-BE49-F238E27FC236}">
              <a16:creationId xmlns:a16="http://schemas.microsoft.com/office/drawing/2014/main" id="{00000000-0008-0000-0300-0000C9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78" name="Text Box 1">
          <a:extLst>
            <a:ext uri="{FF2B5EF4-FFF2-40B4-BE49-F238E27FC236}">
              <a16:creationId xmlns:a16="http://schemas.microsoft.com/office/drawing/2014/main" id="{00000000-0008-0000-0300-0000CA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79" name="Text Box 1">
          <a:extLst>
            <a:ext uri="{FF2B5EF4-FFF2-40B4-BE49-F238E27FC236}">
              <a16:creationId xmlns:a16="http://schemas.microsoft.com/office/drawing/2014/main" id="{00000000-0008-0000-0300-0000CB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80" name="Text Box 1">
          <a:extLst>
            <a:ext uri="{FF2B5EF4-FFF2-40B4-BE49-F238E27FC236}">
              <a16:creationId xmlns:a16="http://schemas.microsoft.com/office/drawing/2014/main" id="{00000000-0008-0000-0300-0000CC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81" name="Text Box 1">
          <a:extLst>
            <a:ext uri="{FF2B5EF4-FFF2-40B4-BE49-F238E27FC236}">
              <a16:creationId xmlns:a16="http://schemas.microsoft.com/office/drawing/2014/main" id="{00000000-0008-0000-0300-0000CD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82" name="Text Box 1">
          <a:extLst>
            <a:ext uri="{FF2B5EF4-FFF2-40B4-BE49-F238E27FC236}">
              <a16:creationId xmlns:a16="http://schemas.microsoft.com/office/drawing/2014/main" id="{00000000-0008-0000-0300-0000CE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83" name="Text Box 1">
          <a:extLst>
            <a:ext uri="{FF2B5EF4-FFF2-40B4-BE49-F238E27FC236}">
              <a16:creationId xmlns:a16="http://schemas.microsoft.com/office/drawing/2014/main" id="{00000000-0008-0000-0300-0000CF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84" name="Text Box 1">
          <a:extLst>
            <a:ext uri="{FF2B5EF4-FFF2-40B4-BE49-F238E27FC236}">
              <a16:creationId xmlns:a16="http://schemas.microsoft.com/office/drawing/2014/main" id="{00000000-0008-0000-0300-0000D0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85" name="Text Box 1">
          <a:extLst>
            <a:ext uri="{FF2B5EF4-FFF2-40B4-BE49-F238E27FC236}">
              <a16:creationId xmlns:a16="http://schemas.microsoft.com/office/drawing/2014/main" id="{00000000-0008-0000-0300-0000D1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86" name="Text Box 1">
          <a:extLst>
            <a:ext uri="{FF2B5EF4-FFF2-40B4-BE49-F238E27FC236}">
              <a16:creationId xmlns:a16="http://schemas.microsoft.com/office/drawing/2014/main" id="{00000000-0008-0000-0300-0000D2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87" name="Text Box 1">
          <a:extLst>
            <a:ext uri="{FF2B5EF4-FFF2-40B4-BE49-F238E27FC236}">
              <a16:creationId xmlns:a16="http://schemas.microsoft.com/office/drawing/2014/main" id="{00000000-0008-0000-0300-0000D3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88" name="Text Box 1">
          <a:extLst>
            <a:ext uri="{FF2B5EF4-FFF2-40B4-BE49-F238E27FC236}">
              <a16:creationId xmlns:a16="http://schemas.microsoft.com/office/drawing/2014/main" id="{00000000-0008-0000-0300-0000D4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89" name="Text Box 1">
          <a:extLst>
            <a:ext uri="{FF2B5EF4-FFF2-40B4-BE49-F238E27FC236}">
              <a16:creationId xmlns:a16="http://schemas.microsoft.com/office/drawing/2014/main" id="{00000000-0008-0000-0300-0000D5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90" name="Text Box 1">
          <a:extLst>
            <a:ext uri="{FF2B5EF4-FFF2-40B4-BE49-F238E27FC236}">
              <a16:creationId xmlns:a16="http://schemas.microsoft.com/office/drawing/2014/main" id="{00000000-0008-0000-0300-0000D6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91" name="Text Box 1">
          <a:extLst>
            <a:ext uri="{FF2B5EF4-FFF2-40B4-BE49-F238E27FC236}">
              <a16:creationId xmlns:a16="http://schemas.microsoft.com/office/drawing/2014/main" id="{00000000-0008-0000-0300-0000D7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92" name="Text Box 1">
          <a:extLst>
            <a:ext uri="{FF2B5EF4-FFF2-40B4-BE49-F238E27FC236}">
              <a16:creationId xmlns:a16="http://schemas.microsoft.com/office/drawing/2014/main" id="{00000000-0008-0000-0300-0000D8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93" name="Text Box 1">
          <a:extLst>
            <a:ext uri="{FF2B5EF4-FFF2-40B4-BE49-F238E27FC236}">
              <a16:creationId xmlns:a16="http://schemas.microsoft.com/office/drawing/2014/main" id="{00000000-0008-0000-0300-0000D9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94" name="Text Box 1">
          <a:extLst>
            <a:ext uri="{FF2B5EF4-FFF2-40B4-BE49-F238E27FC236}">
              <a16:creationId xmlns:a16="http://schemas.microsoft.com/office/drawing/2014/main" id="{00000000-0008-0000-0300-0000DA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95" name="Text Box 1">
          <a:extLst>
            <a:ext uri="{FF2B5EF4-FFF2-40B4-BE49-F238E27FC236}">
              <a16:creationId xmlns:a16="http://schemas.microsoft.com/office/drawing/2014/main" id="{00000000-0008-0000-0300-0000DB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96" name="Text Box 1">
          <a:extLst>
            <a:ext uri="{FF2B5EF4-FFF2-40B4-BE49-F238E27FC236}">
              <a16:creationId xmlns:a16="http://schemas.microsoft.com/office/drawing/2014/main" id="{00000000-0008-0000-0300-0000DC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97" name="Text Box 1">
          <a:extLst>
            <a:ext uri="{FF2B5EF4-FFF2-40B4-BE49-F238E27FC236}">
              <a16:creationId xmlns:a16="http://schemas.microsoft.com/office/drawing/2014/main" id="{00000000-0008-0000-0300-0000DD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98" name="Text Box 1">
          <a:extLst>
            <a:ext uri="{FF2B5EF4-FFF2-40B4-BE49-F238E27FC236}">
              <a16:creationId xmlns:a16="http://schemas.microsoft.com/office/drawing/2014/main" id="{00000000-0008-0000-0300-0000DE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799" name="Text Box 1">
          <a:extLst>
            <a:ext uri="{FF2B5EF4-FFF2-40B4-BE49-F238E27FC236}">
              <a16:creationId xmlns:a16="http://schemas.microsoft.com/office/drawing/2014/main" id="{00000000-0008-0000-0300-0000DF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00" name="Text Box 1">
          <a:extLst>
            <a:ext uri="{FF2B5EF4-FFF2-40B4-BE49-F238E27FC236}">
              <a16:creationId xmlns:a16="http://schemas.microsoft.com/office/drawing/2014/main" id="{00000000-0008-0000-0300-0000E0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01" name="Text Box 1">
          <a:extLst>
            <a:ext uri="{FF2B5EF4-FFF2-40B4-BE49-F238E27FC236}">
              <a16:creationId xmlns:a16="http://schemas.microsoft.com/office/drawing/2014/main" id="{00000000-0008-0000-0300-0000E1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02" name="Text Box 1">
          <a:extLst>
            <a:ext uri="{FF2B5EF4-FFF2-40B4-BE49-F238E27FC236}">
              <a16:creationId xmlns:a16="http://schemas.microsoft.com/office/drawing/2014/main" id="{00000000-0008-0000-0300-0000E2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03" name="Text Box 1">
          <a:extLst>
            <a:ext uri="{FF2B5EF4-FFF2-40B4-BE49-F238E27FC236}">
              <a16:creationId xmlns:a16="http://schemas.microsoft.com/office/drawing/2014/main" id="{00000000-0008-0000-0300-0000E3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04" name="Text Box 1">
          <a:extLst>
            <a:ext uri="{FF2B5EF4-FFF2-40B4-BE49-F238E27FC236}">
              <a16:creationId xmlns:a16="http://schemas.microsoft.com/office/drawing/2014/main" id="{00000000-0008-0000-0300-0000E4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05" name="Text Box 1">
          <a:extLst>
            <a:ext uri="{FF2B5EF4-FFF2-40B4-BE49-F238E27FC236}">
              <a16:creationId xmlns:a16="http://schemas.microsoft.com/office/drawing/2014/main" id="{00000000-0008-0000-0300-0000E5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06" name="Text Box 1">
          <a:extLst>
            <a:ext uri="{FF2B5EF4-FFF2-40B4-BE49-F238E27FC236}">
              <a16:creationId xmlns:a16="http://schemas.microsoft.com/office/drawing/2014/main" id="{00000000-0008-0000-0300-0000E6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07" name="Text Box 1">
          <a:extLst>
            <a:ext uri="{FF2B5EF4-FFF2-40B4-BE49-F238E27FC236}">
              <a16:creationId xmlns:a16="http://schemas.microsoft.com/office/drawing/2014/main" id="{00000000-0008-0000-0300-0000E7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08" name="Text Box 1">
          <a:extLst>
            <a:ext uri="{FF2B5EF4-FFF2-40B4-BE49-F238E27FC236}">
              <a16:creationId xmlns:a16="http://schemas.microsoft.com/office/drawing/2014/main" id="{00000000-0008-0000-0300-0000E8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09" name="Text Box 1">
          <a:extLst>
            <a:ext uri="{FF2B5EF4-FFF2-40B4-BE49-F238E27FC236}">
              <a16:creationId xmlns:a16="http://schemas.microsoft.com/office/drawing/2014/main" id="{00000000-0008-0000-0300-0000E9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10" name="Text Box 1">
          <a:extLst>
            <a:ext uri="{FF2B5EF4-FFF2-40B4-BE49-F238E27FC236}">
              <a16:creationId xmlns:a16="http://schemas.microsoft.com/office/drawing/2014/main" id="{00000000-0008-0000-0300-0000EA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11" name="Text Box 1">
          <a:extLst>
            <a:ext uri="{FF2B5EF4-FFF2-40B4-BE49-F238E27FC236}">
              <a16:creationId xmlns:a16="http://schemas.microsoft.com/office/drawing/2014/main" id="{00000000-0008-0000-0300-0000EB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12" name="Text Box 1">
          <a:extLst>
            <a:ext uri="{FF2B5EF4-FFF2-40B4-BE49-F238E27FC236}">
              <a16:creationId xmlns:a16="http://schemas.microsoft.com/office/drawing/2014/main" id="{00000000-0008-0000-0300-0000EC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13" name="Text Box 1">
          <a:extLst>
            <a:ext uri="{FF2B5EF4-FFF2-40B4-BE49-F238E27FC236}">
              <a16:creationId xmlns:a16="http://schemas.microsoft.com/office/drawing/2014/main" id="{00000000-0008-0000-0300-0000ED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14" name="Text Box 1">
          <a:extLst>
            <a:ext uri="{FF2B5EF4-FFF2-40B4-BE49-F238E27FC236}">
              <a16:creationId xmlns:a16="http://schemas.microsoft.com/office/drawing/2014/main" id="{00000000-0008-0000-0300-0000EE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15" name="Text Box 1">
          <a:extLst>
            <a:ext uri="{FF2B5EF4-FFF2-40B4-BE49-F238E27FC236}">
              <a16:creationId xmlns:a16="http://schemas.microsoft.com/office/drawing/2014/main" id="{00000000-0008-0000-0300-0000EF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16" name="Text Box 1">
          <a:extLst>
            <a:ext uri="{FF2B5EF4-FFF2-40B4-BE49-F238E27FC236}">
              <a16:creationId xmlns:a16="http://schemas.microsoft.com/office/drawing/2014/main" id="{00000000-0008-0000-0300-0000F0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17" name="Text Box 1">
          <a:extLst>
            <a:ext uri="{FF2B5EF4-FFF2-40B4-BE49-F238E27FC236}">
              <a16:creationId xmlns:a16="http://schemas.microsoft.com/office/drawing/2014/main" id="{00000000-0008-0000-0300-0000F1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18" name="Text Box 1">
          <a:extLst>
            <a:ext uri="{FF2B5EF4-FFF2-40B4-BE49-F238E27FC236}">
              <a16:creationId xmlns:a16="http://schemas.microsoft.com/office/drawing/2014/main" id="{00000000-0008-0000-0300-0000F2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19" name="Text Box 1">
          <a:extLst>
            <a:ext uri="{FF2B5EF4-FFF2-40B4-BE49-F238E27FC236}">
              <a16:creationId xmlns:a16="http://schemas.microsoft.com/office/drawing/2014/main" id="{00000000-0008-0000-0300-0000F3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20" name="Text Box 1">
          <a:extLst>
            <a:ext uri="{FF2B5EF4-FFF2-40B4-BE49-F238E27FC236}">
              <a16:creationId xmlns:a16="http://schemas.microsoft.com/office/drawing/2014/main" id="{00000000-0008-0000-0300-0000F4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21" name="Text Box 1">
          <a:extLst>
            <a:ext uri="{FF2B5EF4-FFF2-40B4-BE49-F238E27FC236}">
              <a16:creationId xmlns:a16="http://schemas.microsoft.com/office/drawing/2014/main" id="{00000000-0008-0000-0300-0000F5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22" name="Text Box 1">
          <a:extLst>
            <a:ext uri="{FF2B5EF4-FFF2-40B4-BE49-F238E27FC236}">
              <a16:creationId xmlns:a16="http://schemas.microsoft.com/office/drawing/2014/main" id="{00000000-0008-0000-0300-0000F6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23" name="Text Box 1">
          <a:extLst>
            <a:ext uri="{FF2B5EF4-FFF2-40B4-BE49-F238E27FC236}">
              <a16:creationId xmlns:a16="http://schemas.microsoft.com/office/drawing/2014/main" id="{00000000-0008-0000-0300-0000F7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24" name="Text Box 1">
          <a:extLst>
            <a:ext uri="{FF2B5EF4-FFF2-40B4-BE49-F238E27FC236}">
              <a16:creationId xmlns:a16="http://schemas.microsoft.com/office/drawing/2014/main" id="{00000000-0008-0000-0300-0000F8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25" name="Text Box 1">
          <a:extLst>
            <a:ext uri="{FF2B5EF4-FFF2-40B4-BE49-F238E27FC236}">
              <a16:creationId xmlns:a16="http://schemas.microsoft.com/office/drawing/2014/main" id="{00000000-0008-0000-0300-0000F9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26" name="Text Box 1">
          <a:extLst>
            <a:ext uri="{FF2B5EF4-FFF2-40B4-BE49-F238E27FC236}">
              <a16:creationId xmlns:a16="http://schemas.microsoft.com/office/drawing/2014/main" id="{00000000-0008-0000-0300-0000FA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27" name="Text Box 1">
          <a:extLst>
            <a:ext uri="{FF2B5EF4-FFF2-40B4-BE49-F238E27FC236}">
              <a16:creationId xmlns:a16="http://schemas.microsoft.com/office/drawing/2014/main" id="{00000000-0008-0000-0300-0000FB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28" name="Text Box 1">
          <a:extLst>
            <a:ext uri="{FF2B5EF4-FFF2-40B4-BE49-F238E27FC236}">
              <a16:creationId xmlns:a16="http://schemas.microsoft.com/office/drawing/2014/main" id="{00000000-0008-0000-0300-0000FC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29" name="Text Box 1">
          <a:extLst>
            <a:ext uri="{FF2B5EF4-FFF2-40B4-BE49-F238E27FC236}">
              <a16:creationId xmlns:a16="http://schemas.microsoft.com/office/drawing/2014/main" id="{00000000-0008-0000-0300-0000FD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30" name="Text Box 1">
          <a:extLst>
            <a:ext uri="{FF2B5EF4-FFF2-40B4-BE49-F238E27FC236}">
              <a16:creationId xmlns:a16="http://schemas.microsoft.com/office/drawing/2014/main" id="{00000000-0008-0000-0300-0000FE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31" name="Text Box 1">
          <a:extLst>
            <a:ext uri="{FF2B5EF4-FFF2-40B4-BE49-F238E27FC236}">
              <a16:creationId xmlns:a16="http://schemas.microsoft.com/office/drawing/2014/main" id="{00000000-0008-0000-0300-0000FF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32" name="Text Box 1">
          <a:extLst>
            <a:ext uri="{FF2B5EF4-FFF2-40B4-BE49-F238E27FC236}">
              <a16:creationId xmlns:a16="http://schemas.microsoft.com/office/drawing/2014/main" id="{00000000-0008-0000-0300-000000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33" name="Text Box 1">
          <a:extLst>
            <a:ext uri="{FF2B5EF4-FFF2-40B4-BE49-F238E27FC236}">
              <a16:creationId xmlns:a16="http://schemas.microsoft.com/office/drawing/2014/main" id="{00000000-0008-0000-0300-000001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34" name="Text Box 1">
          <a:extLst>
            <a:ext uri="{FF2B5EF4-FFF2-40B4-BE49-F238E27FC236}">
              <a16:creationId xmlns:a16="http://schemas.microsoft.com/office/drawing/2014/main" id="{00000000-0008-0000-0300-000002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35" name="Text Box 1">
          <a:extLst>
            <a:ext uri="{FF2B5EF4-FFF2-40B4-BE49-F238E27FC236}">
              <a16:creationId xmlns:a16="http://schemas.microsoft.com/office/drawing/2014/main" id="{00000000-0008-0000-0300-000003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36" name="Text Box 1">
          <a:extLst>
            <a:ext uri="{FF2B5EF4-FFF2-40B4-BE49-F238E27FC236}">
              <a16:creationId xmlns:a16="http://schemas.microsoft.com/office/drawing/2014/main" id="{00000000-0008-0000-0300-000004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37" name="Text Box 1">
          <a:extLst>
            <a:ext uri="{FF2B5EF4-FFF2-40B4-BE49-F238E27FC236}">
              <a16:creationId xmlns:a16="http://schemas.microsoft.com/office/drawing/2014/main" id="{00000000-0008-0000-0300-000005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38" name="Text Box 1">
          <a:extLst>
            <a:ext uri="{FF2B5EF4-FFF2-40B4-BE49-F238E27FC236}">
              <a16:creationId xmlns:a16="http://schemas.microsoft.com/office/drawing/2014/main" id="{00000000-0008-0000-0300-000006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39" name="Text Box 1">
          <a:extLst>
            <a:ext uri="{FF2B5EF4-FFF2-40B4-BE49-F238E27FC236}">
              <a16:creationId xmlns:a16="http://schemas.microsoft.com/office/drawing/2014/main" id="{00000000-0008-0000-0300-000007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40" name="Text Box 1">
          <a:extLst>
            <a:ext uri="{FF2B5EF4-FFF2-40B4-BE49-F238E27FC236}">
              <a16:creationId xmlns:a16="http://schemas.microsoft.com/office/drawing/2014/main" id="{00000000-0008-0000-0300-000008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41" name="Text Box 1">
          <a:extLst>
            <a:ext uri="{FF2B5EF4-FFF2-40B4-BE49-F238E27FC236}">
              <a16:creationId xmlns:a16="http://schemas.microsoft.com/office/drawing/2014/main" id="{00000000-0008-0000-0300-000009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42" name="Text Box 1">
          <a:extLst>
            <a:ext uri="{FF2B5EF4-FFF2-40B4-BE49-F238E27FC236}">
              <a16:creationId xmlns:a16="http://schemas.microsoft.com/office/drawing/2014/main" id="{00000000-0008-0000-0300-00000A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43" name="Text Box 1">
          <a:extLst>
            <a:ext uri="{FF2B5EF4-FFF2-40B4-BE49-F238E27FC236}">
              <a16:creationId xmlns:a16="http://schemas.microsoft.com/office/drawing/2014/main" id="{00000000-0008-0000-0300-00000B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44" name="Text Box 1">
          <a:extLst>
            <a:ext uri="{FF2B5EF4-FFF2-40B4-BE49-F238E27FC236}">
              <a16:creationId xmlns:a16="http://schemas.microsoft.com/office/drawing/2014/main" id="{00000000-0008-0000-0300-00000C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45" name="Text Box 1">
          <a:extLst>
            <a:ext uri="{FF2B5EF4-FFF2-40B4-BE49-F238E27FC236}">
              <a16:creationId xmlns:a16="http://schemas.microsoft.com/office/drawing/2014/main" id="{00000000-0008-0000-0300-00000D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46" name="Text Box 1">
          <a:extLst>
            <a:ext uri="{FF2B5EF4-FFF2-40B4-BE49-F238E27FC236}">
              <a16:creationId xmlns:a16="http://schemas.microsoft.com/office/drawing/2014/main" id="{00000000-0008-0000-0300-00000E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47" name="Text Box 1">
          <a:extLst>
            <a:ext uri="{FF2B5EF4-FFF2-40B4-BE49-F238E27FC236}">
              <a16:creationId xmlns:a16="http://schemas.microsoft.com/office/drawing/2014/main" id="{00000000-0008-0000-0300-00000F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48" name="Text Box 1">
          <a:extLst>
            <a:ext uri="{FF2B5EF4-FFF2-40B4-BE49-F238E27FC236}">
              <a16:creationId xmlns:a16="http://schemas.microsoft.com/office/drawing/2014/main" id="{00000000-0008-0000-0300-000010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49" name="Text Box 1">
          <a:extLst>
            <a:ext uri="{FF2B5EF4-FFF2-40B4-BE49-F238E27FC236}">
              <a16:creationId xmlns:a16="http://schemas.microsoft.com/office/drawing/2014/main" id="{00000000-0008-0000-0300-000011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50" name="Text Box 1">
          <a:extLst>
            <a:ext uri="{FF2B5EF4-FFF2-40B4-BE49-F238E27FC236}">
              <a16:creationId xmlns:a16="http://schemas.microsoft.com/office/drawing/2014/main" id="{00000000-0008-0000-0300-000012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51" name="Text Box 1">
          <a:extLst>
            <a:ext uri="{FF2B5EF4-FFF2-40B4-BE49-F238E27FC236}">
              <a16:creationId xmlns:a16="http://schemas.microsoft.com/office/drawing/2014/main" id="{00000000-0008-0000-0300-000013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52" name="Text Box 1">
          <a:extLst>
            <a:ext uri="{FF2B5EF4-FFF2-40B4-BE49-F238E27FC236}">
              <a16:creationId xmlns:a16="http://schemas.microsoft.com/office/drawing/2014/main" id="{00000000-0008-0000-0300-000014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53" name="Text Box 1">
          <a:extLst>
            <a:ext uri="{FF2B5EF4-FFF2-40B4-BE49-F238E27FC236}">
              <a16:creationId xmlns:a16="http://schemas.microsoft.com/office/drawing/2014/main" id="{00000000-0008-0000-0300-000015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54" name="Text Box 1">
          <a:extLst>
            <a:ext uri="{FF2B5EF4-FFF2-40B4-BE49-F238E27FC236}">
              <a16:creationId xmlns:a16="http://schemas.microsoft.com/office/drawing/2014/main" id="{00000000-0008-0000-0300-000016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55" name="Text Box 1">
          <a:extLst>
            <a:ext uri="{FF2B5EF4-FFF2-40B4-BE49-F238E27FC236}">
              <a16:creationId xmlns:a16="http://schemas.microsoft.com/office/drawing/2014/main" id="{00000000-0008-0000-0300-000017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56" name="Text Box 1">
          <a:extLst>
            <a:ext uri="{FF2B5EF4-FFF2-40B4-BE49-F238E27FC236}">
              <a16:creationId xmlns:a16="http://schemas.microsoft.com/office/drawing/2014/main" id="{00000000-0008-0000-0300-000018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57" name="Text Box 1">
          <a:extLst>
            <a:ext uri="{FF2B5EF4-FFF2-40B4-BE49-F238E27FC236}">
              <a16:creationId xmlns:a16="http://schemas.microsoft.com/office/drawing/2014/main" id="{00000000-0008-0000-0300-000019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58" name="Text Box 1">
          <a:extLst>
            <a:ext uri="{FF2B5EF4-FFF2-40B4-BE49-F238E27FC236}">
              <a16:creationId xmlns:a16="http://schemas.microsoft.com/office/drawing/2014/main" id="{00000000-0008-0000-0300-00001A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59" name="Text Box 1">
          <a:extLst>
            <a:ext uri="{FF2B5EF4-FFF2-40B4-BE49-F238E27FC236}">
              <a16:creationId xmlns:a16="http://schemas.microsoft.com/office/drawing/2014/main" id="{00000000-0008-0000-0300-00001B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60" name="Text Box 1">
          <a:extLst>
            <a:ext uri="{FF2B5EF4-FFF2-40B4-BE49-F238E27FC236}">
              <a16:creationId xmlns:a16="http://schemas.microsoft.com/office/drawing/2014/main" id="{00000000-0008-0000-0300-00001C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61" name="Text Box 1">
          <a:extLst>
            <a:ext uri="{FF2B5EF4-FFF2-40B4-BE49-F238E27FC236}">
              <a16:creationId xmlns:a16="http://schemas.microsoft.com/office/drawing/2014/main" id="{00000000-0008-0000-0300-00001D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62" name="Text Box 1">
          <a:extLst>
            <a:ext uri="{FF2B5EF4-FFF2-40B4-BE49-F238E27FC236}">
              <a16:creationId xmlns:a16="http://schemas.microsoft.com/office/drawing/2014/main" id="{00000000-0008-0000-0300-00001E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63" name="Text Box 1">
          <a:extLst>
            <a:ext uri="{FF2B5EF4-FFF2-40B4-BE49-F238E27FC236}">
              <a16:creationId xmlns:a16="http://schemas.microsoft.com/office/drawing/2014/main" id="{00000000-0008-0000-0300-00001F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64" name="Text Box 1">
          <a:extLst>
            <a:ext uri="{FF2B5EF4-FFF2-40B4-BE49-F238E27FC236}">
              <a16:creationId xmlns:a16="http://schemas.microsoft.com/office/drawing/2014/main" id="{00000000-0008-0000-0300-000020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65" name="Text Box 1">
          <a:extLst>
            <a:ext uri="{FF2B5EF4-FFF2-40B4-BE49-F238E27FC236}">
              <a16:creationId xmlns:a16="http://schemas.microsoft.com/office/drawing/2014/main" id="{00000000-0008-0000-0300-000021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66" name="Text Box 1">
          <a:extLst>
            <a:ext uri="{FF2B5EF4-FFF2-40B4-BE49-F238E27FC236}">
              <a16:creationId xmlns:a16="http://schemas.microsoft.com/office/drawing/2014/main" id="{00000000-0008-0000-0300-000022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67" name="Text Box 1">
          <a:extLst>
            <a:ext uri="{FF2B5EF4-FFF2-40B4-BE49-F238E27FC236}">
              <a16:creationId xmlns:a16="http://schemas.microsoft.com/office/drawing/2014/main" id="{00000000-0008-0000-0300-000023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68" name="Text Box 1">
          <a:extLst>
            <a:ext uri="{FF2B5EF4-FFF2-40B4-BE49-F238E27FC236}">
              <a16:creationId xmlns:a16="http://schemas.microsoft.com/office/drawing/2014/main" id="{00000000-0008-0000-0300-000024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69" name="Text Box 1">
          <a:extLst>
            <a:ext uri="{FF2B5EF4-FFF2-40B4-BE49-F238E27FC236}">
              <a16:creationId xmlns:a16="http://schemas.microsoft.com/office/drawing/2014/main" id="{00000000-0008-0000-0300-000025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70" name="Text Box 1">
          <a:extLst>
            <a:ext uri="{FF2B5EF4-FFF2-40B4-BE49-F238E27FC236}">
              <a16:creationId xmlns:a16="http://schemas.microsoft.com/office/drawing/2014/main" id="{00000000-0008-0000-0300-000026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71" name="Text Box 1">
          <a:extLst>
            <a:ext uri="{FF2B5EF4-FFF2-40B4-BE49-F238E27FC236}">
              <a16:creationId xmlns:a16="http://schemas.microsoft.com/office/drawing/2014/main" id="{00000000-0008-0000-0300-000027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72" name="Text Box 1">
          <a:extLst>
            <a:ext uri="{FF2B5EF4-FFF2-40B4-BE49-F238E27FC236}">
              <a16:creationId xmlns:a16="http://schemas.microsoft.com/office/drawing/2014/main" id="{00000000-0008-0000-0300-000028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73" name="Text Box 1">
          <a:extLst>
            <a:ext uri="{FF2B5EF4-FFF2-40B4-BE49-F238E27FC236}">
              <a16:creationId xmlns:a16="http://schemas.microsoft.com/office/drawing/2014/main" id="{00000000-0008-0000-0300-000029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74" name="Text Box 1">
          <a:extLst>
            <a:ext uri="{FF2B5EF4-FFF2-40B4-BE49-F238E27FC236}">
              <a16:creationId xmlns:a16="http://schemas.microsoft.com/office/drawing/2014/main" id="{00000000-0008-0000-0300-00002A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75" name="Text Box 1">
          <a:extLst>
            <a:ext uri="{FF2B5EF4-FFF2-40B4-BE49-F238E27FC236}">
              <a16:creationId xmlns:a16="http://schemas.microsoft.com/office/drawing/2014/main" id="{00000000-0008-0000-0300-00002B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76" name="Text Box 1">
          <a:extLst>
            <a:ext uri="{FF2B5EF4-FFF2-40B4-BE49-F238E27FC236}">
              <a16:creationId xmlns:a16="http://schemas.microsoft.com/office/drawing/2014/main" id="{00000000-0008-0000-0300-00002C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77" name="Text Box 1">
          <a:extLst>
            <a:ext uri="{FF2B5EF4-FFF2-40B4-BE49-F238E27FC236}">
              <a16:creationId xmlns:a16="http://schemas.microsoft.com/office/drawing/2014/main" id="{00000000-0008-0000-0300-00002D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78" name="Text Box 1">
          <a:extLst>
            <a:ext uri="{FF2B5EF4-FFF2-40B4-BE49-F238E27FC236}">
              <a16:creationId xmlns:a16="http://schemas.microsoft.com/office/drawing/2014/main" id="{00000000-0008-0000-0300-00002E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79" name="Text Box 1">
          <a:extLst>
            <a:ext uri="{FF2B5EF4-FFF2-40B4-BE49-F238E27FC236}">
              <a16:creationId xmlns:a16="http://schemas.microsoft.com/office/drawing/2014/main" id="{00000000-0008-0000-0300-00002F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80" name="Text Box 1">
          <a:extLst>
            <a:ext uri="{FF2B5EF4-FFF2-40B4-BE49-F238E27FC236}">
              <a16:creationId xmlns:a16="http://schemas.microsoft.com/office/drawing/2014/main" id="{00000000-0008-0000-0300-000030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81" name="Text Box 1">
          <a:extLst>
            <a:ext uri="{FF2B5EF4-FFF2-40B4-BE49-F238E27FC236}">
              <a16:creationId xmlns:a16="http://schemas.microsoft.com/office/drawing/2014/main" id="{00000000-0008-0000-0300-000031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82" name="Text Box 1">
          <a:extLst>
            <a:ext uri="{FF2B5EF4-FFF2-40B4-BE49-F238E27FC236}">
              <a16:creationId xmlns:a16="http://schemas.microsoft.com/office/drawing/2014/main" id="{00000000-0008-0000-0300-000032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83" name="Text Box 1">
          <a:extLst>
            <a:ext uri="{FF2B5EF4-FFF2-40B4-BE49-F238E27FC236}">
              <a16:creationId xmlns:a16="http://schemas.microsoft.com/office/drawing/2014/main" id="{00000000-0008-0000-0300-000033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84" name="Text Box 1">
          <a:extLst>
            <a:ext uri="{FF2B5EF4-FFF2-40B4-BE49-F238E27FC236}">
              <a16:creationId xmlns:a16="http://schemas.microsoft.com/office/drawing/2014/main" id="{00000000-0008-0000-0300-000034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85" name="Text Box 1">
          <a:extLst>
            <a:ext uri="{FF2B5EF4-FFF2-40B4-BE49-F238E27FC236}">
              <a16:creationId xmlns:a16="http://schemas.microsoft.com/office/drawing/2014/main" id="{00000000-0008-0000-0300-000035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86" name="Text Box 1">
          <a:extLst>
            <a:ext uri="{FF2B5EF4-FFF2-40B4-BE49-F238E27FC236}">
              <a16:creationId xmlns:a16="http://schemas.microsoft.com/office/drawing/2014/main" id="{00000000-0008-0000-0300-000036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87" name="Text Box 1">
          <a:extLst>
            <a:ext uri="{FF2B5EF4-FFF2-40B4-BE49-F238E27FC236}">
              <a16:creationId xmlns:a16="http://schemas.microsoft.com/office/drawing/2014/main" id="{00000000-0008-0000-0300-000037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88" name="Text Box 1">
          <a:extLst>
            <a:ext uri="{FF2B5EF4-FFF2-40B4-BE49-F238E27FC236}">
              <a16:creationId xmlns:a16="http://schemas.microsoft.com/office/drawing/2014/main" id="{00000000-0008-0000-0300-000038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89" name="Text Box 1">
          <a:extLst>
            <a:ext uri="{FF2B5EF4-FFF2-40B4-BE49-F238E27FC236}">
              <a16:creationId xmlns:a16="http://schemas.microsoft.com/office/drawing/2014/main" id="{00000000-0008-0000-0300-000039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90" name="Text Box 1">
          <a:extLst>
            <a:ext uri="{FF2B5EF4-FFF2-40B4-BE49-F238E27FC236}">
              <a16:creationId xmlns:a16="http://schemas.microsoft.com/office/drawing/2014/main" id="{00000000-0008-0000-0300-00003A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91" name="Text Box 1">
          <a:extLst>
            <a:ext uri="{FF2B5EF4-FFF2-40B4-BE49-F238E27FC236}">
              <a16:creationId xmlns:a16="http://schemas.microsoft.com/office/drawing/2014/main" id="{00000000-0008-0000-0300-00003B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92" name="Text Box 1">
          <a:extLst>
            <a:ext uri="{FF2B5EF4-FFF2-40B4-BE49-F238E27FC236}">
              <a16:creationId xmlns:a16="http://schemas.microsoft.com/office/drawing/2014/main" id="{00000000-0008-0000-0300-00003C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93" name="Text Box 1">
          <a:extLst>
            <a:ext uri="{FF2B5EF4-FFF2-40B4-BE49-F238E27FC236}">
              <a16:creationId xmlns:a16="http://schemas.microsoft.com/office/drawing/2014/main" id="{00000000-0008-0000-0300-00003D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94" name="Text Box 1">
          <a:extLst>
            <a:ext uri="{FF2B5EF4-FFF2-40B4-BE49-F238E27FC236}">
              <a16:creationId xmlns:a16="http://schemas.microsoft.com/office/drawing/2014/main" id="{00000000-0008-0000-0300-00003E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95" name="Text Box 1">
          <a:extLst>
            <a:ext uri="{FF2B5EF4-FFF2-40B4-BE49-F238E27FC236}">
              <a16:creationId xmlns:a16="http://schemas.microsoft.com/office/drawing/2014/main" id="{00000000-0008-0000-0300-00003F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96" name="Text Box 1">
          <a:extLst>
            <a:ext uri="{FF2B5EF4-FFF2-40B4-BE49-F238E27FC236}">
              <a16:creationId xmlns:a16="http://schemas.microsoft.com/office/drawing/2014/main" id="{00000000-0008-0000-0300-000040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97" name="Text Box 1">
          <a:extLst>
            <a:ext uri="{FF2B5EF4-FFF2-40B4-BE49-F238E27FC236}">
              <a16:creationId xmlns:a16="http://schemas.microsoft.com/office/drawing/2014/main" id="{00000000-0008-0000-0300-000041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98" name="Text Box 1">
          <a:extLst>
            <a:ext uri="{FF2B5EF4-FFF2-40B4-BE49-F238E27FC236}">
              <a16:creationId xmlns:a16="http://schemas.microsoft.com/office/drawing/2014/main" id="{00000000-0008-0000-0300-000042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899" name="Text Box 1">
          <a:extLst>
            <a:ext uri="{FF2B5EF4-FFF2-40B4-BE49-F238E27FC236}">
              <a16:creationId xmlns:a16="http://schemas.microsoft.com/office/drawing/2014/main" id="{00000000-0008-0000-0300-000043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00" name="Text Box 1">
          <a:extLst>
            <a:ext uri="{FF2B5EF4-FFF2-40B4-BE49-F238E27FC236}">
              <a16:creationId xmlns:a16="http://schemas.microsoft.com/office/drawing/2014/main" id="{00000000-0008-0000-0300-000044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01" name="Text Box 1">
          <a:extLst>
            <a:ext uri="{FF2B5EF4-FFF2-40B4-BE49-F238E27FC236}">
              <a16:creationId xmlns:a16="http://schemas.microsoft.com/office/drawing/2014/main" id="{00000000-0008-0000-0300-000045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02" name="Text Box 1">
          <a:extLst>
            <a:ext uri="{FF2B5EF4-FFF2-40B4-BE49-F238E27FC236}">
              <a16:creationId xmlns:a16="http://schemas.microsoft.com/office/drawing/2014/main" id="{00000000-0008-0000-0300-000046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03" name="Text Box 1">
          <a:extLst>
            <a:ext uri="{FF2B5EF4-FFF2-40B4-BE49-F238E27FC236}">
              <a16:creationId xmlns:a16="http://schemas.microsoft.com/office/drawing/2014/main" id="{00000000-0008-0000-0300-000047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04" name="Text Box 1">
          <a:extLst>
            <a:ext uri="{FF2B5EF4-FFF2-40B4-BE49-F238E27FC236}">
              <a16:creationId xmlns:a16="http://schemas.microsoft.com/office/drawing/2014/main" id="{00000000-0008-0000-0300-000048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05" name="Text Box 1">
          <a:extLst>
            <a:ext uri="{FF2B5EF4-FFF2-40B4-BE49-F238E27FC236}">
              <a16:creationId xmlns:a16="http://schemas.microsoft.com/office/drawing/2014/main" id="{00000000-0008-0000-0300-000049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06" name="Text Box 1">
          <a:extLst>
            <a:ext uri="{FF2B5EF4-FFF2-40B4-BE49-F238E27FC236}">
              <a16:creationId xmlns:a16="http://schemas.microsoft.com/office/drawing/2014/main" id="{00000000-0008-0000-0300-00004A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07" name="Text Box 1">
          <a:extLst>
            <a:ext uri="{FF2B5EF4-FFF2-40B4-BE49-F238E27FC236}">
              <a16:creationId xmlns:a16="http://schemas.microsoft.com/office/drawing/2014/main" id="{00000000-0008-0000-0300-00004B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08" name="Text Box 1">
          <a:extLst>
            <a:ext uri="{FF2B5EF4-FFF2-40B4-BE49-F238E27FC236}">
              <a16:creationId xmlns:a16="http://schemas.microsoft.com/office/drawing/2014/main" id="{00000000-0008-0000-0300-00004C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09" name="Text Box 1">
          <a:extLst>
            <a:ext uri="{FF2B5EF4-FFF2-40B4-BE49-F238E27FC236}">
              <a16:creationId xmlns:a16="http://schemas.microsoft.com/office/drawing/2014/main" id="{00000000-0008-0000-0300-00004D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10" name="Text Box 1">
          <a:extLst>
            <a:ext uri="{FF2B5EF4-FFF2-40B4-BE49-F238E27FC236}">
              <a16:creationId xmlns:a16="http://schemas.microsoft.com/office/drawing/2014/main" id="{00000000-0008-0000-0300-00004E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11" name="Text Box 1">
          <a:extLst>
            <a:ext uri="{FF2B5EF4-FFF2-40B4-BE49-F238E27FC236}">
              <a16:creationId xmlns:a16="http://schemas.microsoft.com/office/drawing/2014/main" id="{00000000-0008-0000-0300-00004F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12" name="Text Box 1">
          <a:extLst>
            <a:ext uri="{FF2B5EF4-FFF2-40B4-BE49-F238E27FC236}">
              <a16:creationId xmlns:a16="http://schemas.microsoft.com/office/drawing/2014/main" id="{00000000-0008-0000-0300-000050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13" name="Text Box 1">
          <a:extLst>
            <a:ext uri="{FF2B5EF4-FFF2-40B4-BE49-F238E27FC236}">
              <a16:creationId xmlns:a16="http://schemas.microsoft.com/office/drawing/2014/main" id="{00000000-0008-0000-0300-000051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14" name="Text Box 1">
          <a:extLst>
            <a:ext uri="{FF2B5EF4-FFF2-40B4-BE49-F238E27FC236}">
              <a16:creationId xmlns:a16="http://schemas.microsoft.com/office/drawing/2014/main" id="{00000000-0008-0000-0300-000052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15" name="Text Box 1">
          <a:extLst>
            <a:ext uri="{FF2B5EF4-FFF2-40B4-BE49-F238E27FC236}">
              <a16:creationId xmlns:a16="http://schemas.microsoft.com/office/drawing/2014/main" id="{00000000-0008-0000-0300-000053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16" name="Text Box 1">
          <a:extLst>
            <a:ext uri="{FF2B5EF4-FFF2-40B4-BE49-F238E27FC236}">
              <a16:creationId xmlns:a16="http://schemas.microsoft.com/office/drawing/2014/main" id="{00000000-0008-0000-0300-000054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17" name="Text Box 1">
          <a:extLst>
            <a:ext uri="{FF2B5EF4-FFF2-40B4-BE49-F238E27FC236}">
              <a16:creationId xmlns:a16="http://schemas.microsoft.com/office/drawing/2014/main" id="{00000000-0008-0000-0300-000055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18" name="Text Box 1">
          <a:extLst>
            <a:ext uri="{FF2B5EF4-FFF2-40B4-BE49-F238E27FC236}">
              <a16:creationId xmlns:a16="http://schemas.microsoft.com/office/drawing/2014/main" id="{00000000-0008-0000-0300-000056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19" name="Text Box 1">
          <a:extLst>
            <a:ext uri="{FF2B5EF4-FFF2-40B4-BE49-F238E27FC236}">
              <a16:creationId xmlns:a16="http://schemas.microsoft.com/office/drawing/2014/main" id="{00000000-0008-0000-0300-000057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20" name="Text Box 1">
          <a:extLst>
            <a:ext uri="{FF2B5EF4-FFF2-40B4-BE49-F238E27FC236}">
              <a16:creationId xmlns:a16="http://schemas.microsoft.com/office/drawing/2014/main" id="{00000000-0008-0000-0300-000058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21" name="Text Box 1">
          <a:extLst>
            <a:ext uri="{FF2B5EF4-FFF2-40B4-BE49-F238E27FC236}">
              <a16:creationId xmlns:a16="http://schemas.microsoft.com/office/drawing/2014/main" id="{00000000-0008-0000-0300-000059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22" name="Text Box 1">
          <a:extLst>
            <a:ext uri="{FF2B5EF4-FFF2-40B4-BE49-F238E27FC236}">
              <a16:creationId xmlns:a16="http://schemas.microsoft.com/office/drawing/2014/main" id="{00000000-0008-0000-0300-00005A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23" name="Text Box 1">
          <a:extLst>
            <a:ext uri="{FF2B5EF4-FFF2-40B4-BE49-F238E27FC236}">
              <a16:creationId xmlns:a16="http://schemas.microsoft.com/office/drawing/2014/main" id="{00000000-0008-0000-0300-00005B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24" name="Text Box 1">
          <a:extLst>
            <a:ext uri="{FF2B5EF4-FFF2-40B4-BE49-F238E27FC236}">
              <a16:creationId xmlns:a16="http://schemas.microsoft.com/office/drawing/2014/main" id="{00000000-0008-0000-0300-00005C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25" name="Text Box 1">
          <a:extLst>
            <a:ext uri="{FF2B5EF4-FFF2-40B4-BE49-F238E27FC236}">
              <a16:creationId xmlns:a16="http://schemas.microsoft.com/office/drawing/2014/main" id="{00000000-0008-0000-0300-00005D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26" name="Text Box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27" name="Text Box 1">
          <a:extLst>
            <a:ext uri="{FF2B5EF4-FFF2-40B4-BE49-F238E27FC236}">
              <a16:creationId xmlns:a16="http://schemas.microsoft.com/office/drawing/2014/main" id="{00000000-0008-0000-0300-00005F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28" name="Text Box 1">
          <a:extLst>
            <a:ext uri="{FF2B5EF4-FFF2-40B4-BE49-F238E27FC236}">
              <a16:creationId xmlns:a16="http://schemas.microsoft.com/office/drawing/2014/main" id="{00000000-0008-0000-0300-000060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29" name="Text Box 1">
          <a:extLst>
            <a:ext uri="{FF2B5EF4-FFF2-40B4-BE49-F238E27FC236}">
              <a16:creationId xmlns:a16="http://schemas.microsoft.com/office/drawing/2014/main" id="{00000000-0008-0000-0300-000061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30" name="Text Box 1">
          <a:extLst>
            <a:ext uri="{FF2B5EF4-FFF2-40B4-BE49-F238E27FC236}">
              <a16:creationId xmlns:a16="http://schemas.microsoft.com/office/drawing/2014/main" id="{00000000-0008-0000-0300-000062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31" name="Text Box 1">
          <a:extLst>
            <a:ext uri="{FF2B5EF4-FFF2-40B4-BE49-F238E27FC236}">
              <a16:creationId xmlns:a16="http://schemas.microsoft.com/office/drawing/2014/main" id="{00000000-0008-0000-0300-000063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32" name="Text Box 1">
          <a:extLst>
            <a:ext uri="{FF2B5EF4-FFF2-40B4-BE49-F238E27FC236}">
              <a16:creationId xmlns:a16="http://schemas.microsoft.com/office/drawing/2014/main" id="{00000000-0008-0000-0300-000064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33" name="Text Box 1">
          <a:extLst>
            <a:ext uri="{FF2B5EF4-FFF2-40B4-BE49-F238E27FC236}">
              <a16:creationId xmlns:a16="http://schemas.microsoft.com/office/drawing/2014/main" id="{00000000-0008-0000-0300-000065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34" name="Text Box 1">
          <a:extLst>
            <a:ext uri="{FF2B5EF4-FFF2-40B4-BE49-F238E27FC236}">
              <a16:creationId xmlns:a16="http://schemas.microsoft.com/office/drawing/2014/main" id="{00000000-0008-0000-0300-000066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35" name="Text Box 1">
          <a:extLst>
            <a:ext uri="{FF2B5EF4-FFF2-40B4-BE49-F238E27FC236}">
              <a16:creationId xmlns:a16="http://schemas.microsoft.com/office/drawing/2014/main" id="{00000000-0008-0000-0300-000067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36" name="Text Box 1">
          <a:extLst>
            <a:ext uri="{FF2B5EF4-FFF2-40B4-BE49-F238E27FC236}">
              <a16:creationId xmlns:a16="http://schemas.microsoft.com/office/drawing/2014/main" id="{00000000-0008-0000-0300-000068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37" name="Text Box 1">
          <a:extLst>
            <a:ext uri="{FF2B5EF4-FFF2-40B4-BE49-F238E27FC236}">
              <a16:creationId xmlns:a16="http://schemas.microsoft.com/office/drawing/2014/main" id="{00000000-0008-0000-0300-000069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38" name="Text Box 1">
          <a:extLst>
            <a:ext uri="{FF2B5EF4-FFF2-40B4-BE49-F238E27FC236}">
              <a16:creationId xmlns:a16="http://schemas.microsoft.com/office/drawing/2014/main" id="{00000000-0008-0000-0300-00006A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39" name="Text Box 1">
          <a:extLst>
            <a:ext uri="{FF2B5EF4-FFF2-40B4-BE49-F238E27FC236}">
              <a16:creationId xmlns:a16="http://schemas.microsoft.com/office/drawing/2014/main" id="{00000000-0008-0000-0300-00006B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40" name="Text Box 1">
          <a:extLst>
            <a:ext uri="{FF2B5EF4-FFF2-40B4-BE49-F238E27FC236}">
              <a16:creationId xmlns:a16="http://schemas.microsoft.com/office/drawing/2014/main" id="{00000000-0008-0000-0300-00006C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41" name="Text Box 1">
          <a:extLst>
            <a:ext uri="{FF2B5EF4-FFF2-40B4-BE49-F238E27FC236}">
              <a16:creationId xmlns:a16="http://schemas.microsoft.com/office/drawing/2014/main" id="{00000000-0008-0000-0300-00006D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42" name="Text Box 1">
          <a:extLst>
            <a:ext uri="{FF2B5EF4-FFF2-40B4-BE49-F238E27FC236}">
              <a16:creationId xmlns:a16="http://schemas.microsoft.com/office/drawing/2014/main" id="{00000000-0008-0000-0300-00006E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43" name="Text Box 1">
          <a:extLst>
            <a:ext uri="{FF2B5EF4-FFF2-40B4-BE49-F238E27FC236}">
              <a16:creationId xmlns:a16="http://schemas.microsoft.com/office/drawing/2014/main" id="{00000000-0008-0000-0300-00006F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44" name="Text Box 1">
          <a:extLst>
            <a:ext uri="{FF2B5EF4-FFF2-40B4-BE49-F238E27FC236}">
              <a16:creationId xmlns:a16="http://schemas.microsoft.com/office/drawing/2014/main" id="{00000000-0008-0000-0300-000070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45" name="Text Box 1">
          <a:extLst>
            <a:ext uri="{FF2B5EF4-FFF2-40B4-BE49-F238E27FC236}">
              <a16:creationId xmlns:a16="http://schemas.microsoft.com/office/drawing/2014/main" id="{00000000-0008-0000-0300-000071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46" name="Text Box 1">
          <a:extLst>
            <a:ext uri="{FF2B5EF4-FFF2-40B4-BE49-F238E27FC236}">
              <a16:creationId xmlns:a16="http://schemas.microsoft.com/office/drawing/2014/main" id="{00000000-0008-0000-0300-000072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47" name="Text Box 1">
          <a:extLst>
            <a:ext uri="{FF2B5EF4-FFF2-40B4-BE49-F238E27FC236}">
              <a16:creationId xmlns:a16="http://schemas.microsoft.com/office/drawing/2014/main" id="{00000000-0008-0000-0300-000073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48" name="Text Box 1">
          <a:extLst>
            <a:ext uri="{FF2B5EF4-FFF2-40B4-BE49-F238E27FC236}">
              <a16:creationId xmlns:a16="http://schemas.microsoft.com/office/drawing/2014/main" id="{00000000-0008-0000-0300-000074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49" name="Text Box 1">
          <a:extLst>
            <a:ext uri="{FF2B5EF4-FFF2-40B4-BE49-F238E27FC236}">
              <a16:creationId xmlns:a16="http://schemas.microsoft.com/office/drawing/2014/main" id="{00000000-0008-0000-0300-000075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50" name="Text Box 1">
          <a:extLst>
            <a:ext uri="{FF2B5EF4-FFF2-40B4-BE49-F238E27FC236}">
              <a16:creationId xmlns:a16="http://schemas.microsoft.com/office/drawing/2014/main" id="{00000000-0008-0000-0300-000076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51" name="Text Box 1">
          <a:extLst>
            <a:ext uri="{FF2B5EF4-FFF2-40B4-BE49-F238E27FC236}">
              <a16:creationId xmlns:a16="http://schemas.microsoft.com/office/drawing/2014/main" id="{00000000-0008-0000-0300-000077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52" name="Text Box 1">
          <a:extLst>
            <a:ext uri="{FF2B5EF4-FFF2-40B4-BE49-F238E27FC236}">
              <a16:creationId xmlns:a16="http://schemas.microsoft.com/office/drawing/2014/main" id="{00000000-0008-0000-0300-000078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53" name="Text Box 1">
          <a:extLst>
            <a:ext uri="{FF2B5EF4-FFF2-40B4-BE49-F238E27FC236}">
              <a16:creationId xmlns:a16="http://schemas.microsoft.com/office/drawing/2014/main" id="{00000000-0008-0000-0300-000079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54" name="Text Box 1">
          <a:extLst>
            <a:ext uri="{FF2B5EF4-FFF2-40B4-BE49-F238E27FC236}">
              <a16:creationId xmlns:a16="http://schemas.microsoft.com/office/drawing/2014/main" id="{00000000-0008-0000-0300-00007A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55" name="Text Box 1">
          <a:extLst>
            <a:ext uri="{FF2B5EF4-FFF2-40B4-BE49-F238E27FC236}">
              <a16:creationId xmlns:a16="http://schemas.microsoft.com/office/drawing/2014/main" id="{00000000-0008-0000-0300-00007B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56" name="Text Box 1">
          <a:extLst>
            <a:ext uri="{FF2B5EF4-FFF2-40B4-BE49-F238E27FC236}">
              <a16:creationId xmlns:a16="http://schemas.microsoft.com/office/drawing/2014/main" id="{00000000-0008-0000-0300-00007C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57" name="Text Box 1">
          <a:extLst>
            <a:ext uri="{FF2B5EF4-FFF2-40B4-BE49-F238E27FC236}">
              <a16:creationId xmlns:a16="http://schemas.microsoft.com/office/drawing/2014/main" id="{00000000-0008-0000-0300-00007D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58" name="Text Box 1">
          <a:extLst>
            <a:ext uri="{FF2B5EF4-FFF2-40B4-BE49-F238E27FC236}">
              <a16:creationId xmlns:a16="http://schemas.microsoft.com/office/drawing/2014/main" id="{00000000-0008-0000-0300-00007E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59" name="Text Box 1">
          <a:extLst>
            <a:ext uri="{FF2B5EF4-FFF2-40B4-BE49-F238E27FC236}">
              <a16:creationId xmlns:a16="http://schemas.microsoft.com/office/drawing/2014/main" id="{00000000-0008-0000-0300-00007F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60" name="Text Box 1">
          <a:extLst>
            <a:ext uri="{FF2B5EF4-FFF2-40B4-BE49-F238E27FC236}">
              <a16:creationId xmlns:a16="http://schemas.microsoft.com/office/drawing/2014/main" id="{00000000-0008-0000-0300-000080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61" name="Text Box 1">
          <a:extLst>
            <a:ext uri="{FF2B5EF4-FFF2-40B4-BE49-F238E27FC236}">
              <a16:creationId xmlns:a16="http://schemas.microsoft.com/office/drawing/2014/main" id="{00000000-0008-0000-0300-000081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62" name="Text Box 1">
          <a:extLst>
            <a:ext uri="{FF2B5EF4-FFF2-40B4-BE49-F238E27FC236}">
              <a16:creationId xmlns:a16="http://schemas.microsoft.com/office/drawing/2014/main" id="{00000000-0008-0000-0300-000082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63" name="Text Box 1">
          <a:extLst>
            <a:ext uri="{FF2B5EF4-FFF2-40B4-BE49-F238E27FC236}">
              <a16:creationId xmlns:a16="http://schemas.microsoft.com/office/drawing/2014/main" id="{00000000-0008-0000-0300-000083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64" name="Text Box 1">
          <a:extLst>
            <a:ext uri="{FF2B5EF4-FFF2-40B4-BE49-F238E27FC236}">
              <a16:creationId xmlns:a16="http://schemas.microsoft.com/office/drawing/2014/main" id="{00000000-0008-0000-0300-000084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65" name="Text Box 1">
          <a:extLst>
            <a:ext uri="{FF2B5EF4-FFF2-40B4-BE49-F238E27FC236}">
              <a16:creationId xmlns:a16="http://schemas.microsoft.com/office/drawing/2014/main" id="{00000000-0008-0000-0300-000085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66" name="Text Box 1">
          <a:extLst>
            <a:ext uri="{FF2B5EF4-FFF2-40B4-BE49-F238E27FC236}">
              <a16:creationId xmlns:a16="http://schemas.microsoft.com/office/drawing/2014/main" id="{00000000-0008-0000-0300-000086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67" name="Text Box 1">
          <a:extLst>
            <a:ext uri="{FF2B5EF4-FFF2-40B4-BE49-F238E27FC236}">
              <a16:creationId xmlns:a16="http://schemas.microsoft.com/office/drawing/2014/main" id="{00000000-0008-0000-0300-000087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68" name="Text Box 1">
          <a:extLst>
            <a:ext uri="{FF2B5EF4-FFF2-40B4-BE49-F238E27FC236}">
              <a16:creationId xmlns:a16="http://schemas.microsoft.com/office/drawing/2014/main" id="{00000000-0008-0000-0300-000088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69" name="Text Box 1">
          <a:extLst>
            <a:ext uri="{FF2B5EF4-FFF2-40B4-BE49-F238E27FC236}">
              <a16:creationId xmlns:a16="http://schemas.microsoft.com/office/drawing/2014/main" id="{00000000-0008-0000-0300-000089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70" name="Text Box 1">
          <a:extLst>
            <a:ext uri="{FF2B5EF4-FFF2-40B4-BE49-F238E27FC236}">
              <a16:creationId xmlns:a16="http://schemas.microsoft.com/office/drawing/2014/main" id="{00000000-0008-0000-0300-00008A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71" name="Text Box 1">
          <a:extLst>
            <a:ext uri="{FF2B5EF4-FFF2-40B4-BE49-F238E27FC236}">
              <a16:creationId xmlns:a16="http://schemas.microsoft.com/office/drawing/2014/main" id="{00000000-0008-0000-0300-00008B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72" name="Text Box 1">
          <a:extLst>
            <a:ext uri="{FF2B5EF4-FFF2-40B4-BE49-F238E27FC236}">
              <a16:creationId xmlns:a16="http://schemas.microsoft.com/office/drawing/2014/main" id="{00000000-0008-0000-0300-00008C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73" name="Text Box 1">
          <a:extLst>
            <a:ext uri="{FF2B5EF4-FFF2-40B4-BE49-F238E27FC236}">
              <a16:creationId xmlns:a16="http://schemas.microsoft.com/office/drawing/2014/main" id="{00000000-0008-0000-0300-00008D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74" name="Text Box 1">
          <a:extLst>
            <a:ext uri="{FF2B5EF4-FFF2-40B4-BE49-F238E27FC236}">
              <a16:creationId xmlns:a16="http://schemas.microsoft.com/office/drawing/2014/main" id="{00000000-0008-0000-0300-00008E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75" name="Text Box 1">
          <a:extLst>
            <a:ext uri="{FF2B5EF4-FFF2-40B4-BE49-F238E27FC236}">
              <a16:creationId xmlns:a16="http://schemas.microsoft.com/office/drawing/2014/main" id="{00000000-0008-0000-0300-00008F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76" name="Text Box 1">
          <a:extLst>
            <a:ext uri="{FF2B5EF4-FFF2-40B4-BE49-F238E27FC236}">
              <a16:creationId xmlns:a16="http://schemas.microsoft.com/office/drawing/2014/main" id="{00000000-0008-0000-0300-000090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77" name="Text Box 1">
          <a:extLst>
            <a:ext uri="{FF2B5EF4-FFF2-40B4-BE49-F238E27FC236}">
              <a16:creationId xmlns:a16="http://schemas.microsoft.com/office/drawing/2014/main" id="{00000000-0008-0000-0300-000091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78" name="Text Box 1">
          <a:extLst>
            <a:ext uri="{FF2B5EF4-FFF2-40B4-BE49-F238E27FC236}">
              <a16:creationId xmlns:a16="http://schemas.microsoft.com/office/drawing/2014/main" id="{00000000-0008-0000-0300-000092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79" name="Text Box 1">
          <a:extLst>
            <a:ext uri="{FF2B5EF4-FFF2-40B4-BE49-F238E27FC236}">
              <a16:creationId xmlns:a16="http://schemas.microsoft.com/office/drawing/2014/main" id="{00000000-0008-0000-0300-000093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80" name="Text Box 1">
          <a:extLst>
            <a:ext uri="{FF2B5EF4-FFF2-40B4-BE49-F238E27FC236}">
              <a16:creationId xmlns:a16="http://schemas.microsoft.com/office/drawing/2014/main" id="{00000000-0008-0000-0300-000094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81" name="Text Box 1">
          <a:extLst>
            <a:ext uri="{FF2B5EF4-FFF2-40B4-BE49-F238E27FC236}">
              <a16:creationId xmlns:a16="http://schemas.microsoft.com/office/drawing/2014/main" id="{00000000-0008-0000-0300-000095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82" name="Text Box 1">
          <a:extLst>
            <a:ext uri="{FF2B5EF4-FFF2-40B4-BE49-F238E27FC236}">
              <a16:creationId xmlns:a16="http://schemas.microsoft.com/office/drawing/2014/main" id="{00000000-0008-0000-0300-000096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83" name="Text Box 1">
          <a:extLst>
            <a:ext uri="{FF2B5EF4-FFF2-40B4-BE49-F238E27FC236}">
              <a16:creationId xmlns:a16="http://schemas.microsoft.com/office/drawing/2014/main" id="{00000000-0008-0000-0300-000097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84" name="Text Box 1">
          <a:extLst>
            <a:ext uri="{FF2B5EF4-FFF2-40B4-BE49-F238E27FC236}">
              <a16:creationId xmlns:a16="http://schemas.microsoft.com/office/drawing/2014/main" id="{00000000-0008-0000-0300-000098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85" name="Text Box 1">
          <a:extLst>
            <a:ext uri="{FF2B5EF4-FFF2-40B4-BE49-F238E27FC236}">
              <a16:creationId xmlns:a16="http://schemas.microsoft.com/office/drawing/2014/main" id="{00000000-0008-0000-0300-000099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86" name="Text Box 1">
          <a:extLst>
            <a:ext uri="{FF2B5EF4-FFF2-40B4-BE49-F238E27FC236}">
              <a16:creationId xmlns:a16="http://schemas.microsoft.com/office/drawing/2014/main" id="{00000000-0008-0000-0300-00009A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87" name="Text Box 1">
          <a:extLst>
            <a:ext uri="{FF2B5EF4-FFF2-40B4-BE49-F238E27FC236}">
              <a16:creationId xmlns:a16="http://schemas.microsoft.com/office/drawing/2014/main" id="{00000000-0008-0000-0300-00009B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88" name="Text Box 1">
          <a:extLst>
            <a:ext uri="{FF2B5EF4-FFF2-40B4-BE49-F238E27FC236}">
              <a16:creationId xmlns:a16="http://schemas.microsoft.com/office/drawing/2014/main" id="{00000000-0008-0000-0300-00009C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89" name="Text Box 1">
          <a:extLst>
            <a:ext uri="{FF2B5EF4-FFF2-40B4-BE49-F238E27FC236}">
              <a16:creationId xmlns:a16="http://schemas.microsoft.com/office/drawing/2014/main" id="{00000000-0008-0000-0300-00009D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90" name="Text Box 1">
          <a:extLst>
            <a:ext uri="{FF2B5EF4-FFF2-40B4-BE49-F238E27FC236}">
              <a16:creationId xmlns:a16="http://schemas.microsoft.com/office/drawing/2014/main" id="{00000000-0008-0000-0300-00009E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91" name="Text Box 1">
          <a:extLst>
            <a:ext uri="{FF2B5EF4-FFF2-40B4-BE49-F238E27FC236}">
              <a16:creationId xmlns:a16="http://schemas.microsoft.com/office/drawing/2014/main" id="{00000000-0008-0000-0300-00009F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92" name="Text Box 1">
          <a:extLst>
            <a:ext uri="{FF2B5EF4-FFF2-40B4-BE49-F238E27FC236}">
              <a16:creationId xmlns:a16="http://schemas.microsoft.com/office/drawing/2014/main" id="{00000000-0008-0000-0300-0000A0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93" name="Text Box 1">
          <a:extLst>
            <a:ext uri="{FF2B5EF4-FFF2-40B4-BE49-F238E27FC236}">
              <a16:creationId xmlns:a16="http://schemas.microsoft.com/office/drawing/2014/main" id="{00000000-0008-0000-0300-0000A1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94" name="Text Box 1">
          <a:extLst>
            <a:ext uri="{FF2B5EF4-FFF2-40B4-BE49-F238E27FC236}">
              <a16:creationId xmlns:a16="http://schemas.microsoft.com/office/drawing/2014/main" id="{00000000-0008-0000-0300-0000A2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95" name="Text Box 1">
          <a:extLst>
            <a:ext uri="{FF2B5EF4-FFF2-40B4-BE49-F238E27FC236}">
              <a16:creationId xmlns:a16="http://schemas.microsoft.com/office/drawing/2014/main" id="{00000000-0008-0000-0300-0000A3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96" name="Text Box 1">
          <a:extLst>
            <a:ext uri="{FF2B5EF4-FFF2-40B4-BE49-F238E27FC236}">
              <a16:creationId xmlns:a16="http://schemas.microsoft.com/office/drawing/2014/main" id="{00000000-0008-0000-0300-0000A4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97" name="Text Box 1">
          <a:extLst>
            <a:ext uri="{FF2B5EF4-FFF2-40B4-BE49-F238E27FC236}">
              <a16:creationId xmlns:a16="http://schemas.microsoft.com/office/drawing/2014/main" id="{00000000-0008-0000-0300-0000A5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98" name="Text Box 1">
          <a:extLst>
            <a:ext uri="{FF2B5EF4-FFF2-40B4-BE49-F238E27FC236}">
              <a16:creationId xmlns:a16="http://schemas.microsoft.com/office/drawing/2014/main" id="{00000000-0008-0000-0300-0000A6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2999" name="Text Box 1">
          <a:extLst>
            <a:ext uri="{FF2B5EF4-FFF2-40B4-BE49-F238E27FC236}">
              <a16:creationId xmlns:a16="http://schemas.microsoft.com/office/drawing/2014/main" id="{00000000-0008-0000-0300-0000A7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00" name="Text Box 1">
          <a:extLst>
            <a:ext uri="{FF2B5EF4-FFF2-40B4-BE49-F238E27FC236}">
              <a16:creationId xmlns:a16="http://schemas.microsoft.com/office/drawing/2014/main" id="{00000000-0008-0000-0300-0000A8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01" name="Text Box 1">
          <a:extLst>
            <a:ext uri="{FF2B5EF4-FFF2-40B4-BE49-F238E27FC236}">
              <a16:creationId xmlns:a16="http://schemas.microsoft.com/office/drawing/2014/main" id="{00000000-0008-0000-0300-0000A9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02" name="Text Box 1">
          <a:extLst>
            <a:ext uri="{FF2B5EF4-FFF2-40B4-BE49-F238E27FC236}">
              <a16:creationId xmlns:a16="http://schemas.microsoft.com/office/drawing/2014/main" id="{00000000-0008-0000-0300-0000AA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03" name="Text Box 1">
          <a:extLst>
            <a:ext uri="{FF2B5EF4-FFF2-40B4-BE49-F238E27FC236}">
              <a16:creationId xmlns:a16="http://schemas.microsoft.com/office/drawing/2014/main" id="{00000000-0008-0000-0300-0000AB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04" name="Text Box 1">
          <a:extLst>
            <a:ext uri="{FF2B5EF4-FFF2-40B4-BE49-F238E27FC236}">
              <a16:creationId xmlns:a16="http://schemas.microsoft.com/office/drawing/2014/main" id="{00000000-0008-0000-0300-0000AC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05" name="Text Box 1">
          <a:extLst>
            <a:ext uri="{FF2B5EF4-FFF2-40B4-BE49-F238E27FC236}">
              <a16:creationId xmlns:a16="http://schemas.microsoft.com/office/drawing/2014/main" id="{00000000-0008-0000-0300-0000AD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06" name="Text Box 1">
          <a:extLst>
            <a:ext uri="{FF2B5EF4-FFF2-40B4-BE49-F238E27FC236}">
              <a16:creationId xmlns:a16="http://schemas.microsoft.com/office/drawing/2014/main" id="{00000000-0008-0000-0300-0000AE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07" name="Text Box 1">
          <a:extLst>
            <a:ext uri="{FF2B5EF4-FFF2-40B4-BE49-F238E27FC236}">
              <a16:creationId xmlns:a16="http://schemas.microsoft.com/office/drawing/2014/main" id="{00000000-0008-0000-0300-0000AF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08" name="Text Box 1">
          <a:extLst>
            <a:ext uri="{FF2B5EF4-FFF2-40B4-BE49-F238E27FC236}">
              <a16:creationId xmlns:a16="http://schemas.microsoft.com/office/drawing/2014/main" id="{00000000-0008-0000-0300-0000B0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09" name="Text Box 1">
          <a:extLst>
            <a:ext uri="{FF2B5EF4-FFF2-40B4-BE49-F238E27FC236}">
              <a16:creationId xmlns:a16="http://schemas.microsoft.com/office/drawing/2014/main" id="{00000000-0008-0000-0300-0000B1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10" name="Text Box 1">
          <a:extLst>
            <a:ext uri="{FF2B5EF4-FFF2-40B4-BE49-F238E27FC236}">
              <a16:creationId xmlns:a16="http://schemas.microsoft.com/office/drawing/2014/main" id="{00000000-0008-0000-0300-0000B2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11" name="Text Box 1">
          <a:extLst>
            <a:ext uri="{FF2B5EF4-FFF2-40B4-BE49-F238E27FC236}">
              <a16:creationId xmlns:a16="http://schemas.microsoft.com/office/drawing/2014/main" id="{00000000-0008-0000-0300-0000B3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12" name="Text Box 1">
          <a:extLst>
            <a:ext uri="{FF2B5EF4-FFF2-40B4-BE49-F238E27FC236}">
              <a16:creationId xmlns:a16="http://schemas.microsoft.com/office/drawing/2014/main" id="{00000000-0008-0000-0300-0000B4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13" name="Text Box 1">
          <a:extLst>
            <a:ext uri="{FF2B5EF4-FFF2-40B4-BE49-F238E27FC236}">
              <a16:creationId xmlns:a16="http://schemas.microsoft.com/office/drawing/2014/main" id="{00000000-0008-0000-0300-0000B5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14" name="Text Box 1">
          <a:extLst>
            <a:ext uri="{FF2B5EF4-FFF2-40B4-BE49-F238E27FC236}">
              <a16:creationId xmlns:a16="http://schemas.microsoft.com/office/drawing/2014/main" id="{00000000-0008-0000-0300-0000B6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15" name="Text Box 1">
          <a:extLst>
            <a:ext uri="{FF2B5EF4-FFF2-40B4-BE49-F238E27FC236}">
              <a16:creationId xmlns:a16="http://schemas.microsoft.com/office/drawing/2014/main" id="{00000000-0008-0000-0300-0000B7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16" name="Text Box 1">
          <a:extLst>
            <a:ext uri="{FF2B5EF4-FFF2-40B4-BE49-F238E27FC236}">
              <a16:creationId xmlns:a16="http://schemas.microsoft.com/office/drawing/2014/main" id="{00000000-0008-0000-0300-0000B8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17" name="Text Box 1">
          <a:extLst>
            <a:ext uri="{FF2B5EF4-FFF2-40B4-BE49-F238E27FC236}">
              <a16:creationId xmlns:a16="http://schemas.microsoft.com/office/drawing/2014/main" id="{00000000-0008-0000-0300-0000B9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18" name="Text Box 1">
          <a:extLst>
            <a:ext uri="{FF2B5EF4-FFF2-40B4-BE49-F238E27FC236}">
              <a16:creationId xmlns:a16="http://schemas.microsoft.com/office/drawing/2014/main" id="{00000000-0008-0000-0300-0000BA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19" name="Text Box 1">
          <a:extLst>
            <a:ext uri="{FF2B5EF4-FFF2-40B4-BE49-F238E27FC236}">
              <a16:creationId xmlns:a16="http://schemas.microsoft.com/office/drawing/2014/main" id="{00000000-0008-0000-0300-0000BB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20" name="Text Box 1">
          <a:extLst>
            <a:ext uri="{FF2B5EF4-FFF2-40B4-BE49-F238E27FC236}">
              <a16:creationId xmlns:a16="http://schemas.microsoft.com/office/drawing/2014/main" id="{00000000-0008-0000-0300-0000BC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21" name="Text Box 1">
          <a:extLst>
            <a:ext uri="{FF2B5EF4-FFF2-40B4-BE49-F238E27FC236}">
              <a16:creationId xmlns:a16="http://schemas.microsoft.com/office/drawing/2014/main" id="{00000000-0008-0000-0300-0000BD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22" name="Text Box 1">
          <a:extLst>
            <a:ext uri="{FF2B5EF4-FFF2-40B4-BE49-F238E27FC236}">
              <a16:creationId xmlns:a16="http://schemas.microsoft.com/office/drawing/2014/main" id="{00000000-0008-0000-0300-0000BE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23" name="Text Box 1">
          <a:extLst>
            <a:ext uri="{FF2B5EF4-FFF2-40B4-BE49-F238E27FC236}">
              <a16:creationId xmlns:a16="http://schemas.microsoft.com/office/drawing/2014/main" id="{00000000-0008-0000-0300-0000BF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24" name="Text Box 1">
          <a:extLst>
            <a:ext uri="{FF2B5EF4-FFF2-40B4-BE49-F238E27FC236}">
              <a16:creationId xmlns:a16="http://schemas.microsoft.com/office/drawing/2014/main" id="{00000000-0008-0000-0300-0000C0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25" name="Text Box 1">
          <a:extLst>
            <a:ext uri="{FF2B5EF4-FFF2-40B4-BE49-F238E27FC236}">
              <a16:creationId xmlns:a16="http://schemas.microsoft.com/office/drawing/2014/main" id="{00000000-0008-0000-0300-0000C1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26" name="Text Box 1">
          <a:extLst>
            <a:ext uri="{FF2B5EF4-FFF2-40B4-BE49-F238E27FC236}">
              <a16:creationId xmlns:a16="http://schemas.microsoft.com/office/drawing/2014/main" id="{00000000-0008-0000-0300-0000C2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27" name="Text Box 1">
          <a:extLst>
            <a:ext uri="{FF2B5EF4-FFF2-40B4-BE49-F238E27FC236}">
              <a16:creationId xmlns:a16="http://schemas.microsoft.com/office/drawing/2014/main" id="{00000000-0008-0000-0300-0000C3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28" name="Text Box 1">
          <a:extLst>
            <a:ext uri="{FF2B5EF4-FFF2-40B4-BE49-F238E27FC236}">
              <a16:creationId xmlns:a16="http://schemas.microsoft.com/office/drawing/2014/main" id="{00000000-0008-0000-0300-0000C4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29" name="Text Box 1">
          <a:extLst>
            <a:ext uri="{FF2B5EF4-FFF2-40B4-BE49-F238E27FC236}">
              <a16:creationId xmlns:a16="http://schemas.microsoft.com/office/drawing/2014/main" id="{00000000-0008-0000-0300-0000C5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30" name="Text Box 1">
          <a:extLst>
            <a:ext uri="{FF2B5EF4-FFF2-40B4-BE49-F238E27FC236}">
              <a16:creationId xmlns:a16="http://schemas.microsoft.com/office/drawing/2014/main" id="{00000000-0008-0000-0300-0000C6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31" name="Text Box 1">
          <a:extLst>
            <a:ext uri="{FF2B5EF4-FFF2-40B4-BE49-F238E27FC236}">
              <a16:creationId xmlns:a16="http://schemas.microsoft.com/office/drawing/2014/main" id="{00000000-0008-0000-0300-0000C7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32" name="Text Box 1">
          <a:extLst>
            <a:ext uri="{FF2B5EF4-FFF2-40B4-BE49-F238E27FC236}">
              <a16:creationId xmlns:a16="http://schemas.microsoft.com/office/drawing/2014/main" id="{00000000-0008-0000-0300-0000C8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33" name="Text Box 1">
          <a:extLst>
            <a:ext uri="{FF2B5EF4-FFF2-40B4-BE49-F238E27FC236}">
              <a16:creationId xmlns:a16="http://schemas.microsoft.com/office/drawing/2014/main" id="{00000000-0008-0000-0300-0000C9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34" name="Text Box 1">
          <a:extLst>
            <a:ext uri="{FF2B5EF4-FFF2-40B4-BE49-F238E27FC236}">
              <a16:creationId xmlns:a16="http://schemas.microsoft.com/office/drawing/2014/main" id="{00000000-0008-0000-0300-0000CA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35" name="Text Box 1">
          <a:extLst>
            <a:ext uri="{FF2B5EF4-FFF2-40B4-BE49-F238E27FC236}">
              <a16:creationId xmlns:a16="http://schemas.microsoft.com/office/drawing/2014/main" id="{00000000-0008-0000-0300-0000CB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36" name="Text Box 1">
          <a:extLst>
            <a:ext uri="{FF2B5EF4-FFF2-40B4-BE49-F238E27FC236}">
              <a16:creationId xmlns:a16="http://schemas.microsoft.com/office/drawing/2014/main" id="{00000000-0008-0000-0300-0000CC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37" name="Text Box 1">
          <a:extLst>
            <a:ext uri="{FF2B5EF4-FFF2-40B4-BE49-F238E27FC236}">
              <a16:creationId xmlns:a16="http://schemas.microsoft.com/office/drawing/2014/main" id="{00000000-0008-0000-0300-0000CD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38" name="Text Box 1">
          <a:extLst>
            <a:ext uri="{FF2B5EF4-FFF2-40B4-BE49-F238E27FC236}">
              <a16:creationId xmlns:a16="http://schemas.microsoft.com/office/drawing/2014/main" id="{00000000-0008-0000-0300-0000CE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39" name="Text Box 1">
          <a:extLst>
            <a:ext uri="{FF2B5EF4-FFF2-40B4-BE49-F238E27FC236}">
              <a16:creationId xmlns:a16="http://schemas.microsoft.com/office/drawing/2014/main" id="{00000000-0008-0000-0300-0000CF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40" name="Text Box 1">
          <a:extLst>
            <a:ext uri="{FF2B5EF4-FFF2-40B4-BE49-F238E27FC236}">
              <a16:creationId xmlns:a16="http://schemas.microsoft.com/office/drawing/2014/main" id="{00000000-0008-0000-0300-0000D0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41" name="Text Box 1">
          <a:extLst>
            <a:ext uri="{FF2B5EF4-FFF2-40B4-BE49-F238E27FC236}">
              <a16:creationId xmlns:a16="http://schemas.microsoft.com/office/drawing/2014/main" id="{00000000-0008-0000-0300-0000D1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42" name="Text Box 1">
          <a:extLst>
            <a:ext uri="{FF2B5EF4-FFF2-40B4-BE49-F238E27FC236}">
              <a16:creationId xmlns:a16="http://schemas.microsoft.com/office/drawing/2014/main" id="{00000000-0008-0000-0300-0000D2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43" name="Text Box 1">
          <a:extLst>
            <a:ext uri="{FF2B5EF4-FFF2-40B4-BE49-F238E27FC236}">
              <a16:creationId xmlns:a16="http://schemas.microsoft.com/office/drawing/2014/main" id="{00000000-0008-0000-0300-0000D3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44" name="Text Box 1">
          <a:extLst>
            <a:ext uri="{FF2B5EF4-FFF2-40B4-BE49-F238E27FC236}">
              <a16:creationId xmlns:a16="http://schemas.microsoft.com/office/drawing/2014/main" id="{00000000-0008-0000-0300-0000D4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45" name="Text Box 1">
          <a:extLst>
            <a:ext uri="{FF2B5EF4-FFF2-40B4-BE49-F238E27FC236}">
              <a16:creationId xmlns:a16="http://schemas.microsoft.com/office/drawing/2014/main" id="{00000000-0008-0000-0300-0000D5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46" name="Text Box 1">
          <a:extLst>
            <a:ext uri="{FF2B5EF4-FFF2-40B4-BE49-F238E27FC236}">
              <a16:creationId xmlns:a16="http://schemas.microsoft.com/office/drawing/2014/main" id="{00000000-0008-0000-0300-0000D6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47" name="Text Box 1">
          <a:extLst>
            <a:ext uri="{FF2B5EF4-FFF2-40B4-BE49-F238E27FC236}">
              <a16:creationId xmlns:a16="http://schemas.microsoft.com/office/drawing/2014/main" id="{00000000-0008-0000-0300-0000D7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48" name="Text Box 1">
          <a:extLst>
            <a:ext uri="{FF2B5EF4-FFF2-40B4-BE49-F238E27FC236}">
              <a16:creationId xmlns:a16="http://schemas.microsoft.com/office/drawing/2014/main" id="{00000000-0008-0000-0300-0000D8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49" name="Text Box 1">
          <a:extLst>
            <a:ext uri="{FF2B5EF4-FFF2-40B4-BE49-F238E27FC236}">
              <a16:creationId xmlns:a16="http://schemas.microsoft.com/office/drawing/2014/main" id="{00000000-0008-0000-0300-0000D9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50" name="Text Box 1">
          <a:extLst>
            <a:ext uri="{FF2B5EF4-FFF2-40B4-BE49-F238E27FC236}">
              <a16:creationId xmlns:a16="http://schemas.microsoft.com/office/drawing/2014/main" id="{00000000-0008-0000-0300-0000DA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51" name="Text Box 1">
          <a:extLst>
            <a:ext uri="{FF2B5EF4-FFF2-40B4-BE49-F238E27FC236}">
              <a16:creationId xmlns:a16="http://schemas.microsoft.com/office/drawing/2014/main" id="{00000000-0008-0000-0300-0000DB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52" name="Text Box 1">
          <a:extLst>
            <a:ext uri="{FF2B5EF4-FFF2-40B4-BE49-F238E27FC236}">
              <a16:creationId xmlns:a16="http://schemas.microsoft.com/office/drawing/2014/main" id="{00000000-0008-0000-0300-0000DC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53" name="Text Box 1">
          <a:extLst>
            <a:ext uri="{FF2B5EF4-FFF2-40B4-BE49-F238E27FC236}">
              <a16:creationId xmlns:a16="http://schemas.microsoft.com/office/drawing/2014/main" id="{00000000-0008-0000-0300-0000DD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54" name="Text Box 1">
          <a:extLst>
            <a:ext uri="{FF2B5EF4-FFF2-40B4-BE49-F238E27FC236}">
              <a16:creationId xmlns:a16="http://schemas.microsoft.com/office/drawing/2014/main" id="{00000000-0008-0000-0300-0000DE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55" name="Text Box 1">
          <a:extLst>
            <a:ext uri="{FF2B5EF4-FFF2-40B4-BE49-F238E27FC236}">
              <a16:creationId xmlns:a16="http://schemas.microsoft.com/office/drawing/2014/main" id="{00000000-0008-0000-0300-0000DF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56" name="Text Box 1">
          <a:extLst>
            <a:ext uri="{FF2B5EF4-FFF2-40B4-BE49-F238E27FC236}">
              <a16:creationId xmlns:a16="http://schemas.microsoft.com/office/drawing/2014/main" id="{00000000-0008-0000-0300-0000E0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57" name="Text Box 1">
          <a:extLst>
            <a:ext uri="{FF2B5EF4-FFF2-40B4-BE49-F238E27FC236}">
              <a16:creationId xmlns:a16="http://schemas.microsoft.com/office/drawing/2014/main" id="{00000000-0008-0000-0300-0000E1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58" name="Text Box 1">
          <a:extLst>
            <a:ext uri="{FF2B5EF4-FFF2-40B4-BE49-F238E27FC236}">
              <a16:creationId xmlns:a16="http://schemas.microsoft.com/office/drawing/2014/main" id="{00000000-0008-0000-0300-0000E2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59" name="Text Box 1">
          <a:extLst>
            <a:ext uri="{FF2B5EF4-FFF2-40B4-BE49-F238E27FC236}">
              <a16:creationId xmlns:a16="http://schemas.microsoft.com/office/drawing/2014/main" id="{00000000-0008-0000-0300-0000E3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60" name="Text Box 1">
          <a:extLst>
            <a:ext uri="{FF2B5EF4-FFF2-40B4-BE49-F238E27FC236}">
              <a16:creationId xmlns:a16="http://schemas.microsoft.com/office/drawing/2014/main" id="{00000000-0008-0000-0300-0000E4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61" name="Text Box 1">
          <a:extLst>
            <a:ext uri="{FF2B5EF4-FFF2-40B4-BE49-F238E27FC236}">
              <a16:creationId xmlns:a16="http://schemas.microsoft.com/office/drawing/2014/main" id="{00000000-0008-0000-0300-0000E5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62" name="Text Box 1">
          <a:extLst>
            <a:ext uri="{FF2B5EF4-FFF2-40B4-BE49-F238E27FC236}">
              <a16:creationId xmlns:a16="http://schemas.microsoft.com/office/drawing/2014/main" id="{00000000-0008-0000-0300-0000E6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63" name="Text Box 1">
          <a:extLst>
            <a:ext uri="{FF2B5EF4-FFF2-40B4-BE49-F238E27FC236}">
              <a16:creationId xmlns:a16="http://schemas.microsoft.com/office/drawing/2014/main" id="{00000000-0008-0000-0300-0000E7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64" name="Text Box 1">
          <a:extLst>
            <a:ext uri="{FF2B5EF4-FFF2-40B4-BE49-F238E27FC236}">
              <a16:creationId xmlns:a16="http://schemas.microsoft.com/office/drawing/2014/main" id="{00000000-0008-0000-0300-0000E8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65" name="Text Box 1">
          <a:extLst>
            <a:ext uri="{FF2B5EF4-FFF2-40B4-BE49-F238E27FC236}">
              <a16:creationId xmlns:a16="http://schemas.microsoft.com/office/drawing/2014/main" id="{00000000-0008-0000-0300-0000E9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66" name="Text Box 1">
          <a:extLst>
            <a:ext uri="{FF2B5EF4-FFF2-40B4-BE49-F238E27FC236}">
              <a16:creationId xmlns:a16="http://schemas.microsoft.com/office/drawing/2014/main" id="{00000000-0008-0000-0300-0000EA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67" name="Text Box 1">
          <a:extLst>
            <a:ext uri="{FF2B5EF4-FFF2-40B4-BE49-F238E27FC236}">
              <a16:creationId xmlns:a16="http://schemas.microsoft.com/office/drawing/2014/main" id="{00000000-0008-0000-0300-0000EB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68" name="Text Box 1">
          <a:extLst>
            <a:ext uri="{FF2B5EF4-FFF2-40B4-BE49-F238E27FC236}">
              <a16:creationId xmlns:a16="http://schemas.microsoft.com/office/drawing/2014/main" id="{00000000-0008-0000-0300-0000EC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69" name="Text Box 1">
          <a:extLst>
            <a:ext uri="{FF2B5EF4-FFF2-40B4-BE49-F238E27FC236}">
              <a16:creationId xmlns:a16="http://schemas.microsoft.com/office/drawing/2014/main" id="{00000000-0008-0000-0300-0000ED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70" name="Text Box 1">
          <a:extLst>
            <a:ext uri="{FF2B5EF4-FFF2-40B4-BE49-F238E27FC236}">
              <a16:creationId xmlns:a16="http://schemas.microsoft.com/office/drawing/2014/main" id="{00000000-0008-0000-0300-0000EE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71" name="Text Box 1">
          <a:extLst>
            <a:ext uri="{FF2B5EF4-FFF2-40B4-BE49-F238E27FC236}">
              <a16:creationId xmlns:a16="http://schemas.microsoft.com/office/drawing/2014/main" id="{00000000-0008-0000-0300-0000EF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72" name="Text Box 1">
          <a:extLst>
            <a:ext uri="{FF2B5EF4-FFF2-40B4-BE49-F238E27FC236}">
              <a16:creationId xmlns:a16="http://schemas.microsoft.com/office/drawing/2014/main" id="{00000000-0008-0000-0300-0000F0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73" name="Text Box 1">
          <a:extLst>
            <a:ext uri="{FF2B5EF4-FFF2-40B4-BE49-F238E27FC236}">
              <a16:creationId xmlns:a16="http://schemas.microsoft.com/office/drawing/2014/main" id="{00000000-0008-0000-0300-0000F1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74" name="Text Box 1">
          <a:extLst>
            <a:ext uri="{FF2B5EF4-FFF2-40B4-BE49-F238E27FC236}">
              <a16:creationId xmlns:a16="http://schemas.microsoft.com/office/drawing/2014/main" id="{00000000-0008-0000-0300-0000F2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75" name="Text Box 1">
          <a:extLst>
            <a:ext uri="{FF2B5EF4-FFF2-40B4-BE49-F238E27FC236}">
              <a16:creationId xmlns:a16="http://schemas.microsoft.com/office/drawing/2014/main" id="{00000000-0008-0000-0300-0000F3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76" name="Text Box 1">
          <a:extLst>
            <a:ext uri="{FF2B5EF4-FFF2-40B4-BE49-F238E27FC236}">
              <a16:creationId xmlns:a16="http://schemas.microsoft.com/office/drawing/2014/main" id="{00000000-0008-0000-0300-0000F4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77" name="Text Box 1">
          <a:extLst>
            <a:ext uri="{FF2B5EF4-FFF2-40B4-BE49-F238E27FC236}">
              <a16:creationId xmlns:a16="http://schemas.microsoft.com/office/drawing/2014/main" id="{00000000-0008-0000-0300-0000F5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78" name="Text Box 1">
          <a:extLst>
            <a:ext uri="{FF2B5EF4-FFF2-40B4-BE49-F238E27FC236}">
              <a16:creationId xmlns:a16="http://schemas.microsoft.com/office/drawing/2014/main" id="{00000000-0008-0000-0300-0000F6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79" name="Text Box 1">
          <a:extLst>
            <a:ext uri="{FF2B5EF4-FFF2-40B4-BE49-F238E27FC236}">
              <a16:creationId xmlns:a16="http://schemas.microsoft.com/office/drawing/2014/main" id="{00000000-0008-0000-0300-0000F7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80" name="Text Box 1">
          <a:extLst>
            <a:ext uri="{FF2B5EF4-FFF2-40B4-BE49-F238E27FC236}">
              <a16:creationId xmlns:a16="http://schemas.microsoft.com/office/drawing/2014/main" id="{00000000-0008-0000-0300-0000F8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81" name="Text Box 1">
          <a:extLst>
            <a:ext uri="{FF2B5EF4-FFF2-40B4-BE49-F238E27FC236}">
              <a16:creationId xmlns:a16="http://schemas.microsoft.com/office/drawing/2014/main" id="{00000000-0008-0000-0300-0000F9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82" name="Text Box 1">
          <a:extLst>
            <a:ext uri="{FF2B5EF4-FFF2-40B4-BE49-F238E27FC236}">
              <a16:creationId xmlns:a16="http://schemas.microsoft.com/office/drawing/2014/main" id="{00000000-0008-0000-0300-0000FA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83" name="Text Box 1">
          <a:extLst>
            <a:ext uri="{FF2B5EF4-FFF2-40B4-BE49-F238E27FC236}">
              <a16:creationId xmlns:a16="http://schemas.microsoft.com/office/drawing/2014/main" id="{00000000-0008-0000-0300-0000FB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84" name="Text Box 1">
          <a:extLst>
            <a:ext uri="{FF2B5EF4-FFF2-40B4-BE49-F238E27FC236}">
              <a16:creationId xmlns:a16="http://schemas.microsoft.com/office/drawing/2014/main" id="{00000000-0008-0000-0300-0000FC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85" name="Text Box 1">
          <a:extLst>
            <a:ext uri="{FF2B5EF4-FFF2-40B4-BE49-F238E27FC236}">
              <a16:creationId xmlns:a16="http://schemas.microsoft.com/office/drawing/2014/main" id="{00000000-0008-0000-0300-0000FD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86" name="Text Box 1">
          <a:extLst>
            <a:ext uri="{FF2B5EF4-FFF2-40B4-BE49-F238E27FC236}">
              <a16:creationId xmlns:a16="http://schemas.microsoft.com/office/drawing/2014/main" id="{00000000-0008-0000-0300-0000FE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87" name="Text Box 1">
          <a:extLst>
            <a:ext uri="{FF2B5EF4-FFF2-40B4-BE49-F238E27FC236}">
              <a16:creationId xmlns:a16="http://schemas.microsoft.com/office/drawing/2014/main" id="{00000000-0008-0000-0300-0000FF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88" name="Text Box 1">
          <a:extLst>
            <a:ext uri="{FF2B5EF4-FFF2-40B4-BE49-F238E27FC236}">
              <a16:creationId xmlns:a16="http://schemas.microsoft.com/office/drawing/2014/main" id="{00000000-0008-0000-0300-000000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89" name="Text Box 1">
          <a:extLst>
            <a:ext uri="{FF2B5EF4-FFF2-40B4-BE49-F238E27FC236}">
              <a16:creationId xmlns:a16="http://schemas.microsoft.com/office/drawing/2014/main" id="{00000000-0008-0000-0300-000001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90" name="Text Box 1">
          <a:extLst>
            <a:ext uri="{FF2B5EF4-FFF2-40B4-BE49-F238E27FC236}">
              <a16:creationId xmlns:a16="http://schemas.microsoft.com/office/drawing/2014/main" id="{00000000-0008-0000-0300-000002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91" name="Text Box 1">
          <a:extLst>
            <a:ext uri="{FF2B5EF4-FFF2-40B4-BE49-F238E27FC236}">
              <a16:creationId xmlns:a16="http://schemas.microsoft.com/office/drawing/2014/main" id="{00000000-0008-0000-0300-000003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92" name="Text Box 1">
          <a:extLst>
            <a:ext uri="{FF2B5EF4-FFF2-40B4-BE49-F238E27FC236}">
              <a16:creationId xmlns:a16="http://schemas.microsoft.com/office/drawing/2014/main" id="{00000000-0008-0000-0300-000004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93" name="Text Box 1">
          <a:extLst>
            <a:ext uri="{FF2B5EF4-FFF2-40B4-BE49-F238E27FC236}">
              <a16:creationId xmlns:a16="http://schemas.microsoft.com/office/drawing/2014/main" id="{00000000-0008-0000-0300-000005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94" name="Text Box 1">
          <a:extLst>
            <a:ext uri="{FF2B5EF4-FFF2-40B4-BE49-F238E27FC236}">
              <a16:creationId xmlns:a16="http://schemas.microsoft.com/office/drawing/2014/main" id="{00000000-0008-0000-0300-000006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95" name="Text Box 1">
          <a:extLst>
            <a:ext uri="{FF2B5EF4-FFF2-40B4-BE49-F238E27FC236}">
              <a16:creationId xmlns:a16="http://schemas.microsoft.com/office/drawing/2014/main" id="{00000000-0008-0000-0300-000007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96" name="Text Box 1">
          <a:extLst>
            <a:ext uri="{FF2B5EF4-FFF2-40B4-BE49-F238E27FC236}">
              <a16:creationId xmlns:a16="http://schemas.microsoft.com/office/drawing/2014/main" id="{00000000-0008-0000-0300-000008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97" name="Text Box 1">
          <a:extLst>
            <a:ext uri="{FF2B5EF4-FFF2-40B4-BE49-F238E27FC236}">
              <a16:creationId xmlns:a16="http://schemas.microsoft.com/office/drawing/2014/main" id="{00000000-0008-0000-0300-000009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98" name="Text Box 1">
          <a:extLst>
            <a:ext uri="{FF2B5EF4-FFF2-40B4-BE49-F238E27FC236}">
              <a16:creationId xmlns:a16="http://schemas.microsoft.com/office/drawing/2014/main" id="{00000000-0008-0000-0300-00000A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099" name="Text Box 1">
          <a:extLst>
            <a:ext uri="{FF2B5EF4-FFF2-40B4-BE49-F238E27FC236}">
              <a16:creationId xmlns:a16="http://schemas.microsoft.com/office/drawing/2014/main" id="{00000000-0008-0000-0300-00000B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00" name="Text Box 1">
          <a:extLst>
            <a:ext uri="{FF2B5EF4-FFF2-40B4-BE49-F238E27FC236}">
              <a16:creationId xmlns:a16="http://schemas.microsoft.com/office/drawing/2014/main" id="{00000000-0008-0000-0300-00000C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01" name="Text Box 1">
          <a:extLst>
            <a:ext uri="{FF2B5EF4-FFF2-40B4-BE49-F238E27FC236}">
              <a16:creationId xmlns:a16="http://schemas.microsoft.com/office/drawing/2014/main" id="{00000000-0008-0000-0300-00000D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02" name="Text Box 1">
          <a:extLst>
            <a:ext uri="{FF2B5EF4-FFF2-40B4-BE49-F238E27FC236}">
              <a16:creationId xmlns:a16="http://schemas.microsoft.com/office/drawing/2014/main" id="{00000000-0008-0000-0300-00000E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03" name="Text Box 1">
          <a:extLst>
            <a:ext uri="{FF2B5EF4-FFF2-40B4-BE49-F238E27FC236}">
              <a16:creationId xmlns:a16="http://schemas.microsoft.com/office/drawing/2014/main" id="{00000000-0008-0000-0300-00000F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04" name="Text Box 1">
          <a:extLst>
            <a:ext uri="{FF2B5EF4-FFF2-40B4-BE49-F238E27FC236}">
              <a16:creationId xmlns:a16="http://schemas.microsoft.com/office/drawing/2014/main" id="{00000000-0008-0000-0300-000010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05" name="Text Box 1">
          <a:extLst>
            <a:ext uri="{FF2B5EF4-FFF2-40B4-BE49-F238E27FC236}">
              <a16:creationId xmlns:a16="http://schemas.microsoft.com/office/drawing/2014/main" id="{00000000-0008-0000-0300-000011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06" name="Text Box 1">
          <a:extLst>
            <a:ext uri="{FF2B5EF4-FFF2-40B4-BE49-F238E27FC236}">
              <a16:creationId xmlns:a16="http://schemas.microsoft.com/office/drawing/2014/main" id="{00000000-0008-0000-0300-000012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07" name="Text Box 1">
          <a:extLst>
            <a:ext uri="{FF2B5EF4-FFF2-40B4-BE49-F238E27FC236}">
              <a16:creationId xmlns:a16="http://schemas.microsoft.com/office/drawing/2014/main" id="{00000000-0008-0000-0300-000013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08" name="Text Box 1">
          <a:extLst>
            <a:ext uri="{FF2B5EF4-FFF2-40B4-BE49-F238E27FC236}">
              <a16:creationId xmlns:a16="http://schemas.microsoft.com/office/drawing/2014/main" id="{00000000-0008-0000-0300-000014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09" name="Text Box 1">
          <a:extLst>
            <a:ext uri="{FF2B5EF4-FFF2-40B4-BE49-F238E27FC236}">
              <a16:creationId xmlns:a16="http://schemas.microsoft.com/office/drawing/2014/main" id="{00000000-0008-0000-0300-000015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10" name="Text Box 1">
          <a:extLst>
            <a:ext uri="{FF2B5EF4-FFF2-40B4-BE49-F238E27FC236}">
              <a16:creationId xmlns:a16="http://schemas.microsoft.com/office/drawing/2014/main" id="{00000000-0008-0000-0300-000016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11" name="Text Box 1">
          <a:extLst>
            <a:ext uri="{FF2B5EF4-FFF2-40B4-BE49-F238E27FC236}">
              <a16:creationId xmlns:a16="http://schemas.microsoft.com/office/drawing/2014/main" id="{00000000-0008-0000-0300-000017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12" name="Text Box 1">
          <a:extLst>
            <a:ext uri="{FF2B5EF4-FFF2-40B4-BE49-F238E27FC236}">
              <a16:creationId xmlns:a16="http://schemas.microsoft.com/office/drawing/2014/main" id="{00000000-0008-0000-0300-000018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13" name="Text Box 1">
          <a:extLst>
            <a:ext uri="{FF2B5EF4-FFF2-40B4-BE49-F238E27FC236}">
              <a16:creationId xmlns:a16="http://schemas.microsoft.com/office/drawing/2014/main" id="{00000000-0008-0000-0300-000019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14" name="Text Box 1">
          <a:extLst>
            <a:ext uri="{FF2B5EF4-FFF2-40B4-BE49-F238E27FC236}">
              <a16:creationId xmlns:a16="http://schemas.microsoft.com/office/drawing/2014/main" id="{00000000-0008-0000-0300-00001A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15" name="Text Box 1">
          <a:extLst>
            <a:ext uri="{FF2B5EF4-FFF2-40B4-BE49-F238E27FC236}">
              <a16:creationId xmlns:a16="http://schemas.microsoft.com/office/drawing/2014/main" id="{00000000-0008-0000-0300-00001B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16" name="Text Box 1">
          <a:extLst>
            <a:ext uri="{FF2B5EF4-FFF2-40B4-BE49-F238E27FC236}">
              <a16:creationId xmlns:a16="http://schemas.microsoft.com/office/drawing/2014/main" id="{00000000-0008-0000-0300-00001C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17" name="Text Box 1">
          <a:extLst>
            <a:ext uri="{FF2B5EF4-FFF2-40B4-BE49-F238E27FC236}">
              <a16:creationId xmlns:a16="http://schemas.microsoft.com/office/drawing/2014/main" id="{00000000-0008-0000-0300-00001D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18" name="Text Box 1">
          <a:extLst>
            <a:ext uri="{FF2B5EF4-FFF2-40B4-BE49-F238E27FC236}">
              <a16:creationId xmlns:a16="http://schemas.microsoft.com/office/drawing/2014/main" id="{00000000-0008-0000-0300-00001E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19" name="Text Box 1">
          <a:extLst>
            <a:ext uri="{FF2B5EF4-FFF2-40B4-BE49-F238E27FC236}">
              <a16:creationId xmlns:a16="http://schemas.microsoft.com/office/drawing/2014/main" id="{00000000-0008-0000-0300-00001F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20" name="Text Box 1">
          <a:extLst>
            <a:ext uri="{FF2B5EF4-FFF2-40B4-BE49-F238E27FC236}">
              <a16:creationId xmlns:a16="http://schemas.microsoft.com/office/drawing/2014/main" id="{00000000-0008-0000-0300-000020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21" name="Text Box 1">
          <a:extLst>
            <a:ext uri="{FF2B5EF4-FFF2-40B4-BE49-F238E27FC236}">
              <a16:creationId xmlns:a16="http://schemas.microsoft.com/office/drawing/2014/main" id="{00000000-0008-0000-0300-000021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22" name="Text Box 1">
          <a:extLst>
            <a:ext uri="{FF2B5EF4-FFF2-40B4-BE49-F238E27FC236}">
              <a16:creationId xmlns:a16="http://schemas.microsoft.com/office/drawing/2014/main" id="{00000000-0008-0000-0300-000022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23" name="Text Box 1">
          <a:extLst>
            <a:ext uri="{FF2B5EF4-FFF2-40B4-BE49-F238E27FC236}">
              <a16:creationId xmlns:a16="http://schemas.microsoft.com/office/drawing/2014/main" id="{00000000-0008-0000-0300-000023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24" name="Text Box 1">
          <a:extLst>
            <a:ext uri="{FF2B5EF4-FFF2-40B4-BE49-F238E27FC236}">
              <a16:creationId xmlns:a16="http://schemas.microsoft.com/office/drawing/2014/main" id="{00000000-0008-0000-0300-000024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25" name="Text Box 1">
          <a:extLst>
            <a:ext uri="{FF2B5EF4-FFF2-40B4-BE49-F238E27FC236}">
              <a16:creationId xmlns:a16="http://schemas.microsoft.com/office/drawing/2014/main" id="{00000000-0008-0000-0300-000025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26" name="Text Box 1">
          <a:extLst>
            <a:ext uri="{FF2B5EF4-FFF2-40B4-BE49-F238E27FC236}">
              <a16:creationId xmlns:a16="http://schemas.microsoft.com/office/drawing/2014/main" id="{00000000-0008-0000-0300-000026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27" name="Text Box 1">
          <a:extLst>
            <a:ext uri="{FF2B5EF4-FFF2-40B4-BE49-F238E27FC236}">
              <a16:creationId xmlns:a16="http://schemas.microsoft.com/office/drawing/2014/main" id="{00000000-0008-0000-0300-000027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28" name="Text Box 1">
          <a:extLst>
            <a:ext uri="{FF2B5EF4-FFF2-40B4-BE49-F238E27FC236}">
              <a16:creationId xmlns:a16="http://schemas.microsoft.com/office/drawing/2014/main" id="{00000000-0008-0000-0300-000028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29" name="Text Box 1">
          <a:extLst>
            <a:ext uri="{FF2B5EF4-FFF2-40B4-BE49-F238E27FC236}">
              <a16:creationId xmlns:a16="http://schemas.microsoft.com/office/drawing/2014/main" id="{00000000-0008-0000-0300-000029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30" name="Text Box 1">
          <a:extLst>
            <a:ext uri="{FF2B5EF4-FFF2-40B4-BE49-F238E27FC236}">
              <a16:creationId xmlns:a16="http://schemas.microsoft.com/office/drawing/2014/main" id="{00000000-0008-0000-0300-00002A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31" name="Text Box 1">
          <a:extLst>
            <a:ext uri="{FF2B5EF4-FFF2-40B4-BE49-F238E27FC236}">
              <a16:creationId xmlns:a16="http://schemas.microsoft.com/office/drawing/2014/main" id="{00000000-0008-0000-0300-00002B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32" name="Text Box 1">
          <a:extLst>
            <a:ext uri="{FF2B5EF4-FFF2-40B4-BE49-F238E27FC236}">
              <a16:creationId xmlns:a16="http://schemas.microsoft.com/office/drawing/2014/main" id="{00000000-0008-0000-0300-00002C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33" name="Text Box 1">
          <a:extLst>
            <a:ext uri="{FF2B5EF4-FFF2-40B4-BE49-F238E27FC236}">
              <a16:creationId xmlns:a16="http://schemas.microsoft.com/office/drawing/2014/main" id="{00000000-0008-0000-0300-00002D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34" name="Text Box 1">
          <a:extLst>
            <a:ext uri="{FF2B5EF4-FFF2-40B4-BE49-F238E27FC236}">
              <a16:creationId xmlns:a16="http://schemas.microsoft.com/office/drawing/2014/main" id="{00000000-0008-0000-0300-00002E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35" name="Text Box 1">
          <a:extLst>
            <a:ext uri="{FF2B5EF4-FFF2-40B4-BE49-F238E27FC236}">
              <a16:creationId xmlns:a16="http://schemas.microsoft.com/office/drawing/2014/main" id="{00000000-0008-0000-0300-00002F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36" name="Text Box 1">
          <a:extLst>
            <a:ext uri="{FF2B5EF4-FFF2-40B4-BE49-F238E27FC236}">
              <a16:creationId xmlns:a16="http://schemas.microsoft.com/office/drawing/2014/main" id="{00000000-0008-0000-0300-000030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37" name="Text Box 1">
          <a:extLst>
            <a:ext uri="{FF2B5EF4-FFF2-40B4-BE49-F238E27FC236}">
              <a16:creationId xmlns:a16="http://schemas.microsoft.com/office/drawing/2014/main" id="{00000000-0008-0000-0300-000031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38" name="Text Box 1">
          <a:extLst>
            <a:ext uri="{FF2B5EF4-FFF2-40B4-BE49-F238E27FC236}">
              <a16:creationId xmlns:a16="http://schemas.microsoft.com/office/drawing/2014/main" id="{00000000-0008-0000-0300-000032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39" name="Text Box 1">
          <a:extLst>
            <a:ext uri="{FF2B5EF4-FFF2-40B4-BE49-F238E27FC236}">
              <a16:creationId xmlns:a16="http://schemas.microsoft.com/office/drawing/2014/main" id="{00000000-0008-0000-0300-000033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40" name="Text Box 1">
          <a:extLst>
            <a:ext uri="{FF2B5EF4-FFF2-40B4-BE49-F238E27FC236}">
              <a16:creationId xmlns:a16="http://schemas.microsoft.com/office/drawing/2014/main" id="{00000000-0008-0000-0300-000034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41" name="Text Box 1">
          <a:extLst>
            <a:ext uri="{FF2B5EF4-FFF2-40B4-BE49-F238E27FC236}">
              <a16:creationId xmlns:a16="http://schemas.microsoft.com/office/drawing/2014/main" id="{00000000-0008-0000-0300-000035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42" name="Text Box 1">
          <a:extLst>
            <a:ext uri="{FF2B5EF4-FFF2-40B4-BE49-F238E27FC236}">
              <a16:creationId xmlns:a16="http://schemas.microsoft.com/office/drawing/2014/main" id="{00000000-0008-0000-0300-000036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43" name="Text Box 1">
          <a:extLst>
            <a:ext uri="{FF2B5EF4-FFF2-40B4-BE49-F238E27FC236}">
              <a16:creationId xmlns:a16="http://schemas.microsoft.com/office/drawing/2014/main" id="{00000000-0008-0000-0300-000037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44" name="Text Box 1">
          <a:extLst>
            <a:ext uri="{FF2B5EF4-FFF2-40B4-BE49-F238E27FC236}">
              <a16:creationId xmlns:a16="http://schemas.microsoft.com/office/drawing/2014/main" id="{00000000-0008-0000-0300-000038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45" name="Text Box 1">
          <a:extLst>
            <a:ext uri="{FF2B5EF4-FFF2-40B4-BE49-F238E27FC236}">
              <a16:creationId xmlns:a16="http://schemas.microsoft.com/office/drawing/2014/main" id="{00000000-0008-0000-0300-000039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46" name="Text Box 1">
          <a:extLst>
            <a:ext uri="{FF2B5EF4-FFF2-40B4-BE49-F238E27FC236}">
              <a16:creationId xmlns:a16="http://schemas.microsoft.com/office/drawing/2014/main" id="{00000000-0008-0000-0300-00003A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47" name="Text Box 1">
          <a:extLst>
            <a:ext uri="{FF2B5EF4-FFF2-40B4-BE49-F238E27FC236}">
              <a16:creationId xmlns:a16="http://schemas.microsoft.com/office/drawing/2014/main" id="{00000000-0008-0000-0300-00003B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48" name="Text Box 1">
          <a:extLst>
            <a:ext uri="{FF2B5EF4-FFF2-40B4-BE49-F238E27FC236}">
              <a16:creationId xmlns:a16="http://schemas.microsoft.com/office/drawing/2014/main" id="{00000000-0008-0000-0300-00003C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49" name="Text Box 1">
          <a:extLst>
            <a:ext uri="{FF2B5EF4-FFF2-40B4-BE49-F238E27FC236}">
              <a16:creationId xmlns:a16="http://schemas.microsoft.com/office/drawing/2014/main" id="{00000000-0008-0000-0300-00003D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50" name="Text Box 1">
          <a:extLst>
            <a:ext uri="{FF2B5EF4-FFF2-40B4-BE49-F238E27FC236}">
              <a16:creationId xmlns:a16="http://schemas.microsoft.com/office/drawing/2014/main" id="{00000000-0008-0000-0300-00003E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51" name="Text Box 1">
          <a:extLst>
            <a:ext uri="{FF2B5EF4-FFF2-40B4-BE49-F238E27FC236}">
              <a16:creationId xmlns:a16="http://schemas.microsoft.com/office/drawing/2014/main" id="{00000000-0008-0000-0300-00003F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52" name="Text Box 1">
          <a:extLst>
            <a:ext uri="{FF2B5EF4-FFF2-40B4-BE49-F238E27FC236}">
              <a16:creationId xmlns:a16="http://schemas.microsoft.com/office/drawing/2014/main" id="{00000000-0008-0000-0300-000040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53" name="Text Box 1">
          <a:extLst>
            <a:ext uri="{FF2B5EF4-FFF2-40B4-BE49-F238E27FC236}">
              <a16:creationId xmlns:a16="http://schemas.microsoft.com/office/drawing/2014/main" id="{00000000-0008-0000-0300-000041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54" name="Text Box 1">
          <a:extLst>
            <a:ext uri="{FF2B5EF4-FFF2-40B4-BE49-F238E27FC236}">
              <a16:creationId xmlns:a16="http://schemas.microsoft.com/office/drawing/2014/main" id="{00000000-0008-0000-0300-000042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55" name="Text Box 1">
          <a:extLst>
            <a:ext uri="{FF2B5EF4-FFF2-40B4-BE49-F238E27FC236}">
              <a16:creationId xmlns:a16="http://schemas.microsoft.com/office/drawing/2014/main" id="{00000000-0008-0000-0300-000043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56" name="Text Box 1">
          <a:extLst>
            <a:ext uri="{FF2B5EF4-FFF2-40B4-BE49-F238E27FC236}">
              <a16:creationId xmlns:a16="http://schemas.microsoft.com/office/drawing/2014/main" id="{00000000-0008-0000-0300-000044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57" name="Text Box 1">
          <a:extLst>
            <a:ext uri="{FF2B5EF4-FFF2-40B4-BE49-F238E27FC236}">
              <a16:creationId xmlns:a16="http://schemas.microsoft.com/office/drawing/2014/main" id="{00000000-0008-0000-0300-000045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58" name="Text Box 1">
          <a:extLst>
            <a:ext uri="{FF2B5EF4-FFF2-40B4-BE49-F238E27FC236}">
              <a16:creationId xmlns:a16="http://schemas.microsoft.com/office/drawing/2014/main" id="{00000000-0008-0000-0300-000046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59" name="Text Box 1">
          <a:extLst>
            <a:ext uri="{FF2B5EF4-FFF2-40B4-BE49-F238E27FC236}">
              <a16:creationId xmlns:a16="http://schemas.microsoft.com/office/drawing/2014/main" id="{00000000-0008-0000-0300-000047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60" name="Text Box 1">
          <a:extLst>
            <a:ext uri="{FF2B5EF4-FFF2-40B4-BE49-F238E27FC236}">
              <a16:creationId xmlns:a16="http://schemas.microsoft.com/office/drawing/2014/main" id="{00000000-0008-0000-0300-000048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61" name="Text Box 1">
          <a:extLst>
            <a:ext uri="{FF2B5EF4-FFF2-40B4-BE49-F238E27FC236}">
              <a16:creationId xmlns:a16="http://schemas.microsoft.com/office/drawing/2014/main" id="{00000000-0008-0000-0300-000049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62" name="Text Box 1">
          <a:extLst>
            <a:ext uri="{FF2B5EF4-FFF2-40B4-BE49-F238E27FC236}">
              <a16:creationId xmlns:a16="http://schemas.microsoft.com/office/drawing/2014/main" id="{00000000-0008-0000-0300-00004A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63" name="Text Box 1">
          <a:extLst>
            <a:ext uri="{FF2B5EF4-FFF2-40B4-BE49-F238E27FC236}">
              <a16:creationId xmlns:a16="http://schemas.microsoft.com/office/drawing/2014/main" id="{00000000-0008-0000-0300-00004B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64" name="Text Box 1">
          <a:extLst>
            <a:ext uri="{FF2B5EF4-FFF2-40B4-BE49-F238E27FC236}">
              <a16:creationId xmlns:a16="http://schemas.microsoft.com/office/drawing/2014/main" id="{00000000-0008-0000-0300-00004C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65" name="Text Box 1">
          <a:extLst>
            <a:ext uri="{FF2B5EF4-FFF2-40B4-BE49-F238E27FC236}">
              <a16:creationId xmlns:a16="http://schemas.microsoft.com/office/drawing/2014/main" id="{00000000-0008-0000-0300-00004D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66" name="Text Box 1">
          <a:extLst>
            <a:ext uri="{FF2B5EF4-FFF2-40B4-BE49-F238E27FC236}">
              <a16:creationId xmlns:a16="http://schemas.microsoft.com/office/drawing/2014/main" id="{00000000-0008-0000-0300-00004E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67" name="Text Box 1">
          <a:extLst>
            <a:ext uri="{FF2B5EF4-FFF2-40B4-BE49-F238E27FC236}">
              <a16:creationId xmlns:a16="http://schemas.microsoft.com/office/drawing/2014/main" id="{00000000-0008-0000-0300-00004F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68" name="Text Box 1">
          <a:extLst>
            <a:ext uri="{FF2B5EF4-FFF2-40B4-BE49-F238E27FC236}">
              <a16:creationId xmlns:a16="http://schemas.microsoft.com/office/drawing/2014/main" id="{00000000-0008-0000-0300-000050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69" name="Text Box 1">
          <a:extLst>
            <a:ext uri="{FF2B5EF4-FFF2-40B4-BE49-F238E27FC236}">
              <a16:creationId xmlns:a16="http://schemas.microsoft.com/office/drawing/2014/main" id="{00000000-0008-0000-0300-000051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70" name="Text Box 1">
          <a:extLst>
            <a:ext uri="{FF2B5EF4-FFF2-40B4-BE49-F238E27FC236}">
              <a16:creationId xmlns:a16="http://schemas.microsoft.com/office/drawing/2014/main" id="{00000000-0008-0000-0300-000052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71" name="Text Box 1">
          <a:extLst>
            <a:ext uri="{FF2B5EF4-FFF2-40B4-BE49-F238E27FC236}">
              <a16:creationId xmlns:a16="http://schemas.microsoft.com/office/drawing/2014/main" id="{00000000-0008-0000-0300-000053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72" name="Text Box 1">
          <a:extLst>
            <a:ext uri="{FF2B5EF4-FFF2-40B4-BE49-F238E27FC236}">
              <a16:creationId xmlns:a16="http://schemas.microsoft.com/office/drawing/2014/main" id="{00000000-0008-0000-0300-000054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73" name="Text Box 1">
          <a:extLst>
            <a:ext uri="{FF2B5EF4-FFF2-40B4-BE49-F238E27FC236}">
              <a16:creationId xmlns:a16="http://schemas.microsoft.com/office/drawing/2014/main" id="{00000000-0008-0000-0300-000055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74" name="Text Box 1">
          <a:extLst>
            <a:ext uri="{FF2B5EF4-FFF2-40B4-BE49-F238E27FC236}">
              <a16:creationId xmlns:a16="http://schemas.microsoft.com/office/drawing/2014/main" id="{00000000-0008-0000-0300-000056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75" name="Text Box 1">
          <a:extLst>
            <a:ext uri="{FF2B5EF4-FFF2-40B4-BE49-F238E27FC236}">
              <a16:creationId xmlns:a16="http://schemas.microsoft.com/office/drawing/2014/main" id="{00000000-0008-0000-0300-000057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76" name="Text Box 1">
          <a:extLst>
            <a:ext uri="{FF2B5EF4-FFF2-40B4-BE49-F238E27FC236}">
              <a16:creationId xmlns:a16="http://schemas.microsoft.com/office/drawing/2014/main" id="{00000000-0008-0000-0300-000058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77" name="Text Box 1">
          <a:extLst>
            <a:ext uri="{FF2B5EF4-FFF2-40B4-BE49-F238E27FC236}">
              <a16:creationId xmlns:a16="http://schemas.microsoft.com/office/drawing/2014/main" id="{00000000-0008-0000-0300-000059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78" name="Text Box 1">
          <a:extLst>
            <a:ext uri="{FF2B5EF4-FFF2-40B4-BE49-F238E27FC236}">
              <a16:creationId xmlns:a16="http://schemas.microsoft.com/office/drawing/2014/main" id="{00000000-0008-0000-0300-00005A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79" name="Text Box 1">
          <a:extLst>
            <a:ext uri="{FF2B5EF4-FFF2-40B4-BE49-F238E27FC236}">
              <a16:creationId xmlns:a16="http://schemas.microsoft.com/office/drawing/2014/main" id="{00000000-0008-0000-0300-00005B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80" name="Text Box 1">
          <a:extLst>
            <a:ext uri="{FF2B5EF4-FFF2-40B4-BE49-F238E27FC236}">
              <a16:creationId xmlns:a16="http://schemas.microsoft.com/office/drawing/2014/main" id="{00000000-0008-0000-0300-00005C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81" name="Text Box 1">
          <a:extLst>
            <a:ext uri="{FF2B5EF4-FFF2-40B4-BE49-F238E27FC236}">
              <a16:creationId xmlns:a16="http://schemas.microsoft.com/office/drawing/2014/main" id="{00000000-0008-0000-0300-00005D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82" name="Text Box 1">
          <a:extLst>
            <a:ext uri="{FF2B5EF4-FFF2-40B4-BE49-F238E27FC236}">
              <a16:creationId xmlns:a16="http://schemas.microsoft.com/office/drawing/2014/main" id="{00000000-0008-0000-0300-00005E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83" name="Text Box 1">
          <a:extLst>
            <a:ext uri="{FF2B5EF4-FFF2-40B4-BE49-F238E27FC236}">
              <a16:creationId xmlns:a16="http://schemas.microsoft.com/office/drawing/2014/main" id="{00000000-0008-0000-0300-00005F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84" name="Text Box 1">
          <a:extLst>
            <a:ext uri="{FF2B5EF4-FFF2-40B4-BE49-F238E27FC236}">
              <a16:creationId xmlns:a16="http://schemas.microsoft.com/office/drawing/2014/main" id="{00000000-0008-0000-0300-000060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85" name="Text Box 1">
          <a:extLst>
            <a:ext uri="{FF2B5EF4-FFF2-40B4-BE49-F238E27FC236}">
              <a16:creationId xmlns:a16="http://schemas.microsoft.com/office/drawing/2014/main" id="{00000000-0008-0000-0300-000061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86" name="Text Box 1">
          <a:extLst>
            <a:ext uri="{FF2B5EF4-FFF2-40B4-BE49-F238E27FC236}">
              <a16:creationId xmlns:a16="http://schemas.microsoft.com/office/drawing/2014/main" id="{00000000-0008-0000-0300-000062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87" name="Text Box 1">
          <a:extLst>
            <a:ext uri="{FF2B5EF4-FFF2-40B4-BE49-F238E27FC236}">
              <a16:creationId xmlns:a16="http://schemas.microsoft.com/office/drawing/2014/main" id="{00000000-0008-0000-0300-000063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88" name="Text Box 1">
          <a:extLst>
            <a:ext uri="{FF2B5EF4-FFF2-40B4-BE49-F238E27FC236}">
              <a16:creationId xmlns:a16="http://schemas.microsoft.com/office/drawing/2014/main" id="{00000000-0008-0000-0300-000064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89" name="Text Box 1">
          <a:extLst>
            <a:ext uri="{FF2B5EF4-FFF2-40B4-BE49-F238E27FC236}">
              <a16:creationId xmlns:a16="http://schemas.microsoft.com/office/drawing/2014/main" id="{00000000-0008-0000-0300-000065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90" name="Text Box 1">
          <a:extLst>
            <a:ext uri="{FF2B5EF4-FFF2-40B4-BE49-F238E27FC236}">
              <a16:creationId xmlns:a16="http://schemas.microsoft.com/office/drawing/2014/main" id="{00000000-0008-0000-0300-000066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91" name="Text Box 1">
          <a:extLst>
            <a:ext uri="{FF2B5EF4-FFF2-40B4-BE49-F238E27FC236}">
              <a16:creationId xmlns:a16="http://schemas.microsoft.com/office/drawing/2014/main" id="{00000000-0008-0000-0300-000067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92" name="Text Box 1">
          <a:extLst>
            <a:ext uri="{FF2B5EF4-FFF2-40B4-BE49-F238E27FC236}">
              <a16:creationId xmlns:a16="http://schemas.microsoft.com/office/drawing/2014/main" id="{00000000-0008-0000-0300-000068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93" name="Text Box 1">
          <a:extLst>
            <a:ext uri="{FF2B5EF4-FFF2-40B4-BE49-F238E27FC236}">
              <a16:creationId xmlns:a16="http://schemas.microsoft.com/office/drawing/2014/main" id="{00000000-0008-0000-0300-000069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94" name="Text Box 1">
          <a:extLst>
            <a:ext uri="{FF2B5EF4-FFF2-40B4-BE49-F238E27FC236}">
              <a16:creationId xmlns:a16="http://schemas.microsoft.com/office/drawing/2014/main" id="{00000000-0008-0000-0300-00006A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95" name="Text Box 1">
          <a:extLst>
            <a:ext uri="{FF2B5EF4-FFF2-40B4-BE49-F238E27FC236}">
              <a16:creationId xmlns:a16="http://schemas.microsoft.com/office/drawing/2014/main" id="{00000000-0008-0000-0300-00006B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96" name="Text Box 1">
          <a:extLst>
            <a:ext uri="{FF2B5EF4-FFF2-40B4-BE49-F238E27FC236}">
              <a16:creationId xmlns:a16="http://schemas.microsoft.com/office/drawing/2014/main" id="{00000000-0008-0000-0300-00006C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97" name="Text Box 1">
          <a:extLst>
            <a:ext uri="{FF2B5EF4-FFF2-40B4-BE49-F238E27FC236}">
              <a16:creationId xmlns:a16="http://schemas.microsoft.com/office/drawing/2014/main" id="{00000000-0008-0000-0300-00006D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98" name="Text Box 1">
          <a:extLst>
            <a:ext uri="{FF2B5EF4-FFF2-40B4-BE49-F238E27FC236}">
              <a16:creationId xmlns:a16="http://schemas.microsoft.com/office/drawing/2014/main" id="{00000000-0008-0000-0300-00006E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199" name="Text Box 1">
          <a:extLst>
            <a:ext uri="{FF2B5EF4-FFF2-40B4-BE49-F238E27FC236}">
              <a16:creationId xmlns:a16="http://schemas.microsoft.com/office/drawing/2014/main" id="{00000000-0008-0000-0300-00006F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00" name="Text Box 1">
          <a:extLst>
            <a:ext uri="{FF2B5EF4-FFF2-40B4-BE49-F238E27FC236}">
              <a16:creationId xmlns:a16="http://schemas.microsoft.com/office/drawing/2014/main" id="{00000000-0008-0000-0300-000070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01" name="Text Box 1">
          <a:extLst>
            <a:ext uri="{FF2B5EF4-FFF2-40B4-BE49-F238E27FC236}">
              <a16:creationId xmlns:a16="http://schemas.microsoft.com/office/drawing/2014/main" id="{00000000-0008-0000-0300-000071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02" name="Text Box 1">
          <a:extLst>
            <a:ext uri="{FF2B5EF4-FFF2-40B4-BE49-F238E27FC236}">
              <a16:creationId xmlns:a16="http://schemas.microsoft.com/office/drawing/2014/main" id="{00000000-0008-0000-0300-000072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03" name="Text Box 1">
          <a:extLst>
            <a:ext uri="{FF2B5EF4-FFF2-40B4-BE49-F238E27FC236}">
              <a16:creationId xmlns:a16="http://schemas.microsoft.com/office/drawing/2014/main" id="{00000000-0008-0000-0300-000073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04" name="Text Box 1">
          <a:extLst>
            <a:ext uri="{FF2B5EF4-FFF2-40B4-BE49-F238E27FC236}">
              <a16:creationId xmlns:a16="http://schemas.microsoft.com/office/drawing/2014/main" id="{00000000-0008-0000-0300-000074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05" name="Text Box 1">
          <a:extLst>
            <a:ext uri="{FF2B5EF4-FFF2-40B4-BE49-F238E27FC236}">
              <a16:creationId xmlns:a16="http://schemas.microsoft.com/office/drawing/2014/main" id="{00000000-0008-0000-0300-000075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06" name="Text Box 1">
          <a:extLst>
            <a:ext uri="{FF2B5EF4-FFF2-40B4-BE49-F238E27FC236}">
              <a16:creationId xmlns:a16="http://schemas.microsoft.com/office/drawing/2014/main" id="{00000000-0008-0000-0300-000076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07" name="Text Box 1">
          <a:extLst>
            <a:ext uri="{FF2B5EF4-FFF2-40B4-BE49-F238E27FC236}">
              <a16:creationId xmlns:a16="http://schemas.microsoft.com/office/drawing/2014/main" id="{00000000-0008-0000-0300-000077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08" name="Text Box 1">
          <a:extLst>
            <a:ext uri="{FF2B5EF4-FFF2-40B4-BE49-F238E27FC236}">
              <a16:creationId xmlns:a16="http://schemas.microsoft.com/office/drawing/2014/main" id="{00000000-0008-0000-0300-000078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09" name="Text Box 1">
          <a:extLst>
            <a:ext uri="{FF2B5EF4-FFF2-40B4-BE49-F238E27FC236}">
              <a16:creationId xmlns:a16="http://schemas.microsoft.com/office/drawing/2014/main" id="{00000000-0008-0000-0300-000079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10" name="Text Box 1">
          <a:extLst>
            <a:ext uri="{FF2B5EF4-FFF2-40B4-BE49-F238E27FC236}">
              <a16:creationId xmlns:a16="http://schemas.microsoft.com/office/drawing/2014/main" id="{00000000-0008-0000-0300-00007A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11" name="Text Box 1">
          <a:extLst>
            <a:ext uri="{FF2B5EF4-FFF2-40B4-BE49-F238E27FC236}">
              <a16:creationId xmlns:a16="http://schemas.microsoft.com/office/drawing/2014/main" id="{00000000-0008-0000-0300-00007B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12" name="Text Box 1">
          <a:extLst>
            <a:ext uri="{FF2B5EF4-FFF2-40B4-BE49-F238E27FC236}">
              <a16:creationId xmlns:a16="http://schemas.microsoft.com/office/drawing/2014/main" id="{00000000-0008-0000-0300-00007C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13" name="Text Box 1">
          <a:extLst>
            <a:ext uri="{FF2B5EF4-FFF2-40B4-BE49-F238E27FC236}">
              <a16:creationId xmlns:a16="http://schemas.microsoft.com/office/drawing/2014/main" id="{00000000-0008-0000-0300-00007D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14" name="Text Box 1">
          <a:extLst>
            <a:ext uri="{FF2B5EF4-FFF2-40B4-BE49-F238E27FC236}">
              <a16:creationId xmlns:a16="http://schemas.microsoft.com/office/drawing/2014/main" id="{00000000-0008-0000-0300-00007E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15" name="Text Box 1">
          <a:extLst>
            <a:ext uri="{FF2B5EF4-FFF2-40B4-BE49-F238E27FC236}">
              <a16:creationId xmlns:a16="http://schemas.microsoft.com/office/drawing/2014/main" id="{00000000-0008-0000-0300-00007F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16" name="Text Box 1">
          <a:extLst>
            <a:ext uri="{FF2B5EF4-FFF2-40B4-BE49-F238E27FC236}">
              <a16:creationId xmlns:a16="http://schemas.microsoft.com/office/drawing/2014/main" id="{00000000-0008-0000-0300-000080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17" name="Text Box 1">
          <a:extLst>
            <a:ext uri="{FF2B5EF4-FFF2-40B4-BE49-F238E27FC236}">
              <a16:creationId xmlns:a16="http://schemas.microsoft.com/office/drawing/2014/main" id="{00000000-0008-0000-0300-000081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18" name="Text Box 1">
          <a:extLst>
            <a:ext uri="{FF2B5EF4-FFF2-40B4-BE49-F238E27FC236}">
              <a16:creationId xmlns:a16="http://schemas.microsoft.com/office/drawing/2014/main" id="{00000000-0008-0000-0300-000082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19" name="Text Box 1">
          <a:extLst>
            <a:ext uri="{FF2B5EF4-FFF2-40B4-BE49-F238E27FC236}">
              <a16:creationId xmlns:a16="http://schemas.microsoft.com/office/drawing/2014/main" id="{00000000-0008-0000-0300-000083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20" name="Text Box 1">
          <a:extLst>
            <a:ext uri="{FF2B5EF4-FFF2-40B4-BE49-F238E27FC236}">
              <a16:creationId xmlns:a16="http://schemas.microsoft.com/office/drawing/2014/main" id="{00000000-0008-0000-0300-000084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21" name="Text Box 1">
          <a:extLst>
            <a:ext uri="{FF2B5EF4-FFF2-40B4-BE49-F238E27FC236}">
              <a16:creationId xmlns:a16="http://schemas.microsoft.com/office/drawing/2014/main" id="{00000000-0008-0000-0300-000085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22" name="Text Box 1">
          <a:extLst>
            <a:ext uri="{FF2B5EF4-FFF2-40B4-BE49-F238E27FC236}">
              <a16:creationId xmlns:a16="http://schemas.microsoft.com/office/drawing/2014/main" id="{00000000-0008-0000-0300-000086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23" name="Text Box 1">
          <a:extLst>
            <a:ext uri="{FF2B5EF4-FFF2-40B4-BE49-F238E27FC236}">
              <a16:creationId xmlns:a16="http://schemas.microsoft.com/office/drawing/2014/main" id="{00000000-0008-0000-0300-000087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24" name="Text Box 1">
          <a:extLst>
            <a:ext uri="{FF2B5EF4-FFF2-40B4-BE49-F238E27FC236}">
              <a16:creationId xmlns:a16="http://schemas.microsoft.com/office/drawing/2014/main" id="{00000000-0008-0000-0300-000088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25" name="Text Box 1">
          <a:extLst>
            <a:ext uri="{FF2B5EF4-FFF2-40B4-BE49-F238E27FC236}">
              <a16:creationId xmlns:a16="http://schemas.microsoft.com/office/drawing/2014/main" id="{00000000-0008-0000-0300-000089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26" name="Text Box 1">
          <a:extLst>
            <a:ext uri="{FF2B5EF4-FFF2-40B4-BE49-F238E27FC236}">
              <a16:creationId xmlns:a16="http://schemas.microsoft.com/office/drawing/2014/main" id="{00000000-0008-0000-0300-00008A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27" name="Text Box 1">
          <a:extLst>
            <a:ext uri="{FF2B5EF4-FFF2-40B4-BE49-F238E27FC236}">
              <a16:creationId xmlns:a16="http://schemas.microsoft.com/office/drawing/2014/main" id="{00000000-0008-0000-0300-00008B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28" name="Text Box 1">
          <a:extLst>
            <a:ext uri="{FF2B5EF4-FFF2-40B4-BE49-F238E27FC236}">
              <a16:creationId xmlns:a16="http://schemas.microsoft.com/office/drawing/2014/main" id="{00000000-0008-0000-0300-00008C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29" name="Text Box 1">
          <a:extLst>
            <a:ext uri="{FF2B5EF4-FFF2-40B4-BE49-F238E27FC236}">
              <a16:creationId xmlns:a16="http://schemas.microsoft.com/office/drawing/2014/main" id="{00000000-0008-0000-0300-00008D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30" name="Text Box 1">
          <a:extLst>
            <a:ext uri="{FF2B5EF4-FFF2-40B4-BE49-F238E27FC236}">
              <a16:creationId xmlns:a16="http://schemas.microsoft.com/office/drawing/2014/main" id="{00000000-0008-0000-0300-00008E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31" name="Text Box 1">
          <a:extLst>
            <a:ext uri="{FF2B5EF4-FFF2-40B4-BE49-F238E27FC236}">
              <a16:creationId xmlns:a16="http://schemas.microsoft.com/office/drawing/2014/main" id="{00000000-0008-0000-0300-00008F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32" name="Text Box 1">
          <a:extLst>
            <a:ext uri="{FF2B5EF4-FFF2-40B4-BE49-F238E27FC236}">
              <a16:creationId xmlns:a16="http://schemas.microsoft.com/office/drawing/2014/main" id="{00000000-0008-0000-0300-000090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33" name="Text Box 1">
          <a:extLst>
            <a:ext uri="{FF2B5EF4-FFF2-40B4-BE49-F238E27FC236}">
              <a16:creationId xmlns:a16="http://schemas.microsoft.com/office/drawing/2014/main" id="{00000000-0008-0000-0300-000091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34" name="Text Box 1">
          <a:extLst>
            <a:ext uri="{FF2B5EF4-FFF2-40B4-BE49-F238E27FC236}">
              <a16:creationId xmlns:a16="http://schemas.microsoft.com/office/drawing/2014/main" id="{00000000-0008-0000-0300-000092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35" name="Text Box 1">
          <a:extLst>
            <a:ext uri="{FF2B5EF4-FFF2-40B4-BE49-F238E27FC236}">
              <a16:creationId xmlns:a16="http://schemas.microsoft.com/office/drawing/2014/main" id="{00000000-0008-0000-0300-000093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36" name="Text Box 1">
          <a:extLst>
            <a:ext uri="{FF2B5EF4-FFF2-40B4-BE49-F238E27FC236}">
              <a16:creationId xmlns:a16="http://schemas.microsoft.com/office/drawing/2014/main" id="{00000000-0008-0000-0300-000094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37" name="Text Box 1">
          <a:extLst>
            <a:ext uri="{FF2B5EF4-FFF2-40B4-BE49-F238E27FC236}">
              <a16:creationId xmlns:a16="http://schemas.microsoft.com/office/drawing/2014/main" id="{00000000-0008-0000-0300-000095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38" name="Text Box 1">
          <a:extLst>
            <a:ext uri="{FF2B5EF4-FFF2-40B4-BE49-F238E27FC236}">
              <a16:creationId xmlns:a16="http://schemas.microsoft.com/office/drawing/2014/main" id="{00000000-0008-0000-0300-000096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39" name="Text Box 1">
          <a:extLst>
            <a:ext uri="{FF2B5EF4-FFF2-40B4-BE49-F238E27FC236}">
              <a16:creationId xmlns:a16="http://schemas.microsoft.com/office/drawing/2014/main" id="{00000000-0008-0000-0300-000097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40" name="Text Box 1">
          <a:extLst>
            <a:ext uri="{FF2B5EF4-FFF2-40B4-BE49-F238E27FC236}">
              <a16:creationId xmlns:a16="http://schemas.microsoft.com/office/drawing/2014/main" id="{00000000-0008-0000-0300-000098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41" name="Text Box 1">
          <a:extLst>
            <a:ext uri="{FF2B5EF4-FFF2-40B4-BE49-F238E27FC236}">
              <a16:creationId xmlns:a16="http://schemas.microsoft.com/office/drawing/2014/main" id="{00000000-0008-0000-0300-000099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42" name="Text Box 1">
          <a:extLst>
            <a:ext uri="{FF2B5EF4-FFF2-40B4-BE49-F238E27FC236}">
              <a16:creationId xmlns:a16="http://schemas.microsoft.com/office/drawing/2014/main" id="{00000000-0008-0000-0300-00009A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43" name="Text Box 1">
          <a:extLst>
            <a:ext uri="{FF2B5EF4-FFF2-40B4-BE49-F238E27FC236}">
              <a16:creationId xmlns:a16="http://schemas.microsoft.com/office/drawing/2014/main" id="{00000000-0008-0000-0300-00009B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44" name="Text Box 1">
          <a:extLst>
            <a:ext uri="{FF2B5EF4-FFF2-40B4-BE49-F238E27FC236}">
              <a16:creationId xmlns:a16="http://schemas.microsoft.com/office/drawing/2014/main" id="{00000000-0008-0000-0300-00009C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45" name="Text Box 1">
          <a:extLst>
            <a:ext uri="{FF2B5EF4-FFF2-40B4-BE49-F238E27FC236}">
              <a16:creationId xmlns:a16="http://schemas.microsoft.com/office/drawing/2014/main" id="{00000000-0008-0000-0300-00009D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46" name="Text Box 1">
          <a:extLst>
            <a:ext uri="{FF2B5EF4-FFF2-40B4-BE49-F238E27FC236}">
              <a16:creationId xmlns:a16="http://schemas.microsoft.com/office/drawing/2014/main" id="{00000000-0008-0000-0300-00009E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47" name="Text Box 1">
          <a:extLst>
            <a:ext uri="{FF2B5EF4-FFF2-40B4-BE49-F238E27FC236}">
              <a16:creationId xmlns:a16="http://schemas.microsoft.com/office/drawing/2014/main" id="{00000000-0008-0000-0300-00009F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48" name="Text Box 1">
          <a:extLst>
            <a:ext uri="{FF2B5EF4-FFF2-40B4-BE49-F238E27FC236}">
              <a16:creationId xmlns:a16="http://schemas.microsoft.com/office/drawing/2014/main" id="{00000000-0008-0000-0300-0000A0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49" name="Text Box 1">
          <a:extLst>
            <a:ext uri="{FF2B5EF4-FFF2-40B4-BE49-F238E27FC236}">
              <a16:creationId xmlns:a16="http://schemas.microsoft.com/office/drawing/2014/main" id="{00000000-0008-0000-0300-0000A1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50" name="Text Box 1">
          <a:extLst>
            <a:ext uri="{FF2B5EF4-FFF2-40B4-BE49-F238E27FC236}">
              <a16:creationId xmlns:a16="http://schemas.microsoft.com/office/drawing/2014/main" id="{00000000-0008-0000-0300-0000A2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51" name="Text Box 1">
          <a:extLst>
            <a:ext uri="{FF2B5EF4-FFF2-40B4-BE49-F238E27FC236}">
              <a16:creationId xmlns:a16="http://schemas.microsoft.com/office/drawing/2014/main" id="{00000000-0008-0000-0300-0000A3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52" name="Text Box 1">
          <a:extLst>
            <a:ext uri="{FF2B5EF4-FFF2-40B4-BE49-F238E27FC236}">
              <a16:creationId xmlns:a16="http://schemas.microsoft.com/office/drawing/2014/main" id="{00000000-0008-0000-0300-0000A4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53" name="Text Box 1">
          <a:extLst>
            <a:ext uri="{FF2B5EF4-FFF2-40B4-BE49-F238E27FC236}">
              <a16:creationId xmlns:a16="http://schemas.microsoft.com/office/drawing/2014/main" id="{00000000-0008-0000-0300-0000A5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54" name="Text Box 1">
          <a:extLst>
            <a:ext uri="{FF2B5EF4-FFF2-40B4-BE49-F238E27FC236}">
              <a16:creationId xmlns:a16="http://schemas.microsoft.com/office/drawing/2014/main" id="{00000000-0008-0000-0300-0000A6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55" name="Text Box 1">
          <a:extLst>
            <a:ext uri="{FF2B5EF4-FFF2-40B4-BE49-F238E27FC236}">
              <a16:creationId xmlns:a16="http://schemas.microsoft.com/office/drawing/2014/main" id="{00000000-0008-0000-0300-0000A7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56" name="Text Box 1">
          <a:extLst>
            <a:ext uri="{FF2B5EF4-FFF2-40B4-BE49-F238E27FC236}">
              <a16:creationId xmlns:a16="http://schemas.microsoft.com/office/drawing/2014/main" id="{00000000-0008-0000-0300-0000A8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57" name="Text Box 1">
          <a:extLst>
            <a:ext uri="{FF2B5EF4-FFF2-40B4-BE49-F238E27FC236}">
              <a16:creationId xmlns:a16="http://schemas.microsoft.com/office/drawing/2014/main" id="{00000000-0008-0000-0300-0000A9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58" name="Text Box 1">
          <a:extLst>
            <a:ext uri="{FF2B5EF4-FFF2-40B4-BE49-F238E27FC236}">
              <a16:creationId xmlns:a16="http://schemas.microsoft.com/office/drawing/2014/main" id="{00000000-0008-0000-0300-0000AA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59" name="Text Box 1">
          <a:extLst>
            <a:ext uri="{FF2B5EF4-FFF2-40B4-BE49-F238E27FC236}">
              <a16:creationId xmlns:a16="http://schemas.microsoft.com/office/drawing/2014/main" id="{00000000-0008-0000-0300-0000AB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60" name="Text Box 1">
          <a:extLst>
            <a:ext uri="{FF2B5EF4-FFF2-40B4-BE49-F238E27FC236}">
              <a16:creationId xmlns:a16="http://schemas.microsoft.com/office/drawing/2014/main" id="{00000000-0008-0000-0300-0000AC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61" name="Text Box 1">
          <a:extLst>
            <a:ext uri="{FF2B5EF4-FFF2-40B4-BE49-F238E27FC236}">
              <a16:creationId xmlns:a16="http://schemas.microsoft.com/office/drawing/2014/main" id="{00000000-0008-0000-0300-0000AD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62" name="Text Box 1">
          <a:extLst>
            <a:ext uri="{FF2B5EF4-FFF2-40B4-BE49-F238E27FC236}">
              <a16:creationId xmlns:a16="http://schemas.microsoft.com/office/drawing/2014/main" id="{00000000-0008-0000-0300-0000AE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63" name="Text Box 1">
          <a:extLst>
            <a:ext uri="{FF2B5EF4-FFF2-40B4-BE49-F238E27FC236}">
              <a16:creationId xmlns:a16="http://schemas.microsoft.com/office/drawing/2014/main" id="{00000000-0008-0000-0300-0000AF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64" name="Text Box 1">
          <a:extLst>
            <a:ext uri="{FF2B5EF4-FFF2-40B4-BE49-F238E27FC236}">
              <a16:creationId xmlns:a16="http://schemas.microsoft.com/office/drawing/2014/main" id="{00000000-0008-0000-0300-0000B0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65" name="Text Box 1">
          <a:extLst>
            <a:ext uri="{FF2B5EF4-FFF2-40B4-BE49-F238E27FC236}">
              <a16:creationId xmlns:a16="http://schemas.microsoft.com/office/drawing/2014/main" id="{00000000-0008-0000-0300-0000B1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66" name="Text Box 1">
          <a:extLst>
            <a:ext uri="{FF2B5EF4-FFF2-40B4-BE49-F238E27FC236}">
              <a16:creationId xmlns:a16="http://schemas.microsoft.com/office/drawing/2014/main" id="{00000000-0008-0000-0300-0000B2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67" name="Text Box 1">
          <a:extLst>
            <a:ext uri="{FF2B5EF4-FFF2-40B4-BE49-F238E27FC236}">
              <a16:creationId xmlns:a16="http://schemas.microsoft.com/office/drawing/2014/main" id="{00000000-0008-0000-0300-0000B3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68" name="Text Box 1">
          <a:extLst>
            <a:ext uri="{FF2B5EF4-FFF2-40B4-BE49-F238E27FC236}">
              <a16:creationId xmlns:a16="http://schemas.microsoft.com/office/drawing/2014/main" id="{00000000-0008-0000-0300-0000B4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69" name="Text Box 1">
          <a:extLst>
            <a:ext uri="{FF2B5EF4-FFF2-40B4-BE49-F238E27FC236}">
              <a16:creationId xmlns:a16="http://schemas.microsoft.com/office/drawing/2014/main" id="{00000000-0008-0000-0300-0000B5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70" name="Text Box 1">
          <a:extLst>
            <a:ext uri="{FF2B5EF4-FFF2-40B4-BE49-F238E27FC236}">
              <a16:creationId xmlns:a16="http://schemas.microsoft.com/office/drawing/2014/main" id="{00000000-0008-0000-0300-0000B6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71" name="Text Box 1">
          <a:extLst>
            <a:ext uri="{FF2B5EF4-FFF2-40B4-BE49-F238E27FC236}">
              <a16:creationId xmlns:a16="http://schemas.microsoft.com/office/drawing/2014/main" id="{00000000-0008-0000-0300-0000B7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72" name="Text Box 1">
          <a:extLst>
            <a:ext uri="{FF2B5EF4-FFF2-40B4-BE49-F238E27FC236}">
              <a16:creationId xmlns:a16="http://schemas.microsoft.com/office/drawing/2014/main" id="{00000000-0008-0000-0300-0000B8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73" name="Text Box 1">
          <a:extLst>
            <a:ext uri="{FF2B5EF4-FFF2-40B4-BE49-F238E27FC236}">
              <a16:creationId xmlns:a16="http://schemas.microsoft.com/office/drawing/2014/main" id="{00000000-0008-0000-0300-0000B9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74" name="Text Box 1">
          <a:extLst>
            <a:ext uri="{FF2B5EF4-FFF2-40B4-BE49-F238E27FC236}">
              <a16:creationId xmlns:a16="http://schemas.microsoft.com/office/drawing/2014/main" id="{00000000-0008-0000-0300-0000BA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75" name="Text Box 1">
          <a:extLst>
            <a:ext uri="{FF2B5EF4-FFF2-40B4-BE49-F238E27FC236}">
              <a16:creationId xmlns:a16="http://schemas.microsoft.com/office/drawing/2014/main" id="{00000000-0008-0000-0300-0000BB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76" name="Text Box 1">
          <a:extLst>
            <a:ext uri="{FF2B5EF4-FFF2-40B4-BE49-F238E27FC236}">
              <a16:creationId xmlns:a16="http://schemas.microsoft.com/office/drawing/2014/main" id="{00000000-0008-0000-0300-0000BC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77" name="Text Box 1">
          <a:extLst>
            <a:ext uri="{FF2B5EF4-FFF2-40B4-BE49-F238E27FC236}">
              <a16:creationId xmlns:a16="http://schemas.microsoft.com/office/drawing/2014/main" id="{00000000-0008-0000-0300-0000BD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78" name="Text Box 1">
          <a:extLst>
            <a:ext uri="{FF2B5EF4-FFF2-40B4-BE49-F238E27FC236}">
              <a16:creationId xmlns:a16="http://schemas.microsoft.com/office/drawing/2014/main" id="{00000000-0008-0000-0300-0000BE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79" name="Text Box 1">
          <a:extLst>
            <a:ext uri="{FF2B5EF4-FFF2-40B4-BE49-F238E27FC236}">
              <a16:creationId xmlns:a16="http://schemas.microsoft.com/office/drawing/2014/main" id="{00000000-0008-0000-0300-0000BF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80" name="Text Box 1">
          <a:extLst>
            <a:ext uri="{FF2B5EF4-FFF2-40B4-BE49-F238E27FC236}">
              <a16:creationId xmlns:a16="http://schemas.microsoft.com/office/drawing/2014/main" id="{00000000-0008-0000-0300-0000C0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81" name="Text Box 1">
          <a:extLst>
            <a:ext uri="{FF2B5EF4-FFF2-40B4-BE49-F238E27FC236}">
              <a16:creationId xmlns:a16="http://schemas.microsoft.com/office/drawing/2014/main" id="{00000000-0008-0000-0300-0000C1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82" name="Text Box 1">
          <a:extLst>
            <a:ext uri="{FF2B5EF4-FFF2-40B4-BE49-F238E27FC236}">
              <a16:creationId xmlns:a16="http://schemas.microsoft.com/office/drawing/2014/main" id="{00000000-0008-0000-0300-0000C2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83" name="Text Box 1">
          <a:extLst>
            <a:ext uri="{FF2B5EF4-FFF2-40B4-BE49-F238E27FC236}">
              <a16:creationId xmlns:a16="http://schemas.microsoft.com/office/drawing/2014/main" id="{00000000-0008-0000-0300-0000C3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84" name="Text Box 1">
          <a:extLst>
            <a:ext uri="{FF2B5EF4-FFF2-40B4-BE49-F238E27FC236}">
              <a16:creationId xmlns:a16="http://schemas.microsoft.com/office/drawing/2014/main" id="{00000000-0008-0000-0300-0000C4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85" name="Text Box 1">
          <a:extLst>
            <a:ext uri="{FF2B5EF4-FFF2-40B4-BE49-F238E27FC236}">
              <a16:creationId xmlns:a16="http://schemas.microsoft.com/office/drawing/2014/main" id="{00000000-0008-0000-0300-0000C5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86" name="Text Box 1">
          <a:extLst>
            <a:ext uri="{FF2B5EF4-FFF2-40B4-BE49-F238E27FC236}">
              <a16:creationId xmlns:a16="http://schemas.microsoft.com/office/drawing/2014/main" id="{00000000-0008-0000-0300-0000C6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87" name="Text Box 1">
          <a:extLst>
            <a:ext uri="{FF2B5EF4-FFF2-40B4-BE49-F238E27FC236}">
              <a16:creationId xmlns:a16="http://schemas.microsoft.com/office/drawing/2014/main" id="{00000000-0008-0000-0300-0000C7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88" name="Text Box 1">
          <a:extLst>
            <a:ext uri="{FF2B5EF4-FFF2-40B4-BE49-F238E27FC236}">
              <a16:creationId xmlns:a16="http://schemas.microsoft.com/office/drawing/2014/main" id="{00000000-0008-0000-0300-0000C8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89" name="Text Box 1">
          <a:extLst>
            <a:ext uri="{FF2B5EF4-FFF2-40B4-BE49-F238E27FC236}">
              <a16:creationId xmlns:a16="http://schemas.microsoft.com/office/drawing/2014/main" id="{00000000-0008-0000-0300-0000C9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90" name="Text Box 1">
          <a:extLst>
            <a:ext uri="{FF2B5EF4-FFF2-40B4-BE49-F238E27FC236}">
              <a16:creationId xmlns:a16="http://schemas.microsoft.com/office/drawing/2014/main" id="{00000000-0008-0000-0300-0000CA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91" name="Text Box 1">
          <a:extLst>
            <a:ext uri="{FF2B5EF4-FFF2-40B4-BE49-F238E27FC236}">
              <a16:creationId xmlns:a16="http://schemas.microsoft.com/office/drawing/2014/main" id="{00000000-0008-0000-0300-0000CB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92" name="Text Box 1">
          <a:extLst>
            <a:ext uri="{FF2B5EF4-FFF2-40B4-BE49-F238E27FC236}">
              <a16:creationId xmlns:a16="http://schemas.microsoft.com/office/drawing/2014/main" id="{00000000-0008-0000-0300-0000CC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93" name="Text Box 1">
          <a:extLst>
            <a:ext uri="{FF2B5EF4-FFF2-40B4-BE49-F238E27FC236}">
              <a16:creationId xmlns:a16="http://schemas.microsoft.com/office/drawing/2014/main" id="{00000000-0008-0000-0300-0000CD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94" name="Text Box 1">
          <a:extLst>
            <a:ext uri="{FF2B5EF4-FFF2-40B4-BE49-F238E27FC236}">
              <a16:creationId xmlns:a16="http://schemas.microsoft.com/office/drawing/2014/main" id="{00000000-0008-0000-0300-0000CE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95" name="Text Box 1">
          <a:extLst>
            <a:ext uri="{FF2B5EF4-FFF2-40B4-BE49-F238E27FC236}">
              <a16:creationId xmlns:a16="http://schemas.microsoft.com/office/drawing/2014/main" id="{00000000-0008-0000-0300-0000CF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96" name="Text Box 1">
          <a:extLst>
            <a:ext uri="{FF2B5EF4-FFF2-40B4-BE49-F238E27FC236}">
              <a16:creationId xmlns:a16="http://schemas.microsoft.com/office/drawing/2014/main" id="{00000000-0008-0000-0300-0000D0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97" name="Text Box 1">
          <a:extLst>
            <a:ext uri="{FF2B5EF4-FFF2-40B4-BE49-F238E27FC236}">
              <a16:creationId xmlns:a16="http://schemas.microsoft.com/office/drawing/2014/main" id="{00000000-0008-0000-0300-0000D1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98" name="Text Box 1">
          <a:extLst>
            <a:ext uri="{FF2B5EF4-FFF2-40B4-BE49-F238E27FC236}">
              <a16:creationId xmlns:a16="http://schemas.microsoft.com/office/drawing/2014/main" id="{00000000-0008-0000-0300-0000D2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299" name="Text Box 1">
          <a:extLst>
            <a:ext uri="{FF2B5EF4-FFF2-40B4-BE49-F238E27FC236}">
              <a16:creationId xmlns:a16="http://schemas.microsoft.com/office/drawing/2014/main" id="{00000000-0008-0000-0300-0000D3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00" name="Text Box 1">
          <a:extLst>
            <a:ext uri="{FF2B5EF4-FFF2-40B4-BE49-F238E27FC236}">
              <a16:creationId xmlns:a16="http://schemas.microsoft.com/office/drawing/2014/main" id="{00000000-0008-0000-0300-0000D4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01" name="Text Box 1">
          <a:extLst>
            <a:ext uri="{FF2B5EF4-FFF2-40B4-BE49-F238E27FC236}">
              <a16:creationId xmlns:a16="http://schemas.microsoft.com/office/drawing/2014/main" id="{00000000-0008-0000-0300-0000D5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02" name="Text Box 1">
          <a:extLst>
            <a:ext uri="{FF2B5EF4-FFF2-40B4-BE49-F238E27FC236}">
              <a16:creationId xmlns:a16="http://schemas.microsoft.com/office/drawing/2014/main" id="{00000000-0008-0000-0300-0000D6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03" name="Text Box 1">
          <a:extLst>
            <a:ext uri="{FF2B5EF4-FFF2-40B4-BE49-F238E27FC236}">
              <a16:creationId xmlns:a16="http://schemas.microsoft.com/office/drawing/2014/main" id="{00000000-0008-0000-0300-0000D7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04" name="Text Box 1">
          <a:extLst>
            <a:ext uri="{FF2B5EF4-FFF2-40B4-BE49-F238E27FC236}">
              <a16:creationId xmlns:a16="http://schemas.microsoft.com/office/drawing/2014/main" id="{00000000-0008-0000-0300-0000D8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05" name="Text Box 1">
          <a:extLst>
            <a:ext uri="{FF2B5EF4-FFF2-40B4-BE49-F238E27FC236}">
              <a16:creationId xmlns:a16="http://schemas.microsoft.com/office/drawing/2014/main" id="{00000000-0008-0000-0300-0000D9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06" name="Text Box 1">
          <a:extLst>
            <a:ext uri="{FF2B5EF4-FFF2-40B4-BE49-F238E27FC236}">
              <a16:creationId xmlns:a16="http://schemas.microsoft.com/office/drawing/2014/main" id="{00000000-0008-0000-0300-0000DA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07" name="Text Box 1">
          <a:extLst>
            <a:ext uri="{FF2B5EF4-FFF2-40B4-BE49-F238E27FC236}">
              <a16:creationId xmlns:a16="http://schemas.microsoft.com/office/drawing/2014/main" id="{00000000-0008-0000-0300-0000DB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08" name="Text Box 1">
          <a:extLst>
            <a:ext uri="{FF2B5EF4-FFF2-40B4-BE49-F238E27FC236}">
              <a16:creationId xmlns:a16="http://schemas.microsoft.com/office/drawing/2014/main" id="{00000000-0008-0000-0300-0000DC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09" name="Text Box 1">
          <a:extLst>
            <a:ext uri="{FF2B5EF4-FFF2-40B4-BE49-F238E27FC236}">
              <a16:creationId xmlns:a16="http://schemas.microsoft.com/office/drawing/2014/main" id="{00000000-0008-0000-0300-0000DD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10" name="Text Box 1">
          <a:extLst>
            <a:ext uri="{FF2B5EF4-FFF2-40B4-BE49-F238E27FC236}">
              <a16:creationId xmlns:a16="http://schemas.microsoft.com/office/drawing/2014/main" id="{00000000-0008-0000-0300-0000DE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11" name="Text Box 1">
          <a:extLst>
            <a:ext uri="{FF2B5EF4-FFF2-40B4-BE49-F238E27FC236}">
              <a16:creationId xmlns:a16="http://schemas.microsoft.com/office/drawing/2014/main" id="{00000000-0008-0000-0300-0000DF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12" name="Text Box 1">
          <a:extLst>
            <a:ext uri="{FF2B5EF4-FFF2-40B4-BE49-F238E27FC236}">
              <a16:creationId xmlns:a16="http://schemas.microsoft.com/office/drawing/2014/main" id="{00000000-0008-0000-0300-0000E0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13" name="Text Box 1">
          <a:extLst>
            <a:ext uri="{FF2B5EF4-FFF2-40B4-BE49-F238E27FC236}">
              <a16:creationId xmlns:a16="http://schemas.microsoft.com/office/drawing/2014/main" id="{00000000-0008-0000-0300-0000E1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14" name="Text Box 1">
          <a:extLst>
            <a:ext uri="{FF2B5EF4-FFF2-40B4-BE49-F238E27FC236}">
              <a16:creationId xmlns:a16="http://schemas.microsoft.com/office/drawing/2014/main" id="{00000000-0008-0000-0300-0000E2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15" name="Text Box 1">
          <a:extLst>
            <a:ext uri="{FF2B5EF4-FFF2-40B4-BE49-F238E27FC236}">
              <a16:creationId xmlns:a16="http://schemas.microsoft.com/office/drawing/2014/main" id="{00000000-0008-0000-0300-0000E3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16" name="Text Box 1">
          <a:extLst>
            <a:ext uri="{FF2B5EF4-FFF2-40B4-BE49-F238E27FC236}">
              <a16:creationId xmlns:a16="http://schemas.microsoft.com/office/drawing/2014/main" id="{00000000-0008-0000-0300-0000E4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17" name="Text Box 1">
          <a:extLst>
            <a:ext uri="{FF2B5EF4-FFF2-40B4-BE49-F238E27FC236}">
              <a16:creationId xmlns:a16="http://schemas.microsoft.com/office/drawing/2014/main" id="{00000000-0008-0000-0300-0000E5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18" name="Text Box 1">
          <a:extLst>
            <a:ext uri="{FF2B5EF4-FFF2-40B4-BE49-F238E27FC236}">
              <a16:creationId xmlns:a16="http://schemas.microsoft.com/office/drawing/2014/main" id="{00000000-0008-0000-0300-0000E6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19" name="Text Box 1">
          <a:extLst>
            <a:ext uri="{FF2B5EF4-FFF2-40B4-BE49-F238E27FC236}">
              <a16:creationId xmlns:a16="http://schemas.microsoft.com/office/drawing/2014/main" id="{00000000-0008-0000-0300-0000E7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20" name="Text Box 1">
          <a:extLst>
            <a:ext uri="{FF2B5EF4-FFF2-40B4-BE49-F238E27FC236}">
              <a16:creationId xmlns:a16="http://schemas.microsoft.com/office/drawing/2014/main" id="{00000000-0008-0000-0300-0000E8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21" name="Text Box 1">
          <a:extLst>
            <a:ext uri="{FF2B5EF4-FFF2-40B4-BE49-F238E27FC236}">
              <a16:creationId xmlns:a16="http://schemas.microsoft.com/office/drawing/2014/main" id="{00000000-0008-0000-0300-0000E9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22" name="Text Box 1">
          <a:extLst>
            <a:ext uri="{FF2B5EF4-FFF2-40B4-BE49-F238E27FC236}">
              <a16:creationId xmlns:a16="http://schemas.microsoft.com/office/drawing/2014/main" id="{00000000-0008-0000-0300-0000EA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23" name="Text Box 1">
          <a:extLst>
            <a:ext uri="{FF2B5EF4-FFF2-40B4-BE49-F238E27FC236}">
              <a16:creationId xmlns:a16="http://schemas.microsoft.com/office/drawing/2014/main" id="{00000000-0008-0000-0300-0000EB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24" name="Text Box 1">
          <a:extLst>
            <a:ext uri="{FF2B5EF4-FFF2-40B4-BE49-F238E27FC236}">
              <a16:creationId xmlns:a16="http://schemas.microsoft.com/office/drawing/2014/main" id="{00000000-0008-0000-0300-0000EC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25" name="Text Box 1">
          <a:extLst>
            <a:ext uri="{FF2B5EF4-FFF2-40B4-BE49-F238E27FC236}">
              <a16:creationId xmlns:a16="http://schemas.microsoft.com/office/drawing/2014/main" id="{00000000-0008-0000-0300-0000ED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26" name="Text Box 1">
          <a:extLst>
            <a:ext uri="{FF2B5EF4-FFF2-40B4-BE49-F238E27FC236}">
              <a16:creationId xmlns:a16="http://schemas.microsoft.com/office/drawing/2014/main" id="{00000000-0008-0000-0300-0000EE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27" name="Text Box 1">
          <a:extLst>
            <a:ext uri="{FF2B5EF4-FFF2-40B4-BE49-F238E27FC236}">
              <a16:creationId xmlns:a16="http://schemas.microsoft.com/office/drawing/2014/main" id="{00000000-0008-0000-0300-0000EF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28" name="Text Box 1">
          <a:extLst>
            <a:ext uri="{FF2B5EF4-FFF2-40B4-BE49-F238E27FC236}">
              <a16:creationId xmlns:a16="http://schemas.microsoft.com/office/drawing/2014/main" id="{00000000-0008-0000-0300-0000F0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29" name="Text Box 1">
          <a:extLst>
            <a:ext uri="{FF2B5EF4-FFF2-40B4-BE49-F238E27FC236}">
              <a16:creationId xmlns:a16="http://schemas.microsoft.com/office/drawing/2014/main" id="{00000000-0008-0000-0300-0000F1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30" name="Text Box 1">
          <a:extLst>
            <a:ext uri="{FF2B5EF4-FFF2-40B4-BE49-F238E27FC236}">
              <a16:creationId xmlns:a16="http://schemas.microsoft.com/office/drawing/2014/main" id="{00000000-0008-0000-0300-0000F2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31" name="Text Box 1">
          <a:extLst>
            <a:ext uri="{FF2B5EF4-FFF2-40B4-BE49-F238E27FC236}">
              <a16:creationId xmlns:a16="http://schemas.microsoft.com/office/drawing/2014/main" id="{00000000-0008-0000-0300-0000F3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32" name="Text Box 1">
          <a:extLst>
            <a:ext uri="{FF2B5EF4-FFF2-40B4-BE49-F238E27FC236}">
              <a16:creationId xmlns:a16="http://schemas.microsoft.com/office/drawing/2014/main" id="{00000000-0008-0000-0300-0000F4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33" name="Text Box 1">
          <a:extLst>
            <a:ext uri="{FF2B5EF4-FFF2-40B4-BE49-F238E27FC236}">
              <a16:creationId xmlns:a16="http://schemas.microsoft.com/office/drawing/2014/main" id="{00000000-0008-0000-0300-0000F5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34" name="Text Box 1">
          <a:extLst>
            <a:ext uri="{FF2B5EF4-FFF2-40B4-BE49-F238E27FC236}">
              <a16:creationId xmlns:a16="http://schemas.microsoft.com/office/drawing/2014/main" id="{00000000-0008-0000-0300-0000F6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35" name="Text Box 1">
          <a:extLst>
            <a:ext uri="{FF2B5EF4-FFF2-40B4-BE49-F238E27FC236}">
              <a16:creationId xmlns:a16="http://schemas.microsoft.com/office/drawing/2014/main" id="{00000000-0008-0000-0300-0000F7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36" name="Text Box 1">
          <a:extLst>
            <a:ext uri="{FF2B5EF4-FFF2-40B4-BE49-F238E27FC236}">
              <a16:creationId xmlns:a16="http://schemas.microsoft.com/office/drawing/2014/main" id="{00000000-0008-0000-0300-0000F8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37" name="Text Box 1">
          <a:extLst>
            <a:ext uri="{FF2B5EF4-FFF2-40B4-BE49-F238E27FC236}">
              <a16:creationId xmlns:a16="http://schemas.microsoft.com/office/drawing/2014/main" id="{00000000-0008-0000-0300-0000F9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38" name="Text Box 1">
          <a:extLst>
            <a:ext uri="{FF2B5EF4-FFF2-40B4-BE49-F238E27FC236}">
              <a16:creationId xmlns:a16="http://schemas.microsoft.com/office/drawing/2014/main" id="{00000000-0008-0000-0300-0000FA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39" name="Text Box 1">
          <a:extLst>
            <a:ext uri="{FF2B5EF4-FFF2-40B4-BE49-F238E27FC236}">
              <a16:creationId xmlns:a16="http://schemas.microsoft.com/office/drawing/2014/main" id="{00000000-0008-0000-0300-0000FB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40" name="Text Box 1">
          <a:extLst>
            <a:ext uri="{FF2B5EF4-FFF2-40B4-BE49-F238E27FC236}">
              <a16:creationId xmlns:a16="http://schemas.microsoft.com/office/drawing/2014/main" id="{00000000-0008-0000-0300-0000FC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41" name="Text Box 1">
          <a:extLst>
            <a:ext uri="{FF2B5EF4-FFF2-40B4-BE49-F238E27FC236}">
              <a16:creationId xmlns:a16="http://schemas.microsoft.com/office/drawing/2014/main" id="{00000000-0008-0000-0300-0000FD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42" name="Text Box 1">
          <a:extLst>
            <a:ext uri="{FF2B5EF4-FFF2-40B4-BE49-F238E27FC236}">
              <a16:creationId xmlns:a16="http://schemas.microsoft.com/office/drawing/2014/main" id="{00000000-0008-0000-0300-0000FE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43" name="Text Box 1">
          <a:extLst>
            <a:ext uri="{FF2B5EF4-FFF2-40B4-BE49-F238E27FC236}">
              <a16:creationId xmlns:a16="http://schemas.microsoft.com/office/drawing/2014/main" id="{00000000-0008-0000-0300-0000FF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44" name="Text Box 1">
          <a:extLst>
            <a:ext uri="{FF2B5EF4-FFF2-40B4-BE49-F238E27FC236}">
              <a16:creationId xmlns:a16="http://schemas.microsoft.com/office/drawing/2014/main" id="{00000000-0008-0000-0300-000000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45" name="Text Box 1">
          <a:extLst>
            <a:ext uri="{FF2B5EF4-FFF2-40B4-BE49-F238E27FC236}">
              <a16:creationId xmlns:a16="http://schemas.microsoft.com/office/drawing/2014/main" id="{00000000-0008-0000-0300-000001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46" name="Text Box 1">
          <a:extLst>
            <a:ext uri="{FF2B5EF4-FFF2-40B4-BE49-F238E27FC236}">
              <a16:creationId xmlns:a16="http://schemas.microsoft.com/office/drawing/2014/main" id="{00000000-0008-0000-0300-000002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47" name="Text Box 1">
          <a:extLst>
            <a:ext uri="{FF2B5EF4-FFF2-40B4-BE49-F238E27FC236}">
              <a16:creationId xmlns:a16="http://schemas.microsoft.com/office/drawing/2014/main" id="{00000000-0008-0000-0300-000003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48" name="Text Box 1">
          <a:extLst>
            <a:ext uri="{FF2B5EF4-FFF2-40B4-BE49-F238E27FC236}">
              <a16:creationId xmlns:a16="http://schemas.microsoft.com/office/drawing/2014/main" id="{00000000-0008-0000-0300-000004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49" name="Text Box 1">
          <a:extLst>
            <a:ext uri="{FF2B5EF4-FFF2-40B4-BE49-F238E27FC236}">
              <a16:creationId xmlns:a16="http://schemas.microsoft.com/office/drawing/2014/main" id="{00000000-0008-0000-0300-000005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50" name="Text Box 1">
          <a:extLst>
            <a:ext uri="{FF2B5EF4-FFF2-40B4-BE49-F238E27FC236}">
              <a16:creationId xmlns:a16="http://schemas.microsoft.com/office/drawing/2014/main" id="{00000000-0008-0000-0300-000006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51" name="Text Box 1">
          <a:extLst>
            <a:ext uri="{FF2B5EF4-FFF2-40B4-BE49-F238E27FC236}">
              <a16:creationId xmlns:a16="http://schemas.microsoft.com/office/drawing/2014/main" id="{00000000-0008-0000-0300-000007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52" name="Text Box 1">
          <a:extLst>
            <a:ext uri="{FF2B5EF4-FFF2-40B4-BE49-F238E27FC236}">
              <a16:creationId xmlns:a16="http://schemas.microsoft.com/office/drawing/2014/main" id="{00000000-0008-0000-0300-000008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53" name="Text Box 1">
          <a:extLst>
            <a:ext uri="{FF2B5EF4-FFF2-40B4-BE49-F238E27FC236}">
              <a16:creationId xmlns:a16="http://schemas.microsoft.com/office/drawing/2014/main" id="{00000000-0008-0000-0300-000009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54" name="Text Box 1">
          <a:extLst>
            <a:ext uri="{FF2B5EF4-FFF2-40B4-BE49-F238E27FC236}">
              <a16:creationId xmlns:a16="http://schemas.microsoft.com/office/drawing/2014/main" id="{00000000-0008-0000-0300-00000A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55" name="Text Box 1">
          <a:extLst>
            <a:ext uri="{FF2B5EF4-FFF2-40B4-BE49-F238E27FC236}">
              <a16:creationId xmlns:a16="http://schemas.microsoft.com/office/drawing/2014/main" id="{00000000-0008-0000-0300-00000B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56" name="Text Box 1">
          <a:extLst>
            <a:ext uri="{FF2B5EF4-FFF2-40B4-BE49-F238E27FC236}">
              <a16:creationId xmlns:a16="http://schemas.microsoft.com/office/drawing/2014/main" id="{00000000-0008-0000-0300-00000C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57" name="Text Box 1">
          <a:extLst>
            <a:ext uri="{FF2B5EF4-FFF2-40B4-BE49-F238E27FC236}">
              <a16:creationId xmlns:a16="http://schemas.microsoft.com/office/drawing/2014/main" id="{00000000-0008-0000-0300-00000D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58" name="Text Box 1">
          <a:extLst>
            <a:ext uri="{FF2B5EF4-FFF2-40B4-BE49-F238E27FC236}">
              <a16:creationId xmlns:a16="http://schemas.microsoft.com/office/drawing/2014/main" id="{00000000-0008-0000-0300-00000E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59" name="Text Box 1">
          <a:extLst>
            <a:ext uri="{FF2B5EF4-FFF2-40B4-BE49-F238E27FC236}">
              <a16:creationId xmlns:a16="http://schemas.microsoft.com/office/drawing/2014/main" id="{00000000-0008-0000-0300-00000F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60" name="Text Box 1">
          <a:extLst>
            <a:ext uri="{FF2B5EF4-FFF2-40B4-BE49-F238E27FC236}">
              <a16:creationId xmlns:a16="http://schemas.microsoft.com/office/drawing/2014/main" id="{00000000-0008-0000-0300-000010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61" name="Text Box 1">
          <a:extLst>
            <a:ext uri="{FF2B5EF4-FFF2-40B4-BE49-F238E27FC236}">
              <a16:creationId xmlns:a16="http://schemas.microsoft.com/office/drawing/2014/main" id="{00000000-0008-0000-0300-000011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62" name="Text Box 1">
          <a:extLst>
            <a:ext uri="{FF2B5EF4-FFF2-40B4-BE49-F238E27FC236}">
              <a16:creationId xmlns:a16="http://schemas.microsoft.com/office/drawing/2014/main" id="{00000000-0008-0000-0300-000012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63" name="Text Box 1">
          <a:extLst>
            <a:ext uri="{FF2B5EF4-FFF2-40B4-BE49-F238E27FC236}">
              <a16:creationId xmlns:a16="http://schemas.microsoft.com/office/drawing/2014/main" id="{00000000-0008-0000-0300-000013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64" name="Text Box 1">
          <a:extLst>
            <a:ext uri="{FF2B5EF4-FFF2-40B4-BE49-F238E27FC236}">
              <a16:creationId xmlns:a16="http://schemas.microsoft.com/office/drawing/2014/main" id="{00000000-0008-0000-0300-000014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65" name="Text Box 1">
          <a:extLst>
            <a:ext uri="{FF2B5EF4-FFF2-40B4-BE49-F238E27FC236}">
              <a16:creationId xmlns:a16="http://schemas.microsoft.com/office/drawing/2014/main" id="{00000000-0008-0000-0300-000015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66" name="Text Box 1">
          <a:extLst>
            <a:ext uri="{FF2B5EF4-FFF2-40B4-BE49-F238E27FC236}">
              <a16:creationId xmlns:a16="http://schemas.microsoft.com/office/drawing/2014/main" id="{00000000-0008-0000-0300-000016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67" name="Text Box 1">
          <a:extLst>
            <a:ext uri="{FF2B5EF4-FFF2-40B4-BE49-F238E27FC236}">
              <a16:creationId xmlns:a16="http://schemas.microsoft.com/office/drawing/2014/main" id="{00000000-0008-0000-0300-000017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68" name="Text Box 1">
          <a:extLst>
            <a:ext uri="{FF2B5EF4-FFF2-40B4-BE49-F238E27FC236}">
              <a16:creationId xmlns:a16="http://schemas.microsoft.com/office/drawing/2014/main" id="{00000000-0008-0000-0300-000018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69" name="Text Box 1">
          <a:extLst>
            <a:ext uri="{FF2B5EF4-FFF2-40B4-BE49-F238E27FC236}">
              <a16:creationId xmlns:a16="http://schemas.microsoft.com/office/drawing/2014/main" id="{00000000-0008-0000-0300-000019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70" name="Text Box 1">
          <a:extLst>
            <a:ext uri="{FF2B5EF4-FFF2-40B4-BE49-F238E27FC236}">
              <a16:creationId xmlns:a16="http://schemas.microsoft.com/office/drawing/2014/main" id="{00000000-0008-0000-0300-00001A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71" name="Text Box 1">
          <a:extLst>
            <a:ext uri="{FF2B5EF4-FFF2-40B4-BE49-F238E27FC236}">
              <a16:creationId xmlns:a16="http://schemas.microsoft.com/office/drawing/2014/main" id="{00000000-0008-0000-0300-00001B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72" name="Text Box 1">
          <a:extLst>
            <a:ext uri="{FF2B5EF4-FFF2-40B4-BE49-F238E27FC236}">
              <a16:creationId xmlns:a16="http://schemas.microsoft.com/office/drawing/2014/main" id="{00000000-0008-0000-0300-00001C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73" name="Text Box 1">
          <a:extLst>
            <a:ext uri="{FF2B5EF4-FFF2-40B4-BE49-F238E27FC236}">
              <a16:creationId xmlns:a16="http://schemas.microsoft.com/office/drawing/2014/main" id="{00000000-0008-0000-0300-00001D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74" name="Text Box 1">
          <a:extLst>
            <a:ext uri="{FF2B5EF4-FFF2-40B4-BE49-F238E27FC236}">
              <a16:creationId xmlns:a16="http://schemas.microsoft.com/office/drawing/2014/main" id="{00000000-0008-0000-0300-00001E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75" name="Text Box 1">
          <a:extLst>
            <a:ext uri="{FF2B5EF4-FFF2-40B4-BE49-F238E27FC236}">
              <a16:creationId xmlns:a16="http://schemas.microsoft.com/office/drawing/2014/main" id="{00000000-0008-0000-0300-00001F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76" name="Text Box 1">
          <a:extLst>
            <a:ext uri="{FF2B5EF4-FFF2-40B4-BE49-F238E27FC236}">
              <a16:creationId xmlns:a16="http://schemas.microsoft.com/office/drawing/2014/main" id="{00000000-0008-0000-0300-000020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77" name="Text Box 1">
          <a:extLst>
            <a:ext uri="{FF2B5EF4-FFF2-40B4-BE49-F238E27FC236}">
              <a16:creationId xmlns:a16="http://schemas.microsoft.com/office/drawing/2014/main" id="{00000000-0008-0000-0300-000021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78" name="Text Box 1">
          <a:extLst>
            <a:ext uri="{FF2B5EF4-FFF2-40B4-BE49-F238E27FC236}">
              <a16:creationId xmlns:a16="http://schemas.microsoft.com/office/drawing/2014/main" id="{00000000-0008-0000-0300-000022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79" name="Text Box 1">
          <a:extLst>
            <a:ext uri="{FF2B5EF4-FFF2-40B4-BE49-F238E27FC236}">
              <a16:creationId xmlns:a16="http://schemas.microsoft.com/office/drawing/2014/main" id="{00000000-0008-0000-0300-000023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80" name="Text Box 1">
          <a:extLst>
            <a:ext uri="{FF2B5EF4-FFF2-40B4-BE49-F238E27FC236}">
              <a16:creationId xmlns:a16="http://schemas.microsoft.com/office/drawing/2014/main" id="{00000000-0008-0000-0300-000024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81" name="Text Box 1">
          <a:extLst>
            <a:ext uri="{FF2B5EF4-FFF2-40B4-BE49-F238E27FC236}">
              <a16:creationId xmlns:a16="http://schemas.microsoft.com/office/drawing/2014/main" id="{00000000-0008-0000-0300-000025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82" name="Text Box 1">
          <a:extLst>
            <a:ext uri="{FF2B5EF4-FFF2-40B4-BE49-F238E27FC236}">
              <a16:creationId xmlns:a16="http://schemas.microsoft.com/office/drawing/2014/main" id="{00000000-0008-0000-0300-000026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83" name="Text Box 1">
          <a:extLst>
            <a:ext uri="{FF2B5EF4-FFF2-40B4-BE49-F238E27FC236}">
              <a16:creationId xmlns:a16="http://schemas.microsoft.com/office/drawing/2014/main" id="{00000000-0008-0000-0300-000027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84" name="Text Box 1">
          <a:extLst>
            <a:ext uri="{FF2B5EF4-FFF2-40B4-BE49-F238E27FC236}">
              <a16:creationId xmlns:a16="http://schemas.microsoft.com/office/drawing/2014/main" id="{00000000-0008-0000-0300-000028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85" name="Text Box 1">
          <a:extLst>
            <a:ext uri="{FF2B5EF4-FFF2-40B4-BE49-F238E27FC236}">
              <a16:creationId xmlns:a16="http://schemas.microsoft.com/office/drawing/2014/main" id="{00000000-0008-0000-0300-000029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86" name="Text Box 1">
          <a:extLst>
            <a:ext uri="{FF2B5EF4-FFF2-40B4-BE49-F238E27FC236}">
              <a16:creationId xmlns:a16="http://schemas.microsoft.com/office/drawing/2014/main" id="{00000000-0008-0000-0300-00002A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87" name="Text Box 1">
          <a:extLst>
            <a:ext uri="{FF2B5EF4-FFF2-40B4-BE49-F238E27FC236}">
              <a16:creationId xmlns:a16="http://schemas.microsoft.com/office/drawing/2014/main" id="{00000000-0008-0000-0300-00002B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88" name="Text Box 1">
          <a:extLst>
            <a:ext uri="{FF2B5EF4-FFF2-40B4-BE49-F238E27FC236}">
              <a16:creationId xmlns:a16="http://schemas.microsoft.com/office/drawing/2014/main" id="{00000000-0008-0000-0300-00002C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89" name="Text Box 1">
          <a:extLst>
            <a:ext uri="{FF2B5EF4-FFF2-40B4-BE49-F238E27FC236}">
              <a16:creationId xmlns:a16="http://schemas.microsoft.com/office/drawing/2014/main" id="{00000000-0008-0000-0300-00002D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90" name="Text Box 1">
          <a:extLst>
            <a:ext uri="{FF2B5EF4-FFF2-40B4-BE49-F238E27FC236}">
              <a16:creationId xmlns:a16="http://schemas.microsoft.com/office/drawing/2014/main" id="{00000000-0008-0000-0300-00002E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91" name="Text Box 1">
          <a:extLst>
            <a:ext uri="{FF2B5EF4-FFF2-40B4-BE49-F238E27FC236}">
              <a16:creationId xmlns:a16="http://schemas.microsoft.com/office/drawing/2014/main" id="{00000000-0008-0000-0300-00002F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92" name="Text Box 1">
          <a:extLst>
            <a:ext uri="{FF2B5EF4-FFF2-40B4-BE49-F238E27FC236}">
              <a16:creationId xmlns:a16="http://schemas.microsoft.com/office/drawing/2014/main" id="{00000000-0008-0000-0300-000030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93" name="Text Box 1">
          <a:extLst>
            <a:ext uri="{FF2B5EF4-FFF2-40B4-BE49-F238E27FC236}">
              <a16:creationId xmlns:a16="http://schemas.microsoft.com/office/drawing/2014/main" id="{00000000-0008-0000-0300-000031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94" name="Text Box 1">
          <a:extLst>
            <a:ext uri="{FF2B5EF4-FFF2-40B4-BE49-F238E27FC236}">
              <a16:creationId xmlns:a16="http://schemas.microsoft.com/office/drawing/2014/main" id="{00000000-0008-0000-0300-000032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95" name="Text Box 1">
          <a:extLst>
            <a:ext uri="{FF2B5EF4-FFF2-40B4-BE49-F238E27FC236}">
              <a16:creationId xmlns:a16="http://schemas.microsoft.com/office/drawing/2014/main" id="{00000000-0008-0000-0300-000033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96" name="Text Box 1">
          <a:extLst>
            <a:ext uri="{FF2B5EF4-FFF2-40B4-BE49-F238E27FC236}">
              <a16:creationId xmlns:a16="http://schemas.microsoft.com/office/drawing/2014/main" id="{00000000-0008-0000-0300-000034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97" name="Text Box 1">
          <a:extLst>
            <a:ext uri="{FF2B5EF4-FFF2-40B4-BE49-F238E27FC236}">
              <a16:creationId xmlns:a16="http://schemas.microsoft.com/office/drawing/2014/main" id="{00000000-0008-0000-0300-000035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98" name="Text Box 1">
          <a:extLst>
            <a:ext uri="{FF2B5EF4-FFF2-40B4-BE49-F238E27FC236}">
              <a16:creationId xmlns:a16="http://schemas.microsoft.com/office/drawing/2014/main" id="{00000000-0008-0000-0300-000036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399" name="Text Box 1">
          <a:extLst>
            <a:ext uri="{FF2B5EF4-FFF2-40B4-BE49-F238E27FC236}">
              <a16:creationId xmlns:a16="http://schemas.microsoft.com/office/drawing/2014/main" id="{00000000-0008-0000-0300-000037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00" name="Text Box 1">
          <a:extLst>
            <a:ext uri="{FF2B5EF4-FFF2-40B4-BE49-F238E27FC236}">
              <a16:creationId xmlns:a16="http://schemas.microsoft.com/office/drawing/2014/main" id="{00000000-0008-0000-0300-000038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01" name="Text Box 1">
          <a:extLst>
            <a:ext uri="{FF2B5EF4-FFF2-40B4-BE49-F238E27FC236}">
              <a16:creationId xmlns:a16="http://schemas.microsoft.com/office/drawing/2014/main" id="{00000000-0008-0000-0300-000039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02" name="Text Box 1">
          <a:extLst>
            <a:ext uri="{FF2B5EF4-FFF2-40B4-BE49-F238E27FC236}">
              <a16:creationId xmlns:a16="http://schemas.microsoft.com/office/drawing/2014/main" id="{00000000-0008-0000-0300-00003A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03" name="Text Box 1">
          <a:extLst>
            <a:ext uri="{FF2B5EF4-FFF2-40B4-BE49-F238E27FC236}">
              <a16:creationId xmlns:a16="http://schemas.microsoft.com/office/drawing/2014/main" id="{00000000-0008-0000-0300-00003B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04" name="Text Box 1">
          <a:extLst>
            <a:ext uri="{FF2B5EF4-FFF2-40B4-BE49-F238E27FC236}">
              <a16:creationId xmlns:a16="http://schemas.microsoft.com/office/drawing/2014/main" id="{00000000-0008-0000-0300-00003C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05" name="Text Box 1">
          <a:extLst>
            <a:ext uri="{FF2B5EF4-FFF2-40B4-BE49-F238E27FC236}">
              <a16:creationId xmlns:a16="http://schemas.microsoft.com/office/drawing/2014/main" id="{00000000-0008-0000-0300-00003D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06" name="Text Box 1">
          <a:extLst>
            <a:ext uri="{FF2B5EF4-FFF2-40B4-BE49-F238E27FC236}">
              <a16:creationId xmlns:a16="http://schemas.microsoft.com/office/drawing/2014/main" id="{00000000-0008-0000-0300-00003E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07" name="Text Box 1">
          <a:extLst>
            <a:ext uri="{FF2B5EF4-FFF2-40B4-BE49-F238E27FC236}">
              <a16:creationId xmlns:a16="http://schemas.microsoft.com/office/drawing/2014/main" id="{00000000-0008-0000-0300-00003F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08" name="Text Box 1">
          <a:extLst>
            <a:ext uri="{FF2B5EF4-FFF2-40B4-BE49-F238E27FC236}">
              <a16:creationId xmlns:a16="http://schemas.microsoft.com/office/drawing/2014/main" id="{00000000-0008-0000-0300-000040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09" name="Text Box 1">
          <a:extLst>
            <a:ext uri="{FF2B5EF4-FFF2-40B4-BE49-F238E27FC236}">
              <a16:creationId xmlns:a16="http://schemas.microsoft.com/office/drawing/2014/main" id="{00000000-0008-0000-0300-000041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10" name="Text Box 1">
          <a:extLst>
            <a:ext uri="{FF2B5EF4-FFF2-40B4-BE49-F238E27FC236}">
              <a16:creationId xmlns:a16="http://schemas.microsoft.com/office/drawing/2014/main" id="{00000000-0008-0000-0300-000042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11" name="Text Box 1">
          <a:extLst>
            <a:ext uri="{FF2B5EF4-FFF2-40B4-BE49-F238E27FC236}">
              <a16:creationId xmlns:a16="http://schemas.microsoft.com/office/drawing/2014/main" id="{00000000-0008-0000-0300-000043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12" name="Text Box 1">
          <a:extLst>
            <a:ext uri="{FF2B5EF4-FFF2-40B4-BE49-F238E27FC236}">
              <a16:creationId xmlns:a16="http://schemas.microsoft.com/office/drawing/2014/main" id="{00000000-0008-0000-0300-000044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13" name="Text Box 1">
          <a:extLst>
            <a:ext uri="{FF2B5EF4-FFF2-40B4-BE49-F238E27FC236}">
              <a16:creationId xmlns:a16="http://schemas.microsoft.com/office/drawing/2014/main" id="{00000000-0008-0000-0300-000045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14" name="Text Box 1">
          <a:extLst>
            <a:ext uri="{FF2B5EF4-FFF2-40B4-BE49-F238E27FC236}">
              <a16:creationId xmlns:a16="http://schemas.microsoft.com/office/drawing/2014/main" id="{00000000-0008-0000-0300-000046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15" name="Text Box 1">
          <a:extLst>
            <a:ext uri="{FF2B5EF4-FFF2-40B4-BE49-F238E27FC236}">
              <a16:creationId xmlns:a16="http://schemas.microsoft.com/office/drawing/2014/main" id="{00000000-0008-0000-0300-000047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16" name="Text Box 1">
          <a:extLst>
            <a:ext uri="{FF2B5EF4-FFF2-40B4-BE49-F238E27FC236}">
              <a16:creationId xmlns:a16="http://schemas.microsoft.com/office/drawing/2014/main" id="{00000000-0008-0000-0300-000048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17" name="Text Box 1">
          <a:extLst>
            <a:ext uri="{FF2B5EF4-FFF2-40B4-BE49-F238E27FC236}">
              <a16:creationId xmlns:a16="http://schemas.microsoft.com/office/drawing/2014/main" id="{00000000-0008-0000-0300-000049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18" name="Text Box 1">
          <a:extLst>
            <a:ext uri="{FF2B5EF4-FFF2-40B4-BE49-F238E27FC236}">
              <a16:creationId xmlns:a16="http://schemas.microsoft.com/office/drawing/2014/main" id="{00000000-0008-0000-0300-00004A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19" name="Text Box 1">
          <a:extLst>
            <a:ext uri="{FF2B5EF4-FFF2-40B4-BE49-F238E27FC236}">
              <a16:creationId xmlns:a16="http://schemas.microsoft.com/office/drawing/2014/main" id="{00000000-0008-0000-0300-00004B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20" name="Text Box 1">
          <a:extLst>
            <a:ext uri="{FF2B5EF4-FFF2-40B4-BE49-F238E27FC236}">
              <a16:creationId xmlns:a16="http://schemas.microsoft.com/office/drawing/2014/main" id="{00000000-0008-0000-0300-00004C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21" name="Text Box 1">
          <a:extLst>
            <a:ext uri="{FF2B5EF4-FFF2-40B4-BE49-F238E27FC236}">
              <a16:creationId xmlns:a16="http://schemas.microsoft.com/office/drawing/2014/main" id="{00000000-0008-0000-0300-00004D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22" name="Text Box 1">
          <a:extLst>
            <a:ext uri="{FF2B5EF4-FFF2-40B4-BE49-F238E27FC236}">
              <a16:creationId xmlns:a16="http://schemas.microsoft.com/office/drawing/2014/main" id="{00000000-0008-0000-0300-00004E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23" name="Text Box 1">
          <a:extLst>
            <a:ext uri="{FF2B5EF4-FFF2-40B4-BE49-F238E27FC236}">
              <a16:creationId xmlns:a16="http://schemas.microsoft.com/office/drawing/2014/main" id="{00000000-0008-0000-0300-00004F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24" name="Text Box 1">
          <a:extLst>
            <a:ext uri="{FF2B5EF4-FFF2-40B4-BE49-F238E27FC236}">
              <a16:creationId xmlns:a16="http://schemas.microsoft.com/office/drawing/2014/main" id="{00000000-0008-0000-0300-000050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25" name="Text Box 1">
          <a:extLst>
            <a:ext uri="{FF2B5EF4-FFF2-40B4-BE49-F238E27FC236}">
              <a16:creationId xmlns:a16="http://schemas.microsoft.com/office/drawing/2014/main" id="{00000000-0008-0000-0300-000051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26" name="Text Box 1">
          <a:extLst>
            <a:ext uri="{FF2B5EF4-FFF2-40B4-BE49-F238E27FC236}">
              <a16:creationId xmlns:a16="http://schemas.microsoft.com/office/drawing/2014/main" id="{00000000-0008-0000-0300-000052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27" name="Text Box 1">
          <a:extLst>
            <a:ext uri="{FF2B5EF4-FFF2-40B4-BE49-F238E27FC236}">
              <a16:creationId xmlns:a16="http://schemas.microsoft.com/office/drawing/2014/main" id="{00000000-0008-0000-0300-000053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28" name="Text Box 1">
          <a:extLst>
            <a:ext uri="{FF2B5EF4-FFF2-40B4-BE49-F238E27FC236}">
              <a16:creationId xmlns:a16="http://schemas.microsoft.com/office/drawing/2014/main" id="{00000000-0008-0000-0300-000054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29" name="Text Box 1">
          <a:extLst>
            <a:ext uri="{FF2B5EF4-FFF2-40B4-BE49-F238E27FC236}">
              <a16:creationId xmlns:a16="http://schemas.microsoft.com/office/drawing/2014/main" id="{00000000-0008-0000-0300-000055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30" name="Text Box 1">
          <a:extLst>
            <a:ext uri="{FF2B5EF4-FFF2-40B4-BE49-F238E27FC236}">
              <a16:creationId xmlns:a16="http://schemas.microsoft.com/office/drawing/2014/main" id="{00000000-0008-0000-0300-000056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31" name="Text Box 1">
          <a:extLst>
            <a:ext uri="{FF2B5EF4-FFF2-40B4-BE49-F238E27FC236}">
              <a16:creationId xmlns:a16="http://schemas.microsoft.com/office/drawing/2014/main" id="{00000000-0008-0000-0300-000057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32" name="Text Box 1">
          <a:extLst>
            <a:ext uri="{FF2B5EF4-FFF2-40B4-BE49-F238E27FC236}">
              <a16:creationId xmlns:a16="http://schemas.microsoft.com/office/drawing/2014/main" id="{00000000-0008-0000-0300-000058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33" name="Text Box 1">
          <a:extLst>
            <a:ext uri="{FF2B5EF4-FFF2-40B4-BE49-F238E27FC236}">
              <a16:creationId xmlns:a16="http://schemas.microsoft.com/office/drawing/2014/main" id="{00000000-0008-0000-0300-000059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34" name="Text Box 1">
          <a:extLst>
            <a:ext uri="{FF2B5EF4-FFF2-40B4-BE49-F238E27FC236}">
              <a16:creationId xmlns:a16="http://schemas.microsoft.com/office/drawing/2014/main" id="{00000000-0008-0000-0300-00005A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35" name="Text Box 1">
          <a:extLst>
            <a:ext uri="{FF2B5EF4-FFF2-40B4-BE49-F238E27FC236}">
              <a16:creationId xmlns:a16="http://schemas.microsoft.com/office/drawing/2014/main" id="{00000000-0008-0000-0300-00005B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36" name="Text Box 1">
          <a:extLst>
            <a:ext uri="{FF2B5EF4-FFF2-40B4-BE49-F238E27FC236}">
              <a16:creationId xmlns:a16="http://schemas.microsoft.com/office/drawing/2014/main" id="{00000000-0008-0000-0300-00005C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37" name="Text Box 1">
          <a:extLst>
            <a:ext uri="{FF2B5EF4-FFF2-40B4-BE49-F238E27FC236}">
              <a16:creationId xmlns:a16="http://schemas.microsoft.com/office/drawing/2014/main" id="{00000000-0008-0000-0300-00005D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38" name="Text Box 1">
          <a:extLst>
            <a:ext uri="{FF2B5EF4-FFF2-40B4-BE49-F238E27FC236}">
              <a16:creationId xmlns:a16="http://schemas.microsoft.com/office/drawing/2014/main" id="{00000000-0008-0000-0300-00005E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39" name="Text Box 1">
          <a:extLst>
            <a:ext uri="{FF2B5EF4-FFF2-40B4-BE49-F238E27FC236}">
              <a16:creationId xmlns:a16="http://schemas.microsoft.com/office/drawing/2014/main" id="{00000000-0008-0000-0300-00005F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40" name="Text Box 1">
          <a:extLst>
            <a:ext uri="{FF2B5EF4-FFF2-40B4-BE49-F238E27FC236}">
              <a16:creationId xmlns:a16="http://schemas.microsoft.com/office/drawing/2014/main" id="{00000000-0008-0000-0300-000060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41" name="Text Box 1">
          <a:extLst>
            <a:ext uri="{FF2B5EF4-FFF2-40B4-BE49-F238E27FC236}">
              <a16:creationId xmlns:a16="http://schemas.microsoft.com/office/drawing/2014/main" id="{00000000-0008-0000-0300-000061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42" name="Text Box 1">
          <a:extLst>
            <a:ext uri="{FF2B5EF4-FFF2-40B4-BE49-F238E27FC236}">
              <a16:creationId xmlns:a16="http://schemas.microsoft.com/office/drawing/2014/main" id="{00000000-0008-0000-0300-000062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43" name="Text Box 1">
          <a:extLst>
            <a:ext uri="{FF2B5EF4-FFF2-40B4-BE49-F238E27FC236}">
              <a16:creationId xmlns:a16="http://schemas.microsoft.com/office/drawing/2014/main" id="{00000000-0008-0000-0300-000063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44" name="Text Box 1">
          <a:extLst>
            <a:ext uri="{FF2B5EF4-FFF2-40B4-BE49-F238E27FC236}">
              <a16:creationId xmlns:a16="http://schemas.microsoft.com/office/drawing/2014/main" id="{00000000-0008-0000-0300-000064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45" name="Text Box 1">
          <a:extLst>
            <a:ext uri="{FF2B5EF4-FFF2-40B4-BE49-F238E27FC236}">
              <a16:creationId xmlns:a16="http://schemas.microsoft.com/office/drawing/2014/main" id="{00000000-0008-0000-0300-000065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46" name="Text Box 1">
          <a:extLst>
            <a:ext uri="{FF2B5EF4-FFF2-40B4-BE49-F238E27FC236}">
              <a16:creationId xmlns:a16="http://schemas.microsoft.com/office/drawing/2014/main" id="{00000000-0008-0000-0300-000066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47" name="Text Box 1">
          <a:extLst>
            <a:ext uri="{FF2B5EF4-FFF2-40B4-BE49-F238E27FC236}">
              <a16:creationId xmlns:a16="http://schemas.microsoft.com/office/drawing/2014/main" id="{00000000-0008-0000-0300-000067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48" name="Text Box 1">
          <a:extLst>
            <a:ext uri="{FF2B5EF4-FFF2-40B4-BE49-F238E27FC236}">
              <a16:creationId xmlns:a16="http://schemas.microsoft.com/office/drawing/2014/main" id="{00000000-0008-0000-0300-000068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49" name="Text Box 1">
          <a:extLst>
            <a:ext uri="{FF2B5EF4-FFF2-40B4-BE49-F238E27FC236}">
              <a16:creationId xmlns:a16="http://schemas.microsoft.com/office/drawing/2014/main" id="{00000000-0008-0000-0300-000069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50" name="Text Box 1">
          <a:extLst>
            <a:ext uri="{FF2B5EF4-FFF2-40B4-BE49-F238E27FC236}">
              <a16:creationId xmlns:a16="http://schemas.microsoft.com/office/drawing/2014/main" id="{00000000-0008-0000-0300-00006A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51" name="Text Box 1">
          <a:extLst>
            <a:ext uri="{FF2B5EF4-FFF2-40B4-BE49-F238E27FC236}">
              <a16:creationId xmlns:a16="http://schemas.microsoft.com/office/drawing/2014/main" id="{00000000-0008-0000-0300-00006B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52" name="Text Box 1">
          <a:extLst>
            <a:ext uri="{FF2B5EF4-FFF2-40B4-BE49-F238E27FC236}">
              <a16:creationId xmlns:a16="http://schemas.microsoft.com/office/drawing/2014/main" id="{00000000-0008-0000-0300-00006C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53" name="Text Box 1">
          <a:extLst>
            <a:ext uri="{FF2B5EF4-FFF2-40B4-BE49-F238E27FC236}">
              <a16:creationId xmlns:a16="http://schemas.microsoft.com/office/drawing/2014/main" id="{00000000-0008-0000-0300-00006D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54" name="Text Box 1">
          <a:extLst>
            <a:ext uri="{FF2B5EF4-FFF2-40B4-BE49-F238E27FC236}">
              <a16:creationId xmlns:a16="http://schemas.microsoft.com/office/drawing/2014/main" id="{00000000-0008-0000-0300-00006E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55" name="Text Box 1">
          <a:extLst>
            <a:ext uri="{FF2B5EF4-FFF2-40B4-BE49-F238E27FC236}">
              <a16:creationId xmlns:a16="http://schemas.microsoft.com/office/drawing/2014/main" id="{00000000-0008-0000-0300-00006F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56" name="Text Box 1">
          <a:extLst>
            <a:ext uri="{FF2B5EF4-FFF2-40B4-BE49-F238E27FC236}">
              <a16:creationId xmlns:a16="http://schemas.microsoft.com/office/drawing/2014/main" id="{00000000-0008-0000-0300-000070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57" name="Text Box 1">
          <a:extLst>
            <a:ext uri="{FF2B5EF4-FFF2-40B4-BE49-F238E27FC236}">
              <a16:creationId xmlns:a16="http://schemas.microsoft.com/office/drawing/2014/main" id="{00000000-0008-0000-0300-000071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58" name="Text Box 1">
          <a:extLst>
            <a:ext uri="{FF2B5EF4-FFF2-40B4-BE49-F238E27FC236}">
              <a16:creationId xmlns:a16="http://schemas.microsoft.com/office/drawing/2014/main" id="{00000000-0008-0000-0300-000072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59" name="Text Box 1">
          <a:extLst>
            <a:ext uri="{FF2B5EF4-FFF2-40B4-BE49-F238E27FC236}">
              <a16:creationId xmlns:a16="http://schemas.microsoft.com/office/drawing/2014/main" id="{00000000-0008-0000-0300-000073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60" name="Text Box 1">
          <a:extLst>
            <a:ext uri="{FF2B5EF4-FFF2-40B4-BE49-F238E27FC236}">
              <a16:creationId xmlns:a16="http://schemas.microsoft.com/office/drawing/2014/main" id="{00000000-0008-0000-0300-000074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61" name="Text Box 1">
          <a:extLst>
            <a:ext uri="{FF2B5EF4-FFF2-40B4-BE49-F238E27FC236}">
              <a16:creationId xmlns:a16="http://schemas.microsoft.com/office/drawing/2014/main" id="{00000000-0008-0000-0300-000075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62" name="Text Box 1">
          <a:extLst>
            <a:ext uri="{FF2B5EF4-FFF2-40B4-BE49-F238E27FC236}">
              <a16:creationId xmlns:a16="http://schemas.microsoft.com/office/drawing/2014/main" id="{00000000-0008-0000-0300-000076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63" name="Text Box 1">
          <a:extLst>
            <a:ext uri="{FF2B5EF4-FFF2-40B4-BE49-F238E27FC236}">
              <a16:creationId xmlns:a16="http://schemas.microsoft.com/office/drawing/2014/main" id="{00000000-0008-0000-0300-000077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64" name="Text Box 1">
          <a:extLst>
            <a:ext uri="{FF2B5EF4-FFF2-40B4-BE49-F238E27FC236}">
              <a16:creationId xmlns:a16="http://schemas.microsoft.com/office/drawing/2014/main" id="{00000000-0008-0000-0300-000078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65" name="Text Box 1">
          <a:extLst>
            <a:ext uri="{FF2B5EF4-FFF2-40B4-BE49-F238E27FC236}">
              <a16:creationId xmlns:a16="http://schemas.microsoft.com/office/drawing/2014/main" id="{00000000-0008-0000-0300-000079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66" name="Text Box 1">
          <a:extLst>
            <a:ext uri="{FF2B5EF4-FFF2-40B4-BE49-F238E27FC236}">
              <a16:creationId xmlns:a16="http://schemas.microsoft.com/office/drawing/2014/main" id="{00000000-0008-0000-0300-00007A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67" name="Text Box 1">
          <a:extLst>
            <a:ext uri="{FF2B5EF4-FFF2-40B4-BE49-F238E27FC236}">
              <a16:creationId xmlns:a16="http://schemas.microsoft.com/office/drawing/2014/main" id="{00000000-0008-0000-0300-00007B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68" name="Text Box 1">
          <a:extLst>
            <a:ext uri="{FF2B5EF4-FFF2-40B4-BE49-F238E27FC236}">
              <a16:creationId xmlns:a16="http://schemas.microsoft.com/office/drawing/2014/main" id="{00000000-0008-0000-0300-00007C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69" name="Text Box 1">
          <a:extLst>
            <a:ext uri="{FF2B5EF4-FFF2-40B4-BE49-F238E27FC236}">
              <a16:creationId xmlns:a16="http://schemas.microsoft.com/office/drawing/2014/main" id="{00000000-0008-0000-0300-00007D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70" name="Text Box 1">
          <a:extLst>
            <a:ext uri="{FF2B5EF4-FFF2-40B4-BE49-F238E27FC236}">
              <a16:creationId xmlns:a16="http://schemas.microsoft.com/office/drawing/2014/main" id="{00000000-0008-0000-0300-00007E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71" name="Text Box 1">
          <a:extLst>
            <a:ext uri="{FF2B5EF4-FFF2-40B4-BE49-F238E27FC236}">
              <a16:creationId xmlns:a16="http://schemas.microsoft.com/office/drawing/2014/main" id="{00000000-0008-0000-0300-00007F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72" name="Text Box 1">
          <a:extLst>
            <a:ext uri="{FF2B5EF4-FFF2-40B4-BE49-F238E27FC236}">
              <a16:creationId xmlns:a16="http://schemas.microsoft.com/office/drawing/2014/main" id="{00000000-0008-0000-0300-000080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73" name="Text Box 1">
          <a:extLst>
            <a:ext uri="{FF2B5EF4-FFF2-40B4-BE49-F238E27FC236}">
              <a16:creationId xmlns:a16="http://schemas.microsoft.com/office/drawing/2014/main" id="{00000000-0008-0000-0300-000081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74" name="Text Box 1">
          <a:extLst>
            <a:ext uri="{FF2B5EF4-FFF2-40B4-BE49-F238E27FC236}">
              <a16:creationId xmlns:a16="http://schemas.microsoft.com/office/drawing/2014/main" id="{00000000-0008-0000-0300-000082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75" name="Text Box 1">
          <a:extLst>
            <a:ext uri="{FF2B5EF4-FFF2-40B4-BE49-F238E27FC236}">
              <a16:creationId xmlns:a16="http://schemas.microsoft.com/office/drawing/2014/main" id="{00000000-0008-0000-0300-000083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76" name="Text Box 1">
          <a:extLst>
            <a:ext uri="{FF2B5EF4-FFF2-40B4-BE49-F238E27FC236}">
              <a16:creationId xmlns:a16="http://schemas.microsoft.com/office/drawing/2014/main" id="{00000000-0008-0000-0300-000084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77" name="Text Box 1">
          <a:extLst>
            <a:ext uri="{FF2B5EF4-FFF2-40B4-BE49-F238E27FC236}">
              <a16:creationId xmlns:a16="http://schemas.microsoft.com/office/drawing/2014/main" id="{00000000-0008-0000-0300-000085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78" name="Text Box 1">
          <a:extLst>
            <a:ext uri="{FF2B5EF4-FFF2-40B4-BE49-F238E27FC236}">
              <a16:creationId xmlns:a16="http://schemas.microsoft.com/office/drawing/2014/main" id="{00000000-0008-0000-0300-000086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79" name="Text Box 1">
          <a:extLst>
            <a:ext uri="{FF2B5EF4-FFF2-40B4-BE49-F238E27FC236}">
              <a16:creationId xmlns:a16="http://schemas.microsoft.com/office/drawing/2014/main" id="{00000000-0008-0000-0300-000087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80" name="Text Box 1">
          <a:extLst>
            <a:ext uri="{FF2B5EF4-FFF2-40B4-BE49-F238E27FC236}">
              <a16:creationId xmlns:a16="http://schemas.microsoft.com/office/drawing/2014/main" id="{00000000-0008-0000-0300-000088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81" name="Text Box 1">
          <a:extLst>
            <a:ext uri="{FF2B5EF4-FFF2-40B4-BE49-F238E27FC236}">
              <a16:creationId xmlns:a16="http://schemas.microsoft.com/office/drawing/2014/main" id="{00000000-0008-0000-0300-000089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82" name="Text Box 1">
          <a:extLst>
            <a:ext uri="{FF2B5EF4-FFF2-40B4-BE49-F238E27FC236}">
              <a16:creationId xmlns:a16="http://schemas.microsoft.com/office/drawing/2014/main" id="{00000000-0008-0000-0300-00008A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83" name="Text Box 1">
          <a:extLst>
            <a:ext uri="{FF2B5EF4-FFF2-40B4-BE49-F238E27FC236}">
              <a16:creationId xmlns:a16="http://schemas.microsoft.com/office/drawing/2014/main" id="{00000000-0008-0000-0300-00008B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84" name="Text Box 1">
          <a:extLst>
            <a:ext uri="{FF2B5EF4-FFF2-40B4-BE49-F238E27FC236}">
              <a16:creationId xmlns:a16="http://schemas.microsoft.com/office/drawing/2014/main" id="{00000000-0008-0000-0300-00008C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85" name="Text Box 1">
          <a:extLst>
            <a:ext uri="{FF2B5EF4-FFF2-40B4-BE49-F238E27FC236}">
              <a16:creationId xmlns:a16="http://schemas.microsoft.com/office/drawing/2014/main" id="{00000000-0008-0000-0300-00008D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86" name="Text Box 1">
          <a:extLst>
            <a:ext uri="{FF2B5EF4-FFF2-40B4-BE49-F238E27FC236}">
              <a16:creationId xmlns:a16="http://schemas.microsoft.com/office/drawing/2014/main" id="{00000000-0008-0000-0300-00008E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87" name="Text Box 1">
          <a:extLst>
            <a:ext uri="{FF2B5EF4-FFF2-40B4-BE49-F238E27FC236}">
              <a16:creationId xmlns:a16="http://schemas.microsoft.com/office/drawing/2014/main" id="{00000000-0008-0000-0300-00008F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88" name="Text Box 1">
          <a:extLst>
            <a:ext uri="{FF2B5EF4-FFF2-40B4-BE49-F238E27FC236}">
              <a16:creationId xmlns:a16="http://schemas.microsoft.com/office/drawing/2014/main" id="{00000000-0008-0000-0300-000090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89" name="Text Box 1">
          <a:extLst>
            <a:ext uri="{FF2B5EF4-FFF2-40B4-BE49-F238E27FC236}">
              <a16:creationId xmlns:a16="http://schemas.microsoft.com/office/drawing/2014/main" id="{00000000-0008-0000-0300-000091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90" name="Text Box 1">
          <a:extLst>
            <a:ext uri="{FF2B5EF4-FFF2-40B4-BE49-F238E27FC236}">
              <a16:creationId xmlns:a16="http://schemas.microsoft.com/office/drawing/2014/main" id="{00000000-0008-0000-0300-000092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91" name="Text Box 1">
          <a:extLst>
            <a:ext uri="{FF2B5EF4-FFF2-40B4-BE49-F238E27FC236}">
              <a16:creationId xmlns:a16="http://schemas.microsoft.com/office/drawing/2014/main" id="{00000000-0008-0000-0300-000093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92" name="Text Box 1">
          <a:extLst>
            <a:ext uri="{FF2B5EF4-FFF2-40B4-BE49-F238E27FC236}">
              <a16:creationId xmlns:a16="http://schemas.microsoft.com/office/drawing/2014/main" id="{00000000-0008-0000-0300-000094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93" name="Text Box 1">
          <a:extLst>
            <a:ext uri="{FF2B5EF4-FFF2-40B4-BE49-F238E27FC236}">
              <a16:creationId xmlns:a16="http://schemas.microsoft.com/office/drawing/2014/main" id="{00000000-0008-0000-0300-000095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94" name="Text Box 1">
          <a:extLst>
            <a:ext uri="{FF2B5EF4-FFF2-40B4-BE49-F238E27FC236}">
              <a16:creationId xmlns:a16="http://schemas.microsoft.com/office/drawing/2014/main" id="{00000000-0008-0000-0300-000096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95" name="Text Box 1">
          <a:extLst>
            <a:ext uri="{FF2B5EF4-FFF2-40B4-BE49-F238E27FC236}">
              <a16:creationId xmlns:a16="http://schemas.microsoft.com/office/drawing/2014/main" id="{00000000-0008-0000-0300-000097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96" name="Text Box 1">
          <a:extLst>
            <a:ext uri="{FF2B5EF4-FFF2-40B4-BE49-F238E27FC236}">
              <a16:creationId xmlns:a16="http://schemas.microsoft.com/office/drawing/2014/main" id="{00000000-0008-0000-0300-000098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97" name="Text Box 1">
          <a:extLst>
            <a:ext uri="{FF2B5EF4-FFF2-40B4-BE49-F238E27FC236}">
              <a16:creationId xmlns:a16="http://schemas.microsoft.com/office/drawing/2014/main" id="{00000000-0008-0000-0300-000099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98" name="Text Box 1">
          <a:extLst>
            <a:ext uri="{FF2B5EF4-FFF2-40B4-BE49-F238E27FC236}">
              <a16:creationId xmlns:a16="http://schemas.microsoft.com/office/drawing/2014/main" id="{00000000-0008-0000-0300-00009A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499" name="Text Box 1">
          <a:extLst>
            <a:ext uri="{FF2B5EF4-FFF2-40B4-BE49-F238E27FC236}">
              <a16:creationId xmlns:a16="http://schemas.microsoft.com/office/drawing/2014/main" id="{00000000-0008-0000-0300-00009B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00" name="Text Box 1">
          <a:extLst>
            <a:ext uri="{FF2B5EF4-FFF2-40B4-BE49-F238E27FC236}">
              <a16:creationId xmlns:a16="http://schemas.microsoft.com/office/drawing/2014/main" id="{00000000-0008-0000-0300-00009C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01" name="Text Box 1">
          <a:extLst>
            <a:ext uri="{FF2B5EF4-FFF2-40B4-BE49-F238E27FC236}">
              <a16:creationId xmlns:a16="http://schemas.microsoft.com/office/drawing/2014/main" id="{00000000-0008-0000-0300-00009D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02" name="Text Box 1">
          <a:extLst>
            <a:ext uri="{FF2B5EF4-FFF2-40B4-BE49-F238E27FC236}">
              <a16:creationId xmlns:a16="http://schemas.microsoft.com/office/drawing/2014/main" id="{00000000-0008-0000-0300-00009E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03" name="Text Box 1">
          <a:extLst>
            <a:ext uri="{FF2B5EF4-FFF2-40B4-BE49-F238E27FC236}">
              <a16:creationId xmlns:a16="http://schemas.microsoft.com/office/drawing/2014/main" id="{00000000-0008-0000-0300-00009F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04" name="Text Box 1">
          <a:extLst>
            <a:ext uri="{FF2B5EF4-FFF2-40B4-BE49-F238E27FC236}">
              <a16:creationId xmlns:a16="http://schemas.microsoft.com/office/drawing/2014/main" id="{00000000-0008-0000-0300-0000A0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05" name="Text Box 1">
          <a:extLst>
            <a:ext uri="{FF2B5EF4-FFF2-40B4-BE49-F238E27FC236}">
              <a16:creationId xmlns:a16="http://schemas.microsoft.com/office/drawing/2014/main" id="{00000000-0008-0000-0300-0000A1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06" name="Text Box 1">
          <a:extLst>
            <a:ext uri="{FF2B5EF4-FFF2-40B4-BE49-F238E27FC236}">
              <a16:creationId xmlns:a16="http://schemas.microsoft.com/office/drawing/2014/main" id="{00000000-0008-0000-0300-0000A2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07" name="Text Box 1">
          <a:extLst>
            <a:ext uri="{FF2B5EF4-FFF2-40B4-BE49-F238E27FC236}">
              <a16:creationId xmlns:a16="http://schemas.microsoft.com/office/drawing/2014/main" id="{00000000-0008-0000-0300-0000A3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08" name="Text Box 1">
          <a:extLst>
            <a:ext uri="{FF2B5EF4-FFF2-40B4-BE49-F238E27FC236}">
              <a16:creationId xmlns:a16="http://schemas.microsoft.com/office/drawing/2014/main" id="{00000000-0008-0000-0300-0000A4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09" name="Text Box 1">
          <a:extLst>
            <a:ext uri="{FF2B5EF4-FFF2-40B4-BE49-F238E27FC236}">
              <a16:creationId xmlns:a16="http://schemas.microsoft.com/office/drawing/2014/main" id="{00000000-0008-0000-0300-0000A5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10" name="Text Box 1">
          <a:extLst>
            <a:ext uri="{FF2B5EF4-FFF2-40B4-BE49-F238E27FC236}">
              <a16:creationId xmlns:a16="http://schemas.microsoft.com/office/drawing/2014/main" id="{00000000-0008-0000-0300-0000A6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11" name="Text Box 1">
          <a:extLst>
            <a:ext uri="{FF2B5EF4-FFF2-40B4-BE49-F238E27FC236}">
              <a16:creationId xmlns:a16="http://schemas.microsoft.com/office/drawing/2014/main" id="{00000000-0008-0000-0300-0000A7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12" name="Text Box 1">
          <a:extLst>
            <a:ext uri="{FF2B5EF4-FFF2-40B4-BE49-F238E27FC236}">
              <a16:creationId xmlns:a16="http://schemas.microsoft.com/office/drawing/2014/main" id="{00000000-0008-0000-0300-0000A8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13" name="Text Box 1">
          <a:extLst>
            <a:ext uri="{FF2B5EF4-FFF2-40B4-BE49-F238E27FC236}">
              <a16:creationId xmlns:a16="http://schemas.microsoft.com/office/drawing/2014/main" id="{00000000-0008-0000-0300-0000A9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14" name="Text Box 1">
          <a:extLst>
            <a:ext uri="{FF2B5EF4-FFF2-40B4-BE49-F238E27FC236}">
              <a16:creationId xmlns:a16="http://schemas.microsoft.com/office/drawing/2014/main" id="{00000000-0008-0000-0300-0000AA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15" name="Text Box 1">
          <a:extLst>
            <a:ext uri="{FF2B5EF4-FFF2-40B4-BE49-F238E27FC236}">
              <a16:creationId xmlns:a16="http://schemas.microsoft.com/office/drawing/2014/main" id="{00000000-0008-0000-0300-0000AB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16" name="Text Box 1">
          <a:extLst>
            <a:ext uri="{FF2B5EF4-FFF2-40B4-BE49-F238E27FC236}">
              <a16:creationId xmlns:a16="http://schemas.microsoft.com/office/drawing/2014/main" id="{00000000-0008-0000-0300-0000AC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17" name="Text Box 1">
          <a:extLst>
            <a:ext uri="{FF2B5EF4-FFF2-40B4-BE49-F238E27FC236}">
              <a16:creationId xmlns:a16="http://schemas.microsoft.com/office/drawing/2014/main" id="{00000000-0008-0000-0300-0000AD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18" name="Text Box 1">
          <a:extLst>
            <a:ext uri="{FF2B5EF4-FFF2-40B4-BE49-F238E27FC236}">
              <a16:creationId xmlns:a16="http://schemas.microsoft.com/office/drawing/2014/main" id="{00000000-0008-0000-0300-0000AE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19" name="Text Box 1">
          <a:extLst>
            <a:ext uri="{FF2B5EF4-FFF2-40B4-BE49-F238E27FC236}">
              <a16:creationId xmlns:a16="http://schemas.microsoft.com/office/drawing/2014/main" id="{00000000-0008-0000-0300-0000AF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20" name="Text Box 1">
          <a:extLst>
            <a:ext uri="{FF2B5EF4-FFF2-40B4-BE49-F238E27FC236}">
              <a16:creationId xmlns:a16="http://schemas.microsoft.com/office/drawing/2014/main" id="{00000000-0008-0000-0300-0000B0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21" name="Text Box 1">
          <a:extLst>
            <a:ext uri="{FF2B5EF4-FFF2-40B4-BE49-F238E27FC236}">
              <a16:creationId xmlns:a16="http://schemas.microsoft.com/office/drawing/2014/main" id="{00000000-0008-0000-0300-0000B1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22" name="Text Box 1">
          <a:extLst>
            <a:ext uri="{FF2B5EF4-FFF2-40B4-BE49-F238E27FC236}">
              <a16:creationId xmlns:a16="http://schemas.microsoft.com/office/drawing/2014/main" id="{00000000-0008-0000-0300-0000B2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23" name="Text Box 1">
          <a:extLst>
            <a:ext uri="{FF2B5EF4-FFF2-40B4-BE49-F238E27FC236}">
              <a16:creationId xmlns:a16="http://schemas.microsoft.com/office/drawing/2014/main" id="{00000000-0008-0000-0300-0000B3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24" name="Text Box 1">
          <a:extLst>
            <a:ext uri="{FF2B5EF4-FFF2-40B4-BE49-F238E27FC236}">
              <a16:creationId xmlns:a16="http://schemas.microsoft.com/office/drawing/2014/main" id="{00000000-0008-0000-0300-0000B4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25" name="Text Box 1">
          <a:extLst>
            <a:ext uri="{FF2B5EF4-FFF2-40B4-BE49-F238E27FC236}">
              <a16:creationId xmlns:a16="http://schemas.microsoft.com/office/drawing/2014/main" id="{00000000-0008-0000-0300-0000B5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26" name="Text Box 1">
          <a:extLst>
            <a:ext uri="{FF2B5EF4-FFF2-40B4-BE49-F238E27FC236}">
              <a16:creationId xmlns:a16="http://schemas.microsoft.com/office/drawing/2014/main" id="{00000000-0008-0000-0300-0000B6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27" name="Text Box 1">
          <a:extLst>
            <a:ext uri="{FF2B5EF4-FFF2-40B4-BE49-F238E27FC236}">
              <a16:creationId xmlns:a16="http://schemas.microsoft.com/office/drawing/2014/main" id="{00000000-0008-0000-0300-0000B7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28" name="Text Box 1">
          <a:extLst>
            <a:ext uri="{FF2B5EF4-FFF2-40B4-BE49-F238E27FC236}">
              <a16:creationId xmlns:a16="http://schemas.microsoft.com/office/drawing/2014/main" id="{00000000-0008-0000-0300-0000B8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29" name="Text Box 1">
          <a:extLst>
            <a:ext uri="{FF2B5EF4-FFF2-40B4-BE49-F238E27FC236}">
              <a16:creationId xmlns:a16="http://schemas.microsoft.com/office/drawing/2014/main" id="{00000000-0008-0000-0300-0000B9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30" name="Text Box 1">
          <a:extLst>
            <a:ext uri="{FF2B5EF4-FFF2-40B4-BE49-F238E27FC236}">
              <a16:creationId xmlns:a16="http://schemas.microsoft.com/office/drawing/2014/main" id="{00000000-0008-0000-0300-0000BA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31" name="Text Box 1">
          <a:extLst>
            <a:ext uri="{FF2B5EF4-FFF2-40B4-BE49-F238E27FC236}">
              <a16:creationId xmlns:a16="http://schemas.microsoft.com/office/drawing/2014/main" id="{00000000-0008-0000-0300-0000BB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32" name="Text Box 1">
          <a:extLst>
            <a:ext uri="{FF2B5EF4-FFF2-40B4-BE49-F238E27FC236}">
              <a16:creationId xmlns:a16="http://schemas.microsoft.com/office/drawing/2014/main" id="{00000000-0008-0000-0300-0000BC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33" name="Text Box 1">
          <a:extLst>
            <a:ext uri="{FF2B5EF4-FFF2-40B4-BE49-F238E27FC236}">
              <a16:creationId xmlns:a16="http://schemas.microsoft.com/office/drawing/2014/main" id="{00000000-0008-0000-0300-0000BD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34" name="Text Box 1">
          <a:extLst>
            <a:ext uri="{FF2B5EF4-FFF2-40B4-BE49-F238E27FC236}">
              <a16:creationId xmlns:a16="http://schemas.microsoft.com/office/drawing/2014/main" id="{00000000-0008-0000-0300-0000BE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35" name="Text Box 1">
          <a:extLst>
            <a:ext uri="{FF2B5EF4-FFF2-40B4-BE49-F238E27FC236}">
              <a16:creationId xmlns:a16="http://schemas.microsoft.com/office/drawing/2014/main" id="{00000000-0008-0000-0300-0000BF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36" name="Text Box 1">
          <a:extLst>
            <a:ext uri="{FF2B5EF4-FFF2-40B4-BE49-F238E27FC236}">
              <a16:creationId xmlns:a16="http://schemas.microsoft.com/office/drawing/2014/main" id="{00000000-0008-0000-0300-0000C0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37" name="Text Box 1">
          <a:extLst>
            <a:ext uri="{FF2B5EF4-FFF2-40B4-BE49-F238E27FC236}">
              <a16:creationId xmlns:a16="http://schemas.microsoft.com/office/drawing/2014/main" id="{00000000-0008-0000-0300-0000C1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38" name="Text Box 1">
          <a:extLst>
            <a:ext uri="{FF2B5EF4-FFF2-40B4-BE49-F238E27FC236}">
              <a16:creationId xmlns:a16="http://schemas.microsoft.com/office/drawing/2014/main" id="{00000000-0008-0000-0300-0000C2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39" name="Text Box 1">
          <a:extLst>
            <a:ext uri="{FF2B5EF4-FFF2-40B4-BE49-F238E27FC236}">
              <a16:creationId xmlns:a16="http://schemas.microsoft.com/office/drawing/2014/main" id="{00000000-0008-0000-0300-0000C3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40" name="Text Box 1">
          <a:extLst>
            <a:ext uri="{FF2B5EF4-FFF2-40B4-BE49-F238E27FC236}">
              <a16:creationId xmlns:a16="http://schemas.microsoft.com/office/drawing/2014/main" id="{00000000-0008-0000-0300-0000C4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41" name="Text Box 1">
          <a:extLst>
            <a:ext uri="{FF2B5EF4-FFF2-40B4-BE49-F238E27FC236}">
              <a16:creationId xmlns:a16="http://schemas.microsoft.com/office/drawing/2014/main" id="{00000000-0008-0000-0300-0000C5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42" name="Text Box 1">
          <a:extLst>
            <a:ext uri="{FF2B5EF4-FFF2-40B4-BE49-F238E27FC236}">
              <a16:creationId xmlns:a16="http://schemas.microsoft.com/office/drawing/2014/main" id="{00000000-0008-0000-0300-0000C6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43" name="Text Box 1">
          <a:extLst>
            <a:ext uri="{FF2B5EF4-FFF2-40B4-BE49-F238E27FC236}">
              <a16:creationId xmlns:a16="http://schemas.microsoft.com/office/drawing/2014/main" id="{00000000-0008-0000-0300-0000C7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44" name="Text Box 1">
          <a:extLst>
            <a:ext uri="{FF2B5EF4-FFF2-40B4-BE49-F238E27FC236}">
              <a16:creationId xmlns:a16="http://schemas.microsoft.com/office/drawing/2014/main" id="{00000000-0008-0000-0300-0000C8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45" name="Text Box 1">
          <a:extLst>
            <a:ext uri="{FF2B5EF4-FFF2-40B4-BE49-F238E27FC236}">
              <a16:creationId xmlns:a16="http://schemas.microsoft.com/office/drawing/2014/main" id="{00000000-0008-0000-0300-0000C9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46" name="Text Box 1">
          <a:extLst>
            <a:ext uri="{FF2B5EF4-FFF2-40B4-BE49-F238E27FC236}">
              <a16:creationId xmlns:a16="http://schemas.microsoft.com/office/drawing/2014/main" id="{00000000-0008-0000-0300-0000CA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47" name="Text Box 1">
          <a:extLst>
            <a:ext uri="{FF2B5EF4-FFF2-40B4-BE49-F238E27FC236}">
              <a16:creationId xmlns:a16="http://schemas.microsoft.com/office/drawing/2014/main" id="{00000000-0008-0000-0300-0000CB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48" name="Text Box 1">
          <a:extLst>
            <a:ext uri="{FF2B5EF4-FFF2-40B4-BE49-F238E27FC236}">
              <a16:creationId xmlns:a16="http://schemas.microsoft.com/office/drawing/2014/main" id="{00000000-0008-0000-0300-0000CC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49" name="Text Box 1">
          <a:extLst>
            <a:ext uri="{FF2B5EF4-FFF2-40B4-BE49-F238E27FC236}">
              <a16:creationId xmlns:a16="http://schemas.microsoft.com/office/drawing/2014/main" id="{00000000-0008-0000-0300-0000CD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50" name="Text Box 1">
          <a:extLst>
            <a:ext uri="{FF2B5EF4-FFF2-40B4-BE49-F238E27FC236}">
              <a16:creationId xmlns:a16="http://schemas.microsoft.com/office/drawing/2014/main" id="{00000000-0008-0000-0300-0000CE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51" name="Text Box 1">
          <a:extLst>
            <a:ext uri="{FF2B5EF4-FFF2-40B4-BE49-F238E27FC236}">
              <a16:creationId xmlns:a16="http://schemas.microsoft.com/office/drawing/2014/main" id="{00000000-0008-0000-0300-0000CF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52" name="Text Box 1">
          <a:extLst>
            <a:ext uri="{FF2B5EF4-FFF2-40B4-BE49-F238E27FC236}">
              <a16:creationId xmlns:a16="http://schemas.microsoft.com/office/drawing/2014/main" id="{00000000-0008-0000-0300-0000D0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53" name="Text Box 1">
          <a:extLst>
            <a:ext uri="{FF2B5EF4-FFF2-40B4-BE49-F238E27FC236}">
              <a16:creationId xmlns:a16="http://schemas.microsoft.com/office/drawing/2014/main" id="{00000000-0008-0000-0300-0000D1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54" name="Text Box 1">
          <a:extLst>
            <a:ext uri="{FF2B5EF4-FFF2-40B4-BE49-F238E27FC236}">
              <a16:creationId xmlns:a16="http://schemas.microsoft.com/office/drawing/2014/main" id="{00000000-0008-0000-0300-0000D2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55" name="Text Box 1">
          <a:extLst>
            <a:ext uri="{FF2B5EF4-FFF2-40B4-BE49-F238E27FC236}">
              <a16:creationId xmlns:a16="http://schemas.microsoft.com/office/drawing/2014/main" id="{00000000-0008-0000-0300-0000D3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56" name="Text Box 1">
          <a:extLst>
            <a:ext uri="{FF2B5EF4-FFF2-40B4-BE49-F238E27FC236}">
              <a16:creationId xmlns:a16="http://schemas.microsoft.com/office/drawing/2014/main" id="{00000000-0008-0000-0300-0000D4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57" name="Text Box 1">
          <a:extLst>
            <a:ext uri="{FF2B5EF4-FFF2-40B4-BE49-F238E27FC236}">
              <a16:creationId xmlns:a16="http://schemas.microsoft.com/office/drawing/2014/main" id="{00000000-0008-0000-0300-0000D5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58" name="Text Box 1">
          <a:extLst>
            <a:ext uri="{FF2B5EF4-FFF2-40B4-BE49-F238E27FC236}">
              <a16:creationId xmlns:a16="http://schemas.microsoft.com/office/drawing/2014/main" id="{00000000-0008-0000-0300-0000D6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59" name="Text Box 1">
          <a:extLst>
            <a:ext uri="{FF2B5EF4-FFF2-40B4-BE49-F238E27FC236}">
              <a16:creationId xmlns:a16="http://schemas.microsoft.com/office/drawing/2014/main" id="{00000000-0008-0000-0300-0000D7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60" name="Text Box 1">
          <a:extLst>
            <a:ext uri="{FF2B5EF4-FFF2-40B4-BE49-F238E27FC236}">
              <a16:creationId xmlns:a16="http://schemas.microsoft.com/office/drawing/2014/main" id="{00000000-0008-0000-0300-0000D8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61" name="Text Box 1">
          <a:extLst>
            <a:ext uri="{FF2B5EF4-FFF2-40B4-BE49-F238E27FC236}">
              <a16:creationId xmlns:a16="http://schemas.microsoft.com/office/drawing/2014/main" id="{00000000-0008-0000-0300-0000D9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62" name="Text Box 1">
          <a:extLst>
            <a:ext uri="{FF2B5EF4-FFF2-40B4-BE49-F238E27FC236}">
              <a16:creationId xmlns:a16="http://schemas.microsoft.com/office/drawing/2014/main" id="{00000000-0008-0000-0300-0000DA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63" name="Text Box 1">
          <a:extLst>
            <a:ext uri="{FF2B5EF4-FFF2-40B4-BE49-F238E27FC236}">
              <a16:creationId xmlns:a16="http://schemas.microsoft.com/office/drawing/2014/main" id="{00000000-0008-0000-0300-0000DB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64" name="Text Box 1">
          <a:extLst>
            <a:ext uri="{FF2B5EF4-FFF2-40B4-BE49-F238E27FC236}">
              <a16:creationId xmlns:a16="http://schemas.microsoft.com/office/drawing/2014/main" id="{00000000-0008-0000-0300-0000DC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65" name="Text Box 1">
          <a:extLst>
            <a:ext uri="{FF2B5EF4-FFF2-40B4-BE49-F238E27FC236}">
              <a16:creationId xmlns:a16="http://schemas.microsoft.com/office/drawing/2014/main" id="{00000000-0008-0000-0300-0000DD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66" name="Text Box 1">
          <a:extLst>
            <a:ext uri="{FF2B5EF4-FFF2-40B4-BE49-F238E27FC236}">
              <a16:creationId xmlns:a16="http://schemas.microsoft.com/office/drawing/2014/main" id="{00000000-0008-0000-0300-0000DE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67" name="Text Box 1">
          <a:extLst>
            <a:ext uri="{FF2B5EF4-FFF2-40B4-BE49-F238E27FC236}">
              <a16:creationId xmlns:a16="http://schemas.microsoft.com/office/drawing/2014/main" id="{00000000-0008-0000-0300-0000DF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68" name="Text Box 1">
          <a:extLst>
            <a:ext uri="{FF2B5EF4-FFF2-40B4-BE49-F238E27FC236}">
              <a16:creationId xmlns:a16="http://schemas.microsoft.com/office/drawing/2014/main" id="{00000000-0008-0000-0300-0000E0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69" name="Text Box 1">
          <a:extLst>
            <a:ext uri="{FF2B5EF4-FFF2-40B4-BE49-F238E27FC236}">
              <a16:creationId xmlns:a16="http://schemas.microsoft.com/office/drawing/2014/main" id="{00000000-0008-0000-0300-0000E1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70" name="Text Box 1">
          <a:extLst>
            <a:ext uri="{FF2B5EF4-FFF2-40B4-BE49-F238E27FC236}">
              <a16:creationId xmlns:a16="http://schemas.microsoft.com/office/drawing/2014/main" id="{00000000-0008-0000-0300-0000E2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71" name="Text Box 1">
          <a:extLst>
            <a:ext uri="{FF2B5EF4-FFF2-40B4-BE49-F238E27FC236}">
              <a16:creationId xmlns:a16="http://schemas.microsoft.com/office/drawing/2014/main" id="{00000000-0008-0000-0300-0000E3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72" name="Text Box 1">
          <a:extLst>
            <a:ext uri="{FF2B5EF4-FFF2-40B4-BE49-F238E27FC236}">
              <a16:creationId xmlns:a16="http://schemas.microsoft.com/office/drawing/2014/main" id="{00000000-0008-0000-0300-0000E4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73" name="Text Box 1">
          <a:extLst>
            <a:ext uri="{FF2B5EF4-FFF2-40B4-BE49-F238E27FC236}">
              <a16:creationId xmlns:a16="http://schemas.microsoft.com/office/drawing/2014/main" id="{00000000-0008-0000-0300-0000E5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74" name="Text Box 1">
          <a:extLst>
            <a:ext uri="{FF2B5EF4-FFF2-40B4-BE49-F238E27FC236}">
              <a16:creationId xmlns:a16="http://schemas.microsoft.com/office/drawing/2014/main" id="{00000000-0008-0000-0300-0000E6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75" name="Text Box 1">
          <a:extLst>
            <a:ext uri="{FF2B5EF4-FFF2-40B4-BE49-F238E27FC236}">
              <a16:creationId xmlns:a16="http://schemas.microsoft.com/office/drawing/2014/main" id="{00000000-0008-0000-0300-0000E7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76" name="Text Box 1">
          <a:extLst>
            <a:ext uri="{FF2B5EF4-FFF2-40B4-BE49-F238E27FC236}">
              <a16:creationId xmlns:a16="http://schemas.microsoft.com/office/drawing/2014/main" id="{00000000-0008-0000-0300-0000E8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77" name="Text Box 1">
          <a:extLst>
            <a:ext uri="{FF2B5EF4-FFF2-40B4-BE49-F238E27FC236}">
              <a16:creationId xmlns:a16="http://schemas.microsoft.com/office/drawing/2014/main" id="{00000000-0008-0000-0300-0000E9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78" name="Text Box 1">
          <a:extLst>
            <a:ext uri="{FF2B5EF4-FFF2-40B4-BE49-F238E27FC236}">
              <a16:creationId xmlns:a16="http://schemas.microsoft.com/office/drawing/2014/main" id="{00000000-0008-0000-0300-0000EA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79" name="Text Box 1">
          <a:extLst>
            <a:ext uri="{FF2B5EF4-FFF2-40B4-BE49-F238E27FC236}">
              <a16:creationId xmlns:a16="http://schemas.microsoft.com/office/drawing/2014/main" id="{00000000-0008-0000-0300-0000EB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80" name="Text Box 1">
          <a:extLst>
            <a:ext uri="{FF2B5EF4-FFF2-40B4-BE49-F238E27FC236}">
              <a16:creationId xmlns:a16="http://schemas.microsoft.com/office/drawing/2014/main" id="{00000000-0008-0000-0300-0000EC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81" name="Text Box 1">
          <a:extLst>
            <a:ext uri="{FF2B5EF4-FFF2-40B4-BE49-F238E27FC236}">
              <a16:creationId xmlns:a16="http://schemas.microsoft.com/office/drawing/2014/main" id="{00000000-0008-0000-0300-0000ED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82" name="Text Box 1">
          <a:extLst>
            <a:ext uri="{FF2B5EF4-FFF2-40B4-BE49-F238E27FC236}">
              <a16:creationId xmlns:a16="http://schemas.microsoft.com/office/drawing/2014/main" id="{00000000-0008-0000-0300-0000EE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83" name="Text Box 1">
          <a:extLst>
            <a:ext uri="{FF2B5EF4-FFF2-40B4-BE49-F238E27FC236}">
              <a16:creationId xmlns:a16="http://schemas.microsoft.com/office/drawing/2014/main" id="{00000000-0008-0000-0300-0000EF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84" name="Text Box 1">
          <a:extLst>
            <a:ext uri="{FF2B5EF4-FFF2-40B4-BE49-F238E27FC236}">
              <a16:creationId xmlns:a16="http://schemas.microsoft.com/office/drawing/2014/main" id="{00000000-0008-0000-0300-0000F0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85" name="Text Box 1">
          <a:extLst>
            <a:ext uri="{FF2B5EF4-FFF2-40B4-BE49-F238E27FC236}">
              <a16:creationId xmlns:a16="http://schemas.microsoft.com/office/drawing/2014/main" id="{00000000-0008-0000-0300-0000F1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86" name="Text Box 1">
          <a:extLst>
            <a:ext uri="{FF2B5EF4-FFF2-40B4-BE49-F238E27FC236}">
              <a16:creationId xmlns:a16="http://schemas.microsoft.com/office/drawing/2014/main" id="{00000000-0008-0000-0300-0000F2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87" name="Text Box 1">
          <a:extLst>
            <a:ext uri="{FF2B5EF4-FFF2-40B4-BE49-F238E27FC236}">
              <a16:creationId xmlns:a16="http://schemas.microsoft.com/office/drawing/2014/main" id="{00000000-0008-0000-0300-0000F3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88" name="Text Box 1">
          <a:extLst>
            <a:ext uri="{FF2B5EF4-FFF2-40B4-BE49-F238E27FC236}">
              <a16:creationId xmlns:a16="http://schemas.microsoft.com/office/drawing/2014/main" id="{00000000-0008-0000-0300-0000F4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89" name="Text Box 1">
          <a:extLst>
            <a:ext uri="{FF2B5EF4-FFF2-40B4-BE49-F238E27FC236}">
              <a16:creationId xmlns:a16="http://schemas.microsoft.com/office/drawing/2014/main" id="{00000000-0008-0000-0300-0000F5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90" name="Text Box 1">
          <a:extLst>
            <a:ext uri="{FF2B5EF4-FFF2-40B4-BE49-F238E27FC236}">
              <a16:creationId xmlns:a16="http://schemas.microsoft.com/office/drawing/2014/main" id="{00000000-0008-0000-0300-0000F6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91" name="Text Box 1">
          <a:extLst>
            <a:ext uri="{FF2B5EF4-FFF2-40B4-BE49-F238E27FC236}">
              <a16:creationId xmlns:a16="http://schemas.microsoft.com/office/drawing/2014/main" id="{00000000-0008-0000-0300-0000F7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92" name="Text Box 1">
          <a:extLst>
            <a:ext uri="{FF2B5EF4-FFF2-40B4-BE49-F238E27FC236}">
              <a16:creationId xmlns:a16="http://schemas.microsoft.com/office/drawing/2014/main" id="{00000000-0008-0000-0300-0000F8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93" name="Text Box 1">
          <a:extLst>
            <a:ext uri="{FF2B5EF4-FFF2-40B4-BE49-F238E27FC236}">
              <a16:creationId xmlns:a16="http://schemas.microsoft.com/office/drawing/2014/main" id="{00000000-0008-0000-0300-0000F9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94" name="Text Box 1">
          <a:extLst>
            <a:ext uri="{FF2B5EF4-FFF2-40B4-BE49-F238E27FC236}">
              <a16:creationId xmlns:a16="http://schemas.microsoft.com/office/drawing/2014/main" id="{00000000-0008-0000-0300-0000FA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95" name="Text Box 1">
          <a:extLst>
            <a:ext uri="{FF2B5EF4-FFF2-40B4-BE49-F238E27FC236}">
              <a16:creationId xmlns:a16="http://schemas.microsoft.com/office/drawing/2014/main" id="{00000000-0008-0000-0300-0000FB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96" name="Text Box 1">
          <a:extLst>
            <a:ext uri="{FF2B5EF4-FFF2-40B4-BE49-F238E27FC236}">
              <a16:creationId xmlns:a16="http://schemas.microsoft.com/office/drawing/2014/main" id="{00000000-0008-0000-0300-0000FC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97" name="Text Box 1">
          <a:extLst>
            <a:ext uri="{FF2B5EF4-FFF2-40B4-BE49-F238E27FC236}">
              <a16:creationId xmlns:a16="http://schemas.microsoft.com/office/drawing/2014/main" id="{00000000-0008-0000-0300-0000FD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98" name="Text Box 1">
          <a:extLst>
            <a:ext uri="{FF2B5EF4-FFF2-40B4-BE49-F238E27FC236}">
              <a16:creationId xmlns:a16="http://schemas.microsoft.com/office/drawing/2014/main" id="{00000000-0008-0000-0300-0000FE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599" name="Text Box 1">
          <a:extLst>
            <a:ext uri="{FF2B5EF4-FFF2-40B4-BE49-F238E27FC236}">
              <a16:creationId xmlns:a16="http://schemas.microsoft.com/office/drawing/2014/main" id="{00000000-0008-0000-0300-0000FF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00" name="Text Box 1">
          <a:extLst>
            <a:ext uri="{FF2B5EF4-FFF2-40B4-BE49-F238E27FC236}">
              <a16:creationId xmlns:a16="http://schemas.microsoft.com/office/drawing/2014/main" id="{00000000-0008-0000-0300-000000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01" name="Text Box 1">
          <a:extLst>
            <a:ext uri="{FF2B5EF4-FFF2-40B4-BE49-F238E27FC236}">
              <a16:creationId xmlns:a16="http://schemas.microsoft.com/office/drawing/2014/main" id="{00000000-0008-0000-0300-000001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02" name="Text Box 1">
          <a:extLst>
            <a:ext uri="{FF2B5EF4-FFF2-40B4-BE49-F238E27FC236}">
              <a16:creationId xmlns:a16="http://schemas.microsoft.com/office/drawing/2014/main" id="{00000000-0008-0000-0300-000002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03" name="Text Box 1">
          <a:extLst>
            <a:ext uri="{FF2B5EF4-FFF2-40B4-BE49-F238E27FC236}">
              <a16:creationId xmlns:a16="http://schemas.microsoft.com/office/drawing/2014/main" id="{00000000-0008-0000-0300-000003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04" name="Text Box 1">
          <a:extLst>
            <a:ext uri="{FF2B5EF4-FFF2-40B4-BE49-F238E27FC236}">
              <a16:creationId xmlns:a16="http://schemas.microsoft.com/office/drawing/2014/main" id="{00000000-0008-0000-0300-000004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05" name="Text Box 1">
          <a:extLst>
            <a:ext uri="{FF2B5EF4-FFF2-40B4-BE49-F238E27FC236}">
              <a16:creationId xmlns:a16="http://schemas.microsoft.com/office/drawing/2014/main" id="{00000000-0008-0000-0300-000005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06" name="Text Box 1">
          <a:extLst>
            <a:ext uri="{FF2B5EF4-FFF2-40B4-BE49-F238E27FC236}">
              <a16:creationId xmlns:a16="http://schemas.microsoft.com/office/drawing/2014/main" id="{00000000-0008-0000-0300-000006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07" name="Text Box 1">
          <a:extLst>
            <a:ext uri="{FF2B5EF4-FFF2-40B4-BE49-F238E27FC236}">
              <a16:creationId xmlns:a16="http://schemas.microsoft.com/office/drawing/2014/main" id="{00000000-0008-0000-0300-000007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08" name="Text Box 1">
          <a:extLst>
            <a:ext uri="{FF2B5EF4-FFF2-40B4-BE49-F238E27FC236}">
              <a16:creationId xmlns:a16="http://schemas.microsoft.com/office/drawing/2014/main" id="{00000000-0008-0000-0300-000008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09" name="Text Box 1">
          <a:extLst>
            <a:ext uri="{FF2B5EF4-FFF2-40B4-BE49-F238E27FC236}">
              <a16:creationId xmlns:a16="http://schemas.microsoft.com/office/drawing/2014/main" id="{00000000-0008-0000-0300-000009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10" name="Text Box 1">
          <a:extLst>
            <a:ext uri="{FF2B5EF4-FFF2-40B4-BE49-F238E27FC236}">
              <a16:creationId xmlns:a16="http://schemas.microsoft.com/office/drawing/2014/main" id="{00000000-0008-0000-0300-00000A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11" name="Text Box 1">
          <a:extLst>
            <a:ext uri="{FF2B5EF4-FFF2-40B4-BE49-F238E27FC236}">
              <a16:creationId xmlns:a16="http://schemas.microsoft.com/office/drawing/2014/main" id="{00000000-0008-0000-0300-00000B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12" name="Text Box 1">
          <a:extLst>
            <a:ext uri="{FF2B5EF4-FFF2-40B4-BE49-F238E27FC236}">
              <a16:creationId xmlns:a16="http://schemas.microsoft.com/office/drawing/2014/main" id="{00000000-0008-0000-0300-00000C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13" name="Text Box 1">
          <a:extLst>
            <a:ext uri="{FF2B5EF4-FFF2-40B4-BE49-F238E27FC236}">
              <a16:creationId xmlns:a16="http://schemas.microsoft.com/office/drawing/2014/main" id="{00000000-0008-0000-0300-00000D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14" name="Text Box 1">
          <a:extLst>
            <a:ext uri="{FF2B5EF4-FFF2-40B4-BE49-F238E27FC236}">
              <a16:creationId xmlns:a16="http://schemas.microsoft.com/office/drawing/2014/main" id="{00000000-0008-0000-0300-00000E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15" name="Text Box 1">
          <a:extLst>
            <a:ext uri="{FF2B5EF4-FFF2-40B4-BE49-F238E27FC236}">
              <a16:creationId xmlns:a16="http://schemas.microsoft.com/office/drawing/2014/main" id="{00000000-0008-0000-0300-00000F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16" name="Text Box 1">
          <a:extLst>
            <a:ext uri="{FF2B5EF4-FFF2-40B4-BE49-F238E27FC236}">
              <a16:creationId xmlns:a16="http://schemas.microsoft.com/office/drawing/2014/main" id="{00000000-0008-0000-0300-000010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17" name="Text Box 1">
          <a:extLst>
            <a:ext uri="{FF2B5EF4-FFF2-40B4-BE49-F238E27FC236}">
              <a16:creationId xmlns:a16="http://schemas.microsoft.com/office/drawing/2014/main" id="{00000000-0008-0000-0300-000011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18" name="Text Box 1">
          <a:extLst>
            <a:ext uri="{FF2B5EF4-FFF2-40B4-BE49-F238E27FC236}">
              <a16:creationId xmlns:a16="http://schemas.microsoft.com/office/drawing/2014/main" id="{00000000-0008-0000-0300-000012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19" name="Text Box 1">
          <a:extLst>
            <a:ext uri="{FF2B5EF4-FFF2-40B4-BE49-F238E27FC236}">
              <a16:creationId xmlns:a16="http://schemas.microsoft.com/office/drawing/2014/main" id="{00000000-0008-0000-0300-000013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20" name="Text Box 1">
          <a:extLst>
            <a:ext uri="{FF2B5EF4-FFF2-40B4-BE49-F238E27FC236}">
              <a16:creationId xmlns:a16="http://schemas.microsoft.com/office/drawing/2014/main" id="{00000000-0008-0000-0300-000014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21" name="Text Box 1">
          <a:extLst>
            <a:ext uri="{FF2B5EF4-FFF2-40B4-BE49-F238E27FC236}">
              <a16:creationId xmlns:a16="http://schemas.microsoft.com/office/drawing/2014/main" id="{00000000-0008-0000-0300-000015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22" name="Text Box 1">
          <a:extLst>
            <a:ext uri="{FF2B5EF4-FFF2-40B4-BE49-F238E27FC236}">
              <a16:creationId xmlns:a16="http://schemas.microsoft.com/office/drawing/2014/main" id="{00000000-0008-0000-0300-000016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23" name="Text Box 1">
          <a:extLst>
            <a:ext uri="{FF2B5EF4-FFF2-40B4-BE49-F238E27FC236}">
              <a16:creationId xmlns:a16="http://schemas.microsoft.com/office/drawing/2014/main" id="{00000000-0008-0000-0300-000017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24" name="Text Box 1">
          <a:extLst>
            <a:ext uri="{FF2B5EF4-FFF2-40B4-BE49-F238E27FC236}">
              <a16:creationId xmlns:a16="http://schemas.microsoft.com/office/drawing/2014/main" id="{00000000-0008-0000-0300-000018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25" name="Text Box 1">
          <a:extLst>
            <a:ext uri="{FF2B5EF4-FFF2-40B4-BE49-F238E27FC236}">
              <a16:creationId xmlns:a16="http://schemas.microsoft.com/office/drawing/2014/main" id="{00000000-0008-0000-0300-000019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26" name="Text Box 1">
          <a:extLst>
            <a:ext uri="{FF2B5EF4-FFF2-40B4-BE49-F238E27FC236}">
              <a16:creationId xmlns:a16="http://schemas.microsoft.com/office/drawing/2014/main" id="{00000000-0008-0000-0300-00001A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27" name="Text Box 1">
          <a:extLst>
            <a:ext uri="{FF2B5EF4-FFF2-40B4-BE49-F238E27FC236}">
              <a16:creationId xmlns:a16="http://schemas.microsoft.com/office/drawing/2014/main" id="{00000000-0008-0000-0300-00001B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28" name="Text Box 1">
          <a:extLst>
            <a:ext uri="{FF2B5EF4-FFF2-40B4-BE49-F238E27FC236}">
              <a16:creationId xmlns:a16="http://schemas.microsoft.com/office/drawing/2014/main" id="{00000000-0008-0000-0300-00001C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29" name="Text Box 1">
          <a:extLst>
            <a:ext uri="{FF2B5EF4-FFF2-40B4-BE49-F238E27FC236}">
              <a16:creationId xmlns:a16="http://schemas.microsoft.com/office/drawing/2014/main" id="{00000000-0008-0000-0300-00001D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30" name="Text Box 1">
          <a:extLst>
            <a:ext uri="{FF2B5EF4-FFF2-40B4-BE49-F238E27FC236}">
              <a16:creationId xmlns:a16="http://schemas.microsoft.com/office/drawing/2014/main" id="{00000000-0008-0000-0300-00001E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31" name="Text Box 1">
          <a:extLst>
            <a:ext uri="{FF2B5EF4-FFF2-40B4-BE49-F238E27FC236}">
              <a16:creationId xmlns:a16="http://schemas.microsoft.com/office/drawing/2014/main" id="{00000000-0008-0000-0300-00001F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32" name="Text Box 1">
          <a:extLst>
            <a:ext uri="{FF2B5EF4-FFF2-40B4-BE49-F238E27FC236}">
              <a16:creationId xmlns:a16="http://schemas.microsoft.com/office/drawing/2014/main" id="{00000000-0008-0000-0300-000020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33" name="Text Box 1">
          <a:extLst>
            <a:ext uri="{FF2B5EF4-FFF2-40B4-BE49-F238E27FC236}">
              <a16:creationId xmlns:a16="http://schemas.microsoft.com/office/drawing/2014/main" id="{00000000-0008-0000-0300-000021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34" name="Text Box 1">
          <a:extLst>
            <a:ext uri="{FF2B5EF4-FFF2-40B4-BE49-F238E27FC236}">
              <a16:creationId xmlns:a16="http://schemas.microsoft.com/office/drawing/2014/main" id="{00000000-0008-0000-0300-000022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35" name="Text Box 1">
          <a:extLst>
            <a:ext uri="{FF2B5EF4-FFF2-40B4-BE49-F238E27FC236}">
              <a16:creationId xmlns:a16="http://schemas.microsoft.com/office/drawing/2014/main" id="{00000000-0008-0000-0300-000023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36" name="Text Box 1">
          <a:extLst>
            <a:ext uri="{FF2B5EF4-FFF2-40B4-BE49-F238E27FC236}">
              <a16:creationId xmlns:a16="http://schemas.microsoft.com/office/drawing/2014/main" id="{00000000-0008-0000-0300-000024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37" name="Text Box 1">
          <a:extLst>
            <a:ext uri="{FF2B5EF4-FFF2-40B4-BE49-F238E27FC236}">
              <a16:creationId xmlns:a16="http://schemas.microsoft.com/office/drawing/2014/main" id="{00000000-0008-0000-0300-000025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38" name="Text Box 1">
          <a:extLst>
            <a:ext uri="{FF2B5EF4-FFF2-40B4-BE49-F238E27FC236}">
              <a16:creationId xmlns:a16="http://schemas.microsoft.com/office/drawing/2014/main" id="{00000000-0008-0000-0300-000026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39" name="Text Box 1">
          <a:extLst>
            <a:ext uri="{FF2B5EF4-FFF2-40B4-BE49-F238E27FC236}">
              <a16:creationId xmlns:a16="http://schemas.microsoft.com/office/drawing/2014/main" id="{00000000-0008-0000-0300-000027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40" name="Text Box 1">
          <a:extLst>
            <a:ext uri="{FF2B5EF4-FFF2-40B4-BE49-F238E27FC236}">
              <a16:creationId xmlns:a16="http://schemas.microsoft.com/office/drawing/2014/main" id="{00000000-0008-0000-0300-000028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41" name="Text Box 1">
          <a:extLst>
            <a:ext uri="{FF2B5EF4-FFF2-40B4-BE49-F238E27FC236}">
              <a16:creationId xmlns:a16="http://schemas.microsoft.com/office/drawing/2014/main" id="{00000000-0008-0000-0300-000029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42" name="Text Box 1">
          <a:extLst>
            <a:ext uri="{FF2B5EF4-FFF2-40B4-BE49-F238E27FC236}">
              <a16:creationId xmlns:a16="http://schemas.microsoft.com/office/drawing/2014/main" id="{00000000-0008-0000-0300-00002A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43" name="Text Box 1">
          <a:extLst>
            <a:ext uri="{FF2B5EF4-FFF2-40B4-BE49-F238E27FC236}">
              <a16:creationId xmlns:a16="http://schemas.microsoft.com/office/drawing/2014/main" id="{00000000-0008-0000-0300-00002B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44" name="Text Box 1">
          <a:extLst>
            <a:ext uri="{FF2B5EF4-FFF2-40B4-BE49-F238E27FC236}">
              <a16:creationId xmlns:a16="http://schemas.microsoft.com/office/drawing/2014/main" id="{00000000-0008-0000-0300-00002C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45" name="Text Box 1">
          <a:extLst>
            <a:ext uri="{FF2B5EF4-FFF2-40B4-BE49-F238E27FC236}">
              <a16:creationId xmlns:a16="http://schemas.microsoft.com/office/drawing/2014/main" id="{00000000-0008-0000-0300-00002D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46" name="Text Box 1">
          <a:extLst>
            <a:ext uri="{FF2B5EF4-FFF2-40B4-BE49-F238E27FC236}">
              <a16:creationId xmlns:a16="http://schemas.microsoft.com/office/drawing/2014/main" id="{00000000-0008-0000-0300-00002E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47" name="Text Box 1">
          <a:extLst>
            <a:ext uri="{FF2B5EF4-FFF2-40B4-BE49-F238E27FC236}">
              <a16:creationId xmlns:a16="http://schemas.microsoft.com/office/drawing/2014/main" id="{00000000-0008-0000-0300-00002F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48" name="Text Box 1">
          <a:extLst>
            <a:ext uri="{FF2B5EF4-FFF2-40B4-BE49-F238E27FC236}">
              <a16:creationId xmlns:a16="http://schemas.microsoft.com/office/drawing/2014/main" id="{00000000-0008-0000-0300-000030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49" name="Text Box 1">
          <a:extLst>
            <a:ext uri="{FF2B5EF4-FFF2-40B4-BE49-F238E27FC236}">
              <a16:creationId xmlns:a16="http://schemas.microsoft.com/office/drawing/2014/main" id="{00000000-0008-0000-0300-000031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50" name="Text Box 1">
          <a:extLst>
            <a:ext uri="{FF2B5EF4-FFF2-40B4-BE49-F238E27FC236}">
              <a16:creationId xmlns:a16="http://schemas.microsoft.com/office/drawing/2014/main" id="{00000000-0008-0000-0300-000032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51" name="Text Box 1">
          <a:extLst>
            <a:ext uri="{FF2B5EF4-FFF2-40B4-BE49-F238E27FC236}">
              <a16:creationId xmlns:a16="http://schemas.microsoft.com/office/drawing/2014/main" id="{00000000-0008-0000-0300-000033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52" name="Text Box 1">
          <a:extLst>
            <a:ext uri="{FF2B5EF4-FFF2-40B4-BE49-F238E27FC236}">
              <a16:creationId xmlns:a16="http://schemas.microsoft.com/office/drawing/2014/main" id="{00000000-0008-0000-0300-000034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53" name="Text Box 1">
          <a:extLst>
            <a:ext uri="{FF2B5EF4-FFF2-40B4-BE49-F238E27FC236}">
              <a16:creationId xmlns:a16="http://schemas.microsoft.com/office/drawing/2014/main" id="{00000000-0008-0000-0300-000035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54" name="Text Box 1">
          <a:extLst>
            <a:ext uri="{FF2B5EF4-FFF2-40B4-BE49-F238E27FC236}">
              <a16:creationId xmlns:a16="http://schemas.microsoft.com/office/drawing/2014/main" id="{00000000-0008-0000-0300-000036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55" name="Text Box 1">
          <a:extLst>
            <a:ext uri="{FF2B5EF4-FFF2-40B4-BE49-F238E27FC236}">
              <a16:creationId xmlns:a16="http://schemas.microsoft.com/office/drawing/2014/main" id="{00000000-0008-0000-0300-000037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56" name="Text Box 1">
          <a:extLst>
            <a:ext uri="{FF2B5EF4-FFF2-40B4-BE49-F238E27FC236}">
              <a16:creationId xmlns:a16="http://schemas.microsoft.com/office/drawing/2014/main" id="{00000000-0008-0000-0300-000038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57" name="Text Box 1">
          <a:extLst>
            <a:ext uri="{FF2B5EF4-FFF2-40B4-BE49-F238E27FC236}">
              <a16:creationId xmlns:a16="http://schemas.microsoft.com/office/drawing/2014/main" id="{00000000-0008-0000-0300-000039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58" name="Text Box 1">
          <a:extLst>
            <a:ext uri="{FF2B5EF4-FFF2-40B4-BE49-F238E27FC236}">
              <a16:creationId xmlns:a16="http://schemas.microsoft.com/office/drawing/2014/main" id="{00000000-0008-0000-0300-00003A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59" name="Text Box 1">
          <a:extLst>
            <a:ext uri="{FF2B5EF4-FFF2-40B4-BE49-F238E27FC236}">
              <a16:creationId xmlns:a16="http://schemas.microsoft.com/office/drawing/2014/main" id="{00000000-0008-0000-0300-00003B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60" name="Text Box 1">
          <a:extLst>
            <a:ext uri="{FF2B5EF4-FFF2-40B4-BE49-F238E27FC236}">
              <a16:creationId xmlns:a16="http://schemas.microsoft.com/office/drawing/2014/main" id="{00000000-0008-0000-0300-00003C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61" name="Text Box 1">
          <a:extLst>
            <a:ext uri="{FF2B5EF4-FFF2-40B4-BE49-F238E27FC236}">
              <a16:creationId xmlns:a16="http://schemas.microsoft.com/office/drawing/2014/main" id="{00000000-0008-0000-0300-00003D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62" name="Text Box 1">
          <a:extLst>
            <a:ext uri="{FF2B5EF4-FFF2-40B4-BE49-F238E27FC236}">
              <a16:creationId xmlns:a16="http://schemas.microsoft.com/office/drawing/2014/main" id="{00000000-0008-0000-0300-00003E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63" name="Text Box 1">
          <a:extLst>
            <a:ext uri="{FF2B5EF4-FFF2-40B4-BE49-F238E27FC236}">
              <a16:creationId xmlns:a16="http://schemas.microsoft.com/office/drawing/2014/main" id="{00000000-0008-0000-0300-00003F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64" name="Text Box 1">
          <a:extLst>
            <a:ext uri="{FF2B5EF4-FFF2-40B4-BE49-F238E27FC236}">
              <a16:creationId xmlns:a16="http://schemas.microsoft.com/office/drawing/2014/main" id="{00000000-0008-0000-0300-000040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65" name="Text Box 1">
          <a:extLst>
            <a:ext uri="{FF2B5EF4-FFF2-40B4-BE49-F238E27FC236}">
              <a16:creationId xmlns:a16="http://schemas.microsoft.com/office/drawing/2014/main" id="{00000000-0008-0000-0300-000041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66" name="Text Box 1">
          <a:extLst>
            <a:ext uri="{FF2B5EF4-FFF2-40B4-BE49-F238E27FC236}">
              <a16:creationId xmlns:a16="http://schemas.microsoft.com/office/drawing/2014/main" id="{00000000-0008-0000-0300-000042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67" name="Text Box 1">
          <a:extLst>
            <a:ext uri="{FF2B5EF4-FFF2-40B4-BE49-F238E27FC236}">
              <a16:creationId xmlns:a16="http://schemas.microsoft.com/office/drawing/2014/main" id="{00000000-0008-0000-0300-000043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68" name="Text Box 1">
          <a:extLst>
            <a:ext uri="{FF2B5EF4-FFF2-40B4-BE49-F238E27FC236}">
              <a16:creationId xmlns:a16="http://schemas.microsoft.com/office/drawing/2014/main" id="{00000000-0008-0000-0300-000044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69" name="Text Box 1">
          <a:extLst>
            <a:ext uri="{FF2B5EF4-FFF2-40B4-BE49-F238E27FC236}">
              <a16:creationId xmlns:a16="http://schemas.microsoft.com/office/drawing/2014/main" id="{00000000-0008-0000-0300-000045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70" name="Text Box 1">
          <a:extLst>
            <a:ext uri="{FF2B5EF4-FFF2-40B4-BE49-F238E27FC236}">
              <a16:creationId xmlns:a16="http://schemas.microsoft.com/office/drawing/2014/main" id="{00000000-0008-0000-0300-000046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71" name="Text Box 1">
          <a:extLst>
            <a:ext uri="{FF2B5EF4-FFF2-40B4-BE49-F238E27FC236}">
              <a16:creationId xmlns:a16="http://schemas.microsoft.com/office/drawing/2014/main" id="{00000000-0008-0000-0300-000047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72" name="Text Box 1">
          <a:extLst>
            <a:ext uri="{FF2B5EF4-FFF2-40B4-BE49-F238E27FC236}">
              <a16:creationId xmlns:a16="http://schemas.microsoft.com/office/drawing/2014/main" id="{00000000-0008-0000-0300-000048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73" name="Text Box 1">
          <a:extLst>
            <a:ext uri="{FF2B5EF4-FFF2-40B4-BE49-F238E27FC236}">
              <a16:creationId xmlns:a16="http://schemas.microsoft.com/office/drawing/2014/main" id="{00000000-0008-0000-0300-000049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74" name="Text Box 1">
          <a:extLst>
            <a:ext uri="{FF2B5EF4-FFF2-40B4-BE49-F238E27FC236}">
              <a16:creationId xmlns:a16="http://schemas.microsoft.com/office/drawing/2014/main" id="{00000000-0008-0000-0300-00004A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75" name="Text Box 1">
          <a:extLst>
            <a:ext uri="{FF2B5EF4-FFF2-40B4-BE49-F238E27FC236}">
              <a16:creationId xmlns:a16="http://schemas.microsoft.com/office/drawing/2014/main" id="{00000000-0008-0000-0300-00004B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76" name="Text Box 1">
          <a:extLst>
            <a:ext uri="{FF2B5EF4-FFF2-40B4-BE49-F238E27FC236}">
              <a16:creationId xmlns:a16="http://schemas.microsoft.com/office/drawing/2014/main" id="{00000000-0008-0000-0300-00004C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77" name="Text Box 1">
          <a:extLst>
            <a:ext uri="{FF2B5EF4-FFF2-40B4-BE49-F238E27FC236}">
              <a16:creationId xmlns:a16="http://schemas.microsoft.com/office/drawing/2014/main" id="{00000000-0008-0000-0300-00004D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78" name="Text Box 1">
          <a:extLst>
            <a:ext uri="{FF2B5EF4-FFF2-40B4-BE49-F238E27FC236}">
              <a16:creationId xmlns:a16="http://schemas.microsoft.com/office/drawing/2014/main" id="{00000000-0008-0000-0300-00004E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79" name="Text Box 1">
          <a:extLst>
            <a:ext uri="{FF2B5EF4-FFF2-40B4-BE49-F238E27FC236}">
              <a16:creationId xmlns:a16="http://schemas.microsoft.com/office/drawing/2014/main" id="{00000000-0008-0000-0300-00004F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80" name="Text Box 1">
          <a:extLst>
            <a:ext uri="{FF2B5EF4-FFF2-40B4-BE49-F238E27FC236}">
              <a16:creationId xmlns:a16="http://schemas.microsoft.com/office/drawing/2014/main" id="{00000000-0008-0000-0300-000050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81" name="Text Box 1">
          <a:extLst>
            <a:ext uri="{FF2B5EF4-FFF2-40B4-BE49-F238E27FC236}">
              <a16:creationId xmlns:a16="http://schemas.microsoft.com/office/drawing/2014/main" id="{00000000-0008-0000-0300-000051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82" name="Text Box 1">
          <a:extLst>
            <a:ext uri="{FF2B5EF4-FFF2-40B4-BE49-F238E27FC236}">
              <a16:creationId xmlns:a16="http://schemas.microsoft.com/office/drawing/2014/main" id="{00000000-0008-0000-0300-000052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83" name="Text Box 1">
          <a:extLst>
            <a:ext uri="{FF2B5EF4-FFF2-40B4-BE49-F238E27FC236}">
              <a16:creationId xmlns:a16="http://schemas.microsoft.com/office/drawing/2014/main" id="{00000000-0008-0000-0300-000053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84" name="Text Box 1">
          <a:extLst>
            <a:ext uri="{FF2B5EF4-FFF2-40B4-BE49-F238E27FC236}">
              <a16:creationId xmlns:a16="http://schemas.microsoft.com/office/drawing/2014/main" id="{00000000-0008-0000-0300-000054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85" name="Text Box 1">
          <a:extLst>
            <a:ext uri="{FF2B5EF4-FFF2-40B4-BE49-F238E27FC236}">
              <a16:creationId xmlns:a16="http://schemas.microsoft.com/office/drawing/2014/main" id="{00000000-0008-0000-0300-000055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86" name="Text Box 1">
          <a:extLst>
            <a:ext uri="{FF2B5EF4-FFF2-40B4-BE49-F238E27FC236}">
              <a16:creationId xmlns:a16="http://schemas.microsoft.com/office/drawing/2014/main" id="{00000000-0008-0000-0300-000056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87" name="Text Box 1">
          <a:extLst>
            <a:ext uri="{FF2B5EF4-FFF2-40B4-BE49-F238E27FC236}">
              <a16:creationId xmlns:a16="http://schemas.microsoft.com/office/drawing/2014/main" id="{00000000-0008-0000-0300-000057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88" name="Text Box 1">
          <a:extLst>
            <a:ext uri="{FF2B5EF4-FFF2-40B4-BE49-F238E27FC236}">
              <a16:creationId xmlns:a16="http://schemas.microsoft.com/office/drawing/2014/main" id="{00000000-0008-0000-0300-000058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89" name="Text Box 1">
          <a:extLst>
            <a:ext uri="{FF2B5EF4-FFF2-40B4-BE49-F238E27FC236}">
              <a16:creationId xmlns:a16="http://schemas.microsoft.com/office/drawing/2014/main" id="{00000000-0008-0000-0300-000059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90" name="Text Box 1">
          <a:extLst>
            <a:ext uri="{FF2B5EF4-FFF2-40B4-BE49-F238E27FC236}">
              <a16:creationId xmlns:a16="http://schemas.microsoft.com/office/drawing/2014/main" id="{00000000-0008-0000-0300-00005A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91" name="Text Box 1">
          <a:extLst>
            <a:ext uri="{FF2B5EF4-FFF2-40B4-BE49-F238E27FC236}">
              <a16:creationId xmlns:a16="http://schemas.microsoft.com/office/drawing/2014/main" id="{00000000-0008-0000-0300-00005B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92" name="Text Box 1">
          <a:extLst>
            <a:ext uri="{FF2B5EF4-FFF2-40B4-BE49-F238E27FC236}">
              <a16:creationId xmlns:a16="http://schemas.microsoft.com/office/drawing/2014/main" id="{00000000-0008-0000-0300-00005C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93" name="Text Box 1">
          <a:extLst>
            <a:ext uri="{FF2B5EF4-FFF2-40B4-BE49-F238E27FC236}">
              <a16:creationId xmlns:a16="http://schemas.microsoft.com/office/drawing/2014/main" id="{00000000-0008-0000-0300-00005D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94" name="Text Box 1">
          <a:extLst>
            <a:ext uri="{FF2B5EF4-FFF2-40B4-BE49-F238E27FC236}">
              <a16:creationId xmlns:a16="http://schemas.microsoft.com/office/drawing/2014/main" id="{00000000-0008-0000-0300-00005E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95" name="Text Box 1">
          <a:extLst>
            <a:ext uri="{FF2B5EF4-FFF2-40B4-BE49-F238E27FC236}">
              <a16:creationId xmlns:a16="http://schemas.microsoft.com/office/drawing/2014/main" id="{00000000-0008-0000-0300-00005F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96" name="Text Box 1">
          <a:extLst>
            <a:ext uri="{FF2B5EF4-FFF2-40B4-BE49-F238E27FC236}">
              <a16:creationId xmlns:a16="http://schemas.microsoft.com/office/drawing/2014/main" id="{00000000-0008-0000-0300-000060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97" name="Text Box 1">
          <a:extLst>
            <a:ext uri="{FF2B5EF4-FFF2-40B4-BE49-F238E27FC236}">
              <a16:creationId xmlns:a16="http://schemas.microsoft.com/office/drawing/2014/main" id="{00000000-0008-0000-0300-000061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98" name="Text Box 1">
          <a:extLst>
            <a:ext uri="{FF2B5EF4-FFF2-40B4-BE49-F238E27FC236}">
              <a16:creationId xmlns:a16="http://schemas.microsoft.com/office/drawing/2014/main" id="{00000000-0008-0000-0300-000062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699" name="Text Box 1">
          <a:extLst>
            <a:ext uri="{FF2B5EF4-FFF2-40B4-BE49-F238E27FC236}">
              <a16:creationId xmlns:a16="http://schemas.microsoft.com/office/drawing/2014/main" id="{00000000-0008-0000-0300-000063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00" name="Text Box 1">
          <a:extLst>
            <a:ext uri="{FF2B5EF4-FFF2-40B4-BE49-F238E27FC236}">
              <a16:creationId xmlns:a16="http://schemas.microsoft.com/office/drawing/2014/main" id="{00000000-0008-0000-0300-000064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01" name="Text Box 1">
          <a:extLst>
            <a:ext uri="{FF2B5EF4-FFF2-40B4-BE49-F238E27FC236}">
              <a16:creationId xmlns:a16="http://schemas.microsoft.com/office/drawing/2014/main" id="{00000000-0008-0000-0300-000065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02" name="Text Box 1">
          <a:extLst>
            <a:ext uri="{FF2B5EF4-FFF2-40B4-BE49-F238E27FC236}">
              <a16:creationId xmlns:a16="http://schemas.microsoft.com/office/drawing/2014/main" id="{00000000-0008-0000-0300-000066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03" name="Text Box 1">
          <a:extLst>
            <a:ext uri="{FF2B5EF4-FFF2-40B4-BE49-F238E27FC236}">
              <a16:creationId xmlns:a16="http://schemas.microsoft.com/office/drawing/2014/main" id="{00000000-0008-0000-0300-000067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04" name="Text Box 1">
          <a:extLst>
            <a:ext uri="{FF2B5EF4-FFF2-40B4-BE49-F238E27FC236}">
              <a16:creationId xmlns:a16="http://schemas.microsoft.com/office/drawing/2014/main" id="{00000000-0008-0000-0300-000068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05" name="Text Box 1">
          <a:extLst>
            <a:ext uri="{FF2B5EF4-FFF2-40B4-BE49-F238E27FC236}">
              <a16:creationId xmlns:a16="http://schemas.microsoft.com/office/drawing/2014/main" id="{00000000-0008-0000-0300-000069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06" name="Text Box 1">
          <a:extLst>
            <a:ext uri="{FF2B5EF4-FFF2-40B4-BE49-F238E27FC236}">
              <a16:creationId xmlns:a16="http://schemas.microsoft.com/office/drawing/2014/main" id="{00000000-0008-0000-0300-00006A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07" name="Text Box 1">
          <a:extLst>
            <a:ext uri="{FF2B5EF4-FFF2-40B4-BE49-F238E27FC236}">
              <a16:creationId xmlns:a16="http://schemas.microsoft.com/office/drawing/2014/main" id="{00000000-0008-0000-0300-00006B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08" name="Text Box 1">
          <a:extLst>
            <a:ext uri="{FF2B5EF4-FFF2-40B4-BE49-F238E27FC236}">
              <a16:creationId xmlns:a16="http://schemas.microsoft.com/office/drawing/2014/main" id="{00000000-0008-0000-0300-00006C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09" name="Text Box 1">
          <a:extLst>
            <a:ext uri="{FF2B5EF4-FFF2-40B4-BE49-F238E27FC236}">
              <a16:creationId xmlns:a16="http://schemas.microsoft.com/office/drawing/2014/main" id="{00000000-0008-0000-0300-00006D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10" name="Text Box 1">
          <a:extLst>
            <a:ext uri="{FF2B5EF4-FFF2-40B4-BE49-F238E27FC236}">
              <a16:creationId xmlns:a16="http://schemas.microsoft.com/office/drawing/2014/main" id="{00000000-0008-0000-0300-00006E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11" name="Text Box 1">
          <a:extLst>
            <a:ext uri="{FF2B5EF4-FFF2-40B4-BE49-F238E27FC236}">
              <a16:creationId xmlns:a16="http://schemas.microsoft.com/office/drawing/2014/main" id="{00000000-0008-0000-0300-00006F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12" name="Text Box 1">
          <a:extLst>
            <a:ext uri="{FF2B5EF4-FFF2-40B4-BE49-F238E27FC236}">
              <a16:creationId xmlns:a16="http://schemas.microsoft.com/office/drawing/2014/main" id="{00000000-0008-0000-0300-000070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13" name="Text Box 1">
          <a:extLst>
            <a:ext uri="{FF2B5EF4-FFF2-40B4-BE49-F238E27FC236}">
              <a16:creationId xmlns:a16="http://schemas.microsoft.com/office/drawing/2014/main" id="{00000000-0008-0000-0300-000071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14" name="Text Box 1">
          <a:extLst>
            <a:ext uri="{FF2B5EF4-FFF2-40B4-BE49-F238E27FC236}">
              <a16:creationId xmlns:a16="http://schemas.microsoft.com/office/drawing/2014/main" id="{00000000-0008-0000-0300-000072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15" name="Text Box 1">
          <a:extLst>
            <a:ext uri="{FF2B5EF4-FFF2-40B4-BE49-F238E27FC236}">
              <a16:creationId xmlns:a16="http://schemas.microsoft.com/office/drawing/2014/main" id="{00000000-0008-0000-0300-000073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16" name="Text Box 1">
          <a:extLst>
            <a:ext uri="{FF2B5EF4-FFF2-40B4-BE49-F238E27FC236}">
              <a16:creationId xmlns:a16="http://schemas.microsoft.com/office/drawing/2014/main" id="{00000000-0008-0000-0300-000074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17" name="Text Box 1">
          <a:extLst>
            <a:ext uri="{FF2B5EF4-FFF2-40B4-BE49-F238E27FC236}">
              <a16:creationId xmlns:a16="http://schemas.microsoft.com/office/drawing/2014/main" id="{00000000-0008-0000-0300-000075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18" name="Text Box 1">
          <a:extLst>
            <a:ext uri="{FF2B5EF4-FFF2-40B4-BE49-F238E27FC236}">
              <a16:creationId xmlns:a16="http://schemas.microsoft.com/office/drawing/2014/main" id="{00000000-0008-0000-0300-000076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19" name="Text Box 1">
          <a:extLst>
            <a:ext uri="{FF2B5EF4-FFF2-40B4-BE49-F238E27FC236}">
              <a16:creationId xmlns:a16="http://schemas.microsoft.com/office/drawing/2014/main" id="{00000000-0008-0000-0300-000077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20" name="Text Box 1">
          <a:extLst>
            <a:ext uri="{FF2B5EF4-FFF2-40B4-BE49-F238E27FC236}">
              <a16:creationId xmlns:a16="http://schemas.microsoft.com/office/drawing/2014/main" id="{00000000-0008-0000-0300-000078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21" name="Text Box 1">
          <a:extLst>
            <a:ext uri="{FF2B5EF4-FFF2-40B4-BE49-F238E27FC236}">
              <a16:creationId xmlns:a16="http://schemas.microsoft.com/office/drawing/2014/main" id="{00000000-0008-0000-0300-000079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22" name="Text Box 1">
          <a:extLst>
            <a:ext uri="{FF2B5EF4-FFF2-40B4-BE49-F238E27FC236}">
              <a16:creationId xmlns:a16="http://schemas.microsoft.com/office/drawing/2014/main" id="{00000000-0008-0000-0300-00007A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23" name="Text Box 1">
          <a:extLst>
            <a:ext uri="{FF2B5EF4-FFF2-40B4-BE49-F238E27FC236}">
              <a16:creationId xmlns:a16="http://schemas.microsoft.com/office/drawing/2014/main" id="{00000000-0008-0000-0300-00007B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24" name="Text Box 1">
          <a:extLst>
            <a:ext uri="{FF2B5EF4-FFF2-40B4-BE49-F238E27FC236}">
              <a16:creationId xmlns:a16="http://schemas.microsoft.com/office/drawing/2014/main" id="{00000000-0008-0000-0300-00007C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25" name="Text Box 1">
          <a:extLst>
            <a:ext uri="{FF2B5EF4-FFF2-40B4-BE49-F238E27FC236}">
              <a16:creationId xmlns:a16="http://schemas.microsoft.com/office/drawing/2014/main" id="{00000000-0008-0000-0300-00007D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26" name="Text Box 1">
          <a:extLst>
            <a:ext uri="{FF2B5EF4-FFF2-40B4-BE49-F238E27FC236}">
              <a16:creationId xmlns:a16="http://schemas.microsoft.com/office/drawing/2014/main" id="{00000000-0008-0000-0300-00007E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27" name="Text Box 1">
          <a:extLst>
            <a:ext uri="{FF2B5EF4-FFF2-40B4-BE49-F238E27FC236}">
              <a16:creationId xmlns:a16="http://schemas.microsoft.com/office/drawing/2014/main" id="{00000000-0008-0000-0300-00007F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28" name="Text Box 1">
          <a:extLst>
            <a:ext uri="{FF2B5EF4-FFF2-40B4-BE49-F238E27FC236}">
              <a16:creationId xmlns:a16="http://schemas.microsoft.com/office/drawing/2014/main" id="{00000000-0008-0000-0300-000080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29" name="Text Box 1">
          <a:extLst>
            <a:ext uri="{FF2B5EF4-FFF2-40B4-BE49-F238E27FC236}">
              <a16:creationId xmlns:a16="http://schemas.microsoft.com/office/drawing/2014/main" id="{00000000-0008-0000-0300-000081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30" name="Text Box 1">
          <a:extLst>
            <a:ext uri="{FF2B5EF4-FFF2-40B4-BE49-F238E27FC236}">
              <a16:creationId xmlns:a16="http://schemas.microsoft.com/office/drawing/2014/main" id="{00000000-0008-0000-0300-000082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31" name="Text Box 1">
          <a:extLst>
            <a:ext uri="{FF2B5EF4-FFF2-40B4-BE49-F238E27FC236}">
              <a16:creationId xmlns:a16="http://schemas.microsoft.com/office/drawing/2014/main" id="{00000000-0008-0000-0300-000083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32" name="Text Box 1">
          <a:extLst>
            <a:ext uri="{FF2B5EF4-FFF2-40B4-BE49-F238E27FC236}">
              <a16:creationId xmlns:a16="http://schemas.microsoft.com/office/drawing/2014/main" id="{00000000-0008-0000-0300-000084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33" name="Text Box 1">
          <a:extLst>
            <a:ext uri="{FF2B5EF4-FFF2-40B4-BE49-F238E27FC236}">
              <a16:creationId xmlns:a16="http://schemas.microsoft.com/office/drawing/2014/main" id="{00000000-0008-0000-0300-000085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34" name="Text Box 1">
          <a:extLst>
            <a:ext uri="{FF2B5EF4-FFF2-40B4-BE49-F238E27FC236}">
              <a16:creationId xmlns:a16="http://schemas.microsoft.com/office/drawing/2014/main" id="{00000000-0008-0000-0300-000086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35" name="Text Box 1">
          <a:extLst>
            <a:ext uri="{FF2B5EF4-FFF2-40B4-BE49-F238E27FC236}">
              <a16:creationId xmlns:a16="http://schemas.microsoft.com/office/drawing/2014/main" id="{00000000-0008-0000-0300-000087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36" name="Text Box 1">
          <a:extLst>
            <a:ext uri="{FF2B5EF4-FFF2-40B4-BE49-F238E27FC236}">
              <a16:creationId xmlns:a16="http://schemas.microsoft.com/office/drawing/2014/main" id="{00000000-0008-0000-0300-000088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37" name="Text Box 1">
          <a:extLst>
            <a:ext uri="{FF2B5EF4-FFF2-40B4-BE49-F238E27FC236}">
              <a16:creationId xmlns:a16="http://schemas.microsoft.com/office/drawing/2014/main" id="{00000000-0008-0000-0300-000089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38" name="Text Box 1">
          <a:extLst>
            <a:ext uri="{FF2B5EF4-FFF2-40B4-BE49-F238E27FC236}">
              <a16:creationId xmlns:a16="http://schemas.microsoft.com/office/drawing/2014/main" id="{00000000-0008-0000-0300-00008A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39" name="Text Box 1">
          <a:extLst>
            <a:ext uri="{FF2B5EF4-FFF2-40B4-BE49-F238E27FC236}">
              <a16:creationId xmlns:a16="http://schemas.microsoft.com/office/drawing/2014/main" id="{00000000-0008-0000-0300-00008B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40" name="Text Box 1">
          <a:extLst>
            <a:ext uri="{FF2B5EF4-FFF2-40B4-BE49-F238E27FC236}">
              <a16:creationId xmlns:a16="http://schemas.microsoft.com/office/drawing/2014/main" id="{00000000-0008-0000-0300-00008C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41" name="Text Box 1">
          <a:extLst>
            <a:ext uri="{FF2B5EF4-FFF2-40B4-BE49-F238E27FC236}">
              <a16:creationId xmlns:a16="http://schemas.microsoft.com/office/drawing/2014/main" id="{00000000-0008-0000-0300-00008D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42" name="Text Box 1">
          <a:extLst>
            <a:ext uri="{FF2B5EF4-FFF2-40B4-BE49-F238E27FC236}">
              <a16:creationId xmlns:a16="http://schemas.microsoft.com/office/drawing/2014/main" id="{00000000-0008-0000-0300-00008E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43" name="Text Box 1">
          <a:extLst>
            <a:ext uri="{FF2B5EF4-FFF2-40B4-BE49-F238E27FC236}">
              <a16:creationId xmlns:a16="http://schemas.microsoft.com/office/drawing/2014/main" id="{00000000-0008-0000-0300-00008F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44" name="Text Box 1">
          <a:extLst>
            <a:ext uri="{FF2B5EF4-FFF2-40B4-BE49-F238E27FC236}">
              <a16:creationId xmlns:a16="http://schemas.microsoft.com/office/drawing/2014/main" id="{00000000-0008-0000-0300-000090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45" name="Text Box 1">
          <a:extLst>
            <a:ext uri="{FF2B5EF4-FFF2-40B4-BE49-F238E27FC236}">
              <a16:creationId xmlns:a16="http://schemas.microsoft.com/office/drawing/2014/main" id="{00000000-0008-0000-0300-000091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46" name="Text Box 1">
          <a:extLst>
            <a:ext uri="{FF2B5EF4-FFF2-40B4-BE49-F238E27FC236}">
              <a16:creationId xmlns:a16="http://schemas.microsoft.com/office/drawing/2014/main" id="{00000000-0008-0000-0300-000092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47" name="Text Box 1">
          <a:extLst>
            <a:ext uri="{FF2B5EF4-FFF2-40B4-BE49-F238E27FC236}">
              <a16:creationId xmlns:a16="http://schemas.microsoft.com/office/drawing/2014/main" id="{00000000-0008-0000-0300-000093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48" name="Text Box 1">
          <a:extLst>
            <a:ext uri="{FF2B5EF4-FFF2-40B4-BE49-F238E27FC236}">
              <a16:creationId xmlns:a16="http://schemas.microsoft.com/office/drawing/2014/main" id="{00000000-0008-0000-0300-000094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49" name="Text Box 1">
          <a:extLst>
            <a:ext uri="{FF2B5EF4-FFF2-40B4-BE49-F238E27FC236}">
              <a16:creationId xmlns:a16="http://schemas.microsoft.com/office/drawing/2014/main" id="{00000000-0008-0000-0300-000095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50" name="Text Box 1">
          <a:extLst>
            <a:ext uri="{FF2B5EF4-FFF2-40B4-BE49-F238E27FC236}">
              <a16:creationId xmlns:a16="http://schemas.microsoft.com/office/drawing/2014/main" id="{00000000-0008-0000-0300-000096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51" name="Text Box 1">
          <a:extLst>
            <a:ext uri="{FF2B5EF4-FFF2-40B4-BE49-F238E27FC236}">
              <a16:creationId xmlns:a16="http://schemas.microsoft.com/office/drawing/2014/main" id="{00000000-0008-0000-0300-000097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52" name="Text Box 1">
          <a:extLst>
            <a:ext uri="{FF2B5EF4-FFF2-40B4-BE49-F238E27FC236}">
              <a16:creationId xmlns:a16="http://schemas.microsoft.com/office/drawing/2014/main" id="{00000000-0008-0000-0300-000098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53" name="Text Box 1">
          <a:extLst>
            <a:ext uri="{FF2B5EF4-FFF2-40B4-BE49-F238E27FC236}">
              <a16:creationId xmlns:a16="http://schemas.microsoft.com/office/drawing/2014/main" id="{00000000-0008-0000-0300-000099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54" name="Text Box 1">
          <a:extLst>
            <a:ext uri="{FF2B5EF4-FFF2-40B4-BE49-F238E27FC236}">
              <a16:creationId xmlns:a16="http://schemas.microsoft.com/office/drawing/2014/main" id="{00000000-0008-0000-0300-00009A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55" name="Text Box 1">
          <a:extLst>
            <a:ext uri="{FF2B5EF4-FFF2-40B4-BE49-F238E27FC236}">
              <a16:creationId xmlns:a16="http://schemas.microsoft.com/office/drawing/2014/main" id="{00000000-0008-0000-0300-00009B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56" name="Text Box 1">
          <a:extLst>
            <a:ext uri="{FF2B5EF4-FFF2-40B4-BE49-F238E27FC236}">
              <a16:creationId xmlns:a16="http://schemas.microsoft.com/office/drawing/2014/main" id="{00000000-0008-0000-0300-00009C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57" name="Text Box 1">
          <a:extLst>
            <a:ext uri="{FF2B5EF4-FFF2-40B4-BE49-F238E27FC236}">
              <a16:creationId xmlns:a16="http://schemas.microsoft.com/office/drawing/2014/main" id="{00000000-0008-0000-0300-00009D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58" name="Text Box 1">
          <a:extLst>
            <a:ext uri="{FF2B5EF4-FFF2-40B4-BE49-F238E27FC236}">
              <a16:creationId xmlns:a16="http://schemas.microsoft.com/office/drawing/2014/main" id="{00000000-0008-0000-0300-00009E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59" name="Text Box 1">
          <a:extLst>
            <a:ext uri="{FF2B5EF4-FFF2-40B4-BE49-F238E27FC236}">
              <a16:creationId xmlns:a16="http://schemas.microsoft.com/office/drawing/2014/main" id="{00000000-0008-0000-0300-00009F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60" name="Text Box 1">
          <a:extLst>
            <a:ext uri="{FF2B5EF4-FFF2-40B4-BE49-F238E27FC236}">
              <a16:creationId xmlns:a16="http://schemas.microsoft.com/office/drawing/2014/main" id="{00000000-0008-0000-0300-0000A0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61" name="Text Box 1">
          <a:extLst>
            <a:ext uri="{FF2B5EF4-FFF2-40B4-BE49-F238E27FC236}">
              <a16:creationId xmlns:a16="http://schemas.microsoft.com/office/drawing/2014/main" id="{00000000-0008-0000-0300-0000A1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62" name="Text Box 1">
          <a:extLst>
            <a:ext uri="{FF2B5EF4-FFF2-40B4-BE49-F238E27FC236}">
              <a16:creationId xmlns:a16="http://schemas.microsoft.com/office/drawing/2014/main" id="{00000000-0008-0000-0300-0000A2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63" name="Text Box 1">
          <a:extLst>
            <a:ext uri="{FF2B5EF4-FFF2-40B4-BE49-F238E27FC236}">
              <a16:creationId xmlns:a16="http://schemas.microsoft.com/office/drawing/2014/main" id="{00000000-0008-0000-0300-0000A3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64" name="Text Box 1">
          <a:extLst>
            <a:ext uri="{FF2B5EF4-FFF2-40B4-BE49-F238E27FC236}">
              <a16:creationId xmlns:a16="http://schemas.microsoft.com/office/drawing/2014/main" id="{00000000-0008-0000-0300-0000A4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65" name="Text Box 1">
          <a:extLst>
            <a:ext uri="{FF2B5EF4-FFF2-40B4-BE49-F238E27FC236}">
              <a16:creationId xmlns:a16="http://schemas.microsoft.com/office/drawing/2014/main" id="{00000000-0008-0000-0300-0000A5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66" name="Text Box 1">
          <a:extLst>
            <a:ext uri="{FF2B5EF4-FFF2-40B4-BE49-F238E27FC236}">
              <a16:creationId xmlns:a16="http://schemas.microsoft.com/office/drawing/2014/main" id="{00000000-0008-0000-0300-0000A6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67" name="Text Box 1">
          <a:extLst>
            <a:ext uri="{FF2B5EF4-FFF2-40B4-BE49-F238E27FC236}">
              <a16:creationId xmlns:a16="http://schemas.microsoft.com/office/drawing/2014/main" id="{00000000-0008-0000-0300-0000A7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68" name="Text Box 1">
          <a:extLst>
            <a:ext uri="{FF2B5EF4-FFF2-40B4-BE49-F238E27FC236}">
              <a16:creationId xmlns:a16="http://schemas.microsoft.com/office/drawing/2014/main" id="{00000000-0008-0000-0300-0000A8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69" name="Text Box 1">
          <a:extLst>
            <a:ext uri="{FF2B5EF4-FFF2-40B4-BE49-F238E27FC236}">
              <a16:creationId xmlns:a16="http://schemas.microsoft.com/office/drawing/2014/main" id="{00000000-0008-0000-0300-0000A9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70" name="Text Box 1">
          <a:extLst>
            <a:ext uri="{FF2B5EF4-FFF2-40B4-BE49-F238E27FC236}">
              <a16:creationId xmlns:a16="http://schemas.microsoft.com/office/drawing/2014/main" id="{00000000-0008-0000-0300-0000AA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71" name="Text Box 1">
          <a:extLst>
            <a:ext uri="{FF2B5EF4-FFF2-40B4-BE49-F238E27FC236}">
              <a16:creationId xmlns:a16="http://schemas.microsoft.com/office/drawing/2014/main" id="{00000000-0008-0000-0300-0000AB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72" name="Text Box 1">
          <a:extLst>
            <a:ext uri="{FF2B5EF4-FFF2-40B4-BE49-F238E27FC236}">
              <a16:creationId xmlns:a16="http://schemas.microsoft.com/office/drawing/2014/main" id="{00000000-0008-0000-0300-0000AC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73" name="Text Box 1">
          <a:extLst>
            <a:ext uri="{FF2B5EF4-FFF2-40B4-BE49-F238E27FC236}">
              <a16:creationId xmlns:a16="http://schemas.microsoft.com/office/drawing/2014/main" id="{00000000-0008-0000-0300-0000AD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74" name="Text Box 1">
          <a:extLst>
            <a:ext uri="{FF2B5EF4-FFF2-40B4-BE49-F238E27FC236}">
              <a16:creationId xmlns:a16="http://schemas.microsoft.com/office/drawing/2014/main" id="{00000000-0008-0000-0300-0000AE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75" name="Text Box 1">
          <a:extLst>
            <a:ext uri="{FF2B5EF4-FFF2-40B4-BE49-F238E27FC236}">
              <a16:creationId xmlns:a16="http://schemas.microsoft.com/office/drawing/2014/main" id="{00000000-0008-0000-0300-0000AF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76" name="Text Box 1">
          <a:extLst>
            <a:ext uri="{FF2B5EF4-FFF2-40B4-BE49-F238E27FC236}">
              <a16:creationId xmlns:a16="http://schemas.microsoft.com/office/drawing/2014/main" id="{00000000-0008-0000-0300-0000B0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77" name="Text Box 1">
          <a:extLst>
            <a:ext uri="{FF2B5EF4-FFF2-40B4-BE49-F238E27FC236}">
              <a16:creationId xmlns:a16="http://schemas.microsoft.com/office/drawing/2014/main" id="{00000000-0008-0000-0300-0000B1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78" name="Text Box 1">
          <a:extLst>
            <a:ext uri="{FF2B5EF4-FFF2-40B4-BE49-F238E27FC236}">
              <a16:creationId xmlns:a16="http://schemas.microsoft.com/office/drawing/2014/main" id="{00000000-0008-0000-0300-0000B2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79" name="Text Box 1">
          <a:extLst>
            <a:ext uri="{FF2B5EF4-FFF2-40B4-BE49-F238E27FC236}">
              <a16:creationId xmlns:a16="http://schemas.microsoft.com/office/drawing/2014/main" id="{00000000-0008-0000-0300-0000B3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80" name="Text Box 1">
          <a:extLst>
            <a:ext uri="{FF2B5EF4-FFF2-40B4-BE49-F238E27FC236}">
              <a16:creationId xmlns:a16="http://schemas.microsoft.com/office/drawing/2014/main" id="{00000000-0008-0000-0300-0000B4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81" name="Text Box 1">
          <a:extLst>
            <a:ext uri="{FF2B5EF4-FFF2-40B4-BE49-F238E27FC236}">
              <a16:creationId xmlns:a16="http://schemas.microsoft.com/office/drawing/2014/main" id="{00000000-0008-0000-0300-0000B5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82" name="Text Box 1">
          <a:extLst>
            <a:ext uri="{FF2B5EF4-FFF2-40B4-BE49-F238E27FC236}">
              <a16:creationId xmlns:a16="http://schemas.microsoft.com/office/drawing/2014/main" id="{00000000-0008-0000-0300-0000B6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83" name="Text Box 1">
          <a:extLst>
            <a:ext uri="{FF2B5EF4-FFF2-40B4-BE49-F238E27FC236}">
              <a16:creationId xmlns:a16="http://schemas.microsoft.com/office/drawing/2014/main" id="{00000000-0008-0000-0300-0000B7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84" name="Text Box 1">
          <a:extLst>
            <a:ext uri="{FF2B5EF4-FFF2-40B4-BE49-F238E27FC236}">
              <a16:creationId xmlns:a16="http://schemas.microsoft.com/office/drawing/2014/main" id="{00000000-0008-0000-0300-0000B8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85" name="Text Box 1">
          <a:extLst>
            <a:ext uri="{FF2B5EF4-FFF2-40B4-BE49-F238E27FC236}">
              <a16:creationId xmlns:a16="http://schemas.microsoft.com/office/drawing/2014/main" id="{00000000-0008-0000-0300-0000B9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86" name="Text Box 1">
          <a:extLst>
            <a:ext uri="{FF2B5EF4-FFF2-40B4-BE49-F238E27FC236}">
              <a16:creationId xmlns:a16="http://schemas.microsoft.com/office/drawing/2014/main" id="{00000000-0008-0000-0300-0000BA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87" name="Text Box 1">
          <a:extLst>
            <a:ext uri="{FF2B5EF4-FFF2-40B4-BE49-F238E27FC236}">
              <a16:creationId xmlns:a16="http://schemas.microsoft.com/office/drawing/2014/main" id="{00000000-0008-0000-0300-0000BB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88" name="Text Box 1">
          <a:extLst>
            <a:ext uri="{FF2B5EF4-FFF2-40B4-BE49-F238E27FC236}">
              <a16:creationId xmlns:a16="http://schemas.microsoft.com/office/drawing/2014/main" id="{00000000-0008-0000-0300-0000BC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89" name="Text Box 1">
          <a:extLst>
            <a:ext uri="{FF2B5EF4-FFF2-40B4-BE49-F238E27FC236}">
              <a16:creationId xmlns:a16="http://schemas.microsoft.com/office/drawing/2014/main" id="{00000000-0008-0000-0300-0000BD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90" name="Text Box 1">
          <a:extLst>
            <a:ext uri="{FF2B5EF4-FFF2-40B4-BE49-F238E27FC236}">
              <a16:creationId xmlns:a16="http://schemas.microsoft.com/office/drawing/2014/main" id="{00000000-0008-0000-0300-0000BE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91" name="Text Box 1">
          <a:extLst>
            <a:ext uri="{FF2B5EF4-FFF2-40B4-BE49-F238E27FC236}">
              <a16:creationId xmlns:a16="http://schemas.microsoft.com/office/drawing/2014/main" id="{00000000-0008-0000-0300-0000BF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92" name="Text Box 1">
          <a:extLst>
            <a:ext uri="{FF2B5EF4-FFF2-40B4-BE49-F238E27FC236}">
              <a16:creationId xmlns:a16="http://schemas.microsoft.com/office/drawing/2014/main" id="{00000000-0008-0000-0300-0000C0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93" name="Text Box 1">
          <a:extLst>
            <a:ext uri="{FF2B5EF4-FFF2-40B4-BE49-F238E27FC236}">
              <a16:creationId xmlns:a16="http://schemas.microsoft.com/office/drawing/2014/main" id="{00000000-0008-0000-0300-0000C1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94" name="Text Box 1">
          <a:extLst>
            <a:ext uri="{FF2B5EF4-FFF2-40B4-BE49-F238E27FC236}">
              <a16:creationId xmlns:a16="http://schemas.microsoft.com/office/drawing/2014/main" id="{00000000-0008-0000-0300-0000C2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95" name="Text Box 1">
          <a:extLst>
            <a:ext uri="{FF2B5EF4-FFF2-40B4-BE49-F238E27FC236}">
              <a16:creationId xmlns:a16="http://schemas.microsoft.com/office/drawing/2014/main" id="{00000000-0008-0000-0300-0000C3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96" name="Text Box 1">
          <a:extLst>
            <a:ext uri="{FF2B5EF4-FFF2-40B4-BE49-F238E27FC236}">
              <a16:creationId xmlns:a16="http://schemas.microsoft.com/office/drawing/2014/main" id="{00000000-0008-0000-0300-0000C4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97" name="Text Box 1">
          <a:extLst>
            <a:ext uri="{FF2B5EF4-FFF2-40B4-BE49-F238E27FC236}">
              <a16:creationId xmlns:a16="http://schemas.microsoft.com/office/drawing/2014/main" id="{00000000-0008-0000-0300-0000C5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98" name="Text Box 1">
          <a:extLst>
            <a:ext uri="{FF2B5EF4-FFF2-40B4-BE49-F238E27FC236}">
              <a16:creationId xmlns:a16="http://schemas.microsoft.com/office/drawing/2014/main" id="{00000000-0008-0000-0300-0000C6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799" name="Text Box 1">
          <a:extLst>
            <a:ext uri="{FF2B5EF4-FFF2-40B4-BE49-F238E27FC236}">
              <a16:creationId xmlns:a16="http://schemas.microsoft.com/office/drawing/2014/main" id="{00000000-0008-0000-0300-0000C7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00" name="Text Box 1">
          <a:extLst>
            <a:ext uri="{FF2B5EF4-FFF2-40B4-BE49-F238E27FC236}">
              <a16:creationId xmlns:a16="http://schemas.microsoft.com/office/drawing/2014/main" id="{00000000-0008-0000-0300-0000C8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01" name="Text Box 1">
          <a:extLst>
            <a:ext uri="{FF2B5EF4-FFF2-40B4-BE49-F238E27FC236}">
              <a16:creationId xmlns:a16="http://schemas.microsoft.com/office/drawing/2014/main" id="{00000000-0008-0000-0300-0000C9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02" name="Text Box 1">
          <a:extLst>
            <a:ext uri="{FF2B5EF4-FFF2-40B4-BE49-F238E27FC236}">
              <a16:creationId xmlns:a16="http://schemas.microsoft.com/office/drawing/2014/main" id="{00000000-0008-0000-0300-0000CA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03" name="Text Box 1">
          <a:extLst>
            <a:ext uri="{FF2B5EF4-FFF2-40B4-BE49-F238E27FC236}">
              <a16:creationId xmlns:a16="http://schemas.microsoft.com/office/drawing/2014/main" id="{00000000-0008-0000-0300-0000CB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04" name="Text Box 1">
          <a:extLst>
            <a:ext uri="{FF2B5EF4-FFF2-40B4-BE49-F238E27FC236}">
              <a16:creationId xmlns:a16="http://schemas.microsoft.com/office/drawing/2014/main" id="{00000000-0008-0000-0300-0000CC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05" name="Text Box 1">
          <a:extLst>
            <a:ext uri="{FF2B5EF4-FFF2-40B4-BE49-F238E27FC236}">
              <a16:creationId xmlns:a16="http://schemas.microsoft.com/office/drawing/2014/main" id="{00000000-0008-0000-0300-0000CD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06" name="Text Box 1">
          <a:extLst>
            <a:ext uri="{FF2B5EF4-FFF2-40B4-BE49-F238E27FC236}">
              <a16:creationId xmlns:a16="http://schemas.microsoft.com/office/drawing/2014/main" id="{00000000-0008-0000-0300-0000CE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07" name="Text Box 1">
          <a:extLst>
            <a:ext uri="{FF2B5EF4-FFF2-40B4-BE49-F238E27FC236}">
              <a16:creationId xmlns:a16="http://schemas.microsoft.com/office/drawing/2014/main" id="{00000000-0008-0000-0300-0000CF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08" name="Text Box 1">
          <a:extLst>
            <a:ext uri="{FF2B5EF4-FFF2-40B4-BE49-F238E27FC236}">
              <a16:creationId xmlns:a16="http://schemas.microsoft.com/office/drawing/2014/main" id="{00000000-0008-0000-0300-0000D0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09" name="Text Box 1">
          <a:extLst>
            <a:ext uri="{FF2B5EF4-FFF2-40B4-BE49-F238E27FC236}">
              <a16:creationId xmlns:a16="http://schemas.microsoft.com/office/drawing/2014/main" id="{00000000-0008-0000-0300-0000D1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10" name="Text Box 1">
          <a:extLst>
            <a:ext uri="{FF2B5EF4-FFF2-40B4-BE49-F238E27FC236}">
              <a16:creationId xmlns:a16="http://schemas.microsoft.com/office/drawing/2014/main" id="{00000000-0008-0000-0300-0000D2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11" name="Text Box 1">
          <a:extLst>
            <a:ext uri="{FF2B5EF4-FFF2-40B4-BE49-F238E27FC236}">
              <a16:creationId xmlns:a16="http://schemas.microsoft.com/office/drawing/2014/main" id="{00000000-0008-0000-0300-0000D3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12" name="Text Box 1">
          <a:extLst>
            <a:ext uri="{FF2B5EF4-FFF2-40B4-BE49-F238E27FC236}">
              <a16:creationId xmlns:a16="http://schemas.microsoft.com/office/drawing/2014/main" id="{00000000-0008-0000-0300-0000D4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13" name="Text Box 1">
          <a:extLst>
            <a:ext uri="{FF2B5EF4-FFF2-40B4-BE49-F238E27FC236}">
              <a16:creationId xmlns:a16="http://schemas.microsoft.com/office/drawing/2014/main" id="{00000000-0008-0000-0300-0000D5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14" name="Text Box 1">
          <a:extLst>
            <a:ext uri="{FF2B5EF4-FFF2-40B4-BE49-F238E27FC236}">
              <a16:creationId xmlns:a16="http://schemas.microsoft.com/office/drawing/2014/main" id="{00000000-0008-0000-0300-0000D6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15" name="Text Box 1">
          <a:extLst>
            <a:ext uri="{FF2B5EF4-FFF2-40B4-BE49-F238E27FC236}">
              <a16:creationId xmlns:a16="http://schemas.microsoft.com/office/drawing/2014/main" id="{00000000-0008-0000-0300-0000D7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16" name="Text Box 1">
          <a:extLst>
            <a:ext uri="{FF2B5EF4-FFF2-40B4-BE49-F238E27FC236}">
              <a16:creationId xmlns:a16="http://schemas.microsoft.com/office/drawing/2014/main" id="{00000000-0008-0000-0300-0000D8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17" name="Text Box 1">
          <a:extLst>
            <a:ext uri="{FF2B5EF4-FFF2-40B4-BE49-F238E27FC236}">
              <a16:creationId xmlns:a16="http://schemas.microsoft.com/office/drawing/2014/main" id="{00000000-0008-0000-0300-0000D9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18" name="Text Box 1">
          <a:extLst>
            <a:ext uri="{FF2B5EF4-FFF2-40B4-BE49-F238E27FC236}">
              <a16:creationId xmlns:a16="http://schemas.microsoft.com/office/drawing/2014/main" id="{00000000-0008-0000-0300-0000DA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19" name="Text Box 1">
          <a:extLst>
            <a:ext uri="{FF2B5EF4-FFF2-40B4-BE49-F238E27FC236}">
              <a16:creationId xmlns:a16="http://schemas.microsoft.com/office/drawing/2014/main" id="{00000000-0008-0000-0300-0000DB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20" name="Text Box 1">
          <a:extLst>
            <a:ext uri="{FF2B5EF4-FFF2-40B4-BE49-F238E27FC236}">
              <a16:creationId xmlns:a16="http://schemas.microsoft.com/office/drawing/2014/main" id="{00000000-0008-0000-0300-0000DC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21" name="Text Box 1">
          <a:extLst>
            <a:ext uri="{FF2B5EF4-FFF2-40B4-BE49-F238E27FC236}">
              <a16:creationId xmlns:a16="http://schemas.microsoft.com/office/drawing/2014/main" id="{00000000-0008-0000-0300-0000DD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22" name="Text Box 1">
          <a:extLst>
            <a:ext uri="{FF2B5EF4-FFF2-40B4-BE49-F238E27FC236}">
              <a16:creationId xmlns:a16="http://schemas.microsoft.com/office/drawing/2014/main" id="{00000000-0008-0000-0300-0000DE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23" name="Text Box 1">
          <a:extLst>
            <a:ext uri="{FF2B5EF4-FFF2-40B4-BE49-F238E27FC236}">
              <a16:creationId xmlns:a16="http://schemas.microsoft.com/office/drawing/2014/main" id="{00000000-0008-0000-0300-0000DF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24" name="Text Box 1">
          <a:extLst>
            <a:ext uri="{FF2B5EF4-FFF2-40B4-BE49-F238E27FC236}">
              <a16:creationId xmlns:a16="http://schemas.microsoft.com/office/drawing/2014/main" id="{00000000-0008-0000-0300-0000E0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25" name="Text Box 1">
          <a:extLst>
            <a:ext uri="{FF2B5EF4-FFF2-40B4-BE49-F238E27FC236}">
              <a16:creationId xmlns:a16="http://schemas.microsoft.com/office/drawing/2014/main" id="{00000000-0008-0000-0300-0000E1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26" name="Text Box 1">
          <a:extLst>
            <a:ext uri="{FF2B5EF4-FFF2-40B4-BE49-F238E27FC236}">
              <a16:creationId xmlns:a16="http://schemas.microsoft.com/office/drawing/2014/main" id="{00000000-0008-0000-0300-0000E2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27" name="Text Box 1">
          <a:extLst>
            <a:ext uri="{FF2B5EF4-FFF2-40B4-BE49-F238E27FC236}">
              <a16:creationId xmlns:a16="http://schemas.microsoft.com/office/drawing/2014/main" id="{00000000-0008-0000-0300-0000E3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28" name="Text Box 1">
          <a:extLst>
            <a:ext uri="{FF2B5EF4-FFF2-40B4-BE49-F238E27FC236}">
              <a16:creationId xmlns:a16="http://schemas.microsoft.com/office/drawing/2014/main" id="{00000000-0008-0000-0300-0000E4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29" name="Text Box 1">
          <a:extLst>
            <a:ext uri="{FF2B5EF4-FFF2-40B4-BE49-F238E27FC236}">
              <a16:creationId xmlns:a16="http://schemas.microsoft.com/office/drawing/2014/main" id="{00000000-0008-0000-0300-0000E5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30" name="Text Box 1">
          <a:extLst>
            <a:ext uri="{FF2B5EF4-FFF2-40B4-BE49-F238E27FC236}">
              <a16:creationId xmlns:a16="http://schemas.microsoft.com/office/drawing/2014/main" id="{00000000-0008-0000-0300-0000E6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31" name="Text Box 1">
          <a:extLst>
            <a:ext uri="{FF2B5EF4-FFF2-40B4-BE49-F238E27FC236}">
              <a16:creationId xmlns:a16="http://schemas.microsoft.com/office/drawing/2014/main" id="{00000000-0008-0000-0300-0000E7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32" name="Text Box 1">
          <a:extLst>
            <a:ext uri="{FF2B5EF4-FFF2-40B4-BE49-F238E27FC236}">
              <a16:creationId xmlns:a16="http://schemas.microsoft.com/office/drawing/2014/main" id="{00000000-0008-0000-0300-0000E8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33" name="Text Box 1">
          <a:extLst>
            <a:ext uri="{FF2B5EF4-FFF2-40B4-BE49-F238E27FC236}">
              <a16:creationId xmlns:a16="http://schemas.microsoft.com/office/drawing/2014/main" id="{00000000-0008-0000-0300-0000E9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34" name="Text Box 1">
          <a:extLst>
            <a:ext uri="{FF2B5EF4-FFF2-40B4-BE49-F238E27FC236}">
              <a16:creationId xmlns:a16="http://schemas.microsoft.com/office/drawing/2014/main" id="{00000000-0008-0000-0300-0000EA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35" name="Text Box 1">
          <a:extLst>
            <a:ext uri="{FF2B5EF4-FFF2-40B4-BE49-F238E27FC236}">
              <a16:creationId xmlns:a16="http://schemas.microsoft.com/office/drawing/2014/main" id="{00000000-0008-0000-0300-0000EB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36" name="Text Box 1">
          <a:extLst>
            <a:ext uri="{FF2B5EF4-FFF2-40B4-BE49-F238E27FC236}">
              <a16:creationId xmlns:a16="http://schemas.microsoft.com/office/drawing/2014/main" id="{00000000-0008-0000-0300-0000EC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37" name="Text Box 1">
          <a:extLst>
            <a:ext uri="{FF2B5EF4-FFF2-40B4-BE49-F238E27FC236}">
              <a16:creationId xmlns:a16="http://schemas.microsoft.com/office/drawing/2014/main" id="{00000000-0008-0000-0300-0000ED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38" name="Text Box 1">
          <a:extLst>
            <a:ext uri="{FF2B5EF4-FFF2-40B4-BE49-F238E27FC236}">
              <a16:creationId xmlns:a16="http://schemas.microsoft.com/office/drawing/2014/main" id="{00000000-0008-0000-0300-0000EE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39" name="Text Box 1">
          <a:extLst>
            <a:ext uri="{FF2B5EF4-FFF2-40B4-BE49-F238E27FC236}">
              <a16:creationId xmlns:a16="http://schemas.microsoft.com/office/drawing/2014/main" id="{00000000-0008-0000-0300-0000EF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40" name="Text Box 1">
          <a:extLst>
            <a:ext uri="{FF2B5EF4-FFF2-40B4-BE49-F238E27FC236}">
              <a16:creationId xmlns:a16="http://schemas.microsoft.com/office/drawing/2014/main" id="{00000000-0008-0000-0300-0000F0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41" name="Text Box 1">
          <a:extLst>
            <a:ext uri="{FF2B5EF4-FFF2-40B4-BE49-F238E27FC236}">
              <a16:creationId xmlns:a16="http://schemas.microsoft.com/office/drawing/2014/main" id="{00000000-0008-0000-0300-0000F1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42" name="Text Box 1">
          <a:extLst>
            <a:ext uri="{FF2B5EF4-FFF2-40B4-BE49-F238E27FC236}">
              <a16:creationId xmlns:a16="http://schemas.microsoft.com/office/drawing/2014/main" id="{00000000-0008-0000-0300-0000F2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43" name="Text Box 1">
          <a:extLst>
            <a:ext uri="{FF2B5EF4-FFF2-40B4-BE49-F238E27FC236}">
              <a16:creationId xmlns:a16="http://schemas.microsoft.com/office/drawing/2014/main" id="{00000000-0008-0000-0300-0000F3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44" name="Text Box 1">
          <a:extLst>
            <a:ext uri="{FF2B5EF4-FFF2-40B4-BE49-F238E27FC236}">
              <a16:creationId xmlns:a16="http://schemas.microsoft.com/office/drawing/2014/main" id="{00000000-0008-0000-0300-0000F4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45" name="Text Box 1">
          <a:extLst>
            <a:ext uri="{FF2B5EF4-FFF2-40B4-BE49-F238E27FC236}">
              <a16:creationId xmlns:a16="http://schemas.microsoft.com/office/drawing/2014/main" id="{00000000-0008-0000-0300-0000F5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46" name="Text Box 1">
          <a:extLst>
            <a:ext uri="{FF2B5EF4-FFF2-40B4-BE49-F238E27FC236}">
              <a16:creationId xmlns:a16="http://schemas.microsoft.com/office/drawing/2014/main" id="{00000000-0008-0000-0300-0000F6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47" name="Text Box 1">
          <a:extLst>
            <a:ext uri="{FF2B5EF4-FFF2-40B4-BE49-F238E27FC236}">
              <a16:creationId xmlns:a16="http://schemas.microsoft.com/office/drawing/2014/main" id="{00000000-0008-0000-0300-0000F7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48" name="Text Box 1">
          <a:extLst>
            <a:ext uri="{FF2B5EF4-FFF2-40B4-BE49-F238E27FC236}">
              <a16:creationId xmlns:a16="http://schemas.microsoft.com/office/drawing/2014/main" id="{00000000-0008-0000-0300-0000F8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49" name="Text Box 1">
          <a:extLst>
            <a:ext uri="{FF2B5EF4-FFF2-40B4-BE49-F238E27FC236}">
              <a16:creationId xmlns:a16="http://schemas.microsoft.com/office/drawing/2014/main" id="{00000000-0008-0000-0300-0000F9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50" name="Text Box 1">
          <a:extLst>
            <a:ext uri="{FF2B5EF4-FFF2-40B4-BE49-F238E27FC236}">
              <a16:creationId xmlns:a16="http://schemas.microsoft.com/office/drawing/2014/main" id="{00000000-0008-0000-0300-0000FA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51" name="Text Box 1">
          <a:extLst>
            <a:ext uri="{FF2B5EF4-FFF2-40B4-BE49-F238E27FC236}">
              <a16:creationId xmlns:a16="http://schemas.microsoft.com/office/drawing/2014/main" id="{00000000-0008-0000-0300-0000FB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52" name="Text Box 1">
          <a:extLst>
            <a:ext uri="{FF2B5EF4-FFF2-40B4-BE49-F238E27FC236}">
              <a16:creationId xmlns:a16="http://schemas.microsoft.com/office/drawing/2014/main" id="{00000000-0008-0000-0300-0000FC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53" name="Text Box 1">
          <a:extLst>
            <a:ext uri="{FF2B5EF4-FFF2-40B4-BE49-F238E27FC236}">
              <a16:creationId xmlns:a16="http://schemas.microsoft.com/office/drawing/2014/main" id="{00000000-0008-0000-0300-0000FD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54" name="Text Box 1">
          <a:extLst>
            <a:ext uri="{FF2B5EF4-FFF2-40B4-BE49-F238E27FC236}">
              <a16:creationId xmlns:a16="http://schemas.microsoft.com/office/drawing/2014/main" id="{00000000-0008-0000-0300-0000FE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55" name="Text Box 1">
          <a:extLst>
            <a:ext uri="{FF2B5EF4-FFF2-40B4-BE49-F238E27FC236}">
              <a16:creationId xmlns:a16="http://schemas.microsoft.com/office/drawing/2014/main" id="{00000000-0008-0000-0300-0000FF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56" name="Text Box 1">
          <a:extLst>
            <a:ext uri="{FF2B5EF4-FFF2-40B4-BE49-F238E27FC236}">
              <a16:creationId xmlns:a16="http://schemas.microsoft.com/office/drawing/2014/main" id="{00000000-0008-0000-0300-000000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57" name="Text Box 1">
          <a:extLst>
            <a:ext uri="{FF2B5EF4-FFF2-40B4-BE49-F238E27FC236}">
              <a16:creationId xmlns:a16="http://schemas.microsoft.com/office/drawing/2014/main" id="{00000000-0008-0000-0300-000001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58" name="Text Box 1">
          <a:extLst>
            <a:ext uri="{FF2B5EF4-FFF2-40B4-BE49-F238E27FC236}">
              <a16:creationId xmlns:a16="http://schemas.microsoft.com/office/drawing/2014/main" id="{00000000-0008-0000-0300-000002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59" name="Text Box 1">
          <a:extLst>
            <a:ext uri="{FF2B5EF4-FFF2-40B4-BE49-F238E27FC236}">
              <a16:creationId xmlns:a16="http://schemas.microsoft.com/office/drawing/2014/main" id="{00000000-0008-0000-0300-000003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60" name="Text Box 1">
          <a:extLst>
            <a:ext uri="{FF2B5EF4-FFF2-40B4-BE49-F238E27FC236}">
              <a16:creationId xmlns:a16="http://schemas.microsoft.com/office/drawing/2014/main" id="{00000000-0008-0000-0300-000004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61" name="Text Box 1">
          <a:extLst>
            <a:ext uri="{FF2B5EF4-FFF2-40B4-BE49-F238E27FC236}">
              <a16:creationId xmlns:a16="http://schemas.microsoft.com/office/drawing/2014/main" id="{00000000-0008-0000-0300-000005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62" name="Text Box 1">
          <a:extLst>
            <a:ext uri="{FF2B5EF4-FFF2-40B4-BE49-F238E27FC236}">
              <a16:creationId xmlns:a16="http://schemas.microsoft.com/office/drawing/2014/main" id="{00000000-0008-0000-0300-000006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63" name="Text Box 1">
          <a:extLst>
            <a:ext uri="{FF2B5EF4-FFF2-40B4-BE49-F238E27FC236}">
              <a16:creationId xmlns:a16="http://schemas.microsoft.com/office/drawing/2014/main" id="{00000000-0008-0000-0300-000007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64" name="Text Box 1">
          <a:extLst>
            <a:ext uri="{FF2B5EF4-FFF2-40B4-BE49-F238E27FC236}">
              <a16:creationId xmlns:a16="http://schemas.microsoft.com/office/drawing/2014/main" id="{00000000-0008-0000-0300-000008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65" name="Text Box 1">
          <a:extLst>
            <a:ext uri="{FF2B5EF4-FFF2-40B4-BE49-F238E27FC236}">
              <a16:creationId xmlns:a16="http://schemas.microsoft.com/office/drawing/2014/main" id="{00000000-0008-0000-0300-000009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66" name="Text Box 1">
          <a:extLst>
            <a:ext uri="{FF2B5EF4-FFF2-40B4-BE49-F238E27FC236}">
              <a16:creationId xmlns:a16="http://schemas.microsoft.com/office/drawing/2014/main" id="{00000000-0008-0000-0300-00000A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67" name="Text Box 1">
          <a:extLst>
            <a:ext uri="{FF2B5EF4-FFF2-40B4-BE49-F238E27FC236}">
              <a16:creationId xmlns:a16="http://schemas.microsoft.com/office/drawing/2014/main" id="{00000000-0008-0000-0300-00000B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68" name="Text Box 1">
          <a:extLst>
            <a:ext uri="{FF2B5EF4-FFF2-40B4-BE49-F238E27FC236}">
              <a16:creationId xmlns:a16="http://schemas.microsoft.com/office/drawing/2014/main" id="{00000000-0008-0000-0300-00000C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69" name="Text Box 1">
          <a:extLst>
            <a:ext uri="{FF2B5EF4-FFF2-40B4-BE49-F238E27FC236}">
              <a16:creationId xmlns:a16="http://schemas.microsoft.com/office/drawing/2014/main" id="{00000000-0008-0000-0300-00000D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70" name="Text Box 1">
          <a:extLst>
            <a:ext uri="{FF2B5EF4-FFF2-40B4-BE49-F238E27FC236}">
              <a16:creationId xmlns:a16="http://schemas.microsoft.com/office/drawing/2014/main" id="{00000000-0008-0000-0300-00000E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71" name="Text Box 1">
          <a:extLst>
            <a:ext uri="{FF2B5EF4-FFF2-40B4-BE49-F238E27FC236}">
              <a16:creationId xmlns:a16="http://schemas.microsoft.com/office/drawing/2014/main" id="{00000000-0008-0000-0300-00000F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72" name="Text Box 1">
          <a:extLst>
            <a:ext uri="{FF2B5EF4-FFF2-40B4-BE49-F238E27FC236}">
              <a16:creationId xmlns:a16="http://schemas.microsoft.com/office/drawing/2014/main" id="{00000000-0008-0000-0300-000010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73" name="Text Box 1">
          <a:extLst>
            <a:ext uri="{FF2B5EF4-FFF2-40B4-BE49-F238E27FC236}">
              <a16:creationId xmlns:a16="http://schemas.microsoft.com/office/drawing/2014/main" id="{00000000-0008-0000-0300-000011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74" name="Text Box 1">
          <a:extLst>
            <a:ext uri="{FF2B5EF4-FFF2-40B4-BE49-F238E27FC236}">
              <a16:creationId xmlns:a16="http://schemas.microsoft.com/office/drawing/2014/main" id="{00000000-0008-0000-0300-000012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75" name="Text Box 1">
          <a:extLst>
            <a:ext uri="{FF2B5EF4-FFF2-40B4-BE49-F238E27FC236}">
              <a16:creationId xmlns:a16="http://schemas.microsoft.com/office/drawing/2014/main" id="{00000000-0008-0000-0300-000013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76" name="Text Box 1">
          <a:extLst>
            <a:ext uri="{FF2B5EF4-FFF2-40B4-BE49-F238E27FC236}">
              <a16:creationId xmlns:a16="http://schemas.microsoft.com/office/drawing/2014/main" id="{00000000-0008-0000-0300-000014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77" name="Text Box 1">
          <a:extLst>
            <a:ext uri="{FF2B5EF4-FFF2-40B4-BE49-F238E27FC236}">
              <a16:creationId xmlns:a16="http://schemas.microsoft.com/office/drawing/2014/main" id="{00000000-0008-0000-0300-000015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78" name="Text Box 1">
          <a:extLst>
            <a:ext uri="{FF2B5EF4-FFF2-40B4-BE49-F238E27FC236}">
              <a16:creationId xmlns:a16="http://schemas.microsoft.com/office/drawing/2014/main" id="{00000000-0008-0000-0300-000016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79" name="Text Box 1">
          <a:extLst>
            <a:ext uri="{FF2B5EF4-FFF2-40B4-BE49-F238E27FC236}">
              <a16:creationId xmlns:a16="http://schemas.microsoft.com/office/drawing/2014/main" id="{00000000-0008-0000-0300-000017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80" name="Text Box 1">
          <a:extLst>
            <a:ext uri="{FF2B5EF4-FFF2-40B4-BE49-F238E27FC236}">
              <a16:creationId xmlns:a16="http://schemas.microsoft.com/office/drawing/2014/main" id="{00000000-0008-0000-0300-000018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81" name="Text Box 1">
          <a:extLst>
            <a:ext uri="{FF2B5EF4-FFF2-40B4-BE49-F238E27FC236}">
              <a16:creationId xmlns:a16="http://schemas.microsoft.com/office/drawing/2014/main" id="{00000000-0008-0000-0300-000019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82" name="Text Box 1">
          <a:extLst>
            <a:ext uri="{FF2B5EF4-FFF2-40B4-BE49-F238E27FC236}">
              <a16:creationId xmlns:a16="http://schemas.microsoft.com/office/drawing/2014/main" id="{00000000-0008-0000-0300-00001A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83" name="Text Box 1">
          <a:extLst>
            <a:ext uri="{FF2B5EF4-FFF2-40B4-BE49-F238E27FC236}">
              <a16:creationId xmlns:a16="http://schemas.microsoft.com/office/drawing/2014/main" id="{00000000-0008-0000-0300-00001B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84" name="Text Box 1">
          <a:extLst>
            <a:ext uri="{FF2B5EF4-FFF2-40B4-BE49-F238E27FC236}">
              <a16:creationId xmlns:a16="http://schemas.microsoft.com/office/drawing/2014/main" id="{00000000-0008-0000-0300-00001C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85" name="Text Box 1">
          <a:extLst>
            <a:ext uri="{FF2B5EF4-FFF2-40B4-BE49-F238E27FC236}">
              <a16:creationId xmlns:a16="http://schemas.microsoft.com/office/drawing/2014/main" id="{00000000-0008-0000-0300-00001D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86" name="Text Box 1">
          <a:extLst>
            <a:ext uri="{FF2B5EF4-FFF2-40B4-BE49-F238E27FC236}">
              <a16:creationId xmlns:a16="http://schemas.microsoft.com/office/drawing/2014/main" id="{00000000-0008-0000-0300-00001E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87" name="Text Box 1">
          <a:extLst>
            <a:ext uri="{FF2B5EF4-FFF2-40B4-BE49-F238E27FC236}">
              <a16:creationId xmlns:a16="http://schemas.microsoft.com/office/drawing/2014/main" id="{00000000-0008-0000-0300-00001F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88" name="Text Box 1">
          <a:extLst>
            <a:ext uri="{FF2B5EF4-FFF2-40B4-BE49-F238E27FC236}">
              <a16:creationId xmlns:a16="http://schemas.microsoft.com/office/drawing/2014/main" id="{00000000-0008-0000-0300-000020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89" name="Text Box 1">
          <a:extLst>
            <a:ext uri="{FF2B5EF4-FFF2-40B4-BE49-F238E27FC236}">
              <a16:creationId xmlns:a16="http://schemas.microsoft.com/office/drawing/2014/main" id="{00000000-0008-0000-0300-000021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90" name="Text Box 1">
          <a:extLst>
            <a:ext uri="{FF2B5EF4-FFF2-40B4-BE49-F238E27FC236}">
              <a16:creationId xmlns:a16="http://schemas.microsoft.com/office/drawing/2014/main" id="{00000000-0008-0000-0300-000022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91" name="Text Box 1">
          <a:extLst>
            <a:ext uri="{FF2B5EF4-FFF2-40B4-BE49-F238E27FC236}">
              <a16:creationId xmlns:a16="http://schemas.microsoft.com/office/drawing/2014/main" id="{00000000-0008-0000-0300-000023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92" name="Text Box 1">
          <a:extLst>
            <a:ext uri="{FF2B5EF4-FFF2-40B4-BE49-F238E27FC236}">
              <a16:creationId xmlns:a16="http://schemas.microsoft.com/office/drawing/2014/main" id="{00000000-0008-0000-0300-000024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93" name="Text Box 1">
          <a:extLst>
            <a:ext uri="{FF2B5EF4-FFF2-40B4-BE49-F238E27FC236}">
              <a16:creationId xmlns:a16="http://schemas.microsoft.com/office/drawing/2014/main" id="{00000000-0008-0000-0300-000025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94" name="Text Box 1">
          <a:extLst>
            <a:ext uri="{FF2B5EF4-FFF2-40B4-BE49-F238E27FC236}">
              <a16:creationId xmlns:a16="http://schemas.microsoft.com/office/drawing/2014/main" id="{00000000-0008-0000-0300-000026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95" name="Text Box 1">
          <a:extLst>
            <a:ext uri="{FF2B5EF4-FFF2-40B4-BE49-F238E27FC236}">
              <a16:creationId xmlns:a16="http://schemas.microsoft.com/office/drawing/2014/main" id="{00000000-0008-0000-0300-000027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96" name="Text Box 1">
          <a:extLst>
            <a:ext uri="{FF2B5EF4-FFF2-40B4-BE49-F238E27FC236}">
              <a16:creationId xmlns:a16="http://schemas.microsoft.com/office/drawing/2014/main" id="{00000000-0008-0000-0300-000028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97" name="Text Box 1">
          <a:extLst>
            <a:ext uri="{FF2B5EF4-FFF2-40B4-BE49-F238E27FC236}">
              <a16:creationId xmlns:a16="http://schemas.microsoft.com/office/drawing/2014/main" id="{00000000-0008-0000-0300-000029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98" name="Text Box 1">
          <a:extLst>
            <a:ext uri="{FF2B5EF4-FFF2-40B4-BE49-F238E27FC236}">
              <a16:creationId xmlns:a16="http://schemas.microsoft.com/office/drawing/2014/main" id="{00000000-0008-0000-0300-00002A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899" name="Text Box 1">
          <a:extLst>
            <a:ext uri="{FF2B5EF4-FFF2-40B4-BE49-F238E27FC236}">
              <a16:creationId xmlns:a16="http://schemas.microsoft.com/office/drawing/2014/main" id="{00000000-0008-0000-0300-00002B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00" name="Text Box 1">
          <a:extLst>
            <a:ext uri="{FF2B5EF4-FFF2-40B4-BE49-F238E27FC236}">
              <a16:creationId xmlns:a16="http://schemas.microsoft.com/office/drawing/2014/main" id="{00000000-0008-0000-0300-00002C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01" name="Text Box 1">
          <a:extLst>
            <a:ext uri="{FF2B5EF4-FFF2-40B4-BE49-F238E27FC236}">
              <a16:creationId xmlns:a16="http://schemas.microsoft.com/office/drawing/2014/main" id="{00000000-0008-0000-0300-00002D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02" name="Text Box 1">
          <a:extLst>
            <a:ext uri="{FF2B5EF4-FFF2-40B4-BE49-F238E27FC236}">
              <a16:creationId xmlns:a16="http://schemas.microsoft.com/office/drawing/2014/main" id="{00000000-0008-0000-0300-00002E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03" name="Text Box 1">
          <a:extLst>
            <a:ext uri="{FF2B5EF4-FFF2-40B4-BE49-F238E27FC236}">
              <a16:creationId xmlns:a16="http://schemas.microsoft.com/office/drawing/2014/main" id="{00000000-0008-0000-0300-00002F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04" name="Text Box 1">
          <a:extLst>
            <a:ext uri="{FF2B5EF4-FFF2-40B4-BE49-F238E27FC236}">
              <a16:creationId xmlns:a16="http://schemas.microsoft.com/office/drawing/2014/main" id="{00000000-0008-0000-0300-000030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05" name="Text Box 1">
          <a:extLst>
            <a:ext uri="{FF2B5EF4-FFF2-40B4-BE49-F238E27FC236}">
              <a16:creationId xmlns:a16="http://schemas.microsoft.com/office/drawing/2014/main" id="{00000000-0008-0000-0300-000031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06" name="Text Box 1">
          <a:extLst>
            <a:ext uri="{FF2B5EF4-FFF2-40B4-BE49-F238E27FC236}">
              <a16:creationId xmlns:a16="http://schemas.microsoft.com/office/drawing/2014/main" id="{00000000-0008-0000-0300-000032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07" name="Text Box 1">
          <a:extLst>
            <a:ext uri="{FF2B5EF4-FFF2-40B4-BE49-F238E27FC236}">
              <a16:creationId xmlns:a16="http://schemas.microsoft.com/office/drawing/2014/main" id="{00000000-0008-0000-0300-000033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08" name="Text Box 1">
          <a:extLst>
            <a:ext uri="{FF2B5EF4-FFF2-40B4-BE49-F238E27FC236}">
              <a16:creationId xmlns:a16="http://schemas.microsoft.com/office/drawing/2014/main" id="{00000000-0008-0000-0300-000034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09" name="Text Box 1">
          <a:extLst>
            <a:ext uri="{FF2B5EF4-FFF2-40B4-BE49-F238E27FC236}">
              <a16:creationId xmlns:a16="http://schemas.microsoft.com/office/drawing/2014/main" id="{00000000-0008-0000-0300-000035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10" name="Text Box 1">
          <a:extLst>
            <a:ext uri="{FF2B5EF4-FFF2-40B4-BE49-F238E27FC236}">
              <a16:creationId xmlns:a16="http://schemas.microsoft.com/office/drawing/2014/main" id="{00000000-0008-0000-0300-000036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11" name="Text Box 1">
          <a:extLst>
            <a:ext uri="{FF2B5EF4-FFF2-40B4-BE49-F238E27FC236}">
              <a16:creationId xmlns:a16="http://schemas.microsoft.com/office/drawing/2014/main" id="{00000000-0008-0000-0300-000037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12" name="Text Box 1">
          <a:extLst>
            <a:ext uri="{FF2B5EF4-FFF2-40B4-BE49-F238E27FC236}">
              <a16:creationId xmlns:a16="http://schemas.microsoft.com/office/drawing/2014/main" id="{00000000-0008-0000-0300-000038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13" name="Text Box 1">
          <a:extLst>
            <a:ext uri="{FF2B5EF4-FFF2-40B4-BE49-F238E27FC236}">
              <a16:creationId xmlns:a16="http://schemas.microsoft.com/office/drawing/2014/main" id="{00000000-0008-0000-0300-000039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14" name="Text Box 1">
          <a:extLst>
            <a:ext uri="{FF2B5EF4-FFF2-40B4-BE49-F238E27FC236}">
              <a16:creationId xmlns:a16="http://schemas.microsoft.com/office/drawing/2014/main" id="{00000000-0008-0000-0300-00003A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15" name="Text Box 1">
          <a:extLst>
            <a:ext uri="{FF2B5EF4-FFF2-40B4-BE49-F238E27FC236}">
              <a16:creationId xmlns:a16="http://schemas.microsoft.com/office/drawing/2014/main" id="{00000000-0008-0000-0300-00003B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16" name="Text Box 1">
          <a:extLst>
            <a:ext uri="{FF2B5EF4-FFF2-40B4-BE49-F238E27FC236}">
              <a16:creationId xmlns:a16="http://schemas.microsoft.com/office/drawing/2014/main" id="{00000000-0008-0000-0300-00003C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17" name="Text Box 1">
          <a:extLst>
            <a:ext uri="{FF2B5EF4-FFF2-40B4-BE49-F238E27FC236}">
              <a16:creationId xmlns:a16="http://schemas.microsoft.com/office/drawing/2014/main" id="{00000000-0008-0000-0300-00003D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18" name="Text Box 1">
          <a:extLst>
            <a:ext uri="{FF2B5EF4-FFF2-40B4-BE49-F238E27FC236}">
              <a16:creationId xmlns:a16="http://schemas.microsoft.com/office/drawing/2014/main" id="{00000000-0008-0000-0300-00003E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19" name="Text Box 1">
          <a:extLst>
            <a:ext uri="{FF2B5EF4-FFF2-40B4-BE49-F238E27FC236}">
              <a16:creationId xmlns:a16="http://schemas.microsoft.com/office/drawing/2014/main" id="{00000000-0008-0000-0300-00003F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20" name="Text Box 1">
          <a:extLst>
            <a:ext uri="{FF2B5EF4-FFF2-40B4-BE49-F238E27FC236}">
              <a16:creationId xmlns:a16="http://schemas.microsoft.com/office/drawing/2014/main" id="{00000000-0008-0000-0300-000040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21" name="Text Box 1">
          <a:extLst>
            <a:ext uri="{FF2B5EF4-FFF2-40B4-BE49-F238E27FC236}">
              <a16:creationId xmlns:a16="http://schemas.microsoft.com/office/drawing/2014/main" id="{00000000-0008-0000-0300-000041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22" name="Text Box 1">
          <a:extLst>
            <a:ext uri="{FF2B5EF4-FFF2-40B4-BE49-F238E27FC236}">
              <a16:creationId xmlns:a16="http://schemas.microsoft.com/office/drawing/2014/main" id="{00000000-0008-0000-0300-000042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23" name="Text Box 1">
          <a:extLst>
            <a:ext uri="{FF2B5EF4-FFF2-40B4-BE49-F238E27FC236}">
              <a16:creationId xmlns:a16="http://schemas.microsoft.com/office/drawing/2014/main" id="{00000000-0008-0000-0300-000043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24" name="Text Box 1">
          <a:extLst>
            <a:ext uri="{FF2B5EF4-FFF2-40B4-BE49-F238E27FC236}">
              <a16:creationId xmlns:a16="http://schemas.microsoft.com/office/drawing/2014/main" id="{00000000-0008-0000-0300-000044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25" name="Text Box 1">
          <a:extLst>
            <a:ext uri="{FF2B5EF4-FFF2-40B4-BE49-F238E27FC236}">
              <a16:creationId xmlns:a16="http://schemas.microsoft.com/office/drawing/2014/main" id="{00000000-0008-0000-0300-000045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26" name="Text Box 1">
          <a:extLst>
            <a:ext uri="{FF2B5EF4-FFF2-40B4-BE49-F238E27FC236}">
              <a16:creationId xmlns:a16="http://schemas.microsoft.com/office/drawing/2014/main" id="{00000000-0008-0000-0300-000046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27" name="Text Box 1">
          <a:extLst>
            <a:ext uri="{FF2B5EF4-FFF2-40B4-BE49-F238E27FC236}">
              <a16:creationId xmlns:a16="http://schemas.microsoft.com/office/drawing/2014/main" id="{00000000-0008-0000-0300-000047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28" name="Text Box 1">
          <a:extLst>
            <a:ext uri="{FF2B5EF4-FFF2-40B4-BE49-F238E27FC236}">
              <a16:creationId xmlns:a16="http://schemas.microsoft.com/office/drawing/2014/main" id="{00000000-0008-0000-0300-000048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29" name="Text Box 1">
          <a:extLst>
            <a:ext uri="{FF2B5EF4-FFF2-40B4-BE49-F238E27FC236}">
              <a16:creationId xmlns:a16="http://schemas.microsoft.com/office/drawing/2014/main" id="{00000000-0008-0000-0300-000049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30" name="Text Box 1">
          <a:extLst>
            <a:ext uri="{FF2B5EF4-FFF2-40B4-BE49-F238E27FC236}">
              <a16:creationId xmlns:a16="http://schemas.microsoft.com/office/drawing/2014/main" id="{00000000-0008-0000-0300-00004A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31" name="Text Box 1">
          <a:extLst>
            <a:ext uri="{FF2B5EF4-FFF2-40B4-BE49-F238E27FC236}">
              <a16:creationId xmlns:a16="http://schemas.microsoft.com/office/drawing/2014/main" id="{00000000-0008-0000-0300-00004B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32" name="Text Box 1">
          <a:extLst>
            <a:ext uri="{FF2B5EF4-FFF2-40B4-BE49-F238E27FC236}">
              <a16:creationId xmlns:a16="http://schemas.microsoft.com/office/drawing/2014/main" id="{00000000-0008-0000-0300-00004C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33" name="Text Box 1">
          <a:extLst>
            <a:ext uri="{FF2B5EF4-FFF2-40B4-BE49-F238E27FC236}">
              <a16:creationId xmlns:a16="http://schemas.microsoft.com/office/drawing/2014/main" id="{00000000-0008-0000-0300-00004D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34" name="Text Box 1">
          <a:extLst>
            <a:ext uri="{FF2B5EF4-FFF2-40B4-BE49-F238E27FC236}">
              <a16:creationId xmlns:a16="http://schemas.microsoft.com/office/drawing/2014/main" id="{00000000-0008-0000-0300-00004E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35" name="Text Box 1">
          <a:extLst>
            <a:ext uri="{FF2B5EF4-FFF2-40B4-BE49-F238E27FC236}">
              <a16:creationId xmlns:a16="http://schemas.microsoft.com/office/drawing/2014/main" id="{00000000-0008-0000-0300-00004F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36" name="Text Box 1">
          <a:extLst>
            <a:ext uri="{FF2B5EF4-FFF2-40B4-BE49-F238E27FC236}">
              <a16:creationId xmlns:a16="http://schemas.microsoft.com/office/drawing/2014/main" id="{00000000-0008-0000-0300-000050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37" name="Text Box 1">
          <a:extLst>
            <a:ext uri="{FF2B5EF4-FFF2-40B4-BE49-F238E27FC236}">
              <a16:creationId xmlns:a16="http://schemas.microsoft.com/office/drawing/2014/main" id="{00000000-0008-0000-0300-000051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38" name="Text Box 1">
          <a:extLst>
            <a:ext uri="{FF2B5EF4-FFF2-40B4-BE49-F238E27FC236}">
              <a16:creationId xmlns:a16="http://schemas.microsoft.com/office/drawing/2014/main" id="{00000000-0008-0000-0300-000052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39" name="Text Box 1">
          <a:extLst>
            <a:ext uri="{FF2B5EF4-FFF2-40B4-BE49-F238E27FC236}">
              <a16:creationId xmlns:a16="http://schemas.microsoft.com/office/drawing/2014/main" id="{00000000-0008-0000-0300-000053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40" name="Text Box 1">
          <a:extLst>
            <a:ext uri="{FF2B5EF4-FFF2-40B4-BE49-F238E27FC236}">
              <a16:creationId xmlns:a16="http://schemas.microsoft.com/office/drawing/2014/main" id="{00000000-0008-0000-0300-000054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41" name="Text Box 1">
          <a:extLst>
            <a:ext uri="{FF2B5EF4-FFF2-40B4-BE49-F238E27FC236}">
              <a16:creationId xmlns:a16="http://schemas.microsoft.com/office/drawing/2014/main" id="{00000000-0008-0000-0300-000055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42" name="Text Box 1">
          <a:extLst>
            <a:ext uri="{FF2B5EF4-FFF2-40B4-BE49-F238E27FC236}">
              <a16:creationId xmlns:a16="http://schemas.microsoft.com/office/drawing/2014/main" id="{00000000-0008-0000-0300-000056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43" name="Text Box 1">
          <a:extLst>
            <a:ext uri="{FF2B5EF4-FFF2-40B4-BE49-F238E27FC236}">
              <a16:creationId xmlns:a16="http://schemas.microsoft.com/office/drawing/2014/main" id="{00000000-0008-0000-0300-000057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44" name="Text Box 1">
          <a:extLst>
            <a:ext uri="{FF2B5EF4-FFF2-40B4-BE49-F238E27FC236}">
              <a16:creationId xmlns:a16="http://schemas.microsoft.com/office/drawing/2014/main" id="{00000000-0008-0000-0300-000058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45" name="Text Box 1">
          <a:extLst>
            <a:ext uri="{FF2B5EF4-FFF2-40B4-BE49-F238E27FC236}">
              <a16:creationId xmlns:a16="http://schemas.microsoft.com/office/drawing/2014/main" id="{00000000-0008-0000-0300-000059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46" name="Text Box 1">
          <a:extLst>
            <a:ext uri="{FF2B5EF4-FFF2-40B4-BE49-F238E27FC236}">
              <a16:creationId xmlns:a16="http://schemas.microsoft.com/office/drawing/2014/main" id="{00000000-0008-0000-0300-00005A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47" name="Text Box 1">
          <a:extLst>
            <a:ext uri="{FF2B5EF4-FFF2-40B4-BE49-F238E27FC236}">
              <a16:creationId xmlns:a16="http://schemas.microsoft.com/office/drawing/2014/main" id="{00000000-0008-0000-0300-00005B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48" name="Text Box 1">
          <a:extLst>
            <a:ext uri="{FF2B5EF4-FFF2-40B4-BE49-F238E27FC236}">
              <a16:creationId xmlns:a16="http://schemas.microsoft.com/office/drawing/2014/main" id="{00000000-0008-0000-0300-00005C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49" name="Text Box 1">
          <a:extLst>
            <a:ext uri="{FF2B5EF4-FFF2-40B4-BE49-F238E27FC236}">
              <a16:creationId xmlns:a16="http://schemas.microsoft.com/office/drawing/2014/main" id="{00000000-0008-0000-0300-00005D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50" name="Text Box 1">
          <a:extLst>
            <a:ext uri="{FF2B5EF4-FFF2-40B4-BE49-F238E27FC236}">
              <a16:creationId xmlns:a16="http://schemas.microsoft.com/office/drawing/2014/main" id="{00000000-0008-0000-0300-00005E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51" name="Text Box 1">
          <a:extLst>
            <a:ext uri="{FF2B5EF4-FFF2-40B4-BE49-F238E27FC236}">
              <a16:creationId xmlns:a16="http://schemas.microsoft.com/office/drawing/2014/main" id="{00000000-0008-0000-0300-00005F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52" name="Text Box 1">
          <a:extLst>
            <a:ext uri="{FF2B5EF4-FFF2-40B4-BE49-F238E27FC236}">
              <a16:creationId xmlns:a16="http://schemas.microsoft.com/office/drawing/2014/main" id="{00000000-0008-0000-0300-000060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53" name="Text Box 1">
          <a:extLst>
            <a:ext uri="{FF2B5EF4-FFF2-40B4-BE49-F238E27FC236}">
              <a16:creationId xmlns:a16="http://schemas.microsoft.com/office/drawing/2014/main" id="{00000000-0008-0000-0300-000061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54" name="Text Box 1">
          <a:extLst>
            <a:ext uri="{FF2B5EF4-FFF2-40B4-BE49-F238E27FC236}">
              <a16:creationId xmlns:a16="http://schemas.microsoft.com/office/drawing/2014/main" id="{00000000-0008-0000-0300-000062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55" name="Text Box 1">
          <a:extLst>
            <a:ext uri="{FF2B5EF4-FFF2-40B4-BE49-F238E27FC236}">
              <a16:creationId xmlns:a16="http://schemas.microsoft.com/office/drawing/2014/main" id="{00000000-0008-0000-0300-000063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56" name="Text Box 1">
          <a:extLst>
            <a:ext uri="{FF2B5EF4-FFF2-40B4-BE49-F238E27FC236}">
              <a16:creationId xmlns:a16="http://schemas.microsoft.com/office/drawing/2014/main" id="{00000000-0008-0000-0300-000064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57" name="Text Box 1">
          <a:extLst>
            <a:ext uri="{FF2B5EF4-FFF2-40B4-BE49-F238E27FC236}">
              <a16:creationId xmlns:a16="http://schemas.microsoft.com/office/drawing/2014/main" id="{00000000-0008-0000-0300-000065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58" name="Text Box 1">
          <a:extLst>
            <a:ext uri="{FF2B5EF4-FFF2-40B4-BE49-F238E27FC236}">
              <a16:creationId xmlns:a16="http://schemas.microsoft.com/office/drawing/2014/main" id="{00000000-0008-0000-0300-000066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59" name="Text Box 1">
          <a:extLst>
            <a:ext uri="{FF2B5EF4-FFF2-40B4-BE49-F238E27FC236}">
              <a16:creationId xmlns:a16="http://schemas.microsoft.com/office/drawing/2014/main" id="{00000000-0008-0000-0300-000067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60" name="Text Box 1">
          <a:extLst>
            <a:ext uri="{FF2B5EF4-FFF2-40B4-BE49-F238E27FC236}">
              <a16:creationId xmlns:a16="http://schemas.microsoft.com/office/drawing/2014/main" id="{00000000-0008-0000-0300-000068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61" name="Text Box 1">
          <a:extLst>
            <a:ext uri="{FF2B5EF4-FFF2-40B4-BE49-F238E27FC236}">
              <a16:creationId xmlns:a16="http://schemas.microsoft.com/office/drawing/2014/main" id="{00000000-0008-0000-0300-000069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62" name="Text Box 1">
          <a:extLst>
            <a:ext uri="{FF2B5EF4-FFF2-40B4-BE49-F238E27FC236}">
              <a16:creationId xmlns:a16="http://schemas.microsoft.com/office/drawing/2014/main" id="{00000000-0008-0000-0300-00006A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63" name="Text Box 1">
          <a:extLst>
            <a:ext uri="{FF2B5EF4-FFF2-40B4-BE49-F238E27FC236}">
              <a16:creationId xmlns:a16="http://schemas.microsoft.com/office/drawing/2014/main" id="{00000000-0008-0000-0300-00006B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64" name="Text Box 1">
          <a:extLst>
            <a:ext uri="{FF2B5EF4-FFF2-40B4-BE49-F238E27FC236}">
              <a16:creationId xmlns:a16="http://schemas.microsoft.com/office/drawing/2014/main" id="{00000000-0008-0000-0300-00006C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65" name="Text Box 1">
          <a:extLst>
            <a:ext uri="{FF2B5EF4-FFF2-40B4-BE49-F238E27FC236}">
              <a16:creationId xmlns:a16="http://schemas.microsoft.com/office/drawing/2014/main" id="{00000000-0008-0000-0300-00006D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66" name="Text Box 1">
          <a:extLst>
            <a:ext uri="{FF2B5EF4-FFF2-40B4-BE49-F238E27FC236}">
              <a16:creationId xmlns:a16="http://schemas.microsoft.com/office/drawing/2014/main" id="{00000000-0008-0000-0300-00006E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67" name="Text Box 1">
          <a:extLst>
            <a:ext uri="{FF2B5EF4-FFF2-40B4-BE49-F238E27FC236}">
              <a16:creationId xmlns:a16="http://schemas.microsoft.com/office/drawing/2014/main" id="{00000000-0008-0000-0300-00006F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68" name="Text Box 1">
          <a:extLst>
            <a:ext uri="{FF2B5EF4-FFF2-40B4-BE49-F238E27FC236}">
              <a16:creationId xmlns:a16="http://schemas.microsoft.com/office/drawing/2014/main" id="{00000000-0008-0000-0300-000070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69" name="Text Box 1">
          <a:extLst>
            <a:ext uri="{FF2B5EF4-FFF2-40B4-BE49-F238E27FC236}">
              <a16:creationId xmlns:a16="http://schemas.microsoft.com/office/drawing/2014/main" id="{00000000-0008-0000-0300-000071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70" name="Text Box 1">
          <a:extLst>
            <a:ext uri="{FF2B5EF4-FFF2-40B4-BE49-F238E27FC236}">
              <a16:creationId xmlns:a16="http://schemas.microsoft.com/office/drawing/2014/main" id="{00000000-0008-0000-0300-000072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71" name="Text Box 1">
          <a:extLst>
            <a:ext uri="{FF2B5EF4-FFF2-40B4-BE49-F238E27FC236}">
              <a16:creationId xmlns:a16="http://schemas.microsoft.com/office/drawing/2014/main" id="{00000000-0008-0000-0300-000073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72" name="Text Box 1">
          <a:extLst>
            <a:ext uri="{FF2B5EF4-FFF2-40B4-BE49-F238E27FC236}">
              <a16:creationId xmlns:a16="http://schemas.microsoft.com/office/drawing/2014/main" id="{00000000-0008-0000-0300-000074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73" name="Text Box 1">
          <a:extLst>
            <a:ext uri="{FF2B5EF4-FFF2-40B4-BE49-F238E27FC236}">
              <a16:creationId xmlns:a16="http://schemas.microsoft.com/office/drawing/2014/main" id="{00000000-0008-0000-0300-000075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74" name="Text Box 1">
          <a:extLst>
            <a:ext uri="{FF2B5EF4-FFF2-40B4-BE49-F238E27FC236}">
              <a16:creationId xmlns:a16="http://schemas.microsoft.com/office/drawing/2014/main" id="{00000000-0008-0000-0300-000076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75" name="Text Box 1">
          <a:extLst>
            <a:ext uri="{FF2B5EF4-FFF2-40B4-BE49-F238E27FC236}">
              <a16:creationId xmlns:a16="http://schemas.microsoft.com/office/drawing/2014/main" id="{00000000-0008-0000-0300-000077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76" name="Text Box 1">
          <a:extLst>
            <a:ext uri="{FF2B5EF4-FFF2-40B4-BE49-F238E27FC236}">
              <a16:creationId xmlns:a16="http://schemas.microsoft.com/office/drawing/2014/main" id="{00000000-0008-0000-0300-000078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77" name="Text Box 1">
          <a:extLst>
            <a:ext uri="{FF2B5EF4-FFF2-40B4-BE49-F238E27FC236}">
              <a16:creationId xmlns:a16="http://schemas.microsoft.com/office/drawing/2014/main" id="{00000000-0008-0000-0300-000079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78" name="Text Box 1">
          <a:extLst>
            <a:ext uri="{FF2B5EF4-FFF2-40B4-BE49-F238E27FC236}">
              <a16:creationId xmlns:a16="http://schemas.microsoft.com/office/drawing/2014/main" id="{00000000-0008-0000-0300-00007A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79" name="Text Box 1">
          <a:extLst>
            <a:ext uri="{FF2B5EF4-FFF2-40B4-BE49-F238E27FC236}">
              <a16:creationId xmlns:a16="http://schemas.microsoft.com/office/drawing/2014/main" id="{00000000-0008-0000-0300-00007B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80" name="Text Box 1">
          <a:extLst>
            <a:ext uri="{FF2B5EF4-FFF2-40B4-BE49-F238E27FC236}">
              <a16:creationId xmlns:a16="http://schemas.microsoft.com/office/drawing/2014/main" id="{00000000-0008-0000-0300-00007C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81" name="Text Box 1">
          <a:extLst>
            <a:ext uri="{FF2B5EF4-FFF2-40B4-BE49-F238E27FC236}">
              <a16:creationId xmlns:a16="http://schemas.microsoft.com/office/drawing/2014/main" id="{00000000-0008-0000-0300-00007D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82" name="Text Box 1">
          <a:extLst>
            <a:ext uri="{FF2B5EF4-FFF2-40B4-BE49-F238E27FC236}">
              <a16:creationId xmlns:a16="http://schemas.microsoft.com/office/drawing/2014/main" id="{00000000-0008-0000-0300-00007E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83" name="Text Box 1">
          <a:extLst>
            <a:ext uri="{FF2B5EF4-FFF2-40B4-BE49-F238E27FC236}">
              <a16:creationId xmlns:a16="http://schemas.microsoft.com/office/drawing/2014/main" id="{00000000-0008-0000-0300-00007F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84" name="Text Box 1">
          <a:extLst>
            <a:ext uri="{FF2B5EF4-FFF2-40B4-BE49-F238E27FC236}">
              <a16:creationId xmlns:a16="http://schemas.microsoft.com/office/drawing/2014/main" id="{00000000-0008-0000-0300-000080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85" name="Text Box 1">
          <a:extLst>
            <a:ext uri="{FF2B5EF4-FFF2-40B4-BE49-F238E27FC236}">
              <a16:creationId xmlns:a16="http://schemas.microsoft.com/office/drawing/2014/main" id="{00000000-0008-0000-0300-000081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86" name="Text Box 1">
          <a:extLst>
            <a:ext uri="{FF2B5EF4-FFF2-40B4-BE49-F238E27FC236}">
              <a16:creationId xmlns:a16="http://schemas.microsoft.com/office/drawing/2014/main" id="{00000000-0008-0000-0300-000082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87" name="Text Box 1">
          <a:extLst>
            <a:ext uri="{FF2B5EF4-FFF2-40B4-BE49-F238E27FC236}">
              <a16:creationId xmlns:a16="http://schemas.microsoft.com/office/drawing/2014/main" id="{00000000-0008-0000-0300-000083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88" name="Text Box 1">
          <a:extLst>
            <a:ext uri="{FF2B5EF4-FFF2-40B4-BE49-F238E27FC236}">
              <a16:creationId xmlns:a16="http://schemas.microsoft.com/office/drawing/2014/main" id="{00000000-0008-0000-0300-000084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89" name="Text Box 1">
          <a:extLst>
            <a:ext uri="{FF2B5EF4-FFF2-40B4-BE49-F238E27FC236}">
              <a16:creationId xmlns:a16="http://schemas.microsoft.com/office/drawing/2014/main" id="{00000000-0008-0000-0300-000085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90" name="Text Box 1">
          <a:extLst>
            <a:ext uri="{FF2B5EF4-FFF2-40B4-BE49-F238E27FC236}">
              <a16:creationId xmlns:a16="http://schemas.microsoft.com/office/drawing/2014/main" id="{00000000-0008-0000-0300-000086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91" name="Text Box 1">
          <a:extLst>
            <a:ext uri="{FF2B5EF4-FFF2-40B4-BE49-F238E27FC236}">
              <a16:creationId xmlns:a16="http://schemas.microsoft.com/office/drawing/2014/main" id="{00000000-0008-0000-0300-000087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92" name="Text Box 1">
          <a:extLst>
            <a:ext uri="{FF2B5EF4-FFF2-40B4-BE49-F238E27FC236}">
              <a16:creationId xmlns:a16="http://schemas.microsoft.com/office/drawing/2014/main" id="{00000000-0008-0000-0300-000088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93" name="Text Box 1">
          <a:extLst>
            <a:ext uri="{FF2B5EF4-FFF2-40B4-BE49-F238E27FC236}">
              <a16:creationId xmlns:a16="http://schemas.microsoft.com/office/drawing/2014/main" id="{00000000-0008-0000-0300-000089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94" name="Text Box 1">
          <a:extLst>
            <a:ext uri="{FF2B5EF4-FFF2-40B4-BE49-F238E27FC236}">
              <a16:creationId xmlns:a16="http://schemas.microsoft.com/office/drawing/2014/main" id="{00000000-0008-0000-0300-00008A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95" name="Text Box 1">
          <a:extLst>
            <a:ext uri="{FF2B5EF4-FFF2-40B4-BE49-F238E27FC236}">
              <a16:creationId xmlns:a16="http://schemas.microsoft.com/office/drawing/2014/main" id="{00000000-0008-0000-0300-00008B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96" name="Text Box 1">
          <a:extLst>
            <a:ext uri="{FF2B5EF4-FFF2-40B4-BE49-F238E27FC236}">
              <a16:creationId xmlns:a16="http://schemas.microsoft.com/office/drawing/2014/main" id="{00000000-0008-0000-0300-00008C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97" name="Text Box 1">
          <a:extLst>
            <a:ext uri="{FF2B5EF4-FFF2-40B4-BE49-F238E27FC236}">
              <a16:creationId xmlns:a16="http://schemas.microsoft.com/office/drawing/2014/main" id="{00000000-0008-0000-0300-00008D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98" name="Text Box 1">
          <a:extLst>
            <a:ext uri="{FF2B5EF4-FFF2-40B4-BE49-F238E27FC236}">
              <a16:creationId xmlns:a16="http://schemas.microsoft.com/office/drawing/2014/main" id="{00000000-0008-0000-0300-00008E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3999" name="Text Box 1">
          <a:extLst>
            <a:ext uri="{FF2B5EF4-FFF2-40B4-BE49-F238E27FC236}">
              <a16:creationId xmlns:a16="http://schemas.microsoft.com/office/drawing/2014/main" id="{00000000-0008-0000-0300-00008F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00" name="Text Box 1">
          <a:extLst>
            <a:ext uri="{FF2B5EF4-FFF2-40B4-BE49-F238E27FC236}">
              <a16:creationId xmlns:a16="http://schemas.microsoft.com/office/drawing/2014/main" id="{00000000-0008-0000-0300-000090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01" name="Text Box 1">
          <a:extLst>
            <a:ext uri="{FF2B5EF4-FFF2-40B4-BE49-F238E27FC236}">
              <a16:creationId xmlns:a16="http://schemas.microsoft.com/office/drawing/2014/main" id="{00000000-0008-0000-0300-000091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02" name="Text Box 1">
          <a:extLst>
            <a:ext uri="{FF2B5EF4-FFF2-40B4-BE49-F238E27FC236}">
              <a16:creationId xmlns:a16="http://schemas.microsoft.com/office/drawing/2014/main" id="{00000000-0008-0000-0300-000092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03" name="Text Box 1">
          <a:extLst>
            <a:ext uri="{FF2B5EF4-FFF2-40B4-BE49-F238E27FC236}">
              <a16:creationId xmlns:a16="http://schemas.microsoft.com/office/drawing/2014/main" id="{00000000-0008-0000-0300-000093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04" name="Text Box 1">
          <a:extLst>
            <a:ext uri="{FF2B5EF4-FFF2-40B4-BE49-F238E27FC236}">
              <a16:creationId xmlns:a16="http://schemas.microsoft.com/office/drawing/2014/main" id="{00000000-0008-0000-0300-000094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05" name="Text Box 1">
          <a:extLst>
            <a:ext uri="{FF2B5EF4-FFF2-40B4-BE49-F238E27FC236}">
              <a16:creationId xmlns:a16="http://schemas.microsoft.com/office/drawing/2014/main" id="{00000000-0008-0000-0300-000095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06" name="Text Box 1">
          <a:extLst>
            <a:ext uri="{FF2B5EF4-FFF2-40B4-BE49-F238E27FC236}">
              <a16:creationId xmlns:a16="http://schemas.microsoft.com/office/drawing/2014/main" id="{00000000-0008-0000-0300-000096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07" name="Text Box 1">
          <a:extLst>
            <a:ext uri="{FF2B5EF4-FFF2-40B4-BE49-F238E27FC236}">
              <a16:creationId xmlns:a16="http://schemas.microsoft.com/office/drawing/2014/main" id="{00000000-0008-0000-0300-000097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08" name="Text Box 1">
          <a:extLst>
            <a:ext uri="{FF2B5EF4-FFF2-40B4-BE49-F238E27FC236}">
              <a16:creationId xmlns:a16="http://schemas.microsoft.com/office/drawing/2014/main" id="{00000000-0008-0000-0300-000098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09" name="Text Box 1">
          <a:extLst>
            <a:ext uri="{FF2B5EF4-FFF2-40B4-BE49-F238E27FC236}">
              <a16:creationId xmlns:a16="http://schemas.microsoft.com/office/drawing/2014/main" id="{00000000-0008-0000-0300-000099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10" name="Text Box 1">
          <a:extLst>
            <a:ext uri="{FF2B5EF4-FFF2-40B4-BE49-F238E27FC236}">
              <a16:creationId xmlns:a16="http://schemas.microsoft.com/office/drawing/2014/main" id="{00000000-0008-0000-0300-00009A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11" name="Text Box 1">
          <a:extLst>
            <a:ext uri="{FF2B5EF4-FFF2-40B4-BE49-F238E27FC236}">
              <a16:creationId xmlns:a16="http://schemas.microsoft.com/office/drawing/2014/main" id="{00000000-0008-0000-0300-00009B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12" name="Text Box 1">
          <a:extLst>
            <a:ext uri="{FF2B5EF4-FFF2-40B4-BE49-F238E27FC236}">
              <a16:creationId xmlns:a16="http://schemas.microsoft.com/office/drawing/2014/main" id="{00000000-0008-0000-0300-00009C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13" name="Text Box 1">
          <a:extLst>
            <a:ext uri="{FF2B5EF4-FFF2-40B4-BE49-F238E27FC236}">
              <a16:creationId xmlns:a16="http://schemas.microsoft.com/office/drawing/2014/main" id="{00000000-0008-0000-0300-00009D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14" name="Text Box 1">
          <a:extLst>
            <a:ext uri="{FF2B5EF4-FFF2-40B4-BE49-F238E27FC236}">
              <a16:creationId xmlns:a16="http://schemas.microsoft.com/office/drawing/2014/main" id="{00000000-0008-0000-0300-00009E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15" name="Text Box 1">
          <a:extLst>
            <a:ext uri="{FF2B5EF4-FFF2-40B4-BE49-F238E27FC236}">
              <a16:creationId xmlns:a16="http://schemas.microsoft.com/office/drawing/2014/main" id="{00000000-0008-0000-0300-00009F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16" name="Text Box 1">
          <a:extLst>
            <a:ext uri="{FF2B5EF4-FFF2-40B4-BE49-F238E27FC236}">
              <a16:creationId xmlns:a16="http://schemas.microsoft.com/office/drawing/2014/main" id="{00000000-0008-0000-0300-0000A0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17" name="Text Box 1">
          <a:extLst>
            <a:ext uri="{FF2B5EF4-FFF2-40B4-BE49-F238E27FC236}">
              <a16:creationId xmlns:a16="http://schemas.microsoft.com/office/drawing/2014/main" id="{00000000-0008-0000-0300-0000A1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18" name="Text Box 1">
          <a:extLst>
            <a:ext uri="{FF2B5EF4-FFF2-40B4-BE49-F238E27FC236}">
              <a16:creationId xmlns:a16="http://schemas.microsoft.com/office/drawing/2014/main" id="{00000000-0008-0000-0300-0000A2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19" name="Text Box 1">
          <a:extLst>
            <a:ext uri="{FF2B5EF4-FFF2-40B4-BE49-F238E27FC236}">
              <a16:creationId xmlns:a16="http://schemas.microsoft.com/office/drawing/2014/main" id="{00000000-0008-0000-0300-0000A3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20" name="Text Box 1">
          <a:extLst>
            <a:ext uri="{FF2B5EF4-FFF2-40B4-BE49-F238E27FC236}">
              <a16:creationId xmlns:a16="http://schemas.microsoft.com/office/drawing/2014/main" id="{00000000-0008-0000-0300-0000A4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21" name="Text Box 1">
          <a:extLst>
            <a:ext uri="{FF2B5EF4-FFF2-40B4-BE49-F238E27FC236}">
              <a16:creationId xmlns:a16="http://schemas.microsoft.com/office/drawing/2014/main" id="{00000000-0008-0000-0300-0000A5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22" name="Text Box 1">
          <a:extLst>
            <a:ext uri="{FF2B5EF4-FFF2-40B4-BE49-F238E27FC236}">
              <a16:creationId xmlns:a16="http://schemas.microsoft.com/office/drawing/2014/main" id="{00000000-0008-0000-0300-0000A6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23" name="Text Box 1">
          <a:extLst>
            <a:ext uri="{FF2B5EF4-FFF2-40B4-BE49-F238E27FC236}">
              <a16:creationId xmlns:a16="http://schemas.microsoft.com/office/drawing/2014/main" id="{00000000-0008-0000-0300-0000A7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24" name="Text Box 1">
          <a:extLst>
            <a:ext uri="{FF2B5EF4-FFF2-40B4-BE49-F238E27FC236}">
              <a16:creationId xmlns:a16="http://schemas.microsoft.com/office/drawing/2014/main" id="{00000000-0008-0000-0300-0000A8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25" name="Text Box 1">
          <a:extLst>
            <a:ext uri="{FF2B5EF4-FFF2-40B4-BE49-F238E27FC236}">
              <a16:creationId xmlns:a16="http://schemas.microsoft.com/office/drawing/2014/main" id="{00000000-0008-0000-0300-0000A9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26" name="Text Box 1">
          <a:extLst>
            <a:ext uri="{FF2B5EF4-FFF2-40B4-BE49-F238E27FC236}">
              <a16:creationId xmlns:a16="http://schemas.microsoft.com/office/drawing/2014/main" id="{00000000-0008-0000-0300-0000AA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27" name="Text Box 1">
          <a:extLst>
            <a:ext uri="{FF2B5EF4-FFF2-40B4-BE49-F238E27FC236}">
              <a16:creationId xmlns:a16="http://schemas.microsoft.com/office/drawing/2014/main" id="{00000000-0008-0000-0300-0000AB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28" name="Text Box 1">
          <a:extLst>
            <a:ext uri="{FF2B5EF4-FFF2-40B4-BE49-F238E27FC236}">
              <a16:creationId xmlns:a16="http://schemas.microsoft.com/office/drawing/2014/main" id="{00000000-0008-0000-0300-0000AC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29" name="Text Box 1">
          <a:extLst>
            <a:ext uri="{FF2B5EF4-FFF2-40B4-BE49-F238E27FC236}">
              <a16:creationId xmlns:a16="http://schemas.microsoft.com/office/drawing/2014/main" id="{00000000-0008-0000-0300-0000AD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30" name="Text Box 1">
          <a:extLst>
            <a:ext uri="{FF2B5EF4-FFF2-40B4-BE49-F238E27FC236}">
              <a16:creationId xmlns:a16="http://schemas.microsoft.com/office/drawing/2014/main" id="{00000000-0008-0000-0300-0000AE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31" name="Text Box 1">
          <a:extLst>
            <a:ext uri="{FF2B5EF4-FFF2-40B4-BE49-F238E27FC236}">
              <a16:creationId xmlns:a16="http://schemas.microsoft.com/office/drawing/2014/main" id="{00000000-0008-0000-0300-0000AF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32" name="Text Box 1">
          <a:extLst>
            <a:ext uri="{FF2B5EF4-FFF2-40B4-BE49-F238E27FC236}">
              <a16:creationId xmlns:a16="http://schemas.microsoft.com/office/drawing/2014/main" id="{00000000-0008-0000-0300-0000B0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33" name="Text Box 1">
          <a:extLst>
            <a:ext uri="{FF2B5EF4-FFF2-40B4-BE49-F238E27FC236}">
              <a16:creationId xmlns:a16="http://schemas.microsoft.com/office/drawing/2014/main" id="{00000000-0008-0000-0300-0000B1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34" name="Text Box 1">
          <a:extLst>
            <a:ext uri="{FF2B5EF4-FFF2-40B4-BE49-F238E27FC236}">
              <a16:creationId xmlns:a16="http://schemas.microsoft.com/office/drawing/2014/main" id="{00000000-0008-0000-0300-0000B2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35" name="Text Box 1">
          <a:extLst>
            <a:ext uri="{FF2B5EF4-FFF2-40B4-BE49-F238E27FC236}">
              <a16:creationId xmlns:a16="http://schemas.microsoft.com/office/drawing/2014/main" id="{00000000-0008-0000-0300-0000B3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36" name="Text Box 1">
          <a:extLst>
            <a:ext uri="{FF2B5EF4-FFF2-40B4-BE49-F238E27FC236}">
              <a16:creationId xmlns:a16="http://schemas.microsoft.com/office/drawing/2014/main" id="{00000000-0008-0000-0300-0000B4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37" name="Text Box 1">
          <a:extLst>
            <a:ext uri="{FF2B5EF4-FFF2-40B4-BE49-F238E27FC236}">
              <a16:creationId xmlns:a16="http://schemas.microsoft.com/office/drawing/2014/main" id="{00000000-0008-0000-0300-0000B5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38" name="Text Box 1">
          <a:extLst>
            <a:ext uri="{FF2B5EF4-FFF2-40B4-BE49-F238E27FC236}">
              <a16:creationId xmlns:a16="http://schemas.microsoft.com/office/drawing/2014/main" id="{00000000-0008-0000-0300-0000B6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39" name="Text Box 1">
          <a:extLst>
            <a:ext uri="{FF2B5EF4-FFF2-40B4-BE49-F238E27FC236}">
              <a16:creationId xmlns:a16="http://schemas.microsoft.com/office/drawing/2014/main" id="{00000000-0008-0000-0300-0000B7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40" name="Text Box 1">
          <a:extLst>
            <a:ext uri="{FF2B5EF4-FFF2-40B4-BE49-F238E27FC236}">
              <a16:creationId xmlns:a16="http://schemas.microsoft.com/office/drawing/2014/main" id="{00000000-0008-0000-0300-0000B8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41" name="Text Box 1">
          <a:extLst>
            <a:ext uri="{FF2B5EF4-FFF2-40B4-BE49-F238E27FC236}">
              <a16:creationId xmlns:a16="http://schemas.microsoft.com/office/drawing/2014/main" id="{00000000-0008-0000-0300-0000B9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42" name="Text Box 1">
          <a:extLst>
            <a:ext uri="{FF2B5EF4-FFF2-40B4-BE49-F238E27FC236}">
              <a16:creationId xmlns:a16="http://schemas.microsoft.com/office/drawing/2014/main" id="{00000000-0008-0000-0300-0000BA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43" name="Text Box 1">
          <a:extLst>
            <a:ext uri="{FF2B5EF4-FFF2-40B4-BE49-F238E27FC236}">
              <a16:creationId xmlns:a16="http://schemas.microsoft.com/office/drawing/2014/main" id="{00000000-0008-0000-0300-0000BB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44" name="Text Box 1">
          <a:extLst>
            <a:ext uri="{FF2B5EF4-FFF2-40B4-BE49-F238E27FC236}">
              <a16:creationId xmlns:a16="http://schemas.microsoft.com/office/drawing/2014/main" id="{00000000-0008-0000-0300-0000BC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45" name="Text Box 1">
          <a:extLst>
            <a:ext uri="{FF2B5EF4-FFF2-40B4-BE49-F238E27FC236}">
              <a16:creationId xmlns:a16="http://schemas.microsoft.com/office/drawing/2014/main" id="{00000000-0008-0000-0300-0000BD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46" name="Text Box 1">
          <a:extLst>
            <a:ext uri="{FF2B5EF4-FFF2-40B4-BE49-F238E27FC236}">
              <a16:creationId xmlns:a16="http://schemas.microsoft.com/office/drawing/2014/main" id="{00000000-0008-0000-0300-0000BE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47" name="Text Box 1">
          <a:extLst>
            <a:ext uri="{FF2B5EF4-FFF2-40B4-BE49-F238E27FC236}">
              <a16:creationId xmlns:a16="http://schemas.microsoft.com/office/drawing/2014/main" id="{00000000-0008-0000-0300-0000BF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48" name="Text Box 1">
          <a:extLst>
            <a:ext uri="{FF2B5EF4-FFF2-40B4-BE49-F238E27FC236}">
              <a16:creationId xmlns:a16="http://schemas.microsoft.com/office/drawing/2014/main" id="{00000000-0008-0000-0300-0000C0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49" name="Text Box 1">
          <a:extLst>
            <a:ext uri="{FF2B5EF4-FFF2-40B4-BE49-F238E27FC236}">
              <a16:creationId xmlns:a16="http://schemas.microsoft.com/office/drawing/2014/main" id="{00000000-0008-0000-0300-0000C1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50" name="Text Box 1">
          <a:extLst>
            <a:ext uri="{FF2B5EF4-FFF2-40B4-BE49-F238E27FC236}">
              <a16:creationId xmlns:a16="http://schemas.microsoft.com/office/drawing/2014/main" id="{00000000-0008-0000-0300-0000C2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51" name="Text Box 1">
          <a:extLst>
            <a:ext uri="{FF2B5EF4-FFF2-40B4-BE49-F238E27FC236}">
              <a16:creationId xmlns:a16="http://schemas.microsoft.com/office/drawing/2014/main" id="{00000000-0008-0000-0300-0000C3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52" name="Text Box 1">
          <a:extLst>
            <a:ext uri="{FF2B5EF4-FFF2-40B4-BE49-F238E27FC236}">
              <a16:creationId xmlns:a16="http://schemas.microsoft.com/office/drawing/2014/main" id="{00000000-0008-0000-0300-0000C4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53" name="Text Box 1">
          <a:extLst>
            <a:ext uri="{FF2B5EF4-FFF2-40B4-BE49-F238E27FC236}">
              <a16:creationId xmlns:a16="http://schemas.microsoft.com/office/drawing/2014/main" id="{00000000-0008-0000-0300-0000C5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54" name="Text Box 1">
          <a:extLst>
            <a:ext uri="{FF2B5EF4-FFF2-40B4-BE49-F238E27FC236}">
              <a16:creationId xmlns:a16="http://schemas.microsoft.com/office/drawing/2014/main" id="{00000000-0008-0000-0300-0000C6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55" name="Text Box 1">
          <a:extLst>
            <a:ext uri="{FF2B5EF4-FFF2-40B4-BE49-F238E27FC236}">
              <a16:creationId xmlns:a16="http://schemas.microsoft.com/office/drawing/2014/main" id="{00000000-0008-0000-0300-0000C7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56" name="Text Box 1">
          <a:extLst>
            <a:ext uri="{FF2B5EF4-FFF2-40B4-BE49-F238E27FC236}">
              <a16:creationId xmlns:a16="http://schemas.microsoft.com/office/drawing/2014/main" id="{00000000-0008-0000-0300-0000C8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57" name="Text Box 1">
          <a:extLst>
            <a:ext uri="{FF2B5EF4-FFF2-40B4-BE49-F238E27FC236}">
              <a16:creationId xmlns:a16="http://schemas.microsoft.com/office/drawing/2014/main" id="{00000000-0008-0000-0300-0000C9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58" name="Text Box 1">
          <a:extLst>
            <a:ext uri="{FF2B5EF4-FFF2-40B4-BE49-F238E27FC236}">
              <a16:creationId xmlns:a16="http://schemas.microsoft.com/office/drawing/2014/main" id="{00000000-0008-0000-0300-0000CA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59" name="Text Box 1">
          <a:extLst>
            <a:ext uri="{FF2B5EF4-FFF2-40B4-BE49-F238E27FC236}">
              <a16:creationId xmlns:a16="http://schemas.microsoft.com/office/drawing/2014/main" id="{00000000-0008-0000-0300-0000CB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60" name="Text Box 1">
          <a:extLst>
            <a:ext uri="{FF2B5EF4-FFF2-40B4-BE49-F238E27FC236}">
              <a16:creationId xmlns:a16="http://schemas.microsoft.com/office/drawing/2014/main" id="{00000000-0008-0000-0300-0000CC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61" name="Text Box 1">
          <a:extLst>
            <a:ext uri="{FF2B5EF4-FFF2-40B4-BE49-F238E27FC236}">
              <a16:creationId xmlns:a16="http://schemas.microsoft.com/office/drawing/2014/main" id="{00000000-0008-0000-0300-0000CD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62" name="Text Box 1">
          <a:extLst>
            <a:ext uri="{FF2B5EF4-FFF2-40B4-BE49-F238E27FC236}">
              <a16:creationId xmlns:a16="http://schemas.microsoft.com/office/drawing/2014/main" id="{00000000-0008-0000-0300-0000CE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63" name="Text Box 1">
          <a:extLst>
            <a:ext uri="{FF2B5EF4-FFF2-40B4-BE49-F238E27FC236}">
              <a16:creationId xmlns:a16="http://schemas.microsoft.com/office/drawing/2014/main" id="{00000000-0008-0000-0300-0000CF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64" name="Text Box 1">
          <a:extLst>
            <a:ext uri="{FF2B5EF4-FFF2-40B4-BE49-F238E27FC236}">
              <a16:creationId xmlns:a16="http://schemas.microsoft.com/office/drawing/2014/main" id="{00000000-0008-0000-0300-0000D0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65" name="Text Box 1">
          <a:extLst>
            <a:ext uri="{FF2B5EF4-FFF2-40B4-BE49-F238E27FC236}">
              <a16:creationId xmlns:a16="http://schemas.microsoft.com/office/drawing/2014/main" id="{00000000-0008-0000-0300-0000D1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66" name="Text Box 1">
          <a:extLst>
            <a:ext uri="{FF2B5EF4-FFF2-40B4-BE49-F238E27FC236}">
              <a16:creationId xmlns:a16="http://schemas.microsoft.com/office/drawing/2014/main" id="{00000000-0008-0000-0300-0000D2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67" name="Text Box 1">
          <a:extLst>
            <a:ext uri="{FF2B5EF4-FFF2-40B4-BE49-F238E27FC236}">
              <a16:creationId xmlns:a16="http://schemas.microsoft.com/office/drawing/2014/main" id="{00000000-0008-0000-0300-0000D3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68" name="Text Box 1">
          <a:extLst>
            <a:ext uri="{FF2B5EF4-FFF2-40B4-BE49-F238E27FC236}">
              <a16:creationId xmlns:a16="http://schemas.microsoft.com/office/drawing/2014/main" id="{00000000-0008-0000-0300-0000D4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69" name="Text Box 1">
          <a:extLst>
            <a:ext uri="{FF2B5EF4-FFF2-40B4-BE49-F238E27FC236}">
              <a16:creationId xmlns:a16="http://schemas.microsoft.com/office/drawing/2014/main" id="{00000000-0008-0000-0300-0000D5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70" name="Text Box 1">
          <a:extLst>
            <a:ext uri="{FF2B5EF4-FFF2-40B4-BE49-F238E27FC236}">
              <a16:creationId xmlns:a16="http://schemas.microsoft.com/office/drawing/2014/main" id="{00000000-0008-0000-0300-0000D6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71" name="Text Box 1">
          <a:extLst>
            <a:ext uri="{FF2B5EF4-FFF2-40B4-BE49-F238E27FC236}">
              <a16:creationId xmlns:a16="http://schemas.microsoft.com/office/drawing/2014/main" id="{00000000-0008-0000-0300-0000D7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72" name="Text Box 1">
          <a:extLst>
            <a:ext uri="{FF2B5EF4-FFF2-40B4-BE49-F238E27FC236}">
              <a16:creationId xmlns:a16="http://schemas.microsoft.com/office/drawing/2014/main" id="{00000000-0008-0000-0300-0000D8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73" name="Text Box 1">
          <a:extLst>
            <a:ext uri="{FF2B5EF4-FFF2-40B4-BE49-F238E27FC236}">
              <a16:creationId xmlns:a16="http://schemas.microsoft.com/office/drawing/2014/main" id="{00000000-0008-0000-0300-0000D9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74" name="Text Box 1">
          <a:extLst>
            <a:ext uri="{FF2B5EF4-FFF2-40B4-BE49-F238E27FC236}">
              <a16:creationId xmlns:a16="http://schemas.microsoft.com/office/drawing/2014/main" id="{00000000-0008-0000-0300-0000DA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75" name="Text Box 1">
          <a:extLst>
            <a:ext uri="{FF2B5EF4-FFF2-40B4-BE49-F238E27FC236}">
              <a16:creationId xmlns:a16="http://schemas.microsoft.com/office/drawing/2014/main" id="{00000000-0008-0000-0300-0000DB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76" name="Text Box 1">
          <a:extLst>
            <a:ext uri="{FF2B5EF4-FFF2-40B4-BE49-F238E27FC236}">
              <a16:creationId xmlns:a16="http://schemas.microsoft.com/office/drawing/2014/main" id="{00000000-0008-0000-0300-0000DC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77" name="Text Box 1">
          <a:extLst>
            <a:ext uri="{FF2B5EF4-FFF2-40B4-BE49-F238E27FC236}">
              <a16:creationId xmlns:a16="http://schemas.microsoft.com/office/drawing/2014/main" id="{00000000-0008-0000-0300-0000DD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78" name="Text Box 1">
          <a:extLst>
            <a:ext uri="{FF2B5EF4-FFF2-40B4-BE49-F238E27FC236}">
              <a16:creationId xmlns:a16="http://schemas.microsoft.com/office/drawing/2014/main" id="{00000000-0008-0000-0300-0000DE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79" name="Text Box 1">
          <a:extLst>
            <a:ext uri="{FF2B5EF4-FFF2-40B4-BE49-F238E27FC236}">
              <a16:creationId xmlns:a16="http://schemas.microsoft.com/office/drawing/2014/main" id="{00000000-0008-0000-0300-0000DF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80" name="Text Box 1">
          <a:extLst>
            <a:ext uri="{FF2B5EF4-FFF2-40B4-BE49-F238E27FC236}">
              <a16:creationId xmlns:a16="http://schemas.microsoft.com/office/drawing/2014/main" id="{00000000-0008-0000-0300-0000E0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81" name="Text Box 1">
          <a:extLst>
            <a:ext uri="{FF2B5EF4-FFF2-40B4-BE49-F238E27FC236}">
              <a16:creationId xmlns:a16="http://schemas.microsoft.com/office/drawing/2014/main" id="{00000000-0008-0000-0300-0000E1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82" name="Text Box 1">
          <a:extLst>
            <a:ext uri="{FF2B5EF4-FFF2-40B4-BE49-F238E27FC236}">
              <a16:creationId xmlns:a16="http://schemas.microsoft.com/office/drawing/2014/main" id="{00000000-0008-0000-0300-0000E2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83" name="Text Box 1">
          <a:extLst>
            <a:ext uri="{FF2B5EF4-FFF2-40B4-BE49-F238E27FC236}">
              <a16:creationId xmlns:a16="http://schemas.microsoft.com/office/drawing/2014/main" id="{00000000-0008-0000-0300-0000E3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84" name="Text Box 1">
          <a:extLst>
            <a:ext uri="{FF2B5EF4-FFF2-40B4-BE49-F238E27FC236}">
              <a16:creationId xmlns:a16="http://schemas.microsoft.com/office/drawing/2014/main" id="{00000000-0008-0000-0300-0000E4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85" name="Text Box 1">
          <a:extLst>
            <a:ext uri="{FF2B5EF4-FFF2-40B4-BE49-F238E27FC236}">
              <a16:creationId xmlns:a16="http://schemas.microsoft.com/office/drawing/2014/main" id="{00000000-0008-0000-0300-0000E5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86" name="Text Box 1">
          <a:extLst>
            <a:ext uri="{FF2B5EF4-FFF2-40B4-BE49-F238E27FC236}">
              <a16:creationId xmlns:a16="http://schemas.microsoft.com/office/drawing/2014/main" id="{00000000-0008-0000-0300-0000E6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87" name="Text Box 1">
          <a:extLst>
            <a:ext uri="{FF2B5EF4-FFF2-40B4-BE49-F238E27FC236}">
              <a16:creationId xmlns:a16="http://schemas.microsoft.com/office/drawing/2014/main" id="{00000000-0008-0000-0300-0000E7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88" name="Text Box 1">
          <a:extLst>
            <a:ext uri="{FF2B5EF4-FFF2-40B4-BE49-F238E27FC236}">
              <a16:creationId xmlns:a16="http://schemas.microsoft.com/office/drawing/2014/main" id="{00000000-0008-0000-0300-0000E8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89" name="Text Box 1">
          <a:extLst>
            <a:ext uri="{FF2B5EF4-FFF2-40B4-BE49-F238E27FC236}">
              <a16:creationId xmlns:a16="http://schemas.microsoft.com/office/drawing/2014/main" id="{00000000-0008-0000-0300-0000E9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90" name="Text Box 1">
          <a:extLst>
            <a:ext uri="{FF2B5EF4-FFF2-40B4-BE49-F238E27FC236}">
              <a16:creationId xmlns:a16="http://schemas.microsoft.com/office/drawing/2014/main" id="{00000000-0008-0000-0300-0000EA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91" name="Text Box 1">
          <a:extLst>
            <a:ext uri="{FF2B5EF4-FFF2-40B4-BE49-F238E27FC236}">
              <a16:creationId xmlns:a16="http://schemas.microsoft.com/office/drawing/2014/main" id="{00000000-0008-0000-0300-0000EB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92" name="Text Box 1">
          <a:extLst>
            <a:ext uri="{FF2B5EF4-FFF2-40B4-BE49-F238E27FC236}">
              <a16:creationId xmlns:a16="http://schemas.microsoft.com/office/drawing/2014/main" id="{00000000-0008-0000-0300-0000EC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93" name="Text Box 1">
          <a:extLst>
            <a:ext uri="{FF2B5EF4-FFF2-40B4-BE49-F238E27FC236}">
              <a16:creationId xmlns:a16="http://schemas.microsoft.com/office/drawing/2014/main" id="{00000000-0008-0000-0300-0000ED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94" name="Text Box 1">
          <a:extLst>
            <a:ext uri="{FF2B5EF4-FFF2-40B4-BE49-F238E27FC236}">
              <a16:creationId xmlns:a16="http://schemas.microsoft.com/office/drawing/2014/main" id="{00000000-0008-0000-0300-0000EE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95" name="Text Box 1">
          <a:extLst>
            <a:ext uri="{FF2B5EF4-FFF2-40B4-BE49-F238E27FC236}">
              <a16:creationId xmlns:a16="http://schemas.microsoft.com/office/drawing/2014/main" id="{00000000-0008-0000-0300-0000EF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96" name="Text Box 1">
          <a:extLst>
            <a:ext uri="{FF2B5EF4-FFF2-40B4-BE49-F238E27FC236}">
              <a16:creationId xmlns:a16="http://schemas.microsoft.com/office/drawing/2014/main" id="{00000000-0008-0000-0300-0000F0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97" name="Text Box 1">
          <a:extLst>
            <a:ext uri="{FF2B5EF4-FFF2-40B4-BE49-F238E27FC236}">
              <a16:creationId xmlns:a16="http://schemas.microsoft.com/office/drawing/2014/main" id="{00000000-0008-0000-0300-0000F1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98" name="Text Box 1">
          <a:extLst>
            <a:ext uri="{FF2B5EF4-FFF2-40B4-BE49-F238E27FC236}">
              <a16:creationId xmlns:a16="http://schemas.microsoft.com/office/drawing/2014/main" id="{00000000-0008-0000-0300-0000F2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099" name="Text Box 1">
          <a:extLst>
            <a:ext uri="{FF2B5EF4-FFF2-40B4-BE49-F238E27FC236}">
              <a16:creationId xmlns:a16="http://schemas.microsoft.com/office/drawing/2014/main" id="{00000000-0008-0000-0300-0000F3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00" name="Text Box 1">
          <a:extLst>
            <a:ext uri="{FF2B5EF4-FFF2-40B4-BE49-F238E27FC236}">
              <a16:creationId xmlns:a16="http://schemas.microsoft.com/office/drawing/2014/main" id="{00000000-0008-0000-0300-0000F4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01" name="Text Box 1">
          <a:extLst>
            <a:ext uri="{FF2B5EF4-FFF2-40B4-BE49-F238E27FC236}">
              <a16:creationId xmlns:a16="http://schemas.microsoft.com/office/drawing/2014/main" id="{00000000-0008-0000-0300-0000F5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02" name="Text Box 1">
          <a:extLst>
            <a:ext uri="{FF2B5EF4-FFF2-40B4-BE49-F238E27FC236}">
              <a16:creationId xmlns:a16="http://schemas.microsoft.com/office/drawing/2014/main" id="{00000000-0008-0000-0300-0000F6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03" name="Text Box 1">
          <a:extLst>
            <a:ext uri="{FF2B5EF4-FFF2-40B4-BE49-F238E27FC236}">
              <a16:creationId xmlns:a16="http://schemas.microsoft.com/office/drawing/2014/main" id="{00000000-0008-0000-0300-0000F7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04" name="Text Box 1">
          <a:extLst>
            <a:ext uri="{FF2B5EF4-FFF2-40B4-BE49-F238E27FC236}">
              <a16:creationId xmlns:a16="http://schemas.microsoft.com/office/drawing/2014/main" id="{00000000-0008-0000-0300-0000F8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05" name="Text Box 1">
          <a:extLst>
            <a:ext uri="{FF2B5EF4-FFF2-40B4-BE49-F238E27FC236}">
              <a16:creationId xmlns:a16="http://schemas.microsoft.com/office/drawing/2014/main" id="{00000000-0008-0000-0300-0000F9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06" name="Text Box 1">
          <a:extLst>
            <a:ext uri="{FF2B5EF4-FFF2-40B4-BE49-F238E27FC236}">
              <a16:creationId xmlns:a16="http://schemas.microsoft.com/office/drawing/2014/main" id="{00000000-0008-0000-0300-0000FA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07" name="Text Box 1">
          <a:extLst>
            <a:ext uri="{FF2B5EF4-FFF2-40B4-BE49-F238E27FC236}">
              <a16:creationId xmlns:a16="http://schemas.microsoft.com/office/drawing/2014/main" id="{00000000-0008-0000-0300-0000FB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08" name="Text Box 1">
          <a:extLst>
            <a:ext uri="{FF2B5EF4-FFF2-40B4-BE49-F238E27FC236}">
              <a16:creationId xmlns:a16="http://schemas.microsoft.com/office/drawing/2014/main" id="{00000000-0008-0000-0300-0000FC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09" name="Text Box 1">
          <a:extLst>
            <a:ext uri="{FF2B5EF4-FFF2-40B4-BE49-F238E27FC236}">
              <a16:creationId xmlns:a16="http://schemas.microsoft.com/office/drawing/2014/main" id="{00000000-0008-0000-0300-0000FD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10" name="Text Box 1">
          <a:extLst>
            <a:ext uri="{FF2B5EF4-FFF2-40B4-BE49-F238E27FC236}">
              <a16:creationId xmlns:a16="http://schemas.microsoft.com/office/drawing/2014/main" id="{00000000-0008-0000-0300-0000FE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11" name="Text Box 1">
          <a:extLst>
            <a:ext uri="{FF2B5EF4-FFF2-40B4-BE49-F238E27FC236}">
              <a16:creationId xmlns:a16="http://schemas.microsoft.com/office/drawing/2014/main" id="{00000000-0008-0000-0300-0000FF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12" name="Text Box 1">
          <a:extLst>
            <a:ext uri="{FF2B5EF4-FFF2-40B4-BE49-F238E27FC236}">
              <a16:creationId xmlns:a16="http://schemas.microsoft.com/office/drawing/2014/main" id="{00000000-0008-0000-0300-000000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13" name="Text Box 1">
          <a:extLst>
            <a:ext uri="{FF2B5EF4-FFF2-40B4-BE49-F238E27FC236}">
              <a16:creationId xmlns:a16="http://schemas.microsoft.com/office/drawing/2014/main" id="{00000000-0008-0000-0300-000001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14" name="Text Box 1">
          <a:extLst>
            <a:ext uri="{FF2B5EF4-FFF2-40B4-BE49-F238E27FC236}">
              <a16:creationId xmlns:a16="http://schemas.microsoft.com/office/drawing/2014/main" id="{00000000-0008-0000-0300-000002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15" name="Text Box 1">
          <a:extLs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16" name="Text Box 1">
          <a:extLs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17" name="Text Box 1">
          <a:extLs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18" name="Text Box 1">
          <a:extLs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19" name="Text Box 1">
          <a:extLs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20" name="Text Box 1">
          <a:extLs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21" name="Text Box 1">
          <a:extLst>
            <a:ext uri="{FF2B5EF4-FFF2-40B4-BE49-F238E27FC236}">
              <a16:creationId xmlns:a16="http://schemas.microsoft.com/office/drawing/2014/main" id="{00000000-0008-0000-0300-000009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22" name="Text Box 1">
          <a:extLst>
            <a:ext uri="{FF2B5EF4-FFF2-40B4-BE49-F238E27FC236}">
              <a16:creationId xmlns:a16="http://schemas.microsoft.com/office/drawing/2014/main" id="{00000000-0008-0000-0300-00000A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23" name="Text Box 1">
          <a:extLst>
            <a:ext uri="{FF2B5EF4-FFF2-40B4-BE49-F238E27FC236}">
              <a16:creationId xmlns:a16="http://schemas.microsoft.com/office/drawing/2014/main" id="{00000000-0008-0000-0300-00000B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24" name="Text Box 1">
          <a:extLst>
            <a:ext uri="{FF2B5EF4-FFF2-40B4-BE49-F238E27FC236}">
              <a16:creationId xmlns:a16="http://schemas.microsoft.com/office/drawing/2014/main" id="{00000000-0008-0000-0300-00000C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25" name="Text Box 1">
          <a:extLst>
            <a:ext uri="{FF2B5EF4-FFF2-40B4-BE49-F238E27FC236}">
              <a16:creationId xmlns:a16="http://schemas.microsoft.com/office/drawing/2014/main" id="{00000000-0008-0000-0300-00000D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26" name="Text Box 1">
          <a:extLst>
            <a:ext uri="{FF2B5EF4-FFF2-40B4-BE49-F238E27FC236}">
              <a16:creationId xmlns:a16="http://schemas.microsoft.com/office/drawing/2014/main" id="{00000000-0008-0000-0300-00000E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27" name="Text Box 1">
          <a:extLs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28" name="Text Box 1">
          <a:extLs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29" name="Text Box 1">
          <a:extLst>
            <a:ext uri="{FF2B5EF4-FFF2-40B4-BE49-F238E27FC236}">
              <a16:creationId xmlns:a16="http://schemas.microsoft.com/office/drawing/2014/main" id="{00000000-0008-0000-0300-000011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30" name="Text Box 1">
          <a:extLst>
            <a:ext uri="{FF2B5EF4-FFF2-40B4-BE49-F238E27FC236}">
              <a16:creationId xmlns:a16="http://schemas.microsoft.com/office/drawing/2014/main" id="{00000000-0008-0000-0300-000012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31" name="Text Box 1">
          <a:extLst>
            <a:ext uri="{FF2B5EF4-FFF2-40B4-BE49-F238E27FC236}">
              <a16:creationId xmlns:a16="http://schemas.microsoft.com/office/drawing/2014/main" id="{00000000-0008-0000-0300-000013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32" name="Text Box 1">
          <a:extLst>
            <a:ext uri="{FF2B5EF4-FFF2-40B4-BE49-F238E27FC236}">
              <a16:creationId xmlns:a16="http://schemas.microsoft.com/office/drawing/2014/main" id="{00000000-0008-0000-0300-000014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33" name="Text Box 1">
          <a:extLst>
            <a:ext uri="{FF2B5EF4-FFF2-40B4-BE49-F238E27FC236}">
              <a16:creationId xmlns:a16="http://schemas.microsoft.com/office/drawing/2014/main" id="{00000000-0008-0000-0300-000015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34" name="Text Box 1">
          <a:extLst>
            <a:ext uri="{FF2B5EF4-FFF2-40B4-BE49-F238E27FC236}">
              <a16:creationId xmlns:a16="http://schemas.microsoft.com/office/drawing/2014/main" id="{00000000-0008-0000-0300-000016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35" name="Text Box 1">
          <a:extLs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36" name="Text Box 1">
          <a:extLs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37" name="Text Box 1">
          <a:extLst>
            <a:ext uri="{FF2B5EF4-FFF2-40B4-BE49-F238E27FC236}">
              <a16:creationId xmlns:a16="http://schemas.microsoft.com/office/drawing/2014/main" id="{00000000-0008-0000-0300-000019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38" name="Text Box 1">
          <a:extLst>
            <a:ext uri="{FF2B5EF4-FFF2-40B4-BE49-F238E27FC236}">
              <a16:creationId xmlns:a16="http://schemas.microsoft.com/office/drawing/2014/main" id="{00000000-0008-0000-0300-00001A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39" name="Text Box 1">
          <a:extLst>
            <a:ext uri="{FF2B5EF4-FFF2-40B4-BE49-F238E27FC236}">
              <a16:creationId xmlns:a16="http://schemas.microsoft.com/office/drawing/2014/main" id="{00000000-0008-0000-0300-00001B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40" name="Text Box 1">
          <a:extLst>
            <a:ext uri="{FF2B5EF4-FFF2-40B4-BE49-F238E27FC236}">
              <a16:creationId xmlns:a16="http://schemas.microsoft.com/office/drawing/2014/main" id="{00000000-0008-0000-0300-00001C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41" name="Text Box 1">
          <a:extLst>
            <a:ext uri="{FF2B5EF4-FFF2-40B4-BE49-F238E27FC236}">
              <a16:creationId xmlns:a16="http://schemas.microsoft.com/office/drawing/2014/main" id="{00000000-0008-0000-0300-00001D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42" name="Text Box 1">
          <a:extLst>
            <a:ext uri="{FF2B5EF4-FFF2-40B4-BE49-F238E27FC236}">
              <a16:creationId xmlns:a16="http://schemas.microsoft.com/office/drawing/2014/main" id="{00000000-0008-0000-0300-00001E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43" name="Text Box 1">
          <a:extLst>
            <a:ext uri="{FF2B5EF4-FFF2-40B4-BE49-F238E27FC236}">
              <a16:creationId xmlns:a16="http://schemas.microsoft.com/office/drawing/2014/main" id="{00000000-0008-0000-0300-00001F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44" name="Text Box 1">
          <a:extLst>
            <a:ext uri="{FF2B5EF4-FFF2-40B4-BE49-F238E27FC236}">
              <a16:creationId xmlns:a16="http://schemas.microsoft.com/office/drawing/2014/main" id="{00000000-0008-0000-0300-000020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45" name="Text Box 1">
          <a:extLst>
            <a:ext uri="{FF2B5EF4-FFF2-40B4-BE49-F238E27FC236}">
              <a16:creationId xmlns:a16="http://schemas.microsoft.com/office/drawing/2014/main" id="{00000000-0008-0000-0300-000021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46" name="Text Box 1">
          <a:extLst>
            <a:ext uri="{FF2B5EF4-FFF2-40B4-BE49-F238E27FC236}">
              <a16:creationId xmlns:a16="http://schemas.microsoft.com/office/drawing/2014/main" id="{00000000-0008-0000-0300-000022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47" name="Text Box 1">
          <a:extLst>
            <a:ext uri="{FF2B5EF4-FFF2-40B4-BE49-F238E27FC236}">
              <a16:creationId xmlns:a16="http://schemas.microsoft.com/office/drawing/2014/main" id="{00000000-0008-0000-0300-000023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48" name="Text Box 1">
          <a:extLst>
            <a:ext uri="{FF2B5EF4-FFF2-40B4-BE49-F238E27FC236}">
              <a16:creationId xmlns:a16="http://schemas.microsoft.com/office/drawing/2014/main" id="{00000000-0008-0000-0300-000024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49" name="Text Box 1">
          <a:extLst>
            <a:ext uri="{FF2B5EF4-FFF2-40B4-BE49-F238E27FC236}">
              <a16:creationId xmlns:a16="http://schemas.microsoft.com/office/drawing/2014/main" id="{00000000-0008-0000-0300-000025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50" name="Text Box 1">
          <a:extLst>
            <a:ext uri="{FF2B5EF4-FFF2-40B4-BE49-F238E27FC236}">
              <a16:creationId xmlns:a16="http://schemas.microsoft.com/office/drawing/2014/main" id="{00000000-0008-0000-0300-000026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51" name="Text Box 1">
          <a:extLst>
            <a:ext uri="{FF2B5EF4-FFF2-40B4-BE49-F238E27FC236}">
              <a16:creationId xmlns:a16="http://schemas.microsoft.com/office/drawing/2014/main" id="{00000000-0008-0000-0300-000027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52" name="Text Box 1">
          <a:extLst>
            <a:ext uri="{FF2B5EF4-FFF2-40B4-BE49-F238E27FC236}">
              <a16:creationId xmlns:a16="http://schemas.microsoft.com/office/drawing/2014/main" id="{00000000-0008-0000-0300-000028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53" name="Text Box 1">
          <a:extLst>
            <a:ext uri="{FF2B5EF4-FFF2-40B4-BE49-F238E27FC236}">
              <a16:creationId xmlns:a16="http://schemas.microsoft.com/office/drawing/2014/main" id="{00000000-0008-0000-0300-000029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54" name="Text Box 1">
          <a:extLst>
            <a:ext uri="{FF2B5EF4-FFF2-40B4-BE49-F238E27FC236}">
              <a16:creationId xmlns:a16="http://schemas.microsoft.com/office/drawing/2014/main" id="{00000000-0008-0000-0300-00002A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55" name="Text Box 1">
          <a:extLst>
            <a:ext uri="{FF2B5EF4-FFF2-40B4-BE49-F238E27FC236}">
              <a16:creationId xmlns:a16="http://schemas.microsoft.com/office/drawing/2014/main" id="{00000000-0008-0000-0300-00002B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56" name="Text Box 1">
          <a:extLst>
            <a:ext uri="{FF2B5EF4-FFF2-40B4-BE49-F238E27FC236}">
              <a16:creationId xmlns:a16="http://schemas.microsoft.com/office/drawing/2014/main" id="{00000000-0008-0000-0300-00002C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57" name="Text Box 1">
          <a:extLst>
            <a:ext uri="{FF2B5EF4-FFF2-40B4-BE49-F238E27FC236}">
              <a16:creationId xmlns:a16="http://schemas.microsoft.com/office/drawing/2014/main" id="{00000000-0008-0000-0300-00002D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58" name="Text Box 1">
          <a:extLst>
            <a:ext uri="{FF2B5EF4-FFF2-40B4-BE49-F238E27FC236}">
              <a16:creationId xmlns:a16="http://schemas.microsoft.com/office/drawing/2014/main" id="{00000000-0008-0000-0300-00002E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59" name="Text Box 1">
          <a:extLst>
            <a:ext uri="{FF2B5EF4-FFF2-40B4-BE49-F238E27FC236}">
              <a16:creationId xmlns:a16="http://schemas.microsoft.com/office/drawing/2014/main" id="{00000000-0008-0000-0300-00002F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60" name="Text Box 1">
          <a:extLst>
            <a:ext uri="{FF2B5EF4-FFF2-40B4-BE49-F238E27FC236}">
              <a16:creationId xmlns:a16="http://schemas.microsoft.com/office/drawing/2014/main" id="{00000000-0008-0000-0300-000030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61" name="Text Box 1">
          <a:extLst>
            <a:ext uri="{FF2B5EF4-FFF2-40B4-BE49-F238E27FC236}">
              <a16:creationId xmlns:a16="http://schemas.microsoft.com/office/drawing/2014/main" id="{00000000-0008-0000-0300-000031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62" name="Text Box 1">
          <a:extLst>
            <a:ext uri="{FF2B5EF4-FFF2-40B4-BE49-F238E27FC236}">
              <a16:creationId xmlns:a16="http://schemas.microsoft.com/office/drawing/2014/main" id="{00000000-0008-0000-0300-000032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63" name="Text Box 1">
          <a:extLst>
            <a:ext uri="{FF2B5EF4-FFF2-40B4-BE49-F238E27FC236}">
              <a16:creationId xmlns:a16="http://schemas.microsoft.com/office/drawing/2014/main" id="{00000000-0008-0000-0300-000033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64" name="Text Box 1">
          <a:extLst>
            <a:ext uri="{FF2B5EF4-FFF2-40B4-BE49-F238E27FC236}">
              <a16:creationId xmlns:a16="http://schemas.microsoft.com/office/drawing/2014/main" id="{00000000-0008-0000-0300-000034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65" name="Text Box 1">
          <a:extLst>
            <a:ext uri="{FF2B5EF4-FFF2-40B4-BE49-F238E27FC236}">
              <a16:creationId xmlns:a16="http://schemas.microsoft.com/office/drawing/2014/main" id="{00000000-0008-0000-0300-000035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66" name="Text Box 1">
          <a:extLst>
            <a:ext uri="{FF2B5EF4-FFF2-40B4-BE49-F238E27FC236}">
              <a16:creationId xmlns:a16="http://schemas.microsoft.com/office/drawing/2014/main" id="{00000000-0008-0000-0300-000036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67" name="Text Box 1">
          <a:extLst>
            <a:ext uri="{FF2B5EF4-FFF2-40B4-BE49-F238E27FC236}">
              <a16:creationId xmlns:a16="http://schemas.microsoft.com/office/drawing/2014/main" id="{00000000-0008-0000-0300-000037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68" name="Text Box 1">
          <a:extLst>
            <a:ext uri="{FF2B5EF4-FFF2-40B4-BE49-F238E27FC236}">
              <a16:creationId xmlns:a16="http://schemas.microsoft.com/office/drawing/2014/main" id="{00000000-0008-0000-0300-000038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69" name="Text Box 1">
          <a:extLst>
            <a:ext uri="{FF2B5EF4-FFF2-40B4-BE49-F238E27FC236}">
              <a16:creationId xmlns:a16="http://schemas.microsoft.com/office/drawing/2014/main" id="{00000000-0008-0000-0300-000039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70" name="Text Box 1">
          <a:extLst>
            <a:ext uri="{FF2B5EF4-FFF2-40B4-BE49-F238E27FC236}">
              <a16:creationId xmlns:a16="http://schemas.microsoft.com/office/drawing/2014/main" id="{00000000-0008-0000-0300-00003A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71" name="Text Box 1">
          <a:extLst>
            <a:ext uri="{FF2B5EF4-FFF2-40B4-BE49-F238E27FC236}">
              <a16:creationId xmlns:a16="http://schemas.microsoft.com/office/drawing/2014/main" id="{00000000-0008-0000-0300-00003B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72" name="Text Box 1">
          <a:extLst>
            <a:ext uri="{FF2B5EF4-FFF2-40B4-BE49-F238E27FC236}">
              <a16:creationId xmlns:a16="http://schemas.microsoft.com/office/drawing/2014/main" id="{00000000-0008-0000-0300-00003C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73" name="Text Box 1">
          <a:extLst>
            <a:ext uri="{FF2B5EF4-FFF2-40B4-BE49-F238E27FC236}">
              <a16:creationId xmlns:a16="http://schemas.microsoft.com/office/drawing/2014/main" id="{00000000-0008-0000-0300-00003D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74" name="Text Box 1">
          <a:extLst>
            <a:ext uri="{FF2B5EF4-FFF2-40B4-BE49-F238E27FC236}">
              <a16:creationId xmlns:a16="http://schemas.microsoft.com/office/drawing/2014/main" id="{00000000-0008-0000-0300-00003E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75" name="Text Box 1">
          <a:extLst>
            <a:ext uri="{FF2B5EF4-FFF2-40B4-BE49-F238E27FC236}">
              <a16:creationId xmlns:a16="http://schemas.microsoft.com/office/drawing/2014/main" id="{00000000-0008-0000-0300-00003F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76" name="Text Box 1">
          <a:extLst>
            <a:ext uri="{FF2B5EF4-FFF2-40B4-BE49-F238E27FC236}">
              <a16:creationId xmlns:a16="http://schemas.microsoft.com/office/drawing/2014/main" id="{00000000-0008-0000-0300-000040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77" name="Text Box 1">
          <a:extLst>
            <a:ext uri="{FF2B5EF4-FFF2-40B4-BE49-F238E27FC236}">
              <a16:creationId xmlns:a16="http://schemas.microsoft.com/office/drawing/2014/main" id="{00000000-0008-0000-0300-000041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78" name="Text Box 1">
          <a:extLst>
            <a:ext uri="{FF2B5EF4-FFF2-40B4-BE49-F238E27FC236}">
              <a16:creationId xmlns:a16="http://schemas.microsoft.com/office/drawing/2014/main" id="{00000000-0008-0000-0300-000042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79" name="Text Box 1">
          <a:extLst>
            <a:ext uri="{FF2B5EF4-FFF2-40B4-BE49-F238E27FC236}">
              <a16:creationId xmlns:a16="http://schemas.microsoft.com/office/drawing/2014/main" id="{00000000-0008-0000-0300-000043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80" name="Text Box 1">
          <a:extLst>
            <a:ext uri="{FF2B5EF4-FFF2-40B4-BE49-F238E27FC236}">
              <a16:creationId xmlns:a16="http://schemas.microsoft.com/office/drawing/2014/main" id="{00000000-0008-0000-0300-000044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81" name="Text Box 1">
          <a:extLst>
            <a:ext uri="{FF2B5EF4-FFF2-40B4-BE49-F238E27FC236}">
              <a16:creationId xmlns:a16="http://schemas.microsoft.com/office/drawing/2014/main" id="{00000000-0008-0000-0300-000045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82" name="Text Box 1">
          <a:extLst>
            <a:ext uri="{FF2B5EF4-FFF2-40B4-BE49-F238E27FC236}">
              <a16:creationId xmlns:a16="http://schemas.microsoft.com/office/drawing/2014/main" id="{00000000-0008-0000-0300-000046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83" name="Text Box 1">
          <a:extLst>
            <a:ext uri="{FF2B5EF4-FFF2-40B4-BE49-F238E27FC236}">
              <a16:creationId xmlns:a16="http://schemas.microsoft.com/office/drawing/2014/main" id="{00000000-0008-0000-0300-000047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84" name="Text Box 1">
          <a:extLst>
            <a:ext uri="{FF2B5EF4-FFF2-40B4-BE49-F238E27FC236}">
              <a16:creationId xmlns:a16="http://schemas.microsoft.com/office/drawing/2014/main" id="{00000000-0008-0000-0300-000048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85" name="Text Box 1">
          <a:extLst>
            <a:ext uri="{FF2B5EF4-FFF2-40B4-BE49-F238E27FC236}">
              <a16:creationId xmlns:a16="http://schemas.microsoft.com/office/drawing/2014/main" id="{00000000-0008-0000-0300-000049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86" name="Text Box 1">
          <a:extLst>
            <a:ext uri="{FF2B5EF4-FFF2-40B4-BE49-F238E27FC236}">
              <a16:creationId xmlns:a16="http://schemas.microsoft.com/office/drawing/2014/main" id="{00000000-0008-0000-0300-00004A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87" name="Text Box 1">
          <a:extLst>
            <a:ext uri="{FF2B5EF4-FFF2-40B4-BE49-F238E27FC236}">
              <a16:creationId xmlns:a16="http://schemas.microsoft.com/office/drawing/2014/main" id="{00000000-0008-0000-0300-00004B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88" name="Text Box 1">
          <a:extLst>
            <a:ext uri="{FF2B5EF4-FFF2-40B4-BE49-F238E27FC236}">
              <a16:creationId xmlns:a16="http://schemas.microsoft.com/office/drawing/2014/main" id="{00000000-0008-0000-0300-00004C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89" name="Text Box 1">
          <a:extLst>
            <a:ext uri="{FF2B5EF4-FFF2-40B4-BE49-F238E27FC236}">
              <a16:creationId xmlns:a16="http://schemas.microsoft.com/office/drawing/2014/main" id="{00000000-0008-0000-0300-00004D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90" name="Text Box 1">
          <a:extLst>
            <a:ext uri="{FF2B5EF4-FFF2-40B4-BE49-F238E27FC236}">
              <a16:creationId xmlns:a16="http://schemas.microsoft.com/office/drawing/2014/main" id="{00000000-0008-0000-0300-00004E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91" name="Text Box 1">
          <a:extLst>
            <a:ext uri="{FF2B5EF4-FFF2-40B4-BE49-F238E27FC236}">
              <a16:creationId xmlns:a16="http://schemas.microsoft.com/office/drawing/2014/main" id="{00000000-0008-0000-0300-00004F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92" name="Text Box 1">
          <a:extLst>
            <a:ext uri="{FF2B5EF4-FFF2-40B4-BE49-F238E27FC236}">
              <a16:creationId xmlns:a16="http://schemas.microsoft.com/office/drawing/2014/main" id="{00000000-0008-0000-0300-000050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93" name="Text Box 1">
          <a:extLst>
            <a:ext uri="{FF2B5EF4-FFF2-40B4-BE49-F238E27FC236}">
              <a16:creationId xmlns:a16="http://schemas.microsoft.com/office/drawing/2014/main" id="{00000000-0008-0000-0300-000051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94" name="Text Box 1">
          <a:extLst>
            <a:ext uri="{FF2B5EF4-FFF2-40B4-BE49-F238E27FC236}">
              <a16:creationId xmlns:a16="http://schemas.microsoft.com/office/drawing/2014/main" id="{00000000-0008-0000-0300-000052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95" name="Text Box 1">
          <a:extLst>
            <a:ext uri="{FF2B5EF4-FFF2-40B4-BE49-F238E27FC236}">
              <a16:creationId xmlns:a16="http://schemas.microsoft.com/office/drawing/2014/main" id="{00000000-0008-0000-0300-000053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96" name="Text Box 1">
          <a:extLst>
            <a:ext uri="{FF2B5EF4-FFF2-40B4-BE49-F238E27FC236}">
              <a16:creationId xmlns:a16="http://schemas.microsoft.com/office/drawing/2014/main" id="{00000000-0008-0000-0300-000054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97" name="Text Box 1">
          <a:extLst>
            <a:ext uri="{FF2B5EF4-FFF2-40B4-BE49-F238E27FC236}">
              <a16:creationId xmlns:a16="http://schemas.microsoft.com/office/drawing/2014/main" id="{00000000-0008-0000-0300-000055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98" name="Text Box 1">
          <a:extLst>
            <a:ext uri="{FF2B5EF4-FFF2-40B4-BE49-F238E27FC236}">
              <a16:creationId xmlns:a16="http://schemas.microsoft.com/office/drawing/2014/main" id="{00000000-0008-0000-0300-000056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199" name="Text Box 1">
          <a:extLst>
            <a:ext uri="{FF2B5EF4-FFF2-40B4-BE49-F238E27FC236}">
              <a16:creationId xmlns:a16="http://schemas.microsoft.com/office/drawing/2014/main" id="{00000000-0008-0000-0300-000057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00" name="Text Box 1">
          <a:extLst>
            <a:ext uri="{FF2B5EF4-FFF2-40B4-BE49-F238E27FC236}">
              <a16:creationId xmlns:a16="http://schemas.microsoft.com/office/drawing/2014/main" id="{00000000-0008-0000-0300-000058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01" name="Text Box 1">
          <a:extLst>
            <a:ext uri="{FF2B5EF4-FFF2-40B4-BE49-F238E27FC236}">
              <a16:creationId xmlns:a16="http://schemas.microsoft.com/office/drawing/2014/main" id="{00000000-0008-0000-0300-000059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02" name="Text Box 1">
          <a:extLst>
            <a:ext uri="{FF2B5EF4-FFF2-40B4-BE49-F238E27FC236}">
              <a16:creationId xmlns:a16="http://schemas.microsoft.com/office/drawing/2014/main" id="{00000000-0008-0000-0300-00005A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03" name="Text Box 1">
          <a:extLst>
            <a:ext uri="{FF2B5EF4-FFF2-40B4-BE49-F238E27FC236}">
              <a16:creationId xmlns:a16="http://schemas.microsoft.com/office/drawing/2014/main" id="{00000000-0008-0000-0300-00005B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04" name="Text Box 1">
          <a:extLst>
            <a:ext uri="{FF2B5EF4-FFF2-40B4-BE49-F238E27FC236}">
              <a16:creationId xmlns:a16="http://schemas.microsoft.com/office/drawing/2014/main" id="{00000000-0008-0000-0300-00005C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05" name="Text Box 1">
          <a:extLst>
            <a:ext uri="{FF2B5EF4-FFF2-40B4-BE49-F238E27FC236}">
              <a16:creationId xmlns:a16="http://schemas.microsoft.com/office/drawing/2014/main" id="{00000000-0008-0000-0300-00005D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06" name="Text Box 1">
          <a:extLst>
            <a:ext uri="{FF2B5EF4-FFF2-40B4-BE49-F238E27FC236}">
              <a16:creationId xmlns:a16="http://schemas.microsoft.com/office/drawing/2014/main" id="{00000000-0008-0000-0300-00005E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07" name="Text Box 1">
          <a:extLst>
            <a:ext uri="{FF2B5EF4-FFF2-40B4-BE49-F238E27FC236}">
              <a16:creationId xmlns:a16="http://schemas.microsoft.com/office/drawing/2014/main" id="{00000000-0008-0000-0300-00005F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08" name="Text Box 1">
          <a:extLst>
            <a:ext uri="{FF2B5EF4-FFF2-40B4-BE49-F238E27FC236}">
              <a16:creationId xmlns:a16="http://schemas.microsoft.com/office/drawing/2014/main" id="{00000000-0008-0000-0300-000060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09" name="Text Box 1">
          <a:extLst>
            <a:ext uri="{FF2B5EF4-FFF2-40B4-BE49-F238E27FC236}">
              <a16:creationId xmlns:a16="http://schemas.microsoft.com/office/drawing/2014/main" id="{00000000-0008-0000-0300-000061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10" name="Text Box 1">
          <a:extLst>
            <a:ext uri="{FF2B5EF4-FFF2-40B4-BE49-F238E27FC236}">
              <a16:creationId xmlns:a16="http://schemas.microsoft.com/office/drawing/2014/main" id="{00000000-0008-0000-0300-000062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11" name="Text Box 1">
          <a:extLst>
            <a:ext uri="{FF2B5EF4-FFF2-40B4-BE49-F238E27FC236}">
              <a16:creationId xmlns:a16="http://schemas.microsoft.com/office/drawing/2014/main" id="{00000000-0008-0000-0300-000063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12" name="Text Box 1">
          <a:extLst>
            <a:ext uri="{FF2B5EF4-FFF2-40B4-BE49-F238E27FC236}">
              <a16:creationId xmlns:a16="http://schemas.microsoft.com/office/drawing/2014/main" id="{00000000-0008-0000-0300-000064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13" name="Text Box 1">
          <a:extLst>
            <a:ext uri="{FF2B5EF4-FFF2-40B4-BE49-F238E27FC236}">
              <a16:creationId xmlns:a16="http://schemas.microsoft.com/office/drawing/2014/main" id="{00000000-0008-0000-0300-000065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14" name="Text Box 1">
          <a:extLst>
            <a:ext uri="{FF2B5EF4-FFF2-40B4-BE49-F238E27FC236}">
              <a16:creationId xmlns:a16="http://schemas.microsoft.com/office/drawing/2014/main" id="{00000000-0008-0000-0300-000066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15" name="Text Box 1">
          <a:extLst>
            <a:ext uri="{FF2B5EF4-FFF2-40B4-BE49-F238E27FC236}">
              <a16:creationId xmlns:a16="http://schemas.microsoft.com/office/drawing/2014/main" id="{00000000-0008-0000-0300-000067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16" name="Text Box 1">
          <a:extLst>
            <a:ext uri="{FF2B5EF4-FFF2-40B4-BE49-F238E27FC236}">
              <a16:creationId xmlns:a16="http://schemas.microsoft.com/office/drawing/2014/main" id="{00000000-0008-0000-0300-000068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17" name="Text Box 1">
          <a:extLs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18" name="Text Box 1">
          <a:extLs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19" name="Text Box 1">
          <a:extLst>
            <a:ext uri="{FF2B5EF4-FFF2-40B4-BE49-F238E27FC236}">
              <a16:creationId xmlns:a16="http://schemas.microsoft.com/office/drawing/2014/main" id="{00000000-0008-0000-0300-00006B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20" name="Text Box 1">
          <a:extLst>
            <a:ext uri="{FF2B5EF4-FFF2-40B4-BE49-F238E27FC236}">
              <a16:creationId xmlns:a16="http://schemas.microsoft.com/office/drawing/2014/main" id="{00000000-0008-0000-0300-00006C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21" name="Text Box 1">
          <a:extLst>
            <a:ext uri="{FF2B5EF4-FFF2-40B4-BE49-F238E27FC236}">
              <a16:creationId xmlns:a16="http://schemas.microsoft.com/office/drawing/2014/main" id="{00000000-0008-0000-0300-00006D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22" name="Text Box 1">
          <a:extLst>
            <a:ext uri="{FF2B5EF4-FFF2-40B4-BE49-F238E27FC236}">
              <a16:creationId xmlns:a16="http://schemas.microsoft.com/office/drawing/2014/main" id="{00000000-0008-0000-0300-00006E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23" name="Text Box 1">
          <a:extLst>
            <a:ext uri="{FF2B5EF4-FFF2-40B4-BE49-F238E27FC236}">
              <a16:creationId xmlns:a16="http://schemas.microsoft.com/office/drawing/2014/main" id="{00000000-0008-0000-0300-00006F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24" name="Text Box 1">
          <a:extLst>
            <a:ext uri="{FF2B5EF4-FFF2-40B4-BE49-F238E27FC236}">
              <a16:creationId xmlns:a16="http://schemas.microsoft.com/office/drawing/2014/main" id="{00000000-0008-0000-0300-000070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25" name="Text Box 1">
          <a:extLst>
            <a:ext uri="{FF2B5EF4-FFF2-40B4-BE49-F238E27FC236}">
              <a16:creationId xmlns:a16="http://schemas.microsoft.com/office/drawing/2014/main" id="{00000000-0008-0000-0300-000071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26" name="Text Box 1">
          <a:extLst>
            <a:ext uri="{FF2B5EF4-FFF2-40B4-BE49-F238E27FC236}">
              <a16:creationId xmlns:a16="http://schemas.microsoft.com/office/drawing/2014/main" id="{00000000-0008-0000-0300-000072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27" name="Text Box 1">
          <a:extLst>
            <a:ext uri="{FF2B5EF4-FFF2-40B4-BE49-F238E27FC236}">
              <a16:creationId xmlns:a16="http://schemas.microsoft.com/office/drawing/2014/main" id="{00000000-0008-0000-0300-000073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28" name="Text Box 1">
          <a:extLst>
            <a:ext uri="{FF2B5EF4-FFF2-40B4-BE49-F238E27FC236}">
              <a16:creationId xmlns:a16="http://schemas.microsoft.com/office/drawing/2014/main" id="{00000000-0008-0000-0300-000074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29" name="Text Box 1">
          <a:extLst>
            <a:ext uri="{FF2B5EF4-FFF2-40B4-BE49-F238E27FC236}">
              <a16:creationId xmlns:a16="http://schemas.microsoft.com/office/drawing/2014/main" id="{00000000-0008-0000-0300-000075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30" name="Text Box 1">
          <a:extLst>
            <a:ext uri="{FF2B5EF4-FFF2-40B4-BE49-F238E27FC236}">
              <a16:creationId xmlns:a16="http://schemas.microsoft.com/office/drawing/2014/main" id="{00000000-0008-0000-0300-000076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31" name="Text Box 1">
          <a:extLst>
            <a:ext uri="{FF2B5EF4-FFF2-40B4-BE49-F238E27FC236}">
              <a16:creationId xmlns:a16="http://schemas.microsoft.com/office/drawing/2014/main" id="{00000000-0008-0000-0300-000077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32" name="Text Box 1">
          <a:extLst>
            <a:ext uri="{FF2B5EF4-FFF2-40B4-BE49-F238E27FC236}">
              <a16:creationId xmlns:a16="http://schemas.microsoft.com/office/drawing/2014/main" id="{00000000-0008-0000-0300-000078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33" name="Text Box 1">
          <a:extLst>
            <a:ext uri="{FF2B5EF4-FFF2-40B4-BE49-F238E27FC236}">
              <a16:creationId xmlns:a16="http://schemas.microsoft.com/office/drawing/2014/main" id="{00000000-0008-0000-0300-000079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34" name="Text Box 1">
          <a:extLst>
            <a:ext uri="{FF2B5EF4-FFF2-40B4-BE49-F238E27FC236}">
              <a16:creationId xmlns:a16="http://schemas.microsoft.com/office/drawing/2014/main" id="{00000000-0008-0000-0300-00007A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35" name="Text Box 1">
          <a:extLst>
            <a:ext uri="{FF2B5EF4-FFF2-40B4-BE49-F238E27FC236}">
              <a16:creationId xmlns:a16="http://schemas.microsoft.com/office/drawing/2014/main" id="{00000000-0008-0000-0300-00007B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36" name="Text Box 1">
          <a:extLst>
            <a:ext uri="{FF2B5EF4-FFF2-40B4-BE49-F238E27FC236}">
              <a16:creationId xmlns:a16="http://schemas.microsoft.com/office/drawing/2014/main" id="{00000000-0008-0000-0300-00007C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37" name="Text Box 1">
          <a:extLst>
            <a:ext uri="{FF2B5EF4-FFF2-40B4-BE49-F238E27FC236}">
              <a16:creationId xmlns:a16="http://schemas.microsoft.com/office/drawing/2014/main" id="{00000000-0008-0000-0300-00007D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38" name="Text Box 1">
          <a:extLst>
            <a:ext uri="{FF2B5EF4-FFF2-40B4-BE49-F238E27FC236}">
              <a16:creationId xmlns:a16="http://schemas.microsoft.com/office/drawing/2014/main" id="{00000000-0008-0000-0300-00007E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39" name="Text Box 1">
          <a:extLst>
            <a:ext uri="{FF2B5EF4-FFF2-40B4-BE49-F238E27FC236}">
              <a16:creationId xmlns:a16="http://schemas.microsoft.com/office/drawing/2014/main" id="{00000000-0008-0000-0300-00007F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40" name="Text Box 1">
          <a:extLst>
            <a:ext uri="{FF2B5EF4-FFF2-40B4-BE49-F238E27FC236}">
              <a16:creationId xmlns:a16="http://schemas.microsoft.com/office/drawing/2014/main" id="{00000000-0008-0000-0300-000080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41" name="Text Box 1">
          <a:extLst>
            <a:ext uri="{FF2B5EF4-FFF2-40B4-BE49-F238E27FC236}">
              <a16:creationId xmlns:a16="http://schemas.microsoft.com/office/drawing/2014/main" id="{00000000-0008-0000-0300-000081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42" name="Text Box 1">
          <a:extLst>
            <a:ext uri="{FF2B5EF4-FFF2-40B4-BE49-F238E27FC236}">
              <a16:creationId xmlns:a16="http://schemas.microsoft.com/office/drawing/2014/main" id="{00000000-0008-0000-0300-000082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43" name="Text Box 1">
          <a:extLst>
            <a:ext uri="{FF2B5EF4-FFF2-40B4-BE49-F238E27FC236}">
              <a16:creationId xmlns:a16="http://schemas.microsoft.com/office/drawing/2014/main" id="{00000000-0008-0000-0300-000083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44" name="Text Box 1">
          <a:extLst>
            <a:ext uri="{FF2B5EF4-FFF2-40B4-BE49-F238E27FC236}">
              <a16:creationId xmlns:a16="http://schemas.microsoft.com/office/drawing/2014/main" id="{00000000-0008-0000-0300-000084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45" name="Text Box 1">
          <a:extLst>
            <a:ext uri="{FF2B5EF4-FFF2-40B4-BE49-F238E27FC236}">
              <a16:creationId xmlns:a16="http://schemas.microsoft.com/office/drawing/2014/main" id="{00000000-0008-0000-0300-000085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46" name="Text Box 1">
          <a:extLst>
            <a:ext uri="{FF2B5EF4-FFF2-40B4-BE49-F238E27FC236}">
              <a16:creationId xmlns:a16="http://schemas.microsoft.com/office/drawing/2014/main" id="{00000000-0008-0000-0300-000086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47" name="Text Box 1">
          <a:extLst>
            <a:ext uri="{FF2B5EF4-FFF2-40B4-BE49-F238E27FC236}">
              <a16:creationId xmlns:a16="http://schemas.microsoft.com/office/drawing/2014/main" id="{00000000-0008-0000-0300-000087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48" name="Text Box 1">
          <a:extLst>
            <a:ext uri="{FF2B5EF4-FFF2-40B4-BE49-F238E27FC236}">
              <a16:creationId xmlns:a16="http://schemas.microsoft.com/office/drawing/2014/main" id="{00000000-0008-0000-0300-000088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49" name="Text Box 1">
          <a:extLst>
            <a:ext uri="{FF2B5EF4-FFF2-40B4-BE49-F238E27FC236}">
              <a16:creationId xmlns:a16="http://schemas.microsoft.com/office/drawing/2014/main" id="{00000000-0008-0000-0300-000089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50" name="Text Box 1">
          <a:extLst>
            <a:ext uri="{FF2B5EF4-FFF2-40B4-BE49-F238E27FC236}">
              <a16:creationId xmlns:a16="http://schemas.microsoft.com/office/drawing/2014/main" id="{00000000-0008-0000-0300-00008A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51" name="Text Box 1">
          <a:extLst>
            <a:ext uri="{FF2B5EF4-FFF2-40B4-BE49-F238E27FC236}">
              <a16:creationId xmlns:a16="http://schemas.microsoft.com/office/drawing/2014/main" id="{00000000-0008-0000-0300-00008B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52" name="Text Box 1">
          <a:extLst>
            <a:ext uri="{FF2B5EF4-FFF2-40B4-BE49-F238E27FC236}">
              <a16:creationId xmlns:a16="http://schemas.microsoft.com/office/drawing/2014/main" id="{00000000-0008-0000-0300-00008C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53" name="Text Box 1">
          <a:extLst>
            <a:ext uri="{FF2B5EF4-FFF2-40B4-BE49-F238E27FC236}">
              <a16:creationId xmlns:a16="http://schemas.microsoft.com/office/drawing/2014/main" id="{00000000-0008-0000-0300-00008D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54" name="Text Box 1">
          <a:extLst>
            <a:ext uri="{FF2B5EF4-FFF2-40B4-BE49-F238E27FC236}">
              <a16:creationId xmlns:a16="http://schemas.microsoft.com/office/drawing/2014/main" id="{00000000-0008-0000-0300-00008E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55" name="Text Box 1">
          <a:extLst>
            <a:ext uri="{FF2B5EF4-FFF2-40B4-BE49-F238E27FC236}">
              <a16:creationId xmlns:a16="http://schemas.microsoft.com/office/drawing/2014/main" id="{00000000-0008-0000-0300-00008F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56" name="Text Box 1">
          <a:extLst>
            <a:ext uri="{FF2B5EF4-FFF2-40B4-BE49-F238E27FC236}">
              <a16:creationId xmlns:a16="http://schemas.microsoft.com/office/drawing/2014/main" id="{00000000-0008-0000-0300-000090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57" name="Text Box 1">
          <a:extLst>
            <a:ext uri="{FF2B5EF4-FFF2-40B4-BE49-F238E27FC236}">
              <a16:creationId xmlns:a16="http://schemas.microsoft.com/office/drawing/2014/main" id="{00000000-0008-0000-0300-000091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58" name="Text Box 1">
          <a:extLst>
            <a:ext uri="{FF2B5EF4-FFF2-40B4-BE49-F238E27FC236}">
              <a16:creationId xmlns:a16="http://schemas.microsoft.com/office/drawing/2014/main" id="{00000000-0008-0000-0300-000092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59" name="Text Box 1">
          <a:extLst>
            <a:ext uri="{FF2B5EF4-FFF2-40B4-BE49-F238E27FC236}">
              <a16:creationId xmlns:a16="http://schemas.microsoft.com/office/drawing/2014/main" id="{00000000-0008-0000-0300-000093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60" name="Text Box 1">
          <a:extLst>
            <a:ext uri="{FF2B5EF4-FFF2-40B4-BE49-F238E27FC236}">
              <a16:creationId xmlns:a16="http://schemas.microsoft.com/office/drawing/2014/main" id="{00000000-0008-0000-0300-000094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61" name="Text Box 1">
          <a:extLst>
            <a:ext uri="{FF2B5EF4-FFF2-40B4-BE49-F238E27FC236}">
              <a16:creationId xmlns:a16="http://schemas.microsoft.com/office/drawing/2014/main" id="{00000000-0008-0000-0300-000095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62" name="Text Box 1">
          <a:extLst>
            <a:ext uri="{FF2B5EF4-FFF2-40B4-BE49-F238E27FC236}">
              <a16:creationId xmlns:a16="http://schemas.microsoft.com/office/drawing/2014/main" id="{00000000-0008-0000-0300-000096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63" name="Text Box 1">
          <a:extLst>
            <a:ext uri="{FF2B5EF4-FFF2-40B4-BE49-F238E27FC236}">
              <a16:creationId xmlns:a16="http://schemas.microsoft.com/office/drawing/2014/main" id="{00000000-0008-0000-0300-000097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64" name="Text Box 1">
          <a:extLst>
            <a:ext uri="{FF2B5EF4-FFF2-40B4-BE49-F238E27FC236}">
              <a16:creationId xmlns:a16="http://schemas.microsoft.com/office/drawing/2014/main" id="{00000000-0008-0000-0300-000098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65" name="Text Box 1">
          <a:extLst>
            <a:ext uri="{FF2B5EF4-FFF2-40B4-BE49-F238E27FC236}">
              <a16:creationId xmlns:a16="http://schemas.microsoft.com/office/drawing/2014/main" id="{00000000-0008-0000-0300-000099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66" name="Text Box 1">
          <a:extLst>
            <a:ext uri="{FF2B5EF4-FFF2-40B4-BE49-F238E27FC236}">
              <a16:creationId xmlns:a16="http://schemas.microsoft.com/office/drawing/2014/main" id="{00000000-0008-0000-0300-00009A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67" name="Text Box 1">
          <a:extLst>
            <a:ext uri="{FF2B5EF4-FFF2-40B4-BE49-F238E27FC236}">
              <a16:creationId xmlns:a16="http://schemas.microsoft.com/office/drawing/2014/main" id="{00000000-0008-0000-0300-00009B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68" name="Text Box 1">
          <a:extLst>
            <a:ext uri="{FF2B5EF4-FFF2-40B4-BE49-F238E27FC236}">
              <a16:creationId xmlns:a16="http://schemas.microsoft.com/office/drawing/2014/main" id="{00000000-0008-0000-0300-00009C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69" name="Text Box 1">
          <a:extLst>
            <a:ext uri="{FF2B5EF4-FFF2-40B4-BE49-F238E27FC236}">
              <a16:creationId xmlns:a16="http://schemas.microsoft.com/office/drawing/2014/main" id="{00000000-0008-0000-0300-00009D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70" name="Text Box 1">
          <a:extLst>
            <a:ext uri="{FF2B5EF4-FFF2-40B4-BE49-F238E27FC236}">
              <a16:creationId xmlns:a16="http://schemas.microsoft.com/office/drawing/2014/main" id="{00000000-0008-0000-0300-00009E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71" name="Text Box 1">
          <a:extLst>
            <a:ext uri="{FF2B5EF4-FFF2-40B4-BE49-F238E27FC236}">
              <a16:creationId xmlns:a16="http://schemas.microsoft.com/office/drawing/2014/main" id="{00000000-0008-0000-0300-00009F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72" name="Text Box 1">
          <a:extLst>
            <a:ext uri="{FF2B5EF4-FFF2-40B4-BE49-F238E27FC236}">
              <a16:creationId xmlns:a16="http://schemas.microsoft.com/office/drawing/2014/main" id="{00000000-0008-0000-0300-0000A0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73" name="Text Box 1">
          <a:extLst>
            <a:ext uri="{FF2B5EF4-FFF2-40B4-BE49-F238E27FC236}">
              <a16:creationId xmlns:a16="http://schemas.microsoft.com/office/drawing/2014/main" id="{00000000-0008-0000-0300-0000A1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74" name="Text Box 1">
          <a:extLst>
            <a:ext uri="{FF2B5EF4-FFF2-40B4-BE49-F238E27FC236}">
              <a16:creationId xmlns:a16="http://schemas.microsoft.com/office/drawing/2014/main" id="{00000000-0008-0000-0300-0000A2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75" name="Text Box 1">
          <a:extLst>
            <a:ext uri="{FF2B5EF4-FFF2-40B4-BE49-F238E27FC236}">
              <a16:creationId xmlns:a16="http://schemas.microsoft.com/office/drawing/2014/main" id="{00000000-0008-0000-0300-0000A3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76" name="Text Box 1">
          <a:extLst>
            <a:ext uri="{FF2B5EF4-FFF2-40B4-BE49-F238E27FC236}">
              <a16:creationId xmlns:a16="http://schemas.microsoft.com/office/drawing/2014/main" id="{00000000-0008-0000-0300-0000A4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77" name="Text Box 1">
          <a:extLst>
            <a:ext uri="{FF2B5EF4-FFF2-40B4-BE49-F238E27FC236}">
              <a16:creationId xmlns:a16="http://schemas.microsoft.com/office/drawing/2014/main" id="{00000000-0008-0000-0300-0000A5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78" name="Text Box 1">
          <a:extLst>
            <a:ext uri="{FF2B5EF4-FFF2-40B4-BE49-F238E27FC236}">
              <a16:creationId xmlns:a16="http://schemas.microsoft.com/office/drawing/2014/main" id="{00000000-0008-0000-0300-0000A6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79" name="Text Box 1">
          <a:extLst>
            <a:ext uri="{FF2B5EF4-FFF2-40B4-BE49-F238E27FC236}">
              <a16:creationId xmlns:a16="http://schemas.microsoft.com/office/drawing/2014/main" id="{00000000-0008-0000-0300-0000A7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80" name="Text Box 1">
          <a:extLst>
            <a:ext uri="{FF2B5EF4-FFF2-40B4-BE49-F238E27FC236}">
              <a16:creationId xmlns:a16="http://schemas.microsoft.com/office/drawing/2014/main" id="{00000000-0008-0000-0300-0000A8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81" name="Text Box 1">
          <a:extLst>
            <a:ext uri="{FF2B5EF4-FFF2-40B4-BE49-F238E27FC236}">
              <a16:creationId xmlns:a16="http://schemas.microsoft.com/office/drawing/2014/main" id="{00000000-0008-0000-0300-0000A9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82" name="Text Box 1">
          <a:extLst>
            <a:ext uri="{FF2B5EF4-FFF2-40B4-BE49-F238E27FC236}">
              <a16:creationId xmlns:a16="http://schemas.microsoft.com/office/drawing/2014/main" id="{00000000-0008-0000-0300-0000AA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83" name="Text Box 1">
          <a:extLst>
            <a:ext uri="{FF2B5EF4-FFF2-40B4-BE49-F238E27FC236}">
              <a16:creationId xmlns:a16="http://schemas.microsoft.com/office/drawing/2014/main" id="{00000000-0008-0000-0300-0000AB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84" name="Text Box 1">
          <a:extLst>
            <a:ext uri="{FF2B5EF4-FFF2-40B4-BE49-F238E27FC236}">
              <a16:creationId xmlns:a16="http://schemas.microsoft.com/office/drawing/2014/main" id="{00000000-0008-0000-0300-0000AC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85" name="Text Box 1">
          <a:extLst>
            <a:ext uri="{FF2B5EF4-FFF2-40B4-BE49-F238E27FC236}">
              <a16:creationId xmlns:a16="http://schemas.microsoft.com/office/drawing/2014/main" id="{00000000-0008-0000-0300-0000AD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86" name="Text Box 1">
          <a:extLst>
            <a:ext uri="{FF2B5EF4-FFF2-40B4-BE49-F238E27FC236}">
              <a16:creationId xmlns:a16="http://schemas.microsoft.com/office/drawing/2014/main" id="{00000000-0008-0000-0300-0000AE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87" name="Text Box 1">
          <a:extLst>
            <a:ext uri="{FF2B5EF4-FFF2-40B4-BE49-F238E27FC236}">
              <a16:creationId xmlns:a16="http://schemas.microsoft.com/office/drawing/2014/main" id="{00000000-0008-0000-0300-0000AF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88" name="Text Box 1">
          <a:extLst>
            <a:ext uri="{FF2B5EF4-FFF2-40B4-BE49-F238E27FC236}">
              <a16:creationId xmlns:a16="http://schemas.microsoft.com/office/drawing/2014/main" id="{00000000-0008-0000-0300-0000B0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89" name="Text Box 1">
          <a:extLst>
            <a:ext uri="{FF2B5EF4-FFF2-40B4-BE49-F238E27FC236}">
              <a16:creationId xmlns:a16="http://schemas.microsoft.com/office/drawing/2014/main" id="{00000000-0008-0000-0300-0000B1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90" name="Text Box 1">
          <a:extLst>
            <a:ext uri="{FF2B5EF4-FFF2-40B4-BE49-F238E27FC236}">
              <a16:creationId xmlns:a16="http://schemas.microsoft.com/office/drawing/2014/main" id="{00000000-0008-0000-0300-0000B2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91" name="Text Box 1">
          <a:extLst>
            <a:ext uri="{FF2B5EF4-FFF2-40B4-BE49-F238E27FC236}">
              <a16:creationId xmlns:a16="http://schemas.microsoft.com/office/drawing/2014/main" id="{00000000-0008-0000-0300-0000B3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92" name="Text Box 1">
          <a:extLst>
            <a:ext uri="{FF2B5EF4-FFF2-40B4-BE49-F238E27FC236}">
              <a16:creationId xmlns:a16="http://schemas.microsoft.com/office/drawing/2014/main" id="{00000000-0008-0000-0300-0000B4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93" name="Text Box 1">
          <a:extLst>
            <a:ext uri="{FF2B5EF4-FFF2-40B4-BE49-F238E27FC236}">
              <a16:creationId xmlns:a16="http://schemas.microsoft.com/office/drawing/2014/main" id="{00000000-0008-0000-0300-0000B5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94" name="Text Box 1">
          <a:extLst>
            <a:ext uri="{FF2B5EF4-FFF2-40B4-BE49-F238E27FC236}">
              <a16:creationId xmlns:a16="http://schemas.microsoft.com/office/drawing/2014/main" id="{00000000-0008-0000-0300-0000B6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95" name="Text Box 1">
          <a:extLst>
            <a:ext uri="{FF2B5EF4-FFF2-40B4-BE49-F238E27FC236}">
              <a16:creationId xmlns:a16="http://schemas.microsoft.com/office/drawing/2014/main" id="{00000000-0008-0000-0300-0000B7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96" name="Text Box 1">
          <a:extLst>
            <a:ext uri="{FF2B5EF4-FFF2-40B4-BE49-F238E27FC236}">
              <a16:creationId xmlns:a16="http://schemas.microsoft.com/office/drawing/2014/main" id="{00000000-0008-0000-0300-0000B8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97" name="Text Box 1">
          <a:extLst>
            <a:ext uri="{FF2B5EF4-FFF2-40B4-BE49-F238E27FC236}">
              <a16:creationId xmlns:a16="http://schemas.microsoft.com/office/drawing/2014/main" id="{00000000-0008-0000-0300-0000B9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98" name="Text Box 1">
          <a:extLst>
            <a:ext uri="{FF2B5EF4-FFF2-40B4-BE49-F238E27FC236}">
              <a16:creationId xmlns:a16="http://schemas.microsoft.com/office/drawing/2014/main" id="{00000000-0008-0000-0300-0000BA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299" name="Text Box 1">
          <a:extLst>
            <a:ext uri="{FF2B5EF4-FFF2-40B4-BE49-F238E27FC236}">
              <a16:creationId xmlns:a16="http://schemas.microsoft.com/office/drawing/2014/main" id="{00000000-0008-0000-0300-0000BB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00" name="Text Box 1">
          <a:extLst>
            <a:ext uri="{FF2B5EF4-FFF2-40B4-BE49-F238E27FC236}">
              <a16:creationId xmlns:a16="http://schemas.microsoft.com/office/drawing/2014/main" id="{00000000-0008-0000-0300-0000BC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01" name="Text Box 1">
          <a:extLst>
            <a:ext uri="{FF2B5EF4-FFF2-40B4-BE49-F238E27FC236}">
              <a16:creationId xmlns:a16="http://schemas.microsoft.com/office/drawing/2014/main" id="{00000000-0008-0000-0300-0000BD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02" name="Text Box 1">
          <a:extLst>
            <a:ext uri="{FF2B5EF4-FFF2-40B4-BE49-F238E27FC236}">
              <a16:creationId xmlns:a16="http://schemas.microsoft.com/office/drawing/2014/main" id="{00000000-0008-0000-0300-0000BE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03" name="Text Box 1">
          <a:extLst>
            <a:ext uri="{FF2B5EF4-FFF2-40B4-BE49-F238E27FC236}">
              <a16:creationId xmlns:a16="http://schemas.microsoft.com/office/drawing/2014/main" id="{00000000-0008-0000-0300-0000BF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04" name="Text Box 1">
          <a:extLst>
            <a:ext uri="{FF2B5EF4-FFF2-40B4-BE49-F238E27FC236}">
              <a16:creationId xmlns:a16="http://schemas.microsoft.com/office/drawing/2014/main" id="{00000000-0008-0000-0300-0000C0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05" name="Text Box 1">
          <a:extLst>
            <a:ext uri="{FF2B5EF4-FFF2-40B4-BE49-F238E27FC236}">
              <a16:creationId xmlns:a16="http://schemas.microsoft.com/office/drawing/2014/main" id="{00000000-0008-0000-0300-0000C1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06" name="Text Box 1">
          <a:extLst>
            <a:ext uri="{FF2B5EF4-FFF2-40B4-BE49-F238E27FC236}">
              <a16:creationId xmlns:a16="http://schemas.microsoft.com/office/drawing/2014/main" id="{00000000-0008-0000-0300-0000C2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07" name="Text Box 1">
          <a:extLst>
            <a:ext uri="{FF2B5EF4-FFF2-40B4-BE49-F238E27FC236}">
              <a16:creationId xmlns:a16="http://schemas.microsoft.com/office/drawing/2014/main" id="{00000000-0008-0000-0300-0000C3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08" name="Text Box 1">
          <a:extLst>
            <a:ext uri="{FF2B5EF4-FFF2-40B4-BE49-F238E27FC236}">
              <a16:creationId xmlns:a16="http://schemas.microsoft.com/office/drawing/2014/main" id="{00000000-0008-0000-0300-0000C4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09" name="Text Box 1">
          <a:extLst>
            <a:ext uri="{FF2B5EF4-FFF2-40B4-BE49-F238E27FC236}">
              <a16:creationId xmlns:a16="http://schemas.microsoft.com/office/drawing/2014/main" id="{00000000-0008-0000-0300-0000C5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10" name="Text Box 1">
          <a:extLst>
            <a:ext uri="{FF2B5EF4-FFF2-40B4-BE49-F238E27FC236}">
              <a16:creationId xmlns:a16="http://schemas.microsoft.com/office/drawing/2014/main" id="{00000000-0008-0000-0300-0000C6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11" name="Text Box 1">
          <a:extLst>
            <a:ext uri="{FF2B5EF4-FFF2-40B4-BE49-F238E27FC236}">
              <a16:creationId xmlns:a16="http://schemas.microsoft.com/office/drawing/2014/main" id="{00000000-0008-0000-0300-0000C7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12" name="Text Box 1">
          <a:extLst>
            <a:ext uri="{FF2B5EF4-FFF2-40B4-BE49-F238E27FC236}">
              <a16:creationId xmlns:a16="http://schemas.microsoft.com/office/drawing/2014/main" id="{00000000-0008-0000-0300-0000C8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13" name="Text Box 1">
          <a:extLst>
            <a:ext uri="{FF2B5EF4-FFF2-40B4-BE49-F238E27FC236}">
              <a16:creationId xmlns:a16="http://schemas.microsoft.com/office/drawing/2014/main" id="{00000000-0008-0000-0300-0000C9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14" name="Text Box 1">
          <a:extLst>
            <a:ext uri="{FF2B5EF4-FFF2-40B4-BE49-F238E27FC236}">
              <a16:creationId xmlns:a16="http://schemas.microsoft.com/office/drawing/2014/main" id="{00000000-0008-0000-0300-0000CA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15" name="Text Box 1">
          <a:extLst>
            <a:ext uri="{FF2B5EF4-FFF2-40B4-BE49-F238E27FC236}">
              <a16:creationId xmlns:a16="http://schemas.microsoft.com/office/drawing/2014/main" id="{00000000-0008-0000-0300-0000CB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16" name="Text Box 1">
          <a:extLst>
            <a:ext uri="{FF2B5EF4-FFF2-40B4-BE49-F238E27FC236}">
              <a16:creationId xmlns:a16="http://schemas.microsoft.com/office/drawing/2014/main" id="{00000000-0008-0000-0300-0000CC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17" name="Text Box 1">
          <a:extLst>
            <a:ext uri="{FF2B5EF4-FFF2-40B4-BE49-F238E27FC236}">
              <a16:creationId xmlns:a16="http://schemas.microsoft.com/office/drawing/2014/main" id="{00000000-0008-0000-0300-0000CD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18" name="Text Box 1">
          <a:extLst>
            <a:ext uri="{FF2B5EF4-FFF2-40B4-BE49-F238E27FC236}">
              <a16:creationId xmlns:a16="http://schemas.microsoft.com/office/drawing/2014/main" id="{00000000-0008-0000-0300-0000CE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19" name="Text Box 1">
          <a:extLst>
            <a:ext uri="{FF2B5EF4-FFF2-40B4-BE49-F238E27FC236}">
              <a16:creationId xmlns:a16="http://schemas.microsoft.com/office/drawing/2014/main" id="{00000000-0008-0000-0300-0000CF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20" name="Text Box 1">
          <a:extLst>
            <a:ext uri="{FF2B5EF4-FFF2-40B4-BE49-F238E27FC236}">
              <a16:creationId xmlns:a16="http://schemas.microsoft.com/office/drawing/2014/main" id="{00000000-0008-0000-0300-0000D0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21" name="Text Box 1">
          <a:extLst>
            <a:ext uri="{FF2B5EF4-FFF2-40B4-BE49-F238E27FC236}">
              <a16:creationId xmlns:a16="http://schemas.microsoft.com/office/drawing/2014/main" id="{00000000-0008-0000-0300-0000D1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22" name="Text Box 1">
          <a:extLst>
            <a:ext uri="{FF2B5EF4-FFF2-40B4-BE49-F238E27FC236}">
              <a16:creationId xmlns:a16="http://schemas.microsoft.com/office/drawing/2014/main" id="{00000000-0008-0000-0300-0000D2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23" name="Text Box 1">
          <a:extLst>
            <a:ext uri="{FF2B5EF4-FFF2-40B4-BE49-F238E27FC236}">
              <a16:creationId xmlns:a16="http://schemas.microsoft.com/office/drawing/2014/main" id="{00000000-0008-0000-0300-0000D3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24" name="Text Box 1">
          <a:extLst>
            <a:ext uri="{FF2B5EF4-FFF2-40B4-BE49-F238E27FC236}">
              <a16:creationId xmlns:a16="http://schemas.microsoft.com/office/drawing/2014/main" id="{00000000-0008-0000-0300-0000D4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25" name="Text Box 1">
          <a:extLst>
            <a:ext uri="{FF2B5EF4-FFF2-40B4-BE49-F238E27FC236}">
              <a16:creationId xmlns:a16="http://schemas.microsoft.com/office/drawing/2014/main" id="{00000000-0008-0000-0300-0000D5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26" name="Text Box 1">
          <a:extLst>
            <a:ext uri="{FF2B5EF4-FFF2-40B4-BE49-F238E27FC236}">
              <a16:creationId xmlns:a16="http://schemas.microsoft.com/office/drawing/2014/main" id="{00000000-0008-0000-0300-0000D6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27" name="Text Box 1">
          <a:extLst>
            <a:ext uri="{FF2B5EF4-FFF2-40B4-BE49-F238E27FC236}">
              <a16:creationId xmlns:a16="http://schemas.microsoft.com/office/drawing/2014/main" id="{00000000-0008-0000-0300-0000D7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28" name="Text Box 1">
          <a:extLst>
            <a:ext uri="{FF2B5EF4-FFF2-40B4-BE49-F238E27FC236}">
              <a16:creationId xmlns:a16="http://schemas.microsoft.com/office/drawing/2014/main" id="{00000000-0008-0000-0300-0000D8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29" name="Text Box 1">
          <a:extLst>
            <a:ext uri="{FF2B5EF4-FFF2-40B4-BE49-F238E27FC236}">
              <a16:creationId xmlns:a16="http://schemas.microsoft.com/office/drawing/2014/main" id="{00000000-0008-0000-0300-0000D9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30" name="Text Box 1">
          <a:extLst>
            <a:ext uri="{FF2B5EF4-FFF2-40B4-BE49-F238E27FC236}">
              <a16:creationId xmlns:a16="http://schemas.microsoft.com/office/drawing/2014/main" id="{00000000-0008-0000-0300-0000DA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31" name="Text Box 1">
          <a:extLst>
            <a:ext uri="{FF2B5EF4-FFF2-40B4-BE49-F238E27FC236}">
              <a16:creationId xmlns:a16="http://schemas.microsoft.com/office/drawing/2014/main" id="{00000000-0008-0000-0300-0000DB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32" name="Text Box 1">
          <a:extLst>
            <a:ext uri="{FF2B5EF4-FFF2-40B4-BE49-F238E27FC236}">
              <a16:creationId xmlns:a16="http://schemas.microsoft.com/office/drawing/2014/main" id="{00000000-0008-0000-0300-0000DC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33" name="Text Box 1">
          <a:extLst>
            <a:ext uri="{FF2B5EF4-FFF2-40B4-BE49-F238E27FC236}">
              <a16:creationId xmlns:a16="http://schemas.microsoft.com/office/drawing/2014/main" id="{00000000-0008-0000-0300-0000DD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34" name="Text Box 1">
          <a:extLst>
            <a:ext uri="{FF2B5EF4-FFF2-40B4-BE49-F238E27FC236}">
              <a16:creationId xmlns:a16="http://schemas.microsoft.com/office/drawing/2014/main" id="{00000000-0008-0000-0300-0000DE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35" name="Text Box 1">
          <a:extLst>
            <a:ext uri="{FF2B5EF4-FFF2-40B4-BE49-F238E27FC236}">
              <a16:creationId xmlns:a16="http://schemas.microsoft.com/office/drawing/2014/main" id="{00000000-0008-0000-0300-0000DF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36" name="Text Box 1">
          <a:extLst>
            <a:ext uri="{FF2B5EF4-FFF2-40B4-BE49-F238E27FC236}">
              <a16:creationId xmlns:a16="http://schemas.microsoft.com/office/drawing/2014/main" id="{00000000-0008-0000-0300-0000E0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37" name="Text Box 1">
          <a:extLst>
            <a:ext uri="{FF2B5EF4-FFF2-40B4-BE49-F238E27FC236}">
              <a16:creationId xmlns:a16="http://schemas.microsoft.com/office/drawing/2014/main" id="{00000000-0008-0000-0300-0000E1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38" name="Text Box 1">
          <a:extLst>
            <a:ext uri="{FF2B5EF4-FFF2-40B4-BE49-F238E27FC236}">
              <a16:creationId xmlns:a16="http://schemas.microsoft.com/office/drawing/2014/main" id="{00000000-0008-0000-0300-0000E2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39" name="Text Box 1">
          <a:extLst>
            <a:ext uri="{FF2B5EF4-FFF2-40B4-BE49-F238E27FC236}">
              <a16:creationId xmlns:a16="http://schemas.microsoft.com/office/drawing/2014/main" id="{00000000-0008-0000-0300-0000E3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40" name="Text Box 1">
          <a:extLst>
            <a:ext uri="{FF2B5EF4-FFF2-40B4-BE49-F238E27FC236}">
              <a16:creationId xmlns:a16="http://schemas.microsoft.com/office/drawing/2014/main" id="{00000000-0008-0000-0300-0000E4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41" name="Text Box 1">
          <a:extLst>
            <a:ext uri="{FF2B5EF4-FFF2-40B4-BE49-F238E27FC236}">
              <a16:creationId xmlns:a16="http://schemas.microsoft.com/office/drawing/2014/main" id="{00000000-0008-0000-0300-0000E5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42" name="Text Box 1">
          <a:extLst>
            <a:ext uri="{FF2B5EF4-FFF2-40B4-BE49-F238E27FC236}">
              <a16:creationId xmlns:a16="http://schemas.microsoft.com/office/drawing/2014/main" id="{00000000-0008-0000-0300-0000E6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43" name="Text Box 1">
          <a:extLst>
            <a:ext uri="{FF2B5EF4-FFF2-40B4-BE49-F238E27FC236}">
              <a16:creationId xmlns:a16="http://schemas.microsoft.com/office/drawing/2014/main" id="{00000000-0008-0000-0300-0000E7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44" name="Text Box 1">
          <a:extLst>
            <a:ext uri="{FF2B5EF4-FFF2-40B4-BE49-F238E27FC236}">
              <a16:creationId xmlns:a16="http://schemas.microsoft.com/office/drawing/2014/main" id="{00000000-0008-0000-0300-0000E8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45" name="Text Box 1">
          <a:extLst>
            <a:ext uri="{FF2B5EF4-FFF2-40B4-BE49-F238E27FC236}">
              <a16:creationId xmlns:a16="http://schemas.microsoft.com/office/drawing/2014/main" id="{00000000-0008-0000-0300-0000E9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46" name="Text Box 1">
          <a:extLst>
            <a:ext uri="{FF2B5EF4-FFF2-40B4-BE49-F238E27FC236}">
              <a16:creationId xmlns:a16="http://schemas.microsoft.com/office/drawing/2014/main" id="{00000000-0008-0000-0300-0000EA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47" name="Text Box 1">
          <a:extLst>
            <a:ext uri="{FF2B5EF4-FFF2-40B4-BE49-F238E27FC236}">
              <a16:creationId xmlns:a16="http://schemas.microsoft.com/office/drawing/2014/main" id="{00000000-0008-0000-0300-0000EB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48" name="Text Box 1">
          <a:extLst>
            <a:ext uri="{FF2B5EF4-FFF2-40B4-BE49-F238E27FC236}">
              <a16:creationId xmlns:a16="http://schemas.microsoft.com/office/drawing/2014/main" id="{00000000-0008-0000-0300-0000EC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49" name="Text Box 1">
          <a:extLst>
            <a:ext uri="{FF2B5EF4-FFF2-40B4-BE49-F238E27FC236}">
              <a16:creationId xmlns:a16="http://schemas.microsoft.com/office/drawing/2014/main" id="{00000000-0008-0000-0300-0000ED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50" name="Text Box 1">
          <a:extLst>
            <a:ext uri="{FF2B5EF4-FFF2-40B4-BE49-F238E27FC236}">
              <a16:creationId xmlns:a16="http://schemas.microsoft.com/office/drawing/2014/main" id="{00000000-0008-0000-0300-0000EE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51" name="Text Box 1">
          <a:extLst>
            <a:ext uri="{FF2B5EF4-FFF2-40B4-BE49-F238E27FC236}">
              <a16:creationId xmlns:a16="http://schemas.microsoft.com/office/drawing/2014/main" id="{00000000-0008-0000-0300-0000EF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52" name="Text Box 1">
          <a:extLst>
            <a:ext uri="{FF2B5EF4-FFF2-40B4-BE49-F238E27FC236}">
              <a16:creationId xmlns:a16="http://schemas.microsoft.com/office/drawing/2014/main" id="{00000000-0008-0000-0300-0000F0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53" name="Text Box 1">
          <a:extLst>
            <a:ext uri="{FF2B5EF4-FFF2-40B4-BE49-F238E27FC236}">
              <a16:creationId xmlns:a16="http://schemas.microsoft.com/office/drawing/2014/main" id="{00000000-0008-0000-0300-0000F1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54" name="Text Box 1">
          <a:extLst>
            <a:ext uri="{FF2B5EF4-FFF2-40B4-BE49-F238E27FC236}">
              <a16:creationId xmlns:a16="http://schemas.microsoft.com/office/drawing/2014/main" id="{00000000-0008-0000-0300-0000F2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55" name="Text Box 1">
          <a:extLst>
            <a:ext uri="{FF2B5EF4-FFF2-40B4-BE49-F238E27FC236}">
              <a16:creationId xmlns:a16="http://schemas.microsoft.com/office/drawing/2014/main" id="{00000000-0008-0000-0300-0000F3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56" name="Text Box 1">
          <a:extLst>
            <a:ext uri="{FF2B5EF4-FFF2-40B4-BE49-F238E27FC236}">
              <a16:creationId xmlns:a16="http://schemas.microsoft.com/office/drawing/2014/main" id="{00000000-0008-0000-0300-0000F4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57" name="Text Box 1">
          <a:extLst>
            <a:ext uri="{FF2B5EF4-FFF2-40B4-BE49-F238E27FC236}">
              <a16:creationId xmlns:a16="http://schemas.microsoft.com/office/drawing/2014/main" id="{00000000-0008-0000-0300-0000F5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58" name="Text Box 1">
          <a:extLst>
            <a:ext uri="{FF2B5EF4-FFF2-40B4-BE49-F238E27FC236}">
              <a16:creationId xmlns:a16="http://schemas.microsoft.com/office/drawing/2014/main" id="{00000000-0008-0000-0300-0000F6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59" name="Text Box 1">
          <a:extLst>
            <a:ext uri="{FF2B5EF4-FFF2-40B4-BE49-F238E27FC236}">
              <a16:creationId xmlns:a16="http://schemas.microsoft.com/office/drawing/2014/main" id="{00000000-0008-0000-0300-0000F7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60" name="Text Box 1">
          <a:extLst>
            <a:ext uri="{FF2B5EF4-FFF2-40B4-BE49-F238E27FC236}">
              <a16:creationId xmlns:a16="http://schemas.microsoft.com/office/drawing/2014/main" id="{00000000-0008-0000-0300-0000F8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61" name="Text Box 1">
          <a:extLst>
            <a:ext uri="{FF2B5EF4-FFF2-40B4-BE49-F238E27FC236}">
              <a16:creationId xmlns:a16="http://schemas.microsoft.com/office/drawing/2014/main" id="{00000000-0008-0000-0300-0000F9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62" name="Text Box 1">
          <a:extLst>
            <a:ext uri="{FF2B5EF4-FFF2-40B4-BE49-F238E27FC236}">
              <a16:creationId xmlns:a16="http://schemas.microsoft.com/office/drawing/2014/main" id="{00000000-0008-0000-0300-0000FA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63" name="Text Box 1">
          <a:extLst>
            <a:ext uri="{FF2B5EF4-FFF2-40B4-BE49-F238E27FC236}">
              <a16:creationId xmlns:a16="http://schemas.microsoft.com/office/drawing/2014/main" id="{00000000-0008-0000-0300-0000FB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64" name="Text Box 1">
          <a:extLst>
            <a:ext uri="{FF2B5EF4-FFF2-40B4-BE49-F238E27FC236}">
              <a16:creationId xmlns:a16="http://schemas.microsoft.com/office/drawing/2014/main" id="{00000000-0008-0000-0300-0000FC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65" name="Text Box 1">
          <a:extLst>
            <a:ext uri="{FF2B5EF4-FFF2-40B4-BE49-F238E27FC236}">
              <a16:creationId xmlns:a16="http://schemas.microsoft.com/office/drawing/2014/main" id="{00000000-0008-0000-0300-0000FD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66" name="Text Box 1">
          <a:extLst>
            <a:ext uri="{FF2B5EF4-FFF2-40B4-BE49-F238E27FC236}">
              <a16:creationId xmlns:a16="http://schemas.microsoft.com/office/drawing/2014/main" id="{00000000-0008-0000-0300-0000FE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67" name="Text Box 1">
          <a:extLst>
            <a:ext uri="{FF2B5EF4-FFF2-40B4-BE49-F238E27FC236}">
              <a16:creationId xmlns:a16="http://schemas.microsoft.com/office/drawing/2014/main" id="{00000000-0008-0000-0300-0000FF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68" name="Text Box 1">
          <a:extLst>
            <a:ext uri="{FF2B5EF4-FFF2-40B4-BE49-F238E27FC236}">
              <a16:creationId xmlns:a16="http://schemas.microsoft.com/office/drawing/2014/main" id="{00000000-0008-0000-0300-000000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69" name="Text Box 1">
          <a:extLst>
            <a:ext uri="{FF2B5EF4-FFF2-40B4-BE49-F238E27FC236}">
              <a16:creationId xmlns:a16="http://schemas.microsoft.com/office/drawing/2014/main" id="{00000000-0008-0000-0300-000001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70" name="Text Box 1">
          <a:extLst>
            <a:ext uri="{FF2B5EF4-FFF2-40B4-BE49-F238E27FC236}">
              <a16:creationId xmlns:a16="http://schemas.microsoft.com/office/drawing/2014/main" id="{00000000-0008-0000-0300-000002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71" name="Text Box 1">
          <a:extLst>
            <a:ext uri="{FF2B5EF4-FFF2-40B4-BE49-F238E27FC236}">
              <a16:creationId xmlns:a16="http://schemas.microsoft.com/office/drawing/2014/main" id="{00000000-0008-0000-0300-000003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72" name="Text Box 1">
          <a:extLst>
            <a:ext uri="{FF2B5EF4-FFF2-40B4-BE49-F238E27FC236}">
              <a16:creationId xmlns:a16="http://schemas.microsoft.com/office/drawing/2014/main" id="{00000000-0008-0000-0300-000004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73" name="Text Box 1">
          <a:extLst>
            <a:ext uri="{FF2B5EF4-FFF2-40B4-BE49-F238E27FC236}">
              <a16:creationId xmlns:a16="http://schemas.microsoft.com/office/drawing/2014/main" id="{00000000-0008-0000-0300-000005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74" name="Text Box 1">
          <a:extLst>
            <a:ext uri="{FF2B5EF4-FFF2-40B4-BE49-F238E27FC236}">
              <a16:creationId xmlns:a16="http://schemas.microsoft.com/office/drawing/2014/main" id="{00000000-0008-0000-0300-000006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75" name="Text Box 1">
          <a:extLst>
            <a:ext uri="{FF2B5EF4-FFF2-40B4-BE49-F238E27FC236}">
              <a16:creationId xmlns:a16="http://schemas.microsoft.com/office/drawing/2014/main" id="{00000000-0008-0000-0300-000007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76" name="Text Box 1">
          <a:extLst>
            <a:ext uri="{FF2B5EF4-FFF2-40B4-BE49-F238E27FC236}">
              <a16:creationId xmlns:a16="http://schemas.microsoft.com/office/drawing/2014/main" id="{00000000-0008-0000-0300-000008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77" name="Text Box 1">
          <a:extLst>
            <a:ext uri="{FF2B5EF4-FFF2-40B4-BE49-F238E27FC236}">
              <a16:creationId xmlns:a16="http://schemas.microsoft.com/office/drawing/2014/main" id="{00000000-0008-0000-0300-000009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78" name="Text Box 1">
          <a:extLst>
            <a:ext uri="{FF2B5EF4-FFF2-40B4-BE49-F238E27FC236}">
              <a16:creationId xmlns:a16="http://schemas.microsoft.com/office/drawing/2014/main" id="{00000000-0008-0000-0300-00000A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79" name="Text Box 1">
          <a:extLst>
            <a:ext uri="{FF2B5EF4-FFF2-40B4-BE49-F238E27FC236}">
              <a16:creationId xmlns:a16="http://schemas.microsoft.com/office/drawing/2014/main" id="{00000000-0008-0000-0300-00000B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80" name="Text Box 1">
          <a:extLst>
            <a:ext uri="{FF2B5EF4-FFF2-40B4-BE49-F238E27FC236}">
              <a16:creationId xmlns:a16="http://schemas.microsoft.com/office/drawing/2014/main" id="{00000000-0008-0000-0300-00000C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81" name="Text Box 1">
          <a:extLst>
            <a:ext uri="{FF2B5EF4-FFF2-40B4-BE49-F238E27FC236}">
              <a16:creationId xmlns:a16="http://schemas.microsoft.com/office/drawing/2014/main" id="{00000000-0008-0000-0300-00000D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82" name="Text Box 1">
          <a:extLst>
            <a:ext uri="{FF2B5EF4-FFF2-40B4-BE49-F238E27FC236}">
              <a16:creationId xmlns:a16="http://schemas.microsoft.com/office/drawing/2014/main" id="{00000000-0008-0000-0300-00000E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83" name="Text Box 1">
          <a:extLst>
            <a:ext uri="{FF2B5EF4-FFF2-40B4-BE49-F238E27FC236}">
              <a16:creationId xmlns:a16="http://schemas.microsoft.com/office/drawing/2014/main" id="{00000000-0008-0000-0300-00000F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84" name="Text Box 1">
          <a:extLst>
            <a:ext uri="{FF2B5EF4-FFF2-40B4-BE49-F238E27FC236}">
              <a16:creationId xmlns:a16="http://schemas.microsoft.com/office/drawing/2014/main" id="{00000000-0008-0000-0300-000010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85" name="Text Box 1">
          <a:extLst>
            <a:ext uri="{FF2B5EF4-FFF2-40B4-BE49-F238E27FC236}">
              <a16:creationId xmlns:a16="http://schemas.microsoft.com/office/drawing/2014/main" id="{00000000-0008-0000-0300-000011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86" name="Text Box 1">
          <a:extLst>
            <a:ext uri="{FF2B5EF4-FFF2-40B4-BE49-F238E27FC236}">
              <a16:creationId xmlns:a16="http://schemas.microsoft.com/office/drawing/2014/main" id="{00000000-0008-0000-0300-000012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87" name="Text Box 1">
          <a:extLst>
            <a:ext uri="{FF2B5EF4-FFF2-40B4-BE49-F238E27FC236}">
              <a16:creationId xmlns:a16="http://schemas.microsoft.com/office/drawing/2014/main" id="{00000000-0008-0000-0300-000013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88" name="Text Box 1">
          <a:extLst>
            <a:ext uri="{FF2B5EF4-FFF2-40B4-BE49-F238E27FC236}">
              <a16:creationId xmlns:a16="http://schemas.microsoft.com/office/drawing/2014/main" id="{00000000-0008-0000-0300-000014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89" name="Text Box 1">
          <a:extLst>
            <a:ext uri="{FF2B5EF4-FFF2-40B4-BE49-F238E27FC236}">
              <a16:creationId xmlns:a16="http://schemas.microsoft.com/office/drawing/2014/main" id="{00000000-0008-0000-0300-000015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90" name="Text Box 1">
          <a:extLst>
            <a:ext uri="{FF2B5EF4-FFF2-40B4-BE49-F238E27FC236}">
              <a16:creationId xmlns:a16="http://schemas.microsoft.com/office/drawing/2014/main" id="{00000000-0008-0000-0300-000016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91" name="Text Box 1">
          <a:extLst>
            <a:ext uri="{FF2B5EF4-FFF2-40B4-BE49-F238E27FC236}">
              <a16:creationId xmlns:a16="http://schemas.microsoft.com/office/drawing/2014/main" id="{00000000-0008-0000-0300-000017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92" name="Text Box 1">
          <a:extLst>
            <a:ext uri="{FF2B5EF4-FFF2-40B4-BE49-F238E27FC236}">
              <a16:creationId xmlns:a16="http://schemas.microsoft.com/office/drawing/2014/main" id="{00000000-0008-0000-0300-000018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93" name="Text Box 1">
          <a:extLst>
            <a:ext uri="{FF2B5EF4-FFF2-40B4-BE49-F238E27FC236}">
              <a16:creationId xmlns:a16="http://schemas.microsoft.com/office/drawing/2014/main" id="{00000000-0008-0000-0300-000019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94" name="Text Box 1">
          <a:extLst>
            <a:ext uri="{FF2B5EF4-FFF2-40B4-BE49-F238E27FC236}">
              <a16:creationId xmlns:a16="http://schemas.microsoft.com/office/drawing/2014/main" id="{00000000-0008-0000-0300-00001A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95" name="Text Box 1">
          <a:extLst>
            <a:ext uri="{FF2B5EF4-FFF2-40B4-BE49-F238E27FC236}">
              <a16:creationId xmlns:a16="http://schemas.microsoft.com/office/drawing/2014/main" id="{00000000-0008-0000-0300-00001B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96" name="Text Box 1">
          <a:extLst>
            <a:ext uri="{FF2B5EF4-FFF2-40B4-BE49-F238E27FC236}">
              <a16:creationId xmlns:a16="http://schemas.microsoft.com/office/drawing/2014/main" id="{00000000-0008-0000-0300-00001C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97" name="Text Box 1">
          <a:extLst>
            <a:ext uri="{FF2B5EF4-FFF2-40B4-BE49-F238E27FC236}">
              <a16:creationId xmlns:a16="http://schemas.microsoft.com/office/drawing/2014/main" id="{00000000-0008-0000-0300-00001D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98" name="Text Box 1">
          <a:extLst>
            <a:ext uri="{FF2B5EF4-FFF2-40B4-BE49-F238E27FC236}">
              <a16:creationId xmlns:a16="http://schemas.microsoft.com/office/drawing/2014/main" id="{00000000-0008-0000-0300-00001E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399" name="Text Box 1">
          <a:extLst>
            <a:ext uri="{FF2B5EF4-FFF2-40B4-BE49-F238E27FC236}">
              <a16:creationId xmlns:a16="http://schemas.microsoft.com/office/drawing/2014/main" id="{00000000-0008-0000-0300-00001F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00" name="Text Box 1">
          <a:extLst>
            <a:ext uri="{FF2B5EF4-FFF2-40B4-BE49-F238E27FC236}">
              <a16:creationId xmlns:a16="http://schemas.microsoft.com/office/drawing/2014/main" id="{00000000-0008-0000-0300-000020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01" name="Text Box 1">
          <a:extLst>
            <a:ext uri="{FF2B5EF4-FFF2-40B4-BE49-F238E27FC236}">
              <a16:creationId xmlns:a16="http://schemas.microsoft.com/office/drawing/2014/main" id="{00000000-0008-0000-0300-000021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02" name="Text Box 1">
          <a:extLst>
            <a:ext uri="{FF2B5EF4-FFF2-40B4-BE49-F238E27FC236}">
              <a16:creationId xmlns:a16="http://schemas.microsoft.com/office/drawing/2014/main" id="{00000000-0008-0000-0300-000022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03" name="Text Box 1">
          <a:extLst>
            <a:ext uri="{FF2B5EF4-FFF2-40B4-BE49-F238E27FC236}">
              <a16:creationId xmlns:a16="http://schemas.microsoft.com/office/drawing/2014/main" id="{00000000-0008-0000-0300-000023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04" name="Text Box 1">
          <a:extLst>
            <a:ext uri="{FF2B5EF4-FFF2-40B4-BE49-F238E27FC236}">
              <a16:creationId xmlns:a16="http://schemas.microsoft.com/office/drawing/2014/main" id="{00000000-0008-0000-0300-000024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05" name="Text Box 1">
          <a:extLst>
            <a:ext uri="{FF2B5EF4-FFF2-40B4-BE49-F238E27FC236}">
              <a16:creationId xmlns:a16="http://schemas.microsoft.com/office/drawing/2014/main" id="{00000000-0008-0000-0300-000025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06" name="Text Box 1">
          <a:extLst>
            <a:ext uri="{FF2B5EF4-FFF2-40B4-BE49-F238E27FC236}">
              <a16:creationId xmlns:a16="http://schemas.microsoft.com/office/drawing/2014/main" id="{00000000-0008-0000-0300-000026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07" name="Text Box 1">
          <a:extLst>
            <a:ext uri="{FF2B5EF4-FFF2-40B4-BE49-F238E27FC236}">
              <a16:creationId xmlns:a16="http://schemas.microsoft.com/office/drawing/2014/main" id="{00000000-0008-0000-0300-000027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08" name="Text Box 1">
          <a:extLst>
            <a:ext uri="{FF2B5EF4-FFF2-40B4-BE49-F238E27FC236}">
              <a16:creationId xmlns:a16="http://schemas.microsoft.com/office/drawing/2014/main" id="{00000000-0008-0000-0300-000028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09" name="Text Box 1">
          <a:extLst>
            <a:ext uri="{FF2B5EF4-FFF2-40B4-BE49-F238E27FC236}">
              <a16:creationId xmlns:a16="http://schemas.microsoft.com/office/drawing/2014/main" id="{00000000-0008-0000-0300-000029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10" name="Text Box 1">
          <a:extLst>
            <a:ext uri="{FF2B5EF4-FFF2-40B4-BE49-F238E27FC236}">
              <a16:creationId xmlns:a16="http://schemas.microsoft.com/office/drawing/2014/main" id="{00000000-0008-0000-0300-00002A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11" name="Text Box 1">
          <a:extLst>
            <a:ext uri="{FF2B5EF4-FFF2-40B4-BE49-F238E27FC236}">
              <a16:creationId xmlns:a16="http://schemas.microsoft.com/office/drawing/2014/main" id="{00000000-0008-0000-0300-00002B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12" name="Text Box 1">
          <a:extLst>
            <a:ext uri="{FF2B5EF4-FFF2-40B4-BE49-F238E27FC236}">
              <a16:creationId xmlns:a16="http://schemas.microsoft.com/office/drawing/2014/main" id="{00000000-0008-0000-0300-00002C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13" name="Text Box 1">
          <a:extLst>
            <a:ext uri="{FF2B5EF4-FFF2-40B4-BE49-F238E27FC236}">
              <a16:creationId xmlns:a16="http://schemas.microsoft.com/office/drawing/2014/main" id="{00000000-0008-0000-0300-00002D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14" name="Text Box 1">
          <a:extLst>
            <a:ext uri="{FF2B5EF4-FFF2-40B4-BE49-F238E27FC236}">
              <a16:creationId xmlns:a16="http://schemas.microsoft.com/office/drawing/2014/main" id="{00000000-0008-0000-0300-00002E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15" name="Text Box 1">
          <a:extLst>
            <a:ext uri="{FF2B5EF4-FFF2-40B4-BE49-F238E27FC236}">
              <a16:creationId xmlns:a16="http://schemas.microsoft.com/office/drawing/2014/main" id="{00000000-0008-0000-0300-00002F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16" name="Text Box 1">
          <a:extLst>
            <a:ext uri="{FF2B5EF4-FFF2-40B4-BE49-F238E27FC236}">
              <a16:creationId xmlns:a16="http://schemas.microsoft.com/office/drawing/2014/main" id="{00000000-0008-0000-0300-000030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17" name="Text Box 1">
          <a:extLst>
            <a:ext uri="{FF2B5EF4-FFF2-40B4-BE49-F238E27FC236}">
              <a16:creationId xmlns:a16="http://schemas.microsoft.com/office/drawing/2014/main" id="{00000000-0008-0000-0300-000031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18" name="Text Box 1">
          <a:extLst>
            <a:ext uri="{FF2B5EF4-FFF2-40B4-BE49-F238E27FC236}">
              <a16:creationId xmlns:a16="http://schemas.microsoft.com/office/drawing/2014/main" id="{00000000-0008-0000-0300-000032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19" name="Text Box 1">
          <a:extLst>
            <a:ext uri="{FF2B5EF4-FFF2-40B4-BE49-F238E27FC236}">
              <a16:creationId xmlns:a16="http://schemas.microsoft.com/office/drawing/2014/main" id="{00000000-0008-0000-0300-000033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20" name="Text Box 1">
          <a:extLst>
            <a:ext uri="{FF2B5EF4-FFF2-40B4-BE49-F238E27FC236}">
              <a16:creationId xmlns:a16="http://schemas.microsoft.com/office/drawing/2014/main" id="{00000000-0008-0000-0300-000034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21" name="Text Box 1">
          <a:extLst>
            <a:ext uri="{FF2B5EF4-FFF2-40B4-BE49-F238E27FC236}">
              <a16:creationId xmlns:a16="http://schemas.microsoft.com/office/drawing/2014/main" id="{00000000-0008-0000-0300-000035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22" name="Text Box 1">
          <a:extLst>
            <a:ext uri="{FF2B5EF4-FFF2-40B4-BE49-F238E27FC236}">
              <a16:creationId xmlns:a16="http://schemas.microsoft.com/office/drawing/2014/main" id="{00000000-0008-0000-0300-000036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23" name="Text Box 1">
          <a:extLst>
            <a:ext uri="{FF2B5EF4-FFF2-40B4-BE49-F238E27FC236}">
              <a16:creationId xmlns:a16="http://schemas.microsoft.com/office/drawing/2014/main" id="{00000000-0008-0000-0300-000037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24" name="Text Box 1">
          <a:extLst>
            <a:ext uri="{FF2B5EF4-FFF2-40B4-BE49-F238E27FC236}">
              <a16:creationId xmlns:a16="http://schemas.microsoft.com/office/drawing/2014/main" id="{00000000-0008-0000-0300-000038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25" name="Text Box 1">
          <a:extLst>
            <a:ext uri="{FF2B5EF4-FFF2-40B4-BE49-F238E27FC236}">
              <a16:creationId xmlns:a16="http://schemas.microsoft.com/office/drawing/2014/main" id="{00000000-0008-0000-0300-000039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26" name="Text Box 1">
          <a:extLst>
            <a:ext uri="{FF2B5EF4-FFF2-40B4-BE49-F238E27FC236}">
              <a16:creationId xmlns:a16="http://schemas.microsoft.com/office/drawing/2014/main" id="{00000000-0008-0000-0300-00003A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27" name="Text Box 1">
          <a:extLst>
            <a:ext uri="{FF2B5EF4-FFF2-40B4-BE49-F238E27FC236}">
              <a16:creationId xmlns:a16="http://schemas.microsoft.com/office/drawing/2014/main" id="{00000000-0008-0000-0300-00003B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28" name="Text Box 1">
          <a:extLst>
            <a:ext uri="{FF2B5EF4-FFF2-40B4-BE49-F238E27FC236}">
              <a16:creationId xmlns:a16="http://schemas.microsoft.com/office/drawing/2014/main" id="{00000000-0008-0000-0300-00003C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29" name="Text Box 1">
          <a:extLst>
            <a:ext uri="{FF2B5EF4-FFF2-40B4-BE49-F238E27FC236}">
              <a16:creationId xmlns:a16="http://schemas.microsoft.com/office/drawing/2014/main" id="{00000000-0008-0000-0300-00003D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30" name="Text Box 1">
          <a:extLst>
            <a:ext uri="{FF2B5EF4-FFF2-40B4-BE49-F238E27FC236}">
              <a16:creationId xmlns:a16="http://schemas.microsoft.com/office/drawing/2014/main" id="{00000000-0008-0000-0300-00003E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31" name="Text Box 1">
          <a:extLst>
            <a:ext uri="{FF2B5EF4-FFF2-40B4-BE49-F238E27FC236}">
              <a16:creationId xmlns:a16="http://schemas.microsoft.com/office/drawing/2014/main" id="{00000000-0008-0000-0300-00003F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32" name="Text Box 1">
          <a:extLst>
            <a:ext uri="{FF2B5EF4-FFF2-40B4-BE49-F238E27FC236}">
              <a16:creationId xmlns:a16="http://schemas.microsoft.com/office/drawing/2014/main" id="{00000000-0008-0000-0300-000040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33" name="Text Box 1">
          <a:extLst>
            <a:ext uri="{FF2B5EF4-FFF2-40B4-BE49-F238E27FC236}">
              <a16:creationId xmlns:a16="http://schemas.microsoft.com/office/drawing/2014/main" id="{00000000-0008-0000-0300-000041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34" name="Text Box 1">
          <a:extLst>
            <a:ext uri="{FF2B5EF4-FFF2-40B4-BE49-F238E27FC236}">
              <a16:creationId xmlns:a16="http://schemas.microsoft.com/office/drawing/2014/main" id="{00000000-0008-0000-0300-000042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35" name="Text Box 1">
          <a:extLst>
            <a:ext uri="{FF2B5EF4-FFF2-40B4-BE49-F238E27FC236}">
              <a16:creationId xmlns:a16="http://schemas.microsoft.com/office/drawing/2014/main" id="{00000000-0008-0000-0300-000043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36" name="Text Box 1">
          <a:extLst>
            <a:ext uri="{FF2B5EF4-FFF2-40B4-BE49-F238E27FC236}">
              <a16:creationId xmlns:a16="http://schemas.microsoft.com/office/drawing/2014/main" id="{00000000-0008-0000-0300-000044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37" name="Text Box 1">
          <a:extLst>
            <a:ext uri="{FF2B5EF4-FFF2-40B4-BE49-F238E27FC236}">
              <a16:creationId xmlns:a16="http://schemas.microsoft.com/office/drawing/2014/main" id="{00000000-0008-0000-0300-000045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38" name="Text Box 1">
          <a:extLst>
            <a:ext uri="{FF2B5EF4-FFF2-40B4-BE49-F238E27FC236}">
              <a16:creationId xmlns:a16="http://schemas.microsoft.com/office/drawing/2014/main" id="{00000000-0008-0000-0300-000046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39" name="Text Box 1">
          <a:extLst>
            <a:ext uri="{FF2B5EF4-FFF2-40B4-BE49-F238E27FC236}">
              <a16:creationId xmlns:a16="http://schemas.microsoft.com/office/drawing/2014/main" id="{00000000-0008-0000-0300-000047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40" name="Text Box 1">
          <a:extLst>
            <a:ext uri="{FF2B5EF4-FFF2-40B4-BE49-F238E27FC236}">
              <a16:creationId xmlns:a16="http://schemas.microsoft.com/office/drawing/2014/main" id="{00000000-0008-0000-0300-000048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41" name="Text Box 1">
          <a:extLst>
            <a:ext uri="{FF2B5EF4-FFF2-40B4-BE49-F238E27FC236}">
              <a16:creationId xmlns:a16="http://schemas.microsoft.com/office/drawing/2014/main" id="{00000000-0008-0000-0300-000049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42" name="Text Box 1">
          <a:extLst>
            <a:ext uri="{FF2B5EF4-FFF2-40B4-BE49-F238E27FC236}">
              <a16:creationId xmlns:a16="http://schemas.microsoft.com/office/drawing/2014/main" id="{00000000-0008-0000-0300-00004A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43" name="Text Box 1">
          <a:extLst>
            <a:ext uri="{FF2B5EF4-FFF2-40B4-BE49-F238E27FC236}">
              <a16:creationId xmlns:a16="http://schemas.microsoft.com/office/drawing/2014/main" id="{00000000-0008-0000-0300-00004B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44" name="Text Box 1">
          <a:extLst>
            <a:ext uri="{FF2B5EF4-FFF2-40B4-BE49-F238E27FC236}">
              <a16:creationId xmlns:a16="http://schemas.microsoft.com/office/drawing/2014/main" id="{00000000-0008-0000-0300-00004C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45" name="Text Box 1">
          <a:extLst>
            <a:ext uri="{FF2B5EF4-FFF2-40B4-BE49-F238E27FC236}">
              <a16:creationId xmlns:a16="http://schemas.microsoft.com/office/drawing/2014/main" id="{00000000-0008-0000-0300-00004D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46" name="Text Box 1">
          <a:extLst>
            <a:ext uri="{FF2B5EF4-FFF2-40B4-BE49-F238E27FC236}">
              <a16:creationId xmlns:a16="http://schemas.microsoft.com/office/drawing/2014/main" id="{00000000-0008-0000-0300-00004E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47" name="Text Box 1">
          <a:extLst>
            <a:ext uri="{FF2B5EF4-FFF2-40B4-BE49-F238E27FC236}">
              <a16:creationId xmlns:a16="http://schemas.microsoft.com/office/drawing/2014/main" id="{00000000-0008-0000-0300-00004F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48" name="Text Box 1">
          <a:extLst>
            <a:ext uri="{FF2B5EF4-FFF2-40B4-BE49-F238E27FC236}">
              <a16:creationId xmlns:a16="http://schemas.microsoft.com/office/drawing/2014/main" id="{00000000-0008-0000-0300-000050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49" name="Text Box 1">
          <a:extLst>
            <a:ext uri="{FF2B5EF4-FFF2-40B4-BE49-F238E27FC236}">
              <a16:creationId xmlns:a16="http://schemas.microsoft.com/office/drawing/2014/main" id="{00000000-0008-0000-0300-000051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50" name="Text Box 1">
          <a:extLst>
            <a:ext uri="{FF2B5EF4-FFF2-40B4-BE49-F238E27FC236}">
              <a16:creationId xmlns:a16="http://schemas.microsoft.com/office/drawing/2014/main" id="{00000000-0008-0000-0300-000052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51" name="Text Box 1">
          <a:extLst>
            <a:ext uri="{FF2B5EF4-FFF2-40B4-BE49-F238E27FC236}">
              <a16:creationId xmlns:a16="http://schemas.microsoft.com/office/drawing/2014/main" id="{00000000-0008-0000-0300-000053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52" name="Text Box 1">
          <a:extLst>
            <a:ext uri="{FF2B5EF4-FFF2-40B4-BE49-F238E27FC236}">
              <a16:creationId xmlns:a16="http://schemas.microsoft.com/office/drawing/2014/main" id="{00000000-0008-0000-0300-000054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53" name="Text Box 1">
          <a:extLst>
            <a:ext uri="{FF2B5EF4-FFF2-40B4-BE49-F238E27FC236}">
              <a16:creationId xmlns:a16="http://schemas.microsoft.com/office/drawing/2014/main" id="{00000000-0008-0000-0300-000055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54" name="Text Box 1">
          <a:extLst>
            <a:ext uri="{FF2B5EF4-FFF2-40B4-BE49-F238E27FC236}">
              <a16:creationId xmlns:a16="http://schemas.microsoft.com/office/drawing/2014/main" id="{00000000-0008-0000-0300-000056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55" name="Text Box 1">
          <a:extLst>
            <a:ext uri="{FF2B5EF4-FFF2-40B4-BE49-F238E27FC236}">
              <a16:creationId xmlns:a16="http://schemas.microsoft.com/office/drawing/2014/main" id="{00000000-0008-0000-0300-000057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56" name="Text Box 1">
          <a:extLst>
            <a:ext uri="{FF2B5EF4-FFF2-40B4-BE49-F238E27FC236}">
              <a16:creationId xmlns:a16="http://schemas.microsoft.com/office/drawing/2014/main" id="{00000000-0008-0000-0300-000058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57" name="Text Box 1">
          <a:extLst>
            <a:ext uri="{FF2B5EF4-FFF2-40B4-BE49-F238E27FC236}">
              <a16:creationId xmlns:a16="http://schemas.microsoft.com/office/drawing/2014/main" id="{00000000-0008-0000-0300-000059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58" name="Text Box 1">
          <a:extLst>
            <a:ext uri="{FF2B5EF4-FFF2-40B4-BE49-F238E27FC236}">
              <a16:creationId xmlns:a16="http://schemas.microsoft.com/office/drawing/2014/main" id="{00000000-0008-0000-0300-00005A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59" name="Text Box 1">
          <a:extLst>
            <a:ext uri="{FF2B5EF4-FFF2-40B4-BE49-F238E27FC236}">
              <a16:creationId xmlns:a16="http://schemas.microsoft.com/office/drawing/2014/main" id="{00000000-0008-0000-0300-00005B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60" name="Text Box 1">
          <a:extLst>
            <a:ext uri="{FF2B5EF4-FFF2-40B4-BE49-F238E27FC236}">
              <a16:creationId xmlns:a16="http://schemas.microsoft.com/office/drawing/2014/main" id="{00000000-0008-0000-0300-00005C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61" name="Text Box 1">
          <a:extLst>
            <a:ext uri="{FF2B5EF4-FFF2-40B4-BE49-F238E27FC236}">
              <a16:creationId xmlns:a16="http://schemas.microsoft.com/office/drawing/2014/main" id="{00000000-0008-0000-0300-00005D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62" name="Text Box 1">
          <a:extLst>
            <a:ext uri="{FF2B5EF4-FFF2-40B4-BE49-F238E27FC236}">
              <a16:creationId xmlns:a16="http://schemas.microsoft.com/office/drawing/2014/main" id="{00000000-0008-0000-0300-00005E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63" name="Text Box 1">
          <a:extLst>
            <a:ext uri="{FF2B5EF4-FFF2-40B4-BE49-F238E27FC236}">
              <a16:creationId xmlns:a16="http://schemas.microsoft.com/office/drawing/2014/main" id="{00000000-0008-0000-0300-00005F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64" name="Text Box 1">
          <a:extLst>
            <a:ext uri="{FF2B5EF4-FFF2-40B4-BE49-F238E27FC236}">
              <a16:creationId xmlns:a16="http://schemas.microsoft.com/office/drawing/2014/main" id="{00000000-0008-0000-0300-000060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65" name="Text Box 1">
          <a:extLst>
            <a:ext uri="{FF2B5EF4-FFF2-40B4-BE49-F238E27FC236}">
              <a16:creationId xmlns:a16="http://schemas.microsoft.com/office/drawing/2014/main" id="{00000000-0008-0000-0300-000061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66" name="Text Box 1">
          <a:extLst>
            <a:ext uri="{FF2B5EF4-FFF2-40B4-BE49-F238E27FC236}">
              <a16:creationId xmlns:a16="http://schemas.microsoft.com/office/drawing/2014/main" id="{00000000-0008-0000-0300-000062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67" name="Text Box 1">
          <a:extLst>
            <a:ext uri="{FF2B5EF4-FFF2-40B4-BE49-F238E27FC236}">
              <a16:creationId xmlns:a16="http://schemas.microsoft.com/office/drawing/2014/main" id="{00000000-0008-0000-0300-000063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68" name="Text Box 1">
          <a:extLst>
            <a:ext uri="{FF2B5EF4-FFF2-40B4-BE49-F238E27FC236}">
              <a16:creationId xmlns:a16="http://schemas.microsoft.com/office/drawing/2014/main" id="{00000000-0008-0000-0300-000064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69" name="Text Box 1">
          <a:extLst>
            <a:ext uri="{FF2B5EF4-FFF2-40B4-BE49-F238E27FC236}">
              <a16:creationId xmlns:a16="http://schemas.microsoft.com/office/drawing/2014/main" id="{00000000-0008-0000-0300-000065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70" name="Text Box 1">
          <a:extLst>
            <a:ext uri="{FF2B5EF4-FFF2-40B4-BE49-F238E27FC236}">
              <a16:creationId xmlns:a16="http://schemas.microsoft.com/office/drawing/2014/main" id="{00000000-0008-0000-0300-000066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71" name="Text Box 1">
          <a:extLst>
            <a:ext uri="{FF2B5EF4-FFF2-40B4-BE49-F238E27FC236}">
              <a16:creationId xmlns:a16="http://schemas.microsoft.com/office/drawing/2014/main" id="{00000000-0008-0000-0300-000067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72" name="Text Box 1">
          <a:extLst>
            <a:ext uri="{FF2B5EF4-FFF2-40B4-BE49-F238E27FC236}">
              <a16:creationId xmlns:a16="http://schemas.microsoft.com/office/drawing/2014/main" id="{00000000-0008-0000-0300-000068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73" name="Text Box 1">
          <a:extLst>
            <a:ext uri="{FF2B5EF4-FFF2-40B4-BE49-F238E27FC236}">
              <a16:creationId xmlns:a16="http://schemas.microsoft.com/office/drawing/2014/main" id="{00000000-0008-0000-0300-000069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74" name="Text Box 1">
          <a:extLst>
            <a:ext uri="{FF2B5EF4-FFF2-40B4-BE49-F238E27FC236}">
              <a16:creationId xmlns:a16="http://schemas.microsoft.com/office/drawing/2014/main" id="{00000000-0008-0000-0300-00006A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75" name="Text Box 1">
          <a:extLst>
            <a:ext uri="{FF2B5EF4-FFF2-40B4-BE49-F238E27FC236}">
              <a16:creationId xmlns:a16="http://schemas.microsoft.com/office/drawing/2014/main" id="{00000000-0008-0000-0300-00006B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76" name="Text Box 1">
          <a:extLst>
            <a:ext uri="{FF2B5EF4-FFF2-40B4-BE49-F238E27FC236}">
              <a16:creationId xmlns:a16="http://schemas.microsoft.com/office/drawing/2014/main" id="{00000000-0008-0000-0300-00006C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77" name="Text Box 1">
          <a:extLst>
            <a:ext uri="{FF2B5EF4-FFF2-40B4-BE49-F238E27FC236}">
              <a16:creationId xmlns:a16="http://schemas.microsoft.com/office/drawing/2014/main" id="{00000000-0008-0000-0300-00006D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78" name="Text Box 1">
          <a:extLst>
            <a:ext uri="{FF2B5EF4-FFF2-40B4-BE49-F238E27FC236}">
              <a16:creationId xmlns:a16="http://schemas.microsoft.com/office/drawing/2014/main" id="{00000000-0008-0000-0300-00006E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79" name="Text Box 1">
          <a:extLst>
            <a:ext uri="{FF2B5EF4-FFF2-40B4-BE49-F238E27FC236}">
              <a16:creationId xmlns:a16="http://schemas.microsoft.com/office/drawing/2014/main" id="{00000000-0008-0000-0300-00006F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80" name="Text Box 1">
          <a:extLst>
            <a:ext uri="{FF2B5EF4-FFF2-40B4-BE49-F238E27FC236}">
              <a16:creationId xmlns:a16="http://schemas.microsoft.com/office/drawing/2014/main" id="{00000000-0008-0000-0300-000070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81" name="Text Box 1">
          <a:extLst>
            <a:ext uri="{FF2B5EF4-FFF2-40B4-BE49-F238E27FC236}">
              <a16:creationId xmlns:a16="http://schemas.microsoft.com/office/drawing/2014/main" id="{00000000-0008-0000-0300-000071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82" name="Text Box 1">
          <a:extLst>
            <a:ext uri="{FF2B5EF4-FFF2-40B4-BE49-F238E27FC236}">
              <a16:creationId xmlns:a16="http://schemas.microsoft.com/office/drawing/2014/main" id="{00000000-0008-0000-0300-000072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83" name="Text Box 1">
          <a:extLst>
            <a:ext uri="{FF2B5EF4-FFF2-40B4-BE49-F238E27FC236}">
              <a16:creationId xmlns:a16="http://schemas.microsoft.com/office/drawing/2014/main" id="{00000000-0008-0000-0300-000073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84" name="Text Box 1">
          <a:extLst>
            <a:ext uri="{FF2B5EF4-FFF2-40B4-BE49-F238E27FC236}">
              <a16:creationId xmlns:a16="http://schemas.microsoft.com/office/drawing/2014/main" id="{00000000-0008-0000-0300-000074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85" name="Text Box 1">
          <a:extLst>
            <a:ext uri="{FF2B5EF4-FFF2-40B4-BE49-F238E27FC236}">
              <a16:creationId xmlns:a16="http://schemas.microsoft.com/office/drawing/2014/main" id="{00000000-0008-0000-0300-000075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86" name="Text Box 1">
          <a:extLst>
            <a:ext uri="{FF2B5EF4-FFF2-40B4-BE49-F238E27FC236}">
              <a16:creationId xmlns:a16="http://schemas.microsoft.com/office/drawing/2014/main" id="{00000000-0008-0000-0300-000076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87" name="Text Box 1">
          <a:extLst>
            <a:ext uri="{FF2B5EF4-FFF2-40B4-BE49-F238E27FC236}">
              <a16:creationId xmlns:a16="http://schemas.microsoft.com/office/drawing/2014/main" id="{00000000-0008-0000-0300-000077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88" name="Text Box 1">
          <a:extLst>
            <a:ext uri="{FF2B5EF4-FFF2-40B4-BE49-F238E27FC236}">
              <a16:creationId xmlns:a16="http://schemas.microsoft.com/office/drawing/2014/main" id="{00000000-0008-0000-0300-000078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89" name="Text Box 1">
          <a:extLst>
            <a:ext uri="{FF2B5EF4-FFF2-40B4-BE49-F238E27FC236}">
              <a16:creationId xmlns:a16="http://schemas.microsoft.com/office/drawing/2014/main" id="{00000000-0008-0000-0300-000079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90" name="Text Box 1">
          <a:extLst>
            <a:ext uri="{FF2B5EF4-FFF2-40B4-BE49-F238E27FC236}">
              <a16:creationId xmlns:a16="http://schemas.microsoft.com/office/drawing/2014/main" id="{00000000-0008-0000-0300-00007A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91" name="Text Box 1">
          <a:extLst>
            <a:ext uri="{FF2B5EF4-FFF2-40B4-BE49-F238E27FC236}">
              <a16:creationId xmlns:a16="http://schemas.microsoft.com/office/drawing/2014/main" id="{00000000-0008-0000-0300-00007B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92" name="Text Box 1">
          <a:extLst>
            <a:ext uri="{FF2B5EF4-FFF2-40B4-BE49-F238E27FC236}">
              <a16:creationId xmlns:a16="http://schemas.microsoft.com/office/drawing/2014/main" id="{00000000-0008-0000-0300-00007C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93" name="Text Box 1">
          <a:extLst>
            <a:ext uri="{FF2B5EF4-FFF2-40B4-BE49-F238E27FC236}">
              <a16:creationId xmlns:a16="http://schemas.microsoft.com/office/drawing/2014/main" id="{00000000-0008-0000-0300-00007D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94" name="Text Box 1">
          <a:extLst>
            <a:ext uri="{FF2B5EF4-FFF2-40B4-BE49-F238E27FC236}">
              <a16:creationId xmlns:a16="http://schemas.microsoft.com/office/drawing/2014/main" id="{00000000-0008-0000-0300-00007E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95" name="Text Box 1">
          <a:extLst>
            <a:ext uri="{FF2B5EF4-FFF2-40B4-BE49-F238E27FC236}">
              <a16:creationId xmlns:a16="http://schemas.microsoft.com/office/drawing/2014/main" id="{00000000-0008-0000-0300-00007F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96" name="Text Box 1">
          <a:extLst>
            <a:ext uri="{FF2B5EF4-FFF2-40B4-BE49-F238E27FC236}">
              <a16:creationId xmlns:a16="http://schemas.microsoft.com/office/drawing/2014/main" id="{00000000-0008-0000-0300-000080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97" name="Text Box 1">
          <a:extLst>
            <a:ext uri="{FF2B5EF4-FFF2-40B4-BE49-F238E27FC236}">
              <a16:creationId xmlns:a16="http://schemas.microsoft.com/office/drawing/2014/main" id="{00000000-0008-0000-0300-000081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98" name="Text Box 1">
          <a:extLst>
            <a:ext uri="{FF2B5EF4-FFF2-40B4-BE49-F238E27FC236}">
              <a16:creationId xmlns:a16="http://schemas.microsoft.com/office/drawing/2014/main" id="{00000000-0008-0000-0300-000082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499" name="Text Box 1">
          <a:extLst>
            <a:ext uri="{FF2B5EF4-FFF2-40B4-BE49-F238E27FC236}">
              <a16:creationId xmlns:a16="http://schemas.microsoft.com/office/drawing/2014/main" id="{00000000-0008-0000-0300-000083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00" name="Text Box 1">
          <a:extLst>
            <a:ext uri="{FF2B5EF4-FFF2-40B4-BE49-F238E27FC236}">
              <a16:creationId xmlns:a16="http://schemas.microsoft.com/office/drawing/2014/main" id="{00000000-0008-0000-0300-000084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01" name="Text Box 1">
          <a:extLst>
            <a:ext uri="{FF2B5EF4-FFF2-40B4-BE49-F238E27FC236}">
              <a16:creationId xmlns:a16="http://schemas.microsoft.com/office/drawing/2014/main" id="{00000000-0008-0000-0300-000085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02" name="Text Box 1">
          <a:extLst>
            <a:ext uri="{FF2B5EF4-FFF2-40B4-BE49-F238E27FC236}">
              <a16:creationId xmlns:a16="http://schemas.microsoft.com/office/drawing/2014/main" id="{00000000-0008-0000-0300-000086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03" name="Text Box 1">
          <a:extLst>
            <a:ext uri="{FF2B5EF4-FFF2-40B4-BE49-F238E27FC236}">
              <a16:creationId xmlns:a16="http://schemas.microsoft.com/office/drawing/2014/main" id="{00000000-0008-0000-0300-000087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04" name="Text Box 1">
          <a:extLst>
            <a:ext uri="{FF2B5EF4-FFF2-40B4-BE49-F238E27FC236}">
              <a16:creationId xmlns:a16="http://schemas.microsoft.com/office/drawing/2014/main" id="{00000000-0008-0000-0300-000088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05" name="Text Box 1">
          <a:extLst>
            <a:ext uri="{FF2B5EF4-FFF2-40B4-BE49-F238E27FC236}">
              <a16:creationId xmlns:a16="http://schemas.microsoft.com/office/drawing/2014/main" id="{00000000-0008-0000-0300-000089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06" name="Text Box 1">
          <a:extLst>
            <a:ext uri="{FF2B5EF4-FFF2-40B4-BE49-F238E27FC236}">
              <a16:creationId xmlns:a16="http://schemas.microsoft.com/office/drawing/2014/main" id="{00000000-0008-0000-0300-00008A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07" name="Text Box 1">
          <a:extLst>
            <a:ext uri="{FF2B5EF4-FFF2-40B4-BE49-F238E27FC236}">
              <a16:creationId xmlns:a16="http://schemas.microsoft.com/office/drawing/2014/main" id="{00000000-0008-0000-0300-00008B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08" name="Text Box 1">
          <a:extLst>
            <a:ext uri="{FF2B5EF4-FFF2-40B4-BE49-F238E27FC236}">
              <a16:creationId xmlns:a16="http://schemas.microsoft.com/office/drawing/2014/main" id="{00000000-0008-0000-0300-00008C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09" name="Text Box 1">
          <a:extLst>
            <a:ext uri="{FF2B5EF4-FFF2-40B4-BE49-F238E27FC236}">
              <a16:creationId xmlns:a16="http://schemas.microsoft.com/office/drawing/2014/main" id="{00000000-0008-0000-0300-00008D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10" name="Text Box 1">
          <a:extLst>
            <a:ext uri="{FF2B5EF4-FFF2-40B4-BE49-F238E27FC236}">
              <a16:creationId xmlns:a16="http://schemas.microsoft.com/office/drawing/2014/main" id="{00000000-0008-0000-0300-00008E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11" name="Text Box 1">
          <a:extLst>
            <a:ext uri="{FF2B5EF4-FFF2-40B4-BE49-F238E27FC236}">
              <a16:creationId xmlns:a16="http://schemas.microsoft.com/office/drawing/2014/main" id="{00000000-0008-0000-0300-00008F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12" name="Text Box 1">
          <a:extLst>
            <a:ext uri="{FF2B5EF4-FFF2-40B4-BE49-F238E27FC236}">
              <a16:creationId xmlns:a16="http://schemas.microsoft.com/office/drawing/2014/main" id="{00000000-0008-0000-0300-000090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13" name="Text Box 1">
          <a:extLst>
            <a:ext uri="{FF2B5EF4-FFF2-40B4-BE49-F238E27FC236}">
              <a16:creationId xmlns:a16="http://schemas.microsoft.com/office/drawing/2014/main" id="{00000000-0008-0000-0300-000091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14" name="Text Box 1">
          <a:extLst>
            <a:ext uri="{FF2B5EF4-FFF2-40B4-BE49-F238E27FC236}">
              <a16:creationId xmlns:a16="http://schemas.microsoft.com/office/drawing/2014/main" id="{00000000-0008-0000-0300-000092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15" name="Text Box 1">
          <a:extLst>
            <a:ext uri="{FF2B5EF4-FFF2-40B4-BE49-F238E27FC236}">
              <a16:creationId xmlns:a16="http://schemas.microsoft.com/office/drawing/2014/main" id="{00000000-0008-0000-0300-000093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16" name="Text Box 1">
          <a:extLst>
            <a:ext uri="{FF2B5EF4-FFF2-40B4-BE49-F238E27FC236}">
              <a16:creationId xmlns:a16="http://schemas.microsoft.com/office/drawing/2014/main" id="{00000000-0008-0000-0300-000094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17" name="Text Box 1">
          <a:extLst>
            <a:ext uri="{FF2B5EF4-FFF2-40B4-BE49-F238E27FC236}">
              <a16:creationId xmlns:a16="http://schemas.microsoft.com/office/drawing/2014/main" id="{00000000-0008-0000-0300-000095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18" name="Text Box 1">
          <a:extLst>
            <a:ext uri="{FF2B5EF4-FFF2-40B4-BE49-F238E27FC236}">
              <a16:creationId xmlns:a16="http://schemas.microsoft.com/office/drawing/2014/main" id="{00000000-0008-0000-0300-000096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19" name="Text Box 1">
          <a:extLst>
            <a:ext uri="{FF2B5EF4-FFF2-40B4-BE49-F238E27FC236}">
              <a16:creationId xmlns:a16="http://schemas.microsoft.com/office/drawing/2014/main" id="{00000000-0008-0000-0300-000097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20" name="Text Box 1">
          <a:extLst>
            <a:ext uri="{FF2B5EF4-FFF2-40B4-BE49-F238E27FC236}">
              <a16:creationId xmlns:a16="http://schemas.microsoft.com/office/drawing/2014/main" id="{00000000-0008-0000-0300-000098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21" name="Text Box 1">
          <a:extLst>
            <a:ext uri="{FF2B5EF4-FFF2-40B4-BE49-F238E27FC236}">
              <a16:creationId xmlns:a16="http://schemas.microsoft.com/office/drawing/2014/main" id="{00000000-0008-0000-0300-000099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22" name="Text Box 1">
          <a:extLst>
            <a:ext uri="{FF2B5EF4-FFF2-40B4-BE49-F238E27FC236}">
              <a16:creationId xmlns:a16="http://schemas.microsoft.com/office/drawing/2014/main" id="{00000000-0008-0000-0300-00009A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23" name="Text Box 1">
          <a:extLst>
            <a:ext uri="{FF2B5EF4-FFF2-40B4-BE49-F238E27FC236}">
              <a16:creationId xmlns:a16="http://schemas.microsoft.com/office/drawing/2014/main" id="{00000000-0008-0000-0300-00009B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24" name="Text Box 1">
          <a:extLst>
            <a:ext uri="{FF2B5EF4-FFF2-40B4-BE49-F238E27FC236}">
              <a16:creationId xmlns:a16="http://schemas.microsoft.com/office/drawing/2014/main" id="{00000000-0008-0000-0300-00009C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25" name="Text Box 1">
          <a:extLst>
            <a:ext uri="{FF2B5EF4-FFF2-40B4-BE49-F238E27FC236}">
              <a16:creationId xmlns:a16="http://schemas.microsoft.com/office/drawing/2014/main" id="{00000000-0008-0000-0300-00009D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26" name="Text Box 1">
          <a:extLst>
            <a:ext uri="{FF2B5EF4-FFF2-40B4-BE49-F238E27FC236}">
              <a16:creationId xmlns:a16="http://schemas.microsoft.com/office/drawing/2014/main" id="{00000000-0008-0000-0300-00009E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27" name="Text Box 1">
          <a:extLst>
            <a:ext uri="{FF2B5EF4-FFF2-40B4-BE49-F238E27FC236}">
              <a16:creationId xmlns:a16="http://schemas.microsoft.com/office/drawing/2014/main" id="{00000000-0008-0000-0300-00009F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28" name="Text Box 1">
          <a:extLst>
            <a:ext uri="{FF2B5EF4-FFF2-40B4-BE49-F238E27FC236}">
              <a16:creationId xmlns:a16="http://schemas.microsoft.com/office/drawing/2014/main" id="{00000000-0008-0000-0300-0000A0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29" name="Text Box 1">
          <a:extLst>
            <a:ext uri="{FF2B5EF4-FFF2-40B4-BE49-F238E27FC236}">
              <a16:creationId xmlns:a16="http://schemas.microsoft.com/office/drawing/2014/main" id="{00000000-0008-0000-0300-0000A1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30" name="Text Box 1">
          <a:extLst>
            <a:ext uri="{FF2B5EF4-FFF2-40B4-BE49-F238E27FC236}">
              <a16:creationId xmlns:a16="http://schemas.microsoft.com/office/drawing/2014/main" id="{00000000-0008-0000-0300-0000A2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31" name="Text Box 1">
          <a:extLst>
            <a:ext uri="{FF2B5EF4-FFF2-40B4-BE49-F238E27FC236}">
              <a16:creationId xmlns:a16="http://schemas.microsoft.com/office/drawing/2014/main" id="{00000000-0008-0000-0300-0000A3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32" name="Text Box 1">
          <a:extLst>
            <a:ext uri="{FF2B5EF4-FFF2-40B4-BE49-F238E27FC236}">
              <a16:creationId xmlns:a16="http://schemas.microsoft.com/office/drawing/2014/main" id="{00000000-0008-0000-0300-0000A4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33" name="Text Box 1">
          <a:extLst>
            <a:ext uri="{FF2B5EF4-FFF2-40B4-BE49-F238E27FC236}">
              <a16:creationId xmlns:a16="http://schemas.microsoft.com/office/drawing/2014/main" id="{00000000-0008-0000-0300-0000A5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34" name="Text Box 1">
          <a:extLst>
            <a:ext uri="{FF2B5EF4-FFF2-40B4-BE49-F238E27FC236}">
              <a16:creationId xmlns:a16="http://schemas.microsoft.com/office/drawing/2014/main" id="{00000000-0008-0000-0300-0000A6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35" name="Text Box 1">
          <a:extLst>
            <a:ext uri="{FF2B5EF4-FFF2-40B4-BE49-F238E27FC236}">
              <a16:creationId xmlns:a16="http://schemas.microsoft.com/office/drawing/2014/main" id="{00000000-0008-0000-0300-0000A7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36" name="Text Box 1">
          <a:extLst>
            <a:ext uri="{FF2B5EF4-FFF2-40B4-BE49-F238E27FC236}">
              <a16:creationId xmlns:a16="http://schemas.microsoft.com/office/drawing/2014/main" id="{00000000-0008-0000-0300-0000A8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37" name="Text Box 1">
          <a:extLst>
            <a:ext uri="{FF2B5EF4-FFF2-40B4-BE49-F238E27FC236}">
              <a16:creationId xmlns:a16="http://schemas.microsoft.com/office/drawing/2014/main" id="{00000000-0008-0000-0300-0000A9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38" name="Text Box 1">
          <a:extLst>
            <a:ext uri="{FF2B5EF4-FFF2-40B4-BE49-F238E27FC236}">
              <a16:creationId xmlns:a16="http://schemas.microsoft.com/office/drawing/2014/main" id="{00000000-0008-0000-0300-0000AA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39" name="Text Box 1">
          <a:extLst>
            <a:ext uri="{FF2B5EF4-FFF2-40B4-BE49-F238E27FC236}">
              <a16:creationId xmlns:a16="http://schemas.microsoft.com/office/drawing/2014/main" id="{00000000-0008-0000-0300-0000AB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40" name="Text Box 1">
          <a:extLst>
            <a:ext uri="{FF2B5EF4-FFF2-40B4-BE49-F238E27FC236}">
              <a16:creationId xmlns:a16="http://schemas.microsoft.com/office/drawing/2014/main" id="{00000000-0008-0000-0300-0000AC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41" name="Text Box 1">
          <a:extLst>
            <a:ext uri="{FF2B5EF4-FFF2-40B4-BE49-F238E27FC236}">
              <a16:creationId xmlns:a16="http://schemas.microsoft.com/office/drawing/2014/main" id="{00000000-0008-0000-0300-0000AD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42" name="Text Box 1">
          <a:extLst>
            <a:ext uri="{FF2B5EF4-FFF2-40B4-BE49-F238E27FC236}">
              <a16:creationId xmlns:a16="http://schemas.microsoft.com/office/drawing/2014/main" id="{00000000-0008-0000-0300-0000AE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43" name="Text Box 1">
          <a:extLst>
            <a:ext uri="{FF2B5EF4-FFF2-40B4-BE49-F238E27FC236}">
              <a16:creationId xmlns:a16="http://schemas.microsoft.com/office/drawing/2014/main" id="{00000000-0008-0000-0300-0000AF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44" name="Text Box 1">
          <a:extLst>
            <a:ext uri="{FF2B5EF4-FFF2-40B4-BE49-F238E27FC236}">
              <a16:creationId xmlns:a16="http://schemas.microsoft.com/office/drawing/2014/main" id="{00000000-0008-0000-0300-0000B0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45" name="Text Box 1">
          <a:extLst>
            <a:ext uri="{FF2B5EF4-FFF2-40B4-BE49-F238E27FC236}">
              <a16:creationId xmlns:a16="http://schemas.microsoft.com/office/drawing/2014/main" id="{00000000-0008-0000-0300-0000B1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46" name="Text Box 1">
          <a:extLst>
            <a:ext uri="{FF2B5EF4-FFF2-40B4-BE49-F238E27FC236}">
              <a16:creationId xmlns:a16="http://schemas.microsoft.com/office/drawing/2014/main" id="{00000000-0008-0000-0300-0000B2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47" name="Text Box 1">
          <a:extLst>
            <a:ext uri="{FF2B5EF4-FFF2-40B4-BE49-F238E27FC236}">
              <a16:creationId xmlns:a16="http://schemas.microsoft.com/office/drawing/2014/main" id="{00000000-0008-0000-0300-0000B3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48" name="Text Box 1">
          <a:extLst>
            <a:ext uri="{FF2B5EF4-FFF2-40B4-BE49-F238E27FC236}">
              <a16:creationId xmlns:a16="http://schemas.microsoft.com/office/drawing/2014/main" id="{00000000-0008-0000-0300-0000B4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49" name="Text Box 1">
          <a:extLst>
            <a:ext uri="{FF2B5EF4-FFF2-40B4-BE49-F238E27FC236}">
              <a16:creationId xmlns:a16="http://schemas.microsoft.com/office/drawing/2014/main" id="{00000000-0008-0000-0300-0000B5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50" name="Text Box 1">
          <a:extLst>
            <a:ext uri="{FF2B5EF4-FFF2-40B4-BE49-F238E27FC236}">
              <a16:creationId xmlns:a16="http://schemas.microsoft.com/office/drawing/2014/main" id="{00000000-0008-0000-0300-0000B6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51" name="Text Box 1">
          <a:extLst>
            <a:ext uri="{FF2B5EF4-FFF2-40B4-BE49-F238E27FC236}">
              <a16:creationId xmlns:a16="http://schemas.microsoft.com/office/drawing/2014/main" id="{00000000-0008-0000-0300-0000B7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52" name="Text Box 1">
          <a:extLst>
            <a:ext uri="{FF2B5EF4-FFF2-40B4-BE49-F238E27FC236}">
              <a16:creationId xmlns:a16="http://schemas.microsoft.com/office/drawing/2014/main" id="{00000000-0008-0000-0300-0000B8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53" name="Text Box 1">
          <a:extLst>
            <a:ext uri="{FF2B5EF4-FFF2-40B4-BE49-F238E27FC236}">
              <a16:creationId xmlns:a16="http://schemas.microsoft.com/office/drawing/2014/main" id="{00000000-0008-0000-0300-0000B9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54" name="Text Box 1">
          <a:extLst>
            <a:ext uri="{FF2B5EF4-FFF2-40B4-BE49-F238E27FC236}">
              <a16:creationId xmlns:a16="http://schemas.microsoft.com/office/drawing/2014/main" id="{00000000-0008-0000-0300-0000BA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55" name="Text Box 1">
          <a:extLst>
            <a:ext uri="{FF2B5EF4-FFF2-40B4-BE49-F238E27FC236}">
              <a16:creationId xmlns:a16="http://schemas.microsoft.com/office/drawing/2014/main" id="{00000000-0008-0000-0300-0000BB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56" name="Text Box 1">
          <a:extLst>
            <a:ext uri="{FF2B5EF4-FFF2-40B4-BE49-F238E27FC236}">
              <a16:creationId xmlns:a16="http://schemas.microsoft.com/office/drawing/2014/main" id="{00000000-0008-0000-0300-0000BC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57" name="Text Box 1">
          <a:extLst>
            <a:ext uri="{FF2B5EF4-FFF2-40B4-BE49-F238E27FC236}">
              <a16:creationId xmlns:a16="http://schemas.microsoft.com/office/drawing/2014/main" id="{00000000-0008-0000-0300-0000BD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58" name="Text Box 1">
          <a:extLst>
            <a:ext uri="{FF2B5EF4-FFF2-40B4-BE49-F238E27FC236}">
              <a16:creationId xmlns:a16="http://schemas.microsoft.com/office/drawing/2014/main" id="{00000000-0008-0000-0300-0000BE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59" name="Text Box 1">
          <a:extLst>
            <a:ext uri="{FF2B5EF4-FFF2-40B4-BE49-F238E27FC236}">
              <a16:creationId xmlns:a16="http://schemas.microsoft.com/office/drawing/2014/main" id="{00000000-0008-0000-0300-0000BF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60" name="Text Box 1">
          <a:extLst>
            <a:ext uri="{FF2B5EF4-FFF2-40B4-BE49-F238E27FC236}">
              <a16:creationId xmlns:a16="http://schemas.microsoft.com/office/drawing/2014/main" id="{00000000-0008-0000-0300-0000C0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61" name="Text Box 1">
          <a:extLst>
            <a:ext uri="{FF2B5EF4-FFF2-40B4-BE49-F238E27FC236}">
              <a16:creationId xmlns:a16="http://schemas.microsoft.com/office/drawing/2014/main" id="{00000000-0008-0000-0300-0000C1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62" name="Text Box 1">
          <a:extLst>
            <a:ext uri="{FF2B5EF4-FFF2-40B4-BE49-F238E27FC236}">
              <a16:creationId xmlns:a16="http://schemas.microsoft.com/office/drawing/2014/main" id="{00000000-0008-0000-0300-0000C2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63" name="Text Box 1">
          <a:extLst>
            <a:ext uri="{FF2B5EF4-FFF2-40B4-BE49-F238E27FC236}">
              <a16:creationId xmlns:a16="http://schemas.microsoft.com/office/drawing/2014/main" id="{00000000-0008-0000-0300-0000C3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64" name="Text Box 1">
          <a:extLst>
            <a:ext uri="{FF2B5EF4-FFF2-40B4-BE49-F238E27FC236}">
              <a16:creationId xmlns:a16="http://schemas.microsoft.com/office/drawing/2014/main" id="{00000000-0008-0000-0300-0000C4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65" name="Text Box 1">
          <a:extLst>
            <a:ext uri="{FF2B5EF4-FFF2-40B4-BE49-F238E27FC236}">
              <a16:creationId xmlns:a16="http://schemas.microsoft.com/office/drawing/2014/main" id="{00000000-0008-0000-0300-0000C5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66" name="Text Box 1">
          <a:extLst>
            <a:ext uri="{FF2B5EF4-FFF2-40B4-BE49-F238E27FC236}">
              <a16:creationId xmlns:a16="http://schemas.microsoft.com/office/drawing/2014/main" id="{00000000-0008-0000-0300-0000C6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67" name="Text Box 1">
          <a:extLst>
            <a:ext uri="{FF2B5EF4-FFF2-40B4-BE49-F238E27FC236}">
              <a16:creationId xmlns:a16="http://schemas.microsoft.com/office/drawing/2014/main" id="{00000000-0008-0000-0300-0000C7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68" name="Text Box 1">
          <a:extLst>
            <a:ext uri="{FF2B5EF4-FFF2-40B4-BE49-F238E27FC236}">
              <a16:creationId xmlns:a16="http://schemas.microsoft.com/office/drawing/2014/main" id="{00000000-0008-0000-0300-0000C8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69" name="Text Box 1">
          <a:extLst>
            <a:ext uri="{FF2B5EF4-FFF2-40B4-BE49-F238E27FC236}">
              <a16:creationId xmlns:a16="http://schemas.microsoft.com/office/drawing/2014/main" id="{00000000-0008-0000-0300-0000C9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70" name="Text Box 1">
          <a:extLst>
            <a:ext uri="{FF2B5EF4-FFF2-40B4-BE49-F238E27FC236}">
              <a16:creationId xmlns:a16="http://schemas.microsoft.com/office/drawing/2014/main" id="{00000000-0008-0000-0300-0000CA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71" name="Text Box 1">
          <a:extLst>
            <a:ext uri="{FF2B5EF4-FFF2-40B4-BE49-F238E27FC236}">
              <a16:creationId xmlns:a16="http://schemas.microsoft.com/office/drawing/2014/main" id="{00000000-0008-0000-0300-0000CB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72" name="Text Box 1">
          <a:extLst>
            <a:ext uri="{FF2B5EF4-FFF2-40B4-BE49-F238E27FC236}">
              <a16:creationId xmlns:a16="http://schemas.microsoft.com/office/drawing/2014/main" id="{00000000-0008-0000-0300-0000CC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73" name="Text Box 1">
          <a:extLst>
            <a:ext uri="{FF2B5EF4-FFF2-40B4-BE49-F238E27FC236}">
              <a16:creationId xmlns:a16="http://schemas.microsoft.com/office/drawing/2014/main" id="{00000000-0008-0000-0300-0000CD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74" name="Text Box 1">
          <a:extLst>
            <a:ext uri="{FF2B5EF4-FFF2-40B4-BE49-F238E27FC236}">
              <a16:creationId xmlns:a16="http://schemas.microsoft.com/office/drawing/2014/main" id="{00000000-0008-0000-0300-0000CE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75" name="Text Box 1">
          <a:extLst>
            <a:ext uri="{FF2B5EF4-FFF2-40B4-BE49-F238E27FC236}">
              <a16:creationId xmlns:a16="http://schemas.microsoft.com/office/drawing/2014/main" id="{00000000-0008-0000-0300-0000CF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76" name="Text Box 1">
          <a:extLst>
            <a:ext uri="{FF2B5EF4-FFF2-40B4-BE49-F238E27FC236}">
              <a16:creationId xmlns:a16="http://schemas.microsoft.com/office/drawing/2014/main" id="{00000000-0008-0000-0300-0000D0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77" name="Text Box 1">
          <a:extLst>
            <a:ext uri="{FF2B5EF4-FFF2-40B4-BE49-F238E27FC236}">
              <a16:creationId xmlns:a16="http://schemas.microsoft.com/office/drawing/2014/main" id="{00000000-0008-0000-0300-0000D1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78" name="Text Box 1">
          <a:extLst>
            <a:ext uri="{FF2B5EF4-FFF2-40B4-BE49-F238E27FC236}">
              <a16:creationId xmlns:a16="http://schemas.microsoft.com/office/drawing/2014/main" id="{00000000-0008-0000-0300-0000D2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79" name="Text Box 1">
          <a:extLst>
            <a:ext uri="{FF2B5EF4-FFF2-40B4-BE49-F238E27FC236}">
              <a16:creationId xmlns:a16="http://schemas.microsoft.com/office/drawing/2014/main" id="{00000000-0008-0000-0300-0000D3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80" name="Text Box 1">
          <a:extLst>
            <a:ext uri="{FF2B5EF4-FFF2-40B4-BE49-F238E27FC236}">
              <a16:creationId xmlns:a16="http://schemas.microsoft.com/office/drawing/2014/main" id="{00000000-0008-0000-0300-0000D4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81" name="Text Box 1">
          <a:extLst>
            <a:ext uri="{FF2B5EF4-FFF2-40B4-BE49-F238E27FC236}">
              <a16:creationId xmlns:a16="http://schemas.microsoft.com/office/drawing/2014/main" id="{00000000-0008-0000-0300-0000D5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82" name="Text Box 1">
          <a:extLst>
            <a:ext uri="{FF2B5EF4-FFF2-40B4-BE49-F238E27FC236}">
              <a16:creationId xmlns:a16="http://schemas.microsoft.com/office/drawing/2014/main" id="{00000000-0008-0000-0300-0000D6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83" name="Text Box 1">
          <a:extLst>
            <a:ext uri="{FF2B5EF4-FFF2-40B4-BE49-F238E27FC236}">
              <a16:creationId xmlns:a16="http://schemas.microsoft.com/office/drawing/2014/main" id="{00000000-0008-0000-0300-0000D7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84" name="Text Box 1">
          <a:extLst>
            <a:ext uri="{FF2B5EF4-FFF2-40B4-BE49-F238E27FC236}">
              <a16:creationId xmlns:a16="http://schemas.microsoft.com/office/drawing/2014/main" id="{00000000-0008-0000-0300-0000D8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85" name="Text Box 1">
          <a:extLst>
            <a:ext uri="{FF2B5EF4-FFF2-40B4-BE49-F238E27FC236}">
              <a16:creationId xmlns:a16="http://schemas.microsoft.com/office/drawing/2014/main" id="{00000000-0008-0000-0300-0000D9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86" name="Text Box 1">
          <a:extLst>
            <a:ext uri="{FF2B5EF4-FFF2-40B4-BE49-F238E27FC236}">
              <a16:creationId xmlns:a16="http://schemas.microsoft.com/office/drawing/2014/main" id="{00000000-0008-0000-0300-0000DA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87" name="Text Box 1">
          <a:extLst>
            <a:ext uri="{FF2B5EF4-FFF2-40B4-BE49-F238E27FC236}">
              <a16:creationId xmlns:a16="http://schemas.microsoft.com/office/drawing/2014/main" id="{00000000-0008-0000-0300-0000DB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88" name="Text Box 1">
          <a:extLst>
            <a:ext uri="{FF2B5EF4-FFF2-40B4-BE49-F238E27FC236}">
              <a16:creationId xmlns:a16="http://schemas.microsoft.com/office/drawing/2014/main" id="{00000000-0008-0000-0300-0000DC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89" name="Text Box 1">
          <a:extLst>
            <a:ext uri="{FF2B5EF4-FFF2-40B4-BE49-F238E27FC236}">
              <a16:creationId xmlns:a16="http://schemas.microsoft.com/office/drawing/2014/main" id="{00000000-0008-0000-0300-0000DD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90" name="Text Box 1">
          <a:extLst>
            <a:ext uri="{FF2B5EF4-FFF2-40B4-BE49-F238E27FC236}">
              <a16:creationId xmlns:a16="http://schemas.microsoft.com/office/drawing/2014/main" id="{00000000-0008-0000-0300-0000DE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91" name="Text Box 1">
          <a:extLst>
            <a:ext uri="{FF2B5EF4-FFF2-40B4-BE49-F238E27FC236}">
              <a16:creationId xmlns:a16="http://schemas.microsoft.com/office/drawing/2014/main" id="{00000000-0008-0000-0300-0000DF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92" name="Text Box 1">
          <a:extLst>
            <a:ext uri="{FF2B5EF4-FFF2-40B4-BE49-F238E27FC236}">
              <a16:creationId xmlns:a16="http://schemas.microsoft.com/office/drawing/2014/main" id="{00000000-0008-0000-0300-0000E0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93" name="Text Box 1">
          <a:extLst>
            <a:ext uri="{FF2B5EF4-FFF2-40B4-BE49-F238E27FC236}">
              <a16:creationId xmlns:a16="http://schemas.microsoft.com/office/drawing/2014/main" id="{00000000-0008-0000-0300-0000E1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94" name="Text Box 1">
          <a:extLst>
            <a:ext uri="{FF2B5EF4-FFF2-40B4-BE49-F238E27FC236}">
              <a16:creationId xmlns:a16="http://schemas.microsoft.com/office/drawing/2014/main" id="{00000000-0008-0000-0300-0000E2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95" name="Text Box 1">
          <a:extLst>
            <a:ext uri="{FF2B5EF4-FFF2-40B4-BE49-F238E27FC236}">
              <a16:creationId xmlns:a16="http://schemas.microsoft.com/office/drawing/2014/main" id="{00000000-0008-0000-0300-0000E3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96" name="Text Box 1">
          <a:extLst>
            <a:ext uri="{FF2B5EF4-FFF2-40B4-BE49-F238E27FC236}">
              <a16:creationId xmlns:a16="http://schemas.microsoft.com/office/drawing/2014/main" id="{00000000-0008-0000-0300-0000E4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97" name="Text Box 1">
          <a:extLst>
            <a:ext uri="{FF2B5EF4-FFF2-40B4-BE49-F238E27FC236}">
              <a16:creationId xmlns:a16="http://schemas.microsoft.com/office/drawing/2014/main" id="{00000000-0008-0000-0300-0000E5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98" name="Text Box 1">
          <a:extLst>
            <a:ext uri="{FF2B5EF4-FFF2-40B4-BE49-F238E27FC236}">
              <a16:creationId xmlns:a16="http://schemas.microsoft.com/office/drawing/2014/main" id="{00000000-0008-0000-0300-0000E6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599" name="Text Box 1">
          <a:extLst>
            <a:ext uri="{FF2B5EF4-FFF2-40B4-BE49-F238E27FC236}">
              <a16:creationId xmlns:a16="http://schemas.microsoft.com/office/drawing/2014/main" id="{00000000-0008-0000-0300-0000E7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00" name="Text Box 1">
          <a:extLst>
            <a:ext uri="{FF2B5EF4-FFF2-40B4-BE49-F238E27FC236}">
              <a16:creationId xmlns:a16="http://schemas.microsoft.com/office/drawing/2014/main" id="{00000000-0008-0000-0300-0000E8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01" name="Text Box 1">
          <a:extLst>
            <a:ext uri="{FF2B5EF4-FFF2-40B4-BE49-F238E27FC236}">
              <a16:creationId xmlns:a16="http://schemas.microsoft.com/office/drawing/2014/main" id="{00000000-0008-0000-0300-0000E9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02" name="Text Box 1">
          <a:extLst>
            <a:ext uri="{FF2B5EF4-FFF2-40B4-BE49-F238E27FC236}">
              <a16:creationId xmlns:a16="http://schemas.microsoft.com/office/drawing/2014/main" id="{00000000-0008-0000-0300-0000EA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03" name="Text Box 1">
          <a:extLst>
            <a:ext uri="{FF2B5EF4-FFF2-40B4-BE49-F238E27FC236}">
              <a16:creationId xmlns:a16="http://schemas.microsoft.com/office/drawing/2014/main" id="{00000000-0008-0000-0300-0000EB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04" name="Text Box 1">
          <a:extLst>
            <a:ext uri="{FF2B5EF4-FFF2-40B4-BE49-F238E27FC236}">
              <a16:creationId xmlns:a16="http://schemas.microsoft.com/office/drawing/2014/main" id="{00000000-0008-0000-0300-0000EC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05" name="Text Box 1">
          <a:extLst>
            <a:ext uri="{FF2B5EF4-FFF2-40B4-BE49-F238E27FC236}">
              <a16:creationId xmlns:a16="http://schemas.microsoft.com/office/drawing/2014/main" id="{00000000-0008-0000-0300-0000ED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06" name="Text Box 1">
          <a:extLst>
            <a:ext uri="{FF2B5EF4-FFF2-40B4-BE49-F238E27FC236}">
              <a16:creationId xmlns:a16="http://schemas.microsoft.com/office/drawing/2014/main" id="{00000000-0008-0000-0300-0000EE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07" name="Text Box 1">
          <a:extLst>
            <a:ext uri="{FF2B5EF4-FFF2-40B4-BE49-F238E27FC236}">
              <a16:creationId xmlns:a16="http://schemas.microsoft.com/office/drawing/2014/main" id="{00000000-0008-0000-0300-0000EF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08" name="Text Box 1">
          <a:extLst>
            <a:ext uri="{FF2B5EF4-FFF2-40B4-BE49-F238E27FC236}">
              <a16:creationId xmlns:a16="http://schemas.microsoft.com/office/drawing/2014/main" id="{00000000-0008-0000-0300-0000F0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09" name="Text Box 1">
          <a:extLst>
            <a:ext uri="{FF2B5EF4-FFF2-40B4-BE49-F238E27FC236}">
              <a16:creationId xmlns:a16="http://schemas.microsoft.com/office/drawing/2014/main" id="{00000000-0008-0000-0300-0000F1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10" name="Text Box 1">
          <a:extLst>
            <a:ext uri="{FF2B5EF4-FFF2-40B4-BE49-F238E27FC236}">
              <a16:creationId xmlns:a16="http://schemas.microsoft.com/office/drawing/2014/main" id="{00000000-0008-0000-0300-0000F2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11" name="Text Box 1">
          <a:extLst>
            <a:ext uri="{FF2B5EF4-FFF2-40B4-BE49-F238E27FC236}">
              <a16:creationId xmlns:a16="http://schemas.microsoft.com/office/drawing/2014/main" id="{00000000-0008-0000-0300-0000F3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12" name="Text Box 1">
          <a:extLst>
            <a:ext uri="{FF2B5EF4-FFF2-40B4-BE49-F238E27FC236}">
              <a16:creationId xmlns:a16="http://schemas.microsoft.com/office/drawing/2014/main" id="{00000000-0008-0000-0300-0000F4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13" name="Text Box 1">
          <a:extLst>
            <a:ext uri="{FF2B5EF4-FFF2-40B4-BE49-F238E27FC236}">
              <a16:creationId xmlns:a16="http://schemas.microsoft.com/office/drawing/2014/main" id="{00000000-0008-0000-0300-0000F5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14" name="Text Box 1">
          <a:extLst>
            <a:ext uri="{FF2B5EF4-FFF2-40B4-BE49-F238E27FC236}">
              <a16:creationId xmlns:a16="http://schemas.microsoft.com/office/drawing/2014/main" id="{00000000-0008-0000-0300-0000F6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15" name="Text Box 1">
          <a:extLst>
            <a:ext uri="{FF2B5EF4-FFF2-40B4-BE49-F238E27FC236}">
              <a16:creationId xmlns:a16="http://schemas.microsoft.com/office/drawing/2014/main" id="{00000000-0008-0000-0300-0000F7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16" name="Text Box 1">
          <a:extLst>
            <a:ext uri="{FF2B5EF4-FFF2-40B4-BE49-F238E27FC236}">
              <a16:creationId xmlns:a16="http://schemas.microsoft.com/office/drawing/2014/main" id="{00000000-0008-0000-0300-0000F8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17" name="Text Box 1">
          <a:extLst>
            <a:ext uri="{FF2B5EF4-FFF2-40B4-BE49-F238E27FC236}">
              <a16:creationId xmlns:a16="http://schemas.microsoft.com/office/drawing/2014/main" id="{00000000-0008-0000-0300-0000F9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18" name="Text Box 1">
          <a:extLst>
            <a:ext uri="{FF2B5EF4-FFF2-40B4-BE49-F238E27FC236}">
              <a16:creationId xmlns:a16="http://schemas.microsoft.com/office/drawing/2014/main" id="{00000000-0008-0000-0300-0000FA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19" name="Text Box 1">
          <a:extLst>
            <a:ext uri="{FF2B5EF4-FFF2-40B4-BE49-F238E27FC236}">
              <a16:creationId xmlns:a16="http://schemas.microsoft.com/office/drawing/2014/main" id="{00000000-0008-0000-0300-0000FB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20" name="Text Box 1">
          <a:extLst>
            <a:ext uri="{FF2B5EF4-FFF2-40B4-BE49-F238E27FC236}">
              <a16:creationId xmlns:a16="http://schemas.microsoft.com/office/drawing/2014/main" id="{00000000-0008-0000-0300-0000FC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21" name="Text Box 1">
          <a:extLst>
            <a:ext uri="{FF2B5EF4-FFF2-40B4-BE49-F238E27FC236}">
              <a16:creationId xmlns:a16="http://schemas.microsoft.com/office/drawing/2014/main" id="{00000000-0008-0000-0300-0000FD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22" name="Text Box 1">
          <a:extLst>
            <a:ext uri="{FF2B5EF4-FFF2-40B4-BE49-F238E27FC236}">
              <a16:creationId xmlns:a16="http://schemas.microsoft.com/office/drawing/2014/main" id="{00000000-0008-0000-0300-0000FE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23" name="Text Box 1">
          <a:extLst>
            <a:ext uri="{FF2B5EF4-FFF2-40B4-BE49-F238E27FC236}">
              <a16:creationId xmlns:a16="http://schemas.microsoft.com/office/drawing/2014/main" id="{00000000-0008-0000-0300-0000FF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24" name="Text Box 1">
          <a:extLst>
            <a:ext uri="{FF2B5EF4-FFF2-40B4-BE49-F238E27FC236}">
              <a16:creationId xmlns:a16="http://schemas.microsoft.com/office/drawing/2014/main" id="{00000000-0008-0000-0300-000000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25" name="Text Box 1">
          <a:extLst>
            <a:ext uri="{FF2B5EF4-FFF2-40B4-BE49-F238E27FC236}">
              <a16:creationId xmlns:a16="http://schemas.microsoft.com/office/drawing/2014/main" id="{00000000-0008-0000-0300-000001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26" name="Text Box 1">
          <a:extLst>
            <a:ext uri="{FF2B5EF4-FFF2-40B4-BE49-F238E27FC236}">
              <a16:creationId xmlns:a16="http://schemas.microsoft.com/office/drawing/2014/main" id="{00000000-0008-0000-0300-000002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27" name="Text Box 1">
          <a:extLst>
            <a:ext uri="{FF2B5EF4-FFF2-40B4-BE49-F238E27FC236}">
              <a16:creationId xmlns:a16="http://schemas.microsoft.com/office/drawing/2014/main" id="{00000000-0008-0000-0300-000003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28" name="Text Box 1">
          <a:extLst>
            <a:ext uri="{FF2B5EF4-FFF2-40B4-BE49-F238E27FC236}">
              <a16:creationId xmlns:a16="http://schemas.microsoft.com/office/drawing/2014/main" id="{00000000-0008-0000-0300-000004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29" name="Text Box 1">
          <a:extLst>
            <a:ext uri="{FF2B5EF4-FFF2-40B4-BE49-F238E27FC236}">
              <a16:creationId xmlns:a16="http://schemas.microsoft.com/office/drawing/2014/main" id="{00000000-0008-0000-0300-000005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30" name="Text Box 1">
          <a:extLst>
            <a:ext uri="{FF2B5EF4-FFF2-40B4-BE49-F238E27FC236}">
              <a16:creationId xmlns:a16="http://schemas.microsoft.com/office/drawing/2014/main" id="{00000000-0008-0000-0300-000006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31" name="Text Box 1">
          <a:extLst>
            <a:ext uri="{FF2B5EF4-FFF2-40B4-BE49-F238E27FC236}">
              <a16:creationId xmlns:a16="http://schemas.microsoft.com/office/drawing/2014/main" id="{00000000-0008-0000-0300-000007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32" name="Text Box 1">
          <a:extLst>
            <a:ext uri="{FF2B5EF4-FFF2-40B4-BE49-F238E27FC236}">
              <a16:creationId xmlns:a16="http://schemas.microsoft.com/office/drawing/2014/main" id="{00000000-0008-0000-0300-000008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33" name="Text Box 1">
          <a:extLst>
            <a:ext uri="{FF2B5EF4-FFF2-40B4-BE49-F238E27FC236}">
              <a16:creationId xmlns:a16="http://schemas.microsoft.com/office/drawing/2014/main" id="{00000000-0008-0000-0300-000009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34" name="Text Box 1">
          <a:extLst>
            <a:ext uri="{FF2B5EF4-FFF2-40B4-BE49-F238E27FC236}">
              <a16:creationId xmlns:a16="http://schemas.microsoft.com/office/drawing/2014/main" id="{00000000-0008-0000-0300-00000A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35" name="Text Box 1">
          <a:extLst>
            <a:ext uri="{FF2B5EF4-FFF2-40B4-BE49-F238E27FC236}">
              <a16:creationId xmlns:a16="http://schemas.microsoft.com/office/drawing/2014/main" id="{00000000-0008-0000-0300-00000B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36" name="Text Box 1">
          <a:extLst>
            <a:ext uri="{FF2B5EF4-FFF2-40B4-BE49-F238E27FC236}">
              <a16:creationId xmlns:a16="http://schemas.microsoft.com/office/drawing/2014/main" id="{00000000-0008-0000-0300-00000C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37" name="Text Box 1">
          <a:extLst>
            <a:ext uri="{FF2B5EF4-FFF2-40B4-BE49-F238E27FC236}">
              <a16:creationId xmlns:a16="http://schemas.microsoft.com/office/drawing/2014/main" id="{00000000-0008-0000-0300-00000D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38" name="Text Box 1">
          <a:extLst>
            <a:ext uri="{FF2B5EF4-FFF2-40B4-BE49-F238E27FC236}">
              <a16:creationId xmlns:a16="http://schemas.microsoft.com/office/drawing/2014/main" id="{00000000-0008-0000-0300-00000E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39" name="Text Box 1">
          <a:extLst>
            <a:ext uri="{FF2B5EF4-FFF2-40B4-BE49-F238E27FC236}">
              <a16:creationId xmlns:a16="http://schemas.microsoft.com/office/drawing/2014/main" id="{00000000-0008-0000-0300-00000F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40" name="Text Box 1">
          <a:extLst>
            <a:ext uri="{FF2B5EF4-FFF2-40B4-BE49-F238E27FC236}">
              <a16:creationId xmlns:a16="http://schemas.microsoft.com/office/drawing/2014/main" id="{00000000-0008-0000-0300-000010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41" name="Text Box 1">
          <a:extLst>
            <a:ext uri="{FF2B5EF4-FFF2-40B4-BE49-F238E27FC236}">
              <a16:creationId xmlns:a16="http://schemas.microsoft.com/office/drawing/2014/main" id="{00000000-0008-0000-0300-000011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42" name="Text Box 1">
          <a:extLst>
            <a:ext uri="{FF2B5EF4-FFF2-40B4-BE49-F238E27FC236}">
              <a16:creationId xmlns:a16="http://schemas.microsoft.com/office/drawing/2014/main" id="{00000000-0008-0000-0300-000012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43" name="Text Box 1">
          <a:extLst>
            <a:ext uri="{FF2B5EF4-FFF2-40B4-BE49-F238E27FC236}">
              <a16:creationId xmlns:a16="http://schemas.microsoft.com/office/drawing/2014/main" id="{00000000-0008-0000-0300-000013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44" name="Text Box 1">
          <a:extLst>
            <a:ext uri="{FF2B5EF4-FFF2-40B4-BE49-F238E27FC236}">
              <a16:creationId xmlns:a16="http://schemas.microsoft.com/office/drawing/2014/main" id="{00000000-0008-0000-0300-000014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45" name="Text Box 1">
          <a:extLst>
            <a:ext uri="{FF2B5EF4-FFF2-40B4-BE49-F238E27FC236}">
              <a16:creationId xmlns:a16="http://schemas.microsoft.com/office/drawing/2014/main" id="{00000000-0008-0000-0300-000015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46" name="Text Box 1">
          <a:extLst>
            <a:ext uri="{FF2B5EF4-FFF2-40B4-BE49-F238E27FC236}">
              <a16:creationId xmlns:a16="http://schemas.microsoft.com/office/drawing/2014/main" id="{00000000-0008-0000-0300-000016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47" name="Text Box 1">
          <a:extLst>
            <a:ext uri="{FF2B5EF4-FFF2-40B4-BE49-F238E27FC236}">
              <a16:creationId xmlns:a16="http://schemas.microsoft.com/office/drawing/2014/main" id="{00000000-0008-0000-0300-000017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48" name="Text Box 1">
          <a:extLst>
            <a:ext uri="{FF2B5EF4-FFF2-40B4-BE49-F238E27FC236}">
              <a16:creationId xmlns:a16="http://schemas.microsoft.com/office/drawing/2014/main" id="{00000000-0008-0000-0300-000018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49" name="Text Box 1">
          <a:extLst>
            <a:ext uri="{FF2B5EF4-FFF2-40B4-BE49-F238E27FC236}">
              <a16:creationId xmlns:a16="http://schemas.microsoft.com/office/drawing/2014/main" id="{00000000-0008-0000-0300-000019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50" name="Text Box 1">
          <a:extLst>
            <a:ext uri="{FF2B5EF4-FFF2-40B4-BE49-F238E27FC236}">
              <a16:creationId xmlns:a16="http://schemas.microsoft.com/office/drawing/2014/main" id="{00000000-0008-0000-0300-00001A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51" name="Text Box 1">
          <a:extLst>
            <a:ext uri="{FF2B5EF4-FFF2-40B4-BE49-F238E27FC236}">
              <a16:creationId xmlns:a16="http://schemas.microsoft.com/office/drawing/2014/main" id="{00000000-0008-0000-0300-00001B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52" name="Text Box 1">
          <a:extLst>
            <a:ext uri="{FF2B5EF4-FFF2-40B4-BE49-F238E27FC236}">
              <a16:creationId xmlns:a16="http://schemas.microsoft.com/office/drawing/2014/main" id="{00000000-0008-0000-0300-00001C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53" name="Text Box 1">
          <a:extLst>
            <a:ext uri="{FF2B5EF4-FFF2-40B4-BE49-F238E27FC236}">
              <a16:creationId xmlns:a16="http://schemas.microsoft.com/office/drawing/2014/main" id="{00000000-0008-0000-0300-00001D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54" name="Text Box 1">
          <a:extLst>
            <a:ext uri="{FF2B5EF4-FFF2-40B4-BE49-F238E27FC236}">
              <a16:creationId xmlns:a16="http://schemas.microsoft.com/office/drawing/2014/main" id="{00000000-0008-0000-0300-00001E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55" name="Text Box 1">
          <a:extLst>
            <a:ext uri="{FF2B5EF4-FFF2-40B4-BE49-F238E27FC236}">
              <a16:creationId xmlns:a16="http://schemas.microsoft.com/office/drawing/2014/main" id="{00000000-0008-0000-0300-00001F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56" name="Text Box 1">
          <a:extLst>
            <a:ext uri="{FF2B5EF4-FFF2-40B4-BE49-F238E27FC236}">
              <a16:creationId xmlns:a16="http://schemas.microsoft.com/office/drawing/2014/main" id="{00000000-0008-0000-0300-000020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57" name="Text Box 1">
          <a:extLst>
            <a:ext uri="{FF2B5EF4-FFF2-40B4-BE49-F238E27FC236}">
              <a16:creationId xmlns:a16="http://schemas.microsoft.com/office/drawing/2014/main" id="{00000000-0008-0000-0300-000021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58" name="Text Box 1">
          <a:extLst>
            <a:ext uri="{FF2B5EF4-FFF2-40B4-BE49-F238E27FC236}">
              <a16:creationId xmlns:a16="http://schemas.microsoft.com/office/drawing/2014/main" id="{00000000-0008-0000-0300-000022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59" name="Text Box 1">
          <a:extLst>
            <a:ext uri="{FF2B5EF4-FFF2-40B4-BE49-F238E27FC236}">
              <a16:creationId xmlns:a16="http://schemas.microsoft.com/office/drawing/2014/main" id="{00000000-0008-0000-0300-000023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60" name="Text Box 1">
          <a:extLst>
            <a:ext uri="{FF2B5EF4-FFF2-40B4-BE49-F238E27FC236}">
              <a16:creationId xmlns:a16="http://schemas.microsoft.com/office/drawing/2014/main" id="{00000000-0008-0000-0300-000024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61" name="Text Box 1">
          <a:extLst>
            <a:ext uri="{FF2B5EF4-FFF2-40B4-BE49-F238E27FC236}">
              <a16:creationId xmlns:a16="http://schemas.microsoft.com/office/drawing/2014/main" id="{00000000-0008-0000-0300-000025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62" name="Text Box 1">
          <a:extLst>
            <a:ext uri="{FF2B5EF4-FFF2-40B4-BE49-F238E27FC236}">
              <a16:creationId xmlns:a16="http://schemas.microsoft.com/office/drawing/2014/main" id="{00000000-0008-0000-0300-000026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63" name="Text Box 1">
          <a:extLst>
            <a:ext uri="{FF2B5EF4-FFF2-40B4-BE49-F238E27FC236}">
              <a16:creationId xmlns:a16="http://schemas.microsoft.com/office/drawing/2014/main" id="{00000000-0008-0000-0300-000027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64" name="Text Box 1">
          <a:extLst>
            <a:ext uri="{FF2B5EF4-FFF2-40B4-BE49-F238E27FC236}">
              <a16:creationId xmlns:a16="http://schemas.microsoft.com/office/drawing/2014/main" id="{00000000-0008-0000-0300-000028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65" name="Text Box 1">
          <a:extLst>
            <a:ext uri="{FF2B5EF4-FFF2-40B4-BE49-F238E27FC236}">
              <a16:creationId xmlns:a16="http://schemas.microsoft.com/office/drawing/2014/main" id="{00000000-0008-0000-0300-000029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66" name="Text Box 1">
          <a:extLst>
            <a:ext uri="{FF2B5EF4-FFF2-40B4-BE49-F238E27FC236}">
              <a16:creationId xmlns:a16="http://schemas.microsoft.com/office/drawing/2014/main" id="{00000000-0008-0000-0300-00002A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67" name="Text Box 1">
          <a:extLst>
            <a:ext uri="{FF2B5EF4-FFF2-40B4-BE49-F238E27FC236}">
              <a16:creationId xmlns:a16="http://schemas.microsoft.com/office/drawing/2014/main" id="{00000000-0008-0000-0300-00002B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68" name="Text Box 1">
          <a:extLst>
            <a:ext uri="{FF2B5EF4-FFF2-40B4-BE49-F238E27FC236}">
              <a16:creationId xmlns:a16="http://schemas.microsoft.com/office/drawing/2014/main" id="{00000000-0008-0000-0300-00002C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69" name="Text Box 1">
          <a:extLst>
            <a:ext uri="{FF2B5EF4-FFF2-40B4-BE49-F238E27FC236}">
              <a16:creationId xmlns:a16="http://schemas.microsoft.com/office/drawing/2014/main" id="{00000000-0008-0000-0300-00002D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70" name="Text Box 1">
          <a:extLst>
            <a:ext uri="{FF2B5EF4-FFF2-40B4-BE49-F238E27FC236}">
              <a16:creationId xmlns:a16="http://schemas.microsoft.com/office/drawing/2014/main" id="{00000000-0008-0000-0300-00002E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71" name="Text Box 1">
          <a:extLst>
            <a:ext uri="{FF2B5EF4-FFF2-40B4-BE49-F238E27FC236}">
              <a16:creationId xmlns:a16="http://schemas.microsoft.com/office/drawing/2014/main" id="{00000000-0008-0000-0300-00002F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72" name="Text Box 1">
          <a:extLst>
            <a:ext uri="{FF2B5EF4-FFF2-40B4-BE49-F238E27FC236}">
              <a16:creationId xmlns:a16="http://schemas.microsoft.com/office/drawing/2014/main" id="{00000000-0008-0000-0300-000030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73" name="Text Box 1">
          <a:extLst>
            <a:ext uri="{FF2B5EF4-FFF2-40B4-BE49-F238E27FC236}">
              <a16:creationId xmlns:a16="http://schemas.microsoft.com/office/drawing/2014/main" id="{00000000-0008-0000-0300-000031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74" name="Text Box 1">
          <a:extLst>
            <a:ext uri="{FF2B5EF4-FFF2-40B4-BE49-F238E27FC236}">
              <a16:creationId xmlns:a16="http://schemas.microsoft.com/office/drawing/2014/main" id="{00000000-0008-0000-0300-000032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75" name="Text Box 1">
          <a:extLst>
            <a:ext uri="{FF2B5EF4-FFF2-40B4-BE49-F238E27FC236}">
              <a16:creationId xmlns:a16="http://schemas.microsoft.com/office/drawing/2014/main" id="{00000000-0008-0000-0300-000033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76" name="Text Box 1">
          <a:extLst>
            <a:ext uri="{FF2B5EF4-FFF2-40B4-BE49-F238E27FC236}">
              <a16:creationId xmlns:a16="http://schemas.microsoft.com/office/drawing/2014/main" id="{00000000-0008-0000-0300-000034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77" name="Text Box 1">
          <a:extLst>
            <a:ext uri="{FF2B5EF4-FFF2-40B4-BE49-F238E27FC236}">
              <a16:creationId xmlns:a16="http://schemas.microsoft.com/office/drawing/2014/main" id="{00000000-0008-0000-0300-000035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78" name="Text Box 1">
          <a:extLst>
            <a:ext uri="{FF2B5EF4-FFF2-40B4-BE49-F238E27FC236}">
              <a16:creationId xmlns:a16="http://schemas.microsoft.com/office/drawing/2014/main" id="{00000000-0008-0000-0300-000036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79" name="Text Box 1">
          <a:extLst>
            <a:ext uri="{FF2B5EF4-FFF2-40B4-BE49-F238E27FC236}">
              <a16:creationId xmlns:a16="http://schemas.microsoft.com/office/drawing/2014/main" id="{00000000-0008-0000-0300-000037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80" name="Text Box 1">
          <a:extLst>
            <a:ext uri="{FF2B5EF4-FFF2-40B4-BE49-F238E27FC236}">
              <a16:creationId xmlns:a16="http://schemas.microsoft.com/office/drawing/2014/main" id="{00000000-0008-0000-0300-000038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81" name="Text Box 1">
          <a:extLst>
            <a:ext uri="{FF2B5EF4-FFF2-40B4-BE49-F238E27FC236}">
              <a16:creationId xmlns:a16="http://schemas.microsoft.com/office/drawing/2014/main" id="{00000000-0008-0000-0300-000039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82" name="Text Box 1">
          <a:extLst>
            <a:ext uri="{FF2B5EF4-FFF2-40B4-BE49-F238E27FC236}">
              <a16:creationId xmlns:a16="http://schemas.microsoft.com/office/drawing/2014/main" id="{00000000-0008-0000-0300-00003A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83" name="Text Box 1">
          <a:extLst>
            <a:ext uri="{FF2B5EF4-FFF2-40B4-BE49-F238E27FC236}">
              <a16:creationId xmlns:a16="http://schemas.microsoft.com/office/drawing/2014/main" id="{00000000-0008-0000-0300-00003B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84" name="Text Box 1">
          <a:extLst>
            <a:ext uri="{FF2B5EF4-FFF2-40B4-BE49-F238E27FC236}">
              <a16:creationId xmlns:a16="http://schemas.microsoft.com/office/drawing/2014/main" id="{00000000-0008-0000-0300-00003C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85" name="Text Box 1">
          <a:extLst>
            <a:ext uri="{FF2B5EF4-FFF2-40B4-BE49-F238E27FC236}">
              <a16:creationId xmlns:a16="http://schemas.microsoft.com/office/drawing/2014/main" id="{00000000-0008-0000-0300-00003D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86" name="Text Box 1">
          <a:extLst>
            <a:ext uri="{FF2B5EF4-FFF2-40B4-BE49-F238E27FC236}">
              <a16:creationId xmlns:a16="http://schemas.microsoft.com/office/drawing/2014/main" id="{00000000-0008-0000-0300-00003E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87" name="Text Box 1">
          <a:extLst>
            <a:ext uri="{FF2B5EF4-FFF2-40B4-BE49-F238E27FC236}">
              <a16:creationId xmlns:a16="http://schemas.microsoft.com/office/drawing/2014/main" id="{00000000-0008-0000-0300-00003F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88" name="Text Box 1">
          <a:extLst>
            <a:ext uri="{FF2B5EF4-FFF2-40B4-BE49-F238E27FC236}">
              <a16:creationId xmlns:a16="http://schemas.microsoft.com/office/drawing/2014/main" id="{00000000-0008-0000-0300-000040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89" name="Text Box 1">
          <a:extLst>
            <a:ext uri="{FF2B5EF4-FFF2-40B4-BE49-F238E27FC236}">
              <a16:creationId xmlns:a16="http://schemas.microsoft.com/office/drawing/2014/main" id="{00000000-0008-0000-0300-000041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90" name="Text Box 1">
          <a:extLst>
            <a:ext uri="{FF2B5EF4-FFF2-40B4-BE49-F238E27FC236}">
              <a16:creationId xmlns:a16="http://schemas.microsoft.com/office/drawing/2014/main" id="{00000000-0008-0000-0300-000042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91" name="Text Box 1">
          <a:extLst>
            <a:ext uri="{FF2B5EF4-FFF2-40B4-BE49-F238E27FC236}">
              <a16:creationId xmlns:a16="http://schemas.microsoft.com/office/drawing/2014/main" id="{00000000-0008-0000-0300-000043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92" name="Text Box 1">
          <a:extLst>
            <a:ext uri="{FF2B5EF4-FFF2-40B4-BE49-F238E27FC236}">
              <a16:creationId xmlns:a16="http://schemas.microsoft.com/office/drawing/2014/main" id="{00000000-0008-0000-0300-000044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93" name="Text Box 1">
          <a:extLst>
            <a:ext uri="{FF2B5EF4-FFF2-40B4-BE49-F238E27FC236}">
              <a16:creationId xmlns:a16="http://schemas.microsoft.com/office/drawing/2014/main" id="{00000000-0008-0000-0300-000045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94" name="Text Box 1">
          <a:extLst>
            <a:ext uri="{FF2B5EF4-FFF2-40B4-BE49-F238E27FC236}">
              <a16:creationId xmlns:a16="http://schemas.microsoft.com/office/drawing/2014/main" id="{00000000-0008-0000-0300-000046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95" name="Text Box 1">
          <a:extLst>
            <a:ext uri="{FF2B5EF4-FFF2-40B4-BE49-F238E27FC236}">
              <a16:creationId xmlns:a16="http://schemas.microsoft.com/office/drawing/2014/main" id="{00000000-0008-0000-0300-000047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96" name="Text Box 1">
          <a:extLst>
            <a:ext uri="{FF2B5EF4-FFF2-40B4-BE49-F238E27FC236}">
              <a16:creationId xmlns:a16="http://schemas.microsoft.com/office/drawing/2014/main" id="{00000000-0008-0000-0300-000048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97" name="Text Box 1">
          <a:extLst>
            <a:ext uri="{FF2B5EF4-FFF2-40B4-BE49-F238E27FC236}">
              <a16:creationId xmlns:a16="http://schemas.microsoft.com/office/drawing/2014/main" id="{00000000-0008-0000-0300-000049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98" name="Text Box 1">
          <a:extLst>
            <a:ext uri="{FF2B5EF4-FFF2-40B4-BE49-F238E27FC236}">
              <a16:creationId xmlns:a16="http://schemas.microsoft.com/office/drawing/2014/main" id="{00000000-0008-0000-0300-00004A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699" name="Text Box 1">
          <a:extLst>
            <a:ext uri="{FF2B5EF4-FFF2-40B4-BE49-F238E27FC236}">
              <a16:creationId xmlns:a16="http://schemas.microsoft.com/office/drawing/2014/main" id="{00000000-0008-0000-0300-00004B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00" name="Text Box 1">
          <a:extLst>
            <a:ext uri="{FF2B5EF4-FFF2-40B4-BE49-F238E27FC236}">
              <a16:creationId xmlns:a16="http://schemas.microsoft.com/office/drawing/2014/main" id="{00000000-0008-0000-0300-00004C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01" name="Text Box 1">
          <a:extLst>
            <a:ext uri="{FF2B5EF4-FFF2-40B4-BE49-F238E27FC236}">
              <a16:creationId xmlns:a16="http://schemas.microsoft.com/office/drawing/2014/main" id="{00000000-0008-0000-0300-00004D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02" name="Text Box 1">
          <a:extLst>
            <a:ext uri="{FF2B5EF4-FFF2-40B4-BE49-F238E27FC236}">
              <a16:creationId xmlns:a16="http://schemas.microsoft.com/office/drawing/2014/main" id="{00000000-0008-0000-0300-00004E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03" name="Text Box 1">
          <a:extLst>
            <a:ext uri="{FF2B5EF4-FFF2-40B4-BE49-F238E27FC236}">
              <a16:creationId xmlns:a16="http://schemas.microsoft.com/office/drawing/2014/main" id="{00000000-0008-0000-0300-00004F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04" name="Text Box 1">
          <a:extLst>
            <a:ext uri="{FF2B5EF4-FFF2-40B4-BE49-F238E27FC236}">
              <a16:creationId xmlns:a16="http://schemas.microsoft.com/office/drawing/2014/main" id="{00000000-0008-0000-0300-000050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05" name="Text Box 1">
          <a:extLst>
            <a:ext uri="{FF2B5EF4-FFF2-40B4-BE49-F238E27FC236}">
              <a16:creationId xmlns:a16="http://schemas.microsoft.com/office/drawing/2014/main" id="{00000000-0008-0000-0300-000051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06" name="Text Box 1">
          <a:extLst>
            <a:ext uri="{FF2B5EF4-FFF2-40B4-BE49-F238E27FC236}">
              <a16:creationId xmlns:a16="http://schemas.microsoft.com/office/drawing/2014/main" id="{00000000-0008-0000-0300-000052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07" name="Text Box 1">
          <a:extLst>
            <a:ext uri="{FF2B5EF4-FFF2-40B4-BE49-F238E27FC236}">
              <a16:creationId xmlns:a16="http://schemas.microsoft.com/office/drawing/2014/main" id="{00000000-0008-0000-0300-000053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08" name="Text Box 1">
          <a:extLst>
            <a:ext uri="{FF2B5EF4-FFF2-40B4-BE49-F238E27FC236}">
              <a16:creationId xmlns:a16="http://schemas.microsoft.com/office/drawing/2014/main" id="{00000000-0008-0000-0300-000054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09" name="Text Box 1">
          <a:extLst>
            <a:ext uri="{FF2B5EF4-FFF2-40B4-BE49-F238E27FC236}">
              <a16:creationId xmlns:a16="http://schemas.microsoft.com/office/drawing/2014/main" id="{00000000-0008-0000-0300-000055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10" name="Text Box 1">
          <a:extLst>
            <a:ext uri="{FF2B5EF4-FFF2-40B4-BE49-F238E27FC236}">
              <a16:creationId xmlns:a16="http://schemas.microsoft.com/office/drawing/2014/main" id="{00000000-0008-0000-0300-000056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11" name="Text Box 1">
          <a:extLst>
            <a:ext uri="{FF2B5EF4-FFF2-40B4-BE49-F238E27FC236}">
              <a16:creationId xmlns:a16="http://schemas.microsoft.com/office/drawing/2014/main" id="{00000000-0008-0000-0300-000057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12" name="Text Box 1">
          <a:extLst>
            <a:ext uri="{FF2B5EF4-FFF2-40B4-BE49-F238E27FC236}">
              <a16:creationId xmlns:a16="http://schemas.microsoft.com/office/drawing/2014/main" id="{00000000-0008-0000-0300-000058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13" name="Text Box 1">
          <a:extLst>
            <a:ext uri="{FF2B5EF4-FFF2-40B4-BE49-F238E27FC236}">
              <a16:creationId xmlns:a16="http://schemas.microsoft.com/office/drawing/2014/main" id="{00000000-0008-0000-0300-000059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14" name="Text Box 1">
          <a:extLst>
            <a:ext uri="{FF2B5EF4-FFF2-40B4-BE49-F238E27FC236}">
              <a16:creationId xmlns:a16="http://schemas.microsoft.com/office/drawing/2014/main" id="{00000000-0008-0000-0300-00005A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15" name="Text Box 1">
          <a:extLst>
            <a:ext uri="{FF2B5EF4-FFF2-40B4-BE49-F238E27FC236}">
              <a16:creationId xmlns:a16="http://schemas.microsoft.com/office/drawing/2014/main" id="{00000000-0008-0000-0300-00005B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16" name="Text Box 1">
          <a:extLst>
            <a:ext uri="{FF2B5EF4-FFF2-40B4-BE49-F238E27FC236}">
              <a16:creationId xmlns:a16="http://schemas.microsoft.com/office/drawing/2014/main" id="{00000000-0008-0000-0300-00005C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17" name="Text Box 1">
          <a:extLst>
            <a:ext uri="{FF2B5EF4-FFF2-40B4-BE49-F238E27FC236}">
              <a16:creationId xmlns:a16="http://schemas.microsoft.com/office/drawing/2014/main" id="{00000000-0008-0000-0300-00005D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18" name="Text Box 1">
          <a:extLst>
            <a:ext uri="{FF2B5EF4-FFF2-40B4-BE49-F238E27FC236}">
              <a16:creationId xmlns:a16="http://schemas.microsoft.com/office/drawing/2014/main" id="{00000000-0008-0000-0300-00005E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19" name="Text Box 1">
          <a:extLst>
            <a:ext uri="{FF2B5EF4-FFF2-40B4-BE49-F238E27FC236}">
              <a16:creationId xmlns:a16="http://schemas.microsoft.com/office/drawing/2014/main" id="{00000000-0008-0000-0300-00005F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20" name="Text Box 1">
          <a:extLst>
            <a:ext uri="{FF2B5EF4-FFF2-40B4-BE49-F238E27FC236}">
              <a16:creationId xmlns:a16="http://schemas.microsoft.com/office/drawing/2014/main" id="{00000000-0008-0000-0300-000060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21" name="Text Box 1">
          <a:extLst>
            <a:ext uri="{FF2B5EF4-FFF2-40B4-BE49-F238E27FC236}">
              <a16:creationId xmlns:a16="http://schemas.microsoft.com/office/drawing/2014/main" id="{00000000-0008-0000-0300-000061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22" name="Text Box 1">
          <a:extLst>
            <a:ext uri="{FF2B5EF4-FFF2-40B4-BE49-F238E27FC236}">
              <a16:creationId xmlns:a16="http://schemas.microsoft.com/office/drawing/2014/main" id="{00000000-0008-0000-0300-000062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23" name="Text Box 1">
          <a:extLst>
            <a:ext uri="{FF2B5EF4-FFF2-40B4-BE49-F238E27FC236}">
              <a16:creationId xmlns:a16="http://schemas.microsoft.com/office/drawing/2014/main" id="{00000000-0008-0000-0300-000063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24" name="Text Box 1">
          <a:extLst>
            <a:ext uri="{FF2B5EF4-FFF2-40B4-BE49-F238E27FC236}">
              <a16:creationId xmlns:a16="http://schemas.microsoft.com/office/drawing/2014/main" id="{00000000-0008-0000-0300-000064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25" name="Text Box 1">
          <a:extLst>
            <a:ext uri="{FF2B5EF4-FFF2-40B4-BE49-F238E27FC236}">
              <a16:creationId xmlns:a16="http://schemas.microsoft.com/office/drawing/2014/main" id="{00000000-0008-0000-0300-000065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26" name="Text Box 1">
          <a:extLst>
            <a:ext uri="{FF2B5EF4-FFF2-40B4-BE49-F238E27FC236}">
              <a16:creationId xmlns:a16="http://schemas.microsoft.com/office/drawing/2014/main" id="{00000000-0008-0000-0300-000066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27" name="Text Box 1">
          <a:extLst>
            <a:ext uri="{FF2B5EF4-FFF2-40B4-BE49-F238E27FC236}">
              <a16:creationId xmlns:a16="http://schemas.microsoft.com/office/drawing/2014/main" id="{00000000-0008-0000-0300-000067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28" name="Text Box 1">
          <a:extLst>
            <a:ext uri="{FF2B5EF4-FFF2-40B4-BE49-F238E27FC236}">
              <a16:creationId xmlns:a16="http://schemas.microsoft.com/office/drawing/2014/main" id="{00000000-0008-0000-0300-000068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29" name="Text Box 1">
          <a:extLst>
            <a:ext uri="{FF2B5EF4-FFF2-40B4-BE49-F238E27FC236}">
              <a16:creationId xmlns:a16="http://schemas.microsoft.com/office/drawing/2014/main" id="{00000000-0008-0000-0300-000069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30" name="Text Box 1">
          <a:extLst>
            <a:ext uri="{FF2B5EF4-FFF2-40B4-BE49-F238E27FC236}">
              <a16:creationId xmlns:a16="http://schemas.microsoft.com/office/drawing/2014/main" id="{00000000-0008-0000-0300-00006A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31" name="Text Box 1">
          <a:extLst>
            <a:ext uri="{FF2B5EF4-FFF2-40B4-BE49-F238E27FC236}">
              <a16:creationId xmlns:a16="http://schemas.microsoft.com/office/drawing/2014/main" id="{00000000-0008-0000-0300-00006B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32" name="Text Box 1">
          <a:extLst>
            <a:ext uri="{FF2B5EF4-FFF2-40B4-BE49-F238E27FC236}">
              <a16:creationId xmlns:a16="http://schemas.microsoft.com/office/drawing/2014/main" id="{00000000-0008-0000-0300-00006C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33" name="Text Box 1">
          <a:extLst>
            <a:ext uri="{FF2B5EF4-FFF2-40B4-BE49-F238E27FC236}">
              <a16:creationId xmlns:a16="http://schemas.microsoft.com/office/drawing/2014/main" id="{00000000-0008-0000-0300-00006D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34" name="Text Box 1">
          <a:extLst>
            <a:ext uri="{FF2B5EF4-FFF2-40B4-BE49-F238E27FC236}">
              <a16:creationId xmlns:a16="http://schemas.microsoft.com/office/drawing/2014/main" id="{00000000-0008-0000-0300-00006E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35" name="Text Box 1">
          <a:extLst>
            <a:ext uri="{FF2B5EF4-FFF2-40B4-BE49-F238E27FC236}">
              <a16:creationId xmlns:a16="http://schemas.microsoft.com/office/drawing/2014/main" id="{00000000-0008-0000-0300-00006F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36" name="Text Box 1">
          <a:extLst>
            <a:ext uri="{FF2B5EF4-FFF2-40B4-BE49-F238E27FC236}">
              <a16:creationId xmlns:a16="http://schemas.microsoft.com/office/drawing/2014/main" id="{00000000-0008-0000-0300-000070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37" name="Text Box 1">
          <a:extLst>
            <a:ext uri="{FF2B5EF4-FFF2-40B4-BE49-F238E27FC236}">
              <a16:creationId xmlns:a16="http://schemas.microsoft.com/office/drawing/2014/main" id="{00000000-0008-0000-0300-000071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38" name="Text Box 1">
          <a:extLst>
            <a:ext uri="{FF2B5EF4-FFF2-40B4-BE49-F238E27FC236}">
              <a16:creationId xmlns:a16="http://schemas.microsoft.com/office/drawing/2014/main" id="{00000000-0008-0000-0300-000072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39" name="Text Box 1">
          <a:extLst>
            <a:ext uri="{FF2B5EF4-FFF2-40B4-BE49-F238E27FC236}">
              <a16:creationId xmlns:a16="http://schemas.microsoft.com/office/drawing/2014/main" id="{00000000-0008-0000-0300-000073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40" name="Text Box 1">
          <a:extLst>
            <a:ext uri="{FF2B5EF4-FFF2-40B4-BE49-F238E27FC236}">
              <a16:creationId xmlns:a16="http://schemas.microsoft.com/office/drawing/2014/main" id="{00000000-0008-0000-0300-000074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41" name="Text Box 1">
          <a:extLst>
            <a:ext uri="{FF2B5EF4-FFF2-40B4-BE49-F238E27FC236}">
              <a16:creationId xmlns:a16="http://schemas.microsoft.com/office/drawing/2014/main" id="{00000000-0008-0000-0300-000075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42" name="Text Box 1">
          <a:extLst>
            <a:ext uri="{FF2B5EF4-FFF2-40B4-BE49-F238E27FC236}">
              <a16:creationId xmlns:a16="http://schemas.microsoft.com/office/drawing/2014/main" id="{00000000-0008-0000-0300-000076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43" name="Text Box 1">
          <a:extLst>
            <a:ext uri="{FF2B5EF4-FFF2-40B4-BE49-F238E27FC236}">
              <a16:creationId xmlns:a16="http://schemas.microsoft.com/office/drawing/2014/main" id="{00000000-0008-0000-0300-000077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44" name="Text Box 1">
          <a:extLst>
            <a:ext uri="{FF2B5EF4-FFF2-40B4-BE49-F238E27FC236}">
              <a16:creationId xmlns:a16="http://schemas.microsoft.com/office/drawing/2014/main" id="{00000000-0008-0000-0300-000078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45" name="Text Box 1">
          <a:extLst>
            <a:ext uri="{FF2B5EF4-FFF2-40B4-BE49-F238E27FC236}">
              <a16:creationId xmlns:a16="http://schemas.microsoft.com/office/drawing/2014/main" id="{00000000-0008-0000-0300-000079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46" name="Text Box 1">
          <a:extLst>
            <a:ext uri="{FF2B5EF4-FFF2-40B4-BE49-F238E27FC236}">
              <a16:creationId xmlns:a16="http://schemas.microsoft.com/office/drawing/2014/main" id="{00000000-0008-0000-0300-00007A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47" name="Text Box 1">
          <a:extLst>
            <a:ext uri="{FF2B5EF4-FFF2-40B4-BE49-F238E27FC236}">
              <a16:creationId xmlns:a16="http://schemas.microsoft.com/office/drawing/2014/main" id="{00000000-0008-0000-0300-00007B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48" name="Text Box 1">
          <a:extLst>
            <a:ext uri="{FF2B5EF4-FFF2-40B4-BE49-F238E27FC236}">
              <a16:creationId xmlns:a16="http://schemas.microsoft.com/office/drawing/2014/main" id="{00000000-0008-0000-0300-00007C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49" name="Text Box 1">
          <a:extLst>
            <a:ext uri="{FF2B5EF4-FFF2-40B4-BE49-F238E27FC236}">
              <a16:creationId xmlns:a16="http://schemas.microsoft.com/office/drawing/2014/main" id="{00000000-0008-0000-0300-00007D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50" name="Text Box 1">
          <a:extLst>
            <a:ext uri="{FF2B5EF4-FFF2-40B4-BE49-F238E27FC236}">
              <a16:creationId xmlns:a16="http://schemas.microsoft.com/office/drawing/2014/main" id="{00000000-0008-0000-0300-00007E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51" name="Text Box 1">
          <a:extLst>
            <a:ext uri="{FF2B5EF4-FFF2-40B4-BE49-F238E27FC236}">
              <a16:creationId xmlns:a16="http://schemas.microsoft.com/office/drawing/2014/main" id="{00000000-0008-0000-0300-00007F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52" name="Text Box 1">
          <a:extLst>
            <a:ext uri="{FF2B5EF4-FFF2-40B4-BE49-F238E27FC236}">
              <a16:creationId xmlns:a16="http://schemas.microsoft.com/office/drawing/2014/main" id="{00000000-0008-0000-0300-000080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53" name="Text Box 1">
          <a:extLst>
            <a:ext uri="{FF2B5EF4-FFF2-40B4-BE49-F238E27FC236}">
              <a16:creationId xmlns:a16="http://schemas.microsoft.com/office/drawing/2014/main" id="{00000000-0008-0000-0300-000081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54" name="Text Box 1">
          <a:extLst>
            <a:ext uri="{FF2B5EF4-FFF2-40B4-BE49-F238E27FC236}">
              <a16:creationId xmlns:a16="http://schemas.microsoft.com/office/drawing/2014/main" id="{00000000-0008-0000-0300-000082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55" name="Text Box 1">
          <a:extLst>
            <a:ext uri="{FF2B5EF4-FFF2-40B4-BE49-F238E27FC236}">
              <a16:creationId xmlns:a16="http://schemas.microsoft.com/office/drawing/2014/main" id="{00000000-0008-0000-0300-000083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56" name="Text Box 1">
          <a:extLst>
            <a:ext uri="{FF2B5EF4-FFF2-40B4-BE49-F238E27FC236}">
              <a16:creationId xmlns:a16="http://schemas.microsoft.com/office/drawing/2014/main" id="{00000000-0008-0000-0300-000084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57" name="Text Box 1">
          <a:extLst>
            <a:ext uri="{FF2B5EF4-FFF2-40B4-BE49-F238E27FC236}">
              <a16:creationId xmlns:a16="http://schemas.microsoft.com/office/drawing/2014/main" id="{00000000-0008-0000-0300-000085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58" name="Text Box 1">
          <a:extLst>
            <a:ext uri="{FF2B5EF4-FFF2-40B4-BE49-F238E27FC236}">
              <a16:creationId xmlns:a16="http://schemas.microsoft.com/office/drawing/2014/main" id="{00000000-0008-0000-0300-000086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59" name="Text Box 1">
          <a:extLst>
            <a:ext uri="{FF2B5EF4-FFF2-40B4-BE49-F238E27FC236}">
              <a16:creationId xmlns:a16="http://schemas.microsoft.com/office/drawing/2014/main" id="{00000000-0008-0000-0300-000087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60" name="Text Box 1">
          <a:extLst>
            <a:ext uri="{FF2B5EF4-FFF2-40B4-BE49-F238E27FC236}">
              <a16:creationId xmlns:a16="http://schemas.microsoft.com/office/drawing/2014/main" id="{00000000-0008-0000-0300-000088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61" name="Text Box 1">
          <a:extLst>
            <a:ext uri="{FF2B5EF4-FFF2-40B4-BE49-F238E27FC236}">
              <a16:creationId xmlns:a16="http://schemas.microsoft.com/office/drawing/2014/main" id="{00000000-0008-0000-0300-000089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62" name="Text Box 1">
          <a:extLst>
            <a:ext uri="{FF2B5EF4-FFF2-40B4-BE49-F238E27FC236}">
              <a16:creationId xmlns:a16="http://schemas.microsoft.com/office/drawing/2014/main" id="{00000000-0008-0000-0300-00008A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63" name="Text Box 1">
          <a:extLst>
            <a:ext uri="{FF2B5EF4-FFF2-40B4-BE49-F238E27FC236}">
              <a16:creationId xmlns:a16="http://schemas.microsoft.com/office/drawing/2014/main" id="{00000000-0008-0000-0300-00008B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64" name="Text Box 1">
          <a:extLst>
            <a:ext uri="{FF2B5EF4-FFF2-40B4-BE49-F238E27FC236}">
              <a16:creationId xmlns:a16="http://schemas.microsoft.com/office/drawing/2014/main" id="{00000000-0008-0000-0300-00008C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65" name="Text Box 1">
          <a:extLst>
            <a:ext uri="{FF2B5EF4-FFF2-40B4-BE49-F238E27FC236}">
              <a16:creationId xmlns:a16="http://schemas.microsoft.com/office/drawing/2014/main" id="{00000000-0008-0000-0300-00008D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66" name="Text Box 1">
          <a:extLst>
            <a:ext uri="{FF2B5EF4-FFF2-40B4-BE49-F238E27FC236}">
              <a16:creationId xmlns:a16="http://schemas.microsoft.com/office/drawing/2014/main" id="{00000000-0008-0000-0300-00008E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67" name="Text Box 1">
          <a:extLst>
            <a:ext uri="{FF2B5EF4-FFF2-40B4-BE49-F238E27FC236}">
              <a16:creationId xmlns:a16="http://schemas.microsoft.com/office/drawing/2014/main" id="{00000000-0008-0000-0300-00008F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68" name="Text Box 1">
          <a:extLst>
            <a:ext uri="{FF2B5EF4-FFF2-40B4-BE49-F238E27FC236}">
              <a16:creationId xmlns:a16="http://schemas.microsoft.com/office/drawing/2014/main" id="{00000000-0008-0000-0300-000090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69" name="Text Box 1">
          <a:extLst>
            <a:ext uri="{FF2B5EF4-FFF2-40B4-BE49-F238E27FC236}">
              <a16:creationId xmlns:a16="http://schemas.microsoft.com/office/drawing/2014/main" id="{00000000-0008-0000-0300-000091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70" name="Text Box 1">
          <a:extLst>
            <a:ext uri="{FF2B5EF4-FFF2-40B4-BE49-F238E27FC236}">
              <a16:creationId xmlns:a16="http://schemas.microsoft.com/office/drawing/2014/main" id="{00000000-0008-0000-0300-000092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71" name="Text Box 1">
          <a:extLst>
            <a:ext uri="{FF2B5EF4-FFF2-40B4-BE49-F238E27FC236}">
              <a16:creationId xmlns:a16="http://schemas.microsoft.com/office/drawing/2014/main" id="{00000000-0008-0000-0300-000093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72" name="Text Box 1">
          <a:extLst>
            <a:ext uri="{FF2B5EF4-FFF2-40B4-BE49-F238E27FC236}">
              <a16:creationId xmlns:a16="http://schemas.microsoft.com/office/drawing/2014/main" id="{00000000-0008-0000-0300-000094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73" name="Text Box 1">
          <a:extLst>
            <a:ext uri="{FF2B5EF4-FFF2-40B4-BE49-F238E27FC236}">
              <a16:creationId xmlns:a16="http://schemas.microsoft.com/office/drawing/2014/main" id="{00000000-0008-0000-0300-000095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74" name="Text Box 1">
          <a:extLst>
            <a:ext uri="{FF2B5EF4-FFF2-40B4-BE49-F238E27FC236}">
              <a16:creationId xmlns:a16="http://schemas.microsoft.com/office/drawing/2014/main" id="{00000000-0008-0000-0300-000096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75" name="Text Box 1">
          <a:extLst>
            <a:ext uri="{FF2B5EF4-FFF2-40B4-BE49-F238E27FC236}">
              <a16:creationId xmlns:a16="http://schemas.microsoft.com/office/drawing/2014/main" id="{00000000-0008-0000-0300-000097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76" name="Text Box 1">
          <a:extLst>
            <a:ext uri="{FF2B5EF4-FFF2-40B4-BE49-F238E27FC236}">
              <a16:creationId xmlns:a16="http://schemas.microsoft.com/office/drawing/2014/main" id="{00000000-0008-0000-0300-000098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77" name="Text Box 1">
          <a:extLst>
            <a:ext uri="{FF2B5EF4-FFF2-40B4-BE49-F238E27FC236}">
              <a16:creationId xmlns:a16="http://schemas.microsoft.com/office/drawing/2014/main" id="{00000000-0008-0000-0300-000099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78" name="Text Box 1">
          <a:extLst>
            <a:ext uri="{FF2B5EF4-FFF2-40B4-BE49-F238E27FC236}">
              <a16:creationId xmlns:a16="http://schemas.microsoft.com/office/drawing/2014/main" id="{00000000-0008-0000-0300-00009A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79" name="Text Box 1">
          <a:extLst>
            <a:ext uri="{FF2B5EF4-FFF2-40B4-BE49-F238E27FC236}">
              <a16:creationId xmlns:a16="http://schemas.microsoft.com/office/drawing/2014/main" id="{00000000-0008-0000-0300-00009B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80" name="Text Box 1">
          <a:extLst>
            <a:ext uri="{FF2B5EF4-FFF2-40B4-BE49-F238E27FC236}">
              <a16:creationId xmlns:a16="http://schemas.microsoft.com/office/drawing/2014/main" id="{00000000-0008-0000-0300-00009C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81" name="Text Box 1">
          <a:extLst>
            <a:ext uri="{FF2B5EF4-FFF2-40B4-BE49-F238E27FC236}">
              <a16:creationId xmlns:a16="http://schemas.microsoft.com/office/drawing/2014/main" id="{00000000-0008-0000-0300-00009D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82" name="Text Box 1">
          <a:extLst>
            <a:ext uri="{FF2B5EF4-FFF2-40B4-BE49-F238E27FC236}">
              <a16:creationId xmlns:a16="http://schemas.microsoft.com/office/drawing/2014/main" id="{00000000-0008-0000-0300-00009E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83" name="Text Box 1">
          <a:extLst>
            <a:ext uri="{FF2B5EF4-FFF2-40B4-BE49-F238E27FC236}">
              <a16:creationId xmlns:a16="http://schemas.microsoft.com/office/drawing/2014/main" id="{00000000-0008-0000-0300-00009F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84" name="Text Box 1">
          <a:extLst>
            <a:ext uri="{FF2B5EF4-FFF2-40B4-BE49-F238E27FC236}">
              <a16:creationId xmlns:a16="http://schemas.microsoft.com/office/drawing/2014/main" id="{00000000-0008-0000-0300-0000A0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85" name="Text Box 1">
          <a:extLst>
            <a:ext uri="{FF2B5EF4-FFF2-40B4-BE49-F238E27FC236}">
              <a16:creationId xmlns:a16="http://schemas.microsoft.com/office/drawing/2014/main" id="{00000000-0008-0000-0300-0000A1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86" name="Text Box 1">
          <a:extLst>
            <a:ext uri="{FF2B5EF4-FFF2-40B4-BE49-F238E27FC236}">
              <a16:creationId xmlns:a16="http://schemas.microsoft.com/office/drawing/2014/main" id="{00000000-0008-0000-0300-0000A2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87" name="Text Box 1">
          <a:extLst>
            <a:ext uri="{FF2B5EF4-FFF2-40B4-BE49-F238E27FC236}">
              <a16:creationId xmlns:a16="http://schemas.microsoft.com/office/drawing/2014/main" id="{00000000-0008-0000-0300-0000A3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88" name="Text Box 1">
          <a:extLst>
            <a:ext uri="{FF2B5EF4-FFF2-40B4-BE49-F238E27FC236}">
              <a16:creationId xmlns:a16="http://schemas.microsoft.com/office/drawing/2014/main" id="{00000000-0008-0000-0300-0000A4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89" name="Text Box 1">
          <a:extLst>
            <a:ext uri="{FF2B5EF4-FFF2-40B4-BE49-F238E27FC236}">
              <a16:creationId xmlns:a16="http://schemas.microsoft.com/office/drawing/2014/main" id="{00000000-0008-0000-0300-0000A5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90" name="Text Box 1">
          <a:extLst>
            <a:ext uri="{FF2B5EF4-FFF2-40B4-BE49-F238E27FC236}">
              <a16:creationId xmlns:a16="http://schemas.microsoft.com/office/drawing/2014/main" id="{00000000-0008-0000-0300-0000A6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91" name="Text Box 1">
          <a:extLst>
            <a:ext uri="{FF2B5EF4-FFF2-40B4-BE49-F238E27FC236}">
              <a16:creationId xmlns:a16="http://schemas.microsoft.com/office/drawing/2014/main" id="{00000000-0008-0000-0300-0000A7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92" name="Text Box 1">
          <a:extLst>
            <a:ext uri="{FF2B5EF4-FFF2-40B4-BE49-F238E27FC236}">
              <a16:creationId xmlns:a16="http://schemas.microsoft.com/office/drawing/2014/main" id="{00000000-0008-0000-0300-0000A8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93" name="Text Box 1">
          <a:extLst>
            <a:ext uri="{FF2B5EF4-FFF2-40B4-BE49-F238E27FC236}">
              <a16:creationId xmlns:a16="http://schemas.microsoft.com/office/drawing/2014/main" id="{00000000-0008-0000-0300-0000A9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94" name="Text Box 1">
          <a:extLst>
            <a:ext uri="{FF2B5EF4-FFF2-40B4-BE49-F238E27FC236}">
              <a16:creationId xmlns:a16="http://schemas.microsoft.com/office/drawing/2014/main" id="{00000000-0008-0000-0300-0000AA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95" name="Text Box 1">
          <a:extLst>
            <a:ext uri="{FF2B5EF4-FFF2-40B4-BE49-F238E27FC236}">
              <a16:creationId xmlns:a16="http://schemas.microsoft.com/office/drawing/2014/main" id="{00000000-0008-0000-0300-0000AB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96" name="Text Box 1">
          <a:extLst>
            <a:ext uri="{FF2B5EF4-FFF2-40B4-BE49-F238E27FC236}">
              <a16:creationId xmlns:a16="http://schemas.microsoft.com/office/drawing/2014/main" id="{00000000-0008-0000-0300-0000AC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97" name="Text Box 1">
          <a:extLst>
            <a:ext uri="{FF2B5EF4-FFF2-40B4-BE49-F238E27FC236}">
              <a16:creationId xmlns:a16="http://schemas.microsoft.com/office/drawing/2014/main" id="{00000000-0008-0000-0300-0000AD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98" name="Text Box 1">
          <a:extLst>
            <a:ext uri="{FF2B5EF4-FFF2-40B4-BE49-F238E27FC236}">
              <a16:creationId xmlns:a16="http://schemas.microsoft.com/office/drawing/2014/main" id="{00000000-0008-0000-0300-0000AE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799" name="Text Box 1">
          <a:extLst>
            <a:ext uri="{FF2B5EF4-FFF2-40B4-BE49-F238E27FC236}">
              <a16:creationId xmlns:a16="http://schemas.microsoft.com/office/drawing/2014/main" id="{00000000-0008-0000-0300-0000AF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00" name="Text Box 1">
          <a:extLst>
            <a:ext uri="{FF2B5EF4-FFF2-40B4-BE49-F238E27FC236}">
              <a16:creationId xmlns:a16="http://schemas.microsoft.com/office/drawing/2014/main" id="{00000000-0008-0000-0300-0000B0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01" name="Text Box 1">
          <a:extLst>
            <a:ext uri="{FF2B5EF4-FFF2-40B4-BE49-F238E27FC236}">
              <a16:creationId xmlns:a16="http://schemas.microsoft.com/office/drawing/2014/main" id="{00000000-0008-0000-0300-0000B1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02" name="Text Box 1">
          <a:extLst>
            <a:ext uri="{FF2B5EF4-FFF2-40B4-BE49-F238E27FC236}">
              <a16:creationId xmlns:a16="http://schemas.microsoft.com/office/drawing/2014/main" id="{00000000-0008-0000-0300-0000B2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03" name="Text Box 1">
          <a:extLst>
            <a:ext uri="{FF2B5EF4-FFF2-40B4-BE49-F238E27FC236}">
              <a16:creationId xmlns:a16="http://schemas.microsoft.com/office/drawing/2014/main" id="{00000000-0008-0000-0300-0000B3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04" name="Text Box 1">
          <a:extLst>
            <a:ext uri="{FF2B5EF4-FFF2-40B4-BE49-F238E27FC236}">
              <a16:creationId xmlns:a16="http://schemas.microsoft.com/office/drawing/2014/main" id="{00000000-0008-0000-0300-0000B4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05" name="Text Box 1">
          <a:extLst>
            <a:ext uri="{FF2B5EF4-FFF2-40B4-BE49-F238E27FC236}">
              <a16:creationId xmlns:a16="http://schemas.microsoft.com/office/drawing/2014/main" id="{00000000-0008-0000-0300-0000B5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06" name="Text Box 1">
          <a:extLst>
            <a:ext uri="{FF2B5EF4-FFF2-40B4-BE49-F238E27FC236}">
              <a16:creationId xmlns:a16="http://schemas.microsoft.com/office/drawing/2014/main" id="{00000000-0008-0000-0300-0000B6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07" name="Text Box 1">
          <a:extLst>
            <a:ext uri="{FF2B5EF4-FFF2-40B4-BE49-F238E27FC236}">
              <a16:creationId xmlns:a16="http://schemas.microsoft.com/office/drawing/2014/main" id="{00000000-0008-0000-0300-0000B7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08" name="Text Box 1">
          <a:extLst>
            <a:ext uri="{FF2B5EF4-FFF2-40B4-BE49-F238E27FC236}">
              <a16:creationId xmlns:a16="http://schemas.microsoft.com/office/drawing/2014/main" id="{00000000-0008-0000-0300-0000B8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09" name="Text Box 1">
          <a:extLst>
            <a:ext uri="{FF2B5EF4-FFF2-40B4-BE49-F238E27FC236}">
              <a16:creationId xmlns:a16="http://schemas.microsoft.com/office/drawing/2014/main" id="{00000000-0008-0000-0300-0000B9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10" name="Text Box 1">
          <a:extLst>
            <a:ext uri="{FF2B5EF4-FFF2-40B4-BE49-F238E27FC236}">
              <a16:creationId xmlns:a16="http://schemas.microsoft.com/office/drawing/2014/main" id="{00000000-0008-0000-0300-0000BA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11" name="Text Box 1">
          <a:extLst>
            <a:ext uri="{FF2B5EF4-FFF2-40B4-BE49-F238E27FC236}">
              <a16:creationId xmlns:a16="http://schemas.microsoft.com/office/drawing/2014/main" id="{00000000-0008-0000-0300-0000BB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12" name="Text Box 1">
          <a:extLst>
            <a:ext uri="{FF2B5EF4-FFF2-40B4-BE49-F238E27FC236}">
              <a16:creationId xmlns:a16="http://schemas.microsoft.com/office/drawing/2014/main" id="{00000000-0008-0000-0300-0000BC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13" name="Text Box 1">
          <a:extLst>
            <a:ext uri="{FF2B5EF4-FFF2-40B4-BE49-F238E27FC236}">
              <a16:creationId xmlns:a16="http://schemas.microsoft.com/office/drawing/2014/main" id="{00000000-0008-0000-0300-0000BD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14" name="Text Box 1">
          <a:extLst>
            <a:ext uri="{FF2B5EF4-FFF2-40B4-BE49-F238E27FC236}">
              <a16:creationId xmlns:a16="http://schemas.microsoft.com/office/drawing/2014/main" id="{00000000-0008-0000-0300-0000BE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15" name="Text Box 1">
          <a:extLst>
            <a:ext uri="{FF2B5EF4-FFF2-40B4-BE49-F238E27FC236}">
              <a16:creationId xmlns:a16="http://schemas.microsoft.com/office/drawing/2014/main" id="{00000000-0008-0000-0300-0000BF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16" name="Text Box 1">
          <a:extLst>
            <a:ext uri="{FF2B5EF4-FFF2-40B4-BE49-F238E27FC236}">
              <a16:creationId xmlns:a16="http://schemas.microsoft.com/office/drawing/2014/main" id="{00000000-0008-0000-0300-0000C0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17" name="Text Box 1">
          <a:extLst>
            <a:ext uri="{FF2B5EF4-FFF2-40B4-BE49-F238E27FC236}">
              <a16:creationId xmlns:a16="http://schemas.microsoft.com/office/drawing/2014/main" id="{00000000-0008-0000-0300-0000C1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18" name="Text Box 1">
          <a:extLst>
            <a:ext uri="{FF2B5EF4-FFF2-40B4-BE49-F238E27FC236}">
              <a16:creationId xmlns:a16="http://schemas.microsoft.com/office/drawing/2014/main" id="{00000000-0008-0000-0300-0000C2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19" name="Text Box 1">
          <a:extLst>
            <a:ext uri="{FF2B5EF4-FFF2-40B4-BE49-F238E27FC236}">
              <a16:creationId xmlns:a16="http://schemas.microsoft.com/office/drawing/2014/main" id="{00000000-0008-0000-0300-0000C3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20" name="Text Box 1">
          <a:extLst>
            <a:ext uri="{FF2B5EF4-FFF2-40B4-BE49-F238E27FC236}">
              <a16:creationId xmlns:a16="http://schemas.microsoft.com/office/drawing/2014/main" id="{00000000-0008-0000-0300-0000C4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21" name="Text Box 1">
          <a:extLst>
            <a:ext uri="{FF2B5EF4-FFF2-40B4-BE49-F238E27FC236}">
              <a16:creationId xmlns:a16="http://schemas.microsoft.com/office/drawing/2014/main" id="{00000000-0008-0000-0300-0000C5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22" name="Text Box 1">
          <a:extLst>
            <a:ext uri="{FF2B5EF4-FFF2-40B4-BE49-F238E27FC236}">
              <a16:creationId xmlns:a16="http://schemas.microsoft.com/office/drawing/2014/main" id="{00000000-0008-0000-0300-0000C6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23" name="Text Box 1">
          <a:extLst>
            <a:ext uri="{FF2B5EF4-FFF2-40B4-BE49-F238E27FC236}">
              <a16:creationId xmlns:a16="http://schemas.microsoft.com/office/drawing/2014/main" id="{00000000-0008-0000-0300-0000C7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24" name="Text Box 1">
          <a:extLst>
            <a:ext uri="{FF2B5EF4-FFF2-40B4-BE49-F238E27FC236}">
              <a16:creationId xmlns:a16="http://schemas.microsoft.com/office/drawing/2014/main" id="{00000000-0008-0000-0300-0000C8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25" name="Text Box 1">
          <a:extLst>
            <a:ext uri="{FF2B5EF4-FFF2-40B4-BE49-F238E27FC236}">
              <a16:creationId xmlns:a16="http://schemas.microsoft.com/office/drawing/2014/main" id="{00000000-0008-0000-0300-0000C9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26" name="Text Box 1">
          <a:extLst>
            <a:ext uri="{FF2B5EF4-FFF2-40B4-BE49-F238E27FC236}">
              <a16:creationId xmlns:a16="http://schemas.microsoft.com/office/drawing/2014/main" id="{00000000-0008-0000-0300-0000CA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27" name="Text Box 1">
          <a:extLst>
            <a:ext uri="{FF2B5EF4-FFF2-40B4-BE49-F238E27FC236}">
              <a16:creationId xmlns:a16="http://schemas.microsoft.com/office/drawing/2014/main" id="{00000000-0008-0000-0300-0000CB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28" name="Text Box 1">
          <a:extLst>
            <a:ext uri="{FF2B5EF4-FFF2-40B4-BE49-F238E27FC236}">
              <a16:creationId xmlns:a16="http://schemas.microsoft.com/office/drawing/2014/main" id="{00000000-0008-0000-0300-0000CC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29" name="Text Box 1">
          <a:extLst>
            <a:ext uri="{FF2B5EF4-FFF2-40B4-BE49-F238E27FC236}">
              <a16:creationId xmlns:a16="http://schemas.microsoft.com/office/drawing/2014/main" id="{00000000-0008-0000-0300-0000CD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30" name="Text Box 1">
          <a:extLst>
            <a:ext uri="{FF2B5EF4-FFF2-40B4-BE49-F238E27FC236}">
              <a16:creationId xmlns:a16="http://schemas.microsoft.com/office/drawing/2014/main" id="{00000000-0008-0000-0300-0000CE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31" name="Text Box 1">
          <a:extLst>
            <a:ext uri="{FF2B5EF4-FFF2-40B4-BE49-F238E27FC236}">
              <a16:creationId xmlns:a16="http://schemas.microsoft.com/office/drawing/2014/main" id="{00000000-0008-0000-0300-0000CF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32" name="Text Box 1">
          <a:extLst>
            <a:ext uri="{FF2B5EF4-FFF2-40B4-BE49-F238E27FC236}">
              <a16:creationId xmlns:a16="http://schemas.microsoft.com/office/drawing/2014/main" id="{00000000-0008-0000-0300-0000D0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33" name="Text Box 1">
          <a:extLst>
            <a:ext uri="{FF2B5EF4-FFF2-40B4-BE49-F238E27FC236}">
              <a16:creationId xmlns:a16="http://schemas.microsoft.com/office/drawing/2014/main" id="{00000000-0008-0000-0300-0000D1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34" name="Text Box 1">
          <a:extLst>
            <a:ext uri="{FF2B5EF4-FFF2-40B4-BE49-F238E27FC236}">
              <a16:creationId xmlns:a16="http://schemas.microsoft.com/office/drawing/2014/main" id="{00000000-0008-0000-0300-0000D2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35" name="Text Box 1">
          <a:extLst>
            <a:ext uri="{FF2B5EF4-FFF2-40B4-BE49-F238E27FC236}">
              <a16:creationId xmlns:a16="http://schemas.microsoft.com/office/drawing/2014/main" id="{00000000-0008-0000-0300-0000D3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36" name="Text Box 1">
          <a:extLst>
            <a:ext uri="{FF2B5EF4-FFF2-40B4-BE49-F238E27FC236}">
              <a16:creationId xmlns:a16="http://schemas.microsoft.com/office/drawing/2014/main" id="{00000000-0008-0000-0300-0000D4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37" name="Text Box 1">
          <a:extLst>
            <a:ext uri="{FF2B5EF4-FFF2-40B4-BE49-F238E27FC236}">
              <a16:creationId xmlns:a16="http://schemas.microsoft.com/office/drawing/2014/main" id="{00000000-0008-0000-0300-0000D5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38" name="Text Box 1">
          <a:extLst>
            <a:ext uri="{FF2B5EF4-FFF2-40B4-BE49-F238E27FC236}">
              <a16:creationId xmlns:a16="http://schemas.microsoft.com/office/drawing/2014/main" id="{00000000-0008-0000-0300-0000D6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39" name="Text Box 1">
          <a:extLst>
            <a:ext uri="{FF2B5EF4-FFF2-40B4-BE49-F238E27FC236}">
              <a16:creationId xmlns:a16="http://schemas.microsoft.com/office/drawing/2014/main" id="{00000000-0008-0000-0300-0000D7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40" name="Text Box 1">
          <a:extLst>
            <a:ext uri="{FF2B5EF4-FFF2-40B4-BE49-F238E27FC236}">
              <a16:creationId xmlns:a16="http://schemas.microsoft.com/office/drawing/2014/main" id="{00000000-0008-0000-0300-0000D8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41" name="Text Box 1">
          <a:extLst>
            <a:ext uri="{FF2B5EF4-FFF2-40B4-BE49-F238E27FC236}">
              <a16:creationId xmlns:a16="http://schemas.microsoft.com/office/drawing/2014/main" id="{00000000-0008-0000-0300-0000D9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42" name="Text Box 1">
          <a:extLst>
            <a:ext uri="{FF2B5EF4-FFF2-40B4-BE49-F238E27FC236}">
              <a16:creationId xmlns:a16="http://schemas.microsoft.com/office/drawing/2014/main" id="{00000000-0008-0000-0300-0000DA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43" name="Text Box 1">
          <a:extLst>
            <a:ext uri="{FF2B5EF4-FFF2-40B4-BE49-F238E27FC236}">
              <a16:creationId xmlns:a16="http://schemas.microsoft.com/office/drawing/2014/main" id="{00000000-0008-0000-0300-0000DB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44" name="Text Box 1">
          <a:extLst>
            <a:ext uri="{FF2B5EF4-FFF2-40B4-BE49-F238E27FC236}">
              <a16:creationId xmlns:a16="http://schemas.microsoft.com/office/drawing/2014/main" id="{00000000-0008-0000-0300-0000DC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45" name="Text Box 1">
          <a:extLst>
            <a:ext uri="{FF2B5EF4-FFF2-40B4-BE49-F238E27FC236}">
              <a16:creationId xmlns:a16="http://schemas.microsoft.com/office/drawing/2014/main" id="{00000000-0008-0000-0300-0000DD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46" name="Text Box 1">
          <a:extLst>
            <a:ext uri="{FF2B5EF4-FFF2-40B4-BE49-F238E27FC236}">
              <a16:creationId xmlns:a16="http://schemas.microsoft.com/office/drawing/2014/main" id="{00000000-0008-0000-0300-0000DE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47" name="Text Box 1">
          <a:extLst>
            <a:ext uri="{FF2B5EF4-FFF2-40B4-BE49-F238E27FC236}">
              <a16:creationId xmlns:a16="http://schemas.microsoft.com/office/drawing/2014/main" id="{00000000-0008-0000-0300-0000DF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48" name="Text Box 1">
          <a:extLst>
            <a:ext uri="{FF2B5EF4-FFF2-40B4-BE49-F238E27FC236}">
              <a16:creationId xmlns:a16="http://schemas.microsoft.com/office/drawing/2014/main" id="{00000000-0008-0000-0300-0000E0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49" name="Text Box 1">
          <a:extLst>
            <a:ext uri="{FF2B5EF4-FFF2-40B4-BE49-F238E27FC236}">
              <a16:creationId xmlns:a16="http://schemas.microsoft.com/office/drawing/2014/main" id="{00000000-0008-0000-0300-0000E1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50" name="Text Box 1">
          <a:extLst>
            <a:ext uri="{FF2B5EF4-FFF2-40B4-BE49-F238E27FC236}">
              <a16:creationId xmlns:a16="http://schemas.microsoft.com/office/drawing/2014/main" id="{00000000-0008-0000-0300-0000E2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51" name="Text Box 1">
          <a:extLst>
            <a:ext uri="{FF2B5EF4-FFF2-40B4-BE49-F238E27FC236}">
              <a16:creationId xmlns:a16="http://schemas.microsoft.com/office/drawing/2014/main" id="{00000000-0008-0000-0300-0000E3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52" name="Text Box 1">
          <a:extLst>
            <a:ext uri="{FF2B5EF4-FFF2-40B4-BE49-F238E27FC236}">
              <a16:creationId xmlns:a16="http://schemas.microsoft.com/office/drawing/2014/main" id="{00000000-0008-0000-0300-0000E4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53" name="Text Box 1">
          <a:extLst>
            <a:ext uri="{FF2B5EF4-FFF2-40B4-BE49-F238E27FC236}">
              <a16:creationId xmlns:a16="http://schemas.microsoft.com/office/drawing/2014/main" id="{00000000-0008-0000-0300-0000E5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54" name="Text Box 1">
          <a:extLst>
            <a:ext uri="{FF2B5EF4-FFF2-40B4-BE49-F238E27FC236}">
              <a16:creationId xmlns:a16="http://schemas.microsoft.com/office/drawing/2014/main" id="{00000000-0008-0000-0300-0000E6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55" name="Text Box 1">
          <a:extLst>
            <a:ext uri="{FF2B5EF4-FFF2-40B4-BE49-F238E27FC236}">
              <a16:creationId xmlns:a16="http://schemas.microsoft.com/office/drawing/2014/main" id="{00000000-0008-0000-0300-0000E7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56" name="Text Box 1">
          <a:extLst>
            <a:ext uri="{FF2B5EF4-FFF2-40B4-BE49-F238E27FC236}">
              <a16:creationId xmlns:a16="http://schemas.microsoft.com/office/drawing/2014/main" id="{00000000-0008-0000-0300-0000E8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57" name="Text Box 1">
          <a:extLst>
            <a:ext uri="{FF2B5EF4-FFF2-40B4-BE49-F238E27FC236}">
              <a16:creationId xmlns:a16="http://schemas.microsoft.com/office/drawing/2014/main" id="{00000000-0008-0000-0300-0000E9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58" name="Text Box 1">
          <a:extLst>
            <a:ext uri="{FF2B5EF4-FFF2-40B4-BE49-F238E27FC236}">
              <a16:creationId xmlns:a16="http://schemas.microsoft.com/office/drawing/2014/main" id="{00000000-0008-0000-0300-0000EA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59" name="Text Box 1">
          <a:extLst>
            <a:ext uri="{FF2B5EF4-FFF2-40B4-BE49-F238E27FC236}">
              <a16:creationId xmlns:a16="http://schemas.microsoft.com/office/drawing/2014/main" id="{00000000-0008-0000-0300-0000EB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60" name="Text Box 1">
          <a:extLst>
            <a:ext uri="{FF2B5EF4-FFF2-40B4-BE49-F238E27FC236}">
              <a16:creationId xmlns:a16="http://schemas.microsoft.com/office/drawing/2014/main" id="{00000000-0008-0000-0300-0000EC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61" name="Text Box 1">
          <a:extLst>
            <a:ext uri="{FF2B5EF4-FFF2-40B4-BE49-F238E27FC236}">
              <a16:creationId xmlns:a16="http://schemas.microsoft.com/office/drawing/2014/main" id="{00000000-0008-0000-0300-0000ED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62" name="Text Box 1">
          <a:extLst>
            <a:ext uri="{FF2B5EF4-FFF2-40B4-BE49-F238E27FC236}">
              <a16:creationId xmlns:a16="http://schemas.microsoft.com/office/drawing/2014/main" id="{00000000-0008-0000-0300-0000EE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63" name="Text Box 1">
          <a:extLst>
            <a:ext uri="{FF2B5EF4-FFF2-40B4-BE49-F238E27FC236}">
              <a16:creationId xmlns:a16="http://schemas.microsoft.com/office/drawing/2014/main" id="{00000000-0008-0000-0300-0000EF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64" name="Text Box 1">
          <a:extLst>
            <a:ext uri="{FF2B5EF4-FFF2-40B4-BE49-F238E27FC236}">
              <a16:creationId xmlns:a16="http://schemas.microsoft.com/office/drawing/2014/main" id="{00000000-0008-0000-0300-0000F0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65" name="Text Box 1">
          <a:extLst>
            <a:ext uri="{FF2B5EF4-FFF2-40B4-BE49-F238E27FC236}">
              <a16:creationId xmlns:a16="http://schemas.microsoft.com/office/drawing/2014/main" id="{00000000-0008-0000-0300-0000F1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66" name="Text Box 1">
          <a:extLst>
            <a:ext uri="{FF2B5EF4-FFF2-40B4-BE49-F238E27FC236}">
              <a16:creationId xmlns:a16="http://schemas.microsoft.com/office/drawing/2014/main" id="{00000000-0008-0000-0300-0000F2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67" name="Text Box 1">
          <a:extLst>
            <a:ext uri="{FF2B5EF4-FFF2-40B4-BE49-F238E27FC236}">
              <a16:creationId xmlns:a16="http://schemas.microsoft.com/office/drawing/2014/main" id="{00000000-0008-0000-0300-0000F3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68" name="Text Box 1">
          <a:extLst>
            <a:ext uri="{FF2B5EF4-FFF2-40B4-BE49-F238E27FC236}">
              <a16:creationId xmlns:a16="http://schemas.microsoft.com/office/drawing/2014/main" id="{00000000-0008-0000-0300-0000F4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69" name="Text Box 1">
          <a:extLst>
            <a:ext uri="{FF2B5EF4-FFF2-40B4-BE49-F238E27FC236}">
              <a16:creationId xmlns:a16="http://schemas.microsoft.com/office/drawing/2014/main" id="{00000000-0008-0000-0300-0000F5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70" name="Text Box 1">
          <a:extLst>
            <a:ext uri="{FF2B5EF4-FFF2-40B4-BE49-F238E27FC236}">
              <a16:creationId xmlns:a16="http://schemas.microsoft.com/office/drawing/2014/main" id="{00000000-0008-0000-0300-0000F6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71" name="Text Box 1">
          <a:extLst>
            <a:ext uri="{FF2B5EF4-FFF2-40B4-BE49-F238E27FC236}">
              <a16:creationId xmlns:a16="http://schemas.microsoft.com/office/drawing/2014/main" id="{00000000-0008-0000-0300-0000F7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72" name="Text Box 1">
          <a:extLst>
            <a:ext uri="{FF2B5EF4-FFF2-40B4-BE49-F238E27FC236}">
              <a16:creationId xmlns:a16="http://schemas.microsoft.com/office/drawing/2014/main" id="{00000000-0008-0000-0300-0000F8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73" name="Text Box 1">
          <a:extLst>
            <a:ext uri="{FF2B5EF4-FFF2-40B4-BE49-F238E27FC236}">
              <a16:creationId xmlns:a16="http://schemas.microsoft.com/office/drawing/2014/main" id="{00000000-0008-0000-0300-0000F9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74" name="Text Box 1">
          <a:extLst>
            <a:ext uri="{FF2B5EF4-FFF2-40B4-BE49-F238E27FC236}">
              <a16:creationId xmlns:a16="http://schemas.microsoft.com/office/drawing/2014/main" id="{00000000-0008-0000-0300-0000FA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75" name="Text Box 1">
          <a:extLst>
            <a:ext uri="{FF2B5EF4-FFF2-40B4-BE49-F238E27FC236}">
              <a16:creationId xmlns:a16="http://schemas.microsoft.com/office/drawing/2014/main" id="{00000000-0008-0000-0300-0000FB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76" name="Text Box 1">
          <a:extLst>
            <a:ext uri="{FF2B5EF4-FFF2-40B4-BE49-F238E27FC236}">
              <a16:creationId xmlns:a16="http://schemas.microsoft.com/office/drawing/2014/main" id="{00000000-0008-0000-0300-0000FC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77" name="Text Box 1">
          <a:extLst>
            <a:ext uri="{FF2B5EF4-FFF2-40B4-BE49-F238E27FC236}">
              <a16:creationId xmlns:a16="http://schemas.microsoft.com/office/drawing/2014/main" id="{00000000-0008-0000-0300-0000FD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78" name="Text Box 1">
          <a:extLst>
            <a:ext uri="{FF2B5EF4-FFF2-40B4-BE49-F238E27FC236}">
              <a16:creationId xmlns:a16="http://schemas.microsoft.com/office/drawing/2014/main" id="{00000000-0008-0000-0300-0000FE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79" name="Text Box 1">
          <a:extLst>
            <a:ext uri="{FF2B5EF4-FFF2-40B4-BE49-F238E27FC236}">
              <a16:creationId xmlns:a16="http://schemas.microsoft.com/office/drawing/2014/main" id="{00000000-0008-0000-0300-0000FF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80" name="Text Box 1">
          <a:extLst>
            <a:ext uri="{FF2B5EF4-FFF2-40B4-BE49-F238E27FC236}">
              <a16:creationId xmlns:a16="http://schemas.microsoft.com/office/drawing/2014/main" id="{00000000-0008-0000-0300-000000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81" name="Text Box 1">
          <a:extLst>
            <a:ext uri="{FF2B5EF4-FFF2-40B4-BE49-F238E27FC236}">
              <a16:creationId xmlns:a16="http://schemas.microsoft.com/office/drawing/2014/main" id="{00000000-0008-0000-0300-000001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82" name="Text Box 1">
          <a:extLst>
            <a:ext uri="{FF2B5EF4-FFF2-40B4-BE49-F238E27FC236}">
              <a16:creationId xmlns:a16="http://schemas.microsoft.com/office/drawing/2014/main" id="{00000000-0008-0000-0300-000002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83" name="Text Box 1">
          <a:extLst>
            <a:ext uri="{FF2B5EF4-FFF2-40B4-BE49-F238E27FC236}">
              <a16:creationId xmlns:a16="http://schemas.microsoft.com/office/drawing/2014/main" id="{00000000-0008-0000-0300-000003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84" name="Text Box 1">
          <a:extLst>
            <a:ext uri="{FF2B5EF4-FFF2-40B4-BE49-F238E27FC236}">
              <a16:creationId xmlns:a16="http://schemas.microsoft.com/office/drawing/2014/main" id="{00000000-0008-0000-0300-000004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85" name="Text Box 1">
          <a:extLst>
            <a:ext uri="{FF2B5EF4-FFF2-40B4-BE49-F238E27FC236}">
              <a16:creationId xmlns:a16="http://schemas.microsoft.com/office/drawing/2014/main" id="{00000000-0008-0000-0300-000005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86" name="Text Box 1">
          <a:extLst>
            <a:ext uri="{FF2B5EF4-FFF2-40B4-BE49-F238E27FC236}">
              <a16:creationId xmlns:a16="http://schemas.microsoft.com/office/drawing/2014/main" id="{00000000-0008-0000-0300-000006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87" name="Text Box 1">
          <a:extLst>
            <a:ext uri="{FF2B5EF4-FFF2-40B4-BE49-F238E27FC236}">
              <a16:creationId xmlns:a16="http://schemas.microsoft.com/office/drawing/2014/main" id="{00000000-0008-0000-0300-000007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88" name="Text Box 1">
          <a:extLst>
            <a:ext uri="{FF2B5EF4-FFF2-40B4-BE49-F238E27FC236}">
              <a16:creationId xmlns:a16="http://schemas.microsoft.com/office/drawing/2014/main" id="{00000000-0008-0000-0300-000008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89" name="Text Box 1">
          <a:extLst>
            <a:ext uri="{FF2B5EF4-FFF2-40B4-BE49-F238E27FC236}">
              <a16:creationId xmlns:a16="http://schemas.microsoft.com/office/drawing/2014/main" id="{00000000-0008-0000-0300-000009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90" name="Text Box 1">
          <a:extLst>
            <a:ext uri="{FF2B5EF4-FFF2-40B4-BE49-F238E27FC236}">
              <a16:creationId xmlns:a16="http://schemas.microsoft.com/office/drawing/2014/main" id="{00000000-0008-0000-0300-00000A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91" name="Text Box 1">
          <a:extLst>
            <a:ext uri="{FF2B5EF4-FFF2-40B4-BE49-F238E27FC236}">
              <a16:creationId xmlns:a16="http://schemas.microsoft.com/office/drawing/2014/main" id="{00000000-0008-0000-0300-00000B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92" name="Text Box 1">
          <a:extLst>
            <a:ext uri="{FF2B5EF4-FFF2-40B4-BE49-F238E27FC236}">
              <a16:creationId xmlns:a16="http://schemas.microsoft.com/office/drawing/2014/main" id="{00000000-0008-0000-0300-00000C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93" name="Text Box 1">
          <a:extLst>
            <a:ext uri="{FF2B5EF4-FFF2-40B4-BE49-F238E27FC236}">
              <a16:creationId xmlns:a16="http://schemas.microsoft.com/office/drawing/2014/main" id="{00000000-0008-0000-0300-00000D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94" name="Text Box 1">
          <a:extLst>
            <a:ext uri="{FF2B5EF4-FFF2-40B4-BE49-F238E27FC236}">
              <a16:creationId xmlns:a16="http://schemas.microsoft.com/office/drawing/2014/main" id="{00000000-0008-0000-0300-00000E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95" name="Text Box 1">
          <a:extLst>
            <a:ext uri="{FF2B5EF4-FFF2-40B4-BE49-F238E27FC236}">
              <a16:creationId xmlns:a16="http://schemas.microsoft.com/office/drawing/2014/main" id="{00000000-0008-0000-0300-00000F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96" name="Text Box 1">
          <a:extLst>
            <a:ext uri="{FF2B5EF4-FFF2-40B4-BE49-F238E27FC236}">
              <a16:creationId xmlns:a16="http://schemas.microsoft.com/office/drawing/2014/main" id="{00000000-0008-0000-0300-000010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97" name="Text Box 1">
          <a:extLst>
            <a:ext uri="{FF2B5EF4-FFF2-40B4-BE49-F238E27FC236}">
              <a16:creationId xmlns:a16="http://schemas.microsoft.com/office/drawing/2014/main" id="{00000000-0008-0000-0300-000011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98" name="Text Box 1">
          <a:extLst>
            <a:ext uri="{FF2B5EF4-FFF2-40B4-BE49-F238E27FC236}">
              <a16:creationId xmlns:a16="http://schemas.microsoft.com/office/drawing/2014/main" id="{00000000-0008-0000-0300-000012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899" name="Text Box 1">
          <a:extLst>
            <a:ext uri="{FF2B5EF4-FFF2-40B4-BE49-F238E27FC236}">
              <a16:creationId xmlns:a16="http://schemas.microsoft.com/office/drawing/2014/main" id="{00000000-0008-0000-0300-000013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00" name="Text Box 1">
          <a:extLst>
            <a:ext uri="{FF2B5EF4-FFF2-40B4-BE49-F238E27FC236}">
              <a16:creationId xmlns:a16="http://schemas.microsoft.com/office/drawing/2014/main" id="{00000000-0008-0000-0300-000014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01" name="Text Box 1">
          <a:extLst>
            <a:ext uri="{FF2B5EF4-FFF2-40B4-BE49-F238E27FC236}">
              <a16:creationId xmlns:a16="http://schemas.microsoft.com/office/drawing/2014/main" id="{00000000-0008-0000-0300-000015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02" name="Text Box 1">
          <a:extLst>
            <a:ext uri="{FF2B5EF4-FFF2-40B4-BE49-F238E27FC236}">
              <a16:creationId xmlns:a16="http://schemas.microsoft.com/office/drawing/2014/main" id="{00000000-0008-0000-0300-000016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03" name="Text Box 1">
          <a:extLst>
            <a:ext uri="{FF2B5EF4-FFF2-40B4-BE49-F238E27FC236}">
              <a16:creationId xmlns:a16="http://schemas.microsoft.com/office/drawing/2014/main" id="{00000000-0008-0000-0300-000017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04" name="Text Box 1">
          <a:extLst>
            <a:ext uri="{FF2B5EF4-FFF2-40B4-BE49-F238E27FC236}">
              <a16:creationId xmlns:a16="http://schemas.microsoft.com/office/drawing/2014/main" id="{00000000-0008-0000-0300-000018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05" name="Text Box 1">
          <a:extLst>
            <a:ext uri="{FF2B5EF4-FFF2-40B4-BE49-F238E27FC236}">
              <a16:creationId xmlns:a16="http://schemas.microsoft.com/office/drawing/2014/main" id="{00000000-0008-0000-0300-000019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06" name="Text Box 1">
          <a:extLst>
            <a:ext uri="{FF2B5EF4-FFF2-40B4-BE49-F238E27FC236}">
              <a16:creationId xmlns:a16="http://schemas.microsoft.com/office/drawing/2014/main" id="{00000000-0008-0000-0300-00001A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07" name="Text Box 1">
          <a:extLst>
            <a:ext uri="{FF2B5EF4-FFF2-40B4-BE49-F238E27FC236}">
              <a16:creationId xmlns:a16="http://schemas.microsoft.com/office/drawing/2014/main" id="{00000000-0008-0000-0300-00001B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08" name="Text Box 1">
          <a:extLst>
            <a:ext uri="{FF2B5EF4-FFF2-40B4-BE49-F238E27FC236}">
              <a16:creationId xmlns:a16="http://schemas.microsoft.com/office/drawing/2014/main" id="{00000000-0008-0000-0300-00001C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09" name="Text Box 1">
          <a:extLst>
            <a:ext uri="{FF2B5EF4-FFF2-40B4-BE49-F238E27FC236}">
              <a16:creationId xmlns:a16="http://schemas.microsoft.com/office/drawing/2014/main" id="{00000000-0008-0000-0300-00001D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10" name="Text Box 1">
          <a:extLst>
            <a:ext uri="{FF2B5EF4-FFF2-40B4-BE49-F238E27FC236}">
              <a16:creationId xmlns:a16="http://schemas.microsoft.com/office/drawing/2014/main" id="{00000000-0008-0000-0300-00001E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11" name="Text Box 1">
          <a:extLst>
            <a:ext uri="{FF2B5EF4-FFF2-40B4-BE49-F238E27FC236}">
              <a16:creationId xmlns:a16="http://schemas.microsoft.com/office/drawing/2014/main" id="{00000000-0008-0000-0300-00001F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12" name="Text Box 1">
          <a:extLst>
            <a:ext uri="{FF2B5EF4-FFF2-40B4-BE49-F238E27FC236}">
              <a16:creationId xmlns:a16="http://schemas.microsoft.com/office/drawing/2014/main" id="{00000000-0008-0000-0300-000020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13" name="Text Box 1">
          <a:extLst>
            <a:ext uri="{FF2B5EF4-FFF2-40B4-BE49-F238E27FC236}">
              <a16:creationId xmlns:a16="http://schemas.microsoft.com/office/drawing/2014/main" id="{00000000-0008-0000-0300-000021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14" name="Text Box 1">
          <a:extLst>
            <a:ext uri="{FF2B5EF4-FFF2-40B4-BE49-F238E27FC236}">
              <a16:creationId xmlns:a16="http://schemas.microsoft.com/office/drawing/2014/main" id="{00000000-0008-0000-0300-000022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15" name="Text Box 1">
          <a:extLst>
            <a:ext uri="{FF2B5EF4-FFF2-40B4-BE49-F238E27FC236}">
              <a16:creationId xmlns:a16="http://schemas.microsoft.com/office/drawing/2014/main" id="{00000000-0008-0000-0300-000023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16" name="Text Box 1">
          <a:extLst>
            <a:ext uri="{FF2B5EF4-FFF2-40B4-BE49-F238E27FC236}">
              <a16:creationId xmlns:a16="http://schemas.microsoft.com/office/drawing/2014/main" id="{00000000-0008-0000-0300-000024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17" name="Text Box 1">
          <a:extLst>
            <a:ext uri="{FF2B5EF4-FFF2-40B4-BE49-F238E27FC236}">
              <a16:creationId xmlns:a16="http://schemas.microsoft.com/office/drawing/2014/main" id="{00000000-0008-0000-0300-000025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18" name="Text Box 1">
          <a:extLst>
            <a:ext uri="{FF2B5EF4-FFF2-40B4-BE49-F238E27FC236}">
              <a16:creationId xmlns:a16="http://schemas.microsoft.com/office/drawing/2014/main" id="{00000000-0008-0000-0300-000026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19" name="Text Box 1">
          <a:extLst>
            <a:ext uri="{FF2B5EF4-FFF2-40B4-BE49-F238E27FC236}">
              <a16:creationId xmlns:a16="http://schemas.microsoft.com/office/drawing/2014/main" id="{00000000-0008-0000-0300-000027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20" name="Text Box 1">
          <a:extLst>
            <a:ext uri="{FF2B5EF4-FFF2-40B4-BE49-F238E27FC236}">
              <a16:creationId xmlns:a16="http://schemas.microsoft.com/office/drawing/2014/main" id="{00000000-0008-0000-0300-000028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21" name="Text Box 1">
          <a:extLst>
            <a:ext uri="{FF2B5EF4-FFF2-40B4-BE49-F238E27FC236}">
              <a16:creationId xmlns:a16="http://schemas.microsoft.com/office/drawing/2014/main" id="{00000000-0008-0000-0300-000029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22" name="Text Box 1">
          <a:extLst>
            <a:ext uri="{FF2B5EF4-FFF2-40B4-BE49-F238E27FC236}">
              <a16:creationId xmlns:a16="http://schemas.microsoft.com/office/drawing/2014/main" id="{00000000-0008-0000-0300-00002A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23" name="Text Box 1">
          <a:extLst>
            <a:ext uri="{FF2B5EF4-FFF2-40B4-BE49-F238E27FC236}">
              <a16:creationId xmlns:a16="http://schemas.microsoft.com/office/drawing/2014/main" id="{00000000-0008-0000-0300-00002B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24" name="Text Box 1">
          <a:extLst>
            <a:ext uri="{FF2B5EF4-FFF2-40B4-BE49-F238E27FC236}">
              <a16:creationId xmlns:a16="http://schemas.microsoft.com/office/drawing/2014/main" id="{00000000-0008-0000-0300-00002C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25" name="Text Box 1">
          <a:extLst>
            <a:ext uri="{FF2B5EF4-FFF2-40B4-BE49-F238E27FC236}">
              <a16:creationId xmlns:a16="http://schemas.microsoft.com/office/drawing/2014/main" id="{00000000-0008-0000-0300-00002D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26" name="Text Box 1">
          <a:extLst>
            <a:ext uri="{FF2B5EF4-FFF2-40B4-BE49-F238E27FC236}">
              <a16:creationId xmlns:a16="http://schemas.microsoft.com/office/drawing/2014/main" id="{00000000-0008-0000-0300-00002E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27" name="Text Box 1">
          <a:extLst>
            <a:ext uri="{FF2B5EF4-FFF2-40B4-BE49-F238E27FC236}">
              <a16:creationId xmlns:a16="http://schemas.microsoft.com/office/drawing/2014/main" id="{00000000-0008-0000-0300-00002F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28" name="Text Box 1">
          <a:extLst>
            <a:ext uri="{FF2B5EF4-FFF2-40B4-BE49-F238E27FC236}">
              <a16:creationId xmlns:a16="http://schemas.microsoft.com/office/drawing/2014/main" id="{00000000-0008-0000-0300-000030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29" name="Text Box 1">
          <a:extLst>
            <a:ext uri="{FF2B5EF4-FFF2-40B4-BE49-F238E27FC236}">
              <a16:creationId xmlns:a16="http://schemas.microsoft.com/office/drawing/2014/main" id="{00000000-0008-0000-0300-000031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30" name="Text Box 1">
          <a:extLst>
            <a:ext uri="{FF2B5EF4-FFF2-40B4-BE49-F238E27FC236}">
              <a16:creationId xmlns:a16="http://schemas.microsoft.com/office/drawing/2014/main" id="{00000000-0008-0000-0300-000032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31" name="Text Box 1">
          <a:extLst>
            <a:ext uri="{FF2B5EF4-FFF2-40B4-BE49-F238E27FC236}">
              <a16:creationId xmlns:a16="http://schemas.microsoft.com/office/drawing/2014/main" id="{00000000-0008-0000-0300-000033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32" name="Text Box 1">
          <a:extLst>
            <a:ext uri="{FF2B5EF4-FFF2-40B4-BE49-F238E27FC236}">
              <a16:creationId xmlns:a16="http://schemas.microsoft.com/office/drawing/2014/main" id="{00000000-0008-0000-0300-000034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33" name="Text Box 1">
          <a:extLst>
            <a:ext uri="{FF2B5EF4-FFF2-40B4-BE49-F238E27FC236}">
              <a16:creationId xmlns:a16="http://schemas.microsoft.com/office/drawing/2014/main" id="{00000000-0008-0000-0300-000035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34" name="Text Box 1">
          <a:extLst>
            <a:ext uri="{FF2B5EF4-FFF2-40B4-BE49-F238E27FC236}">
              <a16:creationId xmlns:a16="http://schemas.microsoft.com/office/drawing/2014/main" id="{00000000-0008-0000-0300-000036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35" name="Text Box 1">
          <a:extLst>
            <a:ext uri="{FF2B5EF4-FFF2-40B4-BE49-F238E27FC236}">
              <a16:creationId xmlns:a16="http://schemas.microsoft.com/office/drawing/2014/main" id="{00000000-0008-0000-0300-000037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36" name="Text Box 1">
          <a:extLst>
            <a:ext uri="{FF2B5EF4-FFF2-40B4-BE49-F238E27FC236}">
              <a16:creationId xmlns:a16="http://schemas.microsoft.com/office/drawing/2014/main" id="{00000000-0008-0000-0300-000038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37" name="Text Box 1">
          <a:extLst>
            <a:ext uri="{FF2B5EF4-FFF2-40B4-BE49-F238E27FC236}">
              <a16:creationId xmlns:a16="http://schemas.microsoft.com/office/drawing/2014/main" id="{00000000-0008-0000-0300-000039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38" name="Text Box 1">
          <a:extLst>
            <a:ext uri="{FF2B5EF4-FFF2-40B4-BE49-F238E27FC236}">
              <a16:creationId xmlns:a16="http://schemas.microsoft.com/office/drawing/2014/main" id="{00000000-0008-0000-0300-00003A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39" name="Text Box 1">
          <a:extLst>
            <a:ext uri="{FF2B5EF4-FFF2-40B4-BE49-F238E27FC236}">
              <a16:creationId xmlns:a16="http://schemas.microsoft.com/office/drawing/2014/main" id="{00000000-0008-0000-0300-00003B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40" name="Text Box 1">
          <a:extLst>
            <a:ext uri="{FF2B5EF4-FFF2-40B4-BE49-F238E27FC236}">
              <a16:creationId xmlns:a16="http://schemas.microsoft.com/office/drawing/2014/main" id="{00000000-0008-0000-0300-00003C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41" name="Text Box 1">
          <a:extLst>
            <a:ext uri="{FF2B5EF4-FFF2-40B4-BE49-F238E27FC236}">
              <a16:creationId xmlns:a16="http://schemas.microsoft.com/office/drawing/2014/main" id="{00000000-0008-0000-0300-00003D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42" name="Text Box 1">
          <a:extLst>
            <a:ext uri="{FF2B5EF4-FFF2-40B4-BE49-F238E27FC236}">
              <a16:creationId xmlns:a16="http://schemas.microsoft.com/office/drawing/2014/main" id="{00000000-0008-0000-0300-00003E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43" name="Text Box 1">
          <a:extLst>
            <a:ext uri="{FF2B5EF4-FFF2-40B4-BE49-F238E27FC236}">
              <a16:creationId xmlns:a16="http://schemas.microsoft.com/office/drawing/2014/main" id="{00000000-0008-0000-0300-00003F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44" name="Text Box 1">
          <a:extLst>
            <a:ext uri="{FF2B5EF4-FFF2-40B4-BE49-F238E27FC236}">
              <a16:creationId xmlns:a16="http://schemas.microsoft.com/office/drawing/2014/main" id="{00000000-0008-0000-0300-000040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45" name="Text Box 1">
          <a:extLst>
            <a:ext uri="{FF2B5EF4-FFF2-40B4-BE49-F238E27FC236}">
              <a16:creationId xmlns:a16="http://schemas.microsoft.com/office/drawing/2014/main" id="{00000000-0008-0000-0300-000041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46" name="Text Box 1">
          <a:extLst>
            <a:ext uri="{FF2B5EF4-FFF2-40B4-BE49-F238E27FC236}">
              <a16:creationId xmlns:a16="http://schemas.microsoft.com/office/drawing/2014/main" id="{00000000-0008-0000-0300-000042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47" name="Text Box 1">
          <a:extLst>
            <a:ext uri="{FF2B5EF4-FFF2-40B4-BE49-F238E27FC236}">
              <a16:creationId xmlns:a16="http://schemas.microsoft.com/office/drawing/2014/main" id="{00000000-0008-0000-0300-000043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48" name="Text Box 1">
          <a:extLst>
            <a:ext uri="{FF2B5EF4-FFF2-40B4-BE49-F238E27FC236}">
              <a16:creationId xmlns:a16="http://schemas.microsoft.com/office/drawing/2014/main" id="{00000000-0008-0000-0300-000044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49" name="Text Box 1">
          <a:extLst>
            <a:ext uri="{FF2B5EF4-FFF2-40B4-BE49-F238E27FC236}">
              <a16:creationId xmlns:a16="http://schemas.microsoft.com/office/drawing/2014/main" id="{00000000-0008-0000-0300-000045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50" name="Text Box 1">
          <a:extLst>
            <a:ext uri="{FF2B5EF4-FFF2-40B4-BE49-F238E27FC236}">
              <a16:creationId xmlns:a16="http://schemas.microsoft.com/office/drawing/2014/main" id="{00000000-0008-0000-0300-000046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51" name="Text Box 1">
          <a:extLst>
            <a:ext uri="{FF2B5EF4-FFF2-40B4-BE49-F238E27FC236}">
              <a16:creationId xmlns:a16="http://schemas.microsoft.com/office/drawing/2014/main" id="{00000000-0008-0000-0300-000047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52" name="Text Box 1">
          <a:extLst>
            <a:ext uri="{FF2B5EF4-FFF2-40B4-BE49-F238E27FC236}">
              <a16:creationId xmlns:a16="http://schemas.microsoft.com/office/drawing/2014/main" id="{00000000-0008-0000-0300-000048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53" name="Text Box 1">
          <a:extLst>
            <a:ext uri="{FF2B5EF4-FFF2-40B4-BE49-F238E27FC236}">
              <a16:creationId xmlns:a16="http://schemas.microsoft.com/office/drawing/2014/main" id="{00000000-0008-0000-0300-000049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54" name="Text Box 1">
          <a:extLst>
            <a:ext uri="{FF2B5EF4-FFF2-40B4-BE49-F238E27FC236}">
              <a16:creationId xmlns:a16="http://schemas.microsoft.com/office/drawing/2014/main" id="{00000000-0008-0000-0300-00004A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55" name="Text Box 1">
          <a:extLst>
            <a:ext uri="{FF2B5EF4-FFF2-40B4-BE49-F238E27FC236}">
              <a16:creationId xmlns:a16="http://schemas.microsoft.com/office/drawing/2014/main" id="{00000000-0008-0000-0300-00004B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56" name="Text Box 1">
          <a:extLst>
            <a:ext uri="{FF2B5EF4-FFF2-40B4-BE49-F238E27FC236}">
              <a16:creationId xmlns:a16="http://schemas.microsoft.com/office/drawing/2014/main" id="{00000000-0008-0000-0300-00004C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57" name="Text Box 1">
          <a:extLst>
            <a:ext uri="{FF2B5EF4-FFF2-40B4-BE49-F238E27FC236}">
              <a16:creationId xmlns:a16="http://schemas.microsoft.com/office/drawing/2014/main" id="{00000000-0008-0000-0300-00004D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58" name="Text Box 1">
          <a:extLst>
            <a:ext uri="{FF2B5EF4-FFF2-40B4-BE49-F238E27FC236}">
              <a16:creationId xmlns:a16="http://schemas.microsoft.com/office/drawing/2014/main" id="{00000000-0008-0000-0300-00004E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59" name="Text Box 1">
          <a:extLst>
            <a:ext uri="{FF2B5EF4-FFF2-40B4-BE49-F238E27FC236}">
              <a16:creationId xmlns:a16="http://schemas.microsoft.com/office/drawing/2014/main" id="{00000000-0008-0000-0300-00004F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60" name="Text Box 1">
          <a:extLst>
            <a:ext uri="{FF2B5EF4-FFF2-40B4-BE49-F238E27FC236}">
              <a16:creationId xmlns:a16="http://schemas.microsoft.com/office/drawing/2014/main" id="{00000000-0008-0000-0300-000050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61" name="Text Box 1">
          <a:extLst>
            <a:ext uri="{FF2B5EF4-FFF2-40B4-BE49-F238E27FC236}">
              <a16:creationId xmlns:a16="http://schemas.microsoft.com/office/drawing/2014/main" id="{00000000-0008-0000-0300-000051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62" name="Text Box 1">
          <a:extLst>
            <a:ext uri="{FF2B5EF4-FFF2-40B4-BE49-F238E27FC236}">
              <a16:creationId xmlns:a16="http://schemas.microsoft.com/office/drawing/2014/main" id="{00000000-0008-0000-0300-000052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63" name="Text Box 1">
          <a:extLst>
            <a:ext uri="{FF2B5EF4-FFF2-40B4-BE49-F238E27FC236}">
              <a16:creationId xmlns:a16="http://schemas.microsoft.com/office/drawing/2014/main" id="{00000000-0008-0000-0300-000053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64" name="Text Box 1">
          <a:extLst>
            <a:ext uri="{FF2B5EF4-FFF2-40B4-BE49-F238E27FC236}">
              <a16:creationId xmlns:a16="http://schemas.microsoft.com/office/drawing/2014/main" id="{00000000-0008-0000-0300-000054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65" name="Text Box 1">
          <a:extLst>
            <a:ext uri="{FF2B5EF4-FFF2-40B4-BE49-F238E27FC236}">
              <a16:creationId xmlns:a16="http://schemas.microsoft.com/office/drawing/2014/main" id="{00000000-0008-0000-0300-000055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66" name="Text Box 1">
          <a:extLst>
            <a:ext uri="{FF2B5EF4-FFF2-40B4-BE49-F238E27FC236}">
              <a16:creationId xmlns:a16="http://schemas.microsoft.com/office/drawing/2014/main" id="{00000000-0008-0000-0300-000056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67" name="Text Box 1">
          <a:extLst>
            <a:ext uri="{FF2B5EF4-FFF2-40B4-BE49-F238E27FC236}">
              <a16:creationId xmlns:a16="http://schemas.microsoft.com/office/drawing/2014/main" id="{00000000-0008-0000-0300-000057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68" name="Text Box 1">
          <a:extLst>
            <a:ext uri="{FF2B5EF4-FFF2-40B4-BE49-F238E27FC236}">
              <a16:creationId xmlns:a16="http://schemas.microsoft.com/office/drawing/2014/main" id="{00000000-0008-0000-0300-000058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69" name="Text Box 1">
          <a:extLst>
            <a:ext uri="{FF2B5EF4-FFF2-40B4-BE49-F238E27FC236}">
              <a16:creationId xmlns:a16="http://schemas.microsoft.com/office/drawing/2014/main" id="{00000000-0008-0000-0300-000059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70" name="Text Box 1">
          <a:extLst>
            <a:ext uri="{FF2B5EF4-FFF2-40B4-BE49-F238E27FC236}">
              <a16:creationId xmlns:a16="http://schemas.microsoft.com/office/drawing/2014/main" id="{00000000-0008-0000-0300-00005A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71" name="Text Box 1">
          <a:extLst>
            <a:ext uri="{FF2B5EF4-FFF2-40B4-BE49-F238E27FC236}">
              <a16:creationId xmlns:a16="http://schemas.microsoft.com/office/drawing/2014/main" id="{00000000-0008-0000-0300-00005B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72" name="Text Box 1">
          <a:extLst>
            <a:ext uri="{FF2B5EF4-FFF2-40B4-BE49-F238E27FC236}">
              <a16:creationId xmlns:a16="http://schemas.microsoft.com/office/drawing/2014/main" id="{00000000-0008-0000-0300-00005C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73" name="Text Box 1">
          <a:extLst>
            <a:ext uri="{FF2B5EF4-FFF2-40B4-BE49-F238E27FC236}">
              <a16:creationId xmlns:a16="http://schemas.microsoft.com/office/drawing/2014/main" id="{00000000-0008-0000-0300-00005D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74" name="Text Box 1">
          <a:extLst>
            <a:ext uri="{FF2B5EF4-FFF2-40B4-BE49-F238E27FC236}">
              <a16:creationId xmlns:a16="http://schemas.microsoft.com/office/drawing/2014/main" id="{00000000-0008-0000-0300-00005E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75" name="Text Box 1">
          <a:extLst>
            <a:ext uri="{FF2B5EF4-FFF2-40B4-BE49-F238E27FC236}">
              <a16:creationId xmlns:a16="http://schemas.microsoft.com/office/drawing/2014/main" id="{00000000-0008-0000-0300-00005F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76" name="Text Box 1">
          <a:extLst>
            <a:ext uri="{FF2B5EF4-FFF2-40B4-BE49-F238E27FC236}">
              <a16:creationId xmlns:a16="http://schemas.microsoft.com/office/drawing/2014/main" id="{00000000-0008-0000-0300-000060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77" name="Text Box 1">
          <a:extLst>
            <a:ext uri="{FF2B5EF4-FFF2-40B4-BE49-F238E27FC236}">
              <a16:creationId xmlns:a16="http://schemas.microsoft.com/office/drawing/2014/main" id="{00000000-0008-0000-0300-000061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78" name="Text Box 1">
          <a:extLst>
            <a:ext uri="{FF2B5EF4-FFF2-40B4-BE49-F238E27FC236}">
              <a16:creationId xmlns:a16="http://schemas.microsoft.com/office/drawing/2014/main" id="{00000000-0008-0000-0300-000062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79" name="Text Box 1">
          <a:extLst>
            <a:ext uri="{FF2B5EF4-FFF2-40B4-BE49-F238E27FC236}">
              <a16:creationId xmlns:a16="http://schemas.microsoft.com/office/drawing/2014/main" id="{00000000-0008-0000-0300-000063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80" name="Text Box 1">
          <a:extLst>
            <a:ext uri="{FF2B5EF4-FFF2-40B4-BE49-F238E27FC236}">
              <a16:creationId xmlns:a16="http://schemas.microsoft.com/office/drawing/2014/main" id="{00000000-0008-0000-0300-000064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81" name="Text Box 1">
          <a:extLst>
            <a:ext uri="{FF2B5EF4-FFF2-40B4-BE49-F238E27FC236}">
              <a16:creationId xmlns:a16="http://schemas.microsoft.com/office/drawing/2014/main" id="{00000000-0008-0000-0300-000065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82" name="Text Box 1">
          <a:extLst>
            <a:ext uri="{FF2B5EF4-FFF2-40B4-BE49-F238E27FC236}">
              <a16:creationId xmlns:a16="http://schemas.microsoft.com/office/drawing/2014/main" id="{00000000-0008-0000-0300-000066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83" name="Text Box 1">
          <a:extLst>
            <a:ext uri="{FF2B5EF4-FFF2-40B4-BE49-F238E27FC236}">
              <a16:creationId xmlns:a16="http://schemas.microsoft.com/office/drawing/2014/main" id="{00000000-0008-0000-0300-000067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84" name="Text Box 1">
          <a:extLst>
            <a:ext uri="{FF2B5EF4-FFF2-40B4-BE49-F238E27FC236}">
              <a16:creationId xmlns:a16="http://schemas.microsoft.com/office/drawing/2014/main" id="{00000000-0008-0000-0300-000068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85" name="Text Box 1">
          <a:extLst>
            <a:ext uri="{FF2B5EF4-FFF2-40B4-BE49-F238E27FC236}">
              <a16:creationId xmlns:a16="http://schemas.microsoft.com/office/drawing/2014/main" id="{00000000-0008-0000-0300-000069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86" name="Text Box 1">
          <a:extLst>
            <a:ext uri="{FF2B5EF4-FFF2-40B4-BE49-F238E27FC236}">
              <a16:creationId xmlns:a16="http://schemas.microsoft.com/office/drawing/2014/main" id="{00000000-0008-0000-0300-00006A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87" name="Text Box 1">
          <a:extLst>
            <a:ext uri="{FF2B5EF4-FFF2-40B4-BE49-F238E27FC236}">
              <a16:creationId xmlns:a16="http://schemas.microsoft.com/office/drawing/2014/main" id="{00000000-0008-0000-0300-00006B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88" name="Text Box 1">
          <a:extLst>
            <a:ext uri="{FF2B5EF4-FFF2-40B4-BE49-F238E27FC236}">
              <a16:creationId xmlns:a16="http://schemas.microsoft.com/office/drawing/2014/main" id="{00000000-0008-0000-0300-00006C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89" name="Text Box 1">
          <a:extLst>
            <a:ext uri="{FF2B5EF4-FFF2-40B4-BE49-F238E27FC236}">
              <a16:creationId xmlns:a16="http://schemas.microsoft.com/office/drawing/2014/main" id="{00000000-0008-0000-0300-00006D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90" name="Text Box 1">
          <a:extLst>
            <a:ext uri="{FF2B5EF4-FFF2-40B4-BE49-F238E27FC236}">
              <a16:creationId xmlns:a16="http://schemas.microsoft.com/office/drawing/2014/main" id="{00000000-0008-0000-0300-00006E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91" name="Text Box 1">
          <a:extLst>
            <a:ext uri="{FF2B5EF4-FFF2-40B4-BE49-F238E27FC236}">
              <a16:creationId xmlns:a16="http://schemas.microsoft.com/office/drawing/2014/main" id="{00000000-0008-0000-0300-00006F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92" name="Text Box 1">
          <a:extLst>
            <a:ext uri="{FF2B5EF4-FFF2-40B4-BE49-F238E27FC236}">
              <a16:creationId xmlns:a16="http://schemas.microsoft.com/office/drawing/2014/main" id="{00000000-0008-0000-0300-000070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93" name="Text Box 1">
          <a:extLst>
            <a:ext uri="{FF2B5EF4-FFF2-40B4-BE49-F238E27FC236}">
              <a16:creationId xmlns:a16="http://schemas.microsoft.com/office/drawing/2014/main" id="{00000000-0008-0000-0300-000071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94" name="Text Box 1">
          <a:extLst>
            <a:ext uri="{FF2B5EF4-FFF2-40B4-BE49-F238E27FC236}">
              <a16:creationId xmlns:a16="http://schemas.microsoft.com/office/drawing/2014/main" id="{00000000-0008-0000-0300-000072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95" name="Text Box 1">
          <a:extLst>
            <a:ext uri="{FF2B5EF4-FFF2-40B4-BE49-F238E27FC236}">
              <a16:creationId xmlns:a16="http://schemas.microsoft.com/office/drawing/2014/main" id="{00000000-0008-0000-0300-000073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96" name="Text Box 1">
          <a:extLst>
            <a:ext uri="{FF2B5EF4-FFF2-40B4-BE49-F238E27FC236}">
              <a16:creationId xmlns:a16="http://schemas.microsoft.com/office/drawing/2014/main" id="{00000000-0008-0000-0300-000074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97" name="Text Box 1">
          <a:extLst>
            <a:ext uri="{FF2B5EF4-FFF2-40B4-BE49-F238E27FC236}">
              <a16:creationId xmlns:a16="http://schemas.microsoft.com/office/drawing/2014/main" id="{00000000-0008-0000-0300-000075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98" name="Text Box 1">
          <a:extLst>
            <a:ext uri="{FF2B5EF4-FFF2-40B4-BE49-F238E27FC236}">
              <a16:creationId xmlns:a16="http://schemas.microsoft.com/office/drawing/2014/main" id="{00000000-0008-0000-0300-000076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4999" name="Text Box 1">
          <a:extLst>
            <a:ext uri="{FF2B5EF4-FFF2-40B4-BE49-F238E27FC236}">
              <a16:creationId xmlns:a16="http://schemas.microsoft.com/office/drawing/2014/main" id="{00000000-0008-0000-0300-000077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00" name="Text Box 1">
          <a:extLst>
            <a:ext uri="{FF2B5EF4-FFF2-40B4-BE49-F238E27FC236}">
              <a16:creationId xmlns:a16="http://schemas.microsoft.com/office/drawing/2014/main" id="{00000000-0008-0000-0300-000078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01" name="Text Box 1">
          <a:extLst>
            <a:ext uri="{FF2B5EF4-FFF2-40B4-BE49-F238E27FC236}">
              <a16:creationId xmlns:a16="http://schemas.microsoft.com/office/drawing/2014/main" id="{00000000-0008-0000-0300-000079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02" name="Text Box 1">
          <a:extLst>
            <a:ext uri="{FF2B5EF4-FFF2-40B4-BE49-F238E27FC236}">
              <a16:creationId xmlns:a16="http://schemas.microsoft.com/office/drawing/2014/main" id="{00000000-0008-0000-0300-00007A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03" name="Text Box 1">
          <a:extLst>
            <a:ext uri="{FF2B5EF4-FFF2-40B4-BE49-F238E27FC236}">
              <a16:creationId xmlns:a16="http://schemas.microsoft.com/office/drawing/2014/main" id="{00000000-0008-0000-0300-00007B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04" name="Text Box 1">
          <a:extLst>
            <a:ext uri="{FF2B5EF4-FFF2-40B4-BE49-F238E27FC236}">
              <a16:creationId xmlns:a16="http://schemas.microsoft.com/office/drawing/2014/main" id="{00000000-0008-0000-0300-00007C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05" name="Text Box 1">
          <a:extLst>
            <a:ext uri="{FF2B5EF4-FFF2-40B4-BE49-F238E27FC236}">
              <a16:creationId xmlns:a16="http://schemas.microsoft.com/office/drawing/2014/main" id="{00000000-0008-0000-0300-00007D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06" name="Text Box 1">
          <a:extLst>
            <a:ext uri="{FF2B5EF4-FFF2-40B4-BE49-F238E27FC236}">
              <a16:creationId xmlns:a16="http://schemas.microsoft.com/office/drawing/2014/main" id="{00000000-0008-0000-0300-00007E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07" name="Text Box 1">
          <a:extLst>
            <a:ext uri="{FF2B5EF4-FFF2-40B4-BE49-F238E27FC236}">
              <a16:creationId xmlns:a16="http://schemas.microsoft.com/office/drawing/2014/main" id="{00000000-0008-0000-0300-00007F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08" name="Text Box 1">
          <a:extLst>
            <a:ext uri="{FF2B5EF4-FFF2-40B4-BE49-F238E27FC236}">
              <a16:creationId xmlns:a16="http://schemas.microsoft.com/office/drawing/2014/main" id="{00000000-0008-0000-0300-000080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09" name="Text Box 1">
          <a:extLst>
            <a:ext uri="{FF2B5EF4-FFF2-40B4-BE49-F238E27FC236}">
              <a16:creationId xmlns:a16="http://schemas.microsoft.com/office/drawing/2014/main" id="{00000000-0008-0000-0300-000081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10" name="Text Box 1">
          <a:extLst>
            <a:ext uri="{FF2B5EF4-FFF2-40B4-BE49-F238E27FC236}">
              <a16:creationId xmlns:a16="http://schemas.microsoft.com/office/drawing/2014/main" id="{00000000-0008-0000-0300-000082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11" name="Text Box 1">
          <a:extLst>
            <a:ext uri="{FF2B5EF4-FFF2-40B4-BE49-F238E27FC236}">
              <a16:creationId xmlns:a16="http://schemas.microsoft.com/office/drawing/2014/main" id="{00000000-0008-0000-0300-000083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12" name="Text Box 1">
          <a:extLst>
            <a:ext uri="{FF2B5EF4-FFF2-40B4-BE49-F238E27FC236}">
              <a16:creationId xmlns:a16="http://schemas.microsoft.com/office/drawing/2014/main" id="{00000000-0008-0000-0300-000084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13" name="Text Box 1">
          <a:extLst>
            <a:ext uri="{FF2B5EF4-FFF2-40B4-BE49-F238E27FC236}">
              <a16:creationId xmlns:a16="http://schemas.microsoft.com/office/drawing/2014/main" id="{00000000-0008-0000-0300-000085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14" name="Text Box 1">
          <a:extLst>
            <a:ext uri="{FF2B5EF4-FFF2-40B4-BE49-F238E27FC236}">
              <a16:creationId xmlns:a16="http://schemas.microsoft.com/office/drawing/2014/main" id="{00000000-0008-0000-0300-000086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15" name="Text Box 1">
          <a:extLst>
            <a:ext uri="{FF2B5EF4-FFF2-40B4-BE49-F238E27FC236}">
              <a16:creationId xmlns:a16="http://schemas.microsoft.com/office/drawing/2014/main" id="{00000000-0008-0000-0300-000087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16" name="Text Box 1">
          <a:extLst>
            <a:ext uri="{FF2B5EF4-FFF2-40B4-BE49-F238E27FC236}">
              <a16:creationId xmlns:a16="http://schemas.microsoft.com/office/drawing/2014/main" id="{00000000-0008-0000-0300-000088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17" name="Text Box 1">
          <a:extLst>
            <a:ext uri="{FF2B5EF4-FFF2-40B4-BE49-F238E27FC236}">
              <a16:creationId xmlns:a16="http://schemas.microsoft.com/office/drawing/2014/main" id="{00000000-0008-0000-0300-000089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18" name="Text Box 1">
          <a:extLst>
            <a:ext uri="{FF2B5EF4-FFF2-40B4-BE49-F238E27FC236}">
              <a16:creationId xmlns:a16="http://schemas.microsoft.com/office/drawing/2014/main" id="{00000000-0008-0000-0300-00008A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19" name="Text Box 1">
          <a:extLst>
            <a:ext uri="{FF2B5EF4-FFF2-40B4-BE49-F238E27FC236}">
              <a16:creationId xmlns:a16="http://schemas.microsoft.com/office/drawing/2014/main" id="{00000000-0008-0000-0300-00008B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20" name="Text Box 1">
          <a:extLst>
            <a:ext uri="{FF2B5EF4-FFF2-40B4-BE49-F238E27FC236}">
              <a16:creationId xmlns:a16="http://schemas.microsoft.com/office/drawing/2014/main" id="{00000000-0008-0000-0300-00008C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21" name="Text Box 1">
          <a:extLst>
            <a:ext uri="{FF2B5EF4-FFF2-40B4-BE49-F238E27FC236}">
              <a16:creationId xmlns:a16="http://schemas.microsoft.com/office/drawing/2014/main" id="{00000000-0008-0000-0300-00008D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22" name="Text Box 1">
          <a:extLst>
            <a:ext uri="{FF2B5EF4-FFF2-40B4-BE49-F238E27FC236}">
              <a16:creationId xmlns:a16="http://schemas.microsoft.com/office/drawing/2014/main" id="{00000000-0008-0000-0300-00008E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23" name="Text Box 1">
          <a:extLst>
            <a:ext uri="{FF2B5EF4-FFF2-40B4-BE49-F238E27FC236}">
              <a16:creationId xmlns:a16="http://schemas.microsoft.com/office/drawing/2014/main" id="{00000000-0008-0000-0300-00008F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24" name="Text Box 1">
          <a:extLst>
            <a:ext uri="{FF2B5EF4-FFF2-40B4-BE49-F238E27FC236}">
              <a16:creationId xmlns:a16="http://schemas.microsoft.com/office/drawing/2014/main" id="{00000000-0008-0000-0300-000090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25" name="Text Box 1">
          <a:extLst>
            <a:ext uri="{FF2B5EF4-FFF2-40B4-BE49-F238E27FC236}">
              <a16:creationId xmlns:a16="http://schemas.microsoft.com/office/drawing/2014/main" id="{00000000-0008-0000-0300-000091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26" name="Text Box 1">
          <a:extLst>
            <a:ext uri="{FF2B5EF4-FFF2-40B4-BE49-F238E27FC236}">
              <a16:creationId xmlns:a16="http://schemas.microsoft.com/office/drawing/2014/main" id="{00000000-0008-0000-0300-000092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27" name="Text Box 1">
          <a:extLst>
            <a:ext uri="{FF2B5EF4-FFF2-40B4-BE49-F238E27FC236}">
              <a16:creationId xmlns:a16="http://schemas.microsoft.com/office/drawing/2014/main" id="{00000000-0008-0000-0300-000093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28" name="Text Box 1">
          <a:extLst>
            <a:ext uri="{FF2B5EF4-FFF2-40B4-BE49-F238E27FC236}">
              <a16:creationId xmlns:a16="http://schemas.microsoft.com/office/drawing/2014/main" id="{00000000-0008-0000-0300-000094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29" name="Text Box 1">
          <a:extLst>
            <a:ext uri="{FF2B5EF4-FFF2-40B4-BE49-F238E27FC236}">
              <a16:creationId xmlns:a16="http://schemas.microsoft.com/office/drawing/2014/main" id="{00000000-0008-0000-0300-000095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30" name="Text Box 1">
          <a:extLst>
            <a:ext uri="{FF2B5EF4-FFF2-40B4-BE49-F238E27FC236}">
              <a16:creationId xmlns:a16="http://schemas.microsoft.com/office/drawing/2014/main" id="{00000000-0008-0000-0300-000096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31" name="Text Box 1">
          <a:extLst>
            <a:ext uri="{FF2B5EF4-FFF2-40B4-BE49-F238E27FC236}">
              <a16:creationId xmlns:a16="http://schemas.microsoft.com/office/drawing/2014/main" id="{00000000-0008-0000-0300-000097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32" name="Text Box 1">
          <a:extLst>
            <a:ext uri="{FF2B5EF4-FFF2-40B4-BE49-F238E27FC236}">
              <a16:creationId xmlns:a16="http://schemas.microsoft.com/office/drawing/2014/main" id="{00000000-0008-0000-0300-000098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33" name="Text Box 1">
          <a:extLst>
            <a:ext uri="{FF2B5EF4-FFF2-40B4-BE49-F238E27FC236}">
              <a16:creationId xmlns:a16="http://schemas.microsoft.com/office/drawing/2014/main" id="{00000000-0008-0000-0300-000099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34" name="Text Box 1">
          <a:extLst>
            <a:ext uri="{FF2B5EF4-FFF2-40B4-BE49-F238E27FC236}">
              <a16:creationId xmlns:a16="http://schemas.microsoft.com/office/drawing/2014/main" id="{00000000-0008-0000-0300-00009A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35" name="Text Box 1">
          <a:extLst>
            <a:ext uri="{FF2B5EF4-FFF2-40B4-BE49-F238E27FC236}">
              <a16:creationId xmlns:a16="http://schemas.microsoft.com/office/drawing/2014/main" id="{00000000-0008-0000-0300-00009B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36" name="Text Box 1">
          <a:extLst>
            <a:ext uri="{FF2B5EF4-FFF2-40B4-BE49-F238E27FC236}">
              <a16:creationId xmlns:a16="http://schemas.microsoft.com/office/drawing/2014/main" id="{00000000-0008-0000-0300-00009C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37" name="Text Box 1">
          <a:extLst>
            <a:ext uri="{FF2B5EF4-FFF2-40B4-BE49-F238E27FC236}">
              <a16:creationId xmlns:a16="http://schemas.microsoft.com/office/drawing/2014/main" id="{00000000-0008-0000-0300-00009D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38" name="Text Box 1">
          <a:extLst>
            <a:ext uri="{FF2B5EF4-FFF2-40B4-BE49-F238E27FC236}">
              <a16:creationId xmlns:a16="http://schemas.microsoft.com/office/drawing/2014/main" id="{00000000-0008-0000-0300-00009E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39" name="Text Box 1">
          <a:extLst>
            <a:ext uri="{FF2B5EF4-FFF2-40B4-BE49-F238E27FC236}">
              <a16:creationId xmlns:a16="http://schemas.microsoft.com/office/drawing/2014/main" id="{00000000-0008-0000-0300-00009F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40" name="Text Box 1">
          <a:extLst>
            <a:ext uri="{FF2B5EF4-FFF2-40B4-BE49-F238E27FC236}">
              <a16:creationId xmlns:a16="http://schemas.microsoft.com/office/drawing/2014/main" id="{00000000-0008-0000-0300-0000A0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41" name="Text Box 1">
          <a:extLst>
            <a:ext uri="{FF2B5EF4-FFF2-40B4-BE49-F238E27FC236}">
              <a16:creationId xmlns:a16="http://schemas.microsoft.com/office/drawing/2014/main" id="{00000000-0008-0000-0300-0000A1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42" name="Text Box 1">
          <a:extLst>
            <a:ext uri="{FF2B5EF4-FFF2-40B4-BE49-F238E27FC236}">
              <a16:creationId xmlns:a16="http://schemas.microsoft.com/office/drawing/2014/main" id="{00000000-0008-0000-0300-0000A2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43" name="Text Box 1">
          <a:extLst>
            <a:ext uri="{FF2B5EF4-FFF2-40B4-BE49-F238E27FC236}">
              <a16:creationId xmlns:a16="http://schemas.microsoft.com/office/drawing/2014/main" id="{00000000-0008-0000-0300-0000A3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44" name="Text Box 1">
          <a:extLst>
            <a:ext uri="{FF2B5EF4-FFF2-40B4-BE49-F238E27FC236}">
              <a16:creationId xmlns:a16="http://schemas.microsoft.com/office/drawing/2014/main" id="{00000000-0008-0000-0300-0000A4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45" name="Text Box 1">
          <a:extLst>
            <a:ext uri="{FF2B5EF4-FFF2-40B4-BE49-F238E27FC236}">
              <a16:creationId xmlns:a16="http://schemas.microsoft.com/office/drawing/2014/main" id="{00000000-0008-0000-0300-0000A5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46" name="Text Box 1">
          <a:extLst>
            <a:ext uri="{FF2B5EF4-FFF2-40B4-BE49-F238E27FC236}">
              <a16:creationId xmlns:a16="http://schemas.microsoft.com/office/drawing/2014/main" id="{00000000-0008-0000-0300-0000A6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47" name="Text Box 1">
          <a:extLst>
            <a:ext uri="{FF2B5EF4-FFF2-40B4-BE49-F238E27FC236}">
              <a16:creationId xmlns:a16="http://schemas.microsoft.com/office/drawing/2014/main" id="{00000000-0008-0000-0300-0000A7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48" name="Text Box 1">
          <a:extLst>
            <a:ext uri="{FF2B5EF4-FFF2-40B4-BE49-F238E27FC236}">
              <a16:creationId xmlns:a16="http://schemas.microsoft.com/office/drawing/2014/main" id="{00000000-0008-0000-0300-0000A8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49" name="Text Box 1">
          <a:extLst>
            <a:ext uri="{FF2B5EF4-FFF2-40B4-BE49-F238E27FC236}">
              <a16:creationId xmlns:a16="http://schemas.microsoft.com/office/drawing/2014/main" id="{00000000-0008-0000-0300-0000A9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50" name="Text Box 1">
          <a:extLst>
            <a:ext uri="{FF2B5EF4-FFF2-40B4-BE49-F238E27FC236}">
              <a16:creationId xmlns:a16="http://schemas.microsoft.com/office/drawing/2014/main" id="{00000000-0008-0000-0300-0000AA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51" name="Text Box 1">
          <a:extLst>
            <a:ext uri="{FF2B5EF4-FFF2-40B4-BE49-F238E27FC236}">
              <a16:creationId xmlns:a16="http://schemas.microsoft.com/office/drawing/2014/main" id="{00000000-0008-0000-0300-0000AB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52" name="Text Box 1">
          <a:extLst>
            <a:ext uri="{FF2B5EF4-FFF2-40B4-BE49-F238E27FC236}">
              <a16:creationId xmlns:a16="http://schemas.microsoft.com/office/drawing/2014/main" id="{00000000-0008-0000-0300-0000AC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53" name="Text Box 1">
          <a:extLst>
            <a:ext uri="{FF2B5EF4-FFF2-40B4-BE49-F238E27FC236}">
              <a16:creationId xmlns:a16="http://schemas.microsoft.com/office/drawing/2014/main" id="{00000000-0008-0000-0300-0000AD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54" name="Text Box 1">
          <a:extLst>
            <a:ext uri="{FF2B5EF4-FFF2-40B4-BE49-F238E27FC236}">
              <a16:creationId xmlns:a16="http://schemas.microsoft.com/office/drawing/2014/main" id="{00000000-0008-0000-0300-0000AE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55" name="Text Box 1">
          <a:extLst>
            <a:ext uri="{FF2B5EF4-FFF2-40B4-BE49-F238E27FC236}">
              <a16:creationId xmlns:a16="http://schemas.microsoft.com/office/drawing/2014/main" id="{00000000-0008-0000-0300-0000AF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56" name="Text Box 1">
          <a:extLst>
            <a:ext uri="{FF2B5EF4-FFF2-40B4-BE49-F238E27FC236}">
              <a16:creationId xmlns:a16="http://schemas.microsoft.com/office/drawing/2014/main" id="{00000000-0008-0000-0300-0000B0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57" name="Text Box 1">
          <a:extLst>
            <a:ext uri="{FF2B5EF4-FFF2-40B4-BE49-F238E27FC236}">
              <a16:creationId xmlns:a16="http://schemas.microsoft.com/office/drawing/2014/main" id="{00000000-0008-0000-0300-0000B1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58" name="Text Box 1">
          <a:extLst>
            <a:ext uri="{FF2B5EF4-FFF2-40B4-BE49-F238E27FC236}">
              <a16:creationId xmlns:a16="http://schemas.microsoft.com/office/drawing/2014/main" id="{00000000-0008-0000-0300-0000B2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59" name="Text Box 1">
          <a:extLst>
            <a:ext uri="{FF2B5EF4-FFF2-40B4-BE49-F238E27FC236}">
              <a16:creationId xmlns:a16="http://schemas.microsoft.com/office/drawing/2014/main" id="{00000000-0008-0000-0300-0000B3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60" name="Text Box 1">
          <a:extLst>
            <a:ext uri="{FF2B5EF4-FFF2-40B4-BE49-F238E27FC236}">
              <a16:creationId xmlns:a16="http://schemas.microsoft.com/office/drawing/2014/main" id="{00000000-0008-0000-0300-0000B4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61" name="Text Box 1">
          <a:extLst>
            <a:ext uri="{FF2B5EF4-FFF2-40B4-BE49-F238E27FC236}">
              <a16:creationId xmlns:a16="http://schemas.microsoft.com/office/drawing/2014/main" id="{00000000-0008-0000-0300-0000B5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62" name="Text Box 1">
          <a:extLst>
            <a:ext uri="{FF2B5EF4-FFF2-40B4-BE49-F238E27FC236}">
              <a16:creationId xmlns:a16="http://schemas.microsoft.com/office/drawing/2014/main" id="{00000000-0008-0000-0300-0000B6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63" name="Text Box 1">
          <a:extLst>
            <a:ext uri="{FF2B5EF4-FFF2-40B4-BE49-F238E27FC236}">
              <a16:creationId xmlns:a16="http://schemas.microsoft.com/office/drawing/2014/main" id="{00000000-0008-0000-0300-0000B7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64" name="Text Box 1">
          <a:extLst>
            <a:ext uri="{FF2B5EF4-FFF2-40B4-BE49-F238E27FC236}">
              <a16:creationId xmlns:a16="http://schemas.microsoft.com/office/drawing/2014/main" id="{00000000-0008-0000-0300-0000B8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65" name="Text Box 1">
          <a:extLst>
            <a:ext uri="{FF2B5EF4-FFF2-40B4-BE49-F238E27FC236}">
              <a16:creationId xmlns:a16="http://schemas.microsoft.com/office/drawing/2014/main" id="{00000000-0008-0000-0300-0000B9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66" name="Text Box 1">
          <a:extLst>
            <a:ext uri="{FF2B5EF4-FFF2-40B4-BE49-F238E27FC236}">
              <a16:creationId xmlns:a16="http://schemas.microsoft.com/office/drawing/2014/main" id="{00000000-0008-0000-0300-0000BA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67" name="Text Box 1">
          <a:extLst>
            <a:ext uri="{FF2B5EF4-FFF2-40B4-BE49-F238E27FC236}">
              <a16:creationId xmlns:a16="http://schemas.microsoft.com/office/drawing/2014/main" id="{00000000-0008-0000-0300-0000BB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68" name="Text Box 1">
          <a:extLst>
            <a:ext uri="{FF2B5EF4-FFF2-40B4-BE49-F238E27FC236}">
              <a16:creationId xmlns:a16="http://schemas.microsoft.com/office/drawing/2014/main" id="{00000000-0008-0000-0300-0000BC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69" name="Text Box 1">
          <a:extLst>
            <a:ext uri="{FF2B5EF4-FFF2-40B4-BE49-F238E27FC236}">
              <a16:creationId xmlns:a16="http://schemas.microsoft.com/office/drawing/2014/main" id="{00000000-0008-0000-0300-0000BD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70" name="Text Box 1">
          <a:extLst>
            <a:ext uri="{FF2B5EF4-FFF2-40B4-BE49-F238E27FC236}">
              <a16:creationId xmlns:a16="http://schemas.microsoft.com/office/drawing/2014/main" id="{00000000-0008-0000-0300-0000BE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71" name="Text Box 1">
          <a:extLst>
            <a:ext uri="{FF2B5EF4-FFF2-40B4-BE49-F238E27FC236}">
              <a16:creationId xmlns:a16="http://schemas.microsoft.com/office/drawing/2014/main" id="{00000000-0008-0000-0300-0000BF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72" name="Text Box 1">
          <a:extLst>
            <a:ext uri="{FF2B5EF4-FFF2-40B4-BE49-F238E27FC236}">
              <a16:creationId xmlns:a16="http://schemas.microsoft.com/office/drawing/2014/main" id="{00000000-0008-0000-0300-0000C0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73" name="Text Box 1">
          <a:extLst>
            <a:ext uri="{FF2B5EF4-FFF2-40B4-BE49-F238E27FC236}">
              <a16:creationId xmlns:a16="http://schemas.microsoft.com/office/drawing/2014/main" id="{00000000-0008-0000-0300-0000C1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74" name="Text Box 1">
          <a:extLst>
            <a:ext uri="{FF2B5EF4-FFF2-40B4-BE49-F238E27FC236}">
              <a16:creationId xmlns:a16="http://schemas.microsoft.com/office/drawing/2014/main" id="{00000000-0008-0000-0300-0000C2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75" name="Text Box 1">
          <a:extLst>
            <a:ext uri="{FF2B5EF4-FFF2-40B4-BE49-F238E27FC236}">
              <a16:creationId xmlns:a16="http://schemas.microsoft.com/office/drawing/2014/main" id="{00000000-0008-0000-0300-0000C3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76" name="Text Box 1">
          <a:extLst>
            <a:ext uri="{FF2B5EF4-FFF2-40B4-BE49-F238E27FC236}">
              <a16:creationId xmlns:a16="http://schemas.microsoft.com/office/drawing/2014/main" id="{00000000-0008-0000-0300-0000C4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77" name="Text Box 1">
          <a:extLst>
            <a:ext uri="{FF2B5EF4-FFF2-40B4-BE49-F238E27FC236}">
              <a16:creationId xmlns:a16="http://schemas.microsoft.com/office/drawing/2014/main" id="{00000000-0008-0000-0300-0000C5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78" name="Text Box 1">
          <a:extLst>
            <a:ext uri="{FF2B5EF4-FFF2-40B4-BE49-F238E27FC236}">
              <a16:creationId xmlns:a16="http://schemas.microsoft.com/office/drawing/2014/main" id="{00000000-0008-0000-0300-0000C6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79" name="Text Box 1">
          <a:extLst>
            <a:ext uri="{FF2B5EF4-FFF2-40B4-BE49-F238E27FC236}">
              <a16:creationId xmlns:a16="http://schemas.microsoft.com/office/drawing/2014/main" id="{00000000-0008-0000-0300-0000C7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80" name="Text Box 1">
          <a:extLst>
            <a:ext uri="{FF2B5EF4-FFF2-40B4-BE49-F238E27FC236}">
              <a16:creationId xmlns:a16="http://schemas.microsoft.com/office/drawing/2014/main" id="{00000000-0008-0000-0300-0000C8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81" name="Text Box 1">
          <a:extLst>
            <a:ext uri="{FF2B5EF4-FFF2-40B4-BE49-F238E27FC236}">
              <a16:creationId xmlns:a16="http://schemas.microsoft.com/office/drawing/2014/main" id="{00000000-0008-0000-0300-0000C9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82" name="Text Box 1">
          <a:extLst>
            <a:ext uri="{FF2B5EF4-FFF2-40B4-BE49-F238E27FC236}">
              <a16:creationId xmlns:a16="http://schemas.microsoft.com/office/drawing/2014/main" id="{00000000-0008-0000-0300-0000CA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83" name="Text Box 1">
          <a:extLst>
            <a:ext uri="{FF2B5EF4-FFF2-40B4-BE49-F238E27FC236}">
              <a16:creationId xmlns:a16="http://schemas.microsoft.com/office/drawing/2014/main" id="{00000000-0008-0000-0300-0000CB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84" name="Text Box 1">
          <a:extLst>
            <a:ext uri="{FF2B5EF4-FFF2-40B4-BE49-F238E27FC236}">
              <a16:creationId xmlns:a16="http://schemas.microsoft.com/office/drawing/2014/main" id="{00000000-0008-0000-0300-0000CC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85" name="Text Box 1">
          <a:extLst>
            <a:ext uri="{FF2B5EF4-FFF2-40B4-BE49-F238E27FC236}">
              <a16:creationId xmlns:a16="http://schemas.microsoft.com/office/drawing/2014/main" id="{00000000-0008-0000-0300-0000CD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86" name="Text Box 1">
          <a:extLst>
            <a:ext uri="{FF2B5EF4-FFF2-40B4-BE49-F238E27FC236}">
              <a16:creationId xmlns:a16="http://schemas.microsoft.com/office/drawing/2014/main" id="{00000000-0008-0000-0300-0000CE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87" name="Text Box 1">
          <a:extLst>
            <a:ext uri="{FF2B5EF4-FFF2-40B4-BE49-F238E27FC236}">
              <a16:creationId xmlns:a16="http://schemas.microsoft.com/office/drawing/2014/main" id="{00000000-0008-0000-0300-0000CF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88" name="Text Box 1">
          <a:extLst>
            <a:ext uri="{FF2B5EF4-FFF2-40B4-BE49-F238E27FC236}">
              <a16:creationId xmlns:a16="http://schemas.microsoft.com/office/drawing/2014/main" id="{00000000-0008-0000-0300-0000D0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89" name="Text Box 1">
          <a:extLst>
            <a:ext uri="{FF2B5EF4-FFF2-40B4-BE49-F238E27FC236}">
              <a16:creationId xmlns:a16="http://schemas.microsoft.com/office/drawing/2014/main" id="{00000000-0008-0000-0300-0000D1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90" name="Text Box 1">
          <a:extLst>
            <a:ext uri="{FF2B5EF4-FFF2-40B4-BE49-F238E27FC236}">
              <a16:creationId xmlns:a16="http://schemas.microsoft.com/office/drawing/2014/main" id="{00000000-0008-0000-0300-0000D2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91" name="Text Box 1">
          <a:extLst>
            <a:ext uri="{FF2B5EF4-FFF2-40B4-BE49-F238E27FC236}">
              <a16:creationId xmlns:a16="http://schemas.microsoft.com/office/drawing/2014/main" id="{00000000-0008-0000-0300-0000D3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92" name="Text Box 1">
          <a:extLst>
            <a:ext uri="{FF2B5EF4-FFF2-40B4-BE49-F238E27FC236}">
              <a16:creationId xmlns:a16="http://schemas.microsoft.com/office/drawing/2014/main" id="{00000000-0008-0000-0300-0000D4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93" name="Text Box 1">
          <a:extLst>
            <a:ext uri="{FF2B5EF4-FFF2-40B4-BE49-F238E27FC236}">
              <a16:creationId xmlns:a16="http://schemas.microsoft.com/office/drawing/2014/main" id="{00000000-0008-0000-0300-0000D5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94" name="Text Box 1">
          <a:extLst>
            <a:ext uri="{FF2B5EF4-FFF2-40B4-BE49-F238E27FC236}">
              <a16:creationId xmlns:a16="http://schemas.microsoft.com/office/drawing/2014/main" id="{00000000-0008-0000-0300-0000D6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95" name="Text Box 1">
          <a:extLst>
            <a:ext uri="{FF2B5EF4-FFF2-40B4-BE49-F238E27FC236}">
              <a16:creationId xmlns:a16="http://schemas.microsoft.com/office/drawing/2014/main" id="{00000000-0008-0000-0300-0000D7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96" name="Text Box 1">
          <a:extLst>
            <a:ext uri="{FF2B5EF4-FFF2-40B4-BE49-F238E27FC236}">
              <a16:creationId xmlns:a16="http://schemas.microsoft.com/office/drawing/2014/main" id="{00000000-0008-0000-0300-0000D8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97" name="Text Box 1">
          <a:extLst>
            <a:ext uri="{FF2B5EF4-FFF2-40B4-BE49-F238E27FC236}">
              <a16:creationId xmlns:a16="http://schemas.microsoft.com/office/drawing/2014/main" id="{00000000-0008-0000-0300-0000D9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98" name="Text Box 1">
          <a:extLst>
            <a:ext uri="{FF2B5EF4-FFF2-40B4-BE49-F238E27FC236}">
              <a16:creationId xmlns:a16="http://schemas.microsoft.com/office/drawing/2014/main" id="{00000000-0008-0000-0300-0000DA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099" name="Text Box 1">
          <a:extLst>
            <a:ext uri="{FF2B5EF4-FFF2-40B4-BE49-F238E27FC236}">
              <a16:creationId xmlns:a16="http://schemas.microsoft.com/office/drawing/2014/main" id="{00000000-0008-0000-0300-0000DB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00" name="Text Box 1">
          <a:extLst>
            <a:ext uri="{FF2B5EF4-FFF2-40B4-BE49-F238E27FC236}">
              <a16:creationId xmlns:a16="http://schemas.microsoft.com/office/drawing/2014/main" id="{00000000-0008-0000-0300-0000DC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01" name="Text Box 1">
          <a:extLst>
            <a:ext uri="{FF2B5EF4-FFF2-40B4-BE49-F238E27FC236}">
              <a16:creationId xmlns:a16="http://schemas.microsoft.com/office/drawing/2014/main" id="{00000000-0008-0000-0300-0000DD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02" name="Text Box 1">
          <a:extLst>
            <a:ext uri="{FF2B5EF4-FFF2-40B4-BE49-F238E27FC236}">
              <a16:creationId xmlns:a16="http://schemas.microsoft.com/office/drawing/2014/main" id="{00000000-0008-0000-0300-0000DE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03" name="Text Box 1">
          <a:extLst>
            <a:ext uri="{FF2B5EF4-FFF2-40B4-BE49-F238E27FC236}">
              <a16:creationId xmlns:a16="http://schemas.microsoft.com/office/drawing/2014/main" id="{00000000-0008-0000-0300-0000DF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04" name="Text Box 1">
          <a:extLst>
            <a:ext uri="{FF2B5EF4-FFF2-40B4-BE49-F238E27FC236}">
              <a16:creationId xmlns:a16="http://schemas.microsoft.com/office/drawing/2014/main" id="{00000000-0008-0000-0300-0000E0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05" name="Text Box 1">
          <a:extLst>
            <a:ext uri="{FF2B5EF4-FFF2-40B4-BE49-F238E27FC236}">
              <a16:creationId xmlns:a16="http://schemas.microsoft.com/office/drawing/2014/main" id="{00000000-0008-0000-0300-0000E1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06" name="Text Box 1">
          <a:extLst>
            <a:ext uri="{FF2B5EF4-FFF2-40B4-BE49-F238E27FC236}">
              <a16:creationId xmlns:a16="http://schemas.microsoft.com/office/drawing/2014/main" id="{00000000-0008-0000-0300-0000E2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07" name="Text Box 1">
          <a:extLst>
            <a:ext uri="{FF2B5EF4-FFF2-40B4-BE49-F238E27FC236}">
              <a16:creationId xmlns:a16="http://schemas.microsoft.com/office/drawing/2014/main" id="{00000000-0008-0000-0300-0000E3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08" name="Text Box 1">
          <a:extLst>
            <a:ext uri="{FF2B5EF4-FFF2-40B4-BE49-F238E27FC236}">
              <a16:creationId xmlns:a16="http://schemas.microsoft.com/office/drawing/2014/main" id="{00000000-0008-0000-0300-0000E4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09" name="Text Box 1">
          <a:extLst>
            <a:ext uri="{FF2B5EF4-FFF2-40B4-BE49-F238E27FC236}">
              <a16:creationId xmlns:a16="http://schemas.microsoft.com/office/drawing/2014/main" id="{00000000-0008-0000-0300-0000E5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10" name="Text Box 1">
          <a:extLst>
            <a:ext uri="{FF2B5EF4-FFF2-40B4-BE49-F238E27FC236}">
              <a16:creationId xmlns:a16="http://schemas.microsoft.com/office/drawing/2014/main" id="{00000000-0008-0000-0300-0000E6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11" name="Text Box 1">
          <a:extLst>
            <a:ext uri="{FF2B5EF4-FFF2-40B4-BE49-F238E27FC236}">
              <a16:creationId xmlns:a16="http://schemas.microsoft.com/office/drawing/2014/main" id="{00000000-0008-0000-0300-0000E7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12" name="Text Box 1">
          <a:extLst>
            <a:ext uri="{FF2B5EF4-FFF2-40B4-BE49-F238E27FC236}">
              <a16:creationId xmlns:a16="http://schemas.microsoft.com/office/drawing/2014/main" id="{00000000-0008-0000-0300-0000E8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13" name="Text Box 1">
          <a:extLst>
            <a:ext uri="{FF2B5EF4-FFF2-40B4-BE49-F238E27FC236}">
              <a16:creationId xmlns:a16="http://schemas.microsoft.com/office/drawing/2014/main" id="{00000000-0008-0000-0300-0000E9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14" name="Text Box 1">
          <a:extLst>
            <a:ext uri="{FF2B5EF4-FFF2-40B4-BE49-F238E27FC236}">
              <a16:creationId xmlns:a16="http://schemas.microsoft.com/office/drawing/2014/main" id="{00000000-0008-0000-0300-0000EA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15" name="Text Box 1">
          <a:extLst>
            <a:ext uri="{FF2B5EF4-FFF2-40B4-BE49-F238E27FC236}">
              <a16:creationId xmlns:a16="http://schemas.microsoft.com/office/drawing/2014/main" id="{00000000-0008-0000-0300-0000EB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16" name="Text Box 1">
          <a:extLst>
            <a:ext uri="{FF2B5EF4-FFF2-40B4-BE49-F238E27FC236}">
              <a16:creationId xmlns:a16="http://schemas.microsoft.com/office/drawing/2014/main" id="{00000000-0008-0000-0300-0000EC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17" name="Text Box 1">
          <a:extLst>
            <a:ext uri="{FF2B5EF4-FFF2-40B4-BE49-F238E27FC236}">
              <a16:creationId xmlns:a16="http://schemas.microsoft.com/office/drawing/2014/main" id="{00000000-0008-0000-0300-0000ED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18" name="Text Box 1">
          <a:extLst>
            <a:ext uri="{FF2B5EF4-FFF2-40B4-BE49-F238E27FC236}">
              <a16:creationId xmlns:a16="http://schemas.microsoft.com/office/drawing/2014/main" id="{00000000-0008-0000-0300-0000EE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19" name="Text Box 1">
          <a:extLst>
            <a:ext uri="{FF2B5EF4-FFF2-40B4-BE49-F238E27FC236}">
              <a16:creationId xmlns:a16="http://schemas.microsoft.com/office/drawing/2014/main" id="{00000000-0008-0000-0300-0000EF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20" name="Text Box 1">
          <a:extLst>
            <a:ext uri="{FF2B5EF4-FFF2-40B4-BE49-F238E27FC236}">
              <a16:creationId xmlns:a16="http://schemas.microsoft.com/office/drawing/2014/main" id="{00000000-0008-0000-0300-0000F0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21" name="Text Box 1">
          <a:extLst>
            <a:ext uri="{FF2B5EF4-FFF2-40B4-BE49-F238E27FC236}">
              <a16:creationId xmlns:a16="http://schemas.microsoft.com/office/drawing/2014/main" id="{00000000-0008-0000-0300-0000F1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22" name="Text Box 1">
          <a:extLst>
            <a:ext uri="{FF2B5EF4-FFF2-40B4-BE49-F238E27FC236}">
              <a16:creationId xmlns:a16="http://schemas.microsoft.com/office/drawing/2014/main" id="{00000000-0008-0000-0300-0000F2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23" name="Text Box 1">
          <a:extLst>
            <a:ext uri="{FF2B5EF4-FFF2-40B4-BE49-F238E27FC236}">
              <a16:creationId xmlns:a16="http://schemas.microsoft.com/office/drawing/2014/main" id="{00000000-0008-0000-0300-0000F3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24" name="Text Box 1">
          <a:extLst>
            <a:ext uri="{FF2B5EF4-FFF2-40B4-BE49-F238E27FC236}">
              <a16:creationId xmlns:a16="http://schemas.microsoft.com/office/drawing/2014/main" id="{00000000-0008-0000-0300-0000F4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25" name="Text Box 1">
          <a:extLst>
            <a:ext uri="{FF2B5EF4-FFF2-40B4-BE49-F238E27FC236}">
              <a16:creationId xmlns:a16="http://schemas.microsoft.com/office/drawing/2014/main" id="{00000000-0008-0000-0300-0000F5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26" name="Text Box 1">
          <a:extLst>
            <a:ext uri="{FF2B5EF4-FFF2-40B4-BE49-F238E27FC236}">
              <a16:creationId xmlns:a16="http://schemas.microsoft.com/office/drawing/2014/main" id="{00000000-0008-0000-0300-0000F6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27" name="Text Box 1">
          <a:extLst>
            <a:ext uri="{FF2B5EF4-FFF2-40B4-BE49-F238E27FC236}">
              <a16:creationId xmlns:a16="http://schemas.microsoft.com/office/drawing/2014/main" id="{00000000-0008-0000-0300-0000F7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28" name="Text Box 1">
          <a:extLst>
            <a:ext uri="{FF2B5EF4-FFF2-40B4-BE49-F238E27FC236}">
              <a16:creationId xmlns:a16="http://schemas.microsoft.com/office/drawing/2014/main" id="{00000000-0008-0000-0300-0000F8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29" name="Text Box 1">
          <a:extLst>
            <a:ext uri="{FF2B5EF4-FFF2-40B4-BE49-F238E27FC236}">
              <a16:creationId xmlns:a16="http://schemas.microsoft.com/office/drawing/2014/main" id="{00000000-0008-0000-0300-0000F9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30" name="Text Box 1">
          <a:extLst>
            <a:ext uri="{FF2B5EF4-FFF2-40B4-BE49-F238E27FC236}">
              <a16:creationId xmlns:a16="http://schemas.microsoft.com/office/drawing/2014/main" id="{00000000-0008-0000-0300-0000FA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31" name="Text Box 1">
          <a:extLst>
            <a:ext uri="{FF2B5EF4-FFF2-40B4-BE49-F238E27FC236}">
              <a16:creationId xmlns:a16="http://schemas.microsoft.com/office/drawing/2014/main" id="{00000000-0008-0000-0300-0000FB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32" name="Text Box 1">
          <a:extLst>
            <a:ext uri="{FF2B5EF4-FFF2-40B4-BE49-F238E27FC236}">
              <a16:creationId xmlns:a16="http://schemas.microsoft.com/office/drawing/2014/main" id="{00000000-0008-0000-0300-0000FC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33" name="Text Box 1">
          <a:extLst>
            <a:ext uri="{FF2B5EF4-FFF2-40B4-BE49-F238E27FC236}">
              <a16:creationId xmlns:a16="http://schemas.microsoft.com/office/drawing/2014/main" id="{00000000-0008-0000-0300-0000FD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34" name="Text Box 1">
          <a:extLst>
            <a:ext uri="{FF2B5EF4-FFF2-40B4-BE49-F238E27FC236}">
              <a16:creationId xmlns:a16="http://schemas.microsoft.com/office/drawing/2014/main" id="{00000000-0008-0000-0300-0000FE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35" name="Text Box 1">
          <a:extLst>
            <a:ext uri="{FF2B5EF4-FFF2-40B4-BE49-F238E27FC236}">
              <a16:creationId xmlns:a16="http://schemas.microsoft.com/office/drawing/2014/main" id="{00000000-0008-0000-0300-0000FF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36" name="Text Box 1">
          <a:extLst>
            <a:ext uri="{FF2B5EF4-FFF2-40B4-BE49-F238E27FC236}">
              <a16:creationId xmlns:a16="http://schemas.microsoft.com/office/drawing/2014/main" id="{00000000-0008-0000-0300-000000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37" name="Text Box 1">
          <a:extLst>
            <a:ext uri="{FF2B5EF4-FFF2-40B4-BE49-F238E27FC236}">
              <a16:creationId xmlns:a16="http://schemas.microsoft.com/office/drawing/2014/main" id="{00000000-0008-0000-0300-000001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38" name="Text Box 1">
          <a:extLst>
            <a:ext uri="{FF2B5EF4-FFF2-40B4-BE49-F238E27FC236}">
              <a16:creationId xmlns:a16="http://schemas.microsoft.com/office/drawing/2014/main" id="{00000000-0008-0000-0300-000002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39" name="Text Box 1">
          <a:extLst>
            <a:ext uri="{FF2B5EF4-FFF2-40B4-BE49-F238E27FC236}">
              <a16:creationId xmlns:a16="http://schemas.microsoft.com/office/drawing/2014/main" id="{00000000-0008-0000-0300-000003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40" name="Text Box 1">
          <a:extLst>
            <a:ext uri="{FF2B5EF4-FFF2-40B4-BE49-F238E27FC236}">
              <a16:creationId xmlns:a16="http://schemas.microsoft.com/office/drawing/2014/main" id="{00000000-0008-0000-0300-000004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41" name="Text Box 1">
          <a:extLst>
            <a:ext uri="{FF2B5EF4-FFF2-40B4-BE49-F238E27FC236}">
              <a16:creationId xmlns:a16="http://schemas.microsoft.com/office/drawing/2014/main" id="{00000000-0008-0000-0300-000005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42" name="Text Box 1">
          <a:extLst>
            <a:ext uri="{FF2B5EF4-FFF2-40B4-BE49-F238E27FC236}">
              <a16:creationId xmlns:a16="http://schemas.microsoft.com/office/drawing/2014/main" id="{00000000-0008-0000-0300-000006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43" name="Text Box 1">
          <a:extLst>
            <a:ext uri="{FF2B5EF4-FFF2-40B4-BE49-F238E27FC236}">
              <a16:creationId xmlns:a16="http://schemas.microsoft.com/office/drawing/2014/main" id="{00000000-0008-0000-0300-000007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44" name="Text Box 1">
          <a:extLst>
            <a:ext uri="{FF2B5EF4-FFF2-40B4-BE49-F238E27FC236}">
              <a16:creationId xmlns:a16="http://schemas.microsoft.com/office/drawing/2014/main" id="{00000000-0008-0000-0300-000008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45" name="Text Box 1">
          <a:extLst>
            <a:ext uri="{FF2B5EF4-FFF2-40B4-BE49-F238E27FC236}">
              <a16:creationId xmlns:a16="http://schemas.microsoft.com/office/drawing/2014/main" id="{00000000-0008-0000-0300-000009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46" name="Text Box 1">
          <a:extLst>
            <a:ext uri="{FF2B5EF4-FFF2-40B4-BE49-F238E27FC236}">
              <a16:creationId xmlns:a16="http://schemas.microsoft.com/office/drawing/2014/main" id="{00000000-0008-0000-0300-00000A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47" name="Text Box 1">
          <a:extLst>
            <a:ext uri="{FF2B5EF4-FFF2-40B4-BE49-F238E27FC236}">
              <a16:creationId xmlns:a16="http://schemas.microsoft.com/office/drawing/2014/main" id="{00000000-0008-0000-0300-00000B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48" name="Text Box 1">
          <a:extLst>
            <a:ext uri="{FF2B5EF4-FFF2-40B4-BE49-F238E27FC236}">
              <a16:creationId xmlns:a16="http://schemas.microsoft.com/office/drawing/2014/main" id="{00000000-0008-0000-0300-00000C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49" name="Text Box 1">
          <a:extLst>
            <a:ext uri="{FF2B5EF4-FFF2-40B4-BE49-F238E27FC236}">
              <a16:creationId xmlns:a16="http://schemas.microsoft.com/office/drawing/2014/main" id="{00000000-0008-0000-0300-00000D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50" name="Text Box 1">
          <a:extLst>
            <a:ext uri="{FF2B5EF4-FFF2-40B4-BE49-F238E27FC236}">
              <a16:creationId xmlns:a16="http://schemas.microsoft.com/office/drawing/2014/main" id="{00000000-0008-0000-0300-00000E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51" name="Text Box 1">
          <a:extLst>
            <a:ext uri="{FF2B5EF4-FFF2-40B4-BE49-F238E27FC236}">
              <a16:creationId xmlns:a16="http://schemas.microsoft.com/office/drawing/2014/main" id="{00000000-0008-0000-0300-00000F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52" name="Text Box 1">
          <a:extLst>
            <a:ext uri="{FF2B5EF4-FFF2-40B4-BE49-F238E27FC236}">
              <a16:creationId xmlns:a16="http://schemas.microsoft.com/office/drawing/2014/main" id="{00000000-0008-0000-0300-000010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53" name="Text Box 1">
          <a:extLst>
            <a:ext uri="{FF2B5EF4-FFF2-40B4-BE49-F238E27FC236}">
              <a16:creationId xmlns:a16="http://schemas.microsoft.com/office/drawing/2014/main" id="{00000000-0008-0000-0300-000011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54" name="Text Box 1">
          <a:extLst>
            <a:ext uri="{FF2B5EF4-FFF2-40B4-BE49-F238E27FC236}">
              <a16:creationId xmlns:a16="http://schemas.microsoft.com/office/drawing/2014/main" id="{00000000-0008-0000-0300-000012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55" name="Text Box 1">
          <a:extLst>
            <a:ext uri="{FF2B5EF4-FFF2-40B4-BE49-F238E27FC236}">
              <a16:creationId xmlns:a16="http://schemas.microsoft.com/office/drawing/2014/main" id="{00000000-0008-0000-0300-000013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56" name="Text Box 1">
          <a:extLst>
            <a:ext uri="{FF2B5EF4-FFF2-40B4-BE49-F238E27FC236}">
              <a16:creationId xmlns:a16="http://schemas.microsoft.com/office/drawing/2014/main" id="{00000000-0008-0000-0300-000014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57" name="Text Box 1">
          <a:extLst>
            <a:ext uri="{FF2B5EF4-FFF2-40B4-BE49-F238E27FC236}">
              <a16:creationId xmlns:a16="http://schemas.microsoft.com/office/drawing/2014/main" id="{00000000-0008-0000-0300-000015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58" name="Text Box 1">
          <a:extLst>
            <a:ext uri="{FF2B5EF4-FFF2-40B4-BE49-F238E27FC236}">
              <a16:creationId xmlns:a16="http://schemas.microsoft.com/office/drawing/2014/main" id="{00000000-0008-0000-0300-000016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59" name="Text Box 1">
          <a:extLst>
            <a:ext uri="{FF2B5EF4-FFF2-40B4-BE49-F238E27FC236}">
              <a16:creationId xmlns:a16="http://schemas.microsoft.com/office/drawing/2014/main" id="{00000000-0008-0000-0300-000017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60" name="Text Box 1">
          <a:extLst>
            <a:ext uri="{FF2B5EF4-FFF2-40B4-BE49-F238E27FC236}">
              <a16:creationId xmlns:a16="http://schemas.microsoft.com/office/drawing/2014/main" id="{00000000-0008-0000-0300-000018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61" name="Text Box 1">
          <a:extLst>
            <a:ext uri="{FF2B5EF4-FFF2-40B4-BE49-F238E27FC236}">
              <a16:creationId xmlns:a16="http://schemas.microsoft.com/office/drawing/2014/main" id="{00000000-0008-0000-0300-000019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62" name="Text Box 1">
          <a:extLst>
            <a:ext uri="{FF2B5EF4-FFF2-40B4-BE49-F238E27FC236}">
              <a16:creationId xmlns:a16="http://schemas.microsoft.com/office/drawing/2014/main" id="{00000000-0008-0000-0300-00001A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63" name="Text Box 1">
          <a:extLst>
            <a:ext uri="{FF2B5EF4-FFF2-40B4-BE49-F238E27FC236}">
              <a16:creationId xmlns:a16="http://schemas.microsoft.com/office/drawing/2014/main" id="{00000000-0008-0000-0300-00001B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64" name="Text Box 1">
          <a:extLst>
            <a:ext uri="{FF2B5EF4-FFF2-40B4-BE49-F238E27FC236}">
              <a16:creationId xmlns:a16="http://schemas.microsoft.com/office/drawing/2014/main" id="{00000000-0008-0000-0300-00001C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65" name="Text Box 1">
          <a:extLst>
            <a:ext uri="{FF2B5EF4-FFF2-40B4-BE49-F238E27FC236}">
              <a16:creationId xmlns:a16="http://schemas.microsoft.com/office/drawing/2014/main" id="{00000000-0008-0000-0300-00001D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66" name="Text Box 1">
          <a:extLst>
            <a:ext uri="{FF2B5EF4-FFF2-40B4-BE49-F238E27FC236}">
              <a16:creationId xmlns:a16="http://schemas.microsoft.com/office/drawing/2014/main" id="{00000000-0008-0000-0300-00001E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67" name="Text Box 1">
          <a:extLst>
            <a:ext uri="{FF2B5EF4-FFF2-40B4-BE49-F238E27FC236}">
              <a16:creationId xmlns:a16="http://schemas.microsoft.com/office/drawing/2014/main" id="{00000000-0008-0000-0300-00001F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68" name="Text Box 1">
          <a:extLst>
            <a:ext uri="{FF2B5EF4-FFF2-40B4-BE49-F238E27FC236}">
              <a16:creationId xmlns:a16="http://schemas.microsoft.com/office/drawing/2014/main" id="{00000000-0008-0000-0300-000020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69" name="Text Box 1">
          <a:extLst>
            <a:ext uri="{FF2B5EF4-FFF2-40B4-BE49-F238E27FC236}">
              <a16:creationId xmlns:a16="http://schemas.microsoft.com/office/drawing/2014/main" id="{00000000-0008-0000-0300-000021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70" name="Text Box 1">
          <a:extLst>
            <a:ext uri="{FF2B5EF4-FFF2-40B4-BE49-F238E27FC236}">
              <a16:creationId xmlns:a16="http://schemas.microsoft.com/office/drawing/2014/main" id="{00000000-0008-0000-0300-000022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71" name="Text Box 1">
          <a:extLst>
            <a:ext uri="{FF2B5EF4-FFF2-40B4-BE49-F238E27FC236}">
              <a16:creationId xmlns:a16="http://schemas.microsoft.com/office/drawing/2014/main" id="{00000000-0008-0000-0300-000023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72" name="Text Box 1">
          <a:extLst>
            <a:ext uri="{FF2B5EF4-FFF2-40B4-BE49-F238E27FC236}">
              <a16:creationId xmlns:a16="http://schemas.microsoft.com/office/drawing/2014/main" id="{00000000-0008-0000-0300-000024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73" name="Text Box 1">
          <a:extLst>
            <a:ext uri="{FF2B5EF4-FFF2-40B4-BE49-F238E27FC236}">
              <a16:creationId xmlns:a16="http://schemas.microsoft.com/office/drawing/2014/main" id="{00000000-0008-0000-0300-000025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74" name="Text Box 1">
          <a:extLst>
            <a:ext uri="{FF2B5EF4-FFF2-40B4-BE49-F238E27FC236}">
              <a16:creationId xmlns:a16="http://schemas.microsoft.com/office/drawing/2014/main" id="{00000000-0008-0000-0300-000026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75" name="Text Box 1">
          <a:extLst>
            <a:ext uri="{FF2B5EF4-FFF2-40B4-BE49-F238E27FC236}">
              <a16:creationId xmlns:a16="http://schemas.microsoft.com/office/drawing/2014/main" id="{00000000-0008-0000-0300-000027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76" name="Text Box 1">
          <a:extLst>
            <a:ext uri="{FF2B5EF4-FFF2-40B4-BE49-F238E27FC236}">
              <a16:creationId xmlns:a16="http://schemas.microsoft.com/office/drawing/2014/main" id="{00000000-0008-0000-0300-000028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77" name="Text Box 1">
          <a:extLst>
            <a:ext uri="{FF2B5EF4-FFF2-40B4-BE49-F238E27FC236}">
              <a16:creationId xmlns:a16="http://schemas.microsoft.com/office/drawing/2014/main" id="{00000000-0008-0000-0300-000029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78" name="Text Box 1">
          <a:extLst>
            <a:ext uri="{FF2B5EF4-FFF2-40B4-BE49-F238E27FC236}">
              <a16:creationId xmlns:a16="http://schemas.microsoft.com/office/drawing/2014/main" id="{00000000-0008-0000-0300-00002A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79" name="Text Box 1">
          <a:extLst>
            <a:ext uri="{FF2B5EF4-FFF2-40B4-BE49-F238E27FC236}">
              <a16:creationId xmlns:a16="http://schemas.microsoft.com/office/drawing/2014/main" id="{00000000-0008-0000-0300-00002B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80" name="Text Box 1">
          <a:extLst>
            <a:ext uri="{FF2B5EF4-FFF2-40B4-BE49-F238E27FC236}">
              <a16:creationId xmlns:a16="http://schemas.microsoft.com/office/drawing/2014/main" id="{00000000-0008-0000-0300-00002C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81" name="Text Box 1">
          <a:extLst>
            <a:ext uri="{FF2B5EF4-FFF2-40B4-BE49-F238E27FC236}">
              <a16:creationId xmlns:a16="http://schemas.microsoft.com/office/drawing/2014/main" id="{00000000-0008-0000-0300-00002D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82" name="Text Box 1">
          <a:extLst>
            <a:ext uri="{FF2B5EF4-FFF2-40B4-BE49-F238E27FC236}">
              <a16:creationId xmlns:a16="http://schemas.microsoft.com/office/drawing/2014/main" id="{00000000-0008-0000-0300-00002E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83" name="Text Box 1">
          <a:extLst>
            <a:ext uri="{FF2B5EF4-FFF2-40B4-BE49-F238E27FC236}">
              <a16:creationId xmlns:a16="http://schemas.microsoft.com/office/drawing/2014/main" id="{00000000-0008-0000-0300-00002F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84" name="Text Box 1">
          <a:extLst>
            <a:ext uri="{FF2B5EF4-FFF2-40B4-BE49-F238E27FC236}">
              <a16:creationId xmlns:a16="http://schemas.microsoft.com/office/drawing/2014/main" id="{00000000-0008-0000-0300-000030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85" name="Text Box 1">
          <a:extLst>
            <a:ext uri="{FF2B5EF4-FFF2-40B4-BE49-F238E27FC236}">
              <a16:creationId xmlns:a16="http://schemas.microsoft.com/office/drawing/2014/main" id="{00000000-0008-0000-0300-000031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86" name="Text Box 1">
          <a:extLst>
            <a:ext uri="{FF2B5EF4-FFF2-40B4-BE49-F238E27FC236}">
              <a16:creationId xmlns:a16="http://schemas.microsoft.com/office/drawing/2014/main" id="{00000000-0008-0000-0300-000032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87" name="Text Box 1">
          <a:extLst>
            <a:ext uri="{FF2B5EF4-FFF2-40B4-BE49-F238E27FC236}">
              <a16:creationId xmlns:a16="http://schemas.microsoft.com/office/drawing/2014/main" id="{00000000-0008-0000-0300-000033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88" name="Text Box 1">
          <a:extLst>
            <a:ext uri="{FF2B5EF4-FFF2-40B4-BE49-F238E27FC236}">
              <a16:creationId xmlns:a16="http://schemas.microsoft.com/office/drawing/2014/main" id="{00000000-0008-0000-0300-000034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89" name="Text Box 1">
          <a:extLst>
            <a:ext uri="{FF2B5EF4-FFF2-40B4-BE49-F238E27FC236}">
              <a16:creationId xmlns:a16="http://schemas.microsoft.com/office/drawing/2014/main" id="{00000000-0008-0000-0300-000035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90" name="Text Box 1">
          <a:extLst>
            <a:ext uri="{FF2B5EF4-FFF2-40B4-BE49-F238E27FC236}">
              <a16:creationId xmlns:a16="http://schemas.microsoft.com/office/drawing/2014/main" id="{00000000-0008-0000-0300-000036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91" name="Text Box 1">
          <a:extLst>
            <a:ext uri="{FF2B5EF4-FFF2-40B4-BE49-F238E27FC236}">
              <a16:creationId xmlns:a16="http://schemas.microsoft.com/office/drawing/2014/main" id="{00000000-0008-0000-0300-000037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92" name="Text Box 1">
          <a:extLst>
            <a:ext uri="{FF2B5EF4-FFF2-40B4-BE49-F238E27FC236}">
              <a16:creationId xmlns:a16="http://schemas.microsoft.com/office/drawing/2014/main" id="{00000000-0008-0000-0300-000038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93" name="Text Box 1">
          <a:extLst>
            <a:ext uri="{FF2B5EF4-FFF2-40B4-BE49-F238E27FC236}">
              <a16:creationId xmlns:a16="http://schemas.microsoft.com/office/drawing/2014/main" id="{00000000-0008-0000-0300-000039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94" name="Text Box 1">
          <a:extLst>
            <a:ext uri="{FF2B5EF4-FFF2-40B4-BE49-F238E27FC236}">
              <a16:creationId xmlns:a16="http://schemas.microsoft.com/office/drawing/2014/main" id="{00000000-0008-0000-0300-00003A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95" name="Text Box 1">
          <a:extLst>
            <a:ext uri="{FF2B5EF4-FFF2-40B4-BE49-F238E27FC236}">
              <a16:creationId xmlns:a16="http://schemas.microsoft.com/office/drawing/2014/main" id="{00000000-0008-0000-0300-00003B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96" name="Text Box 1">
          <a:extLst>
            <a:ext uri="{FF2B5EF4-FFF2-40B4-BE49-F238E27FC236}">
              <a16:creationId xmlns:a16="http://schemas.microsoft.com/office/drawing/2014/main" id="{00000000-0008-0000-0300-00003C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97" name="Text Box 1">
          <a:extLst>
            <a:ext uri="{FF2B5EF4-FFF2-40B4-BE49-F238E27FC236}">
              <a16:creationId xmlns:a16="http://schemas.microsoft.com/office/drawing/2014/main" id="{00000000-0008-0000-0300-00003D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98" name="Text Box 1">
          <a:extLst>
            <a:ext uri="{FF2B5EF4-FFF2-40B4-BE49-F238E27FC236}">
              <a16:creationId xmlns:a16="http://schemas.microsoft.com/office/drawing/2014/main" id="{00000000-0008-0000-0300-00003E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199" name="Text Box 1">
          <a:extLst>
            <a:ext uri="{FF2B5EF4-FFF2-40B4-BE49-F238E27FC236}">
              <a16:creationId xmlns:a16="http://schemas.microsoft.com/office/drawing/2014/main" id="{00000000-0008-0000-0300-00003F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00" name="Text Box 1">
          <a:extLst>
            <a:ext uri="{FF2B5EF4-FFF2-40B4-BE49-F238E27FC236}">
              <a16:creationId xmlns:a16="http://schemas.microsoft.com/office/drawing/2014/main" id="{00000000-0008-0000-0300-000040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01" name="Text Box 1">
          <a:extLst>
            <a:ext uri="{FF2B5EF4-FFF2-40B4-BE49-F238E27FC236}">
              <a16:creationId xmlns:a16="http://schemas.microsoft.com/office/drawing/2014/main" id="{00000000-0008-0000-0300-000041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02" name="Text Box 1">
          <a:extLst>
            <a:ext uri="{FF2B5EF4-FFF2-40B4-BE49-F238E27FC236}">
              <a16:creationId xmlns:a16="http://schemas.microsoft.com/office/drawing/2014/main" id="{00000000-0008-0000-0300-000042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03" name="Text Box 1">
          <a:extLst>
            <a:ext uri="{FF2B5EF4-FFF2-40B4-BE49-F238E27FC236}">
              <a16:creationId xmlns:a16="http://schemas.microsoft.com/office/drawing/2014/main" id="{00000000-0008-0000-0300-000043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04" name="Text Box 1">
          <a:extLst>
            <a:ext uri="{FF2B5EF4-FFF2-40B4-BE49-F238E27FC236}">
              <a16:creationId xmlns:a16="http://schemas.microsoft.com/office/drawing/2014/main" id="{00000000-0008-0000-0300-000044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05" name="Text Box 1">
          <a:extLst>
            <a:ext uri="{FF2B5EF4-FFF2-40B4-BE49-F238E27FC236}">
              <a16:creationId xmlns:a16="http://schemas.microsoft.com/office/drawing/2014/main" id="{00000000-0008-0000-0300-000045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06" name="Text Box 1">
          <a:extLst>
            <a:ext uri="{FF2B5EF4-FFF2-40B4-BE49-F238E27FC236}">
              <a16:creationId xmlns:a16="http://schemas.microsoft.com/office/drawing/2014/main" id="{00000000-0008-0000-0300-000046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07" name="Text Box 1">
          <a:extLst>
            <a:ext uri="{FF2B5EF4-FFF2-40B4-BE49-F238E27FC236}">
              <a16:creationId xmlns:a16="http://schemas.microsoft.com/office/drawing/2014/main" id="{00000000-0008-0000-0300-000047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08" name="Text Box 1">
          <a:extLst>
            <a:ext uri="{FF2B5EF4-FFF2-40B4-BE49-F238E27FC236}">
              <a16:creationId xmlns:a16="http://schemas.microsoft.com/office/drawing/2014/main" id="{00000000-0008-0000-0300-000048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09" name="Text Box 1">
          <a:extLst>
            <a:ext uri="{FF2B5EF4-FFF2-40B4-BE49-F238E27FC236}">
              <a16:creationId xmlns:a16="http://schemas.microsoft.com/office/drawing/2014/main" id="{00000000-0008-0000-0300-000049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10" name="Text Box 1">
          <a:extLst>
            <a:ext uri="{FF2B5EF4-FFF2-40B4-BE49-F238E27FC236}">
              <a16:creationId xmlns:a16="http://schemas.microsoft.com/office/drawing/2014/main" id="{00000000-0008-0000-0300-00004A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11" name="Text Box 1">
          <a:extLst>
            <a:ext uri="{FF2B5EF4-FFF2-40B4-BE49-F238E27FC236}">
              <a16:creationId xmlns:a16="http://schemas.microsoft.com/office/drawing/2014/main" id="{00000000-0008-0000-0300-00004B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12" name="Text Box 1">
          <a:extLst>
            <a:ext uri="{FF2B5EF4-FFF2-40B4-BE49-F238E27FC236}">
              <a16:creationId xmlns:a16="http://schemas.microsoft.com/office/drawing/2014/main" id="{00000000-0008-0000-0300-00004C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13" name="Text Box 1">
          <a:extLst>
            <a:ext uri="{FF2B5EF4-FFF2-40B4-BE49-F238E27FC236}">
              <a16:creationId xmlns:a16="http://schemas.microsoft.com/office/drawing/2014/main" id="{00000000-0008-0000-0300-00004D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14" name="Text Box 1">
          <a:extLst>
            <a:ext uri="{FF2B5EF4-FFF2-40B4-BE49-F238E27FC236}">
              <a16:creationId xmlns:a16="http://schemas.microsoft.com/office/drawing/2014/main" id="{00000000-0008-0000-0300-00004E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15" name="Text Box 1">
          <a:extLst>
            <a:ext uri="{FF2B5EF4-FFF2-40B4-BE49-F238E27FC236}">
              <a16:creationId xmlns:a16="http://schemas.microsoft.com/office/drawing/2014/main" id="{00000000-0008-0000-0300-00004F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16" name="Text Box 1">
          <a:extLst>
            <a:ext uri="{FF2B5EF4-FFF2-40B4-BE49-F238E27FC236}">
              <a16:creationId xmlns:a16="http://schemas.microsoft.com/office/drawing/2014/main" id="{00000000-0008-0000-0300-000050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17" name="Text Box 1">
          <a:extLst>
            <a:ext uri="{FF2B5EF4-FFF2-40B4-BE49-F238E27FC236}">
              <a16:creationId xmlns:a16="http://schemas.microsoft.com/office/drawing/2014/main" id="{00000000-0008-0000-0300-000051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18" name="Text Box 1">
          <a:extLst>
            <a:ext uri="{FF2B5EF4-FFF2-40B4-BE49-F238E27FC236}">
              <a16:creationId xmlns:a16="http://schemas.microsoft.com/office/drawing/2014/main" id="{00000000-0008-0000-0300-000052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19" name="Text Box 1">
          <a:extLst>
            <a:ext uri="{FF2B5EF4-FFF2-40B4-BE49-F238E27FC236}">
              <a16:creationId xmlns:a16="http://schemas.microsoft.com/office/drawing/2014/main" id="{00000000-0008-0000-0300-000053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20" name="Text Box 1">
          <a:extLst>
            <a:ext uri="{FF2B5EF4-FFF2-40B4-BE49-F238E27FC236}">
              <a16:creationId xmlns:a16="http://schemas.microsoft.com/office/drawing/2014/main" id="{00000000-0008-0000-0300-000054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21" name="Text Box 1">
          <a:extLst>
            <a:ext uri="{FF2B5EF4-FFF2-40B4-BE49-F238E27FC236}">
              <a16:creationId xmlns:a16="http://schemas.microsoft.com/office/drawing/2014/main" id="{00000000-0008-0000-0300-000055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22" name="Text Box 1">
          <a:extLst>
            <a:ext uri="{FF2B5EF4-FFF2-40B4-BE49-F238E27FC236}">
              <a16:creationId xmlns:a16="http://schemas.microsoft.com/office/drawing/2014/main" id="{00000000-0008-0000-0300-000056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23" name="Text Box 1">
          <a:extLst>
            <a:ext uri="{FF2B5EF4-FFF2-40B4-BE49-F238E27FC236}">
              <a16:creationId xmlns:a16="http://schemas.microsoft.com/office/drawing/2014/main" id="{00000000-0008-0000-0300-000057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24" name="Text Box 1">
          <a:extLst>
            <a:ext uri="{FF2B5EF4-FFF2-40B4-BE49-F238E27FC236}">
              <a16:creationId xmlns:a16="http://schemas.microsoft.com/office/drawing/2014/main" id="{00000000-0008-0000-0300-000058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25" name="Text Box 1">
          <a:extLst>
            <a:ext uri="{FF2B5EF4-FFF2-40B4-BE49-F238E27FC236}">
              <a16:creationId xmlns:a16="http://schemas.microsoft.com/office/drawing/2014/main" id="{00000000-0008-0000-0300-000059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26" name="Text Box 1">
          <a:extLst>
            <a:ext uri="{FF2B5EF4-FFF2-40B4-BE49-F238E27FC236}">
              <a16:creationId xmlns:a16="http://schemas.microsoft.com/office/drawing/2014/main" id="{00000000-0008-0000-0300-00005A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27" name="Text Box 1">
          <a:extLst>
            <a:ext uri="{FF2B5EF4-FFF2-40B4-BE49-F238E27FC236}">
              <a16:creationId xmlns:a16="http://schemas.microsoft.com/office/drawing/2014/main" id="{00000000-0008-0000-0300-00005B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28" name="Text Box 1">
          <a:extLst>
            <a:ext uri="{FF2B5EF4-FFF2-40B4-BE49-F238E27FC236}">
              <a16:creationId xmlns:a16="http://schemas.microsoft.com/office/drawing/2014/main" id="{00000000-0008-0000-0300-00005C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29" name="Text Box 1">
          <a:extLst>
            <a:ext uri="{FF2B5EF4-FFF2-40B4-BE49-F238E27FC236}">
              <a16:creationId xmlns:a16="http://schemas.microsoft.com/office/drawing/2014/main" id="{00000000-0008-0000-0300-00005D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30" name="Text Box 1">
          <a:extLst>
            <a:ext uri="{FF2B5EF4-FFF2-40B4-BE49-F238E27FC236}">
              <a16:creationId xmlns:a16="http://schemas.microsoft.com/office/drawing/2014/main" id="{00000000-0008-0000-0300-00005E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31" name="Text Box 1">
          <a:extLst>
            <a:ext uri="{FF2B5EF4-FFF2-40B4-BE49-F238E27FC236}">
              <a16:creationId xmlns:a16="http://schemas.microsoft.com/office/drawing/2014/main" id="{00000000-0008-0000-0300-00005F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32" name="Text Box 1">
          <a:extLst>
            <a:ext uri="{FF2B5EF4-FFF2-40B4-BE49-F238E27FC236}">
              <a16:creationId xmlns:a16="http://schemas.microsoft.com/office/drawing/2014/main" id="{00000000-0008-0000-0300-000060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33" name="Text Box 1">
          <a:extLst>
            <a:ext uri="{FF2B5EF4-FFF2-40B4-BE49-F238E27FC236}">
              <a16:creationId xmlns:a16="http://schemas.microsoft.com/office/drawing/2014/main" id="{00000000-0008-0000-0300-000061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34" name="Text Box 1">
          <a:extLst>
            <a:ext uri="{FF2B5EF4-FFF2-40B4-BE49-F238E27FC236}">
              <a16:creationId xmlns:a16="http://schemas.microsoft.com/office/drawing/2014/main" id="{00000000-0008-0000-0300-000062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35" name="Text Box 1">
          <a:extLst>
            <a:ext uri="{FF2B5EF4-FFF2-40B4-BE49-F238E27FC236}">
              <a16:creationId xmlns:a16="http://schemas.microsoft.com/office/drawing/2014/main" id="{00000000-0008-0000-0300-000063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36" name="Text Box 1">
          <a:extLst>
            <a:ext uri="{FF2B5EF4-FFF2-40B4-BE49-F238E27FC236}">
              <a16:creationId xmlns:a16="http://schemas.microsoft.com/office/drawing/2014/main" id="{00000000-0008-0000-0300-000064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37" name="Text Box 1">
          <a:extLst>
            <a:ext uri="{FF2B5EF4-FFF2-40B4-BE49-F238E27FC236}">
              <a16:creationId xmlns:a16="http://schemas.microsoft.com/office/drawing/2014/main" id="{00000000-0008-0000-0300-000065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38" name="Text Box 1">
          <a:extLst>
            <a:ext uri="{FF2B5EF4-FFF2-40B4-BE49-F238E27FC236}">
              <a16:creationId xmlns:a16="http://schemas.microsoft.com/office/drawing/2014/main" id="{00000000-0008-0000-0300-000066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39" name="Text Box 1">
          <a:extLst>
            <a:ext uri="{FF2B5EF4-FFF2-40B4-BE49-F238E27FC236}">
              <a16:creationId xmlns:a16="http://schemas.microsoft.com/office/drawing/2014/main" id="{00000000-0008-0000-0300-000067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40" name="Text Box 1">
          <a:extLst>
            <a:ext uri="{FF2B5EF4-FFF2-40B4-BE49-F238E27FC236}">
              <a16:creationId xmlns:a16="http://schemas.microsoft.com/office/drawing/2014/main" id="{00000000-0008-0000-0300-000068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41" name="Text Box 1">
          <a:extLst>
            <a:ext uri="{FF2B5EF4-FFF2-40B4-BE49-F238E27FC236}">
              <a16:creationId xmlns:a16="http://schemas.microsoft.com/office/drawing/2014/main" id="{00000000-0008-0000-0300-000069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42" name="Text Box 1">
          <a:extLst>
            <a:ext uri="{FF2B5EF4-FFF2-40B4-BE49-F238E27FC236}">
              <a16:creationId xmlns:a16="http://schemas.microsoft.com/office/drawing/2014/main" id="{00000000-0008-0000-0300-00006A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43" name="Text Box 1">
          <a:extLst>
            <a:ext uri="{FF2B5EF4-FFF2-40B4-BE49-F238E27FC236}">
              <a16:creationId xmlns:a16="http://schemas.microsoft.com/office/drawing/2014/main" id="{00000000-0008-0000-0300-00006B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44" name="Text Box 1">
          <a:extLst>
            <a:ext uri="{FF2B5EF4-FFF2-40B4-BE49-F238E27FC236}">
              <a16:creationId xmlns:a16="http://schemas.microsoft.com/office/drawing/2014/main" id="{00000000-0008-0000-0300-00006C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45" name="Text Box 1">
          <a:extLst>
            <a:ext uri="{FF2B5EF4-FFF2-40B4-BE49-F238E27FC236}">
              <a16:creationId xmlns:a16="http://schemas.microsoft.com/office/drawing/2014/main" id="{00000000-0008-0000-0300-00006D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46" name="Text Box 1">
          <a:extLst>
            <a:ext uri="{FF2B5EF4-FFF2-40B4-BE49-F238E27FC236}">
              <a16:creationId xmlns:a16="http://schemas.microsoft.com/office/drawing/2014/main" id="{00000000-0008-0000-0300-00006E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47" name="Text Box 1">
          <a:extLst>
            <a:ext uri="{FF2B5EF4-FFF2-40B4-BE49-F238E27FC236}">
              <a16:creationId xmlns:a16="http://schemas.microsoft.com/office/drawing/2014/main" id="{00000000-0008-0000-0300-00006F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48" name="Text Box 1">
          <a:extLst>
            <a:ext uri="{FF2B5EF4-FFF2-40B4-BE49-F238E27FC236}">
              <a16:creationId xmlns:a16="http://schemas.microsoft.com/office/drawing/2014/main" id="{00000000-0008-0000-0300-000070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49" name="Text Box 1">
          <a:extLst>
            <a:ext uri="{FF2B5EF4-FFF2-40B4-BE49-F238E27FC236}">
              <a16:creationId xmlns:a16="http://schemas.microsoft.com/office/drawing/2014/main" id="{00000000-0008-0000-0300-000071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50" name="Text Box 1">
          <a:extLst>
            <a:ext uri="{FF2B5EF4-FFF2-40B4-BE49-F238E27FC236}">
              <a16:creationId xmlns:a16="http://schemas.microsoft.com/office/drawing/2014/main" id="{00000000-0008-0000-0300-000072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51" name="Text Box 1">
          <a:extLst>
            <a:ext uri="{FF2B5EF4-FFF2-40B4-BE49-F238E27FC236}">
              <a16:creationId xmlns:a16="http://schemas.microsoft.com/office/drawing/2014/main" id="{00000000-0008-0000-0300-000073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52" name="Text Box 1">
          <a:extLst>
            <a:ext uri="{FF2B5EF4-FFF2-40B4-BE49-F238E27FC236}">
              <a16:creationId xmlns:a16="http://schemas.microsoft.com/office/drawing/2014/main" id="{00000000-0008-0000-0300-000074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53" name="Text Box 1">
          <a:extLst>
            <a:ext uri="{FF2B5EF4-FFF2-40B4-BE49-F238E27FC236}">
              <a16:creationId xmlns:a16="http://schemas.microsoft.com/office/drawing/2014/main" id="{00000000-0008-0000-0300-000075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54" name="Text Box 1">
          <a:extLst>
            <a:ext uri="{FF2B5EF4-FFF2-40B4-BE49-F238E27FC236}">
              <a16:creationId xmlns:a16="http://schemas.microsoft.com/office/drawing/2014/main" id="{00000000-0008-0000-0300-000076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55" name="Text Box 1">
          <a:extLst>
            <a:ext uri="{FF2B5EF4-FFF2-40B4-BE49-F238E27FC236}">
              <a16:creationId xmlns:a16="http://schemas.microsoft.com/office/drawing/2014/main" id="{00000000-0008-0000-0300-000077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56" name="Text Box 1">
          <a:extLst>
            <a:ext uri="{FF2B5EF4-FFF2-40B4-BE49-F238E27FC236}">
              <a16:creationId xmlns:a16="http://schemas.microsoft.com/office/drawing/2014/main" id="{00000000-0008-0000-0300-000078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57" name="Text Box 1">
          <a:extLst>
            <a:ext uri="{FF2B5EF4-FFF2-40B4-BE49-F238E27FC236}">
              <a16:creationId xmlns:a16="http://schemas.microsoft.com/office/drawing/2014/main" id="{00000000-0008-0000-0300-000079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58" name="Text Box 1">
          <a:extLst>
            <a:ext uri="{FF2B5EF4-FFF2-40B4-BE49-F238E27FC236}">
              <a16:creationId xmlns:a16="http://schemas.microsoft.com/office/drawing/2014/main" id="{00000000-0008-0000-0300-00007A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59" name="Text Box 1">
          <a:extLst>
            <a:ext uri="{FF2B5EF4-FFF2-40B4-BE49-F238E27FC236}">
              <a16:creationId xmlns:a16="http://schemas.microsoft.com/office/drawing/2014/main" id="{00000000-0008-0000-0300-00007B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60" name="Text Box 1">
          <a:extLst>
            <a:ext uri="{FF2B5EF4-FFF2-40B4-BE49-F238E27FC236}">
              <a16:creationId xmlns:a16="http://schemas.microsoft.com/office/drawing/2014/main" id="{00000000-0008-0000-0300-00007C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61" name="Text Box 1">
          <a:extLst>
            <a:ext uri="{FF2B5EF4-FFF2-40B4-BE49-F238E27FC236}">
              <a16:creationId xmlns:a16="http://schemas.microsoft.com/office/drawing/2014/main" id="{00000000-0008-0000-0300-00007D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62" name="Text Box 1">
          <a:extLst>
            <a:ext uri="{FF2B5EF4-FFF2-40B4-BE49-F238E27FC236}">
              <a16:creationId xmlns:a16="http://schemas.microsoft.com/office/drawing/2014/main" id="{00000000-0008-0000-0300-00007E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63" name="Text Box 1">
          <a:extLst>
            <a:ext uri="{FF2B5EF4-FFF2-40B4-BE49-F238E27FC236}">
              <a16:creationId xmlns:a16="http://schemas.microsoft.com/office/drawing/2014/main" id="{00000000-0008-0000-0300-00007F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64" name="Text Box 1">
          <a:extLst>
            <a:ext uri="{FF2B5EF4-FFF2-40B4-BE49-F238E27FC236}">
              <a16:creationId xmlns:a16="http://schemas.microsoft.com/office/drawing/2014/main" id="{00000000-0008-0000-0300-000080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65" name="Text Box 1">
          <a:extLst>
            <a:ext uri="{FF2B5EF4-FFF2-40B4-BE49-F238E27FC236}">
              <a16:creationId xmlns:a16="http://schemas.microsoft.com/office/drawing/2014/main" id="{00000000-0008-0000-0300-000081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66" name="Text Box 1">
          <a:extLst>
            <a:ext uri="{FF2B5EF4-FFF2-40B4-BE49-F238E27FC236}">
              <a16:creationId xmlns:a16="http://schemas.microsoft.com/office/drawing/2014/main" id="{00000000-0008-0000-0300-000082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67" name="Text Box 1">
          <a:extLst>
            <a:ext uri="{FF2B5EF4-FFF2-40B4-BE49-F238E27FC236}">
              <a16:creationId xmlns:a16="http://schemas.microsoft.com/office/drawing/2014/main" id="{00000000-0008-0000-0300-000083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68" name="Text Box 1">
          <a:extLst>
            <a:ext uri="{FF2B5EF4-FFF2-40B4-BE49-F238E27FC236}">
              <a16:creationId xmlns:a16="http://schemas.microsoft.com/office/drawing/2014/main" id="{00000000-0008-0000-0300-000084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69" name="Text Box 1">
          <a:extLst>
            <a:ext uri="{FF2B5EF4-FFF2-40B4-BE49-F238E27FC236}">
              <a16:creationId xmlns:a16="http://schemas.microsoft.com/office/drawing/2014/main" id="{00000000-0008-0000-0300-000085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70" name="Text Box 1">
          <a:extLst>
            <a:ext uri="{FF2B5EF4-FFF2-40B4-BE49-F238E27FC236}">
              <a16:creationId xmlns:a16="http://schemas.microsoft.com/office/drawing/2014/main" id="{00000000-0008-0000-0300-000086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71" name="Text Box 1">
          <a:extLst>
            <a:ext uri="{FF2B5EF4-FFF2-40B4-BE49-F238E27FC236}">
              <a16:creationId xmlns:a16="http://schemas.microsoft.com/office/drawing/2014/main" id="{00000000-0008-0000-0300-000087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72" name="Text Box 1">
          <a:extLst>
            <a:ext uri="{FF2B5EF4-FFF2-40B4-BE49-F238E27FC236}">
              <a16:creationId xmlns:a16="http://schemas.microsoft.com/office/drawing/2014/main" id="{00000000-0008-0000-0300-000088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73" name="Text Box 1">
          <a:extLst>
            <a:ext uri="{FF2B5EF4-FFF2-40B4-BE49-F238E27FC236}">
              <a16:creationId xmlns:a16="http://schemas.microsoft.com/office/drawing/2014/main" id="{00000000-0008-0000-0300-000089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74" name="Text Box 1">
          <a:extLst>
            <a:ext uri="{FF2B5EF4-FFF2-40B4-BE49-F238E27FC236}">
              <a16:creationId xmlns:a16="http://schemas.microsoft.com/office/drawing/2014/main" id="{00000000-0008-0000-0300-00008A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75" name="Text Box 1">
          <a:extLst>
            <a:ext uri="{FF2B5EF4-FFF2-40B4-BE49-F238E27FC236}">
              <a16:creationId xmlns:a16="http://schemas.microsoft.com/office/drawing/2014/main" id="{00000000-0008-0000-0300-00008B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76" name="Text Box 1">
          <a:extLst>
            <a:ext uri="{FF2B5EF4-FFF2-40B4-BE49-F238E27FC236}">
              <a16:creationId xmlns:a16="http://schemas.microsoft.com/office/drawing/2014/main" id="{00000000-0008-0000-0300-00008C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77" name="Text Box 1">
          <a:extLst>
            <a:ext uri="{FF2B5EF4-FFF2-40B4-BE49-F238E27FC236}">
              <a16:creationId xmlns:a16="http://schemas.microsoft.com/office/drawing/2014/main" id="{00000000-0008-0000-0300-00008D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78" name="Text Box 1">
          <a:extLst>
            <a:ext uri="{FF2B5EF4-FFF2-40B4-BE49-F238E27FC236}">
              <a16:creationId xmlns:a16="http://schemas.microsoft.com/office/drawing/2014/main" id="{00000000-0008-0000-0300-00008E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79" name="Text Box 1">
          <a:extLst>
            <a:ext uri="{FF2B5EF4-FFF2-40B4-BE49-F238E27FC236}">
              <a16:creationId xmlns:a16="http://schemas.microsoft.com/office/drawing/2014/main" id="{00000000-0008-0000-0300-00008F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80" name="Text Box 1">
          <a:extLst>
            <a:ext uri="{FF2B5EF4-FFF2-40B4-BE49-F238E27FC236}">
              <a16:creationId xmlns:a16="http://schemas.microsoft.com/office/drawing/2014/main" id="{00000000-0008-0000-0300-000090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81" name="Text Box 1">
          <a:extLst>
            <a:ext uri="{FF2B5EF4-FFF2-40B4-BE49-F238E27FC236}">
              <a16:creationId xmlns:a16="http://schemas.microsoft.com/office/drawing/2014/main" id="{00000000-0008-0000-0300-000091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82" name="Text Box 1">
          <a:extLst>
            <a:ext uri="{FF2B5EF4-FFF2-40B4-BE49-F238E27FC236}">
              <a16:creationId xmlns:a16="http://schemas.microsoft.com/office/drawing/2014/main" id="{00000000-0008-0000-0300-000092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83" name="Text Box 1">
          <a:extLst>
            <a:ext uri="{FF2B5EF4-FFF2-40B4-BE49-F238E27FC236}">
              <a16:creationId xmlns:a16="http://schemas.microsoft.com/office/drawing/2014/main" id="{00000000-0008-0000-0300-000093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84" name="Text Box 1">
          <a:extLst>
            <a:ext uri="{FF2B5EF4-FFF2-40B4-BE49-F238E27FC236}">
              <a16:creationId xmlns:a16="http://schemas.microsoft.com/office/drawing/2014/main" id="{00000000-0008-0000-0300-000094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85" name="Text Box 1">
          <a:extLst>
            <a:ext uri="{FF2B5EF4-FFF2-40B4-BE49-F238E27FC236}">
              <a16:creationId xmlns:a16="http://schemas.microsoft.com/office/drawing/2014/main" id="{00000000-0008-0000-0300-000095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86" name="Text Box 1">
          <a:extLst>
            <a:ext uri="{FF2B5EF4-FFF2-40B4-BE49-F238E27FC236}">
              <a16:creationId xmlns:a16="http://schemas.microsoft.com/office/drawing/2014/main" id="{00000000-0008-0000-0300-000096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87" name="Text Box 1">
          <a:extLst>
            <a:ext uri="{FF2B5EF4-FFF2-40B4-BE49-F238E27FC236}">
              <a16:creationId xmlns:a16="http://schemas.microsoft.com/office/drawing/2014/main" id="{00000000-0008-0000-0300-000097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88" name="Text Box 1">
          <a:extLst>
            <a:ext uri="{FF2B5EF4-FFF2-40B4-BE49-F238E27FC236}">
              <a16:creationId xmlns:a16="http://schemas.microsoft.com/office/drawing/2014/main" id="{00000000-0008-0000-0300-000098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89" name="Text Box 1">
          <a:extLst>
            <a:ext uri="{FF2B5EF4-FFF2-40B4-BE49-F238E27FC236}">
              <a16:creationId xmlns:a16="http://schemas.microsoft.com/office/drawing/2014/main" id="{00000000-0008-0000-0300-000099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90" name="Text Box 1">
          <a:extLst>
            <a:ext uri="{FF2B5EF4-FFF2-40B4-BE49-F238E27FC236}">
              <a16:creationId xmlns:a16="http://schemas.microsoft.com/office/drawing/2014/main" id="{00000000-0008-0000-0300-00009A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91" name="Text Box 1">
          <a:extLst>
            <a:ext uri="{FF2B5EF4-FFF2-40B4-BE49-F238E27FC236}">
              <a16:creationId xmlns:a16="http://schemas.microsoft.com/office/drawing/2014/main" id="{00000000-0008-0000-0300-00009B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92" name="Text Box 1">
          <a:extLst>
            <a:ext uri="{FF2B5EF4-FFF2-40B4-BE49-F238E27FC236}">
              <a16:creationId xmlns:a16="http://schemas.microsoft.com/office/drawing/2014/main" id="{00000000-0008-0000-0300-00009C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93" name="Text Box 1">
          <a:extLst>
            <a:ext uri="{FF2B5EF4-FFF2-40B4-BE49-F238E27FC236}">
              <a16:creationId xmlns:a16="http://schemas.microsoft.com/office/drawing/2014/main" id="{00000000-0008-0000-0300-00009D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94" name="Text Box 1">
          <a:extLst>
            <a:ext uri="{FF2B5EF4-FFF2-40B4-BE49-F238E27FC236}">
              <a16:creationId xmlns:a16="http://schemas.microsoft.com/office/drawing/2014/main" id="{00000000-0008-0000-0300-00009E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95" name="Text Box 1">
          <a:extLst>
            <a:ext uri="{FF2B5EF4-FFF2-40B4-BE49-F238E27FC236}">
              <a16:creationId xmlns:a16="http://schemas.microsoft.com/office/drawing/2014/main" id="{00000000-0008-0000-0300-00009F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96" name="Text Box 1">
          <a:extLst>
            <a:ext uri="{FF2B5EF4-FFF2-40B4-BE49-F238E27FC236}">
              <a16:creationId xmlns:a16="http://schemas.microsoft.com/office/drawing/2014/main" id="{00000000-0008-0000-0300-0000A0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97" name="Text Box 1">
          <a:extLst>
            <a:ext uri="{FF2B5EF4-FFF2-40B4-BE49-F238E27FC236}">
              <a16:creationId xmlns:a16="http://schemas.microsoft.com/office/drawing/2014/main" id="{00000000-0008-0000-0300-0000A1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98" name="Text Box 1">
          <a:extLst>
            <a:ext uri="{FF2B5EF4-FFF2-40B4-BE49-F238E27FC236}">
              <a16:creationId xmlns:a16="http://schemas.microsoft.com/office/drawing/2014/main" id="{00000000-0008-0000-0300-0000A2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299" name="Text Box 1">
          <a:extLst>
            <a:ext uri="{FF2B5EF4-FFF2-40B4-BE49-F238E27FC236}">
              <a16:creationId xmlns:a16="http://schemas.microsoft.com/office/drawing/2014/main" id="{00000000-0008-0000-0300-0000A3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00" name="Text Box 1">
          <a:extLst>
            <a:ext uri="{FF2B5EF4-FFF2-40B4-BE49-F238E27FC236}">
              <a16:creationId xmlns:a16="http://schemas.microsoft.com/office/drawing/2014/main" id="{00000000-0008-0000-0300-0000A4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01" name="Text Box 1">
          <a:extLst>
            <a:ext uri="{FF2B5EF4-FFF2-40B4-BE49-F238E27FC236}">
              <a16:creationId xmlns:a16="http://schemas.microsoft.com/office/drawing/2014/main" id="{00000000-0008-0000-0300-0000A5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02" name="Text Box 1">
          <a:extLst>
            <a:ext uri="{FF2B5EF4-FFF2-40B4-BE49-F238E27FC236}">
              <a16:creationId xmlns:a16="http://schemas.microsoft.com/office/drawing/2014/main" id="{00000000-0008-0000-0300-0000A6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03" name="Text Box 1">
          <a:extLst>
            <a:ext uri="{FF2B5EF4-FFF2-40B4-BE49-F238E27FC236}">
              <a16:creationId xmlns:a16="http://schemas.microsoft.com/office/drawing/2014/main" id="{00000000-0008-0000-0300-0000A7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04" name="Text Box 1">
          <a:extLst>
            <a:ext uri="{FF2B5EF4-FFF2-40B4-BE49-F238E27FC236}">
              <a16:creationId xmlns:a16="http://schemas.microsoft.com/office/drawing/2014/main" id="{00000000-0008-0000-0300-0000A8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05" name="Text Box 1">
          <a:extLst>
            <a:ext uri="{FF2B5EF4-FFF2-40B4-BE49-F238E27FC236}">
              <a16:creationId xmlns:a16="http://schemas.microsoft.com/office/drawing/2014/main" id="{00000000-0008-0000-0300-0000A9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06" name="Text Box 1">
          <a:extLst>
            <a:ext uri="{FF2B5EF4-FFF2-40B4-BE49-F238E27FC236}">
              <a16:creationId xmlns:a16="http://schemas.microsoft.com/office/drawing/2014/main" id="{00000000-0008-0000-0300-0000AA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07" name="Text Box 1">
          <a:extLst>
            <a:ext uri="{FF2B5EF4-FFF2-40B4-BE49-F238E27FC236}">
              <a16:creationId xmlns:a16="http://schemas.microsoft.com/office/drawing/2014/main" id="{00000000-0008-0000-0300-0000AB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08" name="Text Box 1">
          <a:extLst>
            <a:ext uri="{FF2B5EF4-FFF2-40B4-BE49-F238E27FC236}">
              <a16:creationId xmlns:a16="http://schemas.microsoft.com/office/drawing/2014/main" id="{00000000-0008-0000-0300-0000AC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09" name="Text Box 1">
          <a:extLst>
            <a:ext uri="{FF2B5EF4-FFF2-40B4-BE49-F238E27FC236}">
              <a16:creationId xmlns:a16="http://schemas.microsoft.com/office/drawing/2014/main" id="{00000000-0008-0000-0300-0000AD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10" name="Text Box 1">
          <a:extLst>
            <a:ext uri="{FF2B5EF4-FFF2-40B4-BE49-F238E27FC236}">
              <a16:creationId xmlns:a16="http://schemas.microsoft.com/office/drawing/2014/main" id="{00000000-0008-0000-0300-0000AE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11" name="Text Box 1">
          <a:extLst>
            <a:ext uri="{FF2B5EF4-FFF2-40B4-BE49-F238E27FC236}">
              <a16:creationId xmlns:a16="http://schemas.microsoft.com/office/drawing/2014/main" id="{00000000-0008-0000-0300-0000AF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12" name="Text Box 1">
          <a:extLst>
            <a:ext uri="{FF2B5EF4-FFF2-40B4-BE49-F238E27FC236}">
              <a16:creationId xmlns:a16="http://schemas.microsoft.com/office/drawing/2014/main" id="{00000000-0008-0000-0300-0000B0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13" name="Text Box 1">
          <a:extLst>
            <a:ext uri="{FF2B5EF4-FFF2-40B4-BE49-F238E27FC236}">
              <a16:creationId xmlns:a16="http://schemas.microsoft.com/office/drawing/2014/main" id="{00000000-0008-0000-0300-0000B1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14" name="Text Box 1">
          <a:extLst>
            <a:ext uri="{FF2B5EF4-FFF2-40B4-BE49-F238E27FC236}">
              <a16:creationId xmlns:a16="http://schemas.microsoft.com/office/drawing/2014/main" id="{00000000-0008-0000-0300-0000B2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15" name="Text Box 1">
          <a:extLst>
            <a:ext uri="{FF2B5EF4-FFF2-40B4-BE49-F238E27FC236}">
              <a16:creationId xmlns:a16="http://schemas.microsoft.com/office/drawing/2014/main" id="{00000000-0008-0000-0300-0000B3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16" name="Text Box 1">
          <a:extLst>
            <a:ext uri="{FF2B5EF4-FFF2-40B4-BE49-F238E27FC236}">
              <a16:creationId xmlns:a16="http://schemas.microsoft.com/office/drawing/2014/main" id="{00000000-0008-0000-0300-0000B4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17" name="Text Box 1">
          <a:extLst>
            <a:ext uri="{FF2B5EF4-FFF2-40B4-BE49-F238E27FC236}">
              <a16:creationId xmlns:a16="http://schemas.microsoft.com/office/drawing/2014/main" id="{00000000-0008-0000-0300-0000B5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18" name="Text Box 1">
          <a:extLst>
            <a:ext uri="{FF2B5EF4-FFF2-40B4-BE49-F238E27FC236}">
              <a16:creationId xmlns:a16="http://schemas.microsoft.com/office/drawing/2014/main" id="{00000000-0008-0000-0300-0000B6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19" name="Text Box 1">
          <a:extLst>
            <a:ext uri="{FF2B5EF4-FFF2-40B4-BE49-F238E27FC236}">
              <a16:creationId xmlns:a16="http://schemas.microsoft.com/office/drawing/2014/main" id="{00000000-0008-0000-0300-0000B7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20" name="Text Box 1">
          <a:extLst>
            <a:ext uri="{FF2B5EF4-FFF2-40B4-BE49-F238E27FC236}">
              <a16:creationId xmlns:a16="http://schemas.microsoft.com/office/drawing/2014/main" id="{00000000-0008-0000-0300-0000B8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21" name="Text Box 1">
          <a:extLst>
            <a:ext uri="{FF2B5EF4-FFF2-40B4-BE49-F238E27FC236}">
              <a16:creationId xmlns:a16="http://schemas.microsoft.com/office/drawing/2014/main" id="{00000000-0008-0000-0300-0000B9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22" name="Text Box 1">
          <a:extLst>
            <a:ext uri="{FF2B5EF4-FFF2-40B4-BE49-F238E27FC236}">
              <a16:creationId xmlns:a16="http://schemas.microsoft.com/office/drawing/2014/main" id="{00000000-0008-0000-0300-0000BA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23" name="Text Box 1">
          <a:extLst>
            <a:ext uri="{FF2B5EF4-FFF2-40B4-BE49-F238E27FC236}">
              <a16:creationId xmlns:a16="http://schemas.microsoft.com/office/drawing/2014/main" id="{00000000-0008-0000-0300-0000BB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24" name="Text Box 1">
          <a:extLst>
            <a:ext uri="{FF2B5EF4-FFF2-40B4-BE49-F238E27FC236}">
              <a16:creationId xmlns:a16="http://schemas.microsoft.com/office/drawing/2014/main" id="{00000000-0008-0000-0300-0000BC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25" name="Text Box 1">
          <a:extLst>
            <a:ext uri="{FF2B5EF4-FFF2-40B4-BE49-F238E27FC236}">
              <a16:creationId xmlns:a16="http://schemas.microsoft.com/office/drawing/2014/main" id="{00000000-0008-0000-0300-0000BD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26" name="Text Box 1">
          <a:extLst>
            <a:ext uri="{FF2B5EF4-FFF2-40B4-BE49-F238E27FC236}">
              <a16:creationId xmlns:a16="http://schemas.microsoft.com/office/drawing/2014/main" id="{00000000-0008-0000-0300-0000BE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27" name="Text Box 1">
          <a:extLst>
            <a:ext uri="{FF2B5EF4-FFF2-40B4-BE49-F238E27FC236}">
              <a16:creationId xmlns:a16="http://schemas.microsoft.com/office/drawing/2014/main" id="{00000000-0008-0000-0300-0000BF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28" name="Text Box 1">
          <a:extLst>
            <a:ext uri="{FF2B5EF4-FFF2-40B4-BE49-F238E27FC236}">
              <a16:creationId xmlns:a16="http://schemas.microsoft.com/office/drawing/2014/main" id="{00000000-0008-0000-0300-0000C0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29" name="Text Box 1">
          <a:extLst>
            <a:ext uri="{FF2B5EF4-FFF2-40B4-BE49-F238E27FC236}">
              <a16:creationId xmlns:a16="http://schemas.microsoft.com/office/drawing/2014/main" id="{00000000-0008-0000-0300-0000C1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30" name="Text Box 1">
          <a:extLst>
            <a:ext uri="{FF2B5EF4-FFF2-40B4-BE49-F238E27FC236}">
              <a16:creationId xmlns:a16="http://schemas.microsoft.com/office/drawing/2014/main" id="{00000000-0008-0000-0300-0000C2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31" name="Text Box 1">
          <a:extLst>
            <a:ext uri="{FF2B5EF4-FFF2-40B4-BE49-F238E27FC236}">
              <a16:creationId xmlns:a16="http://schemas.microsoft.com/office/drawing/2014/main" id="{00000000-0008-0000-0300-0000C3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32" name="Text Box 1">
          <a:extLst>
            <a:ext uri="{FF2B5EF4-FFF2-40B4-BE49-F238E27FC236}">
              <a16:creationId xmlns:a16="http://schemas.microsoft.com/office/drawing/2014/main" id="{00000000-0008-0000-0300-0000C4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33" name="Text Box 1">
          <a:extLst>
            <a:ext uri="{FF2B5EF4-FFF2-40B4-BE49-F238E27FC236}">
              <a16:creationId xmlns:a16="http://schemas.microsoft.com/office/drawing/2014/main" id="{00000000-0008-0000-0300-0000C5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34" name="Text Box 1">
          <a:extLst>
            <a:ext uri="{FF2B5EF4-FFF2-40B4-BE49-F238E27FC236}">
              <a16:creationId xmlns:a16="http://schemas.microsoft.com/office/drawing/2014/main" id="{00000000-0008-0000-0300-0000C6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35" name="Text Box 1">
          <a:extLst>
            <a:ext uri="{FF2B5EF4-FFF2-40B4-BE49-F238E27FC236}">
              <a16:creationId xmlns:a16="http://schemas.microsoft.com/office/drawing/2014/main" id="{00000000-0008-0000-0300-0000C7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36" name="Text Box 1">
          <a:extLst>
            <a:ext uri="{FF2B5EF4-FFF2-40B4-BE49-F238E27FC236}">
              <a16:creationId xmlns:a16="http://schemas.microsoft.com/office/drawing/2014/main" id="{00000000-0008-0000-0300-0000C8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37" name="Text Box 1">
          <a:extLst>
            <a:ext uri="{FF2B5EF4-FFF2-40B4-BE49-F238E27FC236}">
              <a16:creationId xmlns:a16="http://schemas.microsoft.com/office/drawing/2014/main" id="{00000000-0008-0000-0300-0000C9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38" name="Text Box 1">
          <a:extLst>
            <a:ext uri="{FF2B5EF4-FFF2-40B4-BE49-F238E27FC236}">
              <a16:creationId xmlns:a16="http://schemas.microsoft.com/office/drawing/2014/main" id="{00000000-0008-0000-0300-0000CA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39" name="Text Box 1">
          <a:extLst>
            <a:ext uri="{FF2B5EF4-FFF2-40B4-BE49-F238E27FC236}">
              <a16:creationId xmlns:a16="http://schemas.microsoft.com/office/drawing/2014/main" id="{00000000-0008-0000-0300-0000CB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40" name="Text Box 1">
          <a:extLst>
            <a:ext uri="{FF2B5EF4-FFF2-40B4-BE49-F238E27FC236}">
              <a16:creationId xmlns:a16="http://schemas.microsoft.com/office/drawing/2014/main" id="{00000000-0008-0000-0300-0000CC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41" name="Text Box 1">
          <a:extLst>
            <a:ext uri="{FF2B5EF4-FFF2-40B4-BE49-F238E27FC236}">
              <a16:creationId xmlns:a16="http://schemas.microsoft.com/office/drawing/2014/main" id="{00000000-0008-0000-0300-0000CD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42" name="Text Box 1">
          <a:extLst>
            <a:ext uri="{FF2B5EF4-FFF2-40B4-BE49-F238E27FC236}">
              <a16:creationId xmlns:a16="http://schemas.microsoft.com/office/drawing/2014/main" id="{00000000-0008-0000-0300-0000CE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43" name="Text Box 1">
          <a:extLst>
            <a:ext uri="{FF2B5EF4-FFF2-40B4-BE49-F238E27FC236}">
              <a16:creationId xmlns:a16="http://schemas.microsoft.com/office/drawing/2014/main" id="{00000000-0008-0000-0300-0000CF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44" name="Text Box 1">
          <a:extLst>
            <a:ext uri="{FF2B5EF4-FFF2-40B4-BE49-F238E27FC236}">
              <a16:creationId xmlns:a16="http://schemas.microsoft.com/office/drawing/2014/main" id="{00000000-0008-0000-0300-0000D0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45" name="Text Box 1">
          <a:extLst>
            <a:ext uri="{FF2B5EF4-FFF2-40B4-BE49-F238E27FC236}">
              <a16:creationId xmlns:a16="http://schemas.microsoft.com/office/drawing/2014/main" id="{00000000-0008-0000-0300-0000D1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46" name="Text Box 1">
          <a:extLst>
            <a:ext uri="{FF2B5EF4-FFF2-40B4-BE49-F238E27FC236}">
              <a16:creationId xmlns:a16="http://schemas.microsoft.com/office/drawing/2014/main" id="{00000000-0008-0000-0300-0000D2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47" name="Text Box 1">
          <a:extLst>
            <a:ext uri="{FF2B5EF4-FFF2-40B4-BE49-F238E27FC236}">
              <a16:creationId xmlns:a16="http://schemas.microsoft.com/office/drawing/2014/main" id="{00000000-0008-0000-0300-0000D3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48" name="Text Box 1">
          <a:extLst>
            <a:ext uri="{FF2B5EF4-FFF2-40B4-BE49-F238E27FC236}">
              <a16:creationId xmlns:a16="http://schemas.microsoft.com/office/drawing/2014/main" id="{00000000-0008-0000-0300-0000D4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49" name="Text Box 1">
          <a:extLst>
            <a:ext uri="{FF2B5EF4-FFF2-40B4-BE49-F238E27FC236}">
              <a16:creationId xmlns:a16="http://schemas.microsoft.com/office/drawing/2014/main" id="{00000000-0008-0000-0300-0000D5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50" name="Text Box 1">
          <a:extLst>
            <a:ext uri="{FF2B5EF4-FFF2-40B4-BE49-F238E27FC236}">
              <a16:creationId xmlns:a16="http://schemas.microsoft.com/office/drawing/2014/main" id="{00000000-0008-0000-0300-0000D6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51" name="Text Box 1">
          <a:extLst>
            <a:ext uri="{FF2B5EF4-FFF2-40B4-BE49-F238E27FC236}">
              <a16:creationId xmlns:a16="http://schemas.microsoft.com/office/drawing/2014/main" id="{00000000-0008-0000-0300-0000D7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52" name="Text Box 1">
          <a:extLst>
            <a:ext uri="{FF2B5EF4-FFF2-40B4-BE49-F238E27FC236}">
              <a16:creationId xmlns:a16="http://schemas.microsoft.com/office/drawing/2014/main" id="{00000000-0008-0000-0300-0000D8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53" name="Text Box 1">
          <a:extLst>
            <a:ext uri="{FF2B5EF4-FFF2-40B4-BE49-F238E27FC236}">
              <a16:creationId xmlns:a16="http://schemas.microsoft.com/office/drawing/2014/main" id="{00000000-0008-0000-0300-0000D9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54" name="Text Box 1">
          <a:extLst>
            <a:ext uri="{FF2B5EF4-FFF2-40B4-BE49-F238E27FC236}">
              <a16:creationId xmlns:a16="http://schemas.microsoft.com/office/drawing/2014/main" id="{00000000-0008-0000-0300-0000DA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55" name="Text Box 1">
          <a:extLst>
            <a:ext uri="{FF2B5EF4-FFF2-40B4-BE49-F238E27FC236}">
              <a16:creationId xmlns:a16="http://schemas.microsoft.com/office/drawing/2014/main" id="{00000000-0008-0000-0300-0000DB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56" name="Text Box 1">
          <a:extLst>
            <a:ext uri="{FF2B5EF4-FFF2-40B4-BE49-F238E27FC236}">
              <a16:creationId xmlns:a16="http://schemas.microsoft.com/office/drawing/2014/main" id="{00000000-0008-0000-0300-0000DC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57" name="Text Box 1">
          <a:extLst>
            <a:ext uri="{FF2B5EF4-FFF2-40B4-BE49-F238E27FC236}">
              <a16:creationId xmlns:a16="http://schemas.microsoft.com/office/drawing/2014/main" id="{00000000-0008-0000-0300-0000DD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58" name="Text Box 1">
          <a:extLst>
            <a:ext uri="{FF2B5EF4-FFF2-40B4-BE49-F238E27FC236}">
              <a16:creationId xmlns:a16="http://schemas.microsoft.com/office/drawing/2014/main" id="{00000000-0008-0000-0300-0000DE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59" name="Text Box 1">
          <a:extLst>
            <a:ext uri="{FF2B5EF4-FFF2-40B4-BE49-F238E27FC236}">
              <a16:creationId xmlns:a16="http://schemas.microsoft.com/office/drawing/2014/main" id="{00000000-0008-0000-0300-0000DF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60" name="Text Box 1">
          <a:extLst>
            <a:ext uri="{FF2B5EF4-FFF2-40B4-BE49-F238E27FC236}">
              <a16:creationId xmlns:a16="http://schemas.microsoft.com/office/drawing/2014/main" id="{00000000-0008-0000-0300-0000E0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61" name="Text Box 1">
          <a:extLst>
            <a:ext uri="{FF2B5EF4-FFF2-40B4-BE49-F238E27FC236}">
              <a16:creationId xmlns:a16="http://schemas.microsoft.com/office/drawing/2014/main" id="{00000000-0008-0000-0300-0000E1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62" name="Text Box 1">
          <a:extLst>
            <a:ext uri="{FF2B5EF4-FFF2-40B4-BE49-F238E27FC236}">
              <a16:creationId xmlns:a16="http://schemas.microsoft.com/office/drawing/2014/main" id="{00000000-0008-0000-0300-0000E2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63" name="Text Box 1">
          <a:extLst>
            <a:ext uri="{FF2B5EF4-FFF2-40B4-BE49-F238E27FC236}">
              <a16:creationId xmlns:a16="http://schemas.microsoft.com/office/drawing/2014/main" id="{00000000-0008-0000-0300-0000E3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64" name="Text Box 1">
          <a:extLst>
            <a:ext uri="{FF2B5EF4-FFF2-40B4-BE49-F238E27FC236}">
              <a16:creationId xmlns:a16="http://schemas.microsoft.com/office/drawing/2014/main" id="{00000000-0008-0000-0300-0000E4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65" name="Text Box 1">
          <a:extLst>
            <a:ext uri="{FF2B5EF4-FFF2-40B4-BE49-F238E27FC236}">
              <a16:creationId xmlns:a16="http://schemas.microsoft.com/office/drawing/2014/main" id="{00000000-0008-0000-0300-0000E5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66" name="Text Box 1">
          <a:extLst>
            <a:ext uri="{FF2B5EF4-FFF2-40B4-BE49-F238E27FC236}">
              <a16:creationId xmlns:a16="http://schemas.microsoft.com/office/drawing/2014/main" id="{00000000-0008-0000-0300-0000E6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67" name="Text Box 1">
          <a:extLst>
            <a:ext uri="{FF2B5EF4-FFF2-40B4-BE49-F238E27FC236}">
              <a16:creationId xmlns:a16="http://schemas.microsoft.com/office/drawing/2014/main" id="{00000000-0008-0000-0300-0000E7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68" name="Text Box 1">
          <a:extLst>
            <a:ext uri="{FF2B5EF4-FFF2-40B4-BE49-F238E27FC236}">
              <a16:creationId xmlns:a16="http://schemas.microsoft.com/office/drawing/2014/main" id="{00000000-0008-0000-0300-0000E8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69" name="Text Box 1">
          <a:extLst>
            <a:ext uri="{FF2B5EF4-FFF2-40B4-BE49-F238E27FC236}">
              <a16:creationId xmlns:a16="http://schemas.microsoft.com/office/drawing/2014/main" id="{00000000-0008-0000-0300-0000E9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70" name="Text Box 1">
          <a:extLst>
            <a:ext uri="{FF2B5EF4-FFF2-40B4-BE49-F238E27FC236}">
              <a16:creationId xmlns:a16="http://schemas.microsoft.com/office/drawing/2014/main" id="{00000000-0008-0000-0300-0000EA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71" name="Text Box 1">
          <a:extLst>
            <a:ext uri="{FF2B5EF4-FFF2-40B4-BE49-F238E27FC236}">
              <a16:creationId xmlns:a16="http://schemas.microsoft.com/office/drawing/2014/main" id="{00000000-0008-0000-0300-0000EB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72" name="Text Box 1">
          <a:extLst>
            <a:ext uri="{FF2B5EF4-FFF2-40B4-BE49-F238E27FC236}">
              <a16:creationId xmlns:a16="http://schemas.microsoft.com/office/drawing/2014/main" id="{00000000-0008-0000-0300-0000EC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73" name="Text Box 1">
          <a:extLst>
            <a:ext uri="{FF2B5EF4-FFF2-40B4-BE49-F238E27FC236}">
              <a16:creationId xmlns:a16="http://schemas.microsoft.com/office/drawing/2014/main" id="{00000000-0008-0000-0300-0000ED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74" name="Text Box 1">
          <a:extLst>
            <a:ext uri="{FF2B5EF4-FFF2-40B4-BE49-F238E27FC236}">
              <a16:creationId xmlns:a16="http://schemas.microsoft.com/office/drawing/2014/main" id="{00000000-0008-0000-0300-0000EE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75" name="Text Box 1">
          <a:extLst>
            <a:ext uri="{FF2B5EF4-FFF2-40B4-BE49-F238E27FC236}">
              <a16:creationId xmlns:a16="http://schemas.microsoft.com/office/drawing/2014/main" id="{00000000-0008-0000-0300-0000EF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76" name="Text Box 1">
          <a:extLst>
            <a:ext uri="{FF2B5EF4-FFF2-40B4-BE49-F238E27FC236}">
              <a16:creationId xmlns:a16="http://schemas.microsoft.com/office/drawing/2014/main" id="{00000000-0008-0000-0300-0000F0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77" name="Text Box 1">
          <a:extLst>
            <a:ext uri="{FF2B5EF4-FFF2-40B4-BE49-F238E27FC236}">
              <a16:creationId xmlns:a16="http://schemas.microsoft.com/office/drawing/2014/main" id="{00000000-0008-0000-0300-0000F1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78" name="Text Box 1">
          <a:extLst>
            <a:ext uri="{FF2B5EF4-FFF2-40B4-BE49-F238E27FC236}">
              <a16:creationId xmlns:a16="http://schemas.microsoft.com/office/drawing/2014/main" id="{00000000-0008-0000-0300-0000F2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79" name="Text Box 1">
          <a:extLst>
            <a:ext uri="{FF2B5EF4-FFF2-40B4-BE49-F238E27FC236}">
              <a16:creationId xmlns:a16="http://schemas.microsoft.com/office/drawing/2014/main" id="{00000000-0008-0000-0300-0000F3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80" name="Text Box 1">
          <a:extLst>
            <a:ext uri="{FF2B5EF4-FFF2-40B4-BE49-F238E27FC236}">
              <a16:creationId xmlns:a16="http://schemas.microsoft.com/office/drawing/2014/main" id="{00000000-0008-0000-0300-0000F4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81" name="Text Box 1">
          <a:extLst>
            <a:ext uri="{FF2B5EF4-FFF2-40B4-BE49-F238E27FC236}">
              <a16:creationId xmlns:a16="http://schemas.microsoft.com/office/drawing/2014/main" id="{00000000-0008-0000-0300-0000F5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82" name="Text Box 1">
          <a:extLst>
            <a:ext uri="{FF2B5EF4-FFF2-40B4-BE49-F238E27FC236}">
              <a16:creationId xmlns:a16="http://schemas.microsoft.com/office/drawing/2014/main" id="{00000000-0008-0000-0300-0000F6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83" name="Text Box 1">
          <a:extLst>
            <a:ext uri="{FF2B5EF4-FFF2-40B4-BE49-F238E27FC236}">
              <a16:creationId xmlns:a16="http://schemas.microsoft.com/office/drawing/2014/main" id="{00000000-0008-0000-0300-0000F7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84" name="Text Box 1">
          <a:extLst>
            <a:ext uri="{FF2B5EF4-FFF2-40B4-BE49-F238E27FC236}">
              <a16:creationId xmlns:a16="http://schemas.microsoft.com/office/drawing/2014/main" id="{00000000-0008-0000-0300-0000F8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85" name="Text Box 1">
          <a:extLst>
            <a:ext uri="{FF2B5EF4-FFF2-40B4-BE49-F238E27FC236}">
              <a16:creationId xmlns:a16="http://schemas.microsoft.com/office/drawing/2014/main" id="{00000000-0008-0000-0300-0000F9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86" name="Text Box 1">
          <a:extLst>
            <a:ext uri="{FF2B5EF4-FFF2-40B4-BE49-F238E27FC236}">
              <a16:creationId xmlns:a16="http://schemas.microsoft.com/office/drawing/2014/main" id="{00000000-0008-0000-0300-0000FA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87" name="Text Box 1">
          <a:extLst>
            <a:ext uri="{FF2B5EF4-FFF2-40B4-BE49-F238E27FC236}">
              <a16:creationId xmlns:a16="http://schemas.microsoft.com/office/drawing/2014/main" id="{00000000-0008-0000-0300-0000FB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88" name="Text Box 1">
          <a:extLst>
            <a:ext uri="{FF2B5EF4-FFF2-40B4-BE49-F238E27FC236}">
              <a16:creationId xmlns:a16="http://schemas.microsoft.com/office/drawing/2014/main" id="{00000000-0008-0000-0300-0000FC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89" name="Text Box 1">
          <a:extLst>
            <a:ext uri="{FF2B5EF4-FFF2-40B4-BE49-F238E27FC236}">
              <a16:creationId xmlns:a16="http://schemas.microsoft.com/office/drawing/2014/main" id="{00000000-0008-0000-0300-0000FD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90" name="Text Box 1">
          <a:extLst>
            <a:ext uri="{FF2B5EF4-FFF2-40B4-BE49-F238E27FC236}">
              <a16:creationId xmlns:a16="http://schemas.microsoft.com/office/drawing/2014/main" id="{00000000-0008-0000-0300-0000FE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91" name="Text Box 1">
          <a:extLst>
            <a:ext uri="{FF2B5EF4-FFF2-40B4-BE49-F238E27FC236}">
              <a16:creationId xmlns:a16="http://schemas.microsoft.com/office/drawing/2014/main" id="{00000000-0008-0000-0300-0000FF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92" name="Text Box 1">
          <a:extLst>
            <a:ext uri="{FF2B5EF4-FFF2-40B4-BE49-F238E27FC236}">
              <a16:creationId xmlns:a16="http://schemas.microsoft.com/office/drawing/2014/main" id="{00000000-0008-0000-0300-000000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93" name="Text Box 1">
          <a:extLst>
            <a:ext uri="{FF2B5EF4-FFF2-40B4-BE49-F238E27FC236}">
              <a16:creationId xmlns:a16="http://schemas.microsoft.com/office/drawing/2014/main" id="{00000000-0008-0000-0300-000001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94" name="Text Box 1">
          <a:extLst>
            <a:ext uri="{FF2B5EF4-FFF2-40B4-BE49-F238E27FC236}">
              <a16:creationId xmlns:a16="http://schemas.microsoft.com/office/drawing/2014/main" id="{00000000-0008-0000-0300-000002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95" name="Text Box 1">
          <a:extLst>
            <a:ext uri="{FF2B5EF4-FFF2-40B4-BE49-F238E27FC236}">
              <a16:creationId xmlns:a16="http://schemas.microsoft.com/office/drawing/2014/main" id="{00000000-0008-0000-0300-000003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96" name="Text Box 1">
          <a:extLst>
            <a:ext uri="{FF2B5EF4-FFF2-40B4-BE49-F238E27FC236}">
              <a16:creationId xmlns:a16="http://schemas.microsoft.com/office/drawing/2014/main" id="{00000000-0008-0000-0300-000004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97" name="Text Box 1">
          <a:extLst>
            <a:ext uri="{FF2B5EF4-FFF2-40B4-BE49-F238E27FC236}">
              <a16:creationId xmlns:a16="http://schemas.microsoft.com/office/drawing/2014/main" id="{00000000-0008-0000-0300-000005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98" name="Text Box 1">
          <a:extLst>
            <a:ext uri="{FF2B5EF4-FFF2-40B4-BE49-F238E27FC236}">
              <a16:creationId xmlns:a16="http://schemas.microsoft.com/office/drawing/2014/main" id="{00000000-0008-0000-0300-000006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399" name="Text Box 1">
          <a:extLst>
            <a:ext uri="{FF2B5EF4-FFF2-40B4-BE49-F238E27FC236}">
              <a16:creationId xmlns:a16="http://schemas.microsoft.com/office/drawing/2014/main" id="{00000000-0008-0000-0300-000007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00" name="Text Box 1">
          <a:extLst>
            <a:ext uri="{FF2B5EF4-FFF2-40B4-BE49-F238E27FC236}">
              <a16:creationId xmlns:a16="http://schemas.microsoft.com/office/drawing/2014/main" id="{00000000-0008-0000-0300-000008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01" name="Text Box 1">
          <a:extLst>
            <a:ext uri="{FF2B5EF4-FFF2-40B4-BE49-F238E27FC236}">
              <a16:creationId xmlns:a16="http://schemas.microsoft.com/office/drawing/2014/main" id="{00000000-0008-0000-0300-000009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02" name="Text Box 1">
          <a:extLst>
            <a:ext uri="{FF2B5EF4-FFF2-40B4-BE49-F238E27FC236}">
              <a16:creationId xmlns:a16="http://schemas.microsoft.com/office/drawing/2014/main" id="{00000000-0008-0000-0300-00000A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03" name="Text Box 1">
          <a:extLst>
            <a:ext uri="{FF2B5EF4-FFF2-40B4-BE49-F238E27FC236}">
              <a16:creationId xmlns:a16="http://schemas.microsoft.com/office/drawing/2014/main" id="{00000000-0008-0000-0300-00000B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04" name="Text Box 1">
          <a:extLst>
            <a:ext uri="{FF2B5EF4-FFF2-40B4-BE49-F238E27FC236}">
              <a16:creationId xmlns:a16="http://schemas.microsoft.com/office/drawing/2014/main" id="{00000000-0008-0000-0300-00000C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05" name="Text Box 1">
          <a:extLst>
            <a:ext uri="{FF2B5EF4-FFF2-40B4-BE49-F238E27FC236}">
              <a16:creationId xmlns:a16="http://schemas.microsoft.com/office/drawing/2014/main" id="{00000000-0008-0000-0300-00000D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06" name="Text Box 1">
          <a:extLst>
            <a:ext uri="{FF2B5EF4-FFF2-40B4-BE49-F238E27FC236}">
              <a16:creationId xmlns:a16="http://schemas.microsoft.com/office/drawing/2014/main" id="{00000000-0008-0000-0300-00000E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07" name="Text Box 1">
          <a:extLst>
            <a:ext uri="{FF2B5EF4-FFF2-40B4-BE49-F238E27FC236}">
              <a16:creationId xmlns:a16="http://schemas.microsoft.com/office/drawing/2014/main" id="{00000000-0008-0000-0300-00000F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08" name="Text Box 1">
          <a:extLst>
            <a:ext uri="{FF2B5EF4-FFF2-40B4-BE49-F238E27FC236}">
              <a16:creationId xmlns:a16="http://schemas.microsoft.com/office/drawing/2014/main" id="{00000000-0008-0000-0300-000010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09" name="Text Box 1">
          <a:extLst>
            <a:ext uri="{FF2B5EF4-FFF2-40B4-BE49-F238E27FC236}">
              <a16:creationId xmlns:a16="http://schemas.microsoft.com/office/drawing/2014/main" id="{00000000-0008-0000-0300-000011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10" name="Text Box 1">
          <a:extLst>
            <a:ext uri="{FF2B5EF4-FFF2-40B4-BE49-F238E27FC236}">
              <a16:creationId xmlns:a16="http://schemas.microsoft.com/office/drawing/2014/main" id="{00000000-0008-0000-0300-000012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11" name="Text Box 1">
          <a:extLst>
            <a:ext uri="{FF2B5EF4-FFF2-40B4-BE49-F238E27FC236}">
              <a16:creationId xmlns:a16="http://schemas.microsoft.com/office/drawing/2014/main" id="{00000000-0008-0000-0300-000013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12" name="Text Box 1">
          <a:extLst>
            <a:ext uri="{FF2B5EF4-FFF2-40B4-BE49-F238E27FC236}">
              <a16:creationId xmlns:a16="http://schemas.microsoft.com/office/drawing/2014/main" id="{00000000-0008-0000-0300-000014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13" name="Text Box 1">
          <a:extLst>
            <a:ext uri="{FF2B5EF4-FFF2-40B4-BE49-F238E27FC236}">
              <a16:creationId xmlns:a16="http://schemas.microsoft.com/office/drawing/2014/main" id="{00000000-0008-0000-0300-000015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14" name="Text Box 1">
          <a:extLst>
            <a:ext uri="{FF2B5EF4-FFF2-40B4-BE49-F238E27FC236}">
              <a16:creationId xmlns:a16="http://schemas.microsoft.com/office/drawing/2014/main" id="{00000000-0008-0000-0300-000016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15" name="Text Box 1">
          <a:extLst>
            <a:ext uri="{FF2B5EF4-FFF2-40B4-BE49-F238E27FC236}">
              <a16:creationId xmlns:a16="http://schemas.microsoft.com/office/drawing/2014/main" id="{00000000-0008-0000-0300-000017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16" name="Text Box 1">
          <a:extLst>
            <a:ext uri="{FF2B5EF4-FFF2-40B4-BE49-F238E27FC236}">
              <a16:creationId xmlns:a16="http://schemas.microsoft.com/office/drawing/2014/main" id="{00000000-0008-0000-0300-000018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17" name="Text Box 1">
          <a:extLst>
            <a:ext uri="{FF2B5EF4-FFF2-40B4-BE49-F238E27FC236}">
              <a16:creationId xmlns:a16="http://schemas.microsoft.com/office/drawing/2014/main" id="{00000000-0008-0000-0300-000019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18" name="Text Box 1">
          <a:extLst>
            <a:ext uri="{FF2B5EF4-FFF2-40B4-BE49-F238E27FC236}">
              <a16:creationId xmlns:a16="http://schemas.microsoft.com/office/drawing/2014/main" id="{00000000-0008-0000-0300-00001A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19" name="Text Box 1">
          <a:extLst>
            <a:ext uri="{FF2B5EF4-FFF2-40B4-BE49-F238E27FC236}">
              <a16:creationId xmlns:a16="http://schemas.microsoft.com/office/drawing/2014/main" id="{00000000-0008-0000-0300-00001B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20" name="Text Box 1">
          <a:extLst>
            <a:ext uri="{FF2B5EF4-FFF2-40B4-BE49-F238E27FC236}">
              <a16:creationId xmlns:a16="http://schemas.microsoft.com/office/drawing/2014/main" id="{00000000-0008-0000-0300-00001C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21" name="Text Box 1">
          <a:extLst>
            <a:ext uri="{FF2B5EF4-FFF2-40B4-BE49-F238E27FC236}">
              <a16:creationId xmlns:a16="http://schemas.microsoft.com/office/drawing/2014/main" id="{00000000-0008-0000-0300-00001D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22" name="Text Box 1">
          <a:extLst>
            <a:ext uri="{FF2B5EF4-FFF2-40B4-BE49-F238E27FC236}">
              <a16:creationId xmlns:a16="http://schemas.microsoft.com/office/drawing/2014/main" id="{00000000-0008-0000-0300-00001E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23" name="Text Box 1">
          <a:extLst>
            <a:ext uri="{FF2B5EF4-FFF2-40B4-BE49-F238E27FC236}">
              <a16:creationId xmlns:a16="http://schemas.microsoft.com/office/drawing/2014/main" id="{00000000-0008-0000-0300-00001F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24" name="Text Box 1">
          <a:extLst>
            <a:ext uri="{FF2B5EF4-FFF2-40B4-BE49-F238E27FC236}">
              <a16:creationId xmlns:a16="http://schemas.microsoft.com/office/drawing/2014/main" id="{00000000-0008-0000-0300-000020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25" name="Text Box 1">
          <a:extLst>
            <a:ext uri="{FF2B5EF4-FFF2-40B4-BE49-F238E27FC236}">
              <a16:creationId xmlns:a16="http://schemas.microsoft.com/office/drawing/2014/main" id="{00000000-0008-0000-0300-000021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26" name="Text Box 1">
          <a:extLst>
            <a:ext uri="{FF2B5EF4-FFF2-40B4-BE49-F238E27FC236}">
              <a16:creationId xmlns:a16="http://schemas.microsoft.com/office/drawing/2014/main" id="{00000000-0008-0000-0300-000022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27" name="Text Box 1">
          <a:extLst>
            <a:ext uri="{FF2B5EF4-FFF2-40B4-BE49-F238E27FC236}">
              <a16:creationId xmlns:a16="http://schemas.microsoft.com/office/drawing/2014/main" id="{00000000-0008-0000-0300-000023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28" name="Text Box 1">
          <a:extLst>
            <a:ext uri="{FF2B5EF4-FFF2-40B4-BE49-F238E27FC236}">
              <a16:creationId xmlns:a16="http://schemas.microsoft.com/office/drawing/2014/main" id="{00000000-0008-0000-0300-000024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29" name="Text Box 1">
          <a:extLst>
            <a:ext uri="{FF2B5EF4-FFF2-40B4-BE49-F238E27FC236}">
              <a16:creationId xmlns:a16="http://schemas.microsoft.com/office/drawing/2014/main" id="{00000000-0008-0000-0300-000025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30" name="Text Box 1">
          <a:extLst>
            <a:ext uri="{FF2B5EF4-FFF2-40B4-BE49-F238E27FC236}">
              <a16:creationId xmlns:a16="http://schemas.microsoft.com/office/drawing/2014/main" id="{00000000-0008-0000-0300-000026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31" name="Text Box 1">
          <a:extLst>
            <a:ext uri="{FF2B5EF4-FFF2-40B4-BE49-F238E27FC236}">
              <a16:creationId xmlns:a16="http://schemas.microsoft.com/office/drawing/2014/main" id="{00000000-0008-0000-0300-000027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32" name="Text Box 1">
          <a:extLst>
            <a:ext uri="{FF2B5EF4-FFF2-40B4-BE49-F238E27FC236}">
              <a16:creationId xmlns:a16="http://schemas.microsoft.com/office/drawing/2014/main" id="{00000000-0008-0000-0300-000028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33" name="Text Box 1">
          <a:extLst>
            <a:ext uri="{FF2B5EF4-FFF2-40B4-BE49-F238E27FC236}">
              <a16:creationId xmlns:a16="http://schemas.microsoft.com/office/drawing/2014/main" id="{00000000-0008-0000-0300-000029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34" name="Text Box 1">
          <a:extLst>
            <a:ext uri="{FF2B5EF4-FFF2-40B4-BE49-F238E27FC236}">
              <a16:creationId xmlns:a16="http://schemas.microsoft.com/office/drawing/2014/main" id="{00000000-0008-0000-0300-00002A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35" name="Text Box 1">
          <a:extLst>
            <a:ext uri="{FF2B5EF4-FFF2-40B4-BE49-F238E27FC236}">
              <a16:creationId xmlns:a16="http://schemas.microsoft.com/office/drawing/2014/main" id="{00000000-0008-0000-0300-00002B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36" name="Text Box 1">
          <a:extLst>
            <a:ext uri="{FF2B5EF4-FFF2-40B4-BE49-F238E27FC236}">
              <a16:creationId xmlns:a16="http://schemas.microsoft.com/office/drawing/2014/main" id="{00000000-0008-0000-0300-00002C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37" name="Text Box 1">
          <a:extLst>
            <a:ext uri="{FF2B5EF4-FFF2-40B4-BE49-F238E27FC236}">
              <a16:creationId xmlns:a16="http://schemas.microsoft.com/office/drawing/2014/main" id="{00000000-0008-0000-0300-00002D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38" name="Text Box 1">
          <a:extLst>
            <a:ext uri="{FF2B5EF4-FFF2-40B4-BE49-F238E27FC236}">
              <a16:creationId xmlns:a16="http://schemas.microsoft.com/office/drawing/2014/main" id="{00000000-0008-0000-0300-00002E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39" name="Text Box 1">
          <a:extLst>
            <a:ext uri="{FF2B5EF4-FFF2-40B4-BE49-F238E27FC236}">
              <a16:creationId xmlns:a16="http://schemas.microsoft.com/office/drawing/2014/main" id="{00000000-0008-0000-0300-00002F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40" name="Text Box 1">
          <a:extLst>
            <a:ext uri="{FF2B5EF4-FFF2-40B4-BE49-F238E27FC236}">
              <a16:creationId xmlns:a16="http://schemas.microsoft.com/office/drawing/2014/main" id="{00000000-0008-0000-0300-000030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41" name="Text Box 1">
          <a:extLst>
            <a:ext uri="{FF2B5EF4-FFF2-40B4-BE49-F238E27FC236}">
              <a16:creationId xmlns:a16="http://schemas.microsoft.com/office/drawing/2014/main" id="{00000000-0008-0000-0300-000031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42" name="Text Box 1">
          <a:extLst>
            <a:ext uri="{FF2B5EF4-FFF2-40B4-BE49-F238E27FC236}">
              <a16:creationId xmlns:a16="http://schemas.microsoft.com/office/drawing/2014/main" id="{00000000-0008-0000-0300-000032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43" name="Text Box 1">
          <a:extLst>
            <a:ext uri="{FF2B5EF4-FFF2-40B4-BE49-F238E27FC236}">
              <a16:creationId xmlns:a16="http://schemas.microsoft.com/office/drawing/2014/main" id="{00000000-0008-0000-0300-000033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44" name="Text Box 1">
          <a:extLst>
            <a:ext uri="{FF2B5EF4-FFF2-40B4-BE49-F238E27FC236}">
              <a16:creationId xmlns:a16="http://schemas.microsoft.com/office/drawing/2014/main" id="{00000000-0008-0000-0300-000034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45" name="Text Box 1">
          <a:extLst>
            <a:ext uri="{FF2B5EF4-FFF2-40B4-BE49-F238E27FC236}">
              <a16:creationId xmlns:a16="http://schemas.microsoft.com/office/drawing/2014/main" id="{00000000-0008-0000-0300-000035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46" name="Text Box 1">
          <a:extLst>
            <a:ext uri="{FF2B5EF4-FFF2-40B4-BE49-F238E27FC236}">
              <a16:creationId xmlns:a16="http://schemas.microsoft.com/office/drawing/2014/main" id="{00000000-0008-0000-0300-000036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47" name="Text Box 1">
          <a:extLst>
            <a:ext uri="{FF2B5EF4-FFF2-40B4-BE49-F238E27FC236}">
              <a16:creationId xmlns:a16="http://schemas.microsoft.com/office/drawing/2014/main" id="{00000000-0008-0000-0300-000037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48" name="Text Box 1">
          <a:extLst>
            <a:ext uri="{FF2B5EF4-FFF2-40B4-BE49-F238E27FC236}">
              <a16:creationId xmlns:a16="http://schemas.microsoft.com/office/drawing/2014/main" id="{00000000-0008-0000-0300-000038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49" name="Text Box 1">
          <a:extLst>
            <a:ext uri="{FF2B5EF4-FFF2-40B4-BE49-F238E27FC236}">
              <a16:creationId xmlns:a16="http://schemas.microsoft.com/office/drawing/2014/main" id="{00000000-0008-0000-0300-000039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50" name="Text Box 1">
          <a:extLst>
            <a:ext uri="{FF2B5EF4-FFF2-40B4-BE49-F238E27FC236}">
              <a16:creationId xmlns:a16="http://schemas.microsoft.com/office/drawing/2014/main" id="{00000000-0008-0000-0300-00003A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51" name="Text Box 1">
          <a:extLst>
            <a:ext uri="{FF2B5EF4-FFF2-40B4-BE49-F238E27FC236}">
              <a16:creationId xmlns:a16="http://schemas.microsoft.com/office/drawing/2014/main" id="{00000000-0008-0000-0300-00003B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52" name="Text Box 1">
          <a:extLst>
            <a:ext uri="{FF2B5EF4-FFF2-40B4-BE49-F238E27FC236}">
              <a16:creationId xmlns:a16="http://schemas.microsoft.com/office/drawing/2014/main" id="{00000000-0008-0000-0300-00003C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53" name="Text Box 1">
          <a:extLst>
            <a:ext uri="{FF2B5EF4-FFF2-40B4-BE49-F238E27FC236}">
              <a16:creationId xmlns:a16="http://schemas.microsoft.com/office/drawing/2014/main" id="{00000000-0008-0000-0300-00003D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54" name="Text Box 1">
          <a:extLst>
            <a:ext uri="{FF2B5EF4-FFF2-40B4-BE49-F238E27FC236}">
              <a16:creationId xmlns:a16="http://schemas.microsoft.com/office/drawing/2014/main" id="{00000000-0008-0000-0300-00003E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55" name="Text Box 1">
          <a:extLst>
            <a:ext uri="{FF2B5EF4-FFF2-40B4-BE49-F238E27FC236}">
              <a16:creationId xmlns:a16="http://schemas.microsoft.com/office/drawing/2014/main" id="{00000000-0008-0000-0300-00003F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56" name="Text Box 1">
          <a:extLst>
            <a:ext uri="{FF2B5EF4-FFF2-40B4-BE49-F238E27FC236}">
              <a16:creationId xmlns:a16="http://schemas.microsoft.com/office/drawing/2014/main" id="{00000000-0008-0000-0300-000040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57" name="Text Box 1">
          <a:extLst>
            <a:ext uri="{FF2B5EF4-FFF2-40B4-BE49-F238E27FC236}">
              <a16:creationId xmlns:a16="http://schemas.microsoft.com/office/drawing/2014/main" id="{00000000-0008-0000-0300-000041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58" name="Text Box 1">
          <a:extLst>
            <a:ext uri="{FF2B5EF4-FFF2-40B4-BE49-F238E27FC236}">
              <a16:creationId xmlns:a16="http://schemas.microsoft.com/office/drawing/2014/main" id="{00000000-0008-0000-0300-000042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59" name="Text Box 1">
          <a:extLst>
            <a:ext uri="{FF2B5EF4-FFF2-40B4-BE49-F238E27FC236}">
              <a16:creationId xmlns:a16="http://schemas.microsoft.com/office/drawing/2014/main" id="{00000000-0008-0000-0300-000043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60" name="Text Box 1">
          <a:extLst>
            <a:ext uri="{FF2B5EF4-FFF2-40B4-BE49-F238E27FC236}">
              <a16:creationId xmlns:a16="http://schemas.microsoft.com/office/drawing/2014/main" id="{00000000-0008-0000-0300-000044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61" name="Text Box 1">
          <a:extLst>
            <a:ext uri="{FF2B5EF4-FFF2-40B4-BE49-F238E27FC236}">
              <a16:creationId xmlns:a16="http://schemas.microsoft.com/office/drawing/2014/main" id="{00000000-0008-0000-0300-000045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62" name="Text Box 1">
          <a:extLst>
            <a:ext uri="{FF2B5EF4-FFF2-40B4-BE49-F238E27FC236}">
              <a16:creationId xmlns:a16="http://schemas.microsoft.com/office/drawing/2014/main" id="{00000000-0008-0000-0300-000046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63" name="Text Box 1">
          <a:extLst>
            <a:ext uri="{FF2B5EF4-FFF2-40B4-BE49-F238E27FC236}">
              <a16:creationId xmlns:a16="http://schemas.microsoft.com/office/drawing/2014/main" id="{00000000-0008-0000-0300-000047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64" name="Text Box 1">
          <a:extLst>
            <a:ext uri="{FF2B5EF4-FFF2-40B4-BE49-F238E27FC236}">
              <a16:creationId xmlns:a16="http://schemas.microsoft.com/office/drawing/2014/main" id="{00000000-0008-0000-0300-000048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65" name="Text Box 1">
          <a:extLst>
            <a:ext uri="{FF2B5EF4-FFF2-40B4-BE49-F238E27FC236}">
              <a16:creationId xmlns:a16="http://schemas.microsoft.com/office/drawing/2014/main" id="{00000000-0008-0000-0300-000049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66" name="Text Box 1">
          <a:extLst>
            <a:ext uri="{FF2B5EF4-FFF2-40B4-BE49-F238E27FC236}">
              <a16:creationId xmlns:a16="http://schemas.microsoft.com/office/drawing/2014/main" id="{00000000-0008-0000-0300-00004A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67" name="Text Box 1">
          <a:extLst>
            <a:ext uri="{FF2B5EF4-FFF2-40B4-BE49-F238E27FC236}">
              <a16:creationId xmlns:a16="http://schemas.microsoft.com/office/drawing/2014/main" id="{00000000-0008-0000-0300-00004B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68" name="Text Box 1">
          <a:extLst>
            <a:ext uri="{FF2B5EF4-FFF2-40B4-BE49-F238E27FC236}">
              <a16:creationId xmlns:a16="http://schemas.microsoft.com/office/drawing/2014/main" id="{00000000-0008-0000-0300-00004C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69" name="Text Box 1">
          <a:extLst>
            <a:ext uri="{FF2B5EF4-FFF2-40B4-BE49-F238E27FC236}">
              <a16:creationId xmlns:a16="http://schemas.microsoft.com/office/drawing/2014/main" id="{00000000-0008-0000-0300-00004D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70" name="Text Box 1">
          <a:extLst>
            <a:ext uri="{FF2B5EF4-FFF2-40B4-BE49-F238E27FC236}">
              <a16:creationId xmlns:a16="http://schemas.microsoft.com/office/drawing/2014/main" id="{00000000-0008-0000-0300-00004E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71" name="Text Box 1">
          <a:extLst>
            <a:ext uri="{FF2B5EF4-FFF2-40B4-BE49-F238E27FC236}">
              <a16:creationId xmlns:a16="http://schemas.microsoft.com/office/drawing/2014/main" id="{00000000-0008-0000-0300-00004F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72" name="Text Box 1">
          <a:extLst>
            <a:ext uri="{FF2B5EF4-FFF2-40B4-BE49-F238E27FC236}">
              <a16:creationId xmlns:a16="http://schemas.microsoft.com/office/drawing/2014/main" id="{00000000-0008-0000-0300-000050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73" name="Text Box 1">
          <a:extLst>
            <a:ext uri="{FF2B5EF4-FFF2-40B4-BE49-F238E27FC236}">
              <a16:creationId xmlns:a16="http://schemas.microsoft.com/office/drawing/2014/main" id="{00000000-0008-0000-0300-000051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74" name="Text Box 1">
          <a:extLst>
            <a:ext uri="{FF2B5EF4-FFF2-40B4-BE49-F238E27FC236}">
              <a16:creationId xmlns:a16="http://schemas.microsoft.com/office/drawing/2014/main" id="{00000000-0008-0000-0300-000052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75" name="Text Box 1">
          <a:extLst>
            <a:ext uri="{FF2B5EF4-FFF2-40B4-BE49-F238E27FC236}">
              <a16:creationId xmlns:a16="http://schemas.microsoft.com/office/drawing/2014/main" id="{00000000-0008-0000-0300-000053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76" name="Text Box 1">
          <a:extLst>
            <a:ext uri="{FF2B5EF4-FFF2-40B4-BE49-F238E27FC236}">
              <a16:creationId xmlns:a16="http://schemas.microsoft.com/office/drawing/2014/main" id="{00000000-0008-0000-0300-000054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77" name="Text Box 1">
          <a:extLst>
            <a:ext uri="{FF2B5EF4-FFF2-40B4-BE49-F238E27FC236}">
              <a16:creationId xmlns:a16="http://schemas.microsoft.com/office/drawing/2014/main" id="{00000000-0008-0000-0300-000055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78" name="Text Box 1">
          <a:extLst>
            <a:ext uri="{FF2B5EF4-FFF2-40B4-BE49-F238E27FC236}">
              <a16:creationId xmlns:a16="http://schemas.microsoft.com/office/drawing/2014/main" id="{00000000-0008-0000-0300-000056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79" name="Text Box 1">
          <a:extLst>
            <a:ext uri="{FF2B5EF4-FFF2-40B4-BE49-F238E27FC236}">
              <a16:creationId xmlns:a16="http://schemas.microsoft.com/office/drawing/2014/main" id="{00000000-0008-0000-0300-000057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80" name="Text Box 1">
          <a:extLst>
            <a:ext uri="{FF2B5EF4-FFF2-40B4-BE49-F238E27FC236}">
              <a16:creationId xmlns:a16="http://schemas.microsoft.com/office/drawing/2014/main" id="{00000000-0008-0000-0300-000058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81" name="Text Box 1">
          <a:extLst>
            <a:ext uri="{FF2B5EF4-FFF2-40B4-BE49-F238E27FC236}">
              <a16:creationId xmlns:a16="http://schemas.microsoft.com/office/drawing/2014/main" id="{00000000-0008-0000-0300-000059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82" name="Text Box 1">
          <a:extLst>
            <a:ext uri="{FF2B5EF4-FFF2-40B4-BE49-F238E27FC236}">
              <a16:creationId xmlns:a16="http://schemas.microsoft.com/office/drawing/2014/main" id="{00000000-0008-0000-0300-00005A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83" name="Text Box 1">
          <a:extLst>
            <a:ext uri="{FF2B5EF4-FFF2-40B4-BE49-F238E27FC236}">
              <a16:creationId xmlns:a16="http://schemas.microsoft.com/office/drawing/2014/main" id="{00000000-0008-0000-0300-00005B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84" name="Text Box 1">
          <a:extLst>
            <a:ext uri="{FF2B5EF4-FFF2-40B4-BE49-F238E27FC236}">
              <a16:creationId xmlns:a16="http://schemas.microsoft.com/office/drawing/2014/main" id="{00000000-0008-0000-0300-00005C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85" name="Text Box 1">
          <a:extLst>
            <a:ext uri="{FF2B5EF4-FFF2-40B4-BE49-F238E27FC236}">
              <a16:creationId xmlns:a16="http://schemas.microsoft.com/office/drawing/2014/main" id="{00000000-0008-0000-0300-00005D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86" name="Text Box 1">
          <a:extLst>
            <a:ext uri="{FF2B5EF4-FFF2-40B4-BE49-F238E27FC236}">
              <a16:creationId xmlns:a16="http://schemas.microsoft.com/office/drawing/2014/main" id="{00000000-0008-0000-0300-00005E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87" name="Text Box 1">
          <a:extLst>
            <a:ext uri="{FF2B5EF4-FFF2-40B4-BE49-F238E27FC236}">
              <a16:creationId xmlns:a16="http://schemas.microsoft.com/office/drawing/2014/main" id="{00000000-0008-0000-0300-00005F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88" name="Text Box 1">
          <a:extLst>
            <a:ext uri="{FF2B5EF4-FFF2-40B4-BE49-F238E27FC236}">
              <a16:creationId xmlns:a16="http://schemas.microsoft.com/office/drawing/2014/main" id="{00000000-0008-0000-0300-000060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89" name="Text Box 1">
          <a:extLst>
            <a:ext uri="{FF2B5EF4-FFF2-40B4-BE49-F238E27FC236}">
              <a16:creationId xmlns:a16="http://schemas.microsoft.com/office/drawing/2014/main" id="{00000000-0008-0000-0300-000061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90" name="Text Box 1">
          <a:extLst>
            <a:ext uri="{FF2B5EF4-FFF2-40B4-BE49-F238E27FC236}">
              <a16:creationId xmlns:a16="http://schemas.microsoft.com/office/drawing/2014/main" id="{00000000-0008-0000-0300-000062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91" name="Text Box 1">
          <a:extLst>
            <a:ext uri="{FF2B5EF4-FFF2-40B4-BE49-F238E27FC236}">
              <a16:creationId xmlns:a16="http://schemas.microsoft.com/office/drawing/2014/main" id="{00000000-0008-0000-0300-000063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92" name="Text Box 1">
          <a:extLst>
            <a:ext uri="{FF2B5EF4-FFF2-40B4-BE49-F238E27FC236}">
              <a16:creationId xmlns:a16="http://schemas.microsoft.com/office/drawing/2014/main" id="{00000000-0008-0000-0300-000064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93" name="Text Box 1">
          <a:extLst>
            <a:ext uri="{FF2B5EF4-FFF2-40B4-BE49-F238E27FC236}">
              <a16:creationId xmlns:a16="http://schemas.microsoft.com/office/drawing/2014/main" id="{00000000-0008-0000-0300-000065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94" name="Text Box 1">
          <a:extLst>
            <a:ext uri="{FF2B5EF4-FFF2-40B4-BE49-F238E27FC236}">
              <a16:creationId xmlns:a16="http://schemas.microsoft.com/office/drawing/2014/main" id="{00000000-0008-0000-0300-000066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95" name="Text Box 1">
          <a:extLst>
            <a:ext uri="{FF2B5EF4-FFF2-40B4-BE49-F238E27FC236}">
              <a16:creationId xmlns:a16="http://schemas.microsoft.com/office/drawing/2014/main" id="{00000000-0008-0000-0300-000067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96" name="Text Box 1">
          <a:extLst>
            <a:ext uri="{FF2B5EF4-FFF2-40B4-BE49-F238E27FC236}">
              <a16:creationId xmlns:a16="http://schemas.microsoft.com/office/drawing/2014/main" id="{00000000-0008-0000-0300-000068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97" name="Text Box 1">
          <a:extLst>
            <a:ext uri="{FF2B5EF4-FFF2-40B4-BE49-F238E27FC236}">
              <a16:creationId xmlns:a16="http://schemas.microsoft.com/office/drawing/2014/main" id="{00000000-0008-0000-0300-000069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98" name="Text Box 1">
          <a:extLst>
            <a:ext uri="{FF2B5EF4-FFF2-40B4-BE49-F238E27FC236}">
              <a16:creationId xmlns:a16="http://schemas.microsoft.com/office/drawing/2014/main" id="{00000000-0008-0000-0300-00006A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499" name="Text Box 1">
          <a:extLst>
            <a:ext uri="{FF2B5EF4-FFF2-40B4-BE49-F238E27FC236}">
              <a16:creationId xmlns:a16="http://schemas.microsoft.com/office/drawing/2014/main" id="{00000000-0008-0000-0300-00006B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00" name="Text Box 1">
          <a:extLst>
            <a:ext uri="{FF2B5EF4-FFF2-40B4-BE49-F238E27FC236}">
              <a16:creationId xmlns:a16="http://schemas.microsoft.com/office/drawing/2014/main" id="{00000000-0008-0000-0300-00006C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01" name="Text Box 1">
          <a:extLst>
            <a:ext uri="{FF2B5EF4-FFF2-40B4-BE49-F238E27FC236}">
              <a16:creationId xmlns:a16="http://schemas.microsoft.com/office/drawing/2014/main" id="{00000000-0008-0000-0300-00006D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02" name="Text Box 1">
          <a:extLst>
            <a:ext uri="{FF2B5EF4-FFF2-40B4-BE49-F238E27FC236}">
              <a16:creationId xmlns:a16="http://schemas.microsoft.com/office/drawing/2014/main" id="{00000000-0008-0000-0300-00006E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03" name="Text Box 1">
          <a:extLst>
            <a:ext uri="{FF2B5EF4-FFF2-40B4-BE49-F238E27FC236}">
              <a16:creationId xmlns:a16="http://schemas.microsoft.com/office/drawing/2014/main" id="{00000000-0008-0000-0300-00006F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04" name="Text Box 1">
          <a:extLst>
            <a:ext uri="{FF2B5EF4-FFF2-40B4-BE49-F238E27FC236}">
              <a16:creationId xmlns:a16="http://schemas.microsoft.com/office/drawing/2014/main" id="{00000000-0008-0000-0300-000070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05" name="Text Box 1">
          <a:extLst>
            <a:ext uri="{FF2B5EF4-FFF2-40B4-BE49-F238E27FC236}">
              <a16:creationId xmlns:a16="http://schemas.microsoft.com/office/drawing/2014/main" id="{00000000-0008-0000-0300-000071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06" name="Text Box 1">
          <a:extLst>
            <a:ext uri="{FF2B5EF4-FFF2-40B4-BE49-F238E27FC236}">
              <a16:creationId xmlns:a16="http://schemas.microsoft.com/office/drawing/2014/main" id="{00000000-0008-0000-0300-000072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07" name="Text Box 1">
          <a:extLst>
            <a:ext uri="{FF2B5EF4-FFF2-40B4-BE49-F238E27FC236}">
              <a16:creationId xmlns:a16="http://schemas.microsoft.com/office/drawing/2014/main" id="{00000000-0008-0000-0300-000073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08" name="Text Box 1">
          <a:extLst>
            <a:ext uri="{FF2B5EF4-FFF2-40B4-BE49-F238E27FC236}">
              <a16:creationId xmlns:a16="http://schemas.microsoft.com/office/drawing/2014/main" id="{00000000-0008-0000-0300-000074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09" name="Text Box 1">
          <a:extLst>
            <a:ext uri="{FF2B5EF4-FFF2-40B4-BE49-F238E27FC236}">
              <a16:creationId xmlns:a16="http://schemas.microsoft.com/office/drawing/2014/main" id="{00000000-0008-0000-0300-000075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10" name="Text Box 1">
          <a:extLst>
            <a:ext uri="{FF2B5EF4-FFF2-40B4-BE49-F238E27FC236}">
              <a16:creationId xmlns:a16="http://schemas.microsoft.com/office/drawing/2014/main" id="{00000000-0008-0000-0300-000076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11" name="Text Box 1">
          <a:extLst>
            <a:ext uri="{FF2B5EF4-FFF2-40B4-BE49-F238E27FC236}">
              <a16:creationId xmlns:a16="http://schemas.microsoft.com/office/drawing/2014/main" id="{00000000-0008-0000-0300-000077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12" name="Text Box 1">
          <a:extLst>
            <a:ext uri="{FF2B5EF4-FFF2-40B4-BE49-F238E27FC236}">
              <a16:creationId xmlns:a16="http://schemas.microsoft.com/office/drawing/2014/main" id="{00000000-0008-0000-0300-000078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13" name="Text Box 1">
          <a:extLst>
            <a:ext uri="{FF2B5EF4-FFF2-40B4-BE49-F238E27FC236}">
              <a16:creationId xmlns:a16="http://schemas.microsoft.com/office/drawing/2014/main" id="{00000000-0008-0000-0300-000079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14" name="Text Box 1">
          <a:extLst>
            <a:ext uri="{FF2B5EF4-FFF2-40B4-BE49-F238E27FC236}">
              <a16:creationId xmlns:a16="http://schemas.microsoft.com/office/drawing/2014/main" id="{00000000-0008-0000-0300-00007A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15" name="Text Box 1">
          <a:extLst>
            <a:ext uri="{FF2B5EF4-FFF2-40B4-BE49-F238E27FC236}">
              <a16:creationId xmlns:a16="http://schemas.microsoft.com/office/drawing/2014/main" id="{00000000-0008-0000-0300-00007B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16" name="Text Box 1">
          <a:extLst>
            <a:ext uri="{FF2B5EF4-FFF2-40B4-BE49-F238E27FC236}">
              <a16:creationId xmlns:a16="http://schemas.microsoft.com/office/drawing/2014/main" id="{00000000-0008-0000-0300-00007C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17" name="Text Box 1">
          <a:extLst>
            <a:ext uri="{FF2B5EF4-FFF2-40B4-BE49-F238E27FC236}">
              <a16:creationId xmlns:a16="http://schemas.microsoft.com/office/drawing/2014/main" id="{00000000-0008-0000-0300-00007D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18" name="Text Box 1">
          <a:extLst>
            <a:ext uri="{FF2B5EF4-FFF2-40B4-BE49-F238E27FC236}">
              <a16:creationId xmlns:a16="http://schemas.microsoft.com/office/drawing/2014/main" id="{00000000-0008-0000-0300-00007E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19" name="Text Box 1">
          <a:extLst>
            <a:ext uri="{FF2B5EF4-FFF2-40B4-BE49-F238E27FC236}">
              <a16:creationId xmlns:a16="http://schemas.microsoft.com/office/drawing/2014/main" id="{00000000-0008-0000-0300-00007F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20" name="Text Box 1">
          <a:extLst>
            <a:ext uri="{FF2B5EF4-FFF2-40B4-BE49-F238E27FC236}">
              <a16:creationId xmlns:a16="http://schemas.microsoft.com/office/drawing/2014/main" id="{00000000-0008-0000-0300-000080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21" name="Text Box 1">
          <a:extLst>
            <a:ext uri="{FF2B5EF4-FFF2-40B4-BE49-F238E27FC236}">
              <a16:creationId xmlns:a16="http://schemas.microsoft.com/office/drawing/2014/main" id="{00000000-0008-0000-0300-000081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22" name="Text Box 1">
          <a:extLst>
            <a:ext uri="{FF2B5EF4-FFF2-40B4-BE49-F238E27FC236}">
              <a16:creationId xmlns:a16="http://schemas.microsoft.com/office/drawing/2014/main" id="{00000000-0008-0000-0300-000082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23" name="Text Box 1">
          <a:extLst>
            <a:ext uri="{FF2B5EF4-FFF2-40B4-BE49-F238E27FC236}">
              <a16:creationId xmlns:a16="http://schemas.microsoft.com/office/drawing/2014/main" id="{00000000-0008-0000-0300-000083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24" name="Text Box 1">
          <a:extLst>
            <a:ext uri="{FF2B5EF4-FFF2-40B4-BE49-F238E27FC236}">
              <a16:creationId xmlns:a16="http://schemas.microsoft.com/office/drawing/2014/main" id="{00000000-0008-0000-0300-000084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25" name="Text Box 1">
          <a:extLst>
            <a:ext uri="{FF2B5EF4-FFF2-40B4-BE49-F238E27FC236}">
              <a16:creationId xmlns:a16="http://schemas.microsoft.com/office/drawing/2014/main" id="{00000000-0008-0000-0300-000085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26" name="Text Box 1">
          <a:extLst>
            <a:ext uri="{FF2B5EF4-FFF2-40B4-BE49-F238E27FC236}">
              <a16:creationId xmlns:a16="http://schemas.microsoft.com/office/drawing/2014/main" id="{00000000-0008-0000-0300-000086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27" name="Text Box 1">
          <a:extLst>
            <a:ext uri="{FF2B5EF4-FFF2-40B4-BE49-F238E27FC236}">
              <a16:creationId xmlns:a16="http://schemas.microsoft.com/office/drawing/2014/main" id="{00000000-0008-0000-0300-000087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28" name="Text Box 1">
          <a:extLst>
            <a:ext uri="{FF2B5EF4-FFF2-40B4-BE49-F238E27FC236}">
              <a16:creationId xmlns:a16="http://schemas.microsoft.com/office/drawing/2014/main" id="{00000000-0008-0000-0300-000088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29" name="Text Box 1">
          <a:extLst>
            <a:ext uri="{FF2B5EF4-FFF2-40B4-BE49-F238E27FC236}">
              <a16:creationId xmlns:a16="http://schemas.microsoft.com/office/drawing/2014/main" id="{00000000-0008-0000-0300-000089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30" name="Text Box 1">
          <a:extLst>
            <a:ext uri="{FF2B5EF4-FFF2-40B4-BE49-F238E27FC236}">
              <a16:creationId xmlns:a16="http://schemas.microsoft.com/office/drawing/2014/main" id="{00000000-0008-0000-0300-00008A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31" name="Text Box 1">
          <a:extLst>
            <a:ext uri="{FF2B5EF4-FFF2-40B4-BE49-F238E27FC236}">
              <a16:creationId xmlns:a16="http://schemas.microsoft.com/office/drawing/2014/main" id="{00000000-0008-0000-0300-00008B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32" name="Text Box 1">
          <a:extLst>
            <a:ext uri="{FF2B5EF4-FFF2-40B4-BE49-F238E27FC236}">
              <a16:creationId xmlns:a16="http://schemas.microsoft.com/office/drawing/2014/main" id="{00000000-0008-0000-0300-00008C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33" name="Text Box 1">
          <a:extLst>
            <a:ext uri="{FF2B5EF4-FFF2-40B4-BE49-F238E27FC236}">
              <a16:creationId xmlns:a16="http://schemas.microsoft.com/office/drawing/2014/main" id="{00000000-0008-0000-0300-00008D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34" name="Text Box 1">
          <a:extLst>
            <a:ext uri="{FF2B5EF4-FFF2-40B4-BE49-F238E27FC236}">
              <a16:creationId xmlns:a16="http://schemas.microsoft.com/office/drawing/2014/main" id="{00000000-0008-0000-0300-00008E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35" name="Text Box 1">
          <a:extLst>
            <a:ext uri="{FF2B5EF4-FFF2-40B4-BE49-F238E27FC236}">
              <a16:creationId xmlns:a16="http://schemas.microsoft.com/office/drawing/2014/main" id="{00000000-0008-0000-0300-00008F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36" name="Text Box 1">
          <a:extLst>
            <a:ext uri="{FF2B5EF4-FFF2-40B4-BE49-F238E27FC236}">
              <a16:creationId xmlns:a16="http://schemas.microsoft.com/office/drawing/2014/main" id="{00000000-0008-0000-0300-000090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37" name="Text Box 1">
          <a:extLst>
            <a:ext uri="{FF2B5EF4-FFF2-40B4-BE49-F238E27FC236}">
              <a16:creationId xmlns:a16="http://schemas.microsoft.com/office/drawing/2014/main" id="{00000000-0008-0000-0300-000091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38" name="Text Box 1">
          <a:extLst>
            <a:ext uri="{FF2B5EF4-FFF2-40B4-BE49-F238E27FC236}">
              <a16:creationId xmlns:a16="http://schemas.microsoft.com/office/drawing/2014/main" id="{00000000-0008-0000-0300-000092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39" name="Text Box 1">
          <a:extLst>
            <a:ext uri="{FF2B5EF4-FFF2-40B4-BE49-F238E27FC236}">
              <a16:creationId xmlns:a16="http://schemas.microsoft.com/office/drawing/2014/main" id="{00000000-0008-0000-0300-000093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40" name="Text Box 1">
          <a:extLst>
            <a:ext uri="{FF2B5EF4-FFF2-40B4-BE49-F238E27FC236}">
              <a16:creationId xmlns:a16="http://schemas.microsoft.com/office/drawing/2014/main" id="{00000000-0008-0000-0300-000094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41" name="Text Box 1">
          <a:extLst>
            <a:ext uri="{FF2B5EF4-FFF2-40B4-BE49-F238E27FC236}">
              <a16:creationId xmlns:a16="http://schemas.microsoft.com/office/drawing/2014/main" id="{00000000-0008-0000-0300-000095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42" name="Text Box 1">
          <a:extLst>
            <a:ext uri="{FF2B5EF4-FFF2-40B4-BE49-F238E27FC236}">
              <a16:creationId xmlns:a16="http://schemas.microsoft.com/office/drawing/2014/main" id="{00000000-0008-0000-0300-000096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43" name="Text Box 1">
          <a:extLst>
            <a:ext uri="{FF2B5EF4-FFF2-40B4-BE49-F238E27FC236}">
              <a16:creationId xmlns:a16="http://schemas.microsoft.com/office/drawing/2014/main" id="{00000000-0008-0000-0300-000097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44" name="Text Box 1">
          <a:extLst>
            <a:ext uri="{FF2B5EF4-FFF2-40B4-BE49-F238E27FC236}">
              <a16:creationId xmlns:a16="http://schemas.microsoft.com/office/drawing/2014/main" id="{00000000-0008-0000-0300-000098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45" name="Text Box 1">
          <a:extLst>
            <a:ext uri="{FF2B5EF4-FFF2-40B4-BE49-F238E27FC236}">
              <a16:creationId xmlns:a16="http://schemas.microsoft.com/office/drawing/2014/main" id="{00000000-0008-0000-0300-000099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46" name="Text Box 1">
          <a:extLst>
            <a:ext uri="{FF2B5EF4-FFF2-40B4-BE49-F238E27FC236}">
              <a16:creationId xmlns:a16="http://schemas.microsoft.com/office/drawing/2014/main" id="{00000000-0008-0000-0300-00009A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47" name="Text Box 1">
          <a:extLst>
            <a:ext uri="{FF2B5EF4-FFF2-40B4-BE49-F238E27FC236}">
              <a16:creationId xmlns:a16="http://schemas.microsoft.com/office/drawing/2014/main" id="{00000000-0008-0000-0300-00009B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48" name="Text Box 1">
          <a:extLst>
            <a:ext uri="{FF2B5EF4-FFF2-40B4-BE49-F238E27FC236}">
              <a16:creationId xmlns:a16="http://schemas.microsoft.com/office/drawing/2014/main" id="{00000000-0008-0000-0300-00009C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49" name="Text Box 1">
          <a:extLst>
            <a:ext uri="{FF2B5EF4-FFF2-40B4-BE49-F238E27FC236}">
              <a16:creationId xmlns:a16="http://schemas.microsoft.com/office/drawing/2014/main" id="{00000000-0008-0000-0300-00009D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50" name="Text Box 1">
          <a:extLst>
            <a:ext uri="{FF2B5EF4-FFF2-40B4-BE49-F238E27FC236}">
              <a16:creationId xmlns:a16="http://schemas.microsoft.com/office/drawing/2014/main" id="{00000000-0008-0000-0300-00009E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51" name="Text Box 1">
          <a:extLst>
            <a:ext uri="{FF2B5EF4-FFF2-40B4-BE49-F238E27FC236}">
              <a16:creationId xmlns:a16="http://schemas.microsoft.com/office/drawing/2014/main" id="{00000000-0008-0000-0300-00009F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52" name="Text Box 1">
          <a:extLst>
            <a:ext uri="{FF2B5EF4-FFF2-40B4-BE49-F238E27FC236}">
              <a16:creationId xmlns:a16="http://schemas.microsoft.com/office/drawing/2014/main" id="{00000000-0008-0000-0300-0000A0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53" name="Text Box 1">
          <a:extLst>
            <a:ext uri="{FF2B5EF4-FFF2-40B4-BE49-F238E27FC236}">
              <a16:creationId xmlns:a16="http://schemas.microsoft.com/office/drawing/2014/main" id="{00000000-0008-0000-0300-0000A1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54" name="Text Box 1">
          <a:extLst>
            <a:ext uri="{FF2B5EF4-FFF2-40B4-BE49-F238E27FC236}">
              <a16:creationId xmlns:a16="http://schemas.microsoft.com/office/drawing/2014/main" id="{00000000-0008-0000-0300-0000A2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55" name="Text Box 1">
          <a:extLst>
            <a:ext uri="{FF2B5EF4-FFF2-40B4-BE49-F238E27FC236}">
              <a16:creationId xmlns:a16="http://schemas.microsoft.com/office/drawing/2014/main" id="{00000000-0008-0000-0300-0000A3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56" name="Text Box 1">
          <a:extLst>
            <a:ext uri="{FF2B5EF4-FFF2-40B4-BE49-F238E27FC236}">
              <a16:creationId xmlns:a16="http://schemas.microsoft.com/office/drawing/2014/main" id="{00000000-0008-0000-0300-0000A4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57" name="Text Box 1">
          <a:extLst>
            <a:ext uri="{FF2B5EF4-FFF2-40B4-BE49-F238E27FC236}">
              <a16:creationId xmlns:a16="http://schemas.microsoft.com/office/drawing/2014/main" id="{00000000-0008-0000-0300-0000A5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58" name="Text Box 1">
          <a:extLst>
            <a:ext uri="{FF2B5EF4-FFF2-40B4-BE49-F238E27FC236}">
              <a16:creationId xmlns:a16="http://schemas.microsoft.com/office/drawing/2014/main" id="{00000000-0008-0000-0300-0000A6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59" name="Text Box 1">
          <a:extLst>
            <a:ext uri="{FF2B5EF4-FFF2-40B4-BE49-F238E27FC236}">
              <a16:creationId xmlns:a16="http://schemas.microsoft.com/office/drawing/2014/main" id="{00000000-0008-0000-0300-0000A7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60" name="Text Box 1">
          <a:extLst>
            <a:ext uri="{FF2B5EF4-FFF2-40B4-BE49-F238E27FC236}">
              <a16:creationId xmlns:a16="http://schemas.microsoft.com/office/drawing/2014/main" id="{00000000-0008-0000-0300-0000A8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61" name="Text Box 1">
          <a:extLst>
            <a:ext uri="{FF2B5EF4-FFF2-40B4-BE49-F238E27FC236}">
              <a16:creationId xmlns:a16="http://schemas.microsoft.com/office/drawing/2014/main" id="{00000000-0008-0000-0300-0000A9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62" name="Text Box 1">
          <a:extLst>
            <a:ext uri="{FF2B5EF4-FFF2-40B4-BE49-F238E27FC236}">
              <a16:creationId xmlns:a16="http://schemas.microsoft.com/office/drawing/2014/main" id="{00000000-0008-0000-0300-0000AA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63" name="Text Box 1">
          <a:extLst>
            <a:ext uri="{FF2B5EF4-FFF2-40B4-BE49-F238E27FC236}">
              <a16:creationId xmlns:a16="http://schemas.microsoft.com/office/drawing/2014/main" id="{00000000-0008-0000-0300-0000AB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64" name="Text Box 1">
          <a:extLst>
            <a:ext uri="{FF2B5EF4-FFF2-40B4-BE49-F238E27FC236}">
              <a16:creationId xmlns:a16="http://schemas.microsoft.com/office/drawing/2014/main" id="{00000000-0008-0000-0300-0000AC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65" name="Text Box 1">
          <a:extLst>
            <a:ext uri="{FF2B5EF4-FFF2-40B4-BE49-F238E27FC236}">
              <a16:creationId xmlns:a16="http://schemas.microsoft.com/office/drawing/2014/main" id="{00000000-0008-0000-0300-0000AD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66" name="Text Box 1">
          <a:extLst>
            <a:ext uri="{FF2B5EF4-FFF2-40B4-BE49-F238E27FC236}">
              <a16:creationId xmlns:a16="http://schemas.microsoft.com/office/drawing/2014/main" id="{00000000-0008-0000-0300-0000AE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67" name="Text Box 1">
          <a:extLst>
            <a:ext uri="{FF2B5EF4-FFF2-40B4-BE49-F238E27FC236}">
              <a16:creationId xmlns:a16="http://schemas.microsoft.com/office/drawing/2014/main" id="{00000000-0008-0000-0300-0000AF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68" name="Text Box 1">
          <a:extLst>
            <a:ext uri="{FF2B5EF4-FFF2-40B4-BE49-F238E27FC236}">
              <a16:creationId xmlns:a16="http://schemas.microsoft.com/office/drawing/2014/main" id="{00000000-0008-0000-0300-0000B0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69" name="Text Box 1">
          <a:extLst>
            <a:ext uri="{FF2B5EF4-FFF2-40B4-BE49-F238E27FC236}">
              <a16:creationId xmlns:a16="http://schemas.microsoft.com/office/drawing/2014/main" id="{00000000-0008-0000-0300-0000B1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70" name="Text Box 1">
          <a:extLst>
            <a:ext uri="{FF2B5EF4-FFF2-40B4-BE49-F238E27FC236}">
              <a16:creationId xmlns:a16="http://schemas.microsoft.com/office/drawing/2014/main" id="{00000000-0008-0000-0300-0000B2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71" name="Text Box 1">
          <a:extLst>
            <a:ext uri="{FF2B5EF4-FFF2-40B4-BE49-F238E27FC236}">
              <a16:creationId xmlns:a16="http://schemas.microsoft.com/office/drawing/2014/main" id="{00000000-0008-0000-0300-0000B3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72" name="Text Box 1">
          <a:extLst>
            <a:ext uri="{FF2B5EF4-FFF2-40B4-BE49-F238E27FC236}">
              <a16:creationId xmlns:a16="http://schemas.microsoft.com/office/drawing/2014/main" id="{00000000-0008-0000-0300-0000B4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73" name="Text Box 1">
          <a:extLst>
            <a:ext uri="{FF2B5EF4-FFF2-40B4-BE49-F238E27FC236}">
              <a16:creationId xmlns:a16="http://schemas.microsoft.com/office/drawing/2014/main" id="{00000000-0008-0000-0300-0000B5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74" name="Text Box 1">
          <a:extLst>
            <a:ext uri="{FF2B5EF4-FFF2-40B4-BE49-F238E27FC236}">
              <a16:creationId xmlns:a16="http://schemas.microsoft.com/office/drawing/2014/main" id="{00000000-0008-0000-0300-0000B6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75" name="Text Box 1">
          <a:extLst>
            <a:ext uri="{FF2B5EF4-FFF2-40B4-BE49-F238E27FC236}">
              <a16:creationId xmlns:a16="http://schemas.microsoft.com/office/drawing/2014/main" id="{00000000-0008-0000-0300-0000B7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76" name="Text Box 1">
          <a:extLst>
            <a:ext uri="{FF2B5EF4-FFF2-40B4-BE49-F238E27FC236}">
              <a16:creationId xmlns:a16="http://schemas.microsoft.com/office/drawing/2014/main" id="{00000000-0008-0000-0300-0000B8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77" name="Text Box 1">
          <a:extLst>
            <a:ext uri="{FF2B5EF4-FFF2-40B4-BE49-F238E27FC236}">
              <a16:creationId xmlns:a16="http://schemas.microsoft.com/office/drawing/2014/main" id="{00000000-0008-0000-0300-0000B9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78" name="Text Box 1">
          <a:extLst>
            <a:ext uri="{FF2B5EF4-FFF2-40B4-BE49-F238E27FC236}">
              <a16:creationId xmlns:a16="http://schemas.microsoft.com/office/drawing/2014/main" id="{00000000-0008-0000-0300-0000BA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79" name="Text Box 1">
          <a:extLst>
            <a:ext uri="{FF2B5EF4-FFF2-40B4-BE49-F238E27FC236}">
              <a16:creationId xmlns:a16="http://schemas.microsoft.com/office/drawing/2014/main" id="{00000000-0008-0000-0300-0000BB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80" name="Text Box 1">
          <a:extLst>
            <a:ext uri="{FF2B5EF4-FFF2-40B4-BE49-F238E27FC236}">
              <a16:creationId xmlns:a16="http://schemas.microsoft.com/office/drawing/2014/main" id="{00000000-0008-0000-0300-0000BC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81" name="Text Box 1">
          <a:extLst>
            <a:ext uri="{FF2B5EF4-FFF2-40B4-BE49-F238E27FC236}">
              <a16:creationId xmlns:a16="http://schemas.microsoft.com/office/drawing/2014/main" id="{00000000-0008-0000-0300-0000BD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82" name="Text Box 1">
          <a:extLst>
            <a:ext uri="{FF2B5EF4-FFF2-40B4-BE49-F238E27FC236}">
              <a16:creationId xmlns:a16="http://schemas.microsoft.com/office/drawing/2014/main" id="{00000000-0008-0000-0300-0000BE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83" name="Text Box 1">
          <a:extLst>
            <a:ext uri="{FF2B5EF4-FFF2-40B4-BE49-F238E27FC236}">
              <a16:creationId xmlns:a16="http://schemas.microsoft.com/office/drawing/2014/main" id="{00000000-0008-0000-0300-0000BF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84" name="Text Box 1">
          <a:extLst>
            <a:ext uri="{FF2B5EF4-FFF2-40B4-BE49-F238E27FC236}">
              <a16:creationId xmlns:a16="http://schemas.microsoft.com/office/drawing/2014/main" id="{00000000-0008-0000-0300-0000C0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85" name="Text Box 1">
          <a:extLst>
            <a:ext uri="{FF2B5EF4-FFF2-40B4-BE49-F238E27FC236}">
              <a16:creationId xmlns:a16="http://schemas.microsoft.com/office/drawing/2014/main" id="{00000000-0008-0000-0300-0000C1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86" name="Text Box 1">
          <a:extLst>
            <a:ext uri="{FF2B5EF4-FFF2-40B4-BE49-F238E27FC236}">
              <a16:creationId xmlns:a16="http://schemas.microsoft.com/office/drawing/2014/main" id="{00000000-0008-0000-0300-0000C2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87" name="Text Box 1">
          <a:extLst>
            <a:ext uri="{FF2B5EF4-FFF2-40B4-BE49-F238E27FC236}">
              <a16:creationId xmlns:a16="http://schemas.microsoft.com/office/drawing/2014/main" id="{00000000-0008-0000-0300-0000C3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88" name="Text Box 1">
          <a:extLst>
            <a:ext uri="{FF2B5EF4-FFF2-40B4-BE49-F238E27FC236}">
              <a16:creationId xmlns:a16="http://schemas.microsoft.com/office/drawing/2014/main" id="{00000000-0008-0000-0300-0000C4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89" name="Text Box 1">
          <a:extLst>
            <a:ext uri="{FF2B5EF4-FFF2-40B4-BE49-F238E27FC236}">
              <a16:creationId xmlns:a16="http://schemas.microsoft.com/office/drawing/2014/main" id="{00000000-0008-0000-0300-0000C5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90" name="Text Box 1">
          <a:extLst>
            <a:ext uri="{FF2B5EF4-FFF2-40B4-BE49-F238E27FC236}">
              <a16:creationId xmlns:a16="http://schemas.microsoft.com/office/drawing/2014/main" id="{00000000-0008-0000-0300-0000C6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91" name="Text Box 1">
          <a:extLst>
            <a:ext uri="{FF2B5EF4-FFF2-40B4-BE49-F238E27FC236}">
              <a16:creationId xmlns:a16="http://schemas.microsoft.com/office/drawing/2014/main" id="{00000000-0008-0000-0300-0000C7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92" name="Text Box 1">
          <a:extLst>
            <a:ext uri="{FF2B5EF4-FFF2-40B4-BE49-F238E27FC236}">
              <a16:creationId xmlns:a16="http://schemas.microsoft.com/office/drawing/2014/main" id="{00000000-0008-0000-0300-0000C8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93" name="Text Box 1">
          <a:extLst>
            <a:ext uri="{FF2B5EF4-FFF2-40B4-BE49-F238E27FC236}">
              <a16:creationId xmlns:a16="http://schemas.microsoft.com/office/drawing/2014/main" id="{00000000-0008-0000-0300-0000C9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94" name="Text Box 1">
          <a:extLst>
            <a:ext uri="{FF2B5EF4-FFF2-40B4-BE49-F238E27FC236}">
              <a16:creationId xmlns:a16="http://schemas.microsoft.com/office/drawing/2014/main" id="{00000000-0008-0000-0300-0000CA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95" name="Text Box 1">
          <a:extLst>
            <a:ext uri="{FF2B5EF4-FFF2-40B4-BE49-F238E27FC236}">
              <a16:creationId xmlns:a16="http://schemas.microsoft.com/office/drawing/2014/main" id="{00000000-0008-0000-0300-0000CB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96" name="Text Box 1">
          <a:extLst>
            <a:ext uri="{FF2B5EF4-FFF2-40B4-BE49-F238E27FC236}">
              <a16:creationId xmlns:a16="http://schemas.microsoft.com/office/drawing/2014/main" id="{00000000-0008-0000-0300-0000CC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97" name="Text Box 1">
          <a:extLst>
            <a:ext uri="{FF2B5EF4-FFF2-40B4-BE49-F238E27FC236}">
              <a16:creationId xmlns:a16="http://schemas.microsoft.com/office/drawing/2014/main" id="{00000000-0008-0000-0300-0000CD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98" name="Text Box 1">
          <a:extLst>
            <a:ext uri="{FF2B5EF4-FFF2-40B4-BE49-F238E27FC236}">
              <a16:creationId xmlns:a16="http://schemas.microsoft.com/office/drawing/2014/main" id="{00000000-0008-0000-0300-0000CE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599" name="Text Box 1">
          <a:extLst>
            <a:ext uri="{FF2B5EF4-FFF2-40B4-BE49-F238E27FC236}">
              <a16:creationId xmlns:a16="http://schemas.microsoft.com/office/drawing/2014/main" id="{00000000-0008-0000-0300-0000CF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00" name="Text Box 1">
          <a:extLst>
            <a:ext uri="{FF2B5EF4-FFF2-40B4-BE49-F238E27FC236}">
              <a16:creationId xmlns:a16="http://schemas.microsoft.com/office/drawing/2014/main" id="{00000000-0008-0000-0300-0000D0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01" name="Text Box 1">
          <a:extLst>
            <a:ext uri="{FF2B5EF4-FFF2-40B4-BE49-F238E27FC236}">
              <a16:creationId xmlns:a16="http://schemas.microsoft.com/office/drawing/2014/main" id="{00000000-0008-0000-0300-0000D1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02" name="Text Box 1">
          <a:extLst>
            <a:ext uri="{FF2B5EF4-FFF2-40B4-BE49-F238E27FC236}">
              <a16:creationId xmlns:a16="http://schemas.microsoft.com/office/drawing/2014/main" id="{00000000-0008-0000-0300-0000D2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03" name="Text Box 1">
          <a:extLst>
            <a:ext uri="{FF2B5EF4-FFF2-40B4-BE49-F238E27FC236}">
              <a16:creationId xmlns:a16="http://schemas.microsoft.com/office/drawing/2014/main" id="{00000000-0008-0000-0300-0000D3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04" name="Text Box 1">
          <a:extLst>
            <a:ext uri="{FF2B5EF4-FFF2-40B4-BE49-F238E27FC236}">
              <a16:creationId xmlns:a16="http://schemas.microsoft.com/office/drawing/2014/main" id="{00000000-0008-0000-0300-0000D4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05" name="Text Box 1">
          <a:extLst>
            <a:ext uri="{FF2B5EF4-FFF2-40B4-BE49-F238E27FC236}">
              <a16:creationId xmlns:a16="http://schemas.microsoft.com/office/drawing/2014/main" id="{00000000-0008-0000-0300-0000D5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06" name="Text Box 1">
          <a:extLst>
            <a:ext uri="{FF2B5EF4-FFF2-40B4-BE49-F238E27FC236}">
              <a16:creationId xmlns:a16="http://schemas.microsoft.com/office/drawing/2014/main" id="{00000000-0008-0000-0300-0000D6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07" name="Text Box 1">
          <a:extLst>
            <a:ext uri="{FF2B5EF4-FFF2-40B4-BE49-F238E27FC236}">
              <a16:creationId xmlns:a16="http://schemas.microsoft.com/office/drawing/2014/main" id="{00000000-0008-0000-0300-0000D7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08" name="Text Box 1">
          <a:extLst>
            <a:ext uri="{FF2B5EF4-FFF2-40B4-BE49-F238E27FC236}">
              <a16:creationId xmlns:a16="http://schemas.microsoft.com/office/drawing/2014/main" id="{00000000-0008-0000-0300-0000D8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09" name="Text Box 1">
          <a:extLst>
            <a:ext uri="{FF2B5EF4-FFF2-40B4-BE49-F238E27FC236}">
              <a16:creationId xmlns:a16="http://schemas.microsoft.com/office/drawing/2014/main" id="{00000000-0008-0000-0300-0000D9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10" name="Text Box 1">
          <a:extLst>
            <a:ext uri="{FF2B5EF4-FFF2-40B4-BE49-F238E27FC236}">
              <a16:creationId xmlns:a16="http://schemas.microsoft.com/office/drawing/2014/main" id="{00000000-0008-0000-0300-0000DA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11" name="Text Box 1">
          <a:extLst>
            <a:ext uri="{FF2B5EF4-FFF2-40B4-BE49-F238E27FC236}">
              <a16:creationId xmlns:a16="http://schemas.microsoft.com/office/drawing/2014/main" id="{00000000-0008-0000-0300-0000DB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12" name="Text Box 1">
          <a:extLst>
            <a:ext uri="{FF2B5EF4-FFF2-40B4-BE49-F238E27FC236}">
              <a16:creationId xmlns:a16="http://schemas.microsoft.com/office/drawing/2014/main" id="{00000000-0008-0000-0300-0000DC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13" name="Text Box 1">
          <a:extLst>
            <a:ext uri="{FF2B5EF4-FFF2-40B4-BE49-F238E27FC236}">
              <a16:creationId xmlns:a16="http://schemas.microsoft.com/office/drawing/2014/main" id="{00000000-0008-0000-0300-0000DD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14" name="Text Box 1">
          <a:extLst>
            <a:ext uri="{FF2B5EF4-FFF2-40B4-BE49-F238E27FC236}">
              <a16:creationId xmlns:a16="http://schemas.microsoft.com/office/drawing/2014/main" id="{00000000-0008-0000-0300-0000DE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15" name="Text Box 1">
          <a:extLst>
            <a:ext uri="{FF2B5EF4-FFF2-40B4-BE49-F238E27FC236}">
              <a16:creationId xmlns:a16="http://schemas.microsoft.com/office/drawing/2014/main" id="{00000000-0008-0000-0300-0000DF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16" name="Text Box 1">
          <a:extLst>
            <a:ext uri="{FF2B5EF4-FFF2-40B4-BE49-F238E27FC236}">
              <a16:creationId xmlns:a16="http://schemas.microsoft.com/office/drawing/2014/main" id="{00000000-0008-0000-0300-0000E0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17" name="Text Box 1">
          <a:extLst>
            <a:ext uri="{FF2B5EF4-FFF2-40B4-BE49-F238E27FC236}">
              <a16:creationId xmlns:a16="http://schemas.microsoft.com/office/drawing/2014/main" id="{00000000-0008-0000-0300-0000E1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18" name="Text Box 1">
          <a:extLst>
            <a:ext uri="{FF2B5EF4-FFF2-40B4-BE49-F238E27FC236}">
              <a16:creationId xmlns:a16="http://schemas.microsoft.com/office/drawing/2014/main" id="{00000000-0008-0000-0300-0000E2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19" name="Text Box 1">
          <a:extLst>
            <a:ext uri="{FF2B5EF4-FFF2-40B4-BE49-F238E27FC236}">
              <a16:creationId xmlns:a16="http://schemas.microsoft.com/office/drawing/2014/main" id="{00000000-0008-0000-0300-0000E3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20" name="Text Box 1">
          <a:extLst>
            <a:ext uri="{FF2B5EF4-FFF2-40B4-BE49-F238E27FC236}">
              <a16:creationId xmlns:a16="http://schemas.microsoft.com/office/drawing/2014/main" id="{00000000-0008-0000-0300-0000E4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21" name="Text Box 1">
          <a:extLst>
            <a:ext uri="{FF2B5EF4-FFF2-40B4-BE49-F238E27FC236}">
              <a16:creationId xmlns:a16="http://schemas.microsoft.com/office/drawing/2014/main" id="{00000000-0008-0000-0300-0000E5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22" name="Text Box 1">
          <a:extLst>
            <a:ext uri="{FF2B5EF4-FFF2-40B4-BE49-F238E27FC236}">
              <a16:creationId xmlns:a16="http://schemas.microsoft.com/office/drawing/2014/main" id="{00000000-0008-0000-0300-0000E6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23" name="Text Box 1">
          <a:extLst>
            <a:ext uri="{FF2B5EF4-FFF2-40B4-BE49-F238E27FC236}">
              <a16:creationId xmlns:a16="http://schemas.microsoft.com/office/drawing/2014/main" id="{00000000-0008-0000-0300-0000E7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24" name="Text Box 1">
          <a:extLst>
            <a:ext uri="{FF2B5EF4-FFF2-40B4-BE49-F238E27FC236}">
              <a16:creationId xmlns:a16="http://schemas.microsoft.com/office/drawing/2014/main" id="{00000000-0008-0000-0300-0000E8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25" name="Text Box 1">
          <a:extLst>
            <a:ext uri="{FF2B5EF4-FFF2-40B4-BE49-F238E27FC236}">
              <a16:creationId xmlns:a16="http://schemas.microsoft.com/office/drawing/2014/main" id="{00000000-0008-0000-0300-0000E9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26" name="Text Box 1">
          <a:extLst>
            <a:ext uri="{FF2B5EF4-FFF2-40B4-BE49-F238E27FC236}">
              <a16:creationId xmlns:a16="http://schemas.microsoft.com/office/drawing/2014/main" id="{00000000-0008-0000-0300-0000EA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27" name="Text Box 1">
          <a:extLst>
            <a:ext uri="{FF2B5EF4-FFF2-40B4-BE49-F238E27FC236}">
              <a16:creationId xmlns:a16="http://schemas.microsoft.com/office/drawing/2014/main" id="{00000000-0008-0000-0300-0000EB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28" name="Text Box 1">
          <a:extLst>
            <a:ext uri="{FF2B5EF4-FFF2-40B4-BE49-F238E27FC236}">
              <a16:creationId xmlns:a16="http://schemas.microsoft.com/office/drawing/2014/main" id="{00000000-0008-0000-0300-0000EC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29" name="Text Box 1">
          <a:extLst>
            <a:ext uri="{FF2B5EF4-FFF2-40B4-BE49-F238E27FC236}">
              <a16:creationId xmlns:a16="http://schemas.microsoft.com/office/drawing/2014/main" id="{00000000-0008-0000-0300-0000ED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30" name="Text Box 1">
          <a:extLst>
            <a:ext uri="{FF2B5EF4-FFF2-40B4-BE49-F238E27FC236}">
              <a16:creationId xmlns:a16="http://schemas.microsoft.com/office/drawing/2014/main" id="{00000000-0008-0000-0300-0000EE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31" name="Text Box 1">
          <a:extLst>
            <a:ext uri="{FF2B5EF4-FFF2-40B4-BE49-F238E27FC236}">
              <a16:creationId xmlns:a16="http://schemas.microsoft.com/office/drawing/2014/main" id="{00000000-0008-0000-0300-0000EF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32" name="Text Box 1">
          <a:extLst>
            <a:ext uri="{FF2B5EF4-FFF2-40B4-BE49-F238E27FC236}">
              <a16:creationId xmlns:a16="http://schemas.microsoft.com/office/drawing/2014/main" id="{00000000-0008-0000-0300-0000F0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33" name="Text Box 1">
          <a:extLst>
            <a:ext uri="{FF2B5EF4-FFF2-40B4-BE49-F238E27FC236}">
              <a16:creationId xmlns:a16="http://schemas.microsoft.com/office/drawing/2014/main" id="{00000000-0008-0000-0300-0000F1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34" name="Text Box 1">
          <a:extLst>
            <a:ext uri="{FF2B5EF4-FFF2-40B4-BE49-F238E27FC236}">
              <a16:creationId xmlns:a16="http://schemas.microsoft.com/office/drawing/2014/main" id="{00000000-0008-0000-0300-0000F2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35" name="Text Box 1">
          <a:extLst>
            <a:ext uri="{FF2B5EF4-FFF2-40B4-BE49-F238E27FC236}">
              <a16:creationId xmlns:a16="http://schemas.microsoft.com/office/drawing/2014/main" id="{00000000-0008-0000-0300-0000F3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36" name="Text Box 1">
          <a:extLst>
            <a:ext uri="{FF2B5EF4-FFF2-40B4-BE49-F238E27FC236}">
              <a16:creationId xmlns:a16="http://schemas.microsoft.com/office/drawing/2014/main" id="{00000000-0008-0000-0300-0000F4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37" name="Text Box 1">
          <a:extLst>
            <a:ext uri="{FF2B5EF4-FFF2-40B4-BE49-F238E27FC236}">
              <a16:creationId xmlns:a16="http://schemas.microsoft.com/office/drawing/2014/main" id="{00000000-0008-0000-0300-0000F5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38" name="Text Box 1">
          <a:extLst>
            <a:ext uri="{FF2B5EF4-FFF2-40B4-BE49-F238E27FC236}">
              <a16:creationId xmlns:a16="http://schemas.microsoft.com/office/drawing/2014/main" id="{00000000-0008-0000-0300-0000F6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39" name="Text Box 1">
          <a:extLst>
            <a:ext uri="{FF2B5EF4-FFF2-40B4-BE49-F238E27FC236}">
              <a16:creationId xmlns:a16="http://schemas.microsoft.com/office/drawing/2014/main" id="{00000000-0008-0000-0300-0000F7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40" name="Text Box 1">
          <a:extLst>
            <a:ext uri="{FF2B5EF4-FFF2-40B4-BE49-F238E27FC236}">
              <a16:creationId xmlns:a16="http://schemas.microsoft.com/office/drawing/2014/main" id="{00000000-0008-0000-0300-0000F8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41" name="Text Box 1">
          <a:extLst>
            <a:ext uri="{FF2B5EF4-FFF2-40B4-BE49-F238E27FC236}">
              <a16:creationId xmlns:a16="http://schemas.microsoft.com/office/drawing/2014/main" id="{00000000-0008-0000-0300-0000F9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42" name="Text Box 1">
          <a:extLst>
            <a:ext uri="{FF2B5EF4-FFF2-40B4-BE49-F238E27FC236}">
              <a16:creationId xmlns:a16="http://schemas.microsoft.com/office/drawing/2014/main" id="{00000000-0008-0000-0300-0000FA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43" name="Text Box 1">
          <a:extLst>
            <a:ext uri="{FF2B5EF4-FFF2-40B4-BE49-F238E27FC236}">
              <a16:creationId xmlns:a16="http://schemas.microsoft.com/office/drawing/2014/main" id="{00000000-0008-0000-0300-0000FB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44" name="Text Box 1">
          <a:extLst>
            <a:ext uri="{FF2B5EF4-FFF2-40B4-BE49-F238E27FC236}">
              <a16:creationId xmlns:a16="http://schemas.microsoft.com/office/drawing/2014/main" id="{00000000-0008-0000-0300-0000FC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45" name="Text Box 1">
          <a:extLst>
            <a:ext uri="{FF2B5EF4-FFF2-40B4-BE49-F238E27FC236}">
              <a16:creationId xmlns:a16="http://schemas.microsoft.com/office/drawing/2014/main" id="{00000000-0008-0000-0300-0000FD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46" name="Text Box 1">
          <a:extLst>
            <a:ext uri="{FF2B5EF4-FFF2-40B4-BE49-F238E27FC236}">
              <a16:creationId xmlns:a16="http://schemas.microsoft.com/office/drawing/2014/main" id="{00000000-0008-0000-0300-0000FE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47" name="Text Box 1">
          <a:extLst>
            <a:ext uri="{FF2B5EF4-FFF2-40B4-BE49-F238E27FC236}">
              <a16:creationId xmlns:a16="http://schemas.microsoft.com/office/drawing/2014/main" id="{00000000-0008-0000-0300-0000FF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48" name="Text Box 1">
          <a:extLst>
            <a:ext uri="{FF2B5EF4-FFF2-40B4-BE49-F238E27FC236}">
              <a16:creationId xmlns:a16="http://schemas.microsoft.com/office/drawing/2014/main" id="{00000000-0008-0000-0300-000000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49" name="Text Box 1">
          <a:extLst>
            <a:ext uri="{FF2B5EF4-FFF2-40B4-BE49-F238E27FC236}">
              <a16:creationId xmlns:a16="http://schemas.microsoft.com/office/drawing/2014/main" id="{00000000-0008-0000-0300-000001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50" name="Text Box 1">
          <a:extLst>
            <a:ext uri="{FF2B5EF4-FFF2-40B4-BE49-F238E27FC236}">
              <a16:creationId xmlns:a16="http://schemas.microsoft.com/office/drawing/2014/main" id="{00000000-0008-0000-0300-000002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51" name="Text Box 1">
          <a:extLst>
            <a:ext uri="{FF2B5EF4-FFF2-40B4-BE49-F238E27FC236}">
              <a16:creationId xmlns:a16="http://schemas.microsoft.com/office/drawing/2014/main" id="{00000000-0008-0000-0300-000003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52" name="Text Box 1">
          <a:extLst>
            <a:ext uri="{FF2B5EF4-FFF2-40B4-BE49-F238E27FC236}">
              <a16:creationId xmlns:a16="http://schemas.microsoft.com/office/drawing/2014/main" id="{00000000-0008-0000-0300-000004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53" name="Text Box 1">
          <a:extLst>
            <a:ext uri="{FF2B5EF4-FFF2-40B4-BE49-F238E27FC236}">
              <a16:creationId xmlns:a16="http://schemas.microsoft.com/office/drawing/2014/main" id="{00000000-0008-0000-0300-000005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54" name="Text Box 1">
          <a:extLst>
            <a:ext uri="{FF2B5EF4-FFF2-40B4-BE49-F238E27FC236}">
              <a16:creationId xmlns:a16="http://schemas.microsoft.com/office/drawing/2014/main" id="{00000000-0008-0000-0300-000006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55" name="Text Box 1">
          <a:extLst>
            <a:ext uri="{FF2B5EF4-FFF2-40B4-BE49-F238E27FC236}">
              <a16:creationId xmlns:a16="http://schemas.microsoft.com/office/drawing/2014/main" id="{00000000-0008-0000-0300-000007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56" name="Text Box 1">
          <a:extLst>
            <a:ext uri="{FF2B5EF4-FFF2-40B4-BE49-F238E27FC236}">
              <a16:creationId xmlns:a16="http://schemas.microsoft.com/office/drawing/2014/main" id="{00000000-0008-0000-0300-000008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57" name="Text Box 1">
          <a:extLst>
            <a:ext uri="{FF2B5EF4-FFF2-40B4-BE49-F238E27FC236}">
              <a16:creationId xmlns:a16="http://schemas.microsoft.com/office/drawing/2014/main" id="{00000000-0008-0000-0300-000009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58" name="Text Box 1">
          <a:extLst>
            <a:ext uri="{FF2B5EF4-FFF2-40B4-BE49-F238E27FC236}">
              <a16:creationId xmlns:a16="http://schemas.microsoft.com/office/drawing/2014/main" id="{00000000-0008-0000-0300-00000A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59" name="Text Box 1">
          <a:extLst>
            <a:ext uri="{FF2B5EF4-FFF2-40B4-BE49-F238E27FC236}">
              <a16:creationId xmlns:a16="http://schemas.microsoft.com/office/drawing/2014/main" id="{00000000-0008-0000-0300-00000B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60" name="Text Box 1">
          <a:extLst>
            <a:ext uri="{FF2B5EF4-FFF2-40B4-BE49-F238E27FC236}">
              <a16:creationId xmlns:a16="http://schemas.microsoft.com/office/drawing/2014/main" id="{00000000-0008-0000-0300-00000C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61" name="Text Box 1">
          <a:extLst>
            <a:ext uri="{FF2B5EF4-FFF2-40B4-BE49-F238E27FC236}">
              <a16:creationId xmlns:a16="http://schemas.microsoft.com/office/drawing/2014/main" id="{00000000-0008-0000-0300-00000D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62" name="Text Box 1">
          <a:extLst>
            <a:ext uri="{FF2B5EF4-FFF2-40B4-BE49-F238E27FC236}">
              <a16:creationId xmlns:a16="http://schemas.microsoft.com/office/drawing/2014/main" id="{00000000-0008-0000-0300-00000E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63" name="Text Box 1">
          <a:extLst>
            <a:ext uri="{FF2B5EF4-FFF2-40B4-BE49-F238E27FC236}">
              <a16:creationId xmlns:a16="http://schemas.microsoft.com/office/drawing/2014/main" id="{00000000-0008-0000-0300-00000F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64" name="Text Box 1">
          <a:extLst>
            <a:ext uri="{FF2B5EF4-FFF2-40B4-BE49-F238E27FC236}">
              <a16:creationId xmlns:a16="http://schemas.microsoft.com/office/drawing/2014/main" id="{00000000-0008-0000-0300-000010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65" name="Text Box 1">
          <a:extLst>
            <a:ext uri="{FF2B5EF4-FFF2-40B4-BE49-F238E27FC236}">
              <a16:creationId xmlns:a16="http://schemas.microsoft.com/office/drawing/2014/main" id="{00000000-0008-0000-0300-000011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66" name="Text Box 1">
          <a:extLst>
            <a:ext uri="{FF2B5EF4-FFF2-40B4-BE49-F238E27FC236}">
              <a16:creationId xmlns:a16="http://schemas.microsoft.com/office/drawing/2014/main" id="{00000000-0008-0000-0300-000012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67" name="Text Box 1">
          <a:extLst>
            <a:ext uri="{FF2B5EF4-FFF2-40B4-BE49-F238E27FC236}">
              <a16:creationId xmlns:a16="http://schemas.microsoft.com/office/drawing/2014/main" id="{00000000-0008-0000-0300-000013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68" name="Text Box 1">
          <a:extLst>
            <a:ext uri="{FF2B5EF4-FFF2-40B4-BE49-F238E27FC236}">
              <a16:creationId xmlns:a16="http://schemas.microsoft.com/office/drawing/2014/main" id="{00000000-0008-0000-0300-000014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69" name="Text Box 1">
          <a:extLst>
            <a:ext uri="{FF2B5EF4-FFF2-40B4-BE49-F238E27FC236}">
              <a16:creationId xmlns:a16="http://schemas.microsoft.com/office/drawing/2014/main" id="{00000000-0008-0000-0300-000015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70" name="Text Box 1">
          <a:extLst>
            <a:ext uri="{FF2B5EF4-FFF2-40B4-BE49-F238E27FC236}">
              <a16:creationId xmlns:a16="http://schemas.microsoft.com/office/drawing/2014/main" id="{00000000-0008-0000-0300-000016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71" name="Text Box 1">
          <a:extLst>
            <a:ext uri="{FF2B5EF4-FFF2-40B4-BE49-F238E27FC236}">
              <a16:creationId xmlns:a16="http://schemas.microsoft.com/office/drawing/2014/main" id="{00000000-0008-0000-0300-000017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72" name="Text Box 1">
          <a:extLst>
            <a:ext uri="{FF2B5EF4-FFF2-40B4-BE49-F238E27FC236}">
              <a16:creationId xmlns:a16="http://schemas.microsoft.com/office/drawing/2014/main" id="{00000000-0008-0000-0300-000018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73" name="Text Box 1">
          <a:extLst>
            <a:ext uri="{FF2B5EF4-FFF2-40B4-BE49-F238E27FC236}">
              <a16:creationId xmlns:a16="http://schemas.microsoft.com/office/drawing/2014/main" id="{00000000-0008-0000-0300-000019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74" name="Text Box 1">
          <a:extLst>
            <a:ext uri="{FF2B5EF4-FFF2-40B4-BE49-F238E27FC236}">
              <a16:creationId xmlns:a16="http://schemas.microsoft.com/office/drawing/2014/main" id="{00000000-0008-0000-0300-00001A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75" name="Text Box 1">
          <a:extLst>
            <a:ext uri="{FF2B5EF4-FFF2-40B4-BE49-F238E27FC236}">
              <a16:creationId xmlns:a16="http://schemas.microsoft.com/office/drawing/2014/main" id="{00000000-0008-0000-0300-00001B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76" name="Text Box 1">
          <a:extLst>
            <a:ext uri="{FF2B5EF4-FFF2-40B4-BE49-F238E27FC236}">
              <a16:creationId xmlns:a16="http://schemas.microsoft.com/office/drawing/2014/main" id="{00000000-0008-0000-0300-00001C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77" name="Text Box 1">
          <a:extLst>
            <a:ext uri="{FF2B5EF4-FFF2-40B4-BE49-F238E27FC236}">
              <a16:creationId xmlns:a16="http://schemas.microsoft.com/office/drawing/2014/main" id="{00000000-0008-0000-0300-00001D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78" name="Text Box 1">
          <a:extLst>
            <a:ext uri="{FF2B5EF4-FFF2-40B4-BE49-F238E27FC236}">
              <a16:creationId xmlns:a16="http://schemas.microsoft.com/office/drawing/2014/main" id="{00000000-0008-0000-0300-00001E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79" name="Text Box 1">
          <a:extLst>
            <a:ext uri="{FF2B5EF4-FFF2-40B4-BE49-F238E27FC236}">
              <a16:creationId xmlns:a16="http://schemas.microsoft.com/office/drawing/2014/main" id="{00000000-0008-0000-0300-00001F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80" name="Text Box 1">
          <a:extLst>
            <a:ext uri="{FF2B5EF4-FFF2-40B4-BE49-F238E27FC236}">
              <a16:creationId xmlns:a16="http://schemas.microsoft.com/office/drawing/2014/main" id="{00000000-0008-0000-0300-000020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81" name="Text Box 1">
          <a:extLst>
            <a:ext uri="{FF2B5EF4-FFF2-40B4-BE49-F238E27FC236}">
              <a16:creationId xmlns:a16="http://schemas.microsoft.com/office/drawing/2014/main" id="{00000000-0008-0000-0300-000021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82" name="Text Box 1">
          <a:extLst>
            <a:ext uri="{FF2B5EF4-FFF2-40B4-BE49-F238E27FC236}">
              <a16:creationId xmlns:a16="http://schemas.microsoft.com/office/drawing/2014/main" id="{00000000-0008-0000-0300-000022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83" name="Text Box 1">
          <a:extLst>
            <a:ext uri="{FF2B5EF4-FFF2-40B4-BE49-F238E27FC236}">
              <a16:creationId xmlns:a16="http://schemas.microsoft.com/office/drawing/2014/main" id="{00000000-0008-0000-0300-000023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84" name="Text Box 1">
          <a:extLst>
            <a:ext uri="{FF2B5EF4-FFF2-40B4-BE49-F238E27FC236}">
              <a16:creationId xmlns:a16="http://schemas.microsoft.com/office/drawing/2014/main" id="{00000000-0008-0000-0300-000024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85" name="Text Box 1">
          <a:extLst>
            <a:ext uri="{FF2B5EF4-FFF2-40B4-BE49-F238E27FC236}">
              <a16:creationId xmlns:a16="http://schemas.microsoft.com/office/drawing/2014/main" id="{00000000-0008-0000-0300-000025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86" name="Text Box 1">
          <a:extLst>
            <a:ext uri="{FF2B5EF4-FFF2-40B4-BE49-F238E27FC236}">
              <a16:creationId xmlns:a16="http://schemas.microsoft.com/office/drawing/2014/main" id="{00000000-0008-0000-0300-000026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87" name="Text Box 1">
          <a:extLst>
            <a:ext uri="{FF2B5EF4-FFF2-40B4-BE49-F238E27FC236}">
              <a16:creationId xmlns:a16="http://schemas.microsoft.com/office/drawing/2014/main" id="{00000000-0008-0000-0300-000027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88" name="Text Box 1">
          <a:extLst>
            <a:ext uri="{FF2B5EF4-FFF2-40B4-BE49-F238E27FC236}">
              <a16:creationId xmlns:a16="http://schemas.microsoft.com/office/drawing/2014/main" id="{00000000-0008-0000-0300-000028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89" name="Text Box 1">
          <a:extLst>
            <a:ext uri="{FF2B5EF4-FFF2-40B4-BE49-F238E27FC236}">
              <a16:creationId xmlns:a16="http://schemas.microsoft.com/office/drawing/2014/main" id="{00000000-0008-0000-0300-000029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90" name="Text Box 1">
          <a:extLst>
            <a:ext uri="{FF2B5EF4-FFF2-40B4-BE49-F238E27FC236}">
              <a16:creationId xmlns:a16="http://schemas.microsoft.com/office/drawing/2014/main" id="{00000000-0008-0000-0300-00002A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91" name="Text Box 1">
          <a:extLst>
            <a:ext uri="{FF2B5EF4-FFF2-40B4-BE49-F238E27FC236}">
              <a16:creationId xmlns:a16="http://schemas.microsoft.com/office/drawing/2014/main" id="{00000000-0008-0000-0300-00002B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92" name="Text Box 1">
          <a:extLst>
            <a:ext uri="{FF2B5EF4-FFF2-40B4-BE49-F238E27FC236}">
              <a16:creationId xmlns:a16="http://schemas.microsoft.com/office/drawing/2014/main" id="{00000000-0008-0000-0300-00002C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93" name="Text Box 1">
          <a:extLst>
            <a:ext uri="{FF2B5EF4-FFF2-40B4-BE49-F238E27FC236}">
              <a16:creationId xmlns:a16="http://schemas.microsoft.com/office/drawing/2014/main" id="{00000000-0008-0000-0300-00002D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94" name="Text Box 1">
          <a:extLst>
            <a:ext uri="{FF2B5EF4-FFF2-40B4-BE49-F238E27FC236}">
              <a16:creationId xmlns:a16="http://schemas.microsoft.com/office/drawing/2014/main" id="{00000000-0008-0000-0300-00002E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95" name="Text Box 1">
          <a:extLst>
            <a:ext uri="{FF2B5EF4-FFF2-40B4-BE49-F238E27FC236}">
              <a16:creationId xmlns:a16="http://schemas.microsoft.com/office/drawing/2014/main" id="{00000000-0008-0000-0300-00002F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96" name="Text Box 1">
          <a:extLst>
            <a:ext uri="{FF2B5EF4-FFF2-40B4-BE49-F238E27FC236}">
              <a16:creationId xmlns:a16="http://schemas.microsoft.com/office/drawing/2014/main" id="{00000000-0008-0000-0300-000030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97" name="Text Box 1">
          <a:extLst>
            <a:ext uri="{FF2B5EF4-FFF2-40B4-BE49-F238E27FC236}">
              <a16:creationId xmlns:a16="http://schemas.microsoft.com/office/drawing/2014/main" id="{00000000-0008-0000-0300-000031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98" name="Text Box 1">
          <a:extLst>
            <a:ext uri="{FF2B5EF4-FFF2-40B4-BE49-F238E27FC236}">
              <a16:creationId xmlns:a16="http://schemas.microsoft.com/office/drawing/2014/main" id="{00000000-0008-0000-0300-000032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699" name="Text Box 1">
          <a:extLst>
            <a:ext uri="{FF2B5EF4-FFF2-40B4-BE49-F238E27FC236}">
              <a16:creationId xmlns:a16="http://schemas.microsoft.com/office/drawing/2014/main" id="{00000000-0008-0000-0300-000033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00" name="Text Box 1">
          <a:extLst>
            <a:ext uri="{FF2B5EF4-FFF2-40B4-BE49-F238E27FC236}">
              <a16:creationId xmlns:a16="http://schemas.microsoft.com/office/drawing/2014/main" id="{00000000-0008-0000-0300-000034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01" name="Text Box 1">
          <a:extLst>
            <a:ext uri="{FF2B5EF4-FFF2-40B4-BE49-F238E27FC236}">
              <a16:creationId xmlns:a16="http://schemas.microsoft.com/office/drawing/2014/main" id="{00000000-0008-0000-0300-000035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02" name="Text Box 1">
          <a:extLst>
            <a:ext uri="{FF2B5EF4-FFF2-40B4-BE49-F238E27FC236}">
              <a16:creationId xmlns:a16="http://schemas.microsoft.com/office/drawing/2014/main" id="{00000000-0008-0000-0300-000036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03" name="Text Box 1">
          <a:extLst>
            <a:ext uri="{FF2B5EF4-FFF2-40B4-BE49-F238E27FC236}">
              <a16:creationId xmlns:a16="http://schemas.microsoft.com/office/drawing/2014/main" id="{00000000-0008-0000-0300-000037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04" name="Text Box 1">
          <a:extLst>
            <a:ext uri="{FF2B5EF4-FFF2-40B4-BE49-F238E27FC236}">
              <a16:creationId xmlns:a16="http://schemas.microsoft.com/office/drawing/2014/main" id="{00000000-0008-0000-0300-000038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05" name="Text Box 1">
          <a:extLst>
            <a:ext uri="{FF2B5EF4-FFF2-40B4-BE49-F238E27FC236}">
              <a16:creationId xmlns:a16="http://schemas.microsoft.com/office/drawing/2014/main" id="{00000000-0008-0000-0300-000039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06" name="Text Box 1">
          <a:extLst>
            <a:ext uri="{FF2B5EF4-FFF2-40B4-BE49-F238E27FC236}">
              <a16:creationId xmlns:a16="http://schemas.microsoft.com/office/drawing/2014/main" id="{00000000-0008-0000-0300-00003A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07" name="Text Box 1">
          <a:extLst>
            <a:ext uri="{FF2B5EF4-FFF2-40B4-BE49-F238E27FC236}">
              <a16:creationId xmlns:a16="http://schemas.microsoft.com/office/drawing/2014/main" id="{00000000-0008-0000-0300-00003B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08" name="Text Box 1">
          <a:extLst>
            <a:ext uri="{FF2B5EF4-FFF2-40B4-BE49-F238E27FC236}">
              <a16:creationId xmlns:a16="http://schemas.microsoft.com/office/drawing/2014/main" id="{00000000-0008-0000-0300-00003C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09" name="Text Box 1">
          <a:extLst>
            <a:ext uri="{FF2B5EF4-FFF2-40B4-BE49-F238E27FC236}">
              <a16:creationId xmlns:a16="http://schemas.microsoft.com/office/drawing/2014/main" id="{00000000-0008-0000-0300-00003D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10" name="Text Box 1">
          <a:extLst>
            <a:ext uri="{FF2B5EF4-FFF2-40B4-BE49-F238E27FC236}">
              <a16:creationId xmlns:a16="http://schemas.microsoft.com/office/drawing/2014/main" id="{00000000-0008-0000-0300-00003E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11" name="Text Box 1">
          <a:extLst>
            <a:ext uri="{FF2B5EF4-FFF2-40B4-BE49-F238E27FC236}">
              <a16:creationId xmlns:a16="http://schemas.microsoft.com/office/drawing/2014/main" id="{00000000-0008-0000-0300-00003F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12" name="Text Box 1">
          <a:extLst>
            <a:ext uri="{FF2B5EF4-FFF2-40B4-BE49-F238E27FC236}">
              <a16:creationId xmlns:a16="http://schemas.microsoft.com/office/drawing/2014/main" id="{00000000-0008-0000-0300-000040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13" name="Text Box 1">
          <a:extLst>
            <a:ext uri="{FF2B5EF4-FFF2-40B4-BE49-F238E27FC236}">
              <a16:creationId xmlns:a16="http://schemas.microsoft.com/office/drawing/2014/main" id="{00000000-0008-0000-0300-000041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14" name="Text Box 1">
          <a:extLst>
            <a:ext uri="{FF2B5EF4-FFF2-40B4-BE49-F238E27FC236}">
              <a16:creationId xmlns:a16="http://schemas.microsoft.com/office/drawing/2014/main" id="{00000000-0008-0000-0300-000042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15" name="Text Box 1">
          <a:extLst>
            <a:ext uri="{FF2B5EF4-FFF2-40B4-BE49-F238E27FC236}">
              <a16:creationId xmlns:a16="http://schemas.microsoft.com/office/drawing/2014/main" id="{00000000-0008-0000-0300-000043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16" name="Text Box 1">
          <a:extLst>
            <a:ext uri="{FF2B5EF4-FFF2-40B4-BE49-F238E27FC236}">
              <a16:creationId xmlns:a16="http://schemas.microsoft.com/office/drawing/2014/main" id="{00000000-0008-0000-0300-000044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17" name="Text Box 1">
          <a:extLst>
            <a:ext uri="{FF2B5EF4-FFF2-40B4-BE49-F238E27FC236}">
              <a16:creationId xmlns:a16="http://schemas.microsoft.com/office/drawing/2014/main" id="{00000000-0008-0000-0300-000045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18" name="Text Box 1">
          <a:extLst>
            <a:ext uri="{FF2B5EF4-FFF2-40B4-BE49-F238E27FC236}">
              <a16:creationId xmlns:a16="http://schemas.microsoft.com/office/drawing/2014/main" id="{00000000-0008-0000-0300-000046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19" name="Text Box 1">
          <a:extLst>
            <a:ext uri="{FF2B5EF4-FFF2-40B4-BE49-F238E27FC236}">
              <a16:creationId xmlns:a16="http://schemas.microsoft.com/office/drawing/2014/main" id="{00000000-0008-0000-0300-000047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20" name="Text Box 1">
          <a:extLst>
            <a:ext uri="{FF2B5EF4-FFF2-40B4-BE49-F238E27FC236}">
              <a16:creationId xmlns:a16="http://schemas.microsoft.com/office/drawing/2014/main" id="{00000000-0008-0000-0300-000048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21" name="Text Box 1">
          <a:extLst>
            <a:ext uri="{FF2B5EF4-FFF2-40B4-BE49-F238E27FC236}">
              <a16:creationId xmlns:a16="http://schemas.microsoft.com/office/drawing/2014/main" id="{00000000-0008-0000-0300-000049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22" name="Text Box 1">
          <a:extLst>
            <a:ext uri="{FF2B5EF4-FFF2-40B4-BE49-F238E27FC236}">
              <a16:creationId xmlns:a16="http://schemas.microsoft.com/office/drawing/2014/main" id="{00000000-0008-0000-0300-00004A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23" name="Text Box 1">
          <a:extLst>
            <a:ext uri="{FF2B5EF4-FFF2-40B4-BE49-F238E27FC236}">
              <a16:creationId xmlns:a16="http://schemas.microsoft.com/office/drawing/2014/main" id="{00000000-0008-0000-0300-00004B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24" name="Text Box 1">
          <a:extLst>
            <a:ext uri="{FF2B5EF4-FFF2-40B4-BE49-F238E27FC236}">
              <a16:creationId xmlns:a16="http://schemas.microsoft.com/office/drawing/2014/main" id="{00000000-0008-0000-0300-00004C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25" name="Text Box 1">
          <a:extLst>
            <a:ext uri="{FF2B5EF4-FFF2-40B4-BE49-F238E27FC236}">
              <a16:creationId xmlns:a16="http://schemas.microsoft.com/office/drawing/2014/main" id="{00000000-0008-0000-0300-00004D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26" name="Text Box 1">
          <a:extLst>
            <a:ext uri="{FF2B5EF4-FFF2-40B4-BE49-F238E27FC236}">
              <a16:creationId xmlns:a16="http://schemas.microsoft.com/office/drawing/2014/main" id="{00000000-0008-0000-0300-00004E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27" name="Text Box 1">
          <a:extLst>
            <a:ext uri="{FF2B5EF4-FFF2-40B4-BE49-F238E27FC236}">
              <a16:creationId xmlns:a16="http://schemas.microsoft.com/office/drawing/2014/main" id="{00000000-0008-0000-0300-00004F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28" name="Text Box 1">
          <a:extLst>
            <a:ext uri="{FF2B5EF4-FFF2-40B4-BE49-F238E27FC236}">
              <a16:creationId xmlns:a16="http://schemas.microsoft.com/office/drawing/2014/main" id="{00000000-0008-0000-0300-000050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29" name="Text Box 1">
          <a:extLst>
            <a:ext uri="{FF2B5EF4-FFF2-40B4-BE49-F238E27FC236}">
              <a16:creationId xmlns:a16="http://schemas.microsoft.com/office/drawing/2014/main" id="{00000000-0008-0000-0300-000051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30" name="Text Box 1">
          <a:extLst>
            <a:ext uri="{FF2B5EF4-FFF2-40B4-BE49-F238E27FC236}">
              <a16:creationId xmlns:a16="http://schemas.microsoft.com/office/drawing/2014/main" id="{00000000-0008-0000-0300-000052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31" name="Text Box 1">
          <a:extLst>
            <a:ext uri="{FF2B5EF4-FFF2-40B4-BE49-F238E27FC236}">
              <a16:creationId xmlns:a16="http://schemas.microsoft.com/office/drawing/2014/main" id="{00000000-0008-0000-0300-000053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32" name="Text Box 1">
          <a:extLst>
            <a:ext uri="{FF2B5EF4-FFF2-40B4-BE49-F238E27FC236}">
              <a16:creationId xmlns:a16="http://schemas.microsoft.com/office/drawing/2014/main" id="{00000000-0008-0000-0300-000054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33" name="Text Box 1">
          <a:extLst>
            <a:ext uri="{FF2B5EF4-FFF2-40B4-BE49-F238E27FC236}">
              <a16:creationId xmlns:a16="http://schemas.microsoft.com/office/drawing/2014/main" id="{00000000-0008-0000-0300-000055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34" name="Text Box 1">
          <a:extLst>
            <a:ext uri="{FF2B5EF4-FFF2-40B4-BE49-F238E27FC236}">
              <a16:creationId xmlns:a16="http://schemas.microsoft.com/office/drawing/2014/main" id="{00000000-0008-0000-0300-000056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35" name="Text Box 1">
          <a:extLst>
            <a:ext uri="{FF2B5EF4-FFF2-40B4-BE49-F238E27FC236}">
              <a16:creationId xmlns:a16="http://schemas.microsoft.com/office/drawing/2014/main" id="{00000000-0008-0000-0300-000057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36" name="Text Box 1">
          <a:extLst>
            <a:ext uri="{FF2B5EF4-FFF2-40B4-BE49-F238E27FC236}">
              <a16:creationId xmlns:a16="http://schemas.microsoft.com/office/drawing/2014/main" id="{00000000-0008-0000-0300-000058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37" name="Text Box 1">
          <a:extLst>
            <a:ext uri="{FF2B5EF4-FFF2-40B4-BE49-F238E27FC236}">
              <a16:creationId xmlns:a16="http://schemas.microsoft.com/office/drawing/2014/main" id="{00000000-0008-0000-0300-000059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38" name="Text Box 1">
          <a:extLst>
            <a:ext uri="{FF2B5EF4-FFF2-40B4-BE49-F238E27FC236}">
              <a16:creationId xmlns:a16="http://schemas.microsoft.com/office/drawing/2014/main" id="{00000000-0008-0000-0300-00005A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39" name="Text Box 1">
          <a:extLst>
            <a:ext uri="{FF2B5EF4-FFF2-40B4-BE49-F238E27FC236}">
              <a16:creationId xmlns:a16="http://schemas.microsoft.com/office/drawing/2014/main" id="{00000000-0008-0000-0300-00005B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40" name="Text Box 1">
          <a:extLst>
            <a:ext uri="{FF2B5EF4-FFF2-40B4-BE49-F238E27FC236}">
              <a16:creationId xmlns:a16="http://schemas.microsoft.com/office/drawing/2014/main" id="{00000000-0008-0000-0300-00005C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41" name="Text Box 1">
          <a:extLst>
            <a:ext uri="{FF2B5EF4-FFF2-40B4-BE49-F238E27FC236}">
              <a16:creationId xmlns:a16="http://schemas.microsoft.com/office/drawing/2014/main" id="{00000000-0008-0000-0300-00005D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42" name="Text Box 1">
          <a:extLst>
            <a:ext uri="{FF2B5EF4-FFF2-40B4-BE49-F238E27FC236}">
              <a16:creationId xmlns:a16="http://schemas.microsoft.com/office/drawing/2014/main" id="{00000000-0008-0000-0300-00005E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43" name="Text Box 1">
          <a:extLst>
            <a:ext uri="{FF2B5EF4-FFF2-40B4-BE49-F238E27FC236}">
              <a16:creationId xmlns:a16="http://schemas.microsoft.com/office/drawing/2014/main" id="{00000000-0008-0000-0300-00005F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44" name="Text Box 1">
          <a:extLst>
            <a:ext uri="{FF2B5EF4-FFF2-40B4-BE49-F238E27FC236}">
              <a16:creationId xmlns:a16="http://schemas.microsoft.com/office/drawing/2014/main" id="{00000000-0008-0000-0300-000060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45" name="Text Box 1">
          <a:extLst>
            <a:ext uri="{FF2B5EF4-FFF2-40B4-BE49-F238E27FC236}">
              <a16:creationId xmlns:a16="http://schemas.microsoft.com/office/drawing/2014/main" id="{00000000-0008-0000-0300-000061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46" name="Text Box 1">
          <a:extLst>
            <a:ext uri="{FF2B5EF4-FFF2-40B4-BE49-F238E27FC236}">
              <a16:creationId xmlns:a16="http://schemas.microsoft.com/office/drawing/2014/main" id="{00000000-0008-0000-0300-000062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47" name="Text Box 1">
          <a:extLst>
            <a:ext uri="{FF2B5EF4-FFF2-40B4-BE49-F238E27FC236}">
              <a16:creationId xmlns:a16="http://schemas.microsoft.com/office/drawing/2014/main" id="{00000000-0008-0000-0300-000063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48" name="Text Box 1">
          <a:extLst>
            <a:ext uri="{FF2B5EF4-FFF2-40B4-BE49-F238E27FC236}">
              <a16:creationId xmlns:a16="http://schemas.microsoft.com/office/drawing/2014/main" id="{00000000-0008-0000-0300-000064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49" name="Text Box 1">
          <a:extLst>
            <a:ext uri="{FF2B5EF4-FFF2-40B4-BE49-F238E27FC236}">
              <a16:creationId xmlns:a16="http://schemas.microsoft.com/office/drawing/2014/main" id="{00000000-0008-0000-0300-000065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50" name="Text Box 1">
          <a:extLst>
            <a:ext uri="{FF2B5EF4-FFF2-40B4-BE49-F238E27FC236}">
              <a16:creationId xmlns:a16="http://schemas.microsoft.com/office/drawing/2014/main" id="{00000000-0008-0000-0300-000066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51" name="Text Box 1">
          <a:extLst>
            <a:ext uri="{FF2B5EF4-FFF2-40B4-BE49-F238E27FC236}">
              <a16:creationId xmlns:a16="http://schemas.microsoft.com/office/drawing/2014/main" id="{00000000-0008-0000-0300-000067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52" name="Text Box 1">
          <a:extLst>
            <a:ext uri="{FF2B5EF4-FFF2-40B4-BE49-F238E27FC236}">
              <a16:creationId xmlns:a16="http://schemas.microsoft.com/office/drawing/2014/main" id="{00000000-0008-0000-0300-000068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53" name="Text Box 1">
          <a:extLst>
            <a:ext uri="{FF2B5EF4-FFF2-40B4-BE49-F238E27FC236}">
              <a16:creationId xmlns:a16="http://schemas.microsoft.com/office/drawing/2014/main" id="{00000000-0008-0000-0300-000069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54" name="Text Box 1">
          <a:extLst>
            <a:ext uri="{FF2B5EF4-FFF2-40B4-BE49-F238E27FC236}">
              <a16:creationId xmlns:a16="http://schemas.microsoft.com/office/drawing/2014/main" id="{00000000-0008-0000-0300-00006A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55" name="Text Box 1">
          <a:extLst>
            <a:ext uri="{FF2B5EF4-FFF2-40B4-BE49-F238E27FC236}">
              <a16:creationId xmlns:a16="http://schemas.microsoft.com/office/drawing/2014/main" id="{00000000-0008-0000-0300-00006B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56" name="Text Box 1">
          <a:extLst>
            <a:ext uri="{FF2B5EF4-FFF2-40B4-BE49-F238E27FC236}">
              <a16:creationId xmlns:a16="http://schemas.microsoft.com/office/drawing/2014/main" id="{00000000-0008-0000-0300-00006C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57" name="Text Box 1">
          <a:extLst>
            <a:ext uri="{FF2B5EF4-FFF2-40B4-BE49-F238E27FC236}">
              <a16:creationId xmlns:a16="http://schemas.microsoft.com/office/drawing/2014/main" id="{00000000-0008-0000-0300-00006D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58" name="Text Box 1">
          <a:extLst>
            <a:ext uri="{FF2B5EF4-FFF2-40B4-BE49-F238E27FC236}">
              <a16:creationId xmlns:a16="http://schemas.microsoft.com/office/drawing/2014/main" id="{00000000-0008-0000-0300-00006E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59" name="Text Box 1">
          <a:extLst>
            <a:ext uri="{FF2B5EF4-FFF2-40B4-BE49-F238E27FC236}">
              <a16:creationId xmlns:a16="http://schemas.microsoft.com/office/drawing/2014/main" id="{00000000-0008-0000-0300-00006F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60" name="Text Box 1">
          <a:extLst>
            <a:ext uri="{FF2B5EF4-FFF2-40B4-BE49-F238E27FC236}">
              <a16:creationId xmlns:a16="http://schemas.microsoft.com/office/drawing/2014/main" id="{00000000-0008-0000-0300-000070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61" name="Text Box 1">
          <a:extLst>
            <a:ext uri="{FF2B5EF4-FFF2-40B4-BE49-F238E27FC236}">
              <a16:creationId xmlns:a16="http://schemas.microsoft.com/office/drawing/2014/main" id="{00000000-0008-0000-0300-000071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62" name="Text Box 1">
          <a:extLst>
            <a:ext uri="{FF2B5EF4-FFF2-40B4-BE49-F238E27FC236}">
              <a16:creationId xmlns:a16="http://schemas.microsoft.com/office/drawing/2014/main" id="{00000000-0008-0000-0300-000072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63" name="Text Box 1">
          <a:extLst>
            <a:ext uri="{FF2B5EF4-FFF2-40B4-BE49-F238E27FC236}">
              <a16:creationId xmlns:a16="http://schemas.microsoft.com/office/drawing/2014/main" id="{00000000-0008-0000-0300-000073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64" name="Text Box 1">
          <a:extLst>
            <a:ext uri="{FF2B5EF4-FFF2-40B4-BE49-F238E27FC236}">
              <a16:creationId xmlns:a16="http://schemas.microsoft.com/office/drawing/2014/main" id="{00000000-0008-0000-0300-000074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65" name="Text Box 1">
          <a:extLst>
            <a:ext uri="{FF2B5EF4-FFF2-40B4-BE49-F238E27FC236}">
              <a16:creationId xmlns:a16="http://schemas.microsoft.com/office/drawing/2014/main" id="{00000000-0008-0000-0300-000075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66" name="Text Box 1">
          <a:extLst>
            <a:ext uri="{FF2B5EF4-FFF2-40B4-BE49-F238E27FC236}">
              <a16:creationId xmlns:a16="http://schemas.microsoft.com/office/drawing/2014/main" id="{00000000-0008-0000-0300-000076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67" name="Text Box 1">
          <a:extLst>
            <a:ext uri="{FF2B5EF4-FFF2-40B4-BE49-F238E27FC236}">
              <a16:creationId xmlns:a16="http://schemas.microsoft.com/office/drawing/2014/main" id="{00000000-0008-0000-0300-000077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68" name="Text Box 1">
          <a:extLst>
            <a:ext uri="{FF2B5EF4-FFF2-40B4-BE49-F238E27FC236}">
              <a16:creationId xmlns:a16="http://schemas.microsoft.com/office/drawing/2014/main" id="{00000000-0008-0000-0300-000078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69" name="Text Box 1">
          <a:extLst>
            <a:ext uri="{FF2B5EF4-FFF2-40B4-BE49-F238E27FC236}">
              <a16:creationId xmlns:a16="http://schemas.microsoft.com/office/drawing/2014/main" id="{00000000-0008-0000-0300-000079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70" name="Text Box 1">
          <a:extLst>
            <a:ext uri="{FF2B5EF4-FFF2-40B4-BE49-F238E27FC236}">
              <a16:creationId xmlns:a16="http://schemas.microsoft.com/office/drawing/2014/main" id="{00000000-0008-0000-0300-00007A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71" name="Text Box 1">
          <a:extLst>
            <a:ext uri="{FF2B5EF4-FFF2-40B4-BE49-F238E27FC236}">
              <a16:creationId xmlns:a16="http://schemas.microsoft.com/office/drawing/2014/main" id="{00000000-0008-0000-0300-00007B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72" name="Text Box 1">
          <a:extLst>
            <a:ext uri="{FF2B5EF4-FFF2-40B4-BE49-F238E27FC236}">
              <a16:creationId xmlns:a16="http://schemas.microsoft.com/office/drawing/2014/main" id="{00000000-0008-0000-0300-00007C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73" name="Text Box 1">
          <a:extLst>
            <a:ext uri="{FF2B5EF4-FFF2-40B4-BE49-F238E27FC236}">
              <a16:creationId xmlns:a16="http://schemas.microsoft.com/office/drawing/2014/main" id="{00000000-0008-0000-0300-00007D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74" name="Text Box 1">
          <a:extLst>
            <a:ext uri="{FF2B5EF4-FFF2-40B4-BE49-F238E27FC236}">
              <a16:creationId xmlns:a16="http://schemas.microsoft.com/office/drawing/2014/main" id="{00000000-0008-0000-0300-00007E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75" name="Text Box 1">
          <a:extLst>
            <a:ext uri="{FF2B5EF4-FFF2-40B4-BE49-F238E27FC236}">
              <a16:creationId xmlns:a16="http://schemas.microsoft.com/office/drawing/2014/main" id="{00000000-0008-0000-0300-00007F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76" name="Text Box 1">
          <a:extLst>
            <a:ext uri="{FF2B5EF4-FFF2-40B4-BE49-F238E27FC236}">
              <a16:creationId xmlns:a16="http://schemas.microsoft.com/office/drawing/2014/main" id="{00000000-0008-0000-0300-000080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77" name="Text Box 1">
          <a:extLst>
            <a:ext uri="{FF2B5EF4-FFF2-40B4-BE49-F238E27FC236}">
              <a16:creationId xmlns:a16="http://schemas.microsoft.com/office/drawing/2014/main" id="{00000000-0008-0000-0300-000081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78" name="Text Box 1">
          <a:extLst>
            <a:ext uri="{FF2B5EF4-FFF2-40B4-BE49-F238E27FC236}">
              <a16:creationId xmlns:a16="http://schemas.microsoft.com/office/drawing/2014/main" id="{00000000-0008-0000-0300-000082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79" name="Text Box 1">
          <a:extLst>
            <a:ext uri="{FF2B5EF4-FFF2-40B4-BE49-F238E27FC236}">
              <a16:creationId xmlns:a16="http://schemas.microsoft.com/office/drawing/2014/main" id="{00000000-0008-0000-0300-000083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80" name="Text Box 1">
          <a:extLst>
            <a:ext uri="{FF2B5EF4-FFF2-40B4-BE49-F238E27FC236}">
              <a16:creationId xmlns:a16="http://schemas.microsoft.com/office/drawing/2014/main" id="{00000000-0008-0000-0300-000084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81" name="Text Box 1">
          <a:extLst>
            <a:ext uri="{FF2B5EF4-FFF2-40B4-BE49-F238E27FC236}">
              <a16:creationId xmlns:a16="http://schemas.microsoft.com/office/drawing/2014/main" id="{00000000-0008-0000-0300-000085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82" name="Text Box 1">
          <a:extLst>
            <a:ext uri="{FF2B5EF4-FFF2-40B4-BE49-F238E27FC236}">
              <a16:creationId xmlns:a16="http://schemas.microsoft.com/office/drawing/2014/main" id="{00000000-0008-0000-0300-000086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83" name="Text Box 1">
          <a:extLst>
            <a:ext uri="{FF2B5EF4-FFF2-40B4-BE49-F238E27FC236}">
              <a16:creationId xmlns:a16="http://schemas.microsoft.com/office/drawing/2014/main" id="{00000000-0008-0000-0300-000087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84" name="Text Box 1">
          <a:extLst>
            <a:ext uri="{FF2B5EF4-FFF2-40B4-BE49-F238E27FC236}">
              <a16:creationId xmlns:a16="http://schemas.microsoft.com/office/drawing/2014/main" id="{00000000-0008-0000-0300-000088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85" name="Text Box 1">
          <a:extLst>
            <a:ext uri="{FF2B5EF4-FFF2-40B4-BE49-F238E27FC236}">
              <a16:creationId xmlns:a16="http://schemas.microsoft.com/office/drawing/2014/main" id="{00000000-0008-0000-0300-000089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86" name="Text Box 1">
          <a:extLst>
            <a:ext uri="{FF2B5EF4-FFF2-40B4-BE49-F238E27FC236}">
              <a16:creationId xmlns:a16="http://schemas.microsoft.com/office/drawing/2014/main" id="{00000000-0008-0000-0300-00008A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87" name="Text Box 1">
          <a:extLst>
            <a:ext uri="{FF2B5EF4-FFF2-40B4-BE49-F238E27FC236}">
              <a16:creationId xmlns:a16="http://schemas.microsoft.com/office/drawing/2014/main" id="{00000000-0008-0000-0300-00008B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88" name="Text Box 1">
          <a:extLst>
            <a:ext uri="{FF2B5EF4-FFF2-40B4-BE49-F238E27FC236}">
              <a16:creationId xmlns:a16="http://schemas.microsoft.com/office/drawing/2014/main" id="{00000000-0008-0000-0300-00008C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89" name="Text Box 1">
          <a:extLst>
            <a:ext uri="{FF2B5EF4-FFF2-40B4-BE49-F238E27FC236}">
              <a16:creationId xmlns:a16="http://schemas.microsoft.com/office/drawing/2014/main" id="{00000000-0008-0000-0300-00008D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90" name="Text Box 1">
          <a:extLst>
            <a:ext uri="{FF2B5EF4-FFF2-40B4-BE49-F238E27FC236}">
              <a16:creationId xmlns:a16="http://schemas.microsoft.com/office/drawing/2014/main" id="{00000000-0008-0000-0300-00008E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91" name="Text Box 1">
          <a:extLst>
            <a:ext uri="{FF2B5EF4-FFF2-40B4-BE49-F238E27FC236}">
              <a16:creationId xmlns:a16="http://schemas.microsoft.com/office/drawing/2014/main" id="{00000000-0008-0000-0300-00008F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92" name="Text Box 1">
          <a:extLst>
            <a:ext uri="{FF2B5EF4-FFF2-40B4-BE49-F238E27FC236}">
              <a16:creationId xmlns:a16="http://schemas.microsoft.com/office/drawing/2014/main" id="{00000000-0008-0000-0300-000090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93" name="Text Box 1">
          <a:extLst>
            <a:ext uri="{FF2B5EF4-FFF2-40B4-BE49-F238E27FC236}">
              <a16:creationId xmlns:a16="http://schemas.microsoft.com/office/drawing/2014/main" id="{00000000-0008-0000-0300-000091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94" name="Text Box 1">
          <a:extLst>
            <a:ext uri="{FF2B5EF4-FFF2-40B4-BE49-F238E27FC236}">
              <a16:creationId xmlns:a16="http://schemas.microsoft.com/office/drawing/2014/main" id="{00000000-0008-0000-0300-000092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95" name="Text Box 1">
          <a:extLst>
            <a:ext uri="{FF2B5EF4-FFF2-40B4-BE49-F238E27FC236}">
              <a16:creationId xmlns:a16="http://schemas.microsoft.com/office/drawing/2014/main" id="{00000000-0008-0000-0300-000093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96" name="Text Box 1">
          <a:extLst>
            <a:ext uri="{FF2B5EF4-FFF2-40B4-BE49-F238E27FC236}">
              <a16:creationId xmlns:a16="http://schemas.microsoft.com/office/drawing/2014/main" id="{00000000-0008-0000-0300-000094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97" name="Text Box 1">
          <a:extLst>
            <a:ext uri="{FF2B5EF4-FFF2-40B4-BE49-F238E27FC236}">
              <a16:creationId xmlns:a16="http://schemas.microsoft.com/office/drawing/2014/main" id="{00000000-0008-0000-0300-000095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98" name="Text Box 1">
          <a:extLst>
            <a:ext uri="{FF2B5EF4-FFF2-40B4-BE49-F238E27FC236}">
              <a16:creationId xmlns:a16="http://schemas.microsoft.com/office/drawing/2014/main" id="{00000000-0008-0000-0300-000096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799" name="Text Box 1">
          <a:extLst>
            <a:ext uri="{FF2B5EF4-FFF2-40B4-BE49-F238E27FC236}">
              <a16:creationId xmlns:a16="http://schemas.microsoft.com/office/drawing/2014/main" id="{00000000-0008-0000-0300-000097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00" name="Text Box 1">
          <a:extLst>
            <a:ext uri="{FF2B5EF4-FFF2-40B4-BE49-F238E27FC236}">
              <a16:creationId xmlns:a16="http://schemas.microsoft.com/office/drawing/2014/main" id="{00000000-0008-0000-0300-000098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01" name="Text Box 1">
          <a:extLst>
            <a:ext uri="{FF2B5EF4-FFF2-40B4-BE49-F238E27FC236}">
              <a16:creationId xmlns:a16="http://schemas.microsoft.com/office/drawing/2014/main" id="{00000000-0008-0000-0300-000099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02" name="Text Box 1">
          <a:extLst>
            <a:ext uri="{FF2B5EF4-FFF2-40B4-BE49-F238E27FC236}">
              <a16:creationId xmlns:a16="http://schemas.microsoft.com/office/drawing/2014/main" id="{00000000-0008-0000-0300-00009A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03" name="Text Box 1">
          <a:extLst>
            <a:ext uri="{FF2B5EF4-FFF2-40B4-BE49-F238E27FC236}">
              <a16:creationId xmlns:a16="http://schemas.microsoft.com/office/drawing/2014/main" id="{00000000-0008-0000-0300-00009B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04" name="Text Box 1">
          <a:extLst>
            <a:ext uri="{FF2B5EF4-FFF2-40B4-BE49-F238E27FC236}">
              <a16:creationId xmlns:a16="http://schemas.microsoft.com/office/drawing/2014/main" id="{00000000-0008-0000-0300-00009C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05" name="Text Box 1">
          <a:extLst>
            <a:ext uri="{FF2B5EF4-FFF2-40B4-BE49-F238E27FC236}">
              <a16:creationId xmlns:a16="http://schemas.microsoft.com/office/drawing/2014/main" id="{00000000-0008-0000-0300-00009D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06" name="Text Box 1">
          <a:extLst>
            <a:ext uri="{FF2B5EF4-FFF2-40B4-BE49-F238E27FC236}">
              <a16:creationId xmlns:a16="http://schemas.microsoft.com/office/drawing/2014/main" id="{00000000-0008-0000-0300-00009E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07" name="Text Box 1">
          <a:extLst>
            <a:ext uri="{FF2B5EF4-FFF2-40B4-BE49-F238E27FC236}">
              <a16:creationId xmlns:a16="http://schemas.microsoft.com/office/drawing/2014/main" id="{00000000-0008-0000-0300-00009F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08" name="Text Box 1">
          <a:extLst>
            <a:ext uri="{FF2B5EF4-FFF2-40B4-BE49-F238E27FC236}">
              <a16:creationId xmlns:a16="http://schemas.microsoft.com/office/drawing/2014/main" id="{00000000-0008-0000-0300-0000A0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09" name="Text Box 1">
          <a:extLst>
            <a:ext uri="{FF2B5EF4-FFF2-40B4-BE49-F238E27FC236}">
              <a16:creationId xmlns:a16="http://schemas.microsoft.com/office/drawing/2014/main" id="{00000000-0008-0000-0300-0000A1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10" name="Text Box 1">
          <a:extLst>
            <a:ext uri="{FF2B5EF4-FFF2-40B4-BE49-F238E27FC236}">
              <a16:creationId xmlns:a16="http://schemas.microsoft.com/office/drawing/2014/main" id="{00000000-0008-0000-0300-0000A2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11" name="Text Box 1">
          <a:extLst>
            <a:ext uri="{FF2B5EF4-FFF2-40B4-BE49-F238E27FC236}">
              <a16:creationId xmlns:a16="http://schemas.microsoft.com/office/drawing/2014/main" id="{00000000-0008-0000-0300-0000A3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12" name="Text Box 1">
          <a:extLst>
            <a:ext uri="{FF2B5EF4-FFF2-40B4-BE49-F238E27FC236}">
              <a16:creationId xmlns:a16="http://schemas.microsoft.com/office/drawing/2014/main" id="{00000000-0008-0000-0300-0000A4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13" name="Text Box 1">
          <a:extLst>
            <a:ext uri="{FF2B5EF4-FFF2-40B4-BE49-F238E27FC236}">
              <a16:creationId xmlns:a16="http://schemas.microsoft.com/office/drawing/2014/main" id="{00000000-0008-0000-0300-0000A5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14" name="Text Box 1">
          <a:extLst>
            <a:ext uri="{FF2B5EF4-FFF2-40B4-BE49-F238E27FC236}">
              <a16:creationId xmlns:a16="http://schemas.microsoft.com/office/drawing/2014/main" id="{00000000-0008-0000-0300-0000A6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15" name="Text Box 1">
          <a:extLst>
            <a:ext uri="{FF2B5EF4-FFF2-40B4-BE49-F238E27FC236}">
              <a16:creationId xmlns:a16="http://schemas.microsoft.com/office/drawing/2014/main" id="{00000000-0008-0000-0300-0000A7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16" name="Text Box 1">
          <a:extLst>
            <a:ext uri="{FF2B5EF4-FFF2-40B4-BE49-F238E27FC236}">
              <a16:creationId xmlns:a16="http://schemas.microsoft.com/office/drawing/2014/main" id="{00000000-0008-0000-0300-0000A8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17" name="Text Box 1">
          <a:extLst>
            <a:ext uri="{FF2B5EF4-FFF2-40B4-BE49-F238E27FC236}">
              <a16:creationId xmlns:a16="http://schemas.microsoft.com/office/drawing/2014/main" id="{00000000-0008-0000-0300-0000A9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18" name="Text Box 1">
          <a:extLst>
            <a:ext uri="{FF2B5EF4-FFF2-40B4-BE49-F238E27FC236}">
              <a16:creationId xmlns:a16="http://schemas.microsoft.com/office/drawing/2014/main" id="{00000000-0008-0000-0300-0000AA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19" name="Text Box 1">
          <a:extLst>
            <a:ext uri="{FF2B5EF4-FFF2-40B4-BE49-F238E27FC236}">
              <a16:creationId xmlns:a16="http://schemas.microsoft.com/office/drawing/2014/main" id="{00000000-0008-0000-0300-0000AB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20" name="Text Box 1">
          <a:extLst>
            <a:ext uri="{FF2B5EF4-FFF2-40B4-BE49-F238E27FC236}">
              <a16:creationId xmlns:a16="http://schemas.microsoft.com/office/drawing/2014/main" id="{00000000-0008-0000-0300-0000AC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21" name="Text Box 1">
          <a:extLst>
            <a:ext uri="{FF2B5EF4-FFF2-40B4-BE49-F238E27FC236}">
              <a16:creationId xmlns:a16="http://schemas.microsoft.com/office/drawing/2014/main" id="{00000000-0008-0000-0300-0000AD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22" name="Text Box 1">
          <a:extLst>
            <a:ext uri="{FF2B5EF4-FFF2-40B4-BE49-F238E27FC236}">
              <a16:creationId xmlns:a16="http://schemas.microsoft.com/office/drawing/2014/main" id="{00000000-0008-0000-0300-0000AE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23" name="Text Box 1">
          <a:extLst>
            <a:ext uri="{FF2B5EF4-FFF2-40B4-BE49-F238E27FC236}">
              <a16:creationId xmlns:a16="http://schemas.microsoft.com/office/drawing/2014/main" id="{00000000-0008-0000-0300-0000AF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24" name="Text Box 1">
          <a:extLst>
            <a:ext uri="{FF2B5EF4-FFF2-40B4-BE49-F238E27FC236}">
              <a16:creationId xmlns:a16="http://schemas.microsoft.com/office/drawing/2014/main" id="{00000000-0008-0000-0300-0000B0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25" name="Text Box 1">
          <a:extLst>
            <a:ext uri="{FF2B5EF4-FFF2-40B4-BE49-F238E27FC236}">
              <a16:creationId xmlns:a16="http://schemas.microsoft.com/office/drawing/2014/main" id="{00000000-0008-0000-0300-0000B1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26" name="Text Box 1">
          <a:extLst>
            <a:ext uri="{FF2B5EF4-FFF2-40B4-BE49-F238E27FC236}">
              <a16:creationId xmlns:a16="http://schemas.microsoft.com/office/drawing/2014/main" id="{00000000-0008-0000-0300-0000B2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27" name="Text Box 1">
          <a:extLst>
            <a:ext uri="{FF2B5EF4-FFF2-40B4-BE49-F238E27FC236}">
              <a16:creationId xmlns:a16="http://schemas.microsoft.com/office/drawing/2014/main" id="{00000000-0008-0000-0300-0000B3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28" name="Text Box 1">
          <a:extLst>
            <a:ext uri="{FF2B5EF4-FFF2-40B4-BE49-F238E27FC236}">
              <a16:creationId xmlns:a16="http://schemas.microsoft.com/office/drawing/2014/main" id="{00000000-0008-0000-0300-0000B4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29" name="Text Box 1">
          <a:extLst>
            <a:ext uri="{FF2B5EF4-FFF2-40B4-BE49-F238E27FC236}">
              <a16:creationId xmlns:a16="http://schemas.microsoft.com/office/drawing/2014/main" id="{00000000-0008-0000-0300-0000B5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30" name="Text Box 1">
          <a:extLst>
            <a:ext uri="{FF2B5EF4-FFF2-40B4-BE49-F238E27FC236}">
              <a16:creationId xmlns:a16="http://schemas.microsoft.com/office/drawing/2014/main" id="{00000000-0008-0000-0300-0000B6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31" name="Text Box 1">
          <a:extLst>
            <a:ext uri="{FF2B5EF4-FFF2-40B4-BE49-F238E27FC236}">
              <a16:creationId xmlns:a16="http://schemas.microsoft.com/office/drawing/2014/main" id="{00000000-0008-0000-0300-0000B7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32" name="Text Box 1">
          <a:extLst>
            <a:ext uri="{FF2B5EF4-FFF2-40B4-BE49-F238E27FC236}">
              <a16:creationId xmlns:a16="http://schemas.microsoft.com/office/drawing/2014/main" id="{00000000-0008-0000-0300-0000B8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33" name="Text Box 1">
          <a:extLst>
            <a:ext uri="{FF2B5EF4-FFF2-40B4-BE49-F238E27FC236}">
              <a16:creationId xmlns:a16="http://schemas.microsoft.com/office/drawing/2014/main" id="{00000000-0008-0000-0300-0000B9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34" name="Text Box 1">
          <a:extLst>
            <a:ext uri="{FF2B5EF4-FFF2-40B4-BE49-F238E27FC236}">
              <a16:creationId xmlns:a16="http://schemas.microsoft.com/office/drawing/2014/main" id="{00000000-0008-0000-0300-0000BA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35" name="Text Box 1">
          <a:extLst>
            <a:ext uri="{FF2B5EF4-FFF2-40B4-BE49-F238E27FC236}">
              <a16:creationId xmlns:a16="http://schemas.microsoft.com/office/drawing/2014/main" id="{00000000-0008-0000-0300-0000BB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36" name="Text Box 1">
          <a:extLst>
            <a:ext uri="{FF2B5EF4-FFF2-40B4-BE49-F238E27FC236}">
              <a16:creationId xmlns:a16="http://schemas.microsoft.com/office/drawing/2014/main" id="{00000000-0008-0000-0300-0000BC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37" name="Text Box 1">
          <a:extLst>
            <a:ext uri="{FF2B5EF4-FFF2-40B4-BE49-F238E27FC236}">
              <a16:creationId xmlns:a16="http://schemas.microsoft.com/office/drawing/2014/main" id="{00000000-0008-0000-0300-0000BD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38" name="Text Box 1">
          <a:extLst>
            <a:ext uri="{FF2B5EF4-FFF2-40B4-BE49-F238E27FC236}">
              <a16:creationId xmlns:a16="http://schemas.microsoft.com/office/drawing/2014/main" id="{00000000-0008-0000-0300-0000BE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39" name="Text Box 1">
          <a:extLst>
            <a:ext uri="{FF2B5EF4-FFF2-40B4-BE49-F238E27FC236}">
              <a16:creationId xmlns:a16="http://schemas.microsoft.com/office/drawing/2014/main" id="{00000000-0008-0000-0300-0000BF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40" name="Text Box 1">
          <a:extLst>
            <a:ext uri="{FF2B5EF4-FFF2-40B4-BE49-F238E27FC236}">
              <a16:creationId xmlns:a16="http://schemas.microsoft.com/office/drawing/2014/main" id="{00000000-0008-0000-0300-0000C0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41" name="Text Box 1">
          <a:extLst>
            <a:ext uri="{FF2B5EF4-FFF2-40B4-BE49-F238E27FC236}">
              <a16:creationId xmlns:a16="http://schemas.microsoft.com/office/drawing/2014/main" id="{00000000-0008-0000-0300-0000C1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42" name="Text Box 1">
          <a:extLst>
            <a:ext uri="{FF2B5EF4-FFF2-40B4-BE49-F238E27FC236}">
              <a16:creationId xmlns:a16="http://schemas.microsoft.com/office/drawing/2014/main" id="{00000000-0008-0000-0300-0000C2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43" name="Text Box 1">
          <a:extLst>
            <a:ext uri="{FF2B5EF4-FFF2-40B4-BE49-F238E27FC236}">
              <a16:creationId xmlns:a16="http://schemas.microsoft.com/office/drawing/2014/main" id="{00000000-0008-0000-0300-0000C3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44" name="Text Box 1">
          <a:extLst>
            <a:ext uri="{FF2B5EF4-FFF2-40B4-BE49-F238E27FC236}">
              <a16:creationId xmlns:a16="http://schemas.microsoft.com/office/drawing/2014/main" id="{00000000-0008-0000-0300-0000C4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45" name="Text Box 1">
          <a:extLst>
            <a:ext uri="{FF2B5EF4-FFF2-40B4-BE49-F238E27FC236}">
              <a16:creationId xmlns:a16="http://schemas.microsoft.com/office/drawing/2014/main" id="{00000000-0008-0000-0300-0000C5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46" name="Text Box 1">
          <a:extLst>
            <a:ext uri="{FF2B5EF4-FFF2-40B4-BE49-F238E27FC236}">
              <a16:creationId xmlns:a16="http://schemas.microsoft.com/office/drawing/2014/main" id="{00000000-0008-0000-0300-0000C6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47" name="Text Box 1">
          <a:extLst>
            <a:ext uri="{FF2B5EF4-FFF2-40B4-BE49-F238E27FC236}">
              <a16:creationId xmlns:a16="http://schemas.microsoft.com/office/drawing/2014/main" id="{00000000-0008-0000-0300-0000C7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48" name="Text Box 1">
          <a:extLst>
            <a:ext uri="{FF2B5EF4-FFF2-40B4-BE49-F238E27FC236}">
              <a16:creationId xmlns:a16="http://schemas.microsoft.com/office/drawing/2014/main" id="{00000000-0008-0000-0300-0000C8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49" name="Text Box 1">
          <a:extLst>
            <a:ext uri="{FF2B5EF4-FFF2-40B4-BE49-F238E27FC236}">
              <a16:creationId xmlns:a16="http://schemas.microsoft.com/office/drawing/2014/main" id="{00000000-0008-0000-0300-0000C9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50" name="Text Box 1">
          <a:extLst>
            <a:ext uri="{FF2B5EF4-FFF2-40B4-BE49-F238E27FC236}">
              <a16:creationId xmlns:a16="http://schemas.microsoft.com/office/drawing/2014/main" id="{00000000-0008-0000-0300-0000CA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51" name="Text Box 1">
          <a:extLst>
            <a:ext uri="{FF2B5EF4-FFF2-40B4-BE49-F238E27FC236}">
              <a16:creationId xmlns:a16="http://schemas.microsoft.com/office/drawing/2014/main" id="{00000000-0008-0000-0300-0000CB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52" name="Text Box 1">
          <a:extLst>
            <a:ext uri="{FF2B5EF4-FFF2-40B4-BE49-F238E27FC236}">
              <a16:creationId xmlns:a16="http://schemas.microsoft.com/office/drawing/2014/main" id="{00000000-0008-0000-0300-0000CC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53" name="Text Box 1">
          <a:extLst>
            <a:ext uri="{FF2B5EF4-FFF2-40B4-BE49-F238E27FC236}">
              <a16:creationId xmlns:a16="http://schemas.microsoft.com/office/drawing/2014/main" id="{00000000-0008-0000-0300-0000CD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54" name="Text Box 1">
          <a:extLst>
            <a:ext uri="{FF2B5EF4-FFF2-40B4-BE49-F238E27FC236}">
              <a16:creationId xmlns:a16="http://schemas.microsoft.com/office/drawing/2014/main" id="{00000000-0008-0000-0300-0000CE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55" name="Text Box 1">
          <a:extLst>
            <a:ext uri="{FF2B5EF4-FFF2-40B4-BE49-F238E27FC236}">
              <a16:creationId xmlns:a16="http://schemas.microsoft.com/office/drawing/2014/main" id="{00000000-0008-0000-0300-0000CF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56" name="Text Box 1">
          <a:extLst>
            <a:ext uri="{FF2B5EF4-FFF2-40B4-BE49-F238E27FC236}">
              <a16:creationId xmlns:a16="http://schemas.microsoft.com/office/drawing/2014/main" id="{00000000-0008-0000-0300-0000D0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57" name="Text Box 1">
          <a:extLst>
            <a:ext uri="{FF2B5EF4-FFF2-40B4-BE49-F238E27FC236}">
              <a16:creationId xmlns:a16="http://schemas.microsoft.com/office/drawing/2014/main" id="{00000000-0008-0000-0300-0000D1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58" name="Text Box 1">
          <a:extLst>
            <a:ext uri="{FF2B5EF4-FFF2-40B4-BE49-F238E27FC236}">
              <a16:creationId xmlns:a16="http://schemas.microsoft.com/office/drawing/2014/main" id="{00000000-0008-0000-0300-0000D2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59" name="Text Box 1">
          <a:extLst>
            <a:ext uri="{FF2B5EF4-FFF2-40B4-BE49-F238E27FC236}">
              <a16:creationId xmlns:a16="http://schemas.microsoft.com/office/drawing/2014/main" id="{00000000-0008-0000-0300-0000D3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60" name="Text Box 1">
          <a:extLst>
            <a:ext uri="{FF2B5EF4-FFF2-40B4-BE49-F238E27FC236}">
              <a16:creationId xmlns:a16="http://schemas.microsoft.com/office/drawing/2014/main" id="{00000000-0008-0000-0300-0000D4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61" name="Text Box 1">
          <a:extLst>
            <a:ext uri="{FF2B5EF4-FFF2-40B4-BE49-F238E27FC236}">
              <a16:creationId xmlns:a16="http://schemas.microsoft.com/office/drawing/2014/main" id="{00000000-0008-0000-0300-0000D5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62" name="Text Box 1">
          <a:extLst>
            <a:ext uri="{FF2B5EF4-FFF2-40B4-BE49-F238E27FC236}">
              <a16:creationId xmlns:a16="http://schemas.microsoft.com/office/drawing/2014/main" id="{00000000-0008-0000-0300-0000D6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63" name="Text Box 1">
          <a:extLst>
            <a:ext uri="{FF2B5EF4-FFF2-40B4-BE49-F238E27FC236}">
              <a16:creationId xmlns:a16="http://schemas.microsoft.com/office/drawing/2014/main" id="{00000000-0008-0000-0300-0000D7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64" name="Text Box 1">
          <a:extLst>
            <a:ext uri="{FF2B5EF4-FFF2-40B4-BE49-F238E27FC236}">
              <a16:creationId xmlns:a16="http://schemas.microsoft.com/office/drawing/2014/main" id="{00000000-0008-0000-0300-0000D8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65" name="Text Box 1">
          <a:extLst>
            <a:ext uri="{FF2B5EF4-FFF2-40B4-BE49-F238E27FC236}">
              <a16:creationId xmlns:a16="http://schemas.microsoft.com/office/drawing/2014/main" id="{00000000-0008-0000-0300-0000D9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66" name="Text Box 1">
          <a:extLst>
            <a:ext uri="{FF2B5EF4-FFF2-40B4-BE49-F238E27FC236}">
              <a16:creationId xmlns:a16="http://schemas.microsoft.com/office/drawing/2014/main" id="{00000000-0008-0000-0300-0000DA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67" name="Text Box 1">
          <a:extLst>
            <a:ext uri="{FF2B5EF4-FFF2-40B4-BE49-F238E27FC236}">
              <a16:creationId xmlns:a16="http://schemas.microsoft.com/office/drawing/2014/main" id="{00000000-0008-0000-0300-0000DB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68" name="Text Box 1">
          <a:extLst>
            <a:ext uri="{FF2B5EF4-FFF2-40B4-BE49-F238E27FC236}">
              <a16:creationId xmlns:a16="http://schemas.microsoft.com/office/drawing/2014/main" id="{00000000-0008-0000-0300-0000DC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69" name="Text Box 1">
          <a:extLst>
            <a:ext uri="{FF2B5EF4-FFF2-40B4-BE49-F238E27FC236}">
              <a16:creationId xmlns:a16="http://schemas.microsoft.com/office/drawing/2014/main" id="{00000000-0008-0000-0300-0000DD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70" name="Text Box 1">
          <a:extLst>
            <a:ext uri="{FF2B5EF4-FFF2-40B4-BE49-F238E27FC236}">
              <a16:creationId xmlns:a16="http://schemas.microsoft.com/office/drawing/2014/main" id="{00000000-0008-0000-0300-0000DE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71" name="Text Box 1">
          <a:extLst>
            <a:ext uri="{FF2B5EF4-FFF2-40B4-BE49-F238E27FC236}">
              <a16:creationId xmlns:a16="http://schemas.microsoft.com/office/drawing/2014/main" id="{00000000-0008-0000-0300-0000DF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72" name="Text Box 1">
          <a:extLst>
            <a:ext uri="{FF2B5EF4-FFF2-40B4-BE49-F238E27FC236}">
              <a16:creationId xmlns:a16="http://schemas.microsoft.com/office/drawing/2014/main" id="{00000000-0008-0000-0300-0000E0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73" name="Text Box 1">
          <a:extLst>
            <a:ext uri="{FF2B5EF4-FFF2-40B4-BE49-F238E27FC236}">
              <a16:creationId xmlns:a16="http://schemas.microsoft.com/office/drawing/2014/main" id="{00000000-0008-0000-0300-0000E1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74" name="Text Box 1">
          <a:extLst>
            <a:ext uri="{FF2B5EF4-FFF2-40B4-BE49-F238E27FC236}">
              <a16:creationId xmlns:a16="http://schemas.microsoft.com/office/drawing/2014/main" id="{00000000-0008-0000-0300-0000E2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75" name="Text Box 1">
          <a:extLst>
            <a:ext uri="{FF2B5EF4-FFF2-40B4-BE49-F238E27FC236}">
              <a16:creationId xmlns:a16="http://schemas.microsoft.com/office/drawing/2014/main" id="{00000000-0008-0000-0300-0000E3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76" name="Text Box 1">
          <a:extLst>
            <a:ext uri="{FF2B5EF4-FFF2-40B4-BE49-F238E27FC236}">
              <a16:creationId xmlns:a16="http://schemas.microsoft.com/office/drawing/2014/main" id="{00000000-0008-0000-0300-0000E4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77" name="Text Box 1">
          <a:extLst>
            <a:ext uri="{FF2B5EF4-FFF2-40B4-BE49-F238E27FC236}">
              <a16:creationId xmlns:a16="http://schemas.microsoft.com/office/drawing/2014/main" id="{00000000-0008-0000-0300-0000E5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78" name="Text Box 1">
          <a:extLst>
            <a:ext uri="{FF2B5EF4-FFF2-40B4-BE49-F238E27FC236}">
              <a16:creationId xmlns:a16="http://schemas.microsoft.com/office/drawing/2014/main" id="{00000000-0008-0000-0300-0000E6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79" name="Text Box 1">
          <a:extLst>
            <a:ext uri="{FF2B5EF4-FFF2-40B4-BE49-F238E27FC236}">
              <a16:creationId xmlns:a16="http://schemas.microsoft.com/office/drawing/2014/main" id="{00000000-0008-0000-0300-0000E7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80" name="Text Box 1">
          <a:extLst>
            <a:ext uri="{FF2B5EF4-FFF2-40B4-BE49-F238E27FC236}">
              <a16:creationId xmlns:a16="http://schemas.microsoft.com/office/drawing/2014/main" id="{00000000-0008-0000-0300-0000E8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81" name="Text Box 1">
          <a:extLst>
            <a:ext uri="{FF2B5EF4-FFF2-40B4-BE49-F238E27FC236}">
              <a16:creationId xmlns:a16="http://schemas.microsoft.com/office/drawing/2014/main" id="{00000000-0008-0000-0300-0000E9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82" name="Text Box 1">
          <a:extLst>
            <a:ext uri="{FF2B5EF4-FFF2-40B4-BE49-F238E27FC236}">
              <a16:creationId xmlns:a16="http://schemas.microsoft.com/office/drawing/2014/main" id="{00000000-0008-0000-0300-0000EA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83" name="Text Box 1">
          <a:extLst>
            <a:ext uri="{FF2B5EF4-FFF2-40B4-BE49-F238E27FC236}">
              <a16:creationId xmlns:a16="http://schemas.microsoft.com/office/drawing/2014/main" id="{00000000-0008-0000-0300-0000EB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84" name="Text Box 1">
          <a:extLst>
            <a:ext uri="{FF2B5EF4-FFF2-40B4-BE49-F238E27FC236}">
              <a16:creationId xmlns:a16="http://schemas.microsoft.com/office/drawing/2014/main" id="{00000000-0008-0000-0300-0000EC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85" name="Text Box 1">
          <a:extLst>
            <a:ext uri="{FF2B5EF4-FFF2-40B4-BE49-F238E27FC236}">
              <a16:creationId xmlns:a16="http://schemas.microsoft.com/office/drawing/2014/main" id="{00000000-0008-0000-0300-0000ED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86" name="Text Box 1">
          <a:extLst>
            <a:ext uri="{FF2B5EF4-FFF2-40B4-BE49-F238E27FC236}">
              <a16:creationId xmlns:a16="http://schemas.microsoft.com/office/drawing/2014/main" id="{00000000-0008-0000-0300-0000EE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87" name="Text Box 1">
          <a:extLst>
            <a:ext uri="{FF2B5EF4-FFF2-40B4-BE49-F238E27FC236}">
              <a16:creationId xmlns:a16="http://schemas.microsoft.com/office/drawing/2014/main" id="{00000000-0008-0000-0300-0000EF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88" name="Text Box 1">
          <a:extLst>
            <a:ext uri="{FF2B5EF4-FFF2-40B4-BE49-F238E27FC236}">
              <a16:creationId xmlns:a16="http://schemas.microsoft.com/office/drawing/2014/main" id="{00000000-0008-0000-0300-0000F0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89" name="Text Box 1">
          <a:extLst>
            <a:ext uri="{FF2B5EF4-FFF2-40B4-BE49-F238E27FC236}">
              <a16:creationId xmlns:a16="http://schemas.microsoft.com/office/drawing/2014/main" id="{00000000-0008-0000-0300-0000F1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90" name="Text Box 1">
          <a:extLst>
            <a:ext uri="{FF2B5EF4-FFF2-40B4-BE49-F238E27FC236}">
              <a16:creationId xmlns:a16="http://schemas.microsoft.com/office/drawing/2014/main" id="{00000000-0008-0000-0300-0000F2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91" name="Text Box 1">
          <a:extLst>
            <a:ext uri="{FF2B5EF4-FFF2-40B4-BE49-F238E27FC236}">
              <a16:creationId xmlns:a16="http://schemas.microsoft.com/office/drawing/2014/main" id="{00000000-0008-0000-0300-0000F3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92" name="Text Box 1">
          <a:extLst>
            <a:ext uri="{FF2B5EF4-FFF2-40B4-BE49-F238E27FC236}">
              <a16:creationId xmlns:a16="http://schemas.microsoft.com/office/drawing/2014/main" id="{00000000-0008-0000-0300-0000F4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93" name="Text Box 1">
          <a:extLst>
            <a:ext uri="{FF2B5EF4-FFF2-40B4-BE49-F238E27FC236}">
              <a16:creationId xmlns:a16="http://schemas.microsoft.com/office/drawing/2014/main" id="{00000000-0008-0000-0300-0000F5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94" name="Text Box 1">
          <a:extLst>
            <a:ext uri="{FF2B5EF4-FFF2-40B4-BE49-F238E27FC236}">
              <a16:creationId xmlns:a16="http://schemas.microsoft.com/office/drawing/2014/main" id="{00000000-0008-0000-0300-0000F6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95" name="Text Box 1">
          <a:extLst>
            <a:ext uri="{FF2B5EF4-FFF2-40B4-BE49-F238E27FC236}">
              <a16:creationId xmlns:a16="http://schemas.microsoft.com/office/drawing/2014/main" id="{00000000-0008-0000-0300-0000F7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96" name="Text Box 1">
          <a:extLst>
            <a:ext uri="{FF2B5EF4-FFF2-40B4-BE49-F238E27FC236}">
              <a16:creationId xmlns:a16="http://schemas.microsoft.com/office/drawing/2014/main" id="{00000000-0008-0000-0300-0000F8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97" name="Text Box 1">
          <a:extLst>
            <a:ext uri="{FF2B5EF4-FFF2-40B4-BE49-F238E27FC236}">
              <a16:creationId xmlns:a16="http://schemas.microsoft.com/office/drawing/2014/main" id="{00000000-0008-0000-0300-0000F9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98" name="Text Box 1">
          <a:extLst>
            <a:ext uri="{FF2B5EF4-FFF2-40B4-BE49-F238E27FC236}">
              <a16:creationId xmlns:a16="http://schemas.microsoft.com/office/drawing/2014/main" id="{00000000-0008-0000-0300-0000FA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899" name="Text Box 1">
          <a:extLst>
            <a:ext uri="{FF2B5EF4-FFF2-40B4-BE49-F238E27FC236}">
              <a16:creationId xmlns:a16="http://schemas.microsoft.com/office/drawing/2014/main" id="{00000000-0008-0000-0300-0000FB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00" name="Text Box 1">
          <a:extLst>
            <a:ext uri="{FF2B5EF4-FFF2-40B4-BE49-F238E27FC236}">
              <a16:creationId xmlns:a16="http://schemas.microsoft.com/office/drawing/2014/main" id="{00000000-0008-0000-0300-0000FC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01" name="Text Box 1">
          <a:extLst>
            <a:ext uri="{FF2B5EF4-FFF2-40B4-BE49-F238E27FC236}">
              <a16:creationId xmlns:a16="http://schemas.microsoft.com/office/drawing/2014/main" id="{00000000-0008-0000-0300-0000FD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02" name="Text Box 1">
          <a:extLst>
            <a:ext uri="{FF2B5EF4-FFF2-40B4-BE49-F238E27FC236}">
              <a16:creationId xmlns:a16="http://schemas.microsoft.com/office/drawing/2014/main" id="{00000000-0008-0000-0300-0000FE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03" name="Text Box 1">
          <a:extLst>
            <a:ext uri="{FF2B5EF4-FFF2-40B4-BE49-F238E27FC236}">
              <a16:creationId xmlns:a16="http://schemas.microsoft.com/office/drawing/2014/main" id="{00000000-0008-0000-0300-0000FF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04" name="Text Box 1">
          <a:extLst>
            <a:ext uri="{FF2B5EF4-FFF2-40B4-BE49-F238E27FC236}">
              <a16:creationId xmlns:a16="http://schemas.microsoft.com/office/drawing/2014/main" id="{00000000-0008-0000-0300-000000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05" name="Text Box 1">
          <a:extLst>
            <a:ext uri="{FF2B5EF4-FFF2-40B4-BE49-F238E27FC236}">
              <a16:creationId xmlns:a16="http://schemas.microsoft.com/office/drawing/2014/main" id="{00000000-0008-0000-0300-000001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06" name="Text Box 1">
          <a:extLst>
            <a:ext uri="{FF2B5EF4-FFF2-40B4-BE49-F238E27FC236}">
              <a16:creationId xmlns:a16="http://schemas.microsoft.com/office/drawing/2014/main" id="{00000000-0008-0000-0300-000002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07" name="Text Box 1">
          <a:extLst>
            <a:ext uri="{FF2B5EF4-FFF2-40B4-BE49-F238E27FC236}">
              <a16:creationId xmlns:a16="http://schemas.microsoft.com/office/drawing/2014/main" id="{00000000-0008-0000-0300-000003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08" name="Text Box 1">
          <a:extLst>
            <a:ext uri="{FF2B5EF4-FFF2-40B4-BE49-F238E27FC236}">
              <a16:creationId xmlns:a16="http://schemas.microsoft.com/office/drawing/2014/main" id="{00000000-0008-0000-0300-000004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09" name="Text Box 1">
          <a:extLst>
            <a:ext uri="{FF2B5EF4-FFF2-40B4-BE49-F238E27FC236}">
              <a16:creationId xmlns:a16="http://schemas.microsoft.com/office/drawing/2014/main" id="{00000000-0008-0000-0300-000005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10" name="Text Box 1">
          <a:extLst>
            <a:ext uri="{FF2B5EF4-FFF2-40B4-BE49-F238E27FC236}">
              <a16:creationId xmlns:a16="http://schemas.microsoft.com/office/drawing/2014/main" id="{00000000-0008-0000-0300-000006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11" name="Text Box 1">
          <a:extLst>
            <a:ext uri="{FF2B5EF4-FFF2-40B4-BE49-F238E27FC236}">
              <a16:creationId xmlns:a16="http://schemas.microsoft.com/office/drawing/2014/main" id="{00000000-0008-0000-0300-000007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12" name="Text Box 1">
          <a:extLst>
            <a:ext uri="{FF2B5EF4-FFF2-40B4-BE49-F238E27FC236}">
              <a16:creationId xmlns:a16="http://schemas.microsoft.com/office/drawing/2014/main" id="{00000000-0008-0000-0300-000008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13" name="Text Box 1">
          <a:extLst>
            <a:ext uri="{FF2B5EF4-FFF2-40B4-BE49-F238E27FC236}">
              <a16:creationId xmlns:a16="http://schemas.microsoft.com/office/drawing/2014/main" id="{00000000-0008-0000-0300-000009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14" name="Text Box 1">
          <a:extLst>
            <a:ext uri="{FF2B5EF4-FFF2-40B4-BE49-F238E27FC236}">
              <a16:creationId xmlns:a16="http://schemas.microsoft.com/office/drawing/2014/main" id="{00000000-0008-0000-0300-00000A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15" name="Text Box 1">
          <a:extLst>
            <a:ext uri="{FF2B5EF4-FFF2-40B4-BE49-F238E27FC236}">
              <a16:creationId xmlns:a16="http://schemas.microsoft.com/office/drawing/2014/main" id="{00000000-0008-0000-0300-00000B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16" name="Text Box 1">
          <a:extLst>
            <a:ext uri="{FF2B5EF4-FFF2-40B4-BE49-F238E27FC236}">
              <a16:creationId xmlns:a16="http://schemas.microsoft.com/office/drawing/2014/main" id="{00000000-0008-0000-0300-00000C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17" name="Text Box 1">
          <a:extLst>
            <a:ext uri="{FF2B5EF4-FFF2-40B4-BE49-F238E27FC236}">
              <a16:creationId xmlns:a16="http://schemas.microsoft.com/office/drawing/2014/main" id="{00000000-0008-0000-0300-00000D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18" name="Text Box 1">
          <a:extLst>
            <a:ext uri="{FF2B5EF4-FFF2-40B4-BE49-F238E27FC236}">
              <a16:creationId xmlns:a16="http://schemas.microsoft.com/office/drawing/2014/main" id="{00000000-0008-0000-0300-00000E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19" name="Text Box 1">
          <a:extLst>
            <a:ext uri="{FF2B5EF4-FFF2-40B4-BE49-F238E27FC236}">
              <a16:creationId xmlns:a16="http://schemas.microsoft.com/office/drawing/2014/main" id="{00000000-0008-0000-0300-00000F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20" name="Text Box 1">
          <a:extLst>
            <a:ext uri="{FF2B5EF4-FFF2-40B4-BE49-F238E27FC236}">
              <a16:creationId xmlns:a16="http://schemas.microsoft.com/office/drawing/2014/main" id="{00000000-0008-0000-0300-000010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21" name="Text Box 1">
          <a:extLst>
            <a:ext uri="{FF2B5EF4-FFF2-40B4-BE49-F238E27FC236}">
              <a16:creationId xmlns:a16="http://schemas.microsoft.com/office/drawing/2014/main" id="{00000000-0008-0000-0300-000011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22" name="Text Box 1">
          <a:extLst>
            <a:ext uri="{FF2B5EF4-FFF2-40B4-BE49-F238E27FC236}">
              <a16:creationId xmlns:a16="http://schemas.microsoft.com/office/drawing/2014/main" id="{00000000-0008-0000-0300-000012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23" name="Text Box 1">
          <a:extLst>
            <a:ext uri="{FF2B5EF4-FFF2-40B4-BE49-F238E27FC236}">
              <a16:creationId xmlns:a16="http://schemas.microsoft.com/office/drawing/2014/main" id="{00000000-0008-0000-0300-000013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24" name="Text Box 1">
          <a:extLst>
            <a:ext uri="{FF2B5EF4-FFF2-40B4-BE49-F238E27FC236}">
              <a16:creationId xmlns:a16="http://schemas.microsoft.com/office/drawing/2014/main" id="{00000000-0008-0000-0300-000014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25" name="Text Box 1">
          <a:extLst>
            <a:ext uri="{FF2B5EF4-FFF2-40B4-BE49-F238E27FC236}">
              <a16:creationId xmlns:a16="http://schemas.microsoft.com/office/drawing/2014/main" id="{00000000-0008-0000-0300-000015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26" name="Text Box 1">
          <a:extLst>
            <a:ext uri="{FF2B5EF4-FFF2-40B4-BE49-F238E27FC236}">
              <a16:creationId xmlns:a16="http://schemas.microsoft.com/office/drawing/2014/main" id="{00000000-0008-0000-0300-000016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27" name="Text Box 1">
          <a:extLst>
            <a:ext uri="{FF2B5EF4-FFF2-40B4-BE49-F238E27FC236}">
              <a16:creationId xmlns:a16="http://schemas.microsoft.com/office/drawing/2014/main" id="{00000000-0008-0000-0300-000017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28" name="Text Box 1">
          <a:extLst>
            <a:ext uri="{FF2B5EF4-FFF2-40B4-BE49-F238E27FC236}">
              <a16:creationId xmlns:a16="http://schemas.microsoft.com/office/drawing/2014/main" id="{00000000-0008-0000-0300-000018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29" name="Text Box 1">
          <a:extLst>
            <a:ext uri="{FF2B5EF4-FFF2-40B4-BE49-F238E27FC236}">
              <a16:creationId xmlns:a16="http://schemas.microsoft.com/office/drawing/2014/main" id="{00000000-0008-0000-0300-000019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30" name="Text Box 1">
          <a:extLst>
            <a:ext uri="{FF2B5EF4-FFF2-40B4-BE49-F238E27FC236}">
              <a16:creationId xmlns:a16="http://schemas.microsoft.com/office/drawing/2014/main" id="{00000000-0008-0000-0300-00001A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31" name="Text Box 1">
          <a:extLst>
            <a:ext uri="{FF2B5EF4-FFF2-40B4-BE49-F238E27FC236}">
              <a16:creationId xmlns:a16="http://schemas.microsoft.com/office/drawing/2014/main" id="{00000000-0008-0000-0300-00001B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32" name="Text Box 1">
          <a:extLst>
            <a:ext uri="{FF2B5EF4-FFF2-40B4-BE49-F238E27FC236}">
              <a16:creationId xmlns:a16="http://schemas.microsoft.com/office/drawing/2014/main" id="{00000000-0008-0000-0300-00001C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33" name="Text Box 1">
          <a:extLst>
            <a:ext uri="{FF2B5EF4-FFF2-40B4-BE49-F238E27FC236}">
              <a16:creationId xmlns:a16="http://schemas.microsoft.com/office/drawing/2014/main" id="{00000000-0008-0000-0300-00001D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34" name="Text Box 1">
          <a:extLst>
            <a:ext uri="{FF2B5EF4-FFF2-40B4-BE49-F238E27FC236}">
              <a16:creationId xmlns:a16="http://schemas.microsoft.com/office/drawing/2014/main" id="{00000000-0008-0000-0300-00001E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35" name="Text Box 1">
          <a:extLst>
            <a:ext uri="{FF2B5EF4-FFF2-40B4-BE49-F238E27FC236}">
              <a16:creationId xmlns:a16="http://schemas.microsoft.com/office/drawing/2014/main" id="{00000000-0008-0000-0300-00001F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36" name="Text Box 1">
          <a:extLst>
            <a:ext uri="{FF2B5EF4-FFF2-40B4-BE49-F238E27FC236}">
              <a16:creationId xmlns:a16="http://schemas.microsoft.com/office/drawing/2014/main" id="{00000000-0008-0000-0300-000020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37" name="Text Box 1">
          <a:extLst>
            <a:ext uri="{FF2B5EF4-FFF2-40B4-BE49-F238E27FC236}">
              <a16:creationId xmlns:a16="http://schemas.microsoft.com/office/drawing/2014/main" id="{00000000-0008-0000-0300-000021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38" name="Text Box 1">
          <a:extLst>
            <a:ext uri="{FF2B5EF4-FFF2-40B4-BE49-F238E27FC236}">
              <a16:creationId xmlns:a16="http://schemas.microsoft.com/office/drawing/2014/main" id="{00000000-0008-0000-0300-000022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39" name="Text Box 1">
          <a:extLst>
            <a:ext uri="{FF2B5EF4-FFF2-40B4-BE49-F238E27FC236}">
              <a16:creationId xmlns:a16="http://schemas.microsoft.com/office/drawing/2014/main" id="{00000000-0008-0000-0300-000023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40" name="Text Box 1">
          <a:extLst>
            <a:ext uri="{FF2B5EF4-FFF2-40B4-BE49-F238E27FC236}">
              <a16:creationId xmlns:a16="http://schemas.microsoft.com/office/drawing/2014/main" id="{00000000-0008-0000-0300-000024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41" name="Text Box 1">
          <a:extLst>
            <a:ext uri="{FF2B5EF4-FFF2-40B4-BE49-F238E27FC236}">
              <a16:creationId xmlns:a16="http://schemas.microsoft.com/office/drawing/2014/main" id="{00000000-0008-0000-0300-000025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42" name="Text Box 1">
          <a:extLst>
            <a:ext uri="{FF2B5EF4-FFF2-40B4-BE49-F238E27FC236}">
              <a16:creationId xmlns:a16="http://schemas.microsoft.com/office/drawing/2014/main" id="{00000000-0008-0000-0300-000026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43" name="Text Box 1">
          <a:extLst>
            <a:ext uri="{FF2B5EF4-FFF2-40B4-BE49-F238E27FC236}">
              <a16:creationId xmlns:a16="http://schemas.microsoft.com/office/drawing/2014/main" id="{00000000-0008-0000-0300-000027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44" name="Text Box 1">
          <a:extLst>
            <a:ext uri="{FF2B5EF4-FFF2-40B4-BE49-F238E27FC236}">
              <a16:creationId xmlns:a16="http://schemas.microsoft.com/office/drawing/2014/main" id="{00000000-0008-0000-0300-000028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45" name="Text Box 1">
          <a:extLst>
            <a:ext uri="{FF2B5EF4-FFF2-40B4-BE49-F238E27FC236}">
              <a16:creationId xmlns:a16="http://schemas.microsoft.com/office/drawing/2014/main" id="{00000000-0008-0000-0300-000029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46" name="Text Box 1">
          <a:extLst>
            <a:ext uri="{FF2B5EF4-FFF2-40B4-BE49-F238E27FC236}">
              <a16:creationId xmlns:a16="http://schemas.microsoft.com/office/drawing/2014/main" id="{00000000-0008-0000-0300-00002A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47" name="Text Box 1">
          <a:extLst>
            <a:ext uri="{FF2B5EF4-FFF2-40B4-BE49-F238E27FC236}">
              <a16:creationId xmlns:a16="http://schemas.microsoft.com/office/drawing/2014/main" id="{00000000-0008-0000-0300-00002B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48" name="Text Box 1">
          <a:extLst>
            <a:ext uri="{FF2B5EF4-FFF2-40B4-BE49-F238E27FC236}">
              <a16:creationId xmlns:a16="http://schemas.microsoft.com/office/drawing/2014/main" id="{00000000-0008-0000-0300-00002C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49" name="Text Box 1">
          <a:extLst>
            <a:ext uri="{FF2B5EF4-FFF2-40B4-BE49-F238E27FC236}">
              <a16:creationId xmlns:a16="http://schemas.microsoft.com/office/drawing/2014/main" id="{00000000-0008-0000-0300-00002D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50" name="Text Box 1">
          <a:extLst>
            <a:ext uri="{FF2B5EF4-FFF2-40B4-BE49-F238E27FC236}">
              <a16:creationId xmlns:a16="http://schemas.microsoft.com/office/drawing/2014/main" id="{00000000-0008-0000-0300-00002E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51" name="Text Box 1">
          <a:extLst>
            <a:ext uri="{FF2B5EF4-FFF2-40B4-BE49-F238E27FC236}">
              <a16:creationId xmlns:a16="http://schemas.microsoft.com/office/drawing/2014/main" id="{00000000-0008-0000-0300-00002F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52" name="Text Box 1">
          <a:extLst>
            <a:ext uri="{FF2B5EF4-FFF2-40B4-BE49-F238E27FC236}">
              <a16:creationId xmlns:a16="http://schemas.microsoft.com/office/drawing/2014/main" id="{00000000-0008-0000-0300-000030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53" name="Text Box 1">
          <a:extLst>
            <a:ext uri="{FF2B5EF4-FFF2-40B4-BE49-F238E27FC236}">
              <a16:creationId xmlns:a16="http://schemas.microsoft.com/office/drawing/2014/main" id="{00000000-0008-0000-0300-000031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54" name="Text Box 1">
          <a:extLst>
            <a:ext uri="{FF2B5EF4-FFF2-40B4-BE49-F238E27FC236}">
              <a16:creationId xmlns:a16="http://schemas.microsoft.com/office/drawing/2014/main" id="{00000000-0008-0000-0300-000032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55" name="Text Box 1">
          <a:extLst>
            <a:ext uri="{FF2B5EF4-FFF2-40B4-BE49-F238E27FC236}">
              <a16:creationId xmlns:a16="http://schemas.microsoft.com/office/drawing/2014/main" id="{00000000-0008-0000-0300-000033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56" name="Text Box 1">
          <a:extLst>
            <a:ext uri="{FF2B5EF4-FFF2-40B4-BE49-F238E27FC236}">
              <a16:creationId xmlns:a16="http://schemas.microsoft.com/office/drawing/2014/main" id="{00000000-0008-0000-0300-000034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57" name="Text Box 1">
          <a:extLst>
            <a:ext uri="{FF2B5EF4-FFF2-40B4-BE49-F238E27FC236}">
              <a16:creationId xmlns:a16="http://schemas.microsoft.com/office/drawing/2014/main" id="{00000000-0008-0000-0300-000035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58" name="Text Box 1">
          <a:extLst>
            <a:ext uri="{FF2B5EF4-FFF2-40B4-BE49-F238E27FC236}">
              <a16:creationId xmlns:a16="http://schemas.microsoft.com/office/drawing/2014/main" id="{00000000-0008-0000-0300-000036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59" name="Text Box 1">
          <a:extLst>
            <a:ext uri="{FF2B5EF4-FFF2-40B4-BE49-F238E27FC236}">
              <a16:creationId xmlns:a16="http://schemas.microsoft.com/office/drawing/2014/main" id="{00000000-0008-0000-0300-000037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60" name="Text Box 1">
          <a:extLst>
            <a:ext uri="{FF2B5EF4-FFF2-40B4-BE49-F238E27FC236}">
              <a16:creationId xmlns:a16="http://schemas.microsoft.com/office/drawing/2014/main" id="{00000000-0008-0000-0300-000038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61" name="Text Box 1">
          <a:extLst>
            <a:ext uri="{FF2B5EF4-FFF2-40B4-BE49-F238E27FC236}">
              <a16:creationId xmlns:a16="http://schemas.microsoft.com/office/drawing/2014/main" id="{00000000-0008-0000-0300-000039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62" name="Text Box 1">
          <a:extLst>
            <a:ext uri="{FF2B5EF4-FFF2-40B4-BE49-F238E27FC236}">
              <a16:creationId xmlns:a16="http://schemas.microsoft.com/office/drawing/2014/main" id="{00000000-0008-0000-0300-00003A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63" name="Text Box 1">
          <a:extLst>
            <a:ext uri="{FF2B5EF4-FFF2-40B4-BE49-F238E27FC236}">
              <a16:creationId xmlns:a16="http://schemas.microsoft.com/office/drawing/2014/main" id="{00000000-0008-0000-0300-00003B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64" name="Text Box 1">
          <a:extLst>
            <a:ext uri="{FF2B5EF4-FFF2-40B4-BE49-F238E27FC236}">
              <a16:creationId xmlns:a16="http://schemas.microsoft.com/office/drawing/2014/main" id="{00000000-0008-0000-0300-00003C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65" name="Text Box 1">
          <a:extLst>
            <a:ext uri="{FF2B5EF4-FFF2-40B4-BE49-F238E27FC236}">
              <a16:creationId xmlns:a16="http://schemas.microsoft.com/office/drawing/2014/main" id="{00000000-0008-0000-0300-00003D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66" name="Text Box 1">
          <a:extLst>
            <a:ext uri="{FF2B5EF4-FFF2-40B4-BE49-F238E27FC236}">
              <a16:creationId xmlns:a16="http://schemas.microsoft.com/office/drawing/2014/main" id="{00000000-0008-0000-0300-00003E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67" name="Text Box 1">
          <a:extLst>
            <a:ext uri="{FF2B5EF4-FFF2-40B4-BE49-F238E27FC236}">
              <a16:creationId xmlns:a16="http://schemas.microsoft.com/office/drawing/2014/main" id="{00000000-0008-0000-0300-00003F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68" name="Text Box 1">
          <a:extLst>
            <a:ext uri="{FF2B5EF4-FFF2-40B4-BE49-F238E27FC236}">
              <a16:creationId xmlns:a16="http://schemas.microsoft.com/office/drawing/2014/main" id="{00000000-0008-0000-0300-000040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69" name="Text Box 1">
          <a:extLst>
            <a:ext uri="{FF2B5EF4-FFF2-40B4-BE49-F238E27FC236}">
              <a16:creationId xmlns:a16="http://schemas.microsoft.com/office/drawing/2014/main" id="{00000000-0008-0000-0300-000041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70" name="Text Box 1">
          <a:extLst>
            <a:ext uri="{FF2B5EF4-FFF2-40B4-BE49-F238E27FC236}">
              <a16:creationId xmlns:a16="http://schemas.microsoft.com/office/drawing/2014/main" id="{00000000-0008-0000-0300-000042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71" name="Text Box 1">
          <a:extLst>
            <a:ext uri="{FF2B5EF4-FFF2-40B4-BE49-F238E27FC236}">
              <a16:creationId xmlns:a16="http://schemas.microsoft.com/office/drawing/2014/main" id="{00000000-0008-0000-0300-000043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72" name="Text Box 1">
          <a:extLst>
            <a:ext uri="{FF2B5EF4-FFF2-40B4-BE49-F238E27FC236}">
              <a16:creationId xmlns:a16="http://schemas.microsoft.com/office/drawing/2014/main" id="{00000000-0008-0000-0300-000044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73" name="Text Box 1">
          <a:extLst>
            <a:ext uri="{FF2B5EF4-FFF2-40B4-BE49-F238E27FC236}">
              <a16:creationId xmlns:a16="http://schemas.microsoft.com/office/drawing/2014/main" id="{00000000-0008-0000-0300-000045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74" name="Text Box 1">
          <a:extLst>
            <a:ext uri="{FF2B5EF4-FFF2-40B4-BE49-F238E27FC236}">
              <a16:creationId xmlns:a16="http://schemas.microsoft.com/office/drawing/2014/main" id="{00000000-0008-0000-0300-000046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75" name="Text Box 1">
          <a:extLst>
            <a:ext uri="{FF2B5EF4-FFF2-40B4-BE49-F238E27FC236}">
              <a16:creationId xmlns:a16="http://schemas.microsoft.com/office/drawing/2014/main" id="{00000000-0008-0000-0300-000047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76" name="Text Box 1">
          <a:extLst>
            <a:ext uri="{FF2B5EF4-FFF2-40B4-BE49-F238E27FC236}">
              <a16:creationId xmlns:a16="http://schemas.microsoft.com/office/drawing/2014/main" id="{00000000-0008-0000-0300-000048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77" name="Text Box 1">
          <a:extLst>
            <a:ext uri="{FF2B5EF4-FFF2-40B4-BE49-F238E27FC236}">
              <a16:creationId xmlns:a16="http://schemas.microsoft.com/office/drawing/2014/main" id="{00000000-0008-0000-0300-000049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78" name="Text Box 1">
          <a:extLst>
            <a:ext uri="{FF2B5EF4-FFF2-40B4-BE49-F238E27FC236}">
              <a16:creationId xmlns:a16="http://schemas.microsoft.com/office/drawing/2014/main" id="{00000000-0008-0000-0300-00004A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79" name="Text Box 1">
          <a:extLst>
            <a:ext uri="{FF2B5EF4-FFF2-40B4-BE49-F238E27FC236}">
              <a16:creationId xmlns:a16="http://schemas.microsoft.com/office/drawing/2014/main" id="{00000000-0008-0000-0300-00004B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80" name="Text Box 1">
          <a:extLst>
            <a:ext uri="{FF2B5EF4-FFF2-40B4-BE49-F238E27FC236}">
              <a16:creationId xmlns:a16="http://schemas.microsoft.com/office/drawing/2014/main" id="{00000000-0008-0000-0300-00004C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81" name="Text Box 1">
          <a:extLst>
            <a:ext uri="{FF2B5EF4-FFF2-40B4-BE49-F238E27FC236}">
              <a16:creationId xmlns:a16="http://schemas.microsoft.com/office/drawing/2014/main" id="{00000000-0008-0000-0300-00004D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82" name="Text Box 1">
          <a:extLst>
            <a:ext uri="{FF2B5EF4-FFF2-40B4-BE49-F238E27FC236}">
              <a16:creationId xmlns:a16="http://schemas.microsoft.com/office/drawing/2014/main" id="{00000000-0008-0000-0300-00004E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83" name="Text Box 1">
          <a:extLst>
            <a:ext uri="{FF2B5EF4-FFF2-40B4-BE49-F238E27FC236}">
              <a16:creationId xmlns:a16="http://schemas.microsoft.com/office/drawing/2014/main" id="{00000000-0008-0000-0300-00004F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84" name="Text Box 1">
          <a:extLst>
            <a:ext uri="{FF2B5EF4-FFF2-40B4-BE49-F238E27FC236}">
              <a16:creationId xmlns:a16="http://schemas.microsoft.com/office/drawing/2014/main" id="{00000000-0008-0000-0300-000050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85" name="Text Box 1">
          <a:extLst>
            <a:ext uri="{FF2B5EF4-FFF2-40B4-BE49-F238E27FC236}">
              <a16:creationId xmlns:a16="http://schemas.microsoft.com/office/drawing/2014/main" id="{00000000-0008-0000-0300-000051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86" name="Text Box 1">
          <a:extLst>
            <a:ext uri="{FF2B5EF4-FFF2-40B4-BE49-F238E27FC236}">
              <a16:creationId xmlns:a16="http://schemas.microsoft.com/office/drawing/2014/main" id="{00000000-0008-0000-0300-000052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87" name="Text Box 1">
          <a:extLst>
            <a:ext uri="{FF2B5EF4-FFF2-40B4-BE49-F238E27FC236}">
              <a16:creationId xmlns:a16="http://schemas.microsoft.com/office/drawing/2014/main" id="{00000000-0008-0000-0300-000053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88" name="Text Box 1">
          <a:extLst>
            <a:ext uri="{FF2B5EF4-FFF2-40B4-BE49-F238E27FC236}">
              <a16:creationId xmlns:a16="http://schemas.microsoft.com/office/drawing/2014/main" id="{00000000-0008-0000-0300-000054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89" name="Text Box 1">
          <a:extLst>
            <a:ext uri="{FF2B5EF4-FFF2-40B4-BE49-F238E27FC236}">
              <a16:creationId xmlns:a16="http://schemas.microsoft.com/office/drawing/2014/main" id="{00000000-0008-0000-0300-000055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90" name="Text Box 1">
          <a:extLst>
            <a:ext uri="{FF2B5EF4-FFF2-40B4-BE49-F238E27FC236}">
              <a16:creationId xmlns:a16="http://schemas.microsoft.com/office/drawing/2014/main" id="{00000000-0008-0000-0300-000056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91" name="Text Box 1">
          <a:extLst>
            <a:ext uri="{FF2B5EF4-FFF2-40B4-BE49-F238E27FC236}">
              <a16:creationId xmlns:a16="http://schemas.microsoft.com/office/drawing/2014/main" id="{00000000-0008-0000-0300-000057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92" name="Text Box 1">
          <a:extLst>
            <a:ext uri="{FF2B5EF4-FFF2-40B4-BE49-F238E27FC236}">
              <a16:creationId xmlns:a16="http://schemas.microsoft.com/office/drawing/2014/main" id="{00000000-0008-0000-0300-000058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93" name="Text Box 1">
          <a:extLst>
            <a:ext uri="{FF2B5EF4-FFF2-40B4-BE49-F238E27FC236}">
              <a16:creationId xmlns:a16="http://schemas.microsoft.com/office/drawing/2014/main" id="{00000000-0008-0000-0300-000059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94" name="Text Box 1">
          <a:extLst>
            <a:ext uri="{FF2B5EF4-FFF2-40B4-BE49-F238E27FC236}">
              <a16:creationId xmlns:a16="http://schemas.microsoft.com/office/drawing/2014/main" id="{00000000-0008-0000-0300-00005A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95" name="Text Box 1">
          <a:extLst>
            <a:ext uri="{FF2B5EF4-FFF2-40B4-BE49-F238E27FC236}">
              <a16:creationId xmlns:a16="http://schemas.microsoft.com/office/drawing/2014/main" id="{00000000-0008-0000-0300-00005B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96" name="Text Box 1">
          <a:extLst>
            <a:ext uri="{FF2B5EF4-FFF2-40B4-BE49-F238E27FC236}">
              <a16:creationId xmlns:a16="http://schemas.microsoft.com/office/drawing/2014/main" id="{00000000-0008-0000-0300-00005C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97" name="Text Box 1">
          <a:extLst>
            <a:ext uri="{FF2B5EF4-FFF2-40B4-BE49-F238E27FC236}">
              <a16:creationId xmlns:a16="http://schemas.microsoft.com/office/drawing/2014/main" id="{00000000-0008-0000-0300-00005D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98" name="Text Box 1">
          <a:extLst>
            <a:ext uri="{FF2B5EF4-FFF2-40B4-BE49-F238E27FC236}">
              <a16:creationId xmlns:a16="http://schemas.microsoft.com/office/drawing/2014/main" id="{00000000-0008-0000-0300-00005E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5999" name="Text Box 1">
          <a:extLst>
            <a:ext uri="{FF2B5EF4-FFF2-40B4-BE49-F238E27FC236}">
              <a16:creationId xmlns:a16="http://schemas.microsoft.com/office/drawing/2014/main" id="{00000000-0008-0000-0300-00005F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00" name="Text Box 1">
          <a:extLst>
            <a:ext uri="{FF2B5EF4-FFF2-40B4-BE49-F238E27FC236}">
              <a16:creationId xmlns:a16="http://schemas.microsoft.com/office/drawing/2014/main" id="{00000000-0008-0000-0300-000060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01" name="Text Box 1">
          <a:extLst>
            <a:ext uri="{FF2B5EF4-FFF2-40B4-BE49-F238E27FC236}">
              <a16:creationId xmlns:a16="http://schemas.microsoft.com/office/drawing/2014/main" id="{00000000-0008-0000-0300-000061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02" name="Text Box 1">
          <a:extLst>
            <a:ext uri="{FF2B5EF4-FFF2-40B4-BE49-F238E27FC236}">
              <a16:creationId xmlns:a16="http://schemas.microsoft.com/office/drawing/2014/main" id="{00000000-0008-0000-0300-000062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03" name="Text Box 1">
          <a:extLst>
            <a:ext uri="{FF2B5EF4-FFF2-40B4-BE49-F238E27FC236}">
              <a16:creationId xmlns:a16="http://schemas.microsoft.com/office/drawing/2014/main" id="{00000000-0008-0000-0300-000063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04" name="Text Box 1">
          <a:extLst>
            <a:ext uri="{FF2B5EF4-FFF2-40B4-BE49-F238E27FC236}">
              <a16:creationId xmlns:a16="http://schemas.microsoft.com/office/drawing/2014/main" id="{00000000-0008-0000-0300-000064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05" name="Text Box 1">
          <a:extLst>
            <a:ext uri="{FF2B5EF4-FFF2-40B4-BE49-F238E27FC236}">
              <a16:creationId xmlns:a16="http://schemas.microsoft.com/office/drawing/2014/main" id="{00000000-0008-0000-0300-000065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06" name="Text Box 1">
          <a:extLst>
            <a:ext uri="{FF2B5EF4-FFF2-40B4-BE49-F238E27FC236}">
              <a16:creationId xmlns:a16="http://schemas.microsoft.com/office/drawing/2014/main" id="{00000000-0008-0000-0300-000066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07" name="Text Box 1">
          <a:extLst>
            <a:ext uri="{FF2B5EF4-FFF2-40B4-BE49-F238E27FC236}">
              <a16:creationId xmlns:a16="http://schemas.microsoft.com/office/drawing/2014/main" id="{00000000-0008-0000-0300-000067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08" name="Text Box 1">
          <a:extLst>
            <a:ext uri="{FF2B5EF4-FFF2-40B4-BE49-F238E27FC236}">
              <a16:creationId xmlns:a16="http://schemas.microsoft.com/office/drawing/2014/main" id="{00000000-0008-0000-0300-000068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09" name="Text Box 1">
          <a:extLst>
            <a:ext uri="{FF2B5EF4-FFF2-40B4-BE49-F238E27FC236}">
              <a16:creationId xmlns:a16="http://schemas.microsoft.com/office/drawing/2014/main" id="{00000000-0008-0000-0300-000069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10" name="Text Box 1">
          <a:extLst>
            <a:ext uri="{FF2B5EF4-FFF2-40B4-BE49-F238E27FC236}">
              <a16:creationId xmlns:a16="http://schemas.microsoft.com/office/drawing/2014/main" id="{00000000-0008-0000-0300-00006A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11" name="Text Box 1">
          <a:extLst>
            <a:ext uri="{FF2B5EF4-FFF2-40B4-BE49-F238E27FC236}">
              <a16:creationId xmlns:a16="http://schemas.microsoft.com/office/drawing/2014/main" id="{00000000-0008-0000-0300-00006B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12" name="Text Box 1">
          <a:extLst>
            <a:ext uri="{FF2B5EF4-FFF2-40B4-BE49-F238E27FC236}">
              <a16:creationId xmlns:a16="http://schemas.microsoft.com/office/drawing/2014/main" id="{00000000-0008-0000-0300-00006C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13" name="Text Box 1">
          <a:extLst>
            <a:ext uri="{FF2B5EF4-FFF2-40B4-BE49-F238E27FC236}">
              <a16:creationId xmlns:a16="http://schemas.microsoft.com/office/drawing/2014/main" id="{00000000-0008-0000-0300-00006D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14" name="Text Box 1">
          <a:extLst>
            <a:ext uri="{FF2B5EF4-FFF2-40B4-BE49-F238E27FC236}">
              <a16:creationId xmlns:a16="http://schemas.microsoft.com/office/drawing/2014/main" id="{00000000-0008-0000-0300-00006E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15" name="Text Box 1">
          <a:extLst>
            <a:ext uri="{FF2B5EF4-FFF2-40B4-BE49-F238E27FC236}">
              <a16:creationId xmlns:a16="http://schemas.microsoft.com/office/drawing/2014/main" id="{00000000-0008-0000-0300-00006F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16" name="Text Box 1">
          <a:extLst>
            <a:ext uri="{FF2B5EF4-FFF2-40B4-BE49-F238E27FC236}">
              <a16:creationId xmlns:a16="http://schemas.microsoft.com/office/drawing/2014/main" id="{00000000-0008-0000-0300-000070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17" name="Text Box 1">
          <a:extLst>
            <a:ext uri="{FF2B5EF4-FFF2-40B4-BE49-F238E27FC236}">
              <a16:creationId xmlns:a16="http://schemas.microsoft.com/office/drawing/2014/main" id="{00000000-0008-0000-0300-000071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18" name="Text Box 1">
          <a:extLst>
            <a:ext uri="{FF2B5EF4-FFF2-40B4-BE49-F238E27FC236}">
              <a16:creationId xmlns:a16="http://schemas.microsoft.com/office/drawing/2014/main" id="{00000000-0008-0000-0300-000072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19" name="Text Box 1">
          <a:extLst>
            <a:ext uri="{FF2B5EF4-FFF2-40B4-BE49-F238E27FC236}">
              <a16:creationId xmlns:a16="http://schemas.microsoft.com/office/drawing/2014/main" id="{00000000-0008-0000-0300-000073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20" name="Text Box 1">
          <a:extLst>
            <a:ext uri="{FF2B5EF4-FFF2-40B4-BE49-F238E27FC236}">
              <a16:creationId xmlns:a16="http://schemas.microsoft.com/office/drawing/2014/main" id="{00000000-0008-0000-0300-000074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21" name="Text Box 1">
          <a:extLst>
            <a:ext uri="{FF2B5EF4-FFF2-40B4-BE49-F238E27FC236}">
              <a16:creationId xmlns:a16="http://schemas.microsoft.com/office/drawing/2014/main" id="{00000000-0008-0000-0300-000075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22" name="Text Box 1">
          <a:extLst>
            <a:ext uri="{FF2B5EF4-FFF2-40B4-BE49-F238E27FC236}">
              <a16:creationId xmlns:a16="http://schemas.microsoft.com/office/drawing/2014/main" id="{00000000-0008-0000-0300-000076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23" name="Text Box 1">
          <a:extLst>
            <a:ext uri="{FF2B5EF4-FFF2-40B4-BE49-F238E27FC236}">
              <a16:creationId xmlns:a16="http://schemas.microsoft.com/office/drawing/2014/main" id="{00000000-0008-0000-0300-000077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24" name="Text Box 1">
          <a:extLst>
            <a:ext uri="{FF2B5EF4-FFF2-40B4-BE49-F238E27FC236}">
              <a16:creationId xmlns:a16="http://schemas.microsoft.com/office/drawing/2014/main" id="{00000000-0008-0000-0300-000078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25" name="Text Box 1">
          <a:extLst>
            <a:ext uri="{FF2B5EF4-FFF2-40B4-BE49-F238E27FC236}">
              <a16:creationId xmlns:a16="http://schemas.microsoft.com/office/drawing/2014/main" id="{00000000-0008-0000-0300-000079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26" name="Text Box 1">
          <a:extLst>
            <a:ext uri="{FF2B5EF4-FFF2-40B4-BE49-F238E27FC236}">
              <a16:creationId xmlns:a16="http://schemas.microsoft.com/office/drawing/2014/main" id="{00000000-0008-0000-0300-00007A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27" name="Text Box 1">
          <a:extLst>
            <a:ext uri="{FF2B5EF4-FFF2-40B4-BE49-F238E27FC236}">
              <a16:creationId xmlns:a16="http://schemas.microsoft.com/office/drawing/2014/main" id="{00000000-0008-0000-0300-00007B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28" name="Text Box 1">
          <a:extLst>
            <a:ext uri="{FF2B5EF4-FFF2-40B4-BE49-F238E27FC236}">
              <a16:creationId xmlns:a16="http://schemas.microsoft.com/office/drawing/2014/main" id="{00000000-0008-0000-0300-00007C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29" name="Text Box 1">
          <a:extLst>
            <a:ext uri="{FF2B5EF4-FFF2-40B4-BE49-F238E27FC236}">
              <a16:creationId xmlns:a16="http://schemas.microsoft.com/office/drawing/2014/main" id="{00000000-0008-0000-0300-00007D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30" name="Text Box 1">
          <a:extLst>
            <a:ext uri="{FF2B5EF4-FFF2-40B4-BE49-F238E27FC236}">
              <a16:creationId xmlns:a16="http://schemas.microsoft.com/office/drawing/2014/main" id="{00000000-0008-0000-0300-00007E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31" name="Text Box 1">
          <a:extLst>
            <a:ext uri="{FF2B5EF4-FFF2-40B4-BE49-F238E27FC236}">
              <a16:creationId xmlns:a16="http://schemas.microsoft.com/office/drawing/2014/main" id="{00000000-0008-0000-0300-00007F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32" name="Text Box 1">
          <a:extLst>
            <a:ext uri="{FF2B5EF4-FFF2-40B4-BE49-F238E27FC236}">
              <a16:creationId xmlns:a16="http://schemas.microsoft.com/office/drawing/2014/main" id="{00000000-0008-0000-0300-000080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33" name="Text Box 1">
          <a:extLst>
            <a:ext uri="{FF2B5EF4-FFF2-40B4-BE49-F238E27FC236}">
              <a16:creationId xmlns:a16="http://schemas.microsoft.com/office/drawing/2014/main" id="{00000000-0008-0000-0300-000081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34" name="Text Box 1">
          <a:extLst>
            <a:ext uri="{FF2B5EF4-FFF2-40B4-BE49-F238E27FC236}">
              <a16:creationId xmlns:a16="http://schemas.microsoft.com/office/drawing/2014/main" id="{00000000-0008-0000-0300-000082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35" name="Text Box 1">
          <a:extLst>
            <a:ext uri="{FF2B5EF4-FFF2-40B4-BE49-F238E27FC236}">
              <a16:creationId xmlns:a16="http://schemas.microsoft.com/office/drawing/2014/main" id="{00000000-0008-0000-0300-000083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36" name="Text Box 1">
          <a:extLst>
            <a:ext uri="{FF2B5EF4-FFF2-40B4-BE49-F238E27FC236}">
              <a16:creationId xmlns:a16="http://schemas.microsoft.com/office/drawing/2014/main" id="{00000000-0008-0000-0300-000084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37" name="Text Box 1">
          <a:extLst>
            <a:ext uri="{FF2B5EF4-FFF2-40B4-BE49-F238E27FC236}">
              <a16:creationId xmlns:a16="http://schemas.microsoft.com/office/drawing/2014/main" id="{00000000-0008-0000-0300-000085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38" name="Text Box 1">
          <a:extLst>
            <a:ext uri="{FF2B5EF4-FFF2-40B4-BE49-F238E27FC236}">
              <a16:creationId xmlns:a16="http://schemas.microsoft.com/office/drawing/2014/main" id="{00000000-0008-0000-0300-000086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39" name="Text Box 1">
          <a:extLst>
            <a:ext uri="{FF2B5EF4-FFF2-40B4-BE49-F238E27FC236}">
              <a16:creationId xmlns:a16="http://schemas.microsoft.com/office/drawing/2014/main" id="{00000000-0008-0000-0300-000087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40" name="Text Box 1">
          <a:extLst>
            <a:ext uri="{FF2B5EF4-FFF2-40B4-BE49-F238E27FC236}">
              <a16:creationId xmlns:a16="http://schemas.microsoft.com/office/drawing/2014/main" id="{00000000-0008-0000-0300-000088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41" name="Text Box 1">
          <a:extLst>
            <a:ext uri="{FF2B5EF4-FFF2-40B4-BE49-F238E27FC236}">
              <a16:creationId xmlns:a16="http://schemas.microsoft.com/office/drawing/2014/main" id="{00000000-0008-0000-0300-000089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42" name="Text Box 1">
          <a:extLst>
            <a:ext uri="{FF2B5EF4-FFF2-40B4-BE49-F238E27FC236}">
              <a16:creationId xmlns:a16="http://schemas.microsoft.com/office/drawing/2014/main" id="{00000000-0008-0000-0300-00008A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43" name="Text Box 1">
          <a:extLst>
            <a:ext uri="{FF2B5EF4-FFF2-40B4-BE49-F238E27FC236}">
              <a16:creationId xmlns:a16="http://schemas.microsoft.com/office/drawing/2014/main" id="{00000000-0008-0000-0300-00008B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44" name="Text Box 1">
          <a:extLst>
            <a:ext uri="{FF2B5EF4-FFF2-40B4-BE49-F238E27FC236}">
              <a16:creationId xmlns:a16="http://schemas.microsoft.com/office/drawing/2014/main" id="{00000000-0008-0000-0300-00008C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45" name="Text Box 1">
          <a:extLst>
            <a:ext uri="{FF2B5EF4-FFF2-40B4-BE49-F238E27FC236}">
              <a16:creationId xmlns:a16="http://schemas.microsoft.com/office/drawing/2014/main" id="{00000000-0008-0000-0300-00008D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46" name="Text Box 1">
          <a:extLst>
            <a:ext uri="{FF2B5EF4-FFF2-40B4-BE49-F238E27FC236}">
              <a16:creationId xmlns:a16="http://schemas.microsoft.com/office/drawing/2014/main" id="{00000000-0008-0000-0300-00008E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47" name="Text Box 1">
          <a:extLst>
            <a:ext uri="{FF2B5EF4-FFF2-40B4-BE49-F238E27FC236}">
              <a16:creationId xmlns:a16="http://schemas.microsoft.com/office/drawing/2014/main" id="{00000000-0008-0000-0300-00008F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48" name="Text Box 1">
          <a:extLst>
            <a:ext uri="{FF2B5EF4-FFF2-40B4-BE49-F238E27FC236}">
              <a16:creationId xmlns:a16="http://schemas.microsoft.com/office/drawing/2014/main" id="{00000000-0008-0000-0300-000090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49" name="Text Box 1">
          <a:extLst>
            <a:ext uri="{FF2B5EF4-FFF2-40B4-BE49-F238E27FC236}">
              <a16:creationId xmlns:a16="http://schemas.microsoft.com/office/drawing/2014/main" id="{00000000-0008-0000-0300-000091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50" name="Text Box 1">
          <a:extLst>
            <a:ext uri="{FF2B5EF4-FFF2-40B4-BE49-F238E27FC236}">
              <a16:creationId xmlns:a16="http://schemas.microsoft.com/office/drawing/2014/main" id="{00000000-0008-0000-0300-000092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51" name="Text Box 1">
          <a:extLst>
            <a:ext uri="{FF2B5EF4-FFF2-40B4-BE49-F238E27FC236}">
              <a16:creationId xmlns:a16="http://schemas.microsoft.com/office/drawing/2014/main" id="{00000000-0008-0000-0300-000093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52" name="Text Box 1">
          <a:extLst>
            <a:ext uri="{FF2B5EF4-FFF2-40B4-BE49-F238E27FC236}">
              <a16:creationId xmlns:a16="http://schemas.microsoft.com/office/drawing/2014/main" id="{00000000-0008-0000-0300-000094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53" name="Text Box 1">
          <a:extLst>
            <a:ext uri="{FF2B5EF4-FFF2-40B4-BE49-F238E27FC236}">
              <a16:creationId xmlns:a16="http://schemas.microsoft.com/office/drawing/2014/main" id="{00000000-0008-0000-0300-000095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54" name="Text Box 1">
          <a:extLst>
            <a:ext uri="{FF2B5EF4-FFF2-40B4-BE49-F238E27FC236}">
              <a16:creationId xmlns:a16="http://schemas.microsoft.com/office/drawing/2014/main" id="{00000000-0008-0000-0300-000096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55" name="Text Box 1">
          <a:extLst>
            <a:ext uri="{FF2B5EF4-FFF2-40B4-BE49-F238E27FC236}">
              <a16:creationId xmlns:a16="http://schemas.microsoft.com/office/drawing/2014/main" id="{00000000-0008-0000-0300-000097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56" name="Text Box 1">
          <a:extLst>
            <a:ext uri="{FF2B5EF4-FFF2-40B4-BE49-F238E27FC236}">
              <a16:creationId xmlns:a16="http://schemas.microsoft.com/office/drawing/2014/main" id="{00000000-0008-0000-0300-000098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57" name="Text Box 1">
          <a:extLst>
            <a:ext uri="{FF2B5EF4-FFF2-40B4-BE49-F238E27FC236}">
              <a16:creationId xmlns:a16="http://schemas.microsoft.com/office/drawing/2014/main" id="{00000000-0008-0000-0300-000099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58" name="Text Box 1">
          <a:extLst>
            <a:ext uri="{FF2B5EF4-FFF2-40B4-BE49-F238E27FC236}">
              <a16:creationId xmlns:a16="http://schemas.microsoft.com/office/drawing/2014/main" id="{00000000-0008-0000-0300-00009A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59" name="Text Box 1">
          <a:extLst>
            <a:ext uri="{FF2B5EF4-FFF2-40B4-BE49-F238E27FC236}">
              <a16:creationId xmlns:a16="http://schemas.microsoft.com/office/drawing/2014/main" id="{00000000-0008-0000-0300-00009B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60" name="Text Box 1">
          <a:extLst>
            <a:ext uri="{FF2B5EF4-FFF2-40B4-BE49-F238E27FC236}">
              <a16:creationId xmlns:a16="http://schemas.microsoft.com/office/drawing/2014/main" id="{00000000-0008-0000-0300-00009C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61" name="Text Box 1">
          <a:extLst>
            <a:ext uri="{FF2B5EF4-FFF2-40B4-BE49-F238E27FC236}">
              <a16:creationId xmlns:a16="http://schemas.microsoft.com/office/drawing/2014/main" id="{00000000-0008-0000-0300-00009D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62" name="Text Box 1">
          <a:extLst>
            <a:ext uri="{FF2B5EF4-FFF2-40B4-BE49-F238E27FC236}">
              <a16:creationId xmlns:a16="http://schemas.microsoft.com/office/drawing/2014/main" id="{00000000-0008-0000-0300-00009E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63" name="Text Box 1">
          <a:extLst>
            <a:ext uri="{FF2B5EF4-FFF2-40B4-BE49-F238E27FC236}">
              <a16:creationId xmlns:a16="http://schemas.microsoft.com/office/drawing/2014/main" id="{00000000-0008-0000-0300-00009F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64" name="Text Box 1">
          <a:extLst>
            <a:ext uri="{FF2B5EF4-FFF2-40B4-BE49-F238E27FC236}">
              <a16:creationId xmlns:a16="http://schemas.microsoft.com/office/drawing/2014/main" id="{00000000-0008-0000-0300-0000A0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65" name="Text Box 1">
          <a:extLst>
            <a:ext uri="{FF2B5EF4-FFF2-40B4-BE49-F238E27FC236}">
              <a16:creationId xmlns:a16="http://schemas.microsoft.com/office/drawing/2014/main" id="{00000000-0008-0000-0300-0000A1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66" name="Text Box 1">
          <a:extLst>
            <a:ext uri="{FF2B5EF4-FFF2-40B4-BE49-F238E27FC236}">
              <a16:creationId xmlns:a16="http://schemas.microsoft.com/office/drawing/2014/main" id="{00000000-0008-0000-0300-0000A2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67" name="Text Box 1">
          <a:extLst>
            <a:ext uri="{FF2B5EF4-FFF2-40B4-BE49-F238E27FC236}">
              <a16:creationId xmlns:a16="http://schemas.microsoft.com/office/drawing/2014/main" id="{00000000-0008-0000-0300-0000A3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68" name="Text Box 1">
          <a:extLst>
            <a:ext uri="{FF2B5EF4-FFF2-40B4-BE49-F238E27FC236}">
              <a16:creationId xmlns:a16="http://schemas.microsoft.com/office/drawing/2014/main" id="{00000000-0008-0000-0300-0000A4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69" name="Text Box 1">
          <a:extLst>
            <a:ext uri="{FF2B5EF4-FFF2-40B4-BE49-F238E27FC236}">
              <a16:creationId xmlns:a16="http://schemas.microsoft.com/office/drawing/2014/main" id="{00000000-0008-0000-0300-0000A5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70" name="Text Box 1">
          <a:extLst>
            <a:ext uri="{FF2B5EF4-FFF2-40B4-BE49-F238E27FC236}">
              <a16:creationId xmlns:a16="http://schemas.microsoft.com/office/drawing/2014/main" id="{00000000-0008-0000-0300-0000A6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71" name="Text Box 1">
          <a:extLst>
            <a:ext uri="{FF2B5EF4-FFF2-40B4-BE49-F238E27FC236}">
              <a16:creationId xmlns:a16="http://schemas.microsoft.com/office/drawing/2014/main" id="{00000000-0008-0000-0300-0000A7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72" name="Text Box 1">
          <a:extLst>
            <a:ext uri="{FF2B5EF4-FFF2-40B4-BE49-F238E27FC236}">
              <a16:creationId xmlns:a16="http://schemas.microsoft.com/office/drawing/2014/main" id="{00000000-0008-0000-0300-0000A8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73" name="Text Box 1">
          <a:extLst>
            <a:ext uri="{FF2B5EF4-FFF2-40B4-BE49-F238E27FC236}">
              <a16:creationId xmlns:a16="http://schemas.microsoft.com/office/drawing/2014/main" id="{00000000-0008-0000-0300-0000A9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74" name="Text Box 1">
          <a:extLst>
            <a:ext uri="{FF2B5EF4-FFF2-40B4-BE49-F238E27FC236}">
              <a16:creationId xmlns:a16="http://schemas.microsoft.com/office/drawing/2014/main" id="{00000000-0008-0000-0300-0000AA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75" name="Text Box 1">
          <a:extLst>
            <a:ext uri="{FF2B5EF4-FFF2-40B4-BE49-F238E27FC236}">
              <a16:creationId xmlns:a16="http://schemas.microsoft.com/office/drawing/2014/main" id="{00000000-0008-0000-0300-0000AB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76" name="Text Box 1">
          <a:extLst>
            <a:ext uri="{FF2B5EF4-FFF2-40B4-BE49-F238E27FC236}">
              <a16:creationId xmlns:a16="http://schemas.microsoft.com/office/drawing/2014/main" id="{00000000-0008-0000-0300-0000AC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77" name="Text Box 1">
          <a:extLst>
            <a:ext uri="{FF2B5EF4-FFF2-40B4-BE49-F238E27FC236}">
              <a16:creationId xmlns:a16="http://schemas.microsoft.com/office/drawing/2014/main" id="{00000000-0008-0000-0300-0000AD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78" name="Text Box 1">
          <a:extLst>
            <a:ext uri="{FF2B5EF4-FFF2-40B4-BE49-F238E27FC236}">
              <a16:creationId xmlns:a16="http://schemas.microsoft.com/office/drawing/2014/main" id="{00000000-0008-0000-0300-0000AE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79" name="Text Box 1">
          <a:extLst>
            <a:ext uri="{FF2B5EF4-FFF2-40B4-BE49-F238E27FC236}">
              <a16:creationId xmlns:a16="http://schemas.microsoft.com/office/drawing/2014/main" id="{00000000-0008-0000-0300-0000AF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80" name="Text Box 1">
          <a:extLst>
            <a:ext uri="{FF2B5EF4-FFF2-40B4-BE49-F238E27FC236}">
              <a16:creationId xmlns:a16="http://schemas.microsoft.com/office/drawing/2014/main" id="{00000000-0008-0000-0300-0000B0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81" name="Text Box 1">
          <a:extLst>
            <a:ext uri="{FF2B5EF4-FFF2-40B4-BE49-F238E27FC236}">
              <a16:creationId xmlns:a16="http://schemas.microsoft.com/office/drawing/2014/main" id="{00000000-0008-0000-0300-0000B1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82" name="Text Box 1">
          <a:extLst>
            <a:ext uri="{FF2B5EF4-FFF2-40B4-BE49-F238E27FC236}">
              <a16:creationId xmlns:a16="http://schemas.microsoft.com/office/drawing/2014/main" id="{00000000-0008-0000-0300-0000B2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83" name="Text Box 1">
          <a:extLst>
            <a:ext uri="{FF2B5EF4-FFF2-40B4-BE49-F238E27FC236}">
              <a16:creationId xmlns:a16="http://schemas.microsoft.com/office/drawing/2014/main" id="{00000000-0008-0000-0300-0000B3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84" name="Text Box 1">
          <a:extLst>
            <a:ext uri="{FF2B5EF4-FFF2-40B4-BE49-F238E27FC236}">
              <a16:creationId xmlns:a16="http://schemas.microsoft.com/office/drawing/2014/main" id="{00000000-0008-0000-0300-0000B4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85" name="Text Box 1">
          <a:extLst>
            <a:ext uri="{FF2B5EF4-FFF2-40B4-BE49-F238E27FC236}">
              <a16:creationId xmlns:a16="http://schemas.microsoft.com/office/drawing/2014/main" id="{00000000-0008-0000-0300-0000B5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86" name="Text Box 1">
          <a:extLst>
            <a:ext uri="{FF2B5EF4-FFF2-40B4-BE49-F238E27FC236}">
              <a16:creationId xmlns:a16="http://schemas.microsoft.com/office/drawing/2014/main" id="{00000000-0008-0000-0300-0000B6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87" name="Text Box 1">
          <a:extLst>
            <a:ext uri="{FF2B5EF4-FFF2-40B4-BE49-F238E27FC236}">
              <a16:creationId xmlns:a16="http://schemas.microsoft.com/office/drawing/2014/main" id="{00000000-0008-0000-0300-0000B7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88" name="Text Box 1">
          <a:extLst>
            <a:ext uri="{FF2B5EF4-FFF2-40B4-BE49-F238E27FC236}">
              <a16:creationId xmlns:a16="http://schemas.microsoft.com/office/drawing/2014/main" id="{00000000-0008-0000-0300-0000B8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89" name="Text Box 1">
          <a:extLst>
            <a:ext uri="{FF2B5EF4-FFF2-40B4-BE49-F238E27FC236}">
              <a16:creationId xmlns:a16="http://schemas.microsoft.com/office/drawing/2014/main" id="{00000000-0008-0000-0300-0000B9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90" name="Text Box 1">
          <a:extLst>
            <a:ext uri="{FF2B5EF4-FFF2-40B4-BE49-F238E27FC236}">
              <a16:creationId xmlns:a16="http://schemas.microsoft.com/office/drawing/2014/main" id="{00000000-0008-0000-0300-0000BA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91" name="Text Box 1">
          <a:extLst>
            <a:ext uri="{FF2B5EF4-FFF2-40B4-BE49-F238E27FC236}">
              <a16:creationId xmlns:a16="http://schemas.microsoft.com/office/drawing/2014/main" id="{00000000-0008-0000-0300-0000BB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92" name="Text Box 1">
          <a:extLst>
            <a:ext uri="{FF2B5EF4-FFF2-40B4-BE49-F238E27FC236}">
              <a16:creationId xmlns:a16="http://schemas.microsoft.com/office/drawing/2014/main" id="{00000000-0008-0000-0300-0000BC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93" name="Text Box 1">
          <a:extLst>
            <a:ext uri="{FF2B5EF4-FFF2-40B4-BE49-F238E27FC236}">
              <a16:creationId xmlns:a16="http://schemas.microsoft.com/office/drawing/2014/main" id="{00000000-0008-0000-0300-0000BD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94" name="Text Box 1">
          <a:extLst>
            <a:ext uri="{FF2B5EF4-FFF2-40B4-BE49-F238E27FC236}">
              <a16:creationId xmlns:a16="http://schemas.microsoft.com/office/drawing/2014/main" id="{00000000-0008-0000-0300-0000BE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95" name="Text Box 1">
          <a:extLst>
            <a:ext uri="{FF2B5EF4-FFF2-40B4-BE49-F238E27FC236}">
              <a16:creationId xmlns:a16="http://schemas.microsoft.com/office/drawing/2014/main" id="{00000000-0008-0000-0300-0000BF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96" name="Text Box 1">
          <a:extLst>
            <a:ext uri="{FF2B5EF4-FFF2-40B4-BE49-F238E27FC236}">
              <a16:creationId xmlns:a16="http://schemas.microsoft.com/office/drawing/2014/main" id="{00000000-0008-0000-0300-0000C0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97" name="Text Box 1">
          <a:extLst>
            <a:ext uri="{FF2B5EF4-FFF2-40B4-BE49-F238E27FC236}">
              <a16:creationId xmlns:a16="http://schemas.microsoft.com/office/drawing/2014/main" id="{00000000-0008-0000-0300-0000C1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98" name="Text Box 1">
          <a:extLst>
            <a:ext uri="{FF2B5EF4-FFF2-40B4-BE49-F238E27FC236}">
              <a16:creationId xmlns:a16="http://schemas.microsoft.com/office/drawing/2014/main" id="{00000000-0008-0000-0300-0000C2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099" name="Text Box 1">
          <a:extLst>
            <a:ext uri="{FF2B5EF4-FFF2-40B4-BE49-F238E27FC236}">
              <a16:creationId xmlns:a16="http://schemas.microsoft.com/office/drawing/2014/main" id="{00000000-0008-0000-0300-0000C3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00" name="Text Box 1">
          <a:extLst>
            <a:ext uri="{FF2B5EF4-FFF2-40B4-BE49-F238E27FC236}">
              <a16:creationId xmlns:a16="http://schemas.microsoft.com/office/drawing/2014/main" id="{00000000-0008-0000-0300-0000C4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01" name="Text Box 1">
          <a:extLst>
            <a:ext uri="{FF2B5EF4-FFF2-40B4-BE49-F238E27FC236}">
              <a16:creationId xmlns:a16="http://schemas.microsoft.com/office/drawing/2014/main" id="{00000000-0008-0000-0300-0000C5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02" name="Text Box 1">
          <a:extLst>
            <a:ext uri="{FF2B5EF4-FFF2-40B4-BE49-F238E27FC236}">
              <a16:creationId xmlns:a16="http://schemas.microsoft.com/office/drawing/2014/main" id="{00000000-0008-0000-0300-0000C6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03" name="Text Box 1">
          <a:extLst>
            <a:ext uri="{FF2B5EF4-FFF2-40B4-BE49-F238E27FC236}">
              <a16:creationId xmlns:a16="http://schemas.microsoft.com/office/drawing/2014/main" id="{00000000-0008-0000-0300-0000C7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04" name="Text Box 1">
          <a:extLst>
            <a:ext uri="{FF2B5EF4-FFF2-40B4-BE49-F238E27FC236}">
              <a16:creationId xmlns:a16="http://schemas.microsoft.com/office/drawing/2014/main" id="{00000000-0008-0000-0300-0000C8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05" name="Text Box 1">
          <a:extLst>
            <a:ext uri="{FF2B5EF4-FFF2-40B4-BE49-F238E27FC236}">
              <a16:creationId xmlns:a16="http://schemas.microsoft.com/office/drawing/2014/main" id="{00000000-0008-0000-0300-0000C9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06" name="Text Box 1">
          <a:extLst>
            <a:ext uri="{FF2B5EF4-FFF2-40B4-BE49-F238E27FC236}">
              <a16:creationId xmlns:a16="http://schemas.microsoft.com/office/drawing/2014/main" id="{00000000-0008-0000-0300-0000CA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07" name="Text Box 1">
          <a:extLst>
            <a:ext uri="{FF2B5EF4-FFF2-40B4-BE49-F238E27FC236}">
              <a16:creationId xmlns:a16="http://schemas.microsoft.com/office/drawing/2014/main" id="{00000000-0008-0000-0300-0000CB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08" name="Text Box 1">
          <a:extLst>
            <a:ext uri="{FF2B5EF4-FFF2-40B4-BE49-F238E27FC236}">
              <a16:creationId xmlns:a16="http://schemas.microsoft.com/office/drawing/2014/main" id="{00000000-0008-0000-0300-0000CC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09" name="Text Box 1">
          <a:extLst>
            <a:ext uri="{FF2B5EF4-FFF2-40B4-BE49-F238E27FC236}">
              <a16:creationId xmlns:a16="http://schemas.microsoft.com/office/drawing/2014/main" id="{00000000-0008-0000-0300-0000CD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10" name="Text Box 1">
          <a:extLst>
            <a:ext uri="{FF2B5EF4-FFF2-40B4-BE49-F238E27FC236}">
              <a16:creationId xmlns:a16="http://schemas.microsoft.com/office/drawing/2014/main" id="{00000000-0008-0000-0300-0000CE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11" name="Text Box 1">
          <a:extLst>
            <a:ext uri="{FF2B5EF4-FFF2-40B4-BE49-F238E27FC236}">
              <a16:creationId xmlns:a16="http://schemas.microsoft.com/office/drawing/2014/main" id="{00000000-0008-0000-0300-0000CF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12" name="Text Box 1">
          <a:extLst>
            <a:ext uri="{FF2B5EF4-FFF2-40B4-BE49-F238E27FC236}">
              <a16:creationId xmlns:a16="http://schemas.microsoft.com/office/drawing/2014/main" id="{00000000-0008-0000-0300-0000D0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13" name="Text Box 1">
          <a:extLst>
            <a:ext uri="{FF2B5EF4-FFF2-40B4-BE49-F238E27FC236}">
              <a16:creationId xmlns:a16="http://schemas.microsoft.com/office/drawing/2014/main" id="{00000000-0008-0000-0300-0000D1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14" name="Text Box 1">
          <a:extLst>
            <a:ext uri="{FF2B5EF4-FFF2-40B4-BE49-F238E27FC236}">
              <a16:creationId xmlns:a16="http://schemas.microsoft.com/office/drawing/2014/main" id="{00000000-0008-0000-0300-0000D2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15" name="Text Box 1">
          <a:extLst>
            <a:ext uri="{FF2B5EF4-FFF2-40B4-BE49-F238E27FC236}">
              <a16:creationId xmlns:a16="http://schemas.microsoft.com/office/drawing/2014/main" id="{00000000-0008-0000-0300-0000D3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16" name="Text Box 1">
          <a:extLst>
            <a:ext uri="{FF2B5EF4-FFF2-40B4-BE49-F238E27FC236}">
              <a16:creationId xmlns:a16="http://schemas.microsoft.com/office/drawing/2014/main" id="{00000000-0008-0000-0300-0000D4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17" name="Text Box 1">
          <a:extLst>
            <a:ext uri="{FF2B5EF4-FFF2-40B4-BE49-F238E27FC236}">
              <a16:creationId xmlns:a16="http://schemas.microsoft.com/office/drawing/2014/main" id="{00000000-0008-0000-0300-0000D5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18" name="Text Box 1">
          <a:extLst>
            <a:ext uri="{FF2B5EF4-FFF2-40B4-BE49-F238E27FC236}">
              <a16:creationId xmlns:a16="http://schemas.microsoft.com/office/drawing/2014/main" id="{00000000-0008-0000-0300-0000D6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19" name="Text Box 1">
          <a:extLst>
            <a:ext uri="{FF2B5EF4-FFF2-40B4-BE49-F238E27FC236}">
              <a16:creationId xmlns:a16="http://schemas.microsoft.com/office/drawing/2014/main" id="{00000000-0008-0000-0300-0000D7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20" name="Text Box 1">
          <a:extLst>
            <a:ext uri="{FF2B5EF4-FFF2-40B4-BE49-F238E27FC236}">
              <a16:creationId xmlns:a16="http://schemas.microsoft.com/office/drawing/2014/main" id="{00000000-0008-0000-0300-0000D8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21" name="Text Box 1">
          <a:extLst>
            <a:ext uri="{FF2B5EF4-FFF2-40B4-BE49-F238E27FC236}">
              <a16:creationId xmlns:a16="http://schemas.microsoft.com/office/drawing/2014/main" id="{00000000-0008-0000-0300-0000D9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22" name="Text Box 1">
          <a:extLst>
            <a:ext uri="{FF2B5EF4-FFF2-40B4-BE49-F238E27FC236}">
              <a16:creationId xmlns:a16="http://schemas.microsoft.com/office/drawing/2014/main" id="{00000000-0008-0000-0300-0000DA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23" name="Text Box 1">
          <a:extLst>
            <a:ext uri="{FF2B5EF4-FFF2-40B4-BE49-F238E27FC236}">
              <a16:creationId xmlns:a16="http://schemas.microsoft.com/office/drawing/2014/main" id="{00000000-0008-0000-0300-0000DB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24" name="Text Box 1">
          <a:extLst>
            <a:ext uri="{FF2B5EF4-FFF2-40B4-BE49-F238E27FC236}">
              <a16:creationId xmlns:a16="http://schemas.microsoft.com/office/drawing/2014/main" id="{00000000-0008-0000-0300-0000DC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25" name="Text Box 1">
          <a:extLst>
            <a:ext uri="{FF2B5EF4-FFF2-40B4-BE49-F238E27FC236}">
              <a16:creationId xmlns:a16="http://schemas.microsoft.com/office/drawing/2014/main" id="{00000000-0008-0000-0300-0000DD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26" name="Text Box 1">
          <a:extLst>
            <a:ext uri="{FF2B5EF4-FFF2-40B4-BE49-F238E27FC236}">
              <a16:creationId xmlns:a16="http://schemas.microsoft.com/office/drawing/2014/main" id="{00000000-0008-0000-0300-0000DE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27" name="Text Box 1">
          <a:extLst>
            <a:ext uri="{FF2B5EF4-FFF2-40B4-BE49-F238E27FC236}">
              <a16:creationId xmlns:a16="http://schemas.microsoft.com/office/drawing/2014/main" id="{00000000-0008-0000-0300-0000DF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28" name="Text Box 1">
          <a:extLst>
            <a:ext uri="{FF2B5EF4-FFF2-40B4-BE49-F238E27FC236}">
              <a16:creationId xmlns:a16="http://schemas.microsoft.com/office/drawing/2014/main" id="{00000000-0008-0000-0300-0000E0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29" name="Text Box 1">
          <a:extLst>
            <a:ext uri="{FF2B5EF4-FFF2-40B4-BE49-F238E27FC236}">
              <a16:creationId xmlns:a16="http://schemas.microsoft.com/office/drawing/2014/main" id="{00000000-0008-0000-0300-0000E1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30" name="Text Box 1">
          <a:extLst>
            <a:ext uri="{FF2B5EF4-FFF2-40B4-BE49-F238E27FC236}">
              <a16:creationId xmlns:a16="http://schemas.microsoft.com/office/drawing/2014/main" id="{00000000-0008-0000-0300-0000E2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31" name="Text Box 1">
          <a:extLst>
            <a:ext uri="{FF2B5EF4-FFF2-40B4-BE49-F238E27FC236}">
              <a16:creationId xmlns:a16="http://schemas.microsoft.com/office/drawing/2014/main" id="{00000000-0008-0000-0300-0000E3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32" name="Text Box 1">
          <a:extLst>
            <a:ext uri="{FF2B5EF4-FFF2-40B4-BE49-F238E27FC236}">
              <a16:creationId xmlns:a16="http://schemas.microsoft.com/office/drawing/2014/main" id="{00000000-0008-0000-0300-0000E4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33" name="Text Box 1">
          <a:extLst>
            <a:ext uri="{FF2B5EF4-FFF2-40B4-BE49-F238E27FC236}">
              <a16:creationId xmlns:a16="http://schemas.microsoft.com/office/drawing/2014/main" id="{00000000-0008-0000-0300-0000E5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34" name="Text Box 1">
          <a:extLst>
            <a:ext uri="{FF2B5EF4-FFF2-40B4-BE49-F238E27FC236}">
              <a16:creationId xmlns:a16="http://schemas.microsoft.com/office/drawing/2014/main" id="{00000000-0008-0000-0300-0000E6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35" name="Text Box 1">
          <a:extLst>
            <a:ext uri="{FF2B5EF4-FFF2-40B4-BE49-F238E27FC236}">
              <a16:creationId xmlns:a16="http://schemas.microsoft.com/office/drawing/2014/main" id="{00000000-0008-0000-0300-0000E7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36" name="Text Box 1">
          <a:extLst>
            <a:ext uri="{FF2B5EF4-FFF2-40B4-BE49-F238E27FC236}">
              <a16:creationId xmlns:a16="http://schemas.microsoft.com/office/drawing/2014/main" id="{00000000-0008-0000-0300-0000E8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37" name="Text Box 1">
          <a:extLst>
            <a:ext uri="{FF2B5EF4-FFF2-40B4-BE49-F238E27FC236}">
              <a16:creationId xmlns:a16="http://schemas.microsoft.com/office/drawing/2014/main" id="{00000000-0008-0000-0300-0000E9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38" name="Text Box 1">
          <a:extLst>
            <a:ext uri="{FF2B5EF4-FFF2-40B4-BE49-F238E27FC236}">
              <a16:creationId xmlns:a16="http://schemas.microsoft.com/office/drawing/2014/main" id="{00000000-0008-0000-0300-0000EA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39" name="Text Box 1">
          <a:extLst>
            <a:ext uri="{FF2B5EF4-FFF2-40B4-BE49-F238E27FC236}">
              <a16:creationId xmlns:a16="http://schemas.microsoft.com/office/drawing/2014/main" id="{00000000-0008-0000-0300-0000EB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40" name="Text Box 1">
          <a:extLst>
            <a:ext uri="{FF2B5EF4-FFF2-40B4-BE49-F238E27FC236}">
              <a16:creationId xmlns:a16="http://schemas.microsoft.com/office/drawing/2014/main" id="{00000000-0008-0000-0300-0000EC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41" name="Text Box 1">
          <a:extLst>
            <a:ext uri="{FF2B5EF4-FFF2-40B4-BE49-F238E27FC236}">
              <a16:creationId xmlns:a16="http://schemas.microsoft.com/office/drawing/2014/main" id="{00000000-0008-0000-0300-0000ED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42" name="Text Box 1">
          <a:extLst>
            <a:ext uri="{FF2B5EF4-FFF2-40B4-BE49-F238E27FC236}">
              <a16:creationId xmlns:a16="http://schemas.microsoft.com/office/drawing/2014/main" id="{00000000-0008-0000-0300-0000EE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43" name="Text Box 1">
          <a:extLst>
            <a:ext uri="{FF2B5EF4-FFF2-40B4-BE49-F238E27FC236}">
              <a16:creationId xmlns:a16="http://schemas.microsoft.com/office/drawing/2014/main" id="{00000000-0008-0000-0300-0000EF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44" name="Text Box 1">
          <a:extLst>
            <a:ext uri="{FF2B5EF4-FFF2-40B4-BE49-F238E27FC236}">
              <a16:creationId xmlns:a16="http://schemas.microsoft.com/office/drawing/2014/main" id="{00000000-0008-0000-0300-0000F0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45" name="Text Box 1">
          <a:extLst>
            <a:ext uri="{FF2B5EF4-FFF2-40B4-BE49-F238E27FC236}">
              <a16:creationId xmlns:a16="http://schemas.microsoft.com/office/drawing/2014/main" id="{00000000-0008-0000-0300-0000F1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46" name="Text Box 1">
          <a:extLst>
            <a:ext uri="{FF2B5EF4-FFF2-40B4-BE49-F238E27FC236}">
              <a16:creationId xmlns:a16="http://schemas.microsoft.com/office/drawing/2014/main" id="{00000000-0008-0000-0300-0000F2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47" name="Text Box 1">
          <a:extLst>
            <a:ext uri="{FF2B5EF4-FFF2-40B4-BE49-F238E27FC236}">
              <a16:creationId xmlns:a16="http://schemas.microsoft.com/office/drawing/2014/main" id="{00000000-0008-0000-0300-0000F3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48" name="Text Box 1">
          <a:extLst>
            <a:ext uri="{FF2B5EF4-FFF2-40B4-BE49-F238E27FC236}">
              <a16:creationId xmlns:a16="http://schemas.microsoft.com/office/drawing/2014/main" id="{00000000-0008-0000-0300-0000F4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49" name="Text Box 1">
          <a:extLst>
            <a:ext uri="{FF2B5EF4-FFF2-40B4-BE49-F238E27FC236}">
              <a16:creationId xmlns:a16="http://schemas.microsoft.com/office/drawing/2014/main" id="{00000000-0008-0000-0300-0000F5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50" name="Text Box 1">
          <a:extLst>
            <a:ext uri="{FF2B5EF4-FFF2-40B4-BE49-F238E27FC236}">
              <a16:creationId xmlns:a16="http://schemas.microsoft.com/office/drawing/2014/main" id="{00000000-0008-0000-0300-0000F6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51" name="Text Box 1">
          <a:extLst>
            <a:ext uri="{FF2B5EF4-FFF2-40B4-BE49-F238E27FC236}">
              <a16:creationId xmlns:a16="http://schemas.microsoft.com/office/drawing/2014/main" id="{00000000-0008-0000-0300-0000F7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52" name="Text Box 1">
          <a:extLst>
            <a:ext uri="{FF2B5EF4-FFF2-40B4-BE49-F238E27FC236}">
              <a16:creationId xmlns:a16="http://schemas.microsoft.com/office/drawing/2014/main" id="{00000000-0008-0000-0300-0000F8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53" name="Text Box 1">
          <a:extLst>
            <a:ext uri="{FF2B5EF4-FFF2-40B4-BE49-F238E27FC236}">
              <a16:creationId xmlns:a16="http://schemas.microsoft.com/office/drawing/2014/main" id="{00000000-0008-0000-0300-0000F9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54" name="Text Box 1">
          <a:extLst>
            <a:ext uri="{FF2B5EF4-FFF2-40B4-BE49-F238E27FC236}">
              <a16:creationId xmlns:a16="http://schemas.microsoft.com/office/drawing/2014/main" id="{00000000-0008-0000-0300-0000FA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55" name="Text Box 1">
          <a:extLst>
            <a:ext uri="{FF2B5EF4-FFF2-40B4-BE49-F238E27FC236}">
              <a16:creationId xmlns:a16="http://schemas.microsoft.com/office/drawing/2014/main" id="{00000000-0008-0000-0300-0000FB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56" name="Text Box 1">
          <a:extLst>
            <a:ext uri="{FF2B5EF4-FFF2-40B4-BE49-F238E27FC236}">
              <a16:creationId xmlns:a16="http://schemas.microsoft.com/office/drawing/2014/main" id="{00000000-0008-0000-0300-0000FC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57" name="Text Box 1">
          <a:extLst>
            <a:ext uri="{FF2B5EF4-FFF2-40B4-BE49-F238E27FC236}">
              <a16:creationId xmlns:a16="http://schemas.microsoft.com/office/drawing/2014/main" id="{00000000-0008-0000-0300-0000FD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58" name="Text Box 1">
          <a:extLst>
            <a:ext uri="{FF2B5EF4-FFF2-40B4-BE49-F238E27FC236}">
              <a16:creationId xmlns:a16="http://schemas.microsoft.com/office/drawing/2014/main" id="{00000000-0008-0000-0300-0000FE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59" name="Text Box 1">
          <a:extLst>
            <a:ext uri="{FF2B5EF4-FFF2-40B4-BE49-F238E27FC236}">
              <a16:creationId xmlns:a16="http://schemas.microsoft.com/office/drawing/2014/main" id="{00000000-0008-0000-0300-0000FF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60" name="Text Box 1">
          <a:extLst>
            <a:ext uri="{FF2B5EF4-FFF2-40B4-BE49-F238E27FC236}">
              <a16:creationId xmlns:a16="http://schemas.microsoft.com/office/drawing/2014/main" id="{00000000-0008-0000-0300-000000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61" name="Text Box 1">
          <a:extLst>
            <a:ext uri="{FF2B5EF4-FFF2-40B4-BE49-F238E27FC236}">
              <a16:creationId xmlns:a16="http://schemas.microsoft.com/office/drawing/2014/main" id="{00000000-0008-0000-0300-000001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62" name="Text Box 1">
          <a:extLst>
            <a:ext uri="{FF2B5EF4-FFF2-40B4-BE49-F238E27FC236}">
              <a16:creationId xmlns:a16="http://schemas.microsoft.com/office/drawing/2014/main" id="{00000000-0008-0000-0300-000002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63" name="Text Box 1">
          <a:extLst>
            <a:ext uri="{FF2B5EF4-FFF2-40B4-BE49-F238E27FC236}">
              <a16:creationId xmlns:a16="http://schemas.microsoft.com/office/drawing/2014/main" id="{00000000-0008-0000-0300-000003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64" name="Text Box 1">
          <a:extLst>
            <a:ext uri="{FF2B5EF4-FFF2-40B4-BE49-F238E27FC236}">
              <a16:creationId xmlns:a16="http://schemas.microsoft.com/office/drawing/2014/main" id="{00000000-0008-0000-0300-000004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65" name="Text Box 1">
          <a:extLst>
            <a:ext uri="{FF2B5EF4-FFF2-40B4-BE49-F238E27FC236}">
              <a16:creationId xmlns:a16="http://schemas.microsoft.com/office/drawing/2014/main" id="{00000000-0008-0000-0300-000005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66" name="Text Box 1">
          <a:extLst>
            <a:ext uri="{FF2B5EF4-FFF2-40B4-BE49-F238E27FC236}">
              <a16:creationId xmlns:a16="http://schemas.microsoft.com/office/drawing/2014/main" id="{00000000-0008-0000-0300-000006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67" name="Text Box 1">
          <a:extLst>
            <a:ext uri="{FF2B5EF4-FFF2-40B4-BE49-F238E27FC236}">
              <a16:creationId xmlns:a16="http://schemas.microsoft.com/office/drawing/2014/main" id="{00000000-0008-0000-0300-000007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68" name="Text Box 1">
          <a:extLst>
            <a:ext uri="{FF2B5EF4-FFF2-40B4-BE49-F238E27FC236}">
              <a16:creationId xmlns:a16="http://schemas.microsoft.com/office/drawing/2014/main" id="{00000000-0008-0000-0300-000008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69" name="Text Box 1">
          <a:extLst>
            <a:ext uri="{FF2B5EF4-FFF2-40B4-BE49-F238E27FC236}">
              <a16:creationId xmlns:a16="http://schemas.microsoft.com/office/drawing/2014/main" id="{00000000-0008-0000-0300-000009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70" name="Text Box 1">
          <a:extLst>
            <a:ext uri="{FF2B5EF4-FFF2-40B4-BE49-F238E27FC236}">
              <a16:creationId xmlns:a16="http://schemas.microsoft.com/office/drawing/2014/main" id="{00000000-0008-0000-0300-00000A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71" name="Text Box 1">
          <a:extLst>
            <a:ext uri="{FF2B5EF4-FFF2-40B4-BE49-F238E27FC236}">
              <a16:creationId xmlns:a16="http://schemas.microsoft.com/office/drawing/2014/main" id="{00000000-0008-0000-0300-00000B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72" name="Text Box 1">
          <a:extLst>
            <a:ext uri="{FF2B5EF4-FFF2-40B4-BE49-F238E27FC236}">
              <a16:creationId xmlns:a16="http://schemas.microsoft.com/office/drawing/2014/main" id="{00000000-0008-0000-0300-00000C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73" name="Text Box 1">
          <a:extLst>
            <a:ext uri="{FF2B5EF4-FFF2-40B4-BE49-F238E27FC236}">
              <a16:creationId xmlns:a16="http://schemas.microsoft.com/office/drawing/2014/main" id="{00000000-0008-0000-0300-00000D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74" name="Text Box 1">
          <a:extLst>
            <a:ext uri="{FF2B5EF4-FFF2-40B4-BE49-F238E27FC236}">
              <a16:creationId xmlns:a16="http://schemas.microsoft.com/office/drawing/2014/main" id="{00000000-0008-0000-0300-00000E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75" name="Text Box 1">
          <a:extLst>
            <a:ext uri="{FF2B5EF4-FFF2-40B4-BE49-F238E27FC236}">
              <a16:creationId xmlns:a16="http://schemas.microsoft.com/office/drawing/2014/main" id="{00000000-0008-0000-0300-00000F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76" name="Text Box 1">
          <a:extLst>
            <a:ext uri="{FF2B5EF4-FFF2-40B4-BE49-F238E27FC236}">
              <a16:creationId xmlns:a16="http://schemas.microsoft.com/office/drawing/2014/main" id="{00000000-0008-0000-0300-000010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77" name="Text Box 1">
          <a:extLst>
            <a:ext uri="{FF2B5EF4-FFF2-40B4-BE49-F238E27FC236}">
              <a16:creationId xmlns:a16="http://schemas.microsoft.com/office/drawing/2014/main" id="{00000000-0008-0000-0300-000011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78" name="Text Box 1">
          <a:extLst>
            <a:ext uri="{FF2B5EF4-FFF2-40B4-BE49-F238E27FC236}">
              <a16:creationId xmlns:a16="http://schemas.microsoft.com/office/drawing/2014/main" id="{00000000-0008-0000-0300-000012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79" name="Text Box 1">
          <a:extLst>
            <a:ext uri="{FF2B5EF4-FFF2-40B4-BE49-F238E27FC236}">
              <a16:creationId xmlns:a16="http://schemas.microsoft.com/office/drawing/2014/main" id="{00000000-0008-0000-0300-000013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80" name="Text Box 1">
          <a:extLst>
            <a:ext uri="{FF2B5EF4-FFF2-40B4-BE49-F238E27FC236}">
              <a16:creationId xmlns:a16="http://schemas.microsoft.com/office/drawing/2014/main" id="{00000000-0008-0000-0300-000014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81" name="Text Box 1">
          <a:extLst>
            <a:ext uri="{FF2B5EF4-FFF2-40B4-BE49-F238E27FC236}">
              <a16:creationId xmlns:a16="http://schemas.microsoft.com/office/drawing/2014/main" id="{00000000-0008-0000-0300-000015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82" name="Text Box 1">
          <a:extLst>
            <a:ext uri="{FF2B5EF4-FFF2-40B4-BE49-F238E27FC236}">
              <a16:creationId xmlns:a16="http://schemas.microsoft.com/office/drawing/2014/main" id="{00000000-0008-0000-0300-000016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83" name="Text Box 1">
          <a:extLst>
            <a:ext uri="{FF2B5EF4-FFF2-40B4-BE49-F238E27FC236}">
              <a16:creationId xmlns:a16="http://schemas.microsoft.com/office/drawing/2014/main" id="{00000000-0008-0000-0300-000017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84" name="Text Box 1">
          <a:extLst>
            <a:ext uri="{FF2B5EF4-FFF2-40B4-BE49-F238E27FC236}">
              <a16:creationId xmlns:a16="http://schemas.microsoft.com/office/drawing/2014/main" id="{00000000-0008-0000-0300-000018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85" name="Text Box 1">
          <a:extLst>
            <a:ext uri="{FF2B5EF4-FFF2-40B4-BE49-F238E27FC236}">
              <a16:creationId xmlns:a16="http://schemas.microsoft.com/office/drawing/2014/main" id="{00000000-0008-0000-0300-000019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86" name="Text Box 1">
          <a:extLst>
            <a:ext uri="{FF2B5EF4-FFF2-40B4-BE49-F238E27FC236}">
              <a16:creationId xmlns:a16="http://schemas.microsoft.com/office/drawing/2014/main" id="{00000000-0008-0000-0300-00001A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87" name="Text Box 1">
          <a:extLst>
            <a:ext uri="{FF2B5EF4-FFF2-40B4-BE49-F238E27FC236}">
              <a16:creationId xmlns:a16="http://schemas.microsoft.com/office/drawing/2014/main" id="{00000000-0008-0000-0300-00001B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88" name="Text Box 1">
          <a:extLst>
            <a:ext uri="{FF2B5EF4-FFF2-40B4-BE49-F238E27FC236}">
              <a16:creationId xmlns:a16="http://schemas.microsoft.com/office/drawing/2014/main" id="{00000000-0008-0000-0300-00001C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89" name="Text Box 1">
          <a:extLst>
            <a:ext uri="{FF2B5EF4-FFF2-40B4-BE49-F238E27FC236}">
              <a16:creationId xmlns:a16="http://schemas.microsoft.com/office/drawing/2014/main" id="{00000000-0008-0000-0300-00001D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90" name="Text Box 1">
          <a:extLst>
            <a:ext uri="{FF2B5EF4-FFF2-40B4-BE49-F238E27FC236}">
              <a16:creationId xmlns:a16="http://schemas.microsoft.com/office/drawing/2014/main" id="{00000000-0008-0000-0300-00001E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91" name="Text Box 1">
          <a:extLst>
            <a:ext uri="{FF2B5EF4-FFF2-40B4-BE49-F238E27FC236}">
              <a16:creationId xmlns:a16="http://schemas.microsoft.com/office/drawing/2014/main" id="{00000000-0008-0000-0300-00001F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92" name="Text Box 1">
          <a:extLst>
            <a:ext uri="{FF2B5EF4-FFF2-40B4-BE49-F238E27FC236}">
              <a16:creationId xmlns:a16="http://schemas.microsoft.com/office/drawing/2014/main" id="{00000000-0008-0000-0300-000020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93" name="Text Box 1">
          <a:extLst>
            <a:ext uri="{FF2B5EF4-FFF2-40B4-BE49-F238E27FC236}">
              <a16:creationId xmlns:a16="http://schemas.microsoft.com/office/drawing/2014/main" id="{00000000-0008-0000-0300-000021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94" name="Text Box 1">
          <a:extLst>
            <a:ext uri="{FF2B5EF4-FFF2-40B4-BE49-F238E27FC236}">
              <a16:creationId xmlns:a16="http://schemas.microsoft.com/office/drawing/2014/main" id="{00000000-0008-0000-0300-000022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95" name="Text Box 1">
          <a:extLst>
            <a:ext uri="{FF2B5EF4-FFF2-40B4-BE49-F238E27FC236}">
              <a16:creationId xmlns:a16="http://schemas.microsoft.com/office/drawing/2014/main" id="{00000000-0008-0000-0300-000023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96" name="Text Box 1">
          <a:extLst>
            <a:ext uri="{FF2B5EF4-FFF2-40B4-BE49-F238E27FC236}">
              <a16:creationId xmlns:a16="http://schemas.microsoft.com/office/drawing/2014/main" id="{00000000-0008-0000-0300-000024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97" name="Text Box 1">
          <a:extLst>
            <a:ext uri="{FF2B5EF4-FFF2-40B4-BE49-F238E27FC236}">
              <a16:creationId xmlns:a16="http://schemas.microsoft.com/office/drawing/2014/main" id="{00000000-0008-0000-0300-000025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98" name="Text Box 1">
          <a:extLst>
            <a:ext uri="{FF2B5EF4-FFF2-40B4-BE49-F238E27FC236}">
              <a16:creationId xmlns:a16="http://schemas.microsoft.com/office/drawing/2014/main" id="{00000000-0008-0000-0300-000026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199" name="Text Box 1">
          <a:extLst>
            <a:ext uri="{FF2B5EF4-FFF2-40B4-BE49-F238E27FC236}">
              <a16:creationId xmlns:a16="http://schemas.microsoft.com/office/drawing/2014/main" id="{00000000-0008-0000-0300-000027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00" name="Text Box 1">
          <a:extLst>
            <a:ext uri="{FF2B5EF4-FFF2-40B4-BE49-F238E27FC236}">
              <a16:creationId xmlns:a16="http://schemas.microsoft.com/office/drawing/2014/main" id="{00000000-0008-0000-0300-000028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01" name="Text Box 1">
          <a:extLst>
            <a:ext uri="{FF2B5EF4-FFF2-40B4-BE49-F238E27FC236}">
              <a16:creationId xmlns:a16="http://schemas.microsoft.com/office/drawing/2014/main" id="{00000000-0008-0000-0300-000029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02" name="Text Box 1">
          <a:extLst>
            <a:ext uri="{FF2B5EF4-FFF2-40B4-BE49-F238E27FC236}">
              <a16:creationId xmlns:a16="http://schemas.microsoft.com/office/drawing/2014/main" id="{00000000-0008-0000-0300-00002A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03" name="Text Box 1">
          <a:extLst>
            <a:ext uri="{FF2B5EF4-FFF2-40B4-BE49-F238E27FC236}">
              <a16:creationId xmlns:a16="http://schemas.microsoft.com/office/drawing/2014/main" id="{00000000-0008-0000-0300-00002B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04" name="Text Box 1">
          <a:extLst>
            <a:ext uri="{FF2B5EF4-FFF2-40B4-BE49-F238E27FC236}">
              <a16:creationId xmlns:a16="http://schemas.microsoft.com/office/drawing/2014/main" id="{00000000-0008-0000-0300-00002C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05" name="Text Box 1">
          <a:extLst>
            <a:ext uri="{FF2B5EF4-FFF2-40B4-BE49-F238E27FC236}">
              <a16:creationId xmlns:a16="http://schemas.microsoft.com/office/drawing/2014/main" id="{00000000-0008-0000-0300-00002D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06" name="Text Box 1">
          <a:extLst>
            <a:ext uri="{FF2B5EF4-FFF2-40B4-BE49-F238E27FC236}">
              <a16:creationId xmlns:a16="http://schemas.microsoft.com/office/drawing/2014/main" id="{00000000-0008-0000-0300-00002E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07" name="Text Box 1">
          <a:extLst>
            <a:ext uri="{FF2B5EF4-FFF2-40B4-BE49-F238E27FC236}">
              <a16:creationId xmlns:a16="http://schemas.microsoft.com/office/drawing/2014/main" id="{00000000-0008-0000-0300-00002F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08" name="Text Box 1">
          <a:extLst>
            <a:ext uri="{FF2B5EF4-FFF2-40B4-BE49-F238E27FC236}">
              <a16:creationId xmlns:a16="http://schemas.microsoft.com/office/drawing/2014/main" id="{00000000-0008-0000-0300-000030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09" name="Text Box 1">
          <a:extLst>
            <a:ext uri="{FF2B5EF4-FFF2-40B4-BE49-F238E27FC236}">
              <a16:creationId xmlns:a16="http://schemas.microsoft.com/office/drawing/2014/main" id="{00000000-0008-0000-0300-000031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10" name="Text Box 1">
          <a:extLst>
            <a:ext uri="{FF2B5EF4-FFF2-40B4-BE49-F238E27FC236}">
              <a16:creationId xmlns:a16="http://schemas.microsoft.com/office/drawing/2014/main" id="{00000000-0008-0000-0300-000032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11" name="Text Box 1">
          <a:extLst>
            <a:ext uri="{FF2B5EF4-FFF2-40B4-BE49-F238E27FC236}">
              <a16:creationId xmlns:a16="http://schemas.microsoft.com/office/drawing/2014/main" id="{00000000-0008-0000-0300-000033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12" name="Text Box 1">
          <a:extLst>
            <a:ext uri="{FF2B5EF4-FFF2-40B4-BE49-F238E27FC236}">
              <a16:creationId xmlns:a16="http://schemas.microsoft.com/office/drawing/2014/main" id="{00000000-0008-0000-0300-000034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13" name="Text Box 1">
          <a:extLst>
            <a:ext uri="{FF2B5EF4-FFF2-40B4-BE49-F238E27FC236}">
              <a16:creationId xmlns:a16="http://schemas.microsoft.com/office/drawing/2014/main" id="{00000000-0008-0000-0300-000035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14" name="Text Box 1">
          <a:extLst>
            <a:ext uri="{FF2B5EF4-FFF2-40B4-BE49-F238E27FC236}">
              <a16:creationId xmlns:a16="http://schemas.microsoft.com/office/drawing/2014/main" id="{00000000-0008-0000-0300-000036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15" name="Text Box 1">
          <a:extLst>
            <a:ext uri="{FF2B5EF4-FFF2-40B4-BE49-F238E27FC236}">
              <a16:creationId xmlns:a16="http://schemas.microsoft.com/office/drawing/2014/main" id="{00000000-0008-0000-0300-000037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16" name="Text Box 1">
          <a:extLst>
            <a:ext uri="{FF2B5EF4-FFF2-40B4-BE49-F238E27FC236}">
              <a16:creationId xmlns:a16="http://schemas.microsoft.com/office/drawing/2014/main" id="{00000000-0008-0000-0300-000038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17" name="Text Box 1">
          <a:extLst>
            <a:ext uri="{FF2B5EF4-FFF2-40B4-BE49-F238E27FC236}">
              <a16:creationId xmlns:a16="http://schemas.microsoft.com/office/drawing/2014/main" id="{00000000-0008-0000-0300-000039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18" name="Text Box 1">
          <a:extLst>
            <a:ext uri="{FF2B5EF4-FFF2-40B4-BE49-F238E27FC236}">
              <a16:creationId xmlns:a16="http://schemas.microsoft.com/office/drawing/2014/main" id="{00000000-0008-0000-0300-00003A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19" name="Text Box 1">
          <a:extLst>
            <a:ext uri="{FF2B5EF4-FFF2-40B4-BE49-F238E27FC236}">
              <a16:creationId xmlns:a16="http://schemas.microsoft.com/office/drawing/2014/main" id="{00000000-0008-0000-0300-00003B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20" name="Text Box 1">
          <a:extLst>
            <a:ext uri="{FF2B5EF4-FFF2-40B4-BE49-F238E27FC236}">
              <a16:creationId xmlns:a16="http://schemas.microsoft.com/office/drawing/2014/main" id="{00000000-0008-0000-0300-00003C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21" name="Text Box 1">
          <a:extLst>
            <a:ext uri="{FF2B5EF4-FFF2-40B4-BE49-F238E27FC236}">
              <a16:creationId xmlns:a16="http://schemas.microsoft.com/office/drawing/2014/main" id="{00000000-0008-0000-0300-00003D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22" name="Text Box 1">
          <a:extLst>
            <a:ext uri="{FF2B5EF4-FFF2-40B4-BE49-F238E27FC236}">
              <a16:creationId xmlns:a16="http://schemas.microsoft.com/office/drawing/2014/main" id="{00000000-0008-0000-0300-00003E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23" name="Text Box 1">
          <a:extLst>
            <a:ext uri="{FF2B5EF4-FFF2-40B4-BE49-F238E27FC236}">
              <a16:creationId xmlns:a16="http://schemas.microsoft.com/office/drawing/2014/main" id="{00000000-0008-0000-0300-00003F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24" name="Text Box 1">
          <a:extLst>
            <a:ext uri="{FF2B5EF4-FFF2-40B4-BE49-F238E27FC236}">
              <a16:creationId xmlns:a16="http://schemas.microsoft.com/office/drawing/2014/main" id="{00000000-0008-0000-0300-000040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25" name="Text Box 1">
          <a:extLst>
            <a:ext uri="{FF2B5EF4-FFF2-40B4-BE49-F238E27FC236}">
              <a16:creationId xmlns:a16="http://schemas.microsoft.com/office/drawing/2014/main" id="{00000000-0008-0000-0300-000041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26" name="Text Box 1">
          <a:extLst>
            <a:ext uri="{FF2B5EF4-FFF2-40B4-BE49-F238E27FC236}">
              <a16:creationId xmlns:a16="http://schemas.microsoft.com/office/drawing/2014/main" id="{00000000-0008-0000-0300-000042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27" name="Text Box 1">
          <a:extLst>
            <a:ext uri="{FF2B5EF4-FFF2-40B4-BE49-F238E27FC236}">
              <a16:creationId xmlns:a16="http://schemas.microsoft.com/office/drawing/2014/main" id="{00000000-0008-0000-0300-000043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28" name="Text Box 1">
          <a:extLst>
            <a:ext uri="{FF2B5EF4-FFF2-40B4-BE49-F238E27FC236}">
              <a16:creationId xmlns:a16="http://schemas.microsoft.com/office/drawing/2014/main" id="{00000000-0008-0000-0300-000044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29" name="Text Box 1">
          <a:extLst>
            <a:ext uri="{FF2B5EF4-FFF2-40B4-BE49-F238E27FC236}">
              <a16:creationId xmlns:a16="http://schemas.microsoft.com/office/drawing/2014/main" id="{00000000-0008-0000-0300-000045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30" name="Text Box 1">
          <a:extLst>
            <a:ext uri="{FF2B5EF4-FFF2-40B4-BE49-F238E27FC236}">
              <a16:creationId xmlns:a16="http://schemas.microsoft.com/office/drawing/2014/main" id="{00000000-0008-0000-0300-000046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31" name="Text Box 1">
          <a:extLst>
            <a:ext uri="{FF2B5EF4-FFF2-40B4-BE49-F238E27FC236}">
              <a16:creationId xmlns:a16="http://schemas.microsoft.com/office/drawing/2014/main" id="{00000000-0008-0000-0300-000047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32" name="Text Box 1">
          <a:extLst>
            <a:ext uri="{FF2B5EF4-FFF2-40B4-BE49-F238E27FC236}">
              <a16:creationId xmlns:a16="http://schemas.microsoft.com/office/drawing/2014/main" id="{00000000-0008-0000-0300-000048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33" name="Text Box 1">
          <a:extLst>
            <a:ext uri="{FF2B5EF4-FFF2-40B4-BE49-F238E27FC236}">
              <a16:creationId xmlns:a16="http://schemas.microsoft.com/office/drawing/2014/main" id="{00000000-0008-0000-0300-000049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34" name="Text Box 1">
          <a:extLst>
            <a:ext uri="{FF2B5EF4-FFF2-40B4-BE49-F238E27FC236}">
              <a16:creationId xmlns:a16="http://schemas.microsoft.com/office/drawing/2014/main" id="{00000000-0008-0000-0300-00004A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35" name="Text Box 1">
          <a:extLst>
            <a:ext uri="{FF2B5EF4-FFF2-40B4-BE49-F238E27FC236}">
              <a16:creationId xmlns:a16="http://schemas.microsoft.com/office/drawing/2014/main" id="{00000000-0008-0000-0300-00004B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36" name="Text Box 1">
          <a:extLst>
            <a:ext uri="{FF2B5EF4-FFF2-40B4-BE49-F238E27FC236}">
              <a16:creationId xmlns:a16="http://schemas.microsoft.com/office/drawing/2014/main" id="{00000000-0008-0000-0300-00004C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37" name="Text Box 1">
          <a:extLst>
            <a:ext uri="{FF2B5EF4-FFF2-40B4-BE49-F238E27FC236}">
              <a16:creationId xmlns:a16="http://schemas.microsoft.com/office/drawing/2014/main" id="{00000000-0008-0000-0300-00004D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38" name="Text Box 1">
          <a:extLst>
            <a:ext uri="{FF2B5EF4-FFF2-40B4-BE49-F238E27FC236}">
              <a16:creationId xmlns:a16="http://schemas.microsoft.com/office/drawing/2014/main" id="{00000000-0008-0000-0300-00004E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39" name="Text Box 1">
          <a:extLst>
            <a:ext uri="{FF2B5EF4-FFF2-40B4-BE49-F238E27FC236}">
              <a16:creationId xmlns:a16="http://schemas.microsoft.com/office/drawing/2014/main" id="{00000000-0008-0000-0300-00004F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40" name="Text Box 1">
          <a:extLst>
            <a:ext uri="{FF2B5EF4-FFF2-40B4-BE49-F238E27FC236}">
              <a16:creationId xmlns:a16="http://schemas.microsoft.com/office/drawing/2014/main" id="{00000000-0008-0000-0300-000050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41" name="Text Box 1">
          <a:extLst>
            <a:ext uri="{FF2B5EF4-FFF2-40B4-BE49-F238E27FC236}">
              <a16:creationId xmlns:a16="http://schemas.microsoft.com/office/drawing/2014/main" id="{00000000-0008-0000-0300-000051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42" name="Text Box 1">
          <a:extLst>
            <a:ext uri="{FF2B5EF4-FFF2-40B4-BE49-F238E27FC236}">
              <a16:creationId xmlns:a16="http://schemas.microsoft.com/office/drawing/2014/main" id="{00000000-0008-0000-0300-000052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43" name="Text Box 1">
          <a:extLst>
            <a:ext uri="{FF2B5EF4-FFF2-40B4-BE49-F238E27FC236}">
              <a16:creationId xmlns:a16="http://schemas.microsoft.com/office/drawing/2014/main" id="{00000000-0008-0000-0300-000053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44" name="Text Box 1">
          <a:extLst>
            <a:ext uri="{FF2B5EF4-FFF2-40B4-BE49-F238E27FC236}">
              <a16:creationId xmlns:a16="http://schemas.microsoft.com/office/drawing/2014/main" id="{00000000-0008-0000-0300-000054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45" name="Text Box 1">
          <a:extLst>
            <a:ext uri="{FF2B5EF4-FFF2-40B4-BE49-F238E27FC236}">
              <a16:creationId xmlns:a16="http://schemas.microsoft.com/office/drawing/2014/main" id="{00000000-0008-0000-0300-000055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46" name="Text Box 1">
          <a:extLst>
            <a:ext uri="{FF2B5EF4-FFF2-40B4-BE49-F238E27FC236}">
              <a16:creationId xmlns:a16="http://schemas.microsoft.com/office/drawing/2014/main" id="{00000000-0008-0000-0300-000056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47" name="Text Box 1">
          <a:extLst>
            <a:ext uri="{FF2B5EF4-FFF2-40B4-BE49-F238E27FC236}">
              <a16:creationId xmlns:a16="http://schemas.microsoft.com/office/drawing/2014/main" id="{00000000-0008-0000-0300-000057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48" name="Text Box 1">
          <a:extLst>
            <a:ext uri="{FF2B5EF4-FFF2-40B4-BE49-F238E27FC236}">
              <a16:creationId xmlns:a16="http://schemas.microsoft.com/office/drawing/2014/main" id="{00000000-0008-0000-0300-000058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49" name="Text Box 1">
          <a:extLst>
            <a:ext uri="{FF2B5EF4-FFF2-40B4-BE49-F238E27FC236}">
              <a16:creationId xmlns:a16="http://schemas.microsoft.com/office/drawing/2014/main" id="{00000000-0008-0000-0300-000059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50" name="Text Box 1">
          <a:extLst>
            <a:ext uri="{FF2B5EF4-FFF2-40B4-BE49-F238E27FC236}">
              <a16:creationId xmlns:a16="http://schemas.microsoft.com/office/drawing/2014/main" id="{00000000-0008-0000-0300-00005A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51" name="Text Box 1">
          <a:extLst>
            <a:ext uri="{FF2B5EF4-FFF2-40B4-BE49-F238E27FC236}">
              <a16:creationId xmlns:a16="http://schemas.microsoft.com/office/drawing/2014/main" id="{00000000-0008-0000-0300-00005B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52" name="Text Box 1">
          <a:extLst>
            <a:ext uri="{FF2B5EF4-FFF2-40B4-BE49-F238E27FC236}">
              <a16:creationId xmlns:a16="http://schemas.microsoft.com/office/drawing/2014/main" id="{00000000-0008-0000-0300-00005C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53" name="Text Box 1">
          <a:extLst>
            <a:ext uri="{FF2B5EF4-FFF2-40B4-BE49-F238E27FC236}">
              <a16:creationId xmlns:a16="http://schemas.microsoft.com/office/drawing/2014/main" id="{00000000-0008-0000-0300-00005D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54" name="Text Box 1">
          <a:extLst>
            <a:ext uri="{FF2B5EF4-FFF2-40B4-BE49-F238E27FC236}">
              <a16:creationId xmlns:a16="http://schemas.microsoft.com/office/drawing/2014/main" id="{00000000-0008-0000-0300-00005E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55" name="Text Box 1">
          <a:extLst>
            <a:ext uri="{FF2B5EF4-FFF2-40B4-BE49-F238E27FC236}">
              <a16:creationId xmlns:a16="http://schemas.microsoft.com/office/drawing/2014/main" id="{00000000-0008-0000-0300-00005F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56" name="Text Box 1">
          <a:extLst>
            <a:ext uri="{FF2B5EF4-FFF2-40B4-BE49-F238E27FC236}">
              <a16:creationId xmlns:a16="http://schemas.microsoft.com/office/drawing/2014/main" id="{00000000-0008-0000-0300-000060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57" name="Text Box 1">
          <a:extLst>
            <a:ext uri="{FF2B5EF4-FFF2-40B4-BE49-F238E27FC236}">
              <a16:creationId xmlns:a16="http://schemas.microsoft.com/office/drawing/2014/main" id="{00000000-0008-0000-0300-000061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58" name="Text Box 1">
          <a:extLst>
            <a:ext uri="{FF2B5EF4-FFF2-40B4-BE49-F238E27FC236}">
              <a16:creationId xmlns:a16="http://schemas.microsoft.com/office/drawing/2014/main" id="{00000000-0008-0000-0300-000062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59" name="Text Box 1">
          <a:extLst>
            <a:ext uri="{FF2B5EF4-FFF2-40B4-BE49-F238E27FC236}">
              <a16:creationId xmlns:a16="http://schemas.microsoft.com/office/drawing/2014/main" id="{00000000-0008-0000-0300-000063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60" name="Text Box 1">
          <a:extLst>
            <a:ext uri="{FF2B5EF4-FFF2-40B4-BE49-F238E27FC236}">
              <a16:creationId xmlns:a16="http://schemas.microsoft.com/office/drawing/2014/main" id="{00000000-0008-0000-0300-000064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61" name="Text Box 1">
          <a:extLst>
            <a:ext uri="{FF2B5EF4-FFF2-40B4-BE49-F238E27FC236}">
              <a16:creationId xmlns:a16="http://schemas.microsoft.com/office/drawing/2014/main" id="{00000000-0008-0000-0300-000065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62" name="Text Box 1">
          <a:extLst>
            <a:ext uri="{FF2B5EF4-FFF2-40B4-BE49-F238E27FC236}">
              <a16:creationId xmlns:a16="http://schemas.microsoft.com/office/drawing/2014/main" id="{00000000-0008-0000-0300-000066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63" name="Text Box 1">
          <a:extLst>
            <a:ext uri="{FF2B5EF4-FFF2-40B4-BE49-F238E27FC236}">
              <a16:creationId xmlns:a16="http://schemas.microsoft.com/office/drawing/2014/main" id="{00000000-0008-0000-0300-000067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64" name="Text Box 1">
          <a:extLst>
            <a:ext uri="{FF2B5EF4-FFF2-40B4-BE49-F238E27FC236}">
              <a16:creationId xmlns:a16="http://schemas.microsoft.com/office/drawing/2014/main" id="{00000000-0008-0000-0300-000068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65" name="Text Box 1">
          <a:extLst>
            <a:ext uri="{FF2B5EF4-FFF2-40B4-BE49-F238E27FC236}">
              <a16:creationId xmlns:a16="http://schemas.microsoft.com/office/drawing/2014/main" id="{00000000-0008-0000-0300-000069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66" name="Text Box 1">
          <a:extLst>
            <a:ext uri="{FF2B5EF4-FFF2-40B4-BE49-F238E27FC236}">
              <a16:creationId xmlns:a16="http://schemas.microsoft.com/office/drawing/2014/main" id="{00000000-0008-0000-0300-00006A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67" name="Text Box 1">
          <a:extLst>
            <a:ext uri="{FF2B5EF4-FFF2-40B4-BE49-F238E27FC236}">
              <a16:creationId xmlns:a16="http://schemas.microsoft.com/office/drawing/2014/main" id="{00000000-0008-0000-0300-00006B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68" name="Text Box 1">
          <a:extLst>
            <a:ext uri="{FF2B5EF4-FFF2-40B4-BE49-F238E27FC236}">
              <a16:creationId xmlns:a16="http://schemas.microsoft.com/office/drawing/2014/main" id="{00000000-0008-0000-0300-00006C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69" name="Text Box 1">
          <a:extLst>
            <a:ext uri="{FF2B5EF4-FFF2-40B4-BE49-F238E27FC236}">
              <a16:creationId xmlns:a16="http://schemas.microsoft.com/office/drawing/2014/main" id="{00000000-0008-0000-0300-00006D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70" name="Text Box 1">
          <a:extLst>
            <a:ext uri="{FF2B5EF4-FFF2-40B4-BE49-F238E27FC236}">
              <a16:creationId xmlns:a16="http://schemas.microsoft.com/office/drawing/2014/main" id="{00000000-0008-0000-0300-00006E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71" name="Text Box 1">
          <a:extLst>
            <a:ext uri="{FF2B5EF4-FFF2-40B4-BE49-F238E27FC236}">
              <a16:creationId xmlns:a16="http://schemas.microsoft.com/office/drawing/2014/main" id="{00000000-0008-0000-0300-00006F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72" name="Text Box 1">
          <a:extLst>
            <a:ext uri="{FF2B5EF4-FFF2-40B4-BE49-F238E27FC236}">
              <a16:creationId xmlns:a16="http://schemas.microsoft.com/office/drawing/2014/main" id="{00000000-0008-0000-0300-000070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73" name="Text Box 1">
          <a:extLst>
            <a:ext uri="{FF2B5EF4-FFF2-40B4-BE49-F238E27FC236}">
              <a16:creationId xmlns:a16="http://schemas.microsoft.com/office/drawing/2014/main" id="{00000000-0008-0000-0300-000071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74" name="Text Box 1">
          <a:extLst>
            <a:ext uri="{FF2B5EF4-FFF2-40B4-BE49-F238E27FC236}">
              <a16:creationId xmlns:a16="http://schemas.microsoft.com/office/drawing/2014/main" id="{00000000-0008-0000-0300-000072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75" name="Text Box 1">
          <a:extLst>
            <a:ext uri="{FF2B5EF4-FFF2-40B4-BE49-F238E27FC236}">
              <a16:creationId xmlns:a16="http://schemas.microsoft.com/office/drawing/2014/main" id="{00000000-0008-0000-0300-000073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76" name="Text Box 1">
          <a:extLst>
            <a:ext uri="{FF2B5EF4-FFF2-40B4-BE49-F238E27FC236}">
              <a16:creationId xmlns:a16="http://schemas.microsoft.com/office/drawing/2014/main" id="{00000000-0008-0000-0300-000074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77" name="Text Box 1">
          <a:extLst>
            <a:ext uri="{FF2B5EF4-FFF2-40B4-BE49-F238E27FC236}">
              <a16:creationId xmlns:a16="http://schemas.microsoft.com/office/drawing/2014/main" id="{00000000-0008-0000-0300-000075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78" name="Text Box 1">
          <a:extLst>
            <a:ext uri="{FF2B5EF4-FFF2-40B4-BE49-F238E27FC236}">
              <a16:creationId xmlns:a16="http://schemas.microsoft.com/office/drawing/2014/main" id="{00000000-0008-0000-0300-000076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79" name="Text Box 1">
          <a:extLst>
            <a:ext uri="{FF2B5EF4-FFF2-40B4-BE49-F238E27FC236}">
              <a16:creationId xmlns:a16="http://schemas.microsoft.com/office/drawing/2014/main" id="{00000000-0008-0000-0300-000077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80" name="Text Box 1">
          <a:extLst>
            <a:ext uri="{FF2B5EF4-FFF2-40B4-BE49-F238E27FC236}">
              <a16:creationId xmlns:a16="http://schemas.microsoft.com/office/drawing/2014/main" id="{00000000-0008-0000-0300-000078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81" name="Text Box 1">
          <a:extLst>
            <a:ext uri="{FF2B5EF4-FFF2-40B4-BE49-F238E27FC236}">
              <a16:creationId xmlns:a16="http://schemas.microsoft.com/office/drawing/2014/main" id="{00000000-0008-0000-0300-000079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82" name="Text Box 1">
          <a:extLst>
            <a:ext uri="{FF2B5EF4-FFF2-40B4-BE49-F238E27FC236}">
              <a16:creationId xmlns:a16="http://schemas.microsoft.com/office/drawing/2014/main" id="{00000000-0008-0000-0300-00007A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83" name="Text Box 1">
          <a:extLst>
            <a:ext uri="{FF2B5EF4-FFF2-40B4-BE49-F238E27FC236}">
              <a16:creationId xmlns:a16="http://schemas.microsoft.com/office/drawing/2014/main" id="{00000000-0008-0000-0300-00007B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84" name="Text Box 1">
          <a:extLst>
            <a:ext uri="{FF2B5EF4-FFF2-40B4-BE49-F238E27FC236}">
              <a16:creationId xmlns:a16="http://schemas.microsoft.com/office/drawing/2014/main" id="{00000000-0008-0000-0300-00007C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85" name="Text Box 1">
          <a:extLst>
            <a:ext uri="{FF2B5EF4-FFF2-40B4-BE49-F238E27FC236}">
              <a16:creationId xmlns:a16="http://schemas.microsoft.com/office/drawing/2014/main" id="{00000000-0008-0000-0300-00007D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86" name="Text Box 1">
          <a:extLst>
            <a:ext uri="{FF2B5EF4-FFF2-40B4-BE49-F238E27FC236}">
              <a16:creationId xmlns:a16="http://schemas.microsoft.com/office/drawing/2014/main" id="{00000000-0008-0000-0300-00007E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87" name="Text Box 1">
          <a:extLst>
            <a:ext uri="{FF2B5EF4-FFF2-40B4-BE49-F238E27FC236}">
              <a16:creationId xmlns:a16="http://schemas.microsoft.com/office/drawing/2014/main" id="{00000000-0008-0000-0300-00007F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88" name="Text Box 1">
          <a:extLst>
            <a:ext uri="{FF2B5EF4-FFF2-40B4-BE49-F238E27FC236}">
              <a16:creationId xmlns:a16="http://schemas.microsoft.com/office/drawing/2014/main" id="{00000000-0008-0000-0300-000080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89" name="Text Box 1">
          <a:extLst>
            <a:ext uri="{FF2B5EF4-FFF2-40B4-BE49-F238E27FC236}">
              <a16:creationId xmlns:a16="http://schemas.microsoft.com/office/drawing/2014/main" id="{00000000-0008-0000-0300-000081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90" name="Text Box 1">
          <a:extLst>
            <a:ext uri="{FF2B5EF4-FFF2-40B4-BE49-F238E27FC236}">
              <a16:creationId xmlns:a16="http://schemas.microsoft.com/office/drawing/2014/main" id="{00000000-0008-0000-0300-000082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91" name="Text Box 1">
          <a:extLst>
            <a:ext uri="{FF2B5EF4-FFF2-40B4-BE49-F238E27FC236}">
              <a16:creationId xmlns:a16="http://schemas.microsoft.com/office/drawing/2014/main" id="{00000000-0008-0000-0300-000083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92" name="Text Box 1">
          <a:extLst>
            <a:ext uri="{FF2B5EF4-FFF2-40B4-BE49-F238E27FC236}">
              <a16:creationId xmlns:a16="http://schemas.microsoft.com/office/drawing/2014/main" id="{00000000-0008-0000-0300-000084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93" name="Text Box 1">
          <a:extLst>
            <a:ext uri="{FF2B5EF4-FFF2-40B4-BE49-F238E27FC236}">
              <a16:creationId xmlns:a16="http://schemas.microsoft.com/office/drawing/2014/main" id="{00000000-0008-0000-0300-000085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94" name="Text Box 1">
          <a:extLst>
            <a:ext uri="{FF2B5EF4-FFF2-40B4-BE49-F238E27FC236}">
              <a16:creationId xmlns:a16="http://schemas.microsoft.com/office/drawing/2014/main" id="{00000000-0008-0000-0300-000086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95" name="Text Box 1">
          <a:extLst>
            <a:ext uri="{FF2B5EF4-FFF2-40B4-BE49-F238E27FC236}">
              <a16:creationId xmlns:a16="http://schemas.microsoft.com/office/drawing/2014/main" id="{00000000-0008-0000-0300-000087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96" name="Text Box 1">
          <a:extLst>
            <a:ext uri="{FF2B5EF4-FFF2-40B4-BE49-F238E27FC236}">
              <a16:creationId xmlns:a16="http://schemas.microsoft.com/office/drawing/2014/main" id="{00000000-0008-0000-0300-000088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97" name="Text Box 1">
          <a:extLst>
            <a:ext uri="{FF2B5EF4-FFF2-40B4-BE49-F238E27FC236}">
              <a16:creationId xmlns:a16="http://schemas.microsoft.com/office/drawing/2014/main" id="{00000000-0008-0000-0300-000089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98" name="Text Box 1">
          <a:extLst>
            <a:ext uri="{FF2B5EF4-FFF2-40B4-BE49-F238E27FC236}">
              <a16:creationId xmlns:a16="http://schemas.microsoft.com/office/drawing/2014/main" id="{00000000-0008-0000-0300-00008A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299" name="Text Box 1">
          <a:extLst>
            <a:ext uri="{FF2B5EF4-FFF2-40B4-BE49-F238E27FC236}">
              <a16:creationId xmlns:a16="http://schemas.microsoft.com/office/drawing/2014/main" id="{00000000-0008-0000-0300-00008B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00" name="Text Box 1">
          <a:extLst>
            <a:ext uri="{FF2B5EF4-FFF2-40B4-BE49-F238E27FC236}">
              <a16:creationId xmlns:a16="http://schemas.microsoft.com/office/drawing/2014/main" id="{00000000-0008-0000-0300-00008C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01" name="Text Box 1">
          <a:extLst>
            <a:ext uri="{FF2B5EF4-FFF2-40B4-BE49-F238E27FC236}">
              <a16:creationId xmlns:a16="http://schemas.microsoft.com/office/drawing/2014/main" id="{00000000-0008-0000-0300-00008D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02" name="Text Box 1">
          <a:extLst>
            <a:ext uri="{FF2B5EF4-FFF2-40B4-BE49-F238E27FC236}">
              <a16:creationId xmlns:a16="http://schemas.microsoft.com/office/drawing/2014/main" id="{00000000-0008-0000-0300-00008E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03" name="Text Box 1">
          <a:extLst>
            <a:ext uri="{FF2B5EF4-FFF2-40B4-BE49-F238E27FC236}">
              <a16:creationId xmlns:a16="http://schemas.microsoft.com/office/drawing/2014/main" id="{00000000-0008-0000-0300-00008F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04" name="Text Box 1">
          <a:extLst>
            <a:ext uri="{FF2B5EF4-FFF2-40B4-BE49-F238E27FC236}">
              <a16:creationId xmlns:a16="http://schemas.microsoft.com/office/drawing/2014/main" id="{00000000-0008-0000-0300-000090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05" name="Text Box 1">
          <a:extLst>
            <a:ext uri="{FF2B5EF4-FFF2-40B4-BE49-F238E27FC236}">
              <a16:creationId xmlns:a16="http://schemas.microsoft.com/office/drawing/2014/main" id="{00000000-0008-0000-0300-000091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06" name="Text Box 1">
          <a:extLst>
            <a:ext uri="{FF2B5EF4-FFF2-40B4-BE49-F238E27FC236}">
              <a16:creationId xmlns:a16="http://schemas.microsoft.com/office/drawing/2014/main" id="{00000000-0008-0000-0300-000092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07" name="Text Box 1">
          <a:extLst>
            <a:ext uri="{FF2B5EF4-FFF2-40B4-BE49-F238E27FC236}">
              <a16:creationId xmlns:a16="http://schemas.microsoft.com/office/drawing/2014/main" id="{00000000-0008-0000-0300-000093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08" name="Text Box 1">
          <a:extLst>
            <a:ext uri="{FF2B5EF4-FFF2-40B4-BE49-F238E27FC236}">
              <a16:creationId xmlns:a16="http://schemas.microsoft.com/office/drawing/2014/main" id="{00000000-0008-0000-0300-000094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09" name="Text Box 1">
          <a:extLst>
            <a:ext uri="{FF2B5EF4-FFF2-40B4-BE49-F238E27FC236}">
              <a16:creationId xmlns:a16="http://schemas.microsoft.com/office/drawing/2014/main" id="{00000000-0008-0000-0300-000095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10" name="Text Box 1">
          <a:extLst>
            <a:ext uri="{FF2B5EF4-FFF2-40B4-BE49-F238E27FC236}">
              <a16:creationId xmlns:a16="http://schemas.microsoft.com/office/drawing/2014/main" id="{00000000-0008-0000-0300-000096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11" name="Text Box 1">
          <a:extLst>
            <a:ext uri="{FF2B5EF4-FFF2-40B4-BE49-F238E27FC236}">
              <a16:creationId xmlns:a16="http://schemas.microsoft.com/office/drawing/2014/main" id="{00000000-0008-0000-0300-000097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12" name="Text Box 1">
          <a:extLst>
            <a:ext uri="{FF2B5EF4-FFF2-40B4-BE49-F238E27FC236}">
              <a16:creationId xmlns:a16="http://schemas.microsoft.com/office/drawing/2014/main" id="{00000000-0008-0000-0300-000098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13" name="Text Box 1">
          <a:extLst>
            <a:ext uri="{FF2B5EF4-FFF2-40B4-BE49-F238E27FC236}">
              <a16:creationId xmlns:a16="http://schemas.microsoft.com/office/drawing/2014/main" id="{00000000-0008-0000-0300-000099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14" name="Text Box 1">
          <a:extLst>
            <a:ext uri="{FF2B5EF4-FFF2-40B4-BE49-F238E27FC236}">
              <a16:creationId xmlns:a16="http://schemas.microsoft.com/office/drawing/2014/main" id="{00000000-0008-0000-0300-00009A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15" name="Text Box 1">
          <a:extLst>
            <a:ext uri="{FF2B5EF4-FFF2-40B4-BE49-F238E27FC236}">
              <a16:creationId xmlns:a16="http://schemas.microsoft.com/office/drawing/2014/main" id="{00000000-0008-0000-0300-00009B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16" name="Text Box 1">
          <a:extLst>
            <a:ext uri="{FF2B5EF4-FFF2-40B4-BE49-F238E27FC236}">
              <a16:creationId xmlns:a16="http://schemas.microsoft.com/office/drawing/2014/main" id="{00000000-0008-0000-0300-00009C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17" name="Text Box 1">
          <a:extLst>
            <a:ext uri="{FF2B5EF4-FFF2-40B4-BE49-F238E27FC236}">
              <a16:creationId xmlns:a16="http://schemas.microsoft.com/office/drawing/2014/main" id="{00000000-0008-0000-0300-00009D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18" name="Text Box 1">
          <a:extLst>
            <a:ext uri="{FF2B5EF4-FFF2-40B4-BE49-F238E27FC236}">
              <a16:creationId xmlns:a16="http://schemas.microsoft.com/office/drawing/2014/main" id="{00000000-0008-0000-0300-00009E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19" name="Text Box 1">
          <a:extLst>
            <a:ext uri="{FF2B5EF4-FFF2-40B4-BE49-F238E27FC236}">
              <a16:creationId xmlns:a16="http://schemas.microsoft.com/office/drawing/2014/main" id="{00000000-0008-0000-0300-00009F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20" name="Text Box 1">
          <a:extLst>
            <a:ext uri="{FF2B5EF4-FFF2-40B4-BE49-F238E27FC236}">
              <a16:creationId xmlns:a16="http://schemas.microsoft.com/office/drawing/2014/main" id="{00000000-0008-0000-0300-0000A0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21" name="Text Box 1">
          <a:extLst>
            <a:ext uri="{FF2B5EF4-FFF2-40B4-BE49-F238E27FC236}">
              <a16:creationId xmlns:a16="http://schemas.microsoft.com/office/drawing/2014/main" id="{00000000-0008-0000-0300-0000A1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22" name="Text Box 1">
          <a:extLst>
            <a:ext uri="{FF2B5EF4-FFF2-40B4-BE49-F238E27FC236}">
              <a16:creationId xmlns:a16="http://schemas.microsoft.com/office/drawing/2014/main" id="{00000000-0008-0000-0300-0000A2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23" name="Text Box 1">
          <a:extLst>
            <a:ext uri="{FF2B5EF4-FFF2-40B4-BE49-F238E27FC236}">
              <a16:creationId xmlns:a16="http://schemas.microsoft.com/office/drawing/2014/main" id="{00000000-0008-0000-0300-0000A3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24" name="Text Box 1">
          <a:extLst>
            <a:ext uri="{FF2B5EF4-FFF2-40B4-BE49-F238E27FC236}">
              <a16:creationId xmlns:a16="http://schemas.microsoft.com/office/drawing/2014/main" id="{00000000-0008-0000-0300-0000A4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25" name="Text Box 1">
          <a:extLst>
            <a:ext uri="{FF2B5EF4-FFF2-40B4-BE49-F238E27FC236}">
              <a16:creationId xmlns:a16="http://schemas.microsoft.com/office/drawing/2014/main" id="{00000000-0008-0000-0300-0000A5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26" name="Text Box 1">
          <a:extLst>
            <a:ext uri="{FF2B5EF4-FFF2-40B4-BE49-F238E27FC236}">
              <a16:creationId xmlns:a16="http://schemas.microsoft.com/office/drawing/2014/main" id="{00000000-0008-0000-0300-0000A6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27" name="Text Box 1">
          <a:extLst>
            <a:ext uri="{FF2B5EF4-FFF2-40B4-BE49-F238E27FC236}">
              <a16:creationId xmlns:a16="http://schemas.microsoft.com/office/drawing/2014/main" id="{00000000-0008-0000-0300-0000A7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28" name="Text Box 1">
          <a:extLst>
            <a:ext uri="{FF2B5EF4-FFF2-40B4-BE49-F238E27FC236}">
              <a16:creationId xmlns:a16="http://schemas.microsoft.com/office/drawing/2014/main" id="{00000000-0008-0000-0300-0000A8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29" name="Text Box 1">
          <a:extLst>
            <a:ext uri="{FF2B5EF4-FFF2-40B4-BE49-F238E27FC236}">
              <a16:creationId xmlns:a16="http://schemas.microsoft.com/office/drawing/2014/main" id="{00000000-0008-0000-0300-0000A9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30" name="Text Box 1">
          <a:extLst>
            <a:ext uri="{FF2B5EF4-FFF2-40B4-BE49-F238E27FC236}">
              <a16:creationId xmlns:a16="http://schemas.microsoft.com/office/drawing/2014/main" id="{00000000-0008-0000-0300-0000AA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31" name="Text Box 1">
          <a:extLst>
            <a:ext uri="{FF2B5EF4-FFF2-40B4-BE49-F238E27FC236}">
              <a16:creationId xmlns:a16="http://schemas.microsoft.com/office/drawing/2014/main" id="{00000000-0008-0000-0300-0000AB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32" name="Text Box 1">
          <a:extLst>
            <a:ext uri="{FF2B5EF4-FFF2-40B4-BE49-F238E27FC236}">
              <a16:creationId xmlns:a16="http://schemas.microsoft.com/office/drawing/2014/main" id="{00000000-0008-0000-0300-0000AC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33" name="Text Box 1">
          <a:extLst>
            <a:ext uri="{FF2B5EF4-FFF2-40B4-BE49-F238E27FC236}">
              <a16:creationId xmlns:a16="http://schemas.microsoft.com/office/drawing/2014/main" id="{00000000-0008-0000-0300-0000AD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34" name="Text Box 1">
          <a:extLst>
            <a:ext uri="{FF2B5EF4-FFF2-40B4-BE49-F238E27FC236}">
              <a16:creationId xmlns:a16="http://schemas.microsoft.com/office/drawing/2014/main" id="{00000000-0008-0000-0300-0000AE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35" name="Text Box 1">
          <a:extLst>
            <a:ext uri="{FF2B5EF4-FFF2-40B4-BE49-F238E27FC236}">
              <a16:creationId xmlns:a16="http://schemas.microsoft.com/office/drawing/2014/main" id="{00000000-0008-0000-0300-0000AF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36" name="Text Box 1">
          <a:extLst>
            <a:ext uri="{FF2B5EF4-FFF2-40B4-BE49-F238E27FC236}">
              <a16:creationId xmlns:a16="http://schemas.microsoft.com/office/drawing/2014/main" id="{00000000-0008-0000-0300-0000B0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37" name="Text Box 1">
          <a:extLst>
            <a:ext uri="{FF2B5EF4-FFF2-40B4-BE49-F238E27FC236}">
              <a16:creationId xmlns:a16="http://schemas.microsoft.com/office/drawing/2014/main" id="{00000000-0008-0000-0300-0000B1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38" name="Text Box 1">
          <a:extLst>
            <a:ext uri="{FF2B5EF4-FFF2-40B4-BE49-F238E27FC236}">
              <a16:creationId xmlns:a16="http://schemas.microsoft.com/office/drawing/2014/main" id="{00000000-0008-0000-0300-0000B2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39" name="Text Box 1">
          <a:extLst>
            <a:ext uri="{FF2B5EF4-FFF2-40B4-BE49-F238E27FC236}">
              <a16:creationId xmlns:a16="http://schemas.microsoft.com/office/drawing/2014/main" id="{00000000-0008-0000-0300-0000B3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40" name="Text Box 1">
          <a:extLst>
            <a:ext uri="{FF2B5EF4-FFF2-40B4-BE49-F238E27FC236}">
              <a16:creationId xmlns:a16="http://schemas.microsoft.com/office/drawing/2014/main" id="{00000000-0008-0000-0300-0000B4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41" name="Text Box 1">
          <a:extLst>
            <a:ext uri="{FF2B5EF4-FFF2-40B4-BE49-F238E27FC236}">
              <a16:creationId xmlns:a16="http://schemas.microsoft.com/office/drawing/2014/main" id="{00000000-0008-0000-0300-0000B5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42" name="Text Box 1">
          <a:extLst>
            <a:ext uri="{FF2B5EF4-FFF2-40B4-BE49-F238E27FC236}">
              <a16:creationId xmlns:a16="http://schemas.microsoft.com/office/drawing/2014/main" id="{00000000-0008-0000-0300-0000B6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43" name="Text Box 1">
          <a:extLst>
            <a:ext uri="{FF2B5EF4-FFF2-40B4-BE49-F238E27FC236}">
              <a16:creationId xmlns:a16="http://schemas.microsoft.com/office/drawing/2014/main" id="{00000000-0008-0000-0300-0000B7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44" name="Text Box 1">
          <a:extLst>
            <a:ext uri="{FF2B5EF4-FFF2-40B4-BE49-F238E27FC236}">
              <a16:creationId xmlns:a16="http://schemas.microsoft.com/office/drawing/2014/main" id="{00000000-0008-0000-0300-0000B8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45" name="Text Box 1">
          <a:extLst>
            <a:ext uri="{FF2B5EF4-FFF2-40B4-BE49-F238E27FC236}">
              <a16:creationId xmlns:a16="http://schemas.microsoft.com/office/drawing/2014/main" id="{00000000-0008-0000-0300-0000B9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46" name="Text Box 1">
          <a:extLst>
            <a:ext uri="{FF2B5EF4-FFF2-40B4-BE49-F238E27FC236}">
              <a16:creationId xmlns:a16="http://schemas.microsoft.com/office/drawing/2014/main" id="{00000000-0008-0000-0300-0000BA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47" name="Text Box 1">
          <a:extLst>
            <a:ext uri="{FF2B5EF4-FFF2-40B4-BE49-F238E27FC236}">
              <a16:creationId xmlns:a16="http://schemas.microsoft.com/office/drawing/2014/main" id="{00000000-0008-0000-0300-0000BB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48" name="Text Box 1">
          <a:extLst>
            <a:ext uri="{FF2B5EF4-FFF2-40B4-BE49-F238E27FC236}">
              <a16:creationId xmlns:a16="http://schemas.microsoft.com/office/drawing/2014/main" id="{00000000-0008-0000-0300-0000BC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49" name="Text Box 1">
          <a:extLst>
            <a:ext uri="{FF2B5EF4-FFF2-40B4-BE49-F238E27FC236}">
              <a16:creationId xmlns:a16="http://schemas.microsoft.com/office/drawing/2014/main" id="{00000000-0008-0000-0300-0000BD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50" name="Text Box 1">
          <a:extLst>
            <a:ext uri="{FF2B5EF4-FFF2-40B4-BE49-F238E27FC236}">
              <a16:creationId xmlns:a16="http://schemas.microsoft.com/office/drawing/2014/main" id="{00000000-0008-0000-0300-0000BE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51" name="Text Box 1">
          <a:extLst>
            <a:ext uri="{FF2B5EF4-FFF2-40B4-BE49-F238E27FC236}">
              <a16:creationId xmlns:a16="http://schemas.microsoft.com/office/drawing/2014/main" id="{00000000-0008-0000-0300-0000BF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52" name="Text Box 1">
          <a:extLst>
            <a:ext uri="{FF2B5EF4-FFF2-40B4-BE49-F238E27FC236}">
              <a16:creationId xmlns:a16="http://schemas.microsoft.com/office/drawing/2014/main" id="{00000000-0008-0000-0300-0000C0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53" name="Text Box 1">
          <a:extLst>
            <a:ext uri="{FF2B5EF4-FFF2-40B4-BE49-F238E27FC236}">
              <a16:creationId xmlns:a16="http://schemas.microsoft.com/office/drawing/2014/main" id="{00000000-0008-0000-0300-0000C1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54" name="Text Box 1">
          <a:extLst>
            <a:ext uri="{FF2B5EF4-FFF2-40B4-BE49-F238E27FC236}">
              <a16:creationId xmlns:a16="http://schemas.microsoft.com/office/drawing/2014/main" id="{00000000-0008-0000-0300-0000C2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55" name="Text Box 1">
          <a:extLst>
            <a:ext uri="{FF2B5EF4-FFF2-40B4-BE49-F238E27FC236}">
              <a16:creationId xmlns:a16="http://schemas.microsoft.com/office/drawing/2014/main" id="{00000000-0008-0000-0300-0000C3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56" name="Text Box 1">
          <a:extLst>
            <a:ext uri="{FF2B5EF4-FFF2-40B4-BE49-F238E27FC236}">
              <a16:creationId xmlns:a16="http://schemas.microsoft.com/office/drawing/2014/main" id="{00000000-0008-0000-0300-0000C4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57" name="Text Box 1">
          <a:extLst>
            <a:ext uri="{FF2B5EF4-FFF2-40B4-BE49-F238E27FC236}">
              <a16:creationId xmlns:a16="http://schemas.microsoft.com/office/drawing/2014/main" id="{00000000-0008-0000-0300-0000C5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58" name="Text Box 1">
          <a:extLst>
            <a:ext uri="{FF2B5EF4-FFF2-40B4-BE49-F238E27FC236}">
              <a16:creationId xmlns:a16="http://schemas.microsoft.com/office/drawing/2014/main" id="{00000000-0008-0000-0300-0000C6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59" name="Text Box 1">
          <a:extLst>
            <a:ext uri="{FF2B5EF4-FFF2-40B4-BE49-F238E27FC236}">
              <a16:creationId xmlns:a16="http://schemas.microsoft.com/office/drawing/2014/main" id="{00000000-0008-0000-0300-0000C7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60" name="Text Box 1">
          <a:extLst>
            <a:ext uri="{FF2B5EF4-FFF2-40B4-BE49-F238E27FC236}">
              <a16:creationId xmlns:a16="http://schemas.microsoft.com/office/drawing/2014/main" id="{00000000-0008-0000-0300-0000C8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61" name="Text Box 1">
          <a:extLst>
            <a:ext uri="{FF2B5EF4-FFF2-40B4-BE49-F238E27FC236}">
              <a16:creationId xmlns:a16="http://schemas.microsoft.com/office/drawing/2014/main" id="{00000000-0008-0000-0300-0000C9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62" name="Text Box 1">
          <a:extLst>
            <a:ext uri="{FF2B5EF4-FFF2-40B4-BE49-F238E27FC236}">
              <a16:creationId xmlns:a16="http://schemas.microsoft.com/office/drawing/2014/main" id="{00000000-0008-0000-0300-0000CA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63" name="Text Box 1">
          <a:extLst>
            <a:ext uri="{FF2B5EF4-FFF2-40B4-BE49-F238E27FC236}">
              <a16:creationId xmlns:a16="http://schemas.microsoft.com/office/drawing/2014/main" id="{00000000-0008-0000-0300-0000CB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64" name="Text Box 1">
          <a:extLst>
            <a:ext uri="{FF2B5EF4-FFF2-40B4-BE49-F238E27FC236}">
              <a16:creationId xmlns:a16="http://schemas.microsoft.com/office/drawing/2014/main" id="{00000000-0008-0000-0300-0000CC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65" name="Text Box 1">
          <a:extLst>
            <a:ext uri="{FF2B5EF4-FFF2-40B4-BE49-F238E27FC236}">
              <a16:creationId xmlns:a16="http://schemas.microsoft.com/office/drawing/2014/main" id="{00000000-0008-0000-0300-0000CD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66" name="Text Box 1">
          <a:extLst>
            <a:ext uri="{FF2B5EF4-FFF2-40B4-BE49-F238E27FC236}">
              <a16:creationId xmlns:a16="http://schemas.microsoft.com/office/drawing/2014/main" id="{00000000-0008-0000-0300-0000CE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67" name="Text Box 1">
          <a:extLst>
            <a:ext uri="{FF2B5EF4-FFF2-40B4-BE49-F238E27FC236}">
              <a16:creationId xmlns:a16="http://schemas.microsoft.com/office/drawing/2014/main" id="{00000000-0008-0000-0300-0000CF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68" name="Text Box 1">
          <a:extLst>
            <a:ext uri="{FF2B5EF4-FFF2-40B4-BE49-F238E27FC236}">
              <a16:creationId xmlns:a16="http://schemas.microsoft.com/office/drawing/2014/main" id="{00000000-0008-0000-0300-0000D0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69" name="Text Box 1">
          <a:extLst>
            <a:ext uri="{FF2B5EF4-FFF2-40B4-BE49-F238E27FC236}">
              <a16:creationId xmlns:a16="http://schemas.microsoft.com/office/drawing/2014/main" id="{00000000-0008-0000-0300-0000D1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70" name="Text Box 1">
          <a:extLst>
            <a:ext uri="{FF2B5EF4-FFF2-40B4-BE49-F238E27FC236}">
              <a16:creationId xmlns:a16="http://schemas.microsoft.com/office/drawing/2014/main" id="{00000000-0008-0000-0300-0000D2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71" name="Text Box 1">
          <a:extLst>
            <a:ext uri="{FF2B5EF4-FFF2-40B4-BE49-F238E27FC236}">
              <a16:creationId xmlns:a16="http://schemas.microsoft.com/office/drawing/2014/main" id="{00000000-0008-0000-0300-0000D3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72" name="Text Box 1">
          <a:extLst>
            <a:ext uri="{FF2B5EF4-FFF2-40B4-BE49-F238E27FC236}">
              <a16:creationId xmlns:a16="http://schemas.microsoft.com/office/drawing/2014/main" id="{00000000-0008-0000-0300-0000D4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73" name="Text Box 1">
          <a:extLst>
            <a:ext uri="{FF2B5EF4-FFF2-40B4-BE49-F238E27FC236}">
              <a16:creationId xmlns:a16="http://schemas.microsoft.com/office/drawing/2014/main" id="{00000000-0008-0000-0300-0000D5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74" name="Text Box 1">
          <a:extLst>
            <a:ext uri="{FF2B5EF4-FFF2-40B4-BE49-F238E27FC236}">
              <a16:creationId xmlns:a16="http://schemas.microsoft.com/office/drawing/2014/main" id="{00000000-0008-0000-0300-0000D6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75" name="Text Box 1">
          <a:extLst>
            <a:ext uri="{FF2B5EF4-FFF2-40B4-BE49-F238E27FC236}">
              <a16:creationId xmlns:a16="http://schemas.microsoft.com/office/drawing/2014/main" id="{00000000-0008-0000-0300-0000D7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76" name="Text Box 1">
          <a:extLst>
            <a:ext uri="{FF2B5EF4-FFF2-40B4-BE49-F238E27FC236}">
              <a16:creationId xmlns:a16="http://schemas.microsoft.com/office/drawing/2014/main" id="{00000000-0008-0000-0300-0000D8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77" name="Text Box 1">
          <a:extLst>
            <a:ext uri="{FF2B5EF4-FFF2-40B4-BE49-F238E27FC236}">
              <a16:creationId xmlns:a16="http://schemas.microsoft.com/office/drawing/2014/main" id="{00000000-0008-0000-0300-0000D9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78" name="Text Box 1">
          <a:extLst>
            <a:ext uri="{FF2B5EF4-FFF2-40B4-BE49-F238E27FC236}">
              <a16:creationId xmlns:a16="http://schemas.microsoft.com/office/drawing/2014/main" id="{00000000-0008-0000-0300-0000DA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79" name="Text Box 1">
          <a:extLst>
            <a:ext uri="{FF2B5EF4-FFF2-40B4-BE49-F238E27FC236}">
              <a16:creationId xmlns:a16="http://schemas.microsoft.com/office/drawing/2014/main" id="{00000000-0008-0000-0300-0000DB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80" name="Text Box 1">
          <a:extLst>
            <a:ext uri="{FF2B5EF4-FFF2-40B4-BE49-F238E27FC236}">
              <a16:creationId xmlns:a16="http://schemas.microsoft.com/office/drawing/2014/main" id="{00000000-0008-0000-0300-0000DC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81" name="Text Box 1">
          <a:extLst>
            <a:ext uri="{FF2B5EF4-FFF2-40B4-BE49-F238E27FC236}">
              <a16:creationId xmlns:a16="http://schemas.microsoft.com/office/drawing/2014/main" id="{00000000-0008-0000-0300-0000DD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82" name="Text Box 1">
          <a:extLst>
            <a:ext uri="{FF2B5EF4-FFF2-40B4-BE49-F238E27FC236}">
              <a16:creationId xmlns:a16="http://schemas.microsoft.com/office/drawing/2014/main" id="{00000000-0008-0000-0300-0000DE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83" name="Text Box 1">
          <a:extLst>
            <a:ext uri="{FF2B5EF4-FFF2-40B4-BE49-F238E27FC236}">
              <a16:creationId xmlns:a16="http://schemas.microsoft.com/office/drawing/2014/main" id="{00000000-0008-0000-0300-0000DF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84" name="Text Box 1">
          <a:extLst>
            <a:ext uri="{FF2B5EF4-FFF2-40B4-BE49-F238E27FC236}">
              <a16:creationId xmlns:a16="http://schemas.microsoft.com/office/drawing/2014/main" id="{00000000-0008-0000-0300-0000E0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85" name="Text Box 1">
          <a:extLst>
            <a:ext uri="{FF2B5EF4-FFF2-40B4-BE49-F238E27FC236}">
              <a16:creationId xmlns:a16="http://schemas.microsoft.com/office/drawing/2014/main" id="{00000000-0008-0000-0300-0000E1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86" name="Text Box 1">
          <a:extLst>
            <a:ext uri="{FF2B5EF4-FFF2-40B4-BE49-F238E27FC236}">
              <a16:creationId xmlns:a16="http://schemas.microsoft.com/office/drawing/2014/main" id="{00000000-0008-0000-0300-0000E2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87" name="Text Box 1">
          <a:extLst>
            <a:ext uri="{FF2B5EF4-FFF2-40B4-BE49-F238E27FC236}">
              <a16:creationId xmlns:a16="http://schemas.microsoft.com/office/drawing/2014/main" id="{00000000-0008-0000-0300-0000E3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88" name="Text Box 1">
          <a:extLst>
            <a:ext uri="{FF2B5EF4-FFF2-40B4-BE49-F238E27FC236}">
              <a16:creationId xmlns:a16="http://schemas.microsoft.com/office/drawing/2014/main" id="{00000000-0008-0000-0300-0000E4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89" name="Text Box 1">
          <a:extLst>
            <a:ext uri="{FF2B5EF4-FFF2-40B4-BE49-F238E27FC236}">
              <a16:creationId xmlns:a16="http://schemas.microsoft.com/office/drawing/2014/main" id="{00000000-0008-0000-0300-0000E5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90" name="Text Box 1">
          <a:extLst>
            <a:ext uri="{FF2B5EF4-FFF2-40B4-BE49-F238E27FC236}">
              <a16:creationId xmlns:a16="http://schemas.microsoft.com/office/drawing/2014/main" id="{00000000-0008-0000-0300-0000E6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91" name="Text Box 1">
          <a:extLst>
            <a:ext uri="{FF2B5EF4-FFF2-40B4-BE49-F238E27FC236}">
              <a16:creationId xmlns:a16="http://schemas.microsoft.com/office/drawing/2014/main" id="{00000000-0008-0000-0300-0000E7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92" name="Text Box 1">
          <a:extLst>
            <a:ext uri="{FF2B5EF4-FFF2-40B4-BE49-F238E27FC236}">
              <a16:creationId xmlns:a16="http://schemas.microsoft.com/office/drawing/2014/main" id="{00000000-0008-0000-0300-0000E8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93" name="Text Box 1">
          <a:extLst>
            <a:ext uri="{FF2B5EF4-FFF2-40B4-BE49-F238E27FC236}">
              <a16:creationId xmlns:a16="http://schemas.microsoft.com/office/drawing/2014/main" id="{00000000-0008-0000-0300-0000E9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94" name="Text Box 1">
          <a:extLst>
            <a:ext uri="{FF2B5EF4-FFF2-40B4-BE49-F238E27FC236}">
              <a16:creationId xmlns:a16="http://schemas.microsoft.com/office/drawing/2014/main" id="{00000000-0008-0000-0300-0000EA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95" name="Text Box 1">
          <a:extLst>
            <a:ext uri="{FF2B5EF4-FFF2-40B4-BE49-F238E27FC236}">
              <a16:creationId xmlns:a16="http://schemas.microsoft.com/office/drawing/2014/main" id="{00000000-0008-0000-0300-0000EB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96" name="Text Box 1">
          <a:extLst>
            <a:ext uri="{FF2B5EF4-FFF2-40B4-BE49-F238E27FC236}">
              <a16:creationId xmlns:a16="http://schemas.microsoft.com/office/drawing/2014/main" id="{00000000-0008-0000-0300-0000EC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97" name="Text Box 1">
          <a:extLst>
            <a:ext uri="{FF2B5EF4-FFF2-40B4-BE49-F238E27FC236}">
              <a16:creationId xmlns:a16="http://schemas.microsoft.com/office/drawing/2014/main" id="{00000000-0008-0000-0300-0000ED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98" name="Text Box 1">
          <a:extLst>
            <a:ext uri="{FF2B5EF4-FFF2-40B4-BE49-F238E27FC236}">
              <a16:creationId xmlns:a16="http://schemas.microsoft.com/office/drawing/2014/main" id="{00000000-0008-0000-0300-0000EE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399" name="Text Box 1">
          <a:extLst>
            <a:ext uri="{FF2B5EF4-FFF2-40B4-BE49-F238E27FC236}">
              <a16:creationId xmlns:a16="http://schemas.microsoft.com/office/drawing/2014/main" id="{00000000-0008-0000-0300-0000EF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00" name="Text Box 1">
          <a:extLst>
            <a:ext uri="{FF2B5EF4-FFF2-40B4-BE49-F238E27FC236}">
              <a16:creationId xmlns:a16="http://schemas.microsoft.com/office/drawing/2014/main" id="{00000000-0008-0000-0300-0000F0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01" name="Text Box 1">
          <a:extLst>
            <a:ext uri="{FF2B5EF4-FFF2-40B4-BE49-F238E27FC236}">
              <a16:creationId xmlns:a16="http://schemas.microsoft.com/office/drawing/2014/main" id="{00000000-0008-0000-0300-0000F1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02" name="Text Box 1">
          <a:extLst>
            <a:ext uri="{FF2B5EF4-FFF2-40B4-BE49-F238E27FC236}">
              <a16:creationId xmlns:a16="http://schemas.microsoft.com/office/drawing/2014/main" id="{00000000-0008-0000-0300-0000F2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03" name="Text Box 1">
          <a:extLst>
            <a:ext uri="{FF2B5EF4-FFF2-40B4-BE49-F238E27FC236}">
              <a16:creationId xmlns:a16="http://schemas.microsoft.com/office/drawing/2014/main" id="{00000000-0008-0000-0300-0000F3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04" name="Text Box 1">
          <a:extLst>
            <a:ext uri="{FF2B5EF4-FFF2-40B4-BE49-F238E27FC236}">
              <a16:creationId xmlns:a16="http://schemas.microsoft.com/office/drawing/2014/main" id="{00000000-0008-0000-0300-0000F4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05" name="Text Box 1">
          <a:extLst>
            <a:ext uri="{FF2B5EF4-FFF2-40B4-BE49-F238E27FC236}">
              <a16:creationId xmlns:a16="http://schemas.microsoft.com/office/drawing/2014/main" id="{00000000-0008-0000-0300-0000F5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06" name="Text Box 1">
          <a:extLst>
            <a:ext uri="{FF2B5EF4-FFF2-40B4-BE49-F238E27FC236}">
              <a16:creationId xmlns:a16="http://schemas.microsoft.com/office/drawing/2014/main" id="{00000000-0008-0000-0300-0000F6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07" name="Text Box 1">
          <a:extLst>
            <a:ext uri="{FF2B5EF4-FFF2-40B4-BE49-F238E27FC236}">
              <a16:creationId xmlns:a16="http://schemas.microsoft.com/office/drawing/2014/main" id="{00000000-0008-0000-0300-0000F7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08" name="Text Box 1">
          <a:extLst>
            <a:ext uri="{FF2B5EF4-FFF2-40B4-BE49-F238E27FC236}">
              <a16:creationId xmlns:a16="http://schemas.microsoft.com/office/drawing/2014/main" id="{00000000-0008-0000-0300-0000F8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09" name="Text Box 1">
          <a:extLst>
            <a:ext uri="{FF2B5EF4-FFF2-40B4-BE49-F238E27FC236}">
              <a16:creationId xmlns:a16="http://schemas.microsoft.com/office/drawing/2014/main" id="{00000000-0008-0000-0300-0000F9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10" name="Text Box 1">
          <a:extLst>
            <a:ext uri="{FF2B5EF4-FFF2-40B4-BE49-F238E27FC236}">
              <a16:creationId xmlns:a16="http://schemas.microsoft.com/office/drawing/2014/main" id="{00000000-0008-0000-0300-0000FA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11" name="Text Box 1">
          <a:extLst>
            <a:ext uri="{FF2B5EF4-FFF2-40B4-BE49-F238E27FC236}">
              <a16:creationId xmlns:a16="http://schemas.microsoft.com/office/drawing/2014/main" id="{00000000-0008-0000-0300-0000FB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12" name="Text Box 1">
          <a:extLst>
            <a:ext uri="{FF2B5EF4-FFF2-40B4-BE49-F238E27FC236}">
              <a16:creationId xmlns:a16="http://schemas.microsoft.com/office/drawing/2014/main" id="{00000000-0008-0000-0300-0000FC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13" name="Text Box 1">
          <a:extLst>
            <a:ext uri="{FF2B5EF4-FFF2-40B4-BE49-F238E27FC236}">
              <a16:creationId xmlns:a16="http://schemas.microsoft.com/office/drawing/2014/main" id="{00000000-0008-0000-0300-0000FD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14" name="Text Box 1">
          <a:extLst>
            <a:ext uri="{FF2B5EF4-FFF2-40B4-BE49-F238E27FC236}">
              <a16:creationId xmlns:a16="http://schemas.microsoft.com/office/drawing/2014/main" id="{00000000-0008-0000-0300-0000FE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15" name="Text Box 1">
          <a:extLst>
            <a:ext uri="{FF2B5EF4-FFF2-40B4-BE49-F238E27FC236}">
              <a16:creationId xmlns:a16="http://schemas.microsoft.com/office/drawing/2014/main" id="{00000000-0008-0000-0300-0000FF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16" name="Text Box 1">
          <a:extLst>
            <a:ext uri="{FF2B5EF4-FFF2-40B4-BE49-F238E27FC236}">
              <a16:creationId xmlns:a16="http://schemas.microsoft.com/office/drawing/2014/main" id="{00000000-0008-0000-0300-000000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17" name="Text Box 1">
          <a:extLst>
            <a:ext uri="{FF2B5EF4-FFF2-40B4-BE49-F238E27FC236}">
              <a16:creationId xmlns:a16="http://schemas.microsoft.com/office/drawing/2014/main" id="{00000000-0008-0000-0300-000001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18" name="Text Box 1">
          <a:extLst>
            <a:ext uri="{FF2B5EF4-FFF2-40B4-BE49-F238E27FC236}">
              <a16:creationId xmlns:a16="http://schemas.microsoft.com/office/drawing/2014/main" id="{00000000-0008-0000-0300-000002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19" name="Text Box 1">
          <a:extLst>
            <a:ext uri="{FF2B5EF4-FFF2-40B4-BE49-F238E27FC236}">
              <a16:creationId xmlns:a16="http://schemas.microsoft.com/office/drawing/2014/main" id="{00000000-0008-0000-0300-000003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20" name="Text Box 1">
          <a:extLst>
            <a:ext uri="{FF2B5EF4-FFF2-40B4-BE49-F238E27FC236}">
              <a16:creationId xmlns:a16="http://schemas.microsoft.com/office/drawing/2014/main" id="{00000000-0008-0000-0300-000004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21" name="Text Box 1">
          <a:extLst>
            <a:ext uri="{FF2B5EF4-FFF2-40B4-BE49-F238E27FC236}">
              <a16:creationId xmlns:a16="http://schemas.microsoft.com/office/drawing/2014/main" id="{00000000-0008-0000-0300-000005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22" name="Text Box 1">
          <a:extLst>
            <a:ext uri="{FF2B5EF4-FFF2-40B4-BE49-F238E27FC236}">
              <a16:creationId xmlns:a16="http://schemas.microsoft.com/office/drawing/2014/main" id="{00000000-0008-0000-0300-000006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23" name="Text Box 1">
          <a:extLst>
            <a:ext uri="{FF2B5EF4-FFF2-40B4-BE49-F238E27FC236}">
              <a16:creationId xmlns:a16="http://schemas.microsoft.com/office/drawing/2014/main" id="{00000000-0008-0000-0300-000007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24" name="Text Box 1">
          <a:extLst>
            <a:ext uri="{FF2B5EF4-FFF2-40B4-BE49-F238E27FC236}">
              <a16:creationId xmlns:a16="http://schemas.microsoft.com/office/drawing/2014/main" id="{00000000-0008-0000-0300-000008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25" name="Text Box 1">
          <a:extLst>
            <a:ext uri="{FF2B5EF4-FFF2-40B4-BE49-F238E27FC236}">
              <a16:creationId xmlns:a16="http://schemas.microsoft.com/office/drawing/2014/main" id="{00000000-0008-0000-0300-000009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26" name="Text Box 1">
          <a:extLst>
            <a:ext uri="{FF2B5EF4-FFF2-40B4-BE49-F238E27FC236}">
              <a16:creationId xmlns:a16="http://schemas.microsoft.com/office/drawing/2014/main" id="{00000000-0008-0000-0300-00000A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27" name="Text Box 1">
          <a:extLst>
            <a:ext uri="{FF2B5EF4-FFF2-40B4-BE49-F238E27FC236}">
              <a16:creationId xmlns:a16="http://schemas.microsoft.com/office/drawing/2014/main" id="{00000000-0008-0000-0300-00000B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28" name="Text Box 1">
          <a:extLst>
            <a:ext uri="{FF2B5EF4-FFF2-40B4-BE49-F238E27FC236}">
              <a16:creationId xmlns:a16="http://schemas.microsoft.com/office/drawing/2014/main" id="{00000000-0008-0000-0300-00000C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29" name="Text Box 1">
          <a:extLst>
            <a:ext uri="{FF2B5EF4-FFF2-40B4-BE49-F238E27FC236}">
              <a16:creationId xmlns:a16="http://schemas.microsoft.com/office/drawing/2014/main" id="{00000000-0008-0000-0300-00000D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30" name="Text Box 1">
          <a:extLst>
            <a:ext uri="{FF2B5EF4-FFF2-40B4-BE49-F238E27FC236}">
              <a16:creationId xmlns:a16="http://schemas.microsoft.com/office/drawing/2014/main" id="{00000000-0008-0000-0300-00000E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31" name="Text Box 1">
          <a:extLst>
            <a:ext uri="{FF2B5EF4-FFF2-40B4-BE49-F238E27FC236}">
              <a16:creationId xmlns:a16="http://schemas.microsoft.com/office/drawing/2014/main" id="{00000000-0008-0000-0300-00000F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32" name="Text Box 1">
          <a:extLst>
            <a:ext uri="{FF2B5EF4-FFF2-40B4-BE49-F238E27FC236}">
              <a16:creationId xmlns:a16="http://schemas.microsoft.com/office/drawing/2014/main" id="{00000000-0008-0000-0300-000010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33" name="Text Box 1">
          <a:extLst>
            <a:ext uri="{FF2B5EF4-FFF2-40B4-BE49-F238E27FC236}">
              <a16:creationId xmlns:a16="http://schemas.microsoft.com/office/drawing/2014/main" id="{00000000-0008-0000-0300-000011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34" name="Text Box 1">
          <a:extLst>
            <a:ext uri="{FF2B5EF4-FFF2-40B4-BE49-F238E27FC236}">
              <a16:creationId xmlns:a16="http://schemas.microsoft.com/office/drawing/2014/main" id="{00000000-0008-0000-0300-000012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35" name="Text Box 1">
          <a:extLst>
            <a:ext uri="{FF2B5EF4-FFF2-40B4-BE49-F238E27FC236}">
              <a16:creationId xmlns:a16="http://schemas.microsoft.com/office/drawing/2014/main" id="{00000000-0008-0000-0300-000013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36" name="Text Box 1">
          <a:extLst>
            <a:ext uri="{FF2B5EF4-FFF2-40B4-BE49-F238E27FC236}">
              <a16:creationId xmlns:a16="http://schemas.microsoft.com/office/drawing/2014/main" id="{00000000-0008-0000-0300-000014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37" name="Text Box 1">
          <a:extLst>
            <a:ext uri="{FF2B5EF4-FFF2-40B4-BE49-F238E27FC236}">
              <a16:creationId xmlns:a16="http://schemas.microsoft.com/office/drawing/2014/main" id="{00000000-0008-0000-0300-000015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38" name="Text Box 1">
          <a:extLst>
            <a:ext uri="{FF2B5EF4-FFF2-40B4-BE49-F238E27FC236}">
              <a16:creationId xmlns:a16="http://schemas.microsoft.com/office/drawing/2014/main" id="{00000000-0008-0000-0300-000016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39" name="Text Box 1">
          <a:extLst>
            <a:ext uri="{FF2B5EF4-FFF2-40B4-BE49-F238E27FC236}">
              <a16:creationId xmlns:a16="http://schemas.microsoft.com/office/drawing/2014/main" id="{00000000-0008-0000-0300-000017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40" name="Text Box 1">
          <a:extLst>
            <a:ext uri="{FF2B5EF4-FFF2-40B4-BE49-F238E27FC236}">
              <a16:creationId xmlns:a16="http://schemas.microsoft.com/office/drawing/2014/main" id="{00000000-0008-0000-0300-000018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41" name="Text Box 1">
          <a:extLst>
            <a:ext uri="{FF2B5EF4-FFF2-40B4-BE49-F238E27FC236}">
              <a16:creationId xmlns:a16="http://schemas.microsoft.com/office/drawing/2014/main" id="{00000000-0008-0000-0300-000019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42" name="Text Box 1">
          <a:extLst>
            <a:ext uri="{FF2B5EF4-FFF2-40B4-BE49-F238E27FC236}">
              <a16:creationId xmlns:a16="http://schemas.microsoft.com/office/drawing/2014/main" id="{00000000-0008-0000-0300-00001A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43" name="Text Box 1">
          <a:extLst>
            <a:ext uri="{FF2B5EF4-FFF2-40B4-BE49-F238E27FC236}">
              <a16:creationId xmlns:a16="http://schemas.microsoft.com/office/drawing/2014/main" id="{00000000-0008-0000-0300-00001B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44" name="Text Box 1">
          <a:extLst>
            <a:ext uri="{FF2B5EF4-FFF2-40B4-BE49-F238E27FC236}">
              <a16:creationId xmlns:a16="http://schemas.microsoft.com/office/drawing/2014/main" id="{00000000-0008-0000-0300-00001C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45" name="Text Box 1">
          <a:extLst>
            <a:ext uri="{FF2B5EF4-FFF2-40B4-BE49-F238E27FC236}">
              <a16:creationId xmlns:a16="http://schemas.microsoft.com/office/drawing/2014/main" id="{00000000-0008-0000-0300-00001D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46" name="Text Box 1">
          <a:extLst>
            <a:ext uri="{FF2B5EF4-FFF2-40B4-BE49-F238E27FC236}">
              <a16:creationId xmlns:a16="http://schemas.microsoft.com/office/drawing/2014/main" id="{00000000-0008-0000-0300-00001E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47" name="Text Box 1">
          <a:extLst>
            <a:ext uri="{FF2B5EF4-FFF2-40B4-BE49-F238E27FC236}">
              <a16:creationId xmlns:a16="http://schemas.microsoft.com/office/drawing/2014/main" id="{00000000-0008-0000-0300-00001F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48" name="Text Box 1">
          <a:extLst>
            <a:ext uri="{FF2B5EF4-FFF2-40B4-BE49-F238E27FC236}">
              <a16:creationId xmlns:a16="http://schemas.microsoft.com/office/drawing/2014/main" id="{00000000-0008-0000-0300-000020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49" name="Text Box 1">
          <a:extLst>
            <a:ext uri="{FF2B5EF4-FFF2-40B4-BE49-F238E27FC236}">
              <a16:creationId xmlns:a16="http://schemas.microsoft.com/office/drawing/2014/main" id="{00000000-0008-0000-0300-000021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50" name="Text Box 1">
          <a:extLst>
            <a:ext uri="{FF2B5EF4-FFF2-40B4-BE49-F238E27FC236}">
              <a16:creationId xmlns:a16="http://schemas.microsoft.com/office/drawing/2014/main" id="{00000000-0008-0000-0300-000022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51" name="Text Box 1">
          <a:extLst>
            <a:ext uri="{FF2B5EF4-FFF2-40B4-BE49-F238E27FC236}">
              <a16:creationId xmlns:a16="http://schemas.microsoft.com/office/drawing/2014/main" id="{00000000-0008-0000-0300-000023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52" name="Text Box 1">
          <a:extLst>
            <a:ext uri="{FF2B5EF4-FFF2-40B4-BE49-F238E27FC236}">
              <a16:creationId xmlns:a16="http://schemas.microsoft.com/office/drawing/2014/main" id="{00000000-0008-0000-0300-000024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53" name="Text Box 1">
          <a:extLst>
            <a:ext uri="{FF2B5EF4-FFF2-40B4-BE49-F238E27FC236}">
              <a16:creationId xmlns:a16="http://schemas.microsoft.com/office/drawing/2014/main" id="{00000000-0008-0000-0300-000025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54" name="Text Box 1">
          <a:extLst>
            <a:ext uri="{FF2B5EF4-FFF2-40B4-BE49-F238E27FC236}">
              <a16:creationId xmlns:a16="http://schemas.microsoft.com/office/drawing/2014/main" id="{00000000-0008-0000-0300-000026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55" name="Text Box 1">
          <a:extLst>
            <a:ext uri="{FF2B5EF4-FFF2-40B4-BE49-F238E27FC236}">
              <a16:creationId xmlns:a16="http://schemas.microsoft.com/office/drawing/2014/main" id="{00000000-0008-0000-0300-000027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56" name="Text Box 1">
          <a:extLst>
            <a:ext uri="{FF2B5EF4-FFF2-40B4-BE49-F238E27FC236}">
              <a16:creationId xmlns:a16="http://schemas.microsoft.com/office/drawing/2014/main" id="{00000000-0008-0000-0300-000028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57" name="Text Box 1">
          <a:extLst>
            <a:ext uri="{FF2B5EF4-FFF2-40B4-BE49-F238E27FC236}">
              <a16:creationId xmlns:a16="http://schemas.microsoft.com/office/drawing/2014/main" id="{00000000-0008-0000-0300-000029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58" name="Text Box 1">
          <a:extLst>
            <a:ext uri="{FF2B5EF4-FFF2-40B4-BE49-F238E27FC236}">
              <a16:creationId xmlns:a16="http://schemas.microsoft.com/office/drawing/2014/main" id="{00000000-0008-0000-0300-00002A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59" name="Text Box 1">
          <a:extLst>
            <a:ext uri="{FF2B5EF4-FFF2-40B4-BE49-F238E27FC236}">
              <a16:creationId xmlns:a16="http://schemas.microsoft.com/office/drawing/2014/main" id="{00000000-0008-0000-0300-00002B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60" name="Text Box 1">
          <a:extLst>
            <a:ext uri="{FF2B5EF4-FFF2-40B4-BE49-F238E27FC236}">
              <a16:creationId xmlns:a16="http://schemas.microsoft.com/office/drawing/2014/main" id="{00000000-0008-0000-0300-00002C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61" name="Text Box 1">
          <a:extLst>
            <a:ext uri="{FF2B5EF4-FFF2-40B4-BE49-F238E27FC236}">
              <a16:creationId xmlns:a16="http://schemas.microsoft.com/office/drawing/2014/main" id="{00000000-0008-0000-0300-00002D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62" name="Text Box 1">
          <a:extLst>
            <a:ext uri="{FF2B5EF4-FFF2-40B4-BE49-F238E27FC236}">
              <a16:creationId xmlns:a16="http://schemas.microsoft.com/office/drawing/2014/main" id="{00000000-0008-0000-0300-00002E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63" name="Text Box 1">
          <a:extLst>
            <a:ext uri="{FF2B5EF4-FFF2-40B4-BE49-F238E27FC236}">
              <a16:creationId xmlns:a16="http://schemas.microsoft.com/office/drawing/2014/main" id="{00000000-0008-0000-0300-00002F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64" name="Text Box 1">
          <a:extLst>
            <a:ext uri="{FF2B5EF4-FFF2-40B4-BE49-F238E27FC236}">
              <a16:creationId xmlns:a16="http://schemas.microsoft.com/office/drawing/2014/main" id="{00000000-0008-0000-0300-000030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65" name="Text Box 1">
          <a:extLst>
            <a:ext uri="{FF2B5EF4-FFF2-40B4-BE49-F238E27FC236}">
              <a16:creationId xmlns:a16="http://schemas.microsoft.com/office/drawing/2014/main" id="{00000000-0008-0000-0300-000031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66" name="Text Box 1">
          <a:extLst>
            <a:ext uri="{FF2B5EF4-FFF2-40B4-BE49-F238E27FC236}">
              <a16:creationId xmlns:a16="http://schemas.microsoft.com/office/drawing/2014/main" id="{00000000-0008-0000-0300-000032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67" name="Text Box 1">
          <a:extLst>
            <a:ext uri="{FF2B5EF4-FFF2-40B4-BE49-F238E27FC236}">
              <a16:creationId xmlns:a16="http://schemas.microsoft.com/office/drawing/2014/main" id="{00000000-0008-0000-0300-000033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68" name="Text Box 1">
          <a:extLst>
            <a:ext uri="{FF2B5EF4-FFF2-40B4-BE49-F238E27FC236}">
              <a16:creationId xmlns:a16="http://schemas.microsoft.com/office/drawing/2014/main" id="{00000000-0008-0000-0300-000034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69" name="Text Box 1">
          <a:extLst>
            <a:ext uri="{FF2B5EF4-FFF2-40B4-BE49-F238E27FC236}">
              <a16:creationId xmlns:a16="http://schemas.microsoft.com/office/drawing/2014/main" id="{00000000-0008-0000-0300-000035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70" name="Text Box 1">
          <a:extLst>
            <a:ext uri="{FF2B5EF4-FFF2-40B4-BE49-F238E27FC236}">
              <a16:creationId xmlns:a16="http://schemas.microsoft.com/office/drawing/2014/main" id="{00000000-0008-0000-0300-000036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71" name="Text Box 1">
          <a:extLst>
            <a:ext uri="{FF2B5EF4-FFF2-40B4-BE49-F238E27FC236}">
              <a16:creationId xmlns:a16="http://schemas.microsoft.com/office/drawing/2014/main" id="{00000000-0008-0000-0300-000037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72" name="Text Box 1">
          <a:extLst>
            <a:ext uri="{FF2B5EF4-FFF2-40B4-BE49-F238E27FC236}">
              <a16:creationId xmlns:a16="http://schemas.microsoft.com/office/drawing/2014/main" id="{00000000-0008-0000-0300-000038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73" name="Text Box 1">
          <a:extLst>
            <a:ext uri="{FF2B5EF4-FFF2-40B4-BE49-F238E27FC236}">
              <a16:creationId xmlns:a16="http://schemas.microsoft.com/office/drawing/2014/main" id="{00000000-0008-0000-0300-000039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74" name="Text Box 1">
          <a:extLst>
            <a:ext uri="{FF2B5EF4-FFF2-40B4-BE49-F238E27FC236}">
              <a16:creationId xmlns:a16="http://schemas.microsoft.com/office/drawing/2014/main" id="{00000000-0008-0000-0300-00003A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75" name="Text Box 1">
          <a:extLst>
            <a:ext uri="{FF2B5EF4-FFF2-40B4-BE49-F238E27FC236}">
              <a16:creationId xmlns:a16="http://schemas.microsoft.com/office/drawing/2014/main" id="{00000000-0008-0000-0300-00003B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76" name="Text Box 1">
          <a:extLst>
            <a:ext uri="{FF2B5EF4-FFF2-40B4-BE49-F238E27FC236}">
              <a16:creationId xmlns:a16="http://schemas.microsoft.com/office/drawing/2014/main" id="{00000000-0008-0000-0300-00003C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77" name="Text Box 1">
          <a:extLst>
            <a:ext uri="{FF2B5EF4-FFF2-40B4-BE49-F238E27FC236}">
              <a16:creationId xmlns:a16="http://schemas.microsoft.com/office/drawing/2014/main" id="{00000000-0008-0000-0300-00003D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78" name="Text Box 1">
          <a:extLst>
            <a:ext uri="{FF2B5EF4-FFF2-40B4-BE49-F238E27FC236}">
              <a16:creationId xmlns:a16="http://schemas.microsoft.com/office/drawing/2014/main" id="{00000000-0008-0000-0300-00003E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79" name="Text Box 1">
          <a:extLst>
            <a:ext uri="{FF2B5EF4-FFF2-40B4-BE49-F238E27FC236}">
              <a16:creationId xmlns:a16="http://schemas.microsoft.com/office/drawing/2014/main" id="{00000000-0008-0000-0300-00003F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80" name="Text Box 1">
          <a:extLst>
            <a:ext uri="{FF2B5EF4-FFF2-40B4-BE49-F238E27FC236}">
              <a16:creationId xmlns:a16="http://schemas.microsoft.com/office/drawing/2014/main" id="{00000000-0008-0000-0300-000040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81" name="Text Box 1">
          <a:extLst>
            <a:ext uri="{FF2B5EF4-FFF2-40B4-BE49-F238E27FC236}">
              <a16:creationId xmlns:a16="http://schemas.microsoft.com/office/drawing/2014/main" id="{00000000-0008-0000-0300-000041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82" name="Text Box 1">
          <a:extLst>
            <a:ext uri="{FF2B5EF4-FFF2-40B4-BE49-F238E27FC236}">
              <a16:creationId xmlns:a16="http://schemas.microsoft.com/office/drawing/2014/main" id="{00000000-0008-0000-0300-000042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83" name="Text Box 1">
          <a:extLst>
            <a:ext uri="{FF2B5EF4-FFF2-40B4-BE49-F238E27FC236}">
              <a16:creationId xmlns:a16="http://schemas.microsoft.com/office/drawing/2014/main" id="{00000000-0008-0000-0300-000043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84" name="Text Box 1">
          <a:extLst>
            <a:ext uri="{FF2B5EF4-FFF2-40B4-BE49-F238E27FC236}">
              <a16:creationId xmlns:a16="http://schemas.microsoft.com/office/drawing/2014/main" id="{00000000-0008-0000-0300-000044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85" name="Text Box 1">
          <a:extLst>
            <a:ext uri="{FF2B5EF4-FFF2-40B4-BE49-F238E27FC236}">
              <a16:creationId xmlns:a16="http://schemas.microsoft.com/office/drawing/2014/main" id="{00000000-0008-0000-0300-000045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86" name="Text Box 1">
          <a:extLst>
            <a:ext uri="{FF2B5EF4-FFF2-40B4-BE49-F238E27FC236}">
              <a16:creationId xmlns:a16="http://schemas.microsoft.com/office/drawing/2014/main" id="{00000000-0008-0000-0300-000046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87" name="Text Box 1">
          <a:extLst>
            <a:ext uri="{FF2B5EF4-FFF2-40B4-BE49-F238E27FC236}">
              <a16:creationId xmlns:a16="http://schemas.microsoft.com/office/drawing/2014/main" id="{00000000-0008-0000-0300-000047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88" name="Text Box 1">
          <a:extLst>
            <a:ext uri="{FF2B5EF4-FFF2-40B4-BE49-F238E27FC236}">
              <a16:creationId xmlns:a16="http://schemas.microsoft.com/office/drawing/2014/main" id="{00000000-0008-0000-0300-000048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89" name="Text Box 1">
          <a:extLst>
            <a:ext uri="{FF2B5EF4-FFF2-40B4-BE49-F238E27FC236}">
              <a16:creationId xmlns:a16="http://schemas.microsoft.com/office/drawing/2014/main" id="{00000000-0008-0000-0300-000049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90" name="Text Box 1">
          <a:extLst>
            <a:ext uri="{FF2B5EF4-FFF2-40B4-BE49-F238E27FC236}">
              <a16:creationId xmlns:a16="http://schemas.microsoft.com/office/drawing/2014/main" id="{00000000-0008-0000-0300-00004A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91" name="Text Box 1">
          <a:extLst>
            <a:ext uri="{FF2B5EF4-FFF2-40B4-BE49-F238E27FC236}">
              <a16:creationId xmlns:a16="http://schemas.microsoft.com/office/drawing/2014/main" id="{00000000-0008-0000-0300-00004B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92" name="Text Box 1">
          <a:extLst>
            <a:ext uri="{FF2B5EF4-FFF2-40B4-BE49-F238E27FC236}">
              <a16:creationId xmlns:a16="http://schemas.microsoft.com/office/drawing/2014/main" id="{00000000-0008-0000-0300-00004C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93" name="Text Box 1">
          <a:extLst>
            <a:ext uri="{FF2B5EF4-FFF2-40B4-BE49-F238E27FC236}">
              <a16:creationId xmlns:a16="http://schemas.microsoft.com/office/drawing/2014/main" id="{00000000-0008-0000-0300-00004D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94" name="Text Box 1">
          <a:extLst>
            <a:ext uri="{FF2B5EF4-FFF2-40B4-BE49-F238E27FC236}">
              <a16:creationId xmlns:a16="http://schemas.microsoft.com/office/drawing/2014/main" id="{00000000-0008-0000-0300-00004E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95" name="Text Box 1">
          <a:extLst>
            <a:ext uri="{FF2B5EF4-FFF2-40B4-BE49-F238E27FC236}">
              <a16:creationId xmlns:a16="http://schemas.microsoft.com/office/drawing/2014/main" id="{00000000-0008-0000-0300-00004F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96" name="Text Box 1">
          <a:extLst>
            <a:ext uri="{FF2B5EF4-FFF2-40B4-BE49-F238E27FC236}">
              <a16:creationId xmlns:a16="http://schemas.microsoft.com/office/drawing/2014/main" id="{00000000-0008-0000-0300-000050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97" name="Text Box 1">
          <a:extLst>
            <a:ext uri="{FF2B5EF4-FFF2-40B4-BE49-F238E27FC236}">
              <a16:creationId xmlns:a16="http://schemas.microsoft.com/office/drawing/2014/main" id="{00000000-0008-0000-0300-000051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98" name="Text Box 1">
          <a:extLst>
            <a:ext uri="{FF2B5EF4-FFF2-40B4-BE49-F238E27FC236}">
              <a16:creationId xmlns:a16="http://schemas.microsoft.com/office/drawing/2014/main" id="{00000000-0008-0000-0300-000052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499" name="Text Box 1">
          <a:extLst>
            <a:ext uri="{FF2B5EF4-FFF2-40B4-BE49-F238E27FC236}">
              <a16:creationId xmlns:a16="http://schemas.microsoft.com/office/drawing/2014/main" id="{00000000-0008-0000-0300-000053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00" name="Text Box 1">
          <a:extLst>
            <a:ext uri="{FF2B5EF4-FFF2-40B4-BE49-F238E27FC236}">
              <a16:creationId xmlns:a16="http://schemas.microsoft.com/office/drawing/2014/main" id="{00000000-0008-0000-0300-000054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01" name="Text Box 1">
          <a:extLst>
            <a:ext uri="{FF2B5EF4-FFF2-40B4-BE49-F238E27FC236}">
              <a16:creationId xmlns:a16="http://schemas.microsoft.com/office/drawing/2014/main" id="{00000000-0008-0000-0300-000055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02" name="Text Box 1">
          <a:extLst>
            <a:ext uri="{FF2B5EF4-FFF2-40B4-BE49-F238E27FC236}">
              <a16:creationId xmlns:a16="http://schemas.microsoft.com/office/drawing/2014/main" id="{00000000-0008-0000-0300-000056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03" name="Text Box 1">
          <a:extLst>
            <a:ext uri="{FF2B5EF4-FFF2-40B4-BE49-F238E27FC236}">
              <a16:creationId xmlns:a16="http://schemas.microsoft.com/office/drawing/2014/main" id="{00000000-0008-0000-0300-000057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04" name="Text Box 1">
          <a:extLst>
            <a:ext uri="{FF2B5EF4-FFF2-40B4-BE49-F238E27FC236}">
              <a16:creationId xmlns:a16="http://schemas.microsoft.com/office/drawing/2014/main" id="{00000000-0008-0000-0300-000058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05" name="Text Box 1">
          <a:extLst>
            <a:ext uri="{FF2B5EF4-FFF2-40B4-BE49-F238E27FC236}">
              <a16:creationId xmlns:a16="http://schemas.microsoft.com/office/drawing/2014/main" id="{00000000-0008-0000-0300-000059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06" name="Text Box 1">
          <a:extLst>
            <a:ext uri="{FF2B5EF4-FFF2-40B4-BE49-F238E27FC236}">
              <a16:creationId xmlns:a16="http://schemas.microsoft.com/office/drawing/2014/main" id="{00000000-0008-0000-0300-00005A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07" name="Text Box 1">
          <a:extLst>
            <a:ext uri="{FF2B5EF4-FFF2-40B4-BE49-F238E27FC236}">
              <a16:creationId xmlns:a16="http://schemas.microsoft.com/office/drawing/2014/main" id="{00000000-0008-0000-0300-00005B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08" name="Text Box 1">
          <a:extLst>
            <a:ext uri="{FF2B5EF4-FFF2-40B4-BE49-F238E27FC236}">
              <a16:creationId xmlns:a16="http://schemas.microsoft.com/office/drawing/2014/main" id="{00000000-0008-0000-0300-00005C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09" name="Text Box 1">
          <a:extLst>
            <a:ext uri="{FF2B5EF4-FFF2-40B4-BE49-F238E27FC236}">
              <a16:creationId xmlns:a16="http://schemas.microsoft.com/office/drawing/2014/main" id="{00000000-0008-0000-0300-00005D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10" name="Text Box 1">
          <a:extLst>
            <a:ext uri="{FF2B5EF4-FFF2-40B4-BE49-F238E27FC236}">
              <a16:creationId xmlns:a16="http://schemas.microsoft.com/office/drawing/2014/main" id="{00000000-0008-0000-0300-00005E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11" name="Text Box 1">
          <a:extLst>
            <a:ext uri="{FF2B5EF4-FFF2-40B4-BE49-F238E27FC236}">
              <a16:creationId xmlns:a16="http://schemas.microsoft.com/office/drawing/2014/main" id="{00000000-0008-0000-0300-00005F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12" name="Text Box 1">
          <a:extLst>
            <a:ext uri="{FF2B5EF4-FFF2-40B4-BE49-F238E27FC236}">
              <a16:creationId xmlns:a16="http://schemas.microsoft.com/office/drawing/2014/main" id="{00000000-0008-0000-0300-000060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13" name="Text Box 1">
          <a:extLst>
            <a:ext uri="{FF2B5EF4-FFF2-40B4-BE49-F238E27FC236}">
              <a16:creationId xmlns:a16="http://schemas.microsoft.com/office/drawing/2014/main" id="{00000000-0008-0000-0300-000061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14" name="Text Box 1">
          <a:extLst>
            <a:ext uri="{FF2B5EF4-FFF2-40B4-BE49-F238E27FC236}">
              <a16:creationId xmlns:a16="http://schemas.microsoft.com/office/drawing/2014/main" id="{00000000-0008-0000-0300-000062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15" name="Text Box 1">
          <a:extLst>
            <a:ext uri="{FF2B5EF4-FFF2-40B4-BE49-F238E27FC236}">
              <a16:creationId xmlns:a16="http://schemas.microsoft.com/office/drawing/2014/main" id="{00000000-0008-0000-0300-000063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16" name="Text Box 1">
          <a:extLst>
            <a:ext uri="{FF2B5EF4-FFF2-40B4-BE49-F238E27FC236}">
              <a16:creationId xmlns:a16="http://schemas.microsoft.com/office/drawing/2014/main" id="{00000000-0008-0000-0300-000064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17" name="Text Box 1">
          <a:extLst>
            <a:ext uri="{FF2B5EF4-FFF2-40B4-BE49-F238E27FC236}">
              <a16:creationId xmlns:a16="http://schemas.microsoft.com/office/drawing/2014/main" id="{00000000-0008-0000-0300-000065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18" name="Text Box 1">
          <a:extLst>
            <a:ext uri="{FF2B5EF4-FFF2-40B4-BE49-F238E27FC236}">
              <a16:creationId xmlns:a16="http://schemas.microsoft.com/office/drawing/2014/main" id="{00000000-0008-0000-0300-000066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19" name="Text Box 1">
          <a:extLst>
            <a:ext uri="{FF2B5EF4-FFF2-40B4-BE49-F238E27FC236}">
              <a16:creationId xmlns:a16="http://schemas.microsoft.com/office/drawing/2014/main" id="{00000000-0008-0000-0300-000067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20" name="Text Box 1">
          <a:extLst>
            <a:ext uri="{FF2B5EF4-FFF2-40B4-BE49-F238E27FC236}">
              <a16:creationId xmlns:a16="http://schemas.microsoft.com/office/drawing/2014/main" id="{00000000-0008-0000-0300-000068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21" name="Text Box 1">
          <a:extLst>
            <a:ext uri="{FF2B5EF4-FFF2-40B4-BE49-F238E27FC236}">
              <a16:creationId xmlns:a16="http://schemas.microsoft.com/office/drawing/2014/main" id="{00000000-0008-0000-0300-000069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22" name="Text Box 1">
          <a:extLst>
            <a:ext uri="{FF2B5EF4-FFF2-40B4-BE49-F238E27FC236}">
              <a16:creationId xmlns:a16="http://schemas.microsoft.com/office/drawing/2014/main" id="{00000000-0008-0000-0300-00006A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23" name="Text Box 1">
          <a:extLst>
            <a:ext uri="{FF2B5EF4-FFF2-40B4-BE49-F238E27FC236}">
              <a16:creationId xmlns:a16="http://schemas.microsoft.com/office/drawing/2014/main" id="{00000000-0008-0000-0300-00006B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24" name="Text Box 1">
          <a:extLst>
            <a:ext uri="{FF2B5EF4-FFF2-40B4-BE49-F238E27FC236}">
              <a16:creationId xmlns:a16="http://schemas.microsoft.com/office/drawing/2014/main" id="{00000000-0008-0000-0300-00006C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25" name="Text Box 1">
          <a:extLst>
            <a:ext uri="{FF2B5EF4-FFF2-40B4-BE49-F238E27FC236}">
              <a16:creationId xmlns:a16="http://schemas.microsoft.com/office/drawing/2014/main" id="{00000000-0008-0000-0300-00006D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26" name="Text Box 1">
          <a:extLst>
            <a:ext uri="{FF2B5EF4-FFF2-40B4-BE49-F238E27FC236}">
              <a16:creationId xmlns:a16="http://schemas.microsoft.com/office/drawing/2014/main" id="{00000000-0008-0000-0300-00006E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27" name="Text Box 1">
          <a:extLst>
            <a:ext uri="{FF2B5EF4-FFF2-40B4-BE49-F238E27FC236}">
              <a16:creationId xmlns:a16="http://schemas.microsoft.com/office/drawing/2014/main" id="{00000000-0008-0000-0300-00006F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28" name="Text Box 1">
          <a:extLst>
            <a:ext uri="{FF2B5EF4-FFF2-40B4-BE49-F238E27FC236}">
              <a16:creationId xmlns:a16="http://schemas.microsoft.com/office/drawing/2014/main" id="{00000000-0008-0000-0300-000070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29" name="Text Box 1">
          <a:extLst>
            <a:ext uri="{FF2B5EF4-FFF2-40B4-BE49-F238E27FC236}">
              <a16:creationId xmlns:a16="http://schemas.microsoft.com/office/drawing/2014/main" id="{00000000-0008-0000-0300-000071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30" name="Text Box 1">
          <a:extLst>
            <a:ext uri="{FF2B5EF4-FFF2-40B4-BE49-F238E27FC236}">
              <a16:creationId xmlns:a16="http://schemas.microsoft.com/office/drawing/2014/main" id="{00000000-0008-0000-0300-000072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31" name="Text Box 1">
          <a:extLst>
            <a:ext uri="{FF2B5EF4-FFF2-40B4-BE49-F238E27FC236}">
              <a16:creationId xmlns:a16="http://schemas.microsoft.com/office/drawing/2014/main" id="{00000000-0008-0000-0300-000073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32" name="Text Box 1">
          <a:extLst>
            <a:ext uri="{FF2B5EF4-FFF2-40B4-BE49-F238E27FC236}">
              <a16:creationId xmlns:a16="http://schemas.microsoft.com/office/drawing/2014/main" id="{00000000-0008-0000-0300-000074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33" name="Text Box 1">
          <a:extLst>
            <a:ext uri="{FF2B5EF4-FFF2-40B4-BE49-F238E27FC236}">
              <a16:creationId xmlns:a16="http://schemas.microsoft.com/office/drawing/2014/main" id="{00000000-0008-0000-0300-000075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34" name="Text Box 1">
          <a:extLst>
            <a:ext uri="{FF2B5EF4-FFF2-40B4-BE49-F238E27FC236}">
              <a16:creationId xmlns:a16="http://schemas.microsoft.com/office/drawing/2014/main" id="{00000000-0008-0000-0300-000076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35" name="Text Box 1">
          <a:extLst>
            <a:ext uri="{FF2B5EF4-FFF2-40B4-BE49-F238E27FC236}">
              <a16:creationId xmlns:a16="http://schemas.microsoft.com/office/drawing/2014/main" id="{00000000-0008-0000-0300-000077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36" name="Text Box 1">
          <a:extLst>
            <a:ext uri="{FF2B5EF4-FFF2-40B4-BE49-F238E27FC236}">
              <a16:creationId xmlns:a16="http://schemas.microsoft.com/office/drawing/2014/main" id="{00000000-0008-0000-0300-000078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37" name="Text Box 1">
          <a:extLst>
            <a:ext uri="{FF2B5EF4-FFF2-40B4-BE49-F238E27FC236}">
              <a16:creationId xmlns:a16="http://schemas.microsoft.com/office/drawing/2014/main" id="{00000000-0008-0000-0300-000079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38" name="Text Box 1">
          <a:extLst>
            <a:ext uri="{FF2B5EF4-FFF2-40B4-BE49-F238E27FC236}">
              <a16:creationId xmlns:a16="http://schemas.microsoft.com/office/drawing/2014/main" id="{00000000-0008-0000-0300-00007A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39" name="Text Box 1">
          <a:extLst>
            <a:ext uri="{FF2B5EF4-FFF2-40B4-BE49-F238E27FC236}">
              <a16:creationId xmlns:a16="http://schemas.microsoft.com/office/drawing/2014/main" id="{00000000-0008-0000-0300-00007B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40" name="Text Box 1">
          <a:extLst>
            <a:ext uri="{FF2B5EF4-FFF2-40B4-BE49-F238E27FC236}">
              <a16:creationId xmlns:a16="http://schemas.microsoft.com/office/drawing/2014/main" id="{00000000-0008-0000-0300-00007C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41" name="Text Box 1">
          <a:extLst>
            <a:ext uri="{FF2B5EF4-FFF2-40B4-BE49-F238E27FC236}">
              <a16:creationId xmlns:a16="http://schemas.microsoft.com/office/drawing/2014/main" id="{00000000-0008-0000-0300-00007D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42" name="Text Box 1">
          <a:extLst>
            <a:ext uri="{FF2B5EF4-FFF2-40B4-BE49-F238E27FC236}">
              <a16:creationId xmlns:a16="http://schemas.microsoft.com/office/drawing/2014/main" id="{00000000-0008-0000-0300-00007E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43" name="Text Box 1">
          <a:extLst>
            <a:ext uri="{FF2B5EF4-FFF2-40B4-BE49-F238E27FC236}">
              <a16:creationId xmlns:a16="http://schemas.microsoft.com/office/drawing/2014/main" id="{00000000-0008-0000-0300-00007F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44" name="Text Box 1">
          <a:extLst>
            <a:ext uri="{FF2B5EF4-FFF2-40B4-BE49-F238E27FC236}">
              <a16:creationId xmlns:a16="http://schemas.microsoft.com/office/drawing/2014/main" id="{00000000-0008-0000-0300-000080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45" name="Text Box 1">
          <a:extLst>
            <a:ext uri="{FF2B5EF4-FFF2-40B4-BE49-F238E27FC236}">
              <a16:creationId xmlns:a16="http://schemas.microsoft.com/office/drawing/2014/main" id="{00000000-0008-0000-0300-000081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46" name="Text Box 1">
          <a:extLst>
            <a:ext uri="{FF2B5EF4-FFF2-40B4-BE49-F238E27FC236}">
              <a16:creationId xmlns:a16="http://schemas.microsoft.com/office/drawing/2014/main" id="{00000000-0008-0000-0300-000082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47" name="Text Box 1">
          <a:extLst>
            <a:ext uri="{FF2B5EF4-FFF2-40B4-BE49-F238E27FC236}">
              <a16:creationId xmlns:a16="http://schemas.microsoft.com/office/drawing/2014/main" id="{00000000-0008-0000-0300-000083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48" name="Text Box 1">
          <a:extLst>
            <a:ext uri="{FF2B5EF4-FFF2-40B4-BE49-F238E27FC236}">
              <a16:creationId xmlns:a16="http://schemas.microsoft.com/office/drawing/2014/main" id="{00000000-0008-0000-0300-000084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49" name="Text Box 1">
          <a:extLst>
            <a:ext uri="{FF2B5EF4-FFF2-40B4-BE49-F238E27FC236}">
              <a16:creationId xmlns:a16="http://schemas.microsoft.com/office/drawing/2014/main" id="{00000000-0008-0000-0300-000085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50" name="Text Box 1">
          <a:extLst>
            <a:ext uri="{FF2B5EF4-FFF2-40B4-BE49-F238E27FC236}">
              <a16:creationId xmlns:a16="http://schemas.microsoft.com/office/drawing/2014/main" id="{00000000-0008-0000-0300-000086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51" name="Text Box 1">
          <a:extLst>
            <a:ext uri="{FF2B5EF4-FFF2-40B4-BE49-F238E27FC236}">
              <a16:creationId xmlns:a16="http://schemas.microsoft.com/office/drawing/2014/main" id="{00000000-0008-0000-0300-000087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52" name="Text Box 1">
          <a:extLst>
            <a:ext uri="{FF2B5EF4-FFF2-40B4-BE49-F238E27FC236}">
              <a16:creationId xmlns:a16="http://schemas.microsoft.com/office/drawing/2014/main" id="{00000000-0008-0000-0300-000088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53" name="Text Box 1">
          <a:extLst>
            <a:ext uri="{FF2B5EF4-FFF2-40B4-BE49-F238E27FC236}">
              <a16:creationId xmlns:a16="http://schemas.microsoft.com/office/drawing/2014/main" id="{00000000-0008-0000-0300-000089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54" name="Text Box 1">
          <a:extLst>
            <a:ext uri="{FF2B5EF4-FFF2-40B4-BE49-F238E27FC236}">
              <a16:creationId xmlns:a16="http://schemas.microsoft.com/office/drawing/2014/main" id="{00000000-0008-0000-0300-00008A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55" name="Text Box 1">
          <a:extLst>
            <a:ext uri="{FF2B5EF4-FFF2-40B4-BE49-F238E27FC236}">
              <a16:creationId xmlns:a16="http://schemas.microsoft.com/office/drawing/2014/main" id="{00000000-0008-0000-0300-00008B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56" name="Text Box 1">
          <a:extLst>
            <a:ext uri="{FF2B5EF4-FFF2-40B4-BE49-F238E27FC236}">
              <a16:creationId xmlns:a16="http://schemas.microsoft.com/office/drawing/2014/main" id="{00000000-0008-0000-0300-00008C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57" name="Text Box 1">
          <a:extLst>
            <a:ext uri="{FF2B5EF4-FFF2-40B4-BE49-F238E27FC236}">
              <a16:creationId xmlns:a16="http://schemas.microsoft.com/office/drawing/2014/main" id="{00000000-0008-0000-0300-00008D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58" name="Text Box 1">
          <a:extLst>
            <a:ext uri="{FF2B5EF4-FFF2-40B4-BE49-F238E27FC236}">
              <a16:creationId xmlns:a16="http://schemas.microsoft.com/office/drawing/2014/main" id="{00000000-0008-0000-0300-00008E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59" name="Text Box 1">
          <a:extLst>
            <a:ext uri="{FF2B5EF4-FFF2-40B4-BE49-F238E27FC236}">
              <a16:creationId xmlns:a16="http://schemas.microsoft.com/office/drawing/2014/main" id="{00000000-0008-0000-0300-00008F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60" name="Text Box 1">
          <a:extLst>
            <a:ext uri="{FF2B5EF4-FFF2-40B4-BE49-F238E27FC236}">
              <a16:creationId xmlns:a16="http://schemas.microsoft.com/office/drawing/2014/main" id="{00000000-0008-0000-0300-000090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61" name="Text Box 1">
          <a:extLst>
            <a:ext uri="{FF2B5EF4-FFF2-40B4-BE49-F238E27FC236}">
              <a16:creationId xmlns:a16="http://schemas.microsoft.com/office/drawing/2014/main" id="{00000000-0008-0000-0300-000091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62" name="Text Box 1">
          <a:extLst>
            <a:ext uri="{FF2B5EF4-FFF2-40B4-BE49-F238E27FC236}">
              <a16:creationId xmlns:a16="http://schemas.microsoft.com/office/drawing/2014/main" id="{00000000-0008-0000-0300-000092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63" name="Text Box 1">
          <a:extLst>
            <a:ext uri="{FF2B5EF4-FFF2-40B4-BE49-F238E27FC236}">
              <a16:creationId xmlns:a16="http://schemas.microsoft.com/office/drawing/2014/main" id="{00000000-0008-0000-0300-000093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64" name="Text Box 1">
          <a:extLst>
            <a:ext uri="{FF2B5EF4-FFF2-40B4-BE49-F238E27FC236}">
              <a16:creationId xmlns:a16="http://schemas.microsoft.com/office/drawing/2014/main" id="{00000000-0008-0000-0300-000094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65" name="Text Box 1">
          <a:extLst>
            <a:ext uri="{FF2B5EF4-FFF2-40B4-BE49-F238E27FC236}">
              <a16:creationId xmlns:a16="http://schemas.microsoft.com/office/drawing/2014/main" id="{00000000-0008-0000-0300-000095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66" name="Text Box 1">
          <a:extLst>
            <a:ext uri="{FF2B5EF4-FFF2-40B4-BE49-F238E27FC236}">
              <a16:creationId xmlns:a16="http://schemas.microsoft.com/office/drawing/2014/main" id="{00000000-0008-0000-0300-000096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67" name="Text Box 1">
          <a:extLst>
            <a:ext uri="{FF2B5EF4-FFF2-40B4-BE49-F238E27FC236}">
              <a16:creationId xmlns:a16="http://schemas.microsoft.com/office/drawing/2014/main" id="{00000000-0008-0000-0300-000097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68" name="Text Box 1">
          <a:extLst>
            <a:ext uri="{FF2B5EF4-FFF2-40B4-BE49-F238E27FC236}">
              <a16:creationId xmlns:a16="http://schemas.microsoft.com/office/drawing/2014/main" id="{00000000-0008-0000-0300-000098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69" name="Text Box 1">
          <a:extLst>
            <a:ext uri="{FF2B5EF4-FFF2-40B4-BE49-F238E27FC236}">
              <a16:creationId xmlns:a16="http://schemas.microsoft.com/office/drawing/2014/main" id="{00000000-0008-0000-0300-000099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70" name="Text Box 1">
          <a:extLst>
            <a:ext uri="{FF2B5EF4-FFF2-40B4-BE49-F238E27FC236}">
              <a16:creationId xmlns:a16="http://schemas.microsoft.com/office/drawing/2014/main" id="{00000000-0008-0000-0300-00009A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71" name="Text Box 1">
          <a:extLst>
            <a:ext uri="{FF2B5EF4-FFF2-40B4-BE49-F238E27FC236}">
              <a16:creationId xmlns:a16="http://schemas.microsoft.com/office/drawing/2014/main" id="{00000000-0008-0000-0300-00009B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72" name="Text Box 1">
          <a:extLst>
            <a:ext uri="{FF2B5EF4-FFF2-40B4-BE49-F238E27FC236}">
              <a16:creationId xmlns:a16="http://schemas.microsoft.com/office/drawing/2014/main" id="{00000000-0008-0000-0300-00009C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73" name="Text Box 1">
          <a:extLst>
            <a:ext uri="{FF2B5EF4-FFF2-40B4-BE49-F238E27FC236}">
              <a16:creationId xmlns:a16="http://schemas.microsoft.com/office/drawing/2014/main" id="{00000000-0008-0000-0300-00009D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74" name="Text Box 1">
          <a:extLst>
            <a:ext uri="{FF2B5EF4-FFF2-40B4-BE49-F238E27FC236}">
              <a16:creationId xmlns:a16="http://schemas.microsoft.com/office/drawing/2014/main" id="{00000000-0008-0000-0300-00009E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75" name="Text Box 1">
          <a:extLst>
            <a:ext uri="{FF2B5EF4-FFF2-40B4-BE49-F238E27FC236}">
              <a16:creationId xmlns:a16="http://schemas.microsoft.com/office/drawing/2014/main" id="{00000000-0008-0000-0300-00009F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76" name="Text Box 1">
          <a:extLst>
            <a:ext uri="{FF2B5EF4-FFF2-40B4-BE49-F238E27FC236}">
              <a16:creationId xmlns:a16="http://schemas.microsoft.com/office/drawing/2014/main" id="{00000000-0008-0000-0300-0000A0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77" name="Text Box 1">
          <a:extLst>
            <a:ext uri="{FF2B5EF4-FFF2-40B4-BE49-F238E27FC236}">
              <a16:creationId xmlns:a16="http://schemas.microsoft.com/office/drawing/2014/main" id="{00000000-0008-0000-0300-0000A1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78" name="Text Box 1">
          <a:extLst>
            <a:ext uri="{FF2B5EF4-FFF2-40B4-BE49-F238E27FC236}">
              <a16:creationId xmlns:a16="http://schemas.microsoft.com/office/drawing/2014/main" id="{00000000-0008-0000-0300-0000A2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79" name="Text Box 1">
          <a:extLst>
            <a:ext uri="{FF2B5EF4-FFF2-40B4-BE49-F238E27FC236}">
              <a16:creationId xmlns:a16="http://schemas.microsoft.com/office/drawing/2014/main" id="{00000000-0008-0000-0300-0000A3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80" name="Text Box 1">
          <a:extLst>
            <a:ext uri="{FF2B5EF4-FFF2-40B4-BE49-F238E27FC236}">
              <a16:creationId xmlns:a16="http://schemas.microsoft.com/office/drawing/2014/main" id="{00000000-0008-0000-0300-0000A4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81" name="Text Box 1">
          <a:extLst>
            <a:ext uri="{FF2B5EF4-FFF2-40B4-BE49-F238E27FC236}">
              <a16:creationId xmlns:a16="http://schemas.microsoft.com/office/drawing/2014/main" id="{00000000-0008-0000-0300-0000A5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82" name="Text Box 1">
          <a:extLst>
            <a:ext uri="{FF2B5EF4-FFF2-40B4-BE49-F238E27FC236}">
              <a16:creationId xmlns:a16="http://schemas.microsoft.com/office/drawing/2014/main" id="{00000000-0008-0000-0300-0000A6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83" name="Text Box 1">
          <a:extLst>
            <a:ext uri="{FF2B5EF4-FFF2-40B4-BE49-F238E27FC236}">
              <a16:creationId xmlns:a16="http://schemas.microsoft.com/office/drawing/2014/main" id="{00000000-0008-0000-0300-0000A7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84" name="Text Box 1">
          <a:extLst>
            <a:ext uri="{FF2B5EF4-FFF2-40B4-BE49-F238E27FC236}">
              <a16:creationId xmlns:a16="http://schemas.microsoft.com/office/drawing/2014/main" id="{00000000-0008-0000-0300-0000A8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85" name="Text Box 1">
          <a:extLst>
            <a:ext uri="{FF2B5EF4-FFF2-40B4-BE49-F238E27FC236}">
              <a16:creationId xmlns:a16="http://schemas.microsoft.com/office/drawing/2014/main" id="{00000000-0008-0000-0300-0000A9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86" name="Text Box 1">
          <a:extLst>
            <a:ext uri="{FF2B5EF4-FFF2-40B4-BE49-F238E27FC236}">
              <a16:creationId xmlns:a16="http://schemas.microsoft.com/office/drawing/2014/main" id="{00000000-0008-0000-0300-0000AA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87" name="Text Box 1">
          <a:extLst>
            <a:ext uri="{FF2B5EF4-FFF2-40B4-BE49-F238E27FC236}">
              <a16:creationId xmlns:a16="http://schemas.microsoft.com/office/drawing/2014/main" id="{00000000-0008-0000-0300-0000AB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88" name="Text Box 1">
          <a:extLst>
            <a:ext uri="{FF2B5EF4-FFF2-40B4-BE49-F238E27FC236}">
              <a16:creationId xmlns:a16="http://schemas.microsoft.com/office/drawing/2014/main" id="{00000000-0008-0000-0300-0000AC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89" name="Text Box 1">
          <a:extLst>
            <a:ext uri="{FF2B5EF4-FFF2-40B4-BE49-F238E27FC236}">
              <a16:creationId xmlns:a16="http://schemas.microsoft.com/office/drawing/2014/main" id="{00000000-0008-0000-0300-0000AD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90" name="Text Box 1">
          <a:extLst>
            <a:ext uri="{FF2B5EF4-FFF2-40B4-BE49-F238E27FC236}">
              <a16:creationId xmlns:a16="http://schemas.microsoft.com/office/drawing/2014/main" id="{00000000-0008-0000-0300-0000AE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91" name="Text Box 1">
          <a:extLst>
            <a:ext uri="{FF2B5EF4-FFF2-40B4-BE49-F238E27FC236}">
              <a16:creationId xmlns:a16="http://schemas.microsoft.com/office/drawing/2014/main" id="{00000000-0008-0000-0300-0000AF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92" name="Text Box 1">
          <a:extLst>
            <a:ext uri="{FF2B5EF4-FFF2-40B4-BE49-F238E27FC236}">
              <a16:creationId xmlns:a16="http://schemas.microsoft.com/office/drawing/2014/main" id="{00000000-0008-0000-0300-0000B0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93" name="Text Box 1">
          <a:extLst>
            <a:ext uri="{FF2B5EF4-FFF2-40B4-BE49-F238E27FC236}">
              <a16:creationId xmlns:a16="http://schemas.microsoft.com/office/drawing/2014/main" id="{00000000-0008-0000-0300-0000B1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94" name="Text Box 1">
          <a:extLst>
            <a:ext uri="{FF2B5EF4-FFF2-40B4-BE49-F238E27FC236}">
              <a16:creationId xmlns:a16="http://schemas.microsoft.com/office/drawing/2014/main" id="{00000000-0008-0000-0300-0000B2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95" name="Text Box 1">
          <a:extLst>
            <a:ext uri="{FF2B5EF4-FFF2-40B4-BE49-F238E27FC236}">
              <a16:creationId xmlns:a16="http://schemas.microsoft.com/office/drawing/2014/main" id="{00000000-0008-0000-0300-0000B3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96" name="Text Box 1">
          <a:extLst>
            <a:ext uri="{FF2B5EF4-FFF2-40B4-BE49-F238E27FC236}">
              <a16:creationId xmlns:a16="http://schemas.microsoft.com/office/drawing/2014/main" id="{00000000-0008-0000-0300-0000B4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97" name="Text Box 1">
          <a:extLst>
            <a:ext uri="{FF2B5EF4-FFF2-40B4-BE49-F238E27FC236}">
              <a16:creationId xmlns:a16="http://schemas.microsoft.com/office/drawing/2014/main" id="{00000000-0008-0000-0300-0000B5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98" name="Text Box 1">
          <a:extLst>
            <a:ext uri="{FF2B5EF4-FFF2-40B4-BE49-F238E27FC236}">
              <a16:creationId xmlns:a16="http://schemas.microsoft.com/office/drawing/2014/main" id="{00000000-0008-0000-0300-0000B6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599" name="Text Box 1">
          <a:extLst>
            <a:ext uri="{FF2B5EF4-FFF2-40B4-BE49-F238E27FC236}">
              <a16:creationId xmlns:a16="http://schemas.microsoft.com/office/drawing/2014/main" id="{00000000-0008-0000-0300-0000B7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00" name="Text Box 1">
          <a:extLst>
            <a:ext uri="{FF2B5EF4-FFF2-40B4-BE49-F238E27FC236}">
              <a16:creationId xmlns:a16="http://schemas.microsoft.com/office/drawing/2014/main" id="{00000000-0008-0000-0300-0000B8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01" name="Text Box 1">
          <a:extLst>
            <a:ext uri="{FF2B5EF4-FFF2-40B4-BE49-F238E27FC236}">
              <a16:creationId xmlns:a16="http://schemas.microsoft.com/office/drawing/2014/main" id="{00000000-0008-0000-0300-0000B9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02" name="Text Box 1">
          <a:extLst>
            <a:ext uri="{FF2B5EF4-FFF2-40B4-BE49-F238E27FC236}">
              <a16:creationId xmlns:a16="http://schemas.microsoft.com/office/drawing/2014/main" id="{00000000-0008-0000-0300-0000BA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03" name="Text Box 1">
          <a:extLst>
            <a:ext uri="{FF2B5EF4-FFF2-40B4-BE49-F238E27FC236}">
              <a16:creationId xmlns:a16="http://schemas.microsoft.com/office/drawing/2014/main" id="{00000000-0008-0000-0300-0000BB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04" name="Text Box 1">
          <a:extLst>
            <a:ext uri="{FF2B5EF4-FFF2-40B4-BE49-F238E27FC236}">
              <a16:creationId xmlns:a16="http://schemas.microsoft.com/office/drawing/2014/main" id="{00000000-0008-0000-0300-0000BC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05" name="Text Box 1">
          <a:extLst>
            <a:ext uri="{FF2B5EF4-FFF2-40B4-BE49-F238E27FC236}">
              <a16:creationId xmlns:a16="http://schemas.microsoft.com/office/drawing/2014/main" id="{00000000-0008-0000-0300-0000BD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06" name="Text Box 1">
          <a:extLst>
            <a:ext uri="{FF2B5EF4-FFF2-40B4-BE49-F238E27FC236}">
              <a16:creationId xmlns:a16="http://schemas.microsoft.com/office/drawing/2014/main" id="{00000000-0008-0000-0300-0000BE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07" name="Text Box 1">
          <a:extLst>
            <a:ext uri="{FF2B5EF4-FFF2-40B4-BE49-F238E27FC236}">
              <a16:creationId xmlns:a16="http://schemas.microsoft.com/office/drawing/2014/main" id="{00000000-0008-0000-0300-0000BF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08" name="Text Box 1">
          <a:extLst>
            <a:ext uri="{FF2B5EF4-FFF2-40B4-BE49-F238E27FC236}">
              <a16:creationId xmlns:a16="http://schemas.microsoft.com/office/drawing/2014/main" id="{00000000-0008-0000-0300-0000C0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09" name="Text Box 1">
          <a:extLst>
            <a:ext uri="{FF2B5EF4-FFF2-40B4-BE49-F238E27FC236}">
              <a16:creationId xmlns:a16="http://schemas.microsoft.com/office/drawing/2014/main" id="{00000000-0008-0000-0300-0000C1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10" name="Text Box 1">
          <a:extLst>
            <a:ext uri="{FF2B5EF4-FFF2-40B4-BE49-F238E27FC236}">
              <a16:creationId xmlns:a16="http://schemas.microsoft.com/office/drawing/2014/main" id="{00000000-0008-0000-0300-0000C2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11" name="Text Box 1">
          <a:extLst>
            <a:ext uri="{FF2B5EF4-FFF2-40B4-BE49-F238E27FC236}">
              <a16:creationId xmlns:a16="http://schemas.microsoft.com/office/drawing/2014/main" id="{00000000-0008-0000-0300-0000C3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12" name="Text Box 1">
          <a:extLst>
            <a:ext uri="{FF2B5EF4-FFF2-40B4-BE49-F238E27FC236}">
              <a16:creationId xmlns:a16="http://schemas.microsoft.com/office/drawing/2014/main" id="{00000000-0008-0000-0300-0000C4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13" name="Text Box 1">
          <a:extLst>
            <a:ext uri="{FF2B5EF4-FFF2-40B4-BE49-F238E27FC236}">
              <a16:creationId xmlns:a16="http://schemas.microsoft.com/office/drawing/2014/main" id="{00000000-0008-0000-0300-0000C5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14" name="Text Box 1">
          <a:extLst>
            <a:ext uri="{FF2B5EF4-FFF2-40B4-BE49-F238E27FC236}">
              <a16:creationId xmlns:a16="http://schemas.microsoft.com/office/drawing/2014/main" id="{00000000-0008-0000-0300-0000C6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15" name="Text Box 1">
          <a:extLst>
            <a:ext uri="{FF2B5EF4-FFF2-40B4-BE49-F238E27FC236}">
              <a16:creationId xmlns:a16="http://schemas.microsoft.com/office/drawing/2014/main" id="{00000000-0008-0000-0300-0000C7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16" name="Text Box 1">
          <a:extLst>
            <a:ext uri="{FF2B5EF4-FFF2-40B4-BE49-F238E27FC236}">
              <a16:creationId xmlns:a16="http://schemas.microsoft.com/office/drawing/2014/main" id="{00000000-0008-0000-0300-0000C8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17" name="Text Box 1">
          <a:extLst>
            <a:ext uri="{FF2B5EF4-FFF2-40B4-BE49-F238E27FC236}">
              <a16:creationId xmlns:a16="http://schemas.microsoft.com/office/drawing/2014/main" id="{00000000-0008-0000-0300-0000C9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18" name="Text Box 1">
          <a:extLst>
            <a:ext uri="{FF2B5EF4-FFF2-40B4-BE49-F238E27FC236}">
              <a16:creationId xmlns:a16="http://schemas.microsoft.com/office/drawing/2014/main" id="{00000000-0008-0000-0300-0000CA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19" name="Text Box 1">
          <a:extLst>
            <a:ext uri="{FF2B5EF4-FFF2-40B4-BE49-F238E27FC236}">
              <a16:creationId xmlns:a16="http://schemas.microsoft.com/office/drawing/2014/main" id="{00000000-0008-0000-0300-0000CB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20" name="Text Box 1">
          <a:extLst>
            <a:ext uri="{FF2B5EF4-FFF2-40B4-BE49-F238E27FC236}">
              <a16:creationId xmlns:a16="http://schemas.microsoft.com/office/drawing/2014/main" id="{00000000-0008-0000-0300-0000CC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21" name="Text Box 1">
          <a:extLst>
            <a:ext uri="{FF2B5EF4-FFF2-40B4-BE49-F238E27FC236}">
              <a16:creationId xmlns:a16="http://schemas.microsoft.com/office/drawing/2014/main" id="{00000000-0008-0000-0300-0000CD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22" name="Text Box 1">
          <a:extLst>
            <a:ext uri="{FF2B5EF4-FFF2-40B4-BE49-F238E27FC236}">
              <a16:creationId xmlns:a16="http://schemas.microsoft.com/office/drawing/2014/main" id="{00000000-0008-0000-0300-0000CE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23" name="Text Box 1">
          <a:extLst>
            <a:ext uri="{FF2B5EF4-FFF2-40B4-BE49-F238E27FC236}">
              <a16:creationId xmlns:a16="http://schemas.microsoft.com/office/drawing/2014/main" id="{00000000-0008-0000-0300-0000CF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24" name="Text Box 1">
          <a:extLst>
            <a:ext uri="{FF2B5EF4-FFF2-40B4-BE49-F238E27FC236}">
              <a16:creationId xmlns:a16="http://schemas.microsoft.com/office/drawing/2014/main" id="{00000000-0008-0000-0300-0000D0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25" name="Text Box 1">
          <a:extLst>
            <a:ext uri="{FF2B5EF4-FFF2-40B4-BE49-F238E27FC236}">
              <a16:creationId xmlns:a16="http://schemas.microsoft.com/office/drawing/2014/main" id="{00000000-0008-0000-0300-0000D1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26" name="Text Box 1">
          <a:extLst>
            <a:ext uri="{FF2B5EF4-FFF2-40B4-BE49-F238E27FC236}">
              <a16:creationId xmlns:a16="http://schemas.microsoft.com/office/drawing/2014/main" id="{00000000-0008-0000-0300-0000D2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27" name="Text Box 1">
          <a:extLst>
            <a:ext uri="{FF2B5EF4-FFF2-40B4-BE49-F238E27FC236}">
              <a16:creationId xmlns:a16="http://schemas.microsoft.com/office/drawing/2014/main" id="{00000000-0008-0000-0300-0000D3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28" name="Text Box 1">
          <a:extLst>
            <a:ext uri="{FF2B5EF4-FFF2-40B4-BE49-F238E27FC236}">
              <a16:creationId xmlns:a16="http://schemas.microsoft.com/office/drawing/2014/main" id="{00000000-0008-0000-0300-0000D4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29" name="Text Box 1">
          <a:extLst>
            <a:ext uri="{FF2B5EF4-FFF2-40B4-BE49-F238E27FC236}">
              <a16:creationId xmlns:a16="http://schemas.microsoft.com/office/drawing/2014/main" id="{00000000-0008-0000-0300-0000D5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30" name="Text Box 1">
          <a:extLst>
            <a:ext uri="{FF2B5EF4-FFF2-40B4-BE49-F238E27FC236}">
              <a16:creationId xmlns:a16="http://schemas.microsoft.com/office/drawing/2014/main" id="{00000000-0008-0000-0300-0000D6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31" name="Text Box 1">
          <a:extLst>
            <a:ext uri="{FF2B5EF4-FFF2-40B4-BE49-F238E27FC236}">
              <a16:creationId xmlns:a16="http://schemas.microsoft.com/office/drawing/2014/main" id="{00000000-0008-0000-0300-0000D7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32" name="Text Box 1">
          <a:extLst>
            <a:ext uri="{FF2B5EF4-FFF2-40B4-BE49-F238E27FC236}">
              <a16:creationId xmlns:a16="http://schemas.microsoft.com/office/drawing/2014/main" id="{00000000-0008-0000-0300-0000D8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33" name="Text Box 1">
          <a:extLst>
            <a:ext uri="{FF2B5EF4-FFF2-40B4-BE49-F238E27FC236}">
              <a16:creationId xmlns:a16="http://schemas.microsoft.com/office/drawing/2014/main" id="{00000000-0008-0000-0300-0000D9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34" name="Text Box 1">
          <a:extLst>
            <a:ext uri="{FF2B5EF4-FFF2-40B4-BE49-F238E27FC236}">
              <a16:creationId xmlns:a16="http://schemas.microsoft.com/office/drawing/2014/main" id="{00000000-0008-0000-0300-0000DA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35" name="Text Box 1">
          <a:extLst>
            <a:ext uri="{FF2B5EF4-FFF2-40B4-BE49-F238E27FC236}">
              <a16:creationId xmlns:a16="http://schemas.microsoft.com/office/drawing/2014/main" id="{00000000-0008-0000-0300-0000DB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36" name="Text Box 1">
          <a:extLst>
            <a:ext uri="{FF2B5EF4-FFF2-40B4-BE49-F238E27FC236}">
              <a16:creationId xmlns:a16="http://schemas.microsoft.com/office/drawing/2014/main" id="{00000000-0008-0000-0300-0000DC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37" name="Text Box 1">
          <a:extLst>
            <a:ext uri="{FF2B5EF4-FFF2-40B4-BE49-F238E27FC236}">
              <a16:creationId xmlns:a16="http://schemas.microsoft.com/office/drawing/2014/main" id="{00000000-0008-0000-0300-0000DD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38" name="Text Box 1">
          <a:extLst>
            <a:ext uri="{FF2B5EF4-FFF2-40B4-BE49-F238E27FC236}">
              <a16:creationId xmlns:a16="http://schemas.microsoft.com/office/drawing/2014/main" id="{00000000-0008-0000-0300-0000DE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39" name="Text Box 1">
          <a:extLst>
            <a:ext uri="{FF2B5EF4-FFF2-40B4-BE49-F238E27FC236}">
              <a16:creationId xmlns:a16="http://schemas.microsoft.com/office/drawing/2014/main" id="{00000000-0008-0000-0300-0000DF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40" name="Text Box 1">
          <a:extLst>
            <a:ext uri="{FF2B5EF4-FFF2-40B4-BE49-F238E27FC236}">
              <a16:creationId xmlns:a16="http://schemas.microsoft.com/office/drawing/2014/main" id="{00000000-0008-0000-0300-0000E0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41" name="Text Box 1">
          <a:extLst>
            <a:ext uri="{FF2B5EF4-FFF2-40B4-BE49-F238E27FC236}">
              <a16:creationId xmlns:a16="http://schemas.microsoft.com/office/drawing/2014/main" id="{00000000-0008-0000-0300-0000E1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42" name="Text Box 1">
          <a:extLst>
            <a:ext uri="{FF2B5EF4-FFF2-40B4-BE49-F238E27FC236}">
              <a16:creationId xmlns:a16="http://schemas.microsoft.com/office/drawing/2014/main" id="{00000000-0008-0000-0300-0000E2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43" name="Text Box 1">
          <a:extLst>
            <a:ext uri="{FF2B5EF4-FFF2-40B4-BE49-F238E27FC236}">
              <a16:creationId xmlns:a16="http://schemas.microsoft.com/office/drawing/2014/main" id="{00000000-0008-0000-0300-0000E3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44" name="Text Box 1">
          <a:extLst>
            <a:ext uri="{FF2B5EF4-FFF2-40B4-BE49-F238E27FC236}">
              <a16:creationId xmlns:a16="http://schemas.microsoft.com/office/drawing/2014/main" id="{00000000-0008-0000-0300-0000E4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45" name="Text Box 1">
          <a:extLst>
            <a:ext uri="{FF2B5EF4-FFF2-40B4-BE49-F238E27FC236}">
              <a16:creationId xmlns:a16="http://schemas.microsoft.com/office/drawing/2014/main" id="{00000000-0008-0000-0300-0000E5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46" name="Text Box 1">
          <a:extLst>
            <a:ext uri="{FF2B5EF4-FFF2-40B4-BE49-F238E27FC236}">
              <a16:creationId xmlns:a16="http://schemas.microsoft.com/office/drawing/2014/main" id="{00000000-0008-0000-0300-0000E6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47" name="Text Box 1">
          <a:extLst>
            <a:ext uri="{FF2B5EF4-FFF2-40B4-BE49-F238E27FC236}">
              <a16:creationId xmlns:a16="http://schemas.microsoft.com/office/drawing/2014/main" id="{00000000-0008-0000-0300-0000E7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48" name="Text Box 1">
          <a:extLst>
            <a:ext uri="{FF2B5EF4-FFF2-40B4-BE49-F238E27FC236}">
              <a16:creationId xmlns:a16="http://schemas.microsoft.com/office/drawing/2014/main" id="{00000000-0008-0000-0300-0000E8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49" name="Text Box 1">
          <a:extLst>
            <a:ext uri="{FF2B5EF4-FFF2-40B4-BE49-F238E27FC236}">
              <a16:creationId xmlns:a16="http://schemas.microsoft.com/office/drawing/2014/main" id="{00000000-0008-0000-0300-0000E9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50" name="Text Box 1">
          <a:extLst>
            <a:ext uri="{FF2B5EF4-FFF2-40B4-BE49-F238E27FC236}">
              <a16:creationId xmlns:a16="http://schemas.microsoft.com/office/drawing/2014/main" id="{00000000-0008-0000-0300-0000EA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51" name="Text Box 1">
          <a:extLst>
            <a:ext uri="{FF2B5EF4-FFF2-40B4-BE49-F238E27FC236}">
              <a16:creationId xmlns:a16="http://schemas.microsoft.com/office/drawing/2014/main" id="{00000000-0008-0000-0300-0000EB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52" name="Text Box 1">
          <a:extLst>
            <a:ext uri="{FF2B5EF4-FFF2-40B4-BE49-F238E27FC236}">
              <a16:creationId xmlns:a16="http://schemas.microsoft.com/office/drawing/2014/main" id="{00000000-0008-0000-0300-0000EC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53" name="Text Box 1">
          <a:extLst>
            <a:ext uri="{FF2B5EF4-FFF2-40B4-BE49-F238E27FC236}">
              <a16:creationId xmlns:a16="http://schemas.microsoft.com/office/drawing/2014/main" id="{00000000-0008-0000-0300-0000ED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54" name="Text Box 1">
          <a:extLst>
            <a:ext uri="{FF2B5EF4-FFF2-40B4-BE49-F238E27FC236}">
              <a16:creationId xmlns:a16="http://schemas.microsoft.com/office/drawing/2014/main" id="{00000000-0008-0000-0300-0000EE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55" name="Text Box 1">
          <a:extLst>
            <a:ext uri="{FF2B5EF4-FFF2-40B4-BE49-F238E27FC236}">
              <a16:creationId xmlns:a16="http://schemas.microsoft.com/office/drawing/2014/main" id="{00000000-0008-0000-0300-0000EF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56" name="Text Box 1">
          <a:extLst>
            <a:ext uri="{FF2B5EF4-FFF2-40B4-BE49-F238E27FC236}">
              <a16:creationId xmlns:a16="http://schemas.microsoft.com/office/drawing/2014/main" id="{00000000-0008-0000-0300-0000F0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57" name="Text Box 1">
          <a:extLst>
            <a:ext uri="{FF2B5EF4-FFF2-40B4-BE49-F238E27FC236}">
              <a16:creationId xmlns:a16="http://schemas.microsoft.com/office/drawing/2014/main" id="{00000000-0008-0000-0300-0000F1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58" name="Text Box 1">
          <a:extLst>
            <a:ext uri="{FF2B5EF4-FFF2-40B4-BE49-F238E27FC236}">
              <a16:creationId xmlns:a16="http://schemas.microsoft.com/office/drawing/2014/main" id="{00000000-0008-0000-0300-0000F2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59" name="Text Box 1">
          <a:extLst>
            <a:ext uri="{FF2B5EF4-FFF2-40B4-BE49-F238E27FC236}">
              <a16:creationId xmlns:a16="http://schemas.microsoft.com/office/drawing/2014/main" id="{00000000-0008-0000-0300-0000F3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60" name="Text Box 1">
          <a:extLst>
            <a:ext uri="{FF2B5EF4-FFF2-40B4-BE49-F238E27FC236}">
              <a16:creationId xmlns:a16="http://schemas.microsoft.com/office/drawing/2014/main" id="{00000000-0008-0000-0300-0000F4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61" name="Text Box 1">
          <a:extLst>
            <a:ext uri="{FF2B5EF4-FFF2-40B4-BE49-F238E27FC236}">
              <a16:creationId xmlns:a16="http://schemas.microsoft.com/office/drawing/2014/main" id="{00000000-0008-0000-0300-0000F5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62" name="Text Box 1">
          <a:extLst>
            <a:ext uri="{FF2B5EF4-FFF2-40B4-BE49-F238E27FC236}">
              <a16:creationId xmlns:a16="http://schemas.microsoft.com/office/drawing/2014/main" id="{00000000-0008-0000-0300-0000F6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63" name="Text Box 1">
          <a:extLst>
            <a:ext uri="{FF2B5EF4-FFF2-40B4-BE49-F238E27FC236}">
              <a16:creationId xmlns:a16="http://schemas.microsoft.com/office/drawing/2014/main" id="{00000000-0008-0000-0300-0000F7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64" name="Text Box 1">
          <a:extLst>
            <a:ext uri="{FF2B5EF4-FFF2-40B4-BE49-F238E27FC236}">
              <a16:creationId xmlns:a16="http://schemas.microsoft.com/office/drawing/2014/main" id="{00000000-0008-0000-0300-0000F8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65" name="Text Box 1">
          <a:extLst>
            <a:ext uri="{FF2B5EF4-FFF2-40B4-BE49-F238E27FC236}">
              <a16:creationId xmlns:a16="http://schemas.microsoft.com/office/drawing/2014/main" id="{00000000-0008-0000-0300-0000F9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66" name="Text Box 1">
          <a:extLst>
            <a:ext uri="{FF2B5EF4-FFF2-40B4-BE49-F238E27FC236}">
              <a16:creationId xmlns:a16="http://schemas.microsoft.com/office/drawing/2014/main" id="{00000000-0008-0000-0300-0000FA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67" name="Text Box 1">
          <a:extLst>
            <a:ext uri="{FF2B5EF4-FFF2-40B4-BE49-F238E27FC236}">
              <a16:creationId xmlns:a16="http://schemas.microsoft.com/office/drawing/2014/main" id="{00000000-0008-0000-0300-0000FB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68" name="Text Box 1">
          <a:extLst>
            <a:ext uri="{FF2B5EF4-FFF2-40B4-BE49-F238E27FC236}">
              <a16:creationId xmlns:a16="http://schemas.microsoft.com/office/drawing/2014/main" id="{00000000-0008-0000-0300-0000FC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69" name="Text Box 1">
          <a:extLst>
            <a:ext uri="{FF2B5EF4-FFF2-40B4-BE49-F238E27FC236}">
              <a16:creationId xmlns:a16="http://schemas.microsoft.com/office/drawing/2014/main" id="{00000000-0008-0000-0300-0000FD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70" name="Text Box 1">
          <a:extLst>
            <a:ext uri="{FF2B5EF4-FFF2-40B4-BE49-F238E27FC236}">
              <a16:creationId xmlns:a16="http://schemas.microsoft.com/office/drawing/2014/main" id="{00000000-0008-0000-0300-0000FE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71" name="Text Box 1">
          <a:extLst>
            <a:ext uri="{FF2B5EF4-FFF2-40B4-BE49-F238E27FC236}">
              <a16:creationId xmlns:a16="http://schemas.microsoft.com/office/drawing/2014/main" id="{00000000-0008-0000-0300-0000FF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72" name="Text Box 1">
          <a:extLst>
            <a:ext uri="{FF2B5EF4-FFF2-40B4-BE49-F238E27FC236}">
              <a16:creationId xmlns:a16="http://schemas.microsoft.com/office/drawing/2014/main" id="{00000000-0008-0000-0300-000000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73" name="Text Box 1">
          <a:extLst>
            <a:ext uri="{FF2B5EF4-FFF2-40B4-BE49-F238E27FC236}">
              <a16:creationId xmlns:a16="http://schemas.microsoft.com/office/drawing/2014/main" id="{00000000-0008-0000-0300-000001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74" name="Text Box 1">
          <a:extLst>
            <a:ext uri="{FF2B5EF4-FFF2-40B4-BE49-F238E27FC236}">
              <a16:creationId xmlns:a16="http://schemas.microsoft.com/office/drawing/2014/main" id="{00000000-0008-0000-0300-000002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75" name="Text Box 1">
          <a:extLst>
            <a:ext uri="{FF2B5EF4-FFF2-40B4-BE49-F238E27FC236}">
              <a16:creationId xmlns:a16="http://schemas.microsoft.com/office/drawing/2014/main" id="{00000000-0008-0000-0300-000003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76" name="Text Box 1">
          <a:extLst>
            <a:ext uri="{FF2B5EF4-FFF2-40B4-BE49-F238E27FC236}">
              <a16:creationId xmlns:a16="http://schemas.microsoft.com/office/drawing/2014/main" id="{00000000-0008-0000-0300-000004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77" name="Text Box 1">
          <a:extLst>
            <a:ext uri="{FF2B5EF4-FFF2-40B4-BE49-F238E27FC236}">
              <a16:creationId xmlns:a16="http://schemas.microsoft.com/office/drawing/2014/main" id="{00000000-0008-0000-0300-000005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78" name="Text Box 1">
          <a:extLst>
            <a:ext uri="{FF2B5EF4-FFF2-40B4-BE49-F238E27FC236}">
              <a16:creationId xmlns:a16="http://schemas.microsoft.com/office/drawing/2014/main" id="{00000000-0008-0000-0300-000006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79" name="Text Box 1">
          <a:extLst>
            <a:ext uri="{FF2B5EF4-FFF2-40B4-BE49-F238E27FC236}">
              <a16:creationId xmlns:a16="http://schemas.microsoft.com/office/drawing/2014/main" id="{00000000-0008-0000-0300-000007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80" name="Text Box 1">
          <a:extLst>
            <a:ext uri="{FF2B5EF4-FFF2-40B4-BE49-F238E27FC236}">
              <a16:creationId xmlns:a16="http://schemas.microsoft.com/office/drawing/2014/main" id="{00000000-0008-0000-0300-000008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81" name="Text Box 1">
          <a:extLst>
            <a:ext uri="{FF2B5EF4-FFF2-40B4-BE49-F238E27FC236}">
              <a16:creationId xmlns:a16="http://schemas.microsoft.com/office/drawing/2014/main" id="{00000000-0008-0000-0300-000009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82" name="Text Box 1">
          <a:extLst>
            <a:ext uri="{FF2B5EF4-FFF2-40B4-BE49-F238E27FC236}">
              <a16:creationId xmlns:a16="http://schemas.microsoft.com/office/drawing/2014/main" id="{00000000-0008-0000-0300-00000A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83" name="Text Box 1">
          <a:extLst>
            <a:ext uri="{FF2B5EF4-FFF2-40B4-BE49-F238E27FC236}">
              <a16:creationId xmlns:a16="http://schemas.microsoft.com/office/drawing/2014/main" id="{00000000-0008-0000-0300-00000B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84" name="Text Box 1">
          <a:extLst>
            <a:ext uri="{FF2B5EF4-FFF2-40B4-BE49-F238E27FC236}">
              <a16:creationId xmlns:a16="http://schemas.microsoft.com/office/drawing/2014/main" id="{00000000-0008-0000-0300-00000C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85" name="Text Box 1">
          <a:extLst>
            <a:ext uri="{FF2B5EF4-FFF2-40B4-BE49-F238E27FC236}">
              <a16:creationId xmlns:a16="http://schemas.microsoft.com/office/drawing/2014/main" id="{00000000-0008-0000-0300-00000D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86" name="Text Box 1">
          <a:extLst>
            <a:ext uri="{FF2B5EF4-FFF2-40B4-BE49-F238E27FC236}">
              <a16:creationId xmlns:a16="http://schemas.microsoft.com/office/drawing/2014/main" id="{00000000-0008-0000-0300-00000E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87" name="Text Box 1">
          <a:extLst>
            <a:ext uri="{FF2B5EF4-FFF2-40B4-BE49-F238E27FC236}">
              <a16:creationId xmlns:a16="http://schemas.microsoft.com/office/drawing/2014/main" id="{00000000-0008-0000-0300-00000F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88" name="Text Box 1">
          <a:extLst>
            <a:ext uri="{FF2B5EF4-FFF2-40B4-BE49-F238E27FC236}">
              <a16:creationId xmlns:a16="http://schemas.microsoft.com/office/drawing/2014/main" id="{00000000-0008-0000-0300-000010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89" name="Text Box 1">
          <a:extLst>
            <a:ext uri="{FF2B5EF4-FFF2-40B4-BE49-F238E27FC236}">
              <a16:creationId xmlns:a16="http://schemas.microsoft.com/office/drawing/2014/main" id="{00000000-0008-0000-0300-000011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90" name="Text Box 1">
          <a:extLst>
            <a:ext uri="{FF2B5EF4-FFF2-40B4-BE49-F238E27FC236}">
              <a16:creationId xmlns:a16="http://schemas.microsoft.com/office/drawing/2014/main" id="{00000000-0008-0000-0300-000012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91" name="Text Box 1">
          <a:extLst>
            <a:ext uri="{FF2B5EF4-FFF2-40B4-BE49-F238E27FC236}">
              <a16:creationId xmlns:a16="http://schemas.microsoft.com/office/drawing/2014/main" id="{00000000-0008-0000-0300-000013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92" name="Text Box 1">
          <a:extLst>
            <a:ext uri="{FF2B5EF4-FFF2-40B4-BE49-F238E27FC236}">
              <a16:creationId xmlns:a16="http://schemas.microsoft.com/office/drawing/2014/main" id="{00000000-0008-0000-0300-000014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93" name="Text Box 1">
          <a:extLst>
            <a:ext uri="{FF2B5EF4-FFF2-40B4-BE49-F238E27FC236}">
              <a16:creationId xmlns:a16="http://schemas.microsoft.com/office/drawing/2014/main" id="{00000000-0008-0000-0300-000015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94" name="Text Box 1">
          <a:extLst>
            <a:ext uri="{FF2B5EF4-FFF2-40B4-BE49-F238E27FC236}">
              <a16:creationId xmlns:a16="http://schemas.microsoft.com/office/drawing/2014/main" id="{00000000-0008-0000-0300-000016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95" name="Text Box 1">
          <a:extLst>
            <a:ext uri="{FF2B5EF4-FFF2-40B4-BE49-F238E27FC236}">
              <a16:creationId xmlns:a16="http://schemas.microsoft.com/office/drawing/2014/main" id="{00000000-0008-0000-0300-000017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96" name="Text Box 1">
          <a:extLst>
            <a:ext uri="{FF2B5EF4-FFF2-40B4-BE49-F238E27FC236}">
              <a16:creationId xmlns:a16="http://schemas.microsoft.com/office/drawing/2014/main" id="{00000000-0008-0000-0300-000018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97" name="Text Box 1">
          <a:extLst>
            <a:ext uri="{FF2B5EF4-FFF2-40B4-BE49-F238E27FC236}">
              <a16:creationId xmlns:a16="http://schemas.microsoft.com/office/drawing/2014/main" id="{00000000-0008-0000-0300-000019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98" name="Text Box 1">
          <a:extLst>
            <a:ext uri="{FF2B5EF4-FFF2-40B4-BE49-F238E27FC236}">
              <a16:creationId xmlns:a16="http://schemas.microsoft.com/office/drawing/2014/main" id="{00000000-0008-0000-0300-00001A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699" name="Text Box 1">
          <a:extLst>
            <a:ext uri="{FF2B5EF4-FFF2-40B4-BE49-F238E27FC236}">
              <a16:creationId xmlns:a16="http://schemas.microsoft.com/office/drawing/2014/main" id="{00000000-0008-0000-0300-00001B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00" name="Text Box 1">
          <a:extLst>
            <a:ext uri="{FF2B5EF4-FFF2-40B4-BE49-F238E27FC236}">
              <a16:creationId xmlns:a16="http://schemas.microsoft.com/office/drawing/2014/main" id="{00000000-0008-0000-0300-00001C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01" name="Text Box 1">
          <a:extLst>
            <a:ext uri="{FF2B5EF4-FFF2-40B4-BE49-F238E27FC236}">
              <a16:creationId xmlns:a16="http://schemas.microsoft.com/office/drawing/2014/main" id="{00000000-0008-0000-0300-00001D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02" name="Text Box 1">
          <a:extLst>
            <a:ext uri="{FF2B5EF4-FFF2-40B4-BE49-F238E27FC236}">
              <a16:creationId xmlns:a16="http://schemas.microsoft.com/office/drawing/2014/main" id="{00000000-0008-0000-0300-00001E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03" name="Text Box 1">
          <a:extLst>
            <a:ext uri="{FF2B5EF4-FFF2-40B4-BE49-F238E27FC236}">
              <a16:creationId xmlns:a16="http://schemas.microsoft.com/office/drawing/2014/main" id="{00000000-0008-0000-0300-00001F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04" name="Text Box 1">
          <a:extLst>
            <a:ext uri="{FF2B5EF4-FFF2-40B4-BE49-F238E27FC236}">
              <a16:creationId xmlns:a16="http://schemas.microsoft.com/office/drawing/2014/main" id="{00000000-0008-0000-0300-000020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05" name="Text Box 1">
          <a:extLst>
            <a:ext uri="{FF2B5EF4-FFF2-40B4-BE49-F238E27FC236}">
              <a16:creationId xmlns:a16="http://schemas.microsoft.com/office/drawing/2014/main" id="{00000000-0008-0000-0300-000021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06" name="Text Box 1">
          <a:extLst>
            <a:ext uri="{FF2B5EF4-FFF2-40B4-BE49-F238E27FC236}">
              <a16:creationId xmlns:a16="http://schemas.microsoft.com/office/drawing/2014/main" id="{00000000-0008-0000-0300-000022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07" name="Text Box 1">
          <a:extLst>
            <a:ext uri="{FF2B5EF4-FFF2-40B4-BE49-F238E27FC236}">
              <a16:creationId xmlns:a16="http://schemas.microsoft.com/office/drawing/2014/main" id="{00000000-0008-0000-0300-000023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08" name="Text Box 1">
          <a:extLst>
            <a:ext uri="{FF2B5EF4-FFF2-40B4-BE49-F238E27FC236}">
              <a16:creationId xmlns:a16="http://schemas.microsoft.com/office/drawing/2014/main" id="{00000000-0008-0000-0300-000024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09" name="Text Box 1">
          <a:extLst>
            <a:ext uri="{FF2B5EF4-FFF2-40B4-BE49-F238E27FC236}">
              <a16:creationId xmlns:a16="http://schemas.microsoft.com/office/drawing/2014/main" id="{00000000-0008-0000-0300-000025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10" name="Text Box 1">
          <a:extLst>
            <a:ext uri="{FF2B5EF4-FFF2-40B4-BE49-F238E27FC236}">
              <a16:creationId xmlns:a16="http://schemas.microsoft.com/office/drawing/2014/main" id="{00000000-0008-0000-0300-000026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11" name="Text Box 1">
          <a:extLst>
            <a:ext uri="{FF2B5EF4-FFF2-40B4-BE49-F238E27FC236}">
              <a16:creationId xmlns:a16="http://schemas.microsoft.com/office/drawing/2014/main" id="{00000000-0008-0000-0300-000027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12" name="Text Box 1">
          <a:extLst>
            <a:ext uri="{FF2B5EF4-FFF2-40B4-BE49-F238E27FC236}">
              <a16:creationId xmlns:a16="http://schemas.microsoft.com/office/drawing/2014/main" id="{00000000-0008-0000-0300-000028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13" name="Text Box 1">
          <a:extLst>
            <a:ext uri="{FF2B5EF4-FFF2-40B4-BE49-F238E27FC236}">
              <a16:creationId xmlns:a16="http://schemas.microsoft.com/office/drawing/2014/main" id="{00000000-0008-0000-0300-000029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14" name="Text Box 1">
          <a:extLst>
            <a:ext uri="{FF2B5EF4-FFF2-40B4-BE49-F238E27FC236}">
              <a16:creationId xmlns:a16="http://schemas.microsoft.com/office/drawing/2014/main" id="{00000000-0008-0000-0300-00002A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15" name="Text Box 1">
          <a:extLst>
            <a:ext uri="{FF2B5EF4-FFF2-40B4-BE49-F238E27FC236}">
              <a16:creationId xmlns:a16="http://schemas.microsoft.com/office/drawing/2014/main" id="{00000000-0008-0000-0300-00002B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16" name="Text Box 1">
          <a:extLst>
            <a:ext uri="{FF2B5EF4-FFF2-40B4-BE49-F238E27FC236}">
              <a16:creationId xmlns:a16="http://schemas.microsoft.com/office/drawing/2014/main" id="{00000000-0008-0000-0300-00002C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17" name="Text Box 1">
          <a:extLst>
            <a:ext uri="{FF2B5EF4-FFF2-40B4-BE49-F238E27FC236}">
              <a16:creationId xmlns:a16="http://schemas.microsoft.com/office/drawing/2014/main" id="{00000000-0008-0000-0300-00002D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18" name="Text Box 1">
          <a:extLst>
            <a:ext uri="{FF2B5EF4-FFF2-40B4-BE49-F238E27FC236}">
              <a16:creationId xmlns:a16="http://schemas.microsoft.com/office/drawing/2014/main" id="{00000000-0008-0000-0300-00002E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19" name="Text Box 1">
          <a:extLst>
            <a:ext uri="{FF2B5EF4-FFF2-40B4-BE49-F238E27FC236}">
              <a16:creationId xmlns:a16="http://schemas.microsoft.com/office/drawing/2014/main" id="{00000000-0008-0000-0300-00002F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20" name="Text Box 1">
          <a:extLst>
            <a:ext uri="{FF2B5EF4-FFF2-40B4-BE49-F238E27FC236}">
              <a16:creationId xmlns:a16="http://schemas.microsoft.com/office/drawing/2014/main" id="{00000000-0008-0000-0300-000030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21" name="Text Box 1">
          <a:extLst>
            <a:ext uri="{FF2B5EF4-FFF2-40B4-BE49-F238E27FC236}">
              <a16:creationId xmlns:a16="http://schemas.microsoft.com/office/drawing/2014/main" id="{00000000-0008-0000-0300-000031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22" name="Text Box 1">
          <a:extLst>
            <a:ext uri="{FF2B5EF4-FFF2-40B4-BE49-F238E27FC236}">
              <a16:creationId xmlns:a16="http://schemas.microsoft.com/office/drawing/2014/main" id="{00000000-0008-0000-0300-000032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23" name="Text Box 1">
          <a:extLst>
            <a:ext uri="{FF2B5EF4-FFF2-40B4-BE49-F238E27FC236}">
              <a16:creationId xmlns:a16="http://schemas.microsoft.com/office/drawing/2014/main" id="{00000000-0008-0000-0300-000033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24" name="Text Box 1">
          <a:extLst>
            <a:ext uri="{FF2B5EF4-FFF2-40B4-BE49-F238E27FC236}">
              <a16:creationId xmlns:a16="http://schemas.microsoft.com/office/drawing/2014/main" id="{00000000-0008-0000-0300-000034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25" name="Text Box 1">
          <a:extLst>
            <a:ext uri="{FF2B5EF4-FFF2-40B4-BE49-F238E27FC236}">
              <a16:creationId xmlns:a16="http://schemas.microsoft.com/office/drawing/2014/main" id="{00000000-0008-0000-0300-000035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26" name="Text Box 1">
          <a:extLst>
            <a:ext uri="{FF2B5EF4-FFF2-40B4-BE49-F238E27FC236}">
              <a16:creationId xmlns:a16="http://schemas.microsoft.com/office/drawing/2014/main" id="{00000000-0008-0000-0300-000036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27" name="Text Box 1">
          <a:extLst>
            <a:ext uri="{FF2B5EF4-FFF2-40B4-BE49-F238E27FC236}">
              <a16:creationId xmlns:a16="http://schemas.microsoft.com/office/drawing/2014/main" id="{00000000-0008-0000-0300-000037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28" name="Text Box 1">
          <a:extLst>
            <a:ext uri="{FF2B5EF4-FFF2-40B4-BE49-F238E27FC236}">
              <a16:creationId xmlns:a16="http://schemas.microsoft.com/office/drawing/2014/main" id="{00000000-0008-0000-0300-000038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29" name="Text Box 1">
          <a:extLst>
            <a:ext uri="{FF2B5EF4-FFF2-40B4-BE49-F238E27FC236}">
              <a16:creationId xmlns:a16="http://schemas.microsoft.com/office/drawing/2014/main" id="{00000000-0008-0000-0300-000039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30" name="Text Box 1">
          <a:extLst>
            <a:ext uri="{FF2B5EF4-FFF2-40B4-BE49-F238E27FC236}">
              <a16:creationId xmlns:a16="http://schemas.microsoft.com/office/drawing/2014/main" id="{00000000-0008-0000-0300-00003A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31" name="Text Box 1">
          <a:extLst>
            <a:ext uri="{FF2B5EF4-FFF2-40B4-BE49-F238E27FC236}">
              <a16:creationId xmlns:a16="http://schemas.microsoft.com/office/drawing/2014/main" id="{00000000-0008-0000-0300-00003B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32" name="Text Box 1">
          <a:extLst>
            <a:ext uri="{FF2B5EF4-FFF2-40B4-BE49-F238E27FC236}">
              <a16:creationId xmlns:a16="http://schemas.microsoft.com/office/drawing/2014/main" id="{00000000-0008-0000-0300-00003C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33" name="Text Box 1">
          <a:extLst>
            <a:ext uri="{FF2B5EF4-FFF2-40B4-BE49-F238E27FC236}">
              <a16:creationId xmlns:a16="http://schemas.microsoft.com/office/drawing/2014/main" id="{00000000-0008-0000-0300-00003D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34" name="Text Box 1">
          <a:extLst>
            <a:ext uri="{FF2B5EF4-FFF2-40B4-BE49-F238E27FC236}">
              <a16:creationId xmlns:a16="http://schemas.microsoft.com/office/drawing/2014/main" id="{00000000-0008-0000-0300-00003E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35" name="Text Box 1">
          <a:extLst>
            <a:ext uri="{FF2B5EF4-FFF2-40B4-BE49-F238E27FC236}">
              <a16:creationId xmlns:a16="http://schemas.microsoft.com/office/drawing/2014/main" id="{00000000-0008-0000-0300-00003F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36" name="Text Box 1">
          <a:extLst>
            <a:ext uri="{FF2B5EF4-FFF2-40B4-BE49-F238E27FC236}">
              <a16:creationId xmlns:a16="http://schemas.microsoft.com/office/drawing/2014/main" id="{00000000-0008-0000-0300-000040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37" name="Text Box 1">
          <a:extLst>
            <a:ext uri="{FF2B5EF4-FFF2-40B4-BE49-F238E27FC236}">
              <a16:creationId xmlns:a16="http://schemas.microsoft.com/office/drawing/2014/main" id="{00000000-0008-0000-0300-000041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38" name="Text Box 1">
          <a:extLst>
            <a:ext uri="{FF2B5EF4-FFF2-40B4-BE49-F238E27FC236}">
              <a16:creationId xmlns:a16="http://schemas.microsoft.com/office/drawing/2014/main" id="{00000000-0008-0000-0300-000042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39" name="Text Box 1">
          <a:extLst>
            <a:ext uri="{FF2B5EF4-FFF2-40B4-BE49-F238E27FC236}">
              <a16:creationId xmlns:a16="http://schemas.microsoft.com/office/drawing/2014/main" id="{00000000-0008-0000-0300-000043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40" name="Text Box 1">
          <a:extLst>
            <a:ext uri="{FF2B5EF4-FFF2-40B4-BE49-F238E27FC236}">
              <a16:creationId xmlns:a16="http://schemas.microsoft.com/office/drawing/2014/main" id="{00000000-0008-0000-0300-000044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41" name="Text Box 1">
          <a:extLst>
            <a:ext uri="{FF2B5EF4-FFF2-40B4-BE49-F238E27FC236}">
              <a16:creationId xmlns:a16="http://schemas.microsoft.com/office/drawing/2014/main" id="{00000000-0008-0000-0300-000045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42" name="Text Box 1">
          <a:extLst>
            <a:ext uri="{FF2B5EF4-FFF2-40B4-BE49-F238E27FC236}">
              <a16:creationId xmlns:a16="http://schemas.microsoft.com/office/drawing/2014/main" id="{00000000-0008-0000-0300-000046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43" name="Text Box 1">
          <a:extLst>
            <a:ext uri="{FF2B5EF4-FFF2-40B4-BE49-F238E27FC236}">
              <a16:creationId xmlns:a16="http://schemas.microsoft.com/office/drawing/2014/main" id="{00000000-0008-0000-0300-000047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44" name="Text Box 1">
          <a:extLst>
            <a:ext uri="{FF2B5EF4-FFF2-40B4-BE49-F238E27FC236}">
              <a16:creationId xmlns:a16="http://schemas.microsoft.com/office/drawing/2014/main" id="{00000000-0008-0000-0300-000048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45" name="Text Box 1">
          <a:extLst>
            <a:ext uri="{FF2B5EF4-FFF2-40B4-BE49-F238E27FC236}">
              <a16:creationId xmlns:a16="http://schemas.microsoft.com/office/drawing/2014/main" id="{00000000-0008-0000-0300-000049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46" name="Text Box 1">
          <a:extLst>
            <a:ext uri="{FF2B5EF4-FFF2-40B4-BE49-F238E27FC236}">
              <a16:creationId xmlns:a16="http://schemas.microsoft.com/office/drawing/2014/main" id="{00000000-0008-0000-0300-00004A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47" name="Text Box 1">
          <a:extLst>
            <a:ext uri="{FF2B5EF4-FFF2-40B4-BE49-F238E27FC236}">
              <a16:creationId xmlns:a16="http://schemas.microsoft.com/office/drawing/2014/main" id="{00000000-0008-0000-0300-00004B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48" name="Text Box 1">
          <a:extLst>
            <a:ext uri="{FF2B5EF4-FFF2-40B4-BE49-F238E27FC236}">
              <a16:creationId xmlns:a16="http://schemas.microsoft.com/office/drawing/2014/main" id="{00000000-0008-0000-0300-00004C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49" name="Text Box 1">
          <a:extLst>
            <a:ext uri="{FF2B5EF4-FFF2-40B4-BE49-F238E27FC236}">
              <a16:creationId xmlns:a16="http://schemas.microsoft.com/office/drawing/2014/main" id="{00000000-0008-0000-0300-00004D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50" name="Text Box 1">
          <a:extLst>
            <a:ext uri="{FF2B5EF4-FFF2-40B4-BE49-F238E27FC236}">
              <a16:creationId xmlns:a16="http://schemas.microsoft.com/office/drawing/2014/main" id="{00000000-0008-0000-0300-00004E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51" name="Text Box 1">
          <a:extLst>
            <a:ext uri="{FF2B5EF4-FFF2-40B4-BE49-F238E27FC236}">
              <a16:creationId xmlns:a16="http://schemas.microsoft.com/office/drawing/2014/main" id="{00000000-0008-0000-0300-00004F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52" name="Text Box 1">
          <a:extLst>
            <a:ext uri="{FF2B5EF4-FFF2-40B4-BE49-F238E27FC236}">
              <a16:creationId xmlns:a16="http://schemas.microsoft.com/office/drawing/2014/main" id="{00000000-0008-0000-0300-000050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53" name="Text Box 1">
          <a:extLst>
            <a:ext uri="{FF2B5EF4-FFF2-40B4-BE49-F238E27FC236}">
              <a16:creationId xmlns:a16="http://schemas.microsoft.com/office/drawing/2014/main" id="{00000000-0008-0000-0300-000051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54" name="Text Box 1">
          <a:extLst>
            <a:ext uri="{FF2B5EF4-FFF2-40B4-BE49-F238E27FC236}">
              <a16:creationId xmlns:a16="http://schemas.microsoft.com/office/drawing/2014/main" id="{00000000-0008-0000-0300-000052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55" name="Text Box 1">
          <a:extLst>
            <a:ext uri="{FF2B5EF4-FFF2-40B4-BE49-F238E27FC236}">
              <a16:creationId xmlns:a16="http://schemas.microsoft.com/office/drawing/2014/main" id="{00000000-0008-0000-0300-000053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56" name="Text Box 1">
          <a:extLst>
            <a:ext uri="{FF2B5EF4-FFF2-40B4-BE49-F238E27FC236}">
              <a16:creationId xmlns:a16="http://schemas.microsoft.com/office/drawing/2014/main" id="{00000000-0008-0000-0300-000054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57" name="Text Box 1">
          <a:extLst>
            <a:ext uri="{FF2B5EF4-FFF2-40B4-BE49-F238E27FC236}">
              <a16:creationId xmlns:a16="http://schemas.microsoft.com/office/drawing/2014/main" id="{00000000-0008-0000-0300-000055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58" name="Text Box 1">
          <a:extLst>
            <a:ext uri="{FF2B5EF4-FFF2-40B4-BE49-F238E27FC236}">
              <a16:creationId xmlns:a16="http://schemas.microsoft.com/office/drawing/2014/main" id="{00000000-0008-0000-0300-000056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59" name="Text Box 1">
          <a:extLst>
            <a:ext uri="{FF2B5EF4-FFF2-40B4-BE49-F238E27FC236}">
              <a16:creationId xmlns:a16="http://schemas.microsoft.com/office/drawing/2014/main" id="{00000000-0008-0000-0300-000057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60" name="Text Box 1">
          <a:extLst>
            <a:ext uri="{FF2B5EF4-FFF2-40B4-BE49-F238E27FC236}">
              <a16:creationId xmlns:a16="http://schemas.microsoft.com/office/drawing/2014/main" id="{00000000-0008-0000-0300-000058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61" name="Text Box 1">
          <a:extLst>
            <a:ext uri="{FF2B5EF4-FFF2-40B4-BE49-F238E27FC236}">
              <a16:creationId xmlns:a16="http://schemas.microsoft.com/office/drawing/2014/main" id="{00000000-0008-0000-0300-000059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62" name="Text Box 1">
          <a:extLst>
            <a:ext uri="{FF2B5EF4-FFF2-40B4-BE49-F238E27FC236}">
              <a16:creationId xmlns:a16="http://schemas.microsoft.com/office/drawing/2014/main" id="{00000000-0008-0000-0300-00005A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63" name="Text Box 1">
          <a:extLst>
            <a:ext uri="{FF2B5EF4-FFF2-40B4-BE49-F238E27FC236}">
              <a16:creationId xmlns:a16="http://schemas.microsoft.com/office/drawing/2014/main" id="{00000000-0008-0000-0300-00005B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64" name="Text Box 1">
          <a:extLst>
            <a:ext uri="{FF2B5EF4-FFF2-40B4-BE49-F238E27FC236}">
              <a16:creationId xmlns:a16="http://schemas.microsoft.com/office/drawing/2014/main" id="{00000000-0008-0000-0300-00005C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65" name="Text Box 1">
          <a:extLst>
            <a:ext uri="{FF2B5EF4-FFF2-40B4-BE49-F238E27FC236}">
              <a16:creationId xmlns:a16="http://schemas.microsoft.com/office/drawing/2014/main" id="{00000000-0008-0000-0300-00005D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66" name="Text Box 1">
          <a:extLst>
            <a:ext uri="{FF2B5EF4-FFF2-40B4-BE49-F238E27FC236}">
              <a16:creationId xmlns:a16="http://schemas.microsoft.com/office/drawing/2014/main" id="{00000000-0008-0000-0300-00005E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67" name="Text Box 1">
          <a:extLst>
            <a:ext uri="{FF2B5EF4-FFF2-40B4-BE49-F238E27FC236}">
              <a16:creationId xmlns:a16="http://schemas.microsoft.com/office/drawing/2014/main" id="{00000000-0008-0000-0300-00005F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68" name="Text Box 1">
          <a:extLst>
            <a:ext uri="{FF2B5EF4-FFF2-40B4-BE49-F238E27FC236}">
              <a16:creationId xmlns:a16="http://schemas.microsoft.com/office/drawing/2014/main" id="{00000000-0008-0000-0300-000060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69" name="Text Box 1">
          <a:extLst>
            <a:ext uri="{FF2B5EF4-FFF2-40B4-BE49-F238E27FC236}">
              <a16:creationId xmlns:a16="http://schemas.microsoft.com/office/drawing/2014/main" id="{00000000-0008-0000-0300-000061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70" name="Text Box 1">
          <a:extLst>
            <a:ext uri="{FF2B5EF4-FFF2-40B4-BE49-F238E27FC236}">
              <a16:creationId xmlns:a16="http://schemas.microsoft.com/office/drawing/2014/main" id="{00000000-0008-0000-0300-000062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71" name="Text Box 1">
          <a:extLst>
            <a:ext uri="{FF2B5EF4-FFF2-40B4-BE49-F238E27FC236}">
              <a16:creationId xmlns:a16="http://schemas.microsoft.com/office/drawing/2014/main" id="{00000000-0008-0000-0300-000063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72" name="Text Box 1">
          <a:extLst>
            <a:ext uri="{FF2B5EF4-FFF2-40B4-BE49-F238E27FC236}">
              <a16:creationId xmlns:a16="http://schemas.microsoft.com/office/drawing/2014/main" id="{00000000-0008-0000-0300-000064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73" name="Text Box 1">
          <a:extLst>
            <a:ext uri="{FF2B5EF4-FFF2-40B4-BE49-F238E27FC236}">
              <a16:creationId xmlns:a16="http://schemas.microsoft.com/office/drawing/2014/main" id="{00000000-0008-0000-0300-000065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74" name="Text Box 1">
          <a:extLst>
            <a:ext uri="{FF2B5EF4-FFF2-40B4-BE49-F238E27FC236}">
              <a16:creationId xmlns:a16="http://schemas.microsoft.com/office/drawing/2014/main" id="{00000000-0008-0000-0300-000066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75" name="Text Box 1">
          <a:extLst>
            <a:ext uri="{FF2B5EF4-FFF2-40B4-BE49-F238E27FC236}">
              <a16:creationId xmlns:a16="http://schemas.microsoft.com/office/drawing/2014/main" id="{00000000-0008-0000-0300-000067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76" name="Text Box 1">
          <a:extLst>
            <a:ext uri="{FF2B5EF4-FFF2-40B4-BE49-F238E27FC236}">
              <a16:creationId xmlns:a16="http://schemas.microsoft.com/office/drawing/2014/main" id="{00000000-0008-0000-0300-000068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77" name="Text Box 1">
          <a:extLst>
            <a:ext uri="{FF2B5EF4-FFF2-40B4-BE49-F238E27FC236}">
              <a16:creationId xmlns:a16="http://schemas.microsoft.com/office/drawing/2014/main" id="{00000000-0008-0000-0300-000069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78" name="Text Box 1">
          <a:extLst>
            <a:ext uri="{FF2B5EF4-FFF2-40B4-BE49-F238E27FC236}">
              <a16:creationId xmlns:a16="http://schemas.microsoft.com/office/drawing/2014/main" id="{00000000-0008-0000-0300-00006A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79" name="Text Box 1">
          <a:extLst>
            <a:ext uri="{FF2B5EF4-FFF2-40B4-BE49-F238E27FC236}">
              <a16:creationId xmlns:a16="http://schemas.microsoft.com/office/drawing/2014/main" id="{00000000-0008-0000-0300-00006B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80" name="Text Box 1">
          <a:extLst>
            <a:ext uri="{FF2B5EF4-FFF2-40B4-BE49-F238E27FC236}">
              <a16:creationId xmlns:a16="http://schemas.microsoft.com/office/drawing/2014/main" id="{00000000-0008-0000-0300-00006C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81" name="Text Box 1">
          <a:extLst>
            <a:ext uri="{FF2B5EF4-FFF2-40B4-BE49-F238E27FC236}">
              <a16:creationId xmlns:a16="http://schemas.microsoft.com/office/drawing/2014/main" id="{00000000-0008-0000-0300-00006D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82" name="Text Box 1">
          <a:extLst>
            <a:ext uri="{FF2B5EF4-FFF2-40B4-BE49-F238E27FC236}">
              <a16:creationId xmlns:a16="http://schemas.microsoft.com/office/drawing/2014/main" id="{00000000-0008-0000-0300-00006E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83" name="Text Box 1">
          <a:extLst>
            <a:ext uri="{FF2B5EF4-FFF2-40B4-BE49-F238E27FC236}">
              <a16:creationId xmlns:a16="http://schemas.microsoft.com/office/drawing/2014/main" id="{00000000-0008-0000-0300-00006F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84" name="Text Box 1">
          <a:extLst>
            <a:ext uri="{FF2B5EF4-FFF2-40B4-BE49-F238E27FC236}">
              <a16:creationId xmlns:a16="http://schemas.microsoft.com/office/drawing/2014/main" id="{00000000-0008-0000-0300-000070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85" name="Text Box 1">
          <a:extLst>
            <a:ext uri="{FF2B5EF4-FFF2-40B4-BE49-F238E27FC236}">
              <a16:creationId xmlns:a16="http://schemas.microsoft.com/office/drawing/2014/main" id="{00000000-0008-0000-0300-000071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86" name="Text Box 1">
          <a:extLst>
            <a:ext uri="{FF2B5EF4-FFF2-40B4-BE49-F238E27FC236}">
              <a16:creationId xmlns:a16="http://schemas.microsoft.com/office/drawing/2014/main" id="{00000000-0008-0000-0300-000072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87" name="Text Box 1">
          <a:extLst>
            <a:ext uri="{FF2B5EF4-FFF2-40B4-BE49-F238E27FC236}">
              <a16:creationId xmlns:a16="http://schemas.microsoft.com/office/drawing/2014/main" id="{00000000-0008-0000-0300-000073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88" name="Text Box 1">
          <a:extLst>
            <a:ext uri="{FF2B5EF4-FFF2-40B4-BE49-F238E27FC236}">
              <a16:creationId xmlns:a16="http://schemas.microsoft.com/office/drawing/2014/main" id="{00000000-0008-0000-0300-000074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89" name="Text Box 1">
          <a:extLst>
            <a:ext uri="{FF2B5EF4-FFF2-40B4-BE49-F238E27FC236}">
              <a16:creationId xmlns:a16="http://schemas.microsoft.com/office/drawing/2014/main" id="{00000000-0008-0000-0300-000075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90" name="Text Box 1">
          <a:extLst>
            <a:ext uri="{FF2B5EF4-FFF2-40B4-BE49-F238E27FC236}">
              <a16:creationId xmlns:a16="http://schemas.microsoft.com/office/drawing/2014/main" id="{00000000-0008-0000-0300-000076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91" name="Text Box 1">
          <a:extLst>
            <a:ext uri="{FF2B5EF4-FFF2-40B4-BE49-F238E27FC236}">
              <a16:creationId xmlns:a16="http://schemas.microsoft.com/office/drawing/2014/main" id="{00000000-0008-0000-0300-000077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92" name="Text Box 1">
          <a:extLst>
            <a:ext uri="{FF2B5EF4-FFF2-40B4-BE49-F238E27FC236}">
              <a16:creationId xmlns:a16="http://schemas.microsoft.com/office/drawing/2014/main" id="{00000000-0008-0000-0300-000078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93" name="Text Box 1">
          <a:extLst>
            <a:ext uri="{FF2B5EF4-FFF2-40B4-BE49-F238E27FC236}">
              <a16:creationId xmlns:a16="http://schemas.microsoft.com/office/drawing/2014/main" id="{00000000-0008-0000-0300-000079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94" name="Text Box 1">
          <a:extLst>
            <a:ext uri="{FF2B5EF4-FFF2-40B4-BE49-F238E27FC236}">
              <a16:creationId xmlns:a16="http://schemas.microsoft.com/office/drawing/2014/main" id="{00000000-0008-0000-0300-00007A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95" name="Text Box 1">
          <a:extLst>
            <a:ext uri="{FF2B5EF4-FFF2-40B4-BE49-F238E27FC236}">
              <a16:creationId xmlns:a16="http://schemas.microsoft.com/office/drawing/2014/main" id="{00000000-0008-0000-0300-00007B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96" name="Text Box 1">
          <a:extLst>
            <a:ext uri="{FF2B5EF4-FFF2-40B4-BE49-F238E27FC236}">
              <a16:creationId xmlns:a16="http://schemas.microsoft.com/office/drawing/2014/main" id="{00000000-0008-0000-0300-00007C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97" name="Text Box 1">
          <a:extLst>
            <a:ext uri="{FF2B5EF4-FFF2-40B4-BE49-F238E27FC236}">
              <a16:creationId xmlns:a16="http://schemas.microsoft.com/office/drawing/2014/main" id="{00000000-0008-0000-0300-00007D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98" name="Text Box 1">
          <a:extLst>
            <a:ext uri="{FF2B5EF4-FFF2-40B4-BE49-F238E27FC236}">
              <a16:creationId xmlns:a16="http://schemas.microsoft.com/office/drawing/2014/main" id="{00000000-0008-0000-0300-00007E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799" name="Text Box 1">
          <a:extLst>
            <a:ext uri="{FF2B5EF4-FFF2-40B4-BE49-F238E27FC236}">
              <a16:creationId xmlns:a16="http://schemas.microsoft.com/office/drawing/2014/main" id="{00000000-0008-0000-0300-00007F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00" name="Text Box 1">
          <a:extLst>
            <a:ext uri="{FF2B5EF4-FFF2-40B4-BE49-F238E27FC236}">
              <a16:creationId xmlns:a16="http://schemas.microsoft.com/office/drawing/2014/main" id="{00000000-0008-0000-0300-000080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01" name="Text Box 1">
          <a:extLst>
            <a:ext uri="{FF2B5EF4-FFF2-40B4-BE49-F238E27FC236}">
              <a16:creationId xmlns:a16="http://schemas.microsoft.com/office/drawing/2014/main" id="{00000000-0008-0000-0300-000081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02" name="Text Box 1">
          <a:extLst>
            <a:ext uri="{FF2B5EF4-FFF2-40B4-BE49-F238E27FC236}">
              <a16:creationId xmlns:a16="http://schemas.microsoft.com/office/drawing/2014/main" id="{00000000-0008-0000-0300-000082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03" name="Text Box 1">
          <a:extLst>
            <a:ext uri="{FF2B5EF4-FFF2-40B4-BE49-F238E27FC236}">
              <a16:creationId xmlns:a16="http://schemas.microsoft.com/office/drawing/2014/main" id="{00000000-0008-0000-0300-000083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04" name="Text Box 1">
          <a:extLst>
            <a:ext uri="{FF2B5EF4-FFF2-40B4-BE49-F238E27FC236}">
              <a16:creationId xmlns:a16="http://schemas.microsoft.com/office/drawing/2014/main" id="{00000000-0008-0000-0300-000084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05" name="Text Box 1">
          <a:extLst>
            <a:ext uri="{FF2B5EF4-FFF2-40B4-BE49-F238E27FC236}">
              <a16:creationId xmlns:a16="http://schemas.microsoft.com/office/drawing/2014/main" id="{00000000-0008-0000-0300-000085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06" name="Text Box 1">
          <a:extLst>
            <a:ext uri="{FF2B5EF4-FFF2-40B4-BE49-F238E27FC236}">
              <a16:creationId xmlns:a16="http://schemas.microsoft.com/office/drawing/2014/main" id="{00000000-0008-0000-0300-000086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07" name="Text Box 1">
          <a:extLst>
            <a:ext uri="{FF2B5EF4-FFF2-40B4-BE49-F238E27FC236}">
              <a16:creationId xmlns:a16="http://schemas.microsoft.com/office/drawing/2014/main" id="{00000000-0008-0000-0300-000087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08" name="Text Box 1">
          <a:extLst>
            <a:ext uri="{FF2B5EF4-FFF2-40B4-BE49-F238E27FC236}">
              <a16:creationId xmlns:a16="http://schemas.microsoft.com/office/drawing/2014/main" id="{00000000-0008-0000-0300-000088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09" name="Text Box 1">
          <a:extLst>
            <a:ext uri="{FF2B5EF4-FFF2-40B4-BE49-F238E27FC236}">
              <a16:creationId xmlns:a16="http://schemas.microsoft.com/office/drawing/2014/main" id="{00000000-0008-0000-0300-000089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10" name="Text Box 1">
          <a:extLst>
            <a:ext uri="{FF2B5EF4-FFF2-40B4-BE49-F238E27FC236}">
              <a16:creationId xmlns:a16="http://schemas.microsoft.com/office/drawing/2014/main" id="{00000000-0008-0000-0300-00008A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11" name="Text Box 1">
          <a:extLst>
            <a:ext uri="{FF2B5EF4-FFF2-40B4-BE49-F238E27FC236}">
              <a16:creationId xmlns:a16="http://schemas.microsoft.com/office/drawing/2014/main" id="{00000000-0008-0000-0300-00008B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12" name="Text Box 1">
          <a:extLst>
            <a:ext uri="{FF2B5EF4-FFF2-40B4-BE49-F238E27FC236}">
              <a16:creationId xmlns:a16="http://schemas.microsoft.com/office/drawing/2014/main" id="{00000000-0008-0000-0300-00008C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13" name="Text Box 1">
          <a:extLst>
            <a:ext uri="{FF2B5EF4-FFF2-40B4-BE49-F238E27FC236}">
              <a16:creationId xmlns:a16="http://schemas.microsoft.com/office/drawing/2014/main" id="{00000000-0008-0000-0300-00008D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14" name="Text Box 1">
          <a:extLst>
            <a:ext uri="{FF2B5EF4-FFF2-40B4-BE49-F238E27FC236}">
              <a16:creationId xmlns:a16="http://schemas.microsoft.com/office/drawing/2014/main" id="{00000000-0008-0000-0300-00008E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15" name="Text Box 1">
          <a:extLst>
            <a:ext uri="{FF2B5EF4-FFF2-40B4-BE49-F238E27FC236}">
              <a16:creationId xmlns:a16="http://schemas.microsoft.com/office/drawing/2014/main" id="{00000000-0008-0000-0300-00008F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16" name="Text Box 1">
          <a:extLst>
            <a:ext uri="{FF2B5EF4-FFF2-40B4-BE49-F238E27FC236}">
              <a16:creationId xmlns:a16="http://schemas.microsoft.com/office/drawing/2014/main" id="{00000000-0008-0000-0300-000090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17" name="Text Box 1">
          <a:extLst>
            <a:ext uri="{FF2B5EF4-FFF2-40B4-BE49-F238E27FC236}">
              <a16:creationId xmlns:a16="http://schemas.microsoft.com/office/drawing/2014/main" id="{00000000-0008-0000-0300-000091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18" name="Text Box 1">
          <a:extLst>
            <a:ext uri="{FF2B5EF4-FFF2-40B4-BE49-F238E27FC236}">
              <a16:creationId xmlns:a16="http://schemas.microsoft.com/office/drawing/2014/main" id="{00000000-0008-0000-0300-000092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19" name="Text Box 1">
          <a:extLst>
            <a:ext uri="{FF2B5EF4-FFF2-40B4-BE49-F238E27FC236}">
              <a16:creationId xmlns:a16="http://schemas.microsoft.com/office/drawing/2014/main" id="{00000000-0008-0000-0300-000093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20" name="Text Box 1">
          <a:extLst>
            <a:ext uri="{FF2B5EF4-FFF2-40B4-BE49-F238E27FC236}">
              <a16:creationId xmlns:a16="http://schemas.microsoft.com/office/drawing/2014/main" id="{00000000-0008-0000-0300-000094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21" name="Text Box 1">
          <a:extLst>
            <a:ext uri="{FF2B5EF4-FFF2-40B4-BE49-F238E27FC236}">
              <a16:creationId xmlns:a16="http://schemas.microsoft.com/office/drawing/2014/main" id="{00000000-0008-0000-0300-000095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22" name="Text Box 1">
          <a:extLst>
            <a:ext uri="{FF2B5EF4-FFF2-40B4-BE49-F238E27FC236}">
              <a16:creationId xmlns:a16="http://schemas.microsoft.com/office/drawing/2014/main" id="{00000000-0008-0000-0300-000096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23" name="Text Box 1">
          <a:extLst>
            <a:ext uri="{FF2B5EF4-FFF2-40B4-BE49-F238E27FC236}">
              <a16:creationId xmlns:a16="http://schemas.microsoft.com/office/drawing/2014/main" id="{00000000-0008-0000-0300-000097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24" name="Text Box 1">
          <a:extLst>
            <a:ext uri="{FF2B5EF4-FFF2-40B4-BE49-F238E27FC236}">
              <a16:creationId xmlns:a16="http://schemas.microsoft.com/office/drawing/2014/main" id="{00000000-0008-0000-0300-000098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25" name="Text Box 1">
          <a:extLst>
            <a:ext uri="{FF2B5EF4-FFF2-40B4-BE49-F238E27FC236}">
              <a16:creationId xmlns:a16="http://schemas.microsoft.com/office/drawing/2014/main" id="{00000000-0008-0000-0300-000099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26" name="Text Box 1">
          <a:extLst>
            <a:ext uri="{FF2B5EF4-FFF2-40B4-BE49-F238E27FC236}">
              <a16:creationId xmlns:a16="http://schemas.microsoft.com/office/drawing/2014/main" id="{00000000-0008-0000-0300-00009A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27" name="Text Box 1">
          <a:extLst>
            <a:ext uri="{FF2B5EF4-FFF2-40B4-BE49-F238E27FC236}">
              <a16:creationId xmlns:a16="http://schemas.microsoft.com/office/drawing/2014/main" id="{00000000-0008-0000-0300-00009B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28" name="Text Box 1">
          <a:extLst>
            <a:ext uri="{FF2B5EF4-FFF2-40B4-BE49-F238E27FC236}">
              <a16:creationId xmlns:a16="http://schemas.microsoft.com/office/drawing/2014/main" id="{00000000-0008-0000-0300-00009C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29" name="Text Box 1">
          <a:extLst>
            <a:ext uri="{FF2B5EF4-FFF2-40B4-BE49-F238E27FC236}">
              <a16:creationId xmlns:a16="http://schemas.microsoft.com/office/drawing/2014/main" id="{00000000-0008-0000-0300-00009D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30" name="Text Box 1">
          <a:extLst>
            <a:ext uri="{FF2B5EF4-FFF2-40B4-BE49-F238E27FC236}">
              <a16:creationId xmlns:a16="http://schemas.microsoft.com/office/drawing/2014/main" id="{00000000-0008-0000-0300-00009E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31" name="Text Box 1">
          <a:extLst>
            <a:ext uri="{FF2B5EF4-FFF2-40B4-BE49-F238E27FC236}">
              <a16:creationId xmlns:a16="http://schemas.microsoft.com/office/drawing/2014/main" id="{00000000-0008-0000-0300-00009F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32" name="Text Box 1">
          <a:extLst>
            <a:ext uri="{FF2B5EF4-FFF2-40B4-BE49-F238E27FC236}">
              <a16:creationId xmlns:a16="http://schemas.microsoft.com/office/drawing/2014/main" id="{00000000-0008-0000-0300-0000A0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33" name="Text Box 1">
          <a:extLst>
            <a:ext uri="{FF2B5EF4-FFF2-40B4-BE49-F238E27FC236}">
              <a16:creationId xmlns:a16="http://schemas.microsoft.com/office/drawing/2014/main" id="{00000000-0008-0000-0300-0000A1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34" name="Text Box 1">
          <a:extLst>
            <a:ext uri="{FF2B5EF4-FFF2-40B4-BE49-F238E27FC236}">
              <a16:creationId xmlns:a16="http://schemas.microsoft.com/office/drawing/2014/main" id="{00000000-0008-0000-0300-0000A2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35" name="Text Box 1">
          <a:extLst>
            <a:ext uri="{FF2B5EF4-FFF2-40B4-BE49-F238E27FC236}">
              <a16:creationId xmlns:a16="http://schemas.microsoft.com/office/drawing/2014/main" id="{00000000-0008-0000-0300-0000A3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36" name="Text Box 1">
          <a:extLst>
            <a:ext uri="{FF2B5EF4-FFF2-40B4-BE49-F238E27FC236}">
              <a16:creationId xmlns:a16="http://schemas.microsoft.com/office/drawing/2014/main" id="{00000000-0008-0000-0300-0000A4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37" name="Text Box 1">
          <a:extLst>
            <a:ext uri="{FF2B5EF4-FFF2-40B4-BE49-F238E27FC236}">
              <a16:creationId xmlns:a16="http://schemas.microsoft.com/office/drawing/2014/main" id="{00000000-0008-0000-0300-0000A5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38" name="Text Box 1">
          <a:extLst>
            <a:ext uri="{FF2B5EF4-FFF2-40B4-BE49-F238E27FC236}">
              <a16:creationId xmlns:a16="http://schemas.microsoft.com/office/drawing/2014/main" id="{00000000-0008-0000-0300-0000A6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39" name="Text Box 1">
          <a:extLst>
            <a:ext uri="{FF2B5EF4-FFF2-40B4-BE49-F238E27FC236}">
              <a16:creationId xmlns:a16="http://schemas.microsoft.com/office/drawing/2014/main" id="{00000000-0008-0000-0300-0000A7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40" name="Text Box 1">
          <a:extLst>
            <a:ext uri="{FF2B5EF4-FFF2-40B4-BE49-F238E27FC236}">
              <a16:creationId xmlns:a16="http://schemas.microsoft.com/office/drawing/2014/main" id="{00000000-0008-0000-0300-0000A8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41" name="Text Box 1">
          <a:extLst>
            <a:ext uri="{FF2B5EF4-FFF2-40B4-BE49-F238E27FC236}">
              <a16:creationId xmlns:a16="http://schemas.microsoft.com/office/drawing/2014/main" id="{00000000-0008-0000-0300-0000A9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42" name="Text Box 1">
          <a:extLst>
            <a:ext uri="{FF2B5EF4-FFF2-40B4-BE49-F238E27FC236}">
              <a16:creationId xmlns:a16="http://schemas.microsoft.com/office/drawing/2014/main" id="{00000000-0008-0000-0300-0000AA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43" name="Text Box 1">
          <a:extLst>
            <a:ext uri="{FF2B5EF4-FFF2-40B4-BE49-F238E27FC236}">
              <a16:creationId xmlns:a16="http://schemas.microsoft.com/office/drawing/2014/main" id="{00000000-0008-0000-0300-0000AB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44" name="Text Box 1">
          <a:extLst>
            <a:ext uri="{FF2B5EF4-FFF2-40B4-BE49-F238E27FC236}">
              <a16:creationId xmlns:a16="http://schemas.microsoft.com/office/drawing/2014/main" id="{00000000-0008-0000-0300-0000AC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45" name="Text Box 1">
          <a:extLst>
            <a:ext uri="{FF2B5EF4-FFF2-40B4-BE49-F238E27FC236}">
              <a16:creationId xmlns:a16="http://schemas.microsoft.com/office/drawing/2014/main" id="{00000000-0008-0000-0300-0000AD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46" name="Text Box 1">
          <a:extLst>
            <a:ext uri="{FF2B5EF4-FFF2-40B4-BE49-F238E27FC236}">
              <a16:creationId xmlns:a16="http://schemas.microsoft.com/office/drawing/2014/main" id="{00000000-0008-0000-0300-0000AE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47" name="Text Box 1">
          <a:extLst>
            <a:ext uri="{FF2B5EF4-FFF2-40B4-BE49-F238E27FC236}">
              <a16:creationId xmlns:a16="http://schemas.microsoft.com/office/drawing/2014/main" id="{00000000-0008-0000-0300-0000AF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48" name="Text Box 1">
          <a:extLst>
            <a:ext uri="{FF2B5EF4-FFF2-40B4-BE49-F238E27FC236}">
              <a16:creationId xmlns:a16="http://schemas.microsoft.com/office/drawing/2014/main" id="{00000000-0008-0000-0300-0000B0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49" name="Text Box 1">
          <a:extLst>
            <a:ext uri="{FF2B5EF4-FFF2-40B4-BE49-F238E27FC236}">
              <a16:creationId xmlns:a16="http://schemas.microsoft.com/office/drawing/2014/main" id="{00000000-0008-0000-0300-0000B1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50" name="Text Box 1">
          <a:extLst>
            <a:ext uri="{FF2B5EF4-FFF2-40B4-BE49-F238E27FC236}">
              <a16:creationId xmlns:a16="http://schemas.microsoft.com/office/drawing/2014/main" id="{00000000-0008-0000-0300-0000B2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51" name="Text Box 1">
          <a:extLst>
            <a:ext uri="{FF2B5EF4-FFF2-40B4-BE49-F238E27FC236}">
              <a16:creationId xmlns:a16="http://schemas.microsoft.com/office/drawing/2014/main" id="{00000000-0008-0000-0300-0000B3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52" name="Text Box 1">
          <a:extLst>
            <a:ext uri="{FF2B5EF4-FFF2-40B4-BE49-F238E27FC236}">
              <a16:creationId xmlns:a16="http://schemas.microsoft.com/office/drawing/2014/main" id="{00000000-0008-0000-0300-0000B4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53" name="Text Box 1">
          <a:extLst>
            <a:ext uri="{FF2B5EF4-FFF2-40B4-BE49-F238E27FC236}">
              <a16:creationId xmlns:a16="http://schemas.microsoft.com/office/drawing/2014/main" id="{00000000-0008-0000-0300-0000B5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54" name="Text Box 1">
          <a:extLst>
            <a:ext uri="{FF2B5EF4-FFF2-40B4-BE49-F238E27FC236}">
              <a16:creationId xmlns:a16="http://schemas.microsoft.com/office/drawing/2014/main" id="{00000000-0008-0000-0300-0000B6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55" name="Text Box 1">
          <a:extLst>
            <a:ext uri="{FF2B5EF4-FFF2-40B4-BE49-F238E27FC236}">
              <a16:creationId xmlns:a16="http://schemas.microsoft.com/office/drawing/2014/main" id="{00000000-0008-0000-0300-0000B7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56" name="Text Box 1">
          <a:extLst>
            <a:ext uri="{FF2B5EF4-FFF2-40B4-BE49-F238E27FC236}">
              <a16:creationId xmlns:a16="http://schemas.microsoft.com/office/drawing/2014/main" id="{00000000-0008-0000-0300-0000B8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57" name="Text Box 1">
          <a:extLst>
            <a:ext uri="{FF2B5EF4-FFF2-40B4-BE49-F238E27FC236}">
              <a16:creationId xmlns:a16="http://schemas.microsoft.com/office/drawing/2014/main" id="{00000000-0008-0000-0300-0000B9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58" name="Text Box 1">
          <a:extLst>
            <a:ext uri="{FF2B5EF4-FFF2-40B4-BE49-F238E27FC236}">
              <a16:creationId xmlns:a16="http://schemas.microsoft.com/office/drawing/2014/main" id="{00000000-0008-0000-0300-0000BA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59" name="Text Box 1">
          <a:extLst>
            <a:ext uri="{FF2B5EF4-FFF2-40B4-BE49-F238E27FC236}">
              <a16:creationId xmlns:a16="http://schemas.microsoft.com/office/drawing/2014/main" id="{00000000-0008-0000-0300-0000BB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60" name="Text Box 1">
          <a:extLst>
            <a:ext uri="{FF2B5EF4-FFF2-40B4-BE49-F238E27FC236}">
              <a16:creationId xmlns:a16="http://schemas.microsoft.com/office/drawing/2014/main" id="{00000000-0008-0000-0300-0000BC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61" name="Text Box 1">
          <a:extLst>
            <a:ext uri="{FF2B5EF4-FFF2-40B4-BE49-F238E27FC236}">
              <a16:creationId xmlns:a16="http://schemas.microsoft.com/office/drawing/2014/main" id="{00000000-0008-0000-0300-0000BD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62" name="Text Box 1">
          <a:extLst>
            <a:ext uri="{FF2B5EF4-FFF2-40B4-BE49-F238E27FC236}">
              <a16:creationId xmlns:a16="http://schemas.microsoft.com/office/drawing/2014/main" id="{00000000-0008-0000-0300-0000BE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63" name="Text Box 1">
          <a:extLst>
            <a:ext uri="{FF2B5EF4-FFF2-40B4-BE49-F238E27FC236}">
              <a16:creationId xmlns:a16="http://schemas.microsoft.com/office/drawing/2014/main" id="{00000000-0008-0000-0300-0000BF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64" name="Text Box 1">
          <a:extLst>
            <a:ext uri="{FF2B5EF4-FFF2-40B4-BE49-F238E27FC236}">
              <a16:creationId xmlns:a16="http://schemas.microsoft.com/office/drawing/2014/main" id="{00000000-0008-0000-0300-0000C0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65" name="Text Box 1">
          <a:extLst>
            <a:ext uri="{FF2B5EF4-FFF2-40B4-BE49-F238E27FC236}">
              <a16:creationId xmlns:a16="http://schemas.microsoft.com/office/drawing/2014/main" id="{00000000-0008-0000-0300-0000C1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66" name="Text Box 1">
          <a:extLst>
            <a:ext uri="{FF2B5EF4-FFF2-40B4-BE49-F238E27FC236}">
              <a16:creationId xmlns:a16="http://schemas.microsoft.com/office/drawing/2014/main" id="{00000000-0008-0000-0300-0000C2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67" name="Text Box 1">
          <a:extLst>
            <a:ext uri="{FF2B5EF4-FFF2-40B4-BE49-F238E27FC236}">
              <a16:creationId xmlns:a16="http://schemas.microsoft.com/office/drawing/2014/main" id="{00000000-0008-0000-0300-0000C3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68" name="Text Box 1">
          <a:extLst>
            <a:ext uri="{FF2B5EF4-FFF2-40B4-BE49-F238E27FC236}">
              <a16:creationId xmlns:a16="http://schemas.microsoft.com/office/drawing/2014/main" id="{00000000-0008-0000-0300-0000C4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69" name="Text Box 1">
          <a:extLst>
            <a:ext uri="{FF2B5EF4-FFF2-40B4-BE49-F238E27FC236}">
              <a16:creationId xmlns:a16="http://schemas.microsoft.com/office/drawing/2014/main" id="{00000000-0008-0000-0300-0000C5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70" name="Text Box 1">
          <a:extLst>
            <a:ext uri="{FF2B5EF4-FFF2-40B4-BE49-F238E27FC236}">
              <a16:creationId xmlns:a16="http://schemas.microsoft.com/office/drawing/2014/main" id="{00000000-0008-0000-0300-0000C6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71" name="Text Box 1">
          <a:extLst>
            <a:ext uri="{FF2B5EF4-FFF2-40B4-BE49-F238E27FC236}">
              <a16:creationId xmlns:a16="http://schemas.microsoft.com/office/drawing/2014/main" id="{00000000-0008-0000-0300-0000C7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72" name="Text Box 1">
          <a:extLst>
            <a:ext uri="{FF2B5EF4-FFF2-40B4-BE49-F238E27FC236}">
              <a16:creationId xmlns:a16="http://schemas.microsoft.com/office/drawing/2014/main" id="{00000000-0008-0000-0300-0000C8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73" name="Text Box 1">
          <a:extLst>
            <a:ext uri="{FF2B5EF4-FFF2-40B4-BE49-F238E27FC236}">
              <a16:creationId xmlns:a16="http://schemas.microsoft.com/office/drawing/2014/main" id="{00000000-0008-0000-0300-0000C9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74" name="Text Box 1">
          <a:extLst>
            <a:ext uri="{FF2B5EF4-FFF2-40B4-BE49-F238E27FC236}">
              <a16:creationId xmlns:a16="http://schemas.microsoft.com/office/drawing/2014/main" id="{00000000-0008-0000-0300-0000CA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75" name="Text Box 1">
          <a:extLst>
            <a:ext uri="{FF2B5EF4-FFF2-40B4-BE49-F238E27FC236}">
              <a16:creationId xmlns:a16="http://schemas.microsoft.com/office/drawing/2014/main" id="{00000000-0008-0000-0300-0000CB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76" name="Text Box 1">
          <a:extLst>
            <a:ext uri="{FF2B5EF4-FFF2-40B4-BE49-F238E27FC236}">
              <a16:creationId xmlns:a16="http://schemas.microsoft.com/office/drawing/2014/main" id="{00000000-0008-0000-0300-0000CC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77" name="Text Box 1">
          <a:extLst>
            <a:ext uri="{FF2B5EF4-FFF2-40B4-BE49-F238E27FC236}">
              <a16:creationId xmlns:a16="http://schemas.microsoft.com/office/drawing/2014/main" id="{00000000-0008-0000-0300-0000CD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78" name="Text Box 1">
          <a:extLst>
            <a:ext uri="{FF2B5EF4-FFF2-40B4-BE49-F238E27FC236}">
              <a16:creationId xmlns:a16="http://schemas.microsoft.com/office/drawing/2014/main" id="{00000000-0008-0000-0300-0000CE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79" name="Text Box 1">
          <a:extLst>
            <a:ext uri="{FF2B5EF4-FFF2-40B4-BE49-F238E27FC236}">
              <a16:creationId xmlns:a16="http://schemas.microsoft.com/office/drawing/2014/main" id="{00000000-0008-0000-0300-0000CF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80" name="Text Box 1">
          <a:extLst>
            <a:ext uri="{FF2B5EF4-FFF2-40B4-BE49-F238E27FC236}">
              <a16:creationId xmlns:a16="http://schemas.microsoft.com/office/drawing/2014/main" id="{00000000-0008-0000-0300-0000D0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81" name="Text Box 1">
          <a:extLst>
            <a:ext uri="{FF2B5EF4-FFF2-40B4-BE49-F238E27FC236}">
              <a16:creationId xmlns:a16="http://schemas.microsoft.com/office/drawing/2014/main" id="{00000000-0008-0000-0300-0000D1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82" name="Text Box 1">
          <a:extLst>
            <a:ext uri="{FF2B5EF4-FFF2-40B4-BE49-F238E27FC236}">
              <a16:creationId xmlns:a16="http://schemas.microsoft.com/office/drawing/2014/main" id="{00000000-0008-0000-0300-0000D2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83" name="Text Box 1">
          <a:extLst>
            <a:ext uri="{FF2B5EF4-FFF2-40B4-BE49-F238E27FC236}">
              <a16:creationId xmlns:a16="http://schemas.microsoft.com/office/drawing/2014/main" id="{00000000-0008-0000-0300-0000D3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84" name="Text Box 1">
          <a:extLst>
            <a:ext uri="{FF2B5EF4-FFF2-40B4-BE49-F238E27FC236}">
              <a16:creationId xmlns:a16="http://schemas.microsoft.com/office/drawing/2014/main" id="{00000000-0008-0000-0300-0000D4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85" name="Text Box 1">
          <a:extLst>
            <a:ext uri="{FF2B5EF4-FFF2-40B4-BE49-F238E27FC236}">
              <a16:creationId xmlns:a16="http://schemas.microsoft.com/office/drawing/2014/main" id="{00000000-0008-0000-0300-0000D5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86" name="Text Box 1">
          <a:extLst>
            <a:ext uri="{FF2B5EF4-FFF2-40B4-BE49-F238E27FC236}">
              <a16:creationId xmlns:a16="http://schemas.microsoft.com/office/drawing/2014/main" id="{00000000-0008-0000-0300-0000D6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87" name="Text Box 1">
          <a:extLst>
            <a:ext uri="{FF2B5EF4-FFF2-40B4-BE49-F238E27FC236}">
              <a16:creationId xmlns:a16="http://schemas.microsoft.com/office/drawing/2014/main" id="{00000000-0008-0000-0300-0000D7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88" name="Text Box 1">
          <a:extLst>
            <a:ext uri="{FF2B5EF4-FFF2-40B4-BE49-F238E27FC236}">
              <a16:creationId xmlns:a16="http://schemas.microsoft.com/office/drawing/2014/main" id="{00000000-0008-0000-0300-0000D8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89" name="Text Box 1">
          <a:extLst>
            <a:ext uri="{FF2B5EF4-FFF2-40B4-BE49-F238E27FC236}">
              <a16:creationId xmlns:a16="http://schemas.microsoft.com/office/drawing/2014/main" id="{00000000-0008-0000-0300-0000D9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90" name="Text Box 1">
          <a:extLst>
            <a:ext uri="{FF2B5EF4-FFF2-40B4-BE49-F238E27FC236}">
              <a16:creationId xmlns:a16="http://schemas.microsoft.com/office/drawing/2014/main" id="{00000000-0008-0000-0300-0000DA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91" name="Text Box 1">
          <a:extLst>
            <a:ext uri="{FF2B5EF4-FFF2-40B4-BE49-F238E27FC236}">
              <a16:creationId xmlns:a16="http://schemas.microsoft.com/office/drawing/2014/main" id="{00000000-0008-0000-0300-0000DB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92" name="Text Box 1">
          <a:extLst>
            <a:ext uri="{FF2B5EF4-FFF2-40B4-BE49-F238E27FC236}">
              <a16:creationId xmlns:a16="http://schemas.microsoft.com/office/drawing/2014/main" id="{00000000-0008-0000-0300-0000DC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93" name="Text Box 1">
          <a:extLst>
            <a:ext uri="{FF2B5EF4-FFF2-40B4-BE49-F238E27FC236}">
              <a16:creationId xmlns:a16="http://schemas.microsoft.com/office/drawing/2014/main" id="{00000000-0008-0000-0300-0000DD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94" name="Text Box 1">
          <a:extLst>
            <a:ext uri="{FF2B5EF4-FFF2-40B4-BE49-F238E27FC236}">
              <a16:creationId xmlns:a16="http://schemas.microsoft.com/office/drawing/2014/main" id="{00000000-0008-0000-0300-0000DE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95" name="Text Box 1">
          <a:extLst>
            <a:ext uri="{FF2B5EF4-FFF2-40B4-BE49-F238E27FC236}">
              <a16:creationId xmlns:a16="http://schemas.microsoft.com/office/drawing/2014/main" id="{00000000-0008-0000-0300-0000DF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96" name="Text Box 1">
          <a:extLst>
            <a:ext uri="{FF2B5EF4-FFF2-40B4-BE49-F238E27FC236}">
              <a16:creationId xmlns:a16="http://schemas.microsoft.com/office/drawing/2014/main" id="{00000000-0008-0000-0300-0000E0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97" name="Text Box 1">
          <a:extLst>
            <a:ext uri="{FF2B5EF4-FFF2-40B4-BE49-F238E27FC236}">
              <a16:creationId xmlns:a16="http://schemas.microsoft.com/office/drawing/2014/main" id="{00000000-0008-0000-0300-0000E1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98" name="Text Box 1">
          <a:extLst>
            <a:ext uri="{FF2B5EF4-FFF2-40B4-BE49-F238E27FC236}">
              <a16:creationId xmlns:a16="http://schemas.microsoft.com/office/drawing/2014/main" id="{00000000-0008-0000-0300-0000E2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899" name="Text Box 1">
          <a:extLst>
            <a:ext uri="{FF2B5EF4-FFF2-40B4-BE49-F238E27FC236}">
              <a16:creationId xmlns:a16="http://schemas.microsoft.com/office/drawing/2014/main" id="{00000000-0008-0000-0300-0000E3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00" name="Text Box 1">
          <a:extLst>
            <a:ext uri="{FF2B5EF4-FFF2-40B4-BE49-F238E27FC236}">
              <a16:creationId xmlns:a16="http://schemas.microsoft.com/office/drawing/2014/main" id="{00000000-0008-0000-0300-0000E4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01" name="Text Box 1">
          <a:extLst>
            <a:ext uri="{FF2B5EF4-FFF2-40B4-BE49-F238E27FC236}">
              <a16:creationId xmlns:a16="http://schemas.microsoft.com/office/drawing/2014/main" id="{00000000-0008-0000-0300-0000E5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02" name="Text Box 1">
          <a:extLst>
            <a:ext uri="{FF2B5EF4-FFF2-40B4-BE49-F238E27FC236}">
              <a16:creationId xmlns:a16="http://schemas.microsoft.com/office/drawing/2014/main" id="{00000000-0008-0000-0300-0000E6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03" name="Text Box 1">
          <a:extLst>
            <a:ext uri="{FF2B5EF4-FFF2-40B4-BE49-F238E27FC236}">
              <a16:creationId xmlns:a16="http://schemas.microsoft.com/office/drawing/2014/main" id="{00000000-0008-0000-0300-0000E7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04" name="Text Box 1">
          <a:extLst>
            <a:ext uri="{FF2B5EF4-FFF2-40B4-BE49-F238E27FC236}">
              <a16:creationId xmlns:a16="http://schemas.microsoft.com/office/drawing/2014/main" id="{00000000-0008-0000-0300-0000E8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05" name="Text Box 1">
          <a:extLst>
            <a:ext uri="{FF2B5EF4-FFF2-40B4-BE49-F238E27FC236}">
              <a16:creationId xmlns:a16="http://schemas.microsoft.com/office/drawing/2014/main" id="{00000000-0008-0000-0300-0000E9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06" name="Text Box 1">
          <a:extLst>
            <a:ext uri="{FF2B5EF4-FFF2-40B4-BE49-F238E27FC236}">
              <a16:creationId xmlns:a16="http://schemas.microsoft.com/office/drawing/2014/main" id="{00000000-0008-0000-0300-0000EA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07" name="Text Box 1">
          <a:extLst>
            <a:ext uri="{FF2B5EF4-FFF2-40B4-BE49-F238E27FC236}">
              <a16:creationId xmlns:a16="http://schemas.microsoft.com/office/drawing/2014/main" id="{00000000-0008-0000-0300-0000EB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08" name="Text Box 1">
          <a:extLst>
            <a:ext uri="{FF2B5EF4-FFF2-40B4-BE49-F238E27FC236}">
              <a16:creationId xmlns:a16="http://schemas.microsoft.com/office/drawing/2014/main" id="{00000000-0008-0000-0300-0000EC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09" name="Text Box 1">
          <a:extLst>
            <a:ext uri="{FF2B5EF4-FFF2-40B4-BE49-F238E27FC236}">
              <a16:creationId xmlns:a16="http://schemas.microsoft.com/office/drawing/2014/main" id="{00000000-0008-0000-0300-0000ED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10" name="Text Box 1">
          <a:extLst>
            <a:ext uri="{FF2B5EF4-FFF2-40B4-BE49-F238E27FC236}">
              <a16:creationId xmlns:a16="http://schemas.microsoft.com/office/drawing/2014/main" id="{00000000-0008-0000-0300-0000EE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11" name="Text Box 1">
          <a:extLst>
            <a:ext uri="{FF2B5EF4-FFF2-40B4-BE49-F238E27FC236}">
              <a16:creationId xmlns:a16="http://schemas.microsoft.com/office/drawing/2014/main" id="{00000000-0008-0000-0300-0000EF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12" name="Text Box 1">
          <a:extLst>
            <a:ext uri="{FF2B5EF4-FFF2-40B4-BE49-F238E27FC236}">
              <a16:creationId xmlns:a16="http://schemas.microsoft.com/office/drawing/2014/main" id="{00000000-0008-0000-0300-0000F0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13" name="Text Box 1">
          <a:extLst>
            <a:ext uri="{FF2B5EF4-FFF2-40B4-BE49-F238E27FC236}">
              <a16:creationId xmlns:a16="http://schemas.microsoft.com/office/drawing/2014/main" id="{00000000-0008-0000-0300-0000F1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14" name="Text Box 1">
          <a:extLst>
            <a:ext uri="{FF2B5EF4-FFF2-40B4-BE49-F238E27FC236}">
              <a16:creationId xmlns:a16="http://schemas.microsoft.com/office/drawing/2014/main" id="{00000000-0008-0000-0300-0000F2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15" name="Text Box 1">
          <a:extLst>
            <a:ext uri="{FF2B5EF4-FFF2-40B4-BE49-F238E27FC236}">
              <a16:creationId xmlns:a16="http://schemas.microsoft.com/office/drawing/2014/main" id="{00000000-0008-0000-0300-0000F3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16" name="Text Box 1">
          <a:extLst>
            <a:ext uri="{FF2B5EF4-FFF2-40B4-BE49-F238E27FC236}">
              <a16:creationId xmlns:a16="http://schemas.microsoft.com/office/drawing/2014/main" id="{00000000-0008-0000-0300-0000F4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17" name="Text Box 1">
          <a:extLst>
            <a:ext uri="{FF2B5EF4-FFF2-40B4-BE49-F238E27FC236}">
              <a16:creationId xmlns:a16="http://schemas.microsoft.com/office/drawing/2014/main" id="{00000000-0008-0000-0300-0000F5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18" name="Text Box 1">
          <a:extLst>
            <a:ext uri="{FF2B5EF4-FFF2-40B4-BE49-F238E27FC236}">
              <a16:creationId xmlns:a16="http://schemas.microsoft.com/office/drawing/2014/main" id="{00000000-0008-0000-0300-0000F6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19" name="Text Box 1">
          <a:extLst>
            <a:ext uri="{FF2B5EF4-FFF2-40B4-BE49-F238E27FC236}">
              <a16:creationId xmlns:a16="http://schemas.microsoft.com/office/drawing/2014/main" id="{00000000-0008-0000-0300-0000F7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20" name="Text Box 1">
          <a:extLst>
            <a:ext uri="{FF2B5EF4-FFF2-40B4-BE49-F238E27FC236}">
              <a16:creationId xmlns:a16="http://schemas.microsoft.com/office/drawing/2014/main" id="{00000000-0008-0000-0300-0000F8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21" name="Text Box 1">
          <a:extLst>
            <a:ext uri="{FF2B5EF4-FFF2-40B4-BE49-F238E27FC236}">
              <a16:creationId xmlns:a16="http://schemas.microsoft.com/office/drawing/2014/main" id="{00000000-0008-0000-0300-0000F9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22" name="Text Box 1">
          <a:extLst>
            <a:ext uri="{FF2B5EF4-FFF2-40B4-BE49-F238E27FC236}">
              <a16:creationId xmlns:a16="http://schemas.microsoft.com/office/drawing/2014/main" id="{00000000-0008-0000-0300-0000FA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23" name="Text Box 1">
          <a:extLst>
            <a:ext uri="{FF2B5EF4-FFF2-40B4-BE49-F238E27FC236}">
              <a16:creationId xmlns:a16="http://schemas.microsoft.com/office/drawing/2014/main" id="{00000000-0008-0000-0300-0000FB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24" name="Text Box 1">
          <a:extLst>
            <a:ext uri="{FF2B5EF4-FFF2-40B4-BE49-F238E27FC236}">
              <a16:creationId xmlns:a16="http://schemas.microsoft.com/office/drawing/2014/main" id="{00000000-0008-0000-0300-0000FC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25" name="Text Box 1">
          <a:extLst>
            <a:ext uri="{FF2B5EF4-FFF2-40B4-BE49-F238E27FC236}">
              <a16:creationId xmlns:a16="http://schemas.microsoft.com/office/drawing/2014/main" id="{00000000-0008-0000-0300-0000FD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26" name="Text Box 1">
          <a:extLst>
            <a:ext uri="{FF2B5EF4-FFF2-40B4-BE49-F238E27FC236}">
              <a16:creationId xmlns:a16="http://schemas.microsoft.com/office/drawing/2014/main" id="{00000000-0008-0000-0300-0000FE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27" name="Text Box 1">
          <a:extLst>
            <a:ext uri="{FF2B5EF4-FFF2-40B4-BE49-F238E27FC236}">
              <a16:creationId xmlns:a16="http://schemas.microsoft.com/office/drawing/2014/main" id="{00000000-0008-0000-0300-0000FF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28" name="Text Box 1">
          <a:extLst>
            <a:ext uri="{FF2B5EF4-FFF2-40B4-BE49-F238E27FC236}">
              <a16:creationId xmlns:a16="http://schemas.microsoft.com/office/drawing/2014/main" id="{00000000-0008-0000-0300-000000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29" name="Text Box 1">
          <a:extLst>
            <a:ext uri="{FF2B5EF4-FFF2-40B4-BE49-F238E27FC236}">
              <a16:creationId xmlns:a16="http://schemas.microsoft.com/office/drawing/2014/main" id="{00000000-0008-0000-0300-000001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30" name="Text Box 1">
          <a:extLst>
            <a:ext uri="{FF2B5EF4-FFF2-40B4-BE49-F238E27FC236}">
              <a16:creationId xmlns:a16="http://schemas.microsoft.com/office/drawing/2014/main" id="{00000000-0008-0000-0300-000002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31" name="Text Box 1">
          <a:extLst>
            <a:ext uri="{FF2B5EF4-FFF2-40B4-BE49-F238E27FC236}">
              <a16:creationId xmlns:a16="http://schemas.microsoft.com/office/drawing/2014/main" id="{00000000-0008-0000-0300-000003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32" name="Text Box 1">
          <a:extLst>
            <a:ext uri="{FF2B5EF4-FFF2-40B4-BE49-F238E27FC236}">
              <a16:creationId xmlns:a16="http://schemas.microsoft.com/office/drawing/2014/main" id="{00000000-0008-0000-0300-000004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33" name="Text Box 1">
          <a:extLst>
            <a:ext uri="{FF2B5EF4-FFF2-40B4-BE49-F238E27FC236}">
              <a16:creationId xmlns:a16="http://schemas.microsoft.com/office/drawing/2014/main" id="{00000000-0008-0000-0300-000005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34" name="Text Box 1">
          <a:extLst>
            <a:ext uri="{FF2B5EF4-FFF2-40B4-BE49-F238E27FC236}">
              <a16:creationId xmlns:a16="http://schemas.microsoft.com/office/drawing/2014/main" id="{00000000-0008-0000-0300-000006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35" name="Text Box 1">
          <a:extLst>
            <a:ext uri="{FF2B5EF4-FFF2-40B4-BE49-F238E27FC236}">
              <a16:creationId xmlns:a16="http://schemas.microsoft.com/office/drawing/2014/main" id="{00000000-0008-0000-0300-000007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36" name="Text Box 1">
          <a:extLst>
            <a:ext uri="{FF2B5EF4-FFF2-40B4-BE49-F238E27FC236}">
              <a16:creationId xmlns:a16="http://schemas.microsoft.com/office/drawing/2014/main" id="{00000000-0008-0000-0300-000008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37" name="Text Box 1">
          <a:extLst>
            <a:ext uri="{FF2B5EF4-FFF2-40B4-BE49-F238E27FC236}">
              <a16:creationId xmlns:a16="http://schemas.microsoft.com/office/drawing/2014/main" id="{00000000-0008-0000-0300-000009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38" name="Text Box 1">
          <a:extLst>
            <a:ext uri="{FF2B5EF4-FFF2-40B4-BE49-F238E27FC236}">
              <a16:creationId xmlns:a16="http://schemas.microsoft.com/office/drawing/2014/main" id="{00000000-0008-0000-0300-00000A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39" name="Text Box 1">
          <a:extLst>
            <a:ext uri="{FF2B5EF4-FFF2-40B4-BE49-F238E27FC236}">
              <a16:creationId xmlns:a16="http://schemas.microsoft.com/office/drawing/2014/main" id="{00000000-0008-0000-0300-00000B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40" name="Text Box 1">
          <a:extLst>
            <a:ext uri="{FF2B5EF4-FFF2-40B4-BE49-F238E27FC236}">
              <a16:creationId xmlns:a16="http://schemas.microsoft.com/office/drawing/2014/main" id="{00000000-0008-0000-0300-00000C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41" name="Text Box 1">
          <a:extLst>
            <a:ext uri="{FF2B5EF4-FFF2-40B4-BE49-F238E27FC236}">
              <a16:creationId xmlns:a16="http://schemas.microsoft.com/office/drawing/2014/main" id="{00000000-0008-0000-0300-00000D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42" name="Text Box 1">
          <a:extLst>
            <a:ext uri="{FF2B5EF4-FFF2-40B4-BE49-F238E27FC236}">
              <a16:creationId xmlns:a16="http://schemas.microsoft.com/office/drawing/2014/main" id="{00000000-0008-0000-0300-00000E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43" name="Text Box 1">
          <a:extLst>
            <a:ext uri="{FF2B5EF4-FFF2-40B4-BE49-F238E27FC236}">
              <a16:creationId xmlns:a16="http://schemas.microsoft.com/office/drawing/2014/main" id="{00000000-0008-0000-0300-00000F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44" name="Text Box 1">
          <a:extLst>
            <a:ext uri="{FF2B5EF4-FFF2-40B4-BE49-F238E27FC236}">
              <a16:creationId xmlns:a16="http://schemas.microsoft.com/office/drawing/2014/main" id="{00000000-0008-0000-0300-000010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45" name="Text Box 1">
          <a:extLst>
            <a:ext uri="{FF2B5EF4-FFF2-40B4-BE49-F238E27FC236}">
              <a16:creationId xmlns:a16="http://schemas.microsoft.com/office/drawing/2014/main" id="{00000000-0008-0000-0300-000011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46" name="Text Box 1">
          <a:extLst>
            <a:ext uri="{FF2B5EF4-FFF2-40B4-BE49-F238E27FC236}">
              <a16:creationId xmlns:a16="http://schemas.microsoft.com/office/drawing/2014/main" id="{00000000-0008-0000-0300-000012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47" name="Text Box 1">
          <a:extLst>
            <a:ext uri="{FF2B5EF4-FFF2-40B4-BE49-F238E27FC236}">
              <a16:creationId xmlns:a16="http://schemas.microsoft.com/office/drawing/2014/main" id="{00000000-0008-0000-0300-000013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48" name="Text Box 1">
          <a:extLst>
            <a:ext uri="{FF2B5EF4-FFF2-40B4-BE49-F238E27FC236}">
              <a16:creationId xmlns:a16="http://schemas.microsoft.com/office/drawing/2014/main" id="{00000000-0008-0000-0300-000014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49" name="Text Box 1">
          <a:extLst>
            <a:ext uri="{FF2B5EF4-FFF2-40B4-BE49-F238E27FC236}">
              <a16:creationId xmlns:a16="http://schemas.microsoft.com/office/drawing/2014/main" id="{00000000-0008-0000-0300-000015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50" name="Text Box 1">
          <a:extLst>
            <a:ext uri="{FF2B5EF4-FFF2-40B4-BE49-F238E27FC236}">
              <a16:creationId xmlns:a16="http://schemas.microsoft.com/office/drawing/2014/main" id="{00000000-0008-0000-0300-000016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51" name="Text Box 1">
          <a:extLst>
            <a:ext uri="{FF2B5EF4-FFF2-40B4-BE49-F238E27FC236}">
              <a16:creationId xmlns:a16="http://schemas.microsoft.com/office/drawing/2014/main" id="{00000000-0008-0000-0300-000017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52" name="Text Box 1">
          <a:extLst>
            <a:ext uri="{FF2B5EF4-FFF2-40B4-BE49-F238E27FC236}">
              <a16:creationId xmlns:a16="http://schemas.microsoft.com/office/drawing/2014/main" id="{00000000-0008-0000-0300-000018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53" name="Text Box 1">
          <a:extLst>
            <a:ext uri="{FF2B5EF4-FFF2-40B4-BE49-F238E27FC236}">
              <a16:creationId xmlns:a16="http://schemas.microsoft.com/office/drawing/2014/main" id="{00000000-0008-0000-0300-000019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54" name="Text Box 1">
          <a:extLst>
            <a:ext uri="{FF2B5EF4-FFF2-40B4-BE49-F238E27FC236}">
              <a16:creationId xmlns:a16="http://schemas.microsoft.com/office/drawing/2014/main" id="{00000000-0008-0000-0300-00001A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55" name="Text Box 1">
          <a:extLst>
            <a:ext uri="{FF2B5EF4-FFF2-40B4-BE49-F238E27FC236}">
              <a16:creationId xmlns:a16="http://schemas.microsoft.com/office/drawing/2014/main" id="{00000000-0008-0000-0300-00001B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56" name="Text Box 1">
          <a:extLst>
            <a:ext uri="{FF2B5EF4-FFF2-40B4-BE49-F238E27FC236}">
              <a16:creationId xmlns:a16="http://schemas.microsoft.com/office/drawing/2014/main" id="{00000000-0008-0000-0300-00001C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57" name="Text Box 1">
          <a:extLst>
            <a:ext uri="{FF2B5EF4-FFF2-40B4-BE49-F238E27FC236}">
              <a16:creationId xmlns:a16="http://schemas.microsoft.com/office/drawing/2014/main" id="{00000000-0008-0000-0300-00001D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58" name="Text Box 1">
          <a:extLst>
            <a:ext uri="{FF2B5EF4-FFF2-40B4-BE49-F238E27FC236}">
              <a16:creationId xmlns:a16="http://schemas.microsoft.com/office/drawing/2014/main" id="{00000000-0008-0000-0300-00001E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59" name="Text Box 1">
          <a:extLst>
            <a:ext uri="{FF2B5EF4-FFF2-40B4-BE49-F238E27FC236}">
              <a16:creationId xmlns:a16="http://schemas.microsoft.com/office/drawing/2014/main" id="{00000000-0008-0000-0300-00001F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60" name="Text Box 1">
          <a:extLst>
            <a:ext uri="{FF2B5EF4-FFF2-40B4-BE49-F238E27FC236}">
              <a16:creationId xmlns:a16="http://schemas.microsoft.com/office/drawing/2014/main" id="{00000000-0008-0000-0300-000020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61" name="Text Box 1">
          <a:extLst>
            <a:ext uri="{FF2B5EF4-FFF2-40B4-BE49-F238E27FC236}">
              <a16:creationId xmlns:a16="http://schemas.microsoft.com/office/drawing/2014/main" id="{00000000-0008-0000-0300-000021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62" name="Text Box 1">
          <a:extLst>
            <a:ext uri="{FF2B5EF4-FFF2-40B4-BE49-F238E27FC236}">
              <a16:creationId xmlns:a16="http://schemas.microsoft.com/office/drawing/2014/main" id="{00000000-0008-0000-0300-000022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63" name="Text Box 1">
          <a:extLst>
            <a:ext uri="{FF2B5EF4-FFF2-40B4-BE49-F238E27FC236}">
              <a16:creationId xmlns:a16="http://schemas.microsoft.com/office/drawing/2014/main" id="{00000000-0008-0000-0300-000023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64" name="Text Box 1">
          <a:extLst>
            <a:ext uri="{FF2B5EF4-FFF2-40B4-BE49-F238E27FC236}">
              <a16:creationId xmlns:a16="http://schemas.microsoft.com/office/drawing/2014/main" id="{00000000-0008-0000-0300-000024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65" name="Text Box 1">
          <a:extLst>
            <a:ext uri="{FF2B5EF4-FFF2-40B4-BE49-F238E27FC236}">
              <a16:creationId xmlns:a16="http://schemas.microsoft.com/office/drawing/2014/main" id="{00000000-0008-0000-0300-000025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66" name="Text Box 1">
          <a:extLst>
            <a:ext uri="{FF2B5EF4-FFF2-40B4-BE49-F238E27FC236}">
              <a16:creationId xmlns:a16="http://schemas.microsoft.com/office/drawing/2014/main" id="{00000000-0008-0000-0300-000026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67" name="Text Box 1">
          <a:extLst>
            <a:ext uri="{FF2B5EF4-FFF2-40B4-BE49-F238E27FC236}">
              <a16:creationId xmlns:a16="http://schemas.microsoft.com/office/drawing/2014/main" id="{00000000-0008-0000-0300-000027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68" name="Text Box 1">
          <a:extLst>
            <a:ext uri="{FF2B5EF4-FFF2-40B4-BE49-F238E27FC236}">
              <a16:creationId xmlns:a16="http://schemas.microsoft.com/office/drawing/2014/main" id="{00000000-0008-0000-0300-000028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69" name="Text Box 1">
          <a:extLst>
            <a:ext uri="{FF2B5EF4-FFF2-40B4-BE49-F238E27FC236}">
              <a16:creationId xmlns:a16="http://schemas.microsoft.com/office/drawing/2014/main" id="{00000000-0008-0000-0300-000029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70" name="Text Box 1">
          <a:extLst>
            <a:ext uri="{FF2B5EF4-FFF2-40B4-BE49-F238E27FC236}">
              <a16:creationId xmlns:a16="http://schemas.microsoft.com/office/drawing/2014/main" id="{00000000-0008-0000-0300-00002A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71" name="Text Box 1">
          <a:extLst>
            <a:ext uri="{FF2B5EF4-FFF2-40B4-BE49-F238E27FC236}">
              <a16:creationId xmlns:a16="http://schemas.microsoft.com/office/drawing/2014/main" id="{00000000-0008-0000-0300-00002B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72" name="Text Box 1">
          <a:extLst>
            <a:ext uri="{FF2B5EF4-FFF2-40B4-BE49-F238E27FC236}">
              <a16:creationId xmlns:a16="http://schemas.microsoft.com/office/drawing/2014/main" id="{00000000-0008-0000-0300-00002C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73" name="Text Box 1">
          <a:extLst>
            <a:ext uri="{FF2B5EF4-FFF2-40B4-BE49-F238E27FC236}">
              <a16:creationId xmlns:a16="http://schemas.microsoft.com/office/drawing/2014/main" id="{00000000-0008-0000-0300-00002D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74" name="Text Box 1">
          <a:extLst>
            <a:ext uri="{FF2B5EF4-FFF2-40B4-BE49-F238E27FC236}">
              <a16:creationId xmlns:a16="http://schemas.microsoft.com/office/drawing/2014/main" id="{00000000-0008-0000-0300-00002E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75" name="Text Box 1">
          <a:extLst>
            <a:ext uri="{FF2B5EF4-FFF2-40B4-BE49-F238E27FC236}">
              <a16:creationId xmlns:a16="http://schemas.microsoft.com/office/drawing/2014/main" id="{00000000-0008-0000-0300-00002F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76" name="Text Box 1">
          <a:extLst>
            <a:ext uri="{FF2B5EF4-FFF2-40B4-BE49-F238E27FC236}">
              <a16:creationId xmlns:a16="http://schemas.microsoft.com/office/drawing/2014/main" id="{00000000-0008-0000-0300-000030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77" name="Text Box 1">
          <a:extLst>
            <a:ext uri="{FF2B5EF4-FFF2-40B4-BE49-F238E27FC236}">
              <a16:creationId xmlns:a16="http://schemas.microsoft.com/office/drawing/2014/main" id="{00000000-0008-0000-0300-000031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78" name="Text Box 1">
          <a:extLst>
            <a:ext uri="{FF2B5EF4-FFF2-40B4-BE49-F238E27FC236}">
              <a16:creationId xmlns:a16="http://schemas.microsoft.com/office/drawing/2014/main" id="{00000000-0008-0000-0300-000032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79" name="Text Box 1">
          <a:extLst>
            <a:ext uri="{FF2B5EF4-FFF2-40B4-BE49-F238E27FC236}">
              <a16:creationId xmlns:a16="http://schemas.microsoft.com/office/drawing/2014/main" id="{00000000-0008-0000-0300-000033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80" name="Text Box 1">
          <a:extLst>
            <a:ext uri="{FF2B5EF4-FFF2-40B4-BE49-F238E27FC236}">
              <a16:creationId xmlns:a16="http://schemas.microsoft.com/office/drawing/2014/main" id="{00000000-0008-0000-0300-000034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81" name="Text Box 1">
          <a:extLst>
            <a:ext uri="{FF2B5EF4-FFF2-40B4-BE49-F238E27FC236}">
              <a16:creationId xmlns:a16="http://schemas.microsoft.com/office/drawing/2014/main" id="{00000000-0008-0000-0300-000035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82" name="Text Box 1">
          <a:extLst>
            <a:ext uri="{FF2B5EF4-FFF2-40B4-BE49-F238E27FC236}">
              <a16:creationId xmlns:a16="http://schemas.microsoft.com/office/drawing/2014/main" id="{00000000-0008-0000-0300-000036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83" name="Text Box 1">
          <a:extLst>
            <a:ext uri="{FF2B5EF4-FFF2-40B4-BE49-F238E27FC236}">
              <a16:creationId xmlns:a16="http://schemas.microsoft.com/office/drawing/2014/main" id="{00000000-0008-0000-0300-000037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84" name="Text Box 1">
          <a:extLst>
            <a:ext uri="{FF2B5EF4-FFF2-40B4-BE49-F238E27FC236}">
              <a16:creationId xmlns:a16="http://schemas.microsoft.com/office/drawing/2014/main" id="{00000000-0008-0000-0300-000038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85" name="Text Box 1">
          <a:extLst>
            <a:ext uri="{FF2B5EF4-FFF2-40B4-BE49-F238E27FC236}">
              <a16:creationId xmlns:a16="http://schemas.microsoft.com/office/drawing/2014/main" id="{00000000-0008-0000-0300-000039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86" name="Text Box 1">
          <a:extLst>
            <a:ext uri="{FF2B5EF4-FFF2-40B4-BE49-F238E27FC236}">
              <a16:creationId xmlns:a16="http://schemas.microsoft.com/office/drawing/2014/main" id="{00000000-0008-0000-0300-00003A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87" name="Text Box 1">
          <a:extLst>
            <a:ext uri="{FF2B5EF4-FFF2-40B4-BE49-F238E27FC236}">
              <a16:creationId xmlns:a16="http://schemas.microsoft.com/office/drawing/2014/main" id="{00000000-0008-0000-0300-00003B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88" name="Text Box 1">
          <a:extLst>
            <a:ext uri="{FF2B5EF4-FFF2-40B4-BE49-F238E27FC236}">
              <a16:creationId xmlns:a16="http://schemas.microsoft.com/office/drawing/2014/main" id="{00000000-0008-0000-0300-00003C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89" name="Text Box 1">
          <a:extLst>
            <a:ext uri="{FF2B5EF4-FFF2-40B4-BE49-F238E27FC236}">
              <a16:creationId xmlns:a16="http://schemas.microsoft.com/office/drawing/2014/main" id="{00000000-0008-0000-0300-00003D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90" name="Text Box 1">
          <a:extLst>
            <a:ext uri="{FF2B5EF4-FFF2-40B4-BE49-F238E27FC236}">
              <a16:creationId xmlns:a16="http://schemas.microsoft.com/office/drawing/2014/main" id="{00000000-0008-0000-0300-00003E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91" name="Text Box 1">
          <a:extLst>
            <a:ext uri="{FF2B5EF4-FFF2-40B4-BE49-F238E27FC236}">
              <a16:creationId xmlns:a16="http://schemas.microsoft.com/office/drawing/2014/main" id="{00000000-0008-0000-0300-00003F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92" name="Text Box 1">
          <a:extLst>
            <a:ext uri="{FF2B5EF4-FFF2-40B4-BE49-F238E27FC236}">
              <a16:creationId xmlns:a16="http://schemas.microsoft.com/office/drawing/2014/main" id="{00000000-0008-0000-0300-000040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93" name="Text Box 1">
          <a:extLst>
            <a:ext uri="{FF2B5EF4-FFF2-40B4-BE49-F238E27FC236}">
              <a16:creationId xmlns:a16="http://schemas.microsoft.com/office/drawing/2014/main" id="{00000000-0008-0000-0300-000041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94" name="Text Box 1">
          <a:extLst>
            <a:ext uri="{FF2B5EF4-FFF2-40B4-BE49-F238E27FC236}">
              <a16:creationId xmlns:a16="http://schemas.microsoft.com/office/drawing/2014/main" id="{00000000-0008-0000-0300-000042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95" name="Text Box 1">
          <a:extLst>
            <a:ext uri="{FF2B5EF4-FFF2-40B4-BE49-F238E27FC236}">
              <a16:creationId xmlns:a16="http://schemas.microsoft.com/office/drawing/2014/main" id="{00000000-0008-0000-0300-000043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96" name="Text Box 1">
          <a:extLst>
            <a:ext uri="{FF2B5EF4-FFF2-40B4-BE49-F238E27FC236}">
              <a16:creationId xmlns:a16="http://schemas.microsoft.com/office/drawing/2014/main" id="{00000000-0008-0000-0300-000044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97" name="Text Box 1">
          <a:extLst>
            <a:ext uri="{FF2B5EF4-FFF2-40B4-BE49-F238E27FC236}">
              <a16:creationId xmlns:a16="http://schemas.microsoft.com/office/drawing/2014/main" id="{00000000-0008-0000-0300-000045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98" name="Text Box 1">
          <a:extLst>
            <a:ext uri="{FF2B5EF4-FFF2-40B4-BE49-F238E27FC236}">
              <a16:creationId xmlns:a16="http://schemas.microsoft.com/office/drawing/2014/main" id="{00000000-0008-0000-0300-000046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6999" name="Text Box 1">
          <a:extLst>
            <a:ext uri="{FF2B5EF4-FFF2-40B4-BE49-F238E27FC236}">
              <a16:creationId xmlns:a16="http://schemas.microsoft.com/office/drawing/2014/main" id="{00000000-0008-0000-0300-000047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00" name="Text Box 1">
          <a:extLst>
            <a:ext uri="{FF2B5EF4-FFF2-40B4-BE49-F238E27FC236}">
              <a16:creationId xmlns:a16="http://schemas.microsoft.com/office/drawing/2014/main" id="{00000000-0008-0000-0300-000048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01" name="Text Box 1">
          <a:extLst>
            <a:ext uri="{FF2B5EF4-FFF2-40B4-BE49-F238E27FC236}">
              <a16:creationId xmlns:a16="http://schemas.microsoft.com/office/drawing/2014/main" id="{00000000-0008-0000-0300-000049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02" name="Text Box 1">
          <a:extLst>
            <a:ext uri="{FF2B5EF4-FFF2-40B4-BE49-F238E27FC236}">
              <a16:creationId xmlns:a16="http://schemas.microsoft.com/office/drawing/2014/main" id="{00000000-0008-0000-0300-00004A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03" name="Text Box 1">
          <a:extLst>
            <a:ext uri="{FF2B5EF4-FFF2-40B4-BE49-F238E27FC236}">
              <a16:creationId xmlns:a16="http://schemas.microsoft.com/office/drawing/2014/main" id="{00000000-0008-0000-0300-00004B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04" name="Text Box 1">
          <a:extLst>
            <a:ext uri="{FF2B5EF4-FFF2-40B4-BE49-F238E27FC236}">
              <a16:creationId xmlns:a16="http://schemas.microsoft.com/office/drawing/2014/main" id="{00000000-0008-0000-0300-00004C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05" name="Text Box 1">
          <a:extLst>
            <a:ext uri="{FF2B5EF4-FFF2-40B4-BE49-F238E27FC236}">
              <a16:creationId xmlns:a16="http://schemas.microsoft.com/office/drawing/2014/main" id="{00000000-0008-0000-0300-00004D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06" name="Text Box 1">
          <a:extLst>
            <a:ext uri="{FF2B5EF4-FFF2-40B4-BE49-F238E27FC236}">
              <a16:creationId xmlns:a16="http://schemas.microsoft.com/office/drawing/2014/main" id="{00000000-0008-0000-0300-00004E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07" name="Text Box 1">
          <a:extLst>
            <a:ext uri="{FF2B5EF4-FFF2-40B4-BE49-F238E27FC236}">
              <a16:creationId xmlns:a16="http://schemas.microsoft.com/office/drawing/2014/main" id="{00000000-0008-0000-0300-00004F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08" name="Text Box 1">
          <a:extLst>
            <a:ext uri="{FF2B5EF4-FFF2-40B4-BE49-F238E27FC236}">
              <a16:creationId xmlns:a16="http://schemas.microsoft.com/office/drawing/2014/main" id="{00000000-0008-0000-0300-000050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09" name="Text Box 1">
          <a:extLst>
            <a:ext uri="{FF2B5EF4-FFF2-40B4-BE49-F238E27FC236}">
              <a16:creationId xmlns:a16="http://schemas.microsoft.com/office/drawing/2014/main" id="{00000000-0008-0000-0300-000051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10" name="Text Box 1">
          <a:extLst>
            <a:ext uri="{FF2B5EF4-FFF2-40B4-BE49-F238E27FC236}">
              <a16:creationId xmlns:a16="http://schemas.microsoft.com/office/drawing/2014/main" id="{00000000-0008-0000-0300-000052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11" name="Text Box 1">
          <a:extLst>
            <a:ext uri="{FF2B5EF4-FFF2-40B4-BE49-F238E27FC236}">
              <a16:creationId xmlns:a16="http://schemas.microsoft.com/office/drawing/2014/main" id="{00000000-0008-0000-0300-000053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12" name="Text Box 1">
          <a:extLst>
            <a:ext uri="{FF2B5EF4-FFF2-40B4-BE49-F238E27FC236}">
              <a16:creationId xmlns:a16="http://schemas.microsoft.com/office/drawing/2014/main" id="{00000000-0008-0000-0300-000054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13" name="Text Box 1">
          <a:extLst>
            <a:ext uri="{FF2B5EF4-FFF2-40B4-BE49-F238E27FC236}">
              <a16:creationId xmlns:a16="http://schemas.microsoft.com/office/drawing/2014/main" id="{00000000-0008-0000-0300-000055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14" name="Text Box 1">
          <a:extLst>
            <a:ext uri="{FF2B5EF4-FFF2-40B4-BE49-F238E27FC236}">
              <a16:creationId xmlns:a16="http://schemas.microsoft.com/office/drawing/2014/main" id="{00000000-0008-0000-0300-000056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15" name="Text Box 1">
          <a:extLst>
            <a:ext uri="{FF2B5EF4-FFF2-40B4-BE49-F238E27FC236}">
              <a16:creationId xmlns:a16="http://schemas.microsoft.com/office/drawing/2014/main" id="{00000000-0008-0000-0300-000057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16" name="Text Box 1">
          <a:extLst>
            <a:ext uri="{FF2B5EF4-FFF2-40B4-BE49-F238E27FC236}">
              <a16:creationId xmlns:a16="http://schemas.microsoft.com/office/drawing/2014/main" id="{00000000-0008-0000-0300-000058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17" name="Text Box 1">
          <a:extLst>
            <a:ext uri="{FF2B5EF4-FFF2-40B4-BE49-F238E27FC236}">
              <a16:creationId xmlns:a16="http://schemas.microsoft.com/office/drawing/2014/main" id="{00000000-0008-0000-0300-000059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18" name="Text Box 1">
          <a:extLst>
            <a:ext uri="{FF2B5EF4-FFF2-40B4-BE49-F238E27FC236}">
              <a16:creationId xmlns:a16="http://schemas.microsoft.com/office/drawing/2014/main" id="{00000000-0008-0000-0300-00005A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19" name="Text Box 1">
          <a:extLst>
            <a:ext uri="{FF2B5EF4-FFF2-40B4-BE49-F238E27FC236}">
              <a16:creationId xmlns:a16="http://schemas.microsoft.com/office/drawing/2014/main" id="{00000000-0008-0000-0300-00005B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20" name="Text Box 1">
          <a:extLst>
            <a:ext uri="{FF2B5EF4-FFF2-40B4-BE49-F238E27FC236}">
              <a16:creationId xmlns:a16="http://schemas.microsoft.com/office/drawing/2014/main" id="{00000000-0008-0000-0300-00005C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21" name="Text Box 1">
          <a:extLst>
            <a:ext uri="{FF2B5EF4-FFF2-40B4-BE49-F238E27FC236}">
              <a16:creationId xmlns:a16="http://schemas.microsoft.com/office/drawing/2014/main" id="{00000000-0008-0000-0300-00005D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22" name="Text Box 1">
          <a:extLst>
            <a:ext uri="{FF2B5EF4-FFF2-40B4-BE49-F238E27FC236}">
              <a16:creationId xmlns:a16="http://schemas.microsoft.com/office/drawing/2014/main" id="{00000000-0008-0000-0300-00005E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23" name="Text Box 1">
          <a:extLst>
            <a:ext uri="{FF2B5EF4-FFF2-40B4-BE49-F238E27FC236}">
              <a16:creationId xmlns:a16="http://schemas.microsoft.com/office/drawing/2014/main" id="{00000000-0008-0000-0300-00005F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24" name="Text Box 1">
          <a:extLst>
            <a:ext uri="{FF2B5EF4-FFF2-40B4-BE49-F238E27FC236}">
              <a16:creationId xmlns:a16="http://schemas.microsoft.com/office/drawing/2014/main" id="{00000000-0008-0000-0300-000060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25" name="Text Box 1">
          <a:extLst>
            <a:ext uri="{FF2B5EF4-FFF2-40B4-BE49-F238E27FC236}">
              <a16:creationId xmlns:a16="http://schemas.microsoft.com/office/drawing/2014/main" id="{00000000-0008-0000-0300-000061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26" name="Text Box 1">
          <a:extLst>
            <a:ext uri="{FF2B5EF4-FFF2-40B4-BE49-F238E27FC236}">
              <a16:creationId xmlns:a16="http://schemas.microsoft.com/office/drawing/2014/main" id="{00000000-0008-0000-0300-000062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27" name="Text Box 1">
          <a:extLst>
            <a:ext uri="{FF2B5EF4-FFF2-40B4-BE49-F238E27FC236}">
              <a16:creationId xmlns:a16="http://schemas.microsoft.com/office/drawing/2014/main" id="{00000000-0008-0000-0300-000063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28" name="Text Box 1">
          <a:extLst>
            <a:ext uri="{FF2B5EF4-FFF2-40B4-BE49-F238E27FC236}">
              <a16:creationId xmlns:a16="http://schemas.microsoft.com/office/drawing/2014/main" id="{00000000-0008-0000-0300-000064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29" name="Text Box 1">
          <a:extLst>
            <a:ext uri="{FF2B5EF4-FFF2-40B4-BE49-F238E27FC236}">
              <a16:creationId xmlns:a16="http://schemas.microsoft.com/office/drawing/2014/main" id="{00000000-0008-0000-0300-000065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30" name="Text Box 1">
          <a:extLst>
            <a:ext uri="{FF2B5EF4-FFF2-40B4-BE49-F238E27FC236}">
              <a16:creationId xmlns:a16="http://schemas.microsoft.com/office/drawing/2014/main" id="{00000000-0008-0000-0300-000066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31" name="Text Box 1">
          <a:extLst>
            <a:ext uri="{FF2B5EF4-FFF2-40B4-BE49-F238E27FC236}">
              <a16:creationId xmlns:a16="http://schemas.microsoft.com/office/drawing/2014/main" id="{00000000-0008-0000-0300-000067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32" name="Text Box 1">
          <a:extLst>
            <a:ext uri="{FF2B5EF4-FFF2-40B4-BE49-F238E27FC236}">
              <a16:creationId xmlns:a16="http://schemas.microsoft.com/office/drawing/2014/main" id="{00000000-0008-0000-0300-000068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33" name="Text Box 1">
          <a:extLst>
            <a:ext uri="{FF2B5EF4-FFF2-40B4-BE49-F238E27FC236}">
              <a16:creationId xmlns:a16="http://schemas.microsoft.com/office/drawing/2014/main" id="{00000000-0008-0000-0300-000069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34" name="Text Box 1">
          <a:extLst>
            <a:ext uri="{FF2B5EF4-FFF2-40B4-BE49-F238E27FC236}">
              <a16:creationId xmlns:a16="http://schemas.microsoft.com/office/drawing/2014/main" id="{00000000-0008-0000-0300-00006A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35" name="Text Box 1">
          <a:extLst>
            <a:ext uri="{FF2B5EF4-FFF2-40B4-BE49-F238E27FC236}">
              <a16:creationId xmlns:a16="http://schemas.microsoft.com/office/drawing/2014/main" id="{00000000-0008-0000-0300-00006B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36" name="Text Box 1">
          <a:extLst>
            <a:ext uri="{FF2B5EF4-FFF2-40B4-BE49-F238E27FC236}">
              <a16:creationId xmlns:a16="http://schemas.microsoft.com/office/drawing/2014/main" id="{00000000-0008-0000-0300-00006C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37" name="Text Box 1">
          <a:extLst>
            <a:ext uri="{FF2B5EF4-FFF2-40B4-BE49-F238E27FC236}">
              <a16:creationId xmlns:a16="http://schemas.microsoft.com/office/drawing/2014/main" id="{00000000-0008-0000-0300-00006D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38" name="Text Box 1">
          <a:extLst>
            <a:ext uri="{FF2B5EF4-FFF2-40B4-BE49-F238E27FC236}">
              <a16:creationId xmlns:a16="http://schemas.microsoft.com/office/drawing/2014/main" id="{00000000-0008-0000-0300-00006E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39" name="Text Box 1">
          <a:extLst>
            <a:ext uri="{FF2B5EF4-FFF2-40B4-BE49-F238E27FC236}">
              <a16:creationId xmlns:a16="http://schemas.microsoft.com/office/drawing/2014/main" id="{00000000-0008-0000-0300-00006F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40" name="Text Box 1">
          <a:extLst>
            <a:ext uri="{FF2B5EF4-FFF2-40B4-BE49-F238E27FC236}">
              <a16:creationId xmlns:a16="http://schemas.microsoft.com/office/drawing/2014/main" id="{00000000-0008-0000-0300-000070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41" name="Text Box 1">
          <a:extLst>
            <a:ext uri="{FF2B5EF4-FFF2-40B4-BE49-F238E27FC236}">
              <a16:creationId xmlns:a16="http://schemas.microsoft.com/office/drawing/2014/main" id="{00000000-0008-0000-0300-000071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42" name="Text Box 1">
          <a:extLst>
            <a:ext uri="{FF2B5EF4-FFF2-40B4-BE49-F238E27FC236}">
              <a16:creationId xmlns:a16="http://schemas.microsoft.com/office/drawing/2014/main" id="{00000000-0008-0000-0300-000072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43" name="Text Box 1">
          <a:extLst>
            <a:ext uri="{FF2B5EF4-FFF2-40B4-BE49-F238E27FC236}">
              <a16:creationId xmlns:a16="http://schemas.microsoft.com/office/drawing/2014/main" id="{00000000-0008-0000-0300-000073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44" name="Text Box 1">
          <a:extLst>
            <a:ext uri="{FF2B5EF4-FFF2-40B4-BE49-F238E27FC236}">
              <a16:creationId xmlns:a16="http://schemas.microsoft.com/office/drawing/2014/main" id="{00000000-0008-0000-0300-000074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45" name="Text Box 1">
          <a:extLst>
            <a:ext uri="{FF2B5EF4-FFF2-40B4-BE49-F238E27FC236}">
              <a16:creationId xmlns:a16="http://schemas.microsoft.com/office/drawing/2014/main" id="{00000000-0008-0000-0300-000075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46" name="Text Box 1">
          <a:extLst>
            <a:ext uri="{FF2B5EF4-FFF2-40B4-BE49-F238E27FC236}">
              <a16:creationId xmlns:a16="http://schemas.microsoft.com/office/drawing/2014/main" id="{00000000-0008-0000-0300-000076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47" name="Text Box 1">
          <a:extLst>
            <a:ext uri="{FF2B5EF4-FFF2-40B4-BE49-F238E27FC236}">
              <a16:creationId xmlns:a16="http://schemas.microsoft.com/office/drawing/2014/main" id="{00000000-0008-0000-0300-000077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48" name="Text Box 1">
          <a:extLst>
            <a:ext uri="{FF2B5EF4-FFF2-40B4-BE49-F238E27FC236}">
              <a16:creationId xmlns:a16="http://schemas.microsoft.com/office/drawing/2014/main" id="{00000000-0008-0000-0300-000078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49" name="Text Box 1">
          <a:extLst>
            <a:ext uri="{FF2B5EF4-FFF2-40B4-BE49-F238E27FC236}">
              <a16:creationId xmlns:a16="http://schemas.microsoft.com/office/drawing/2014/main" id="{00000000-0008-0000-0300-000079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50" name="Text Box 1">
          <a:extLst>
            <a:ext uri="{FF2B5EF4-FFF2-40B4-BE49-F238E27FC236}">
              <a16:creationId xmlns:a16="http://schemas.microsoft.com/office/drawing/2014/main" id="{00000000-0008-0000-0300-00007A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51" name="Text Box 1">
          <a:extLst>
            <a:ext uri="{FF2B5EF4-FFF2-40B4-BE49-F238E27FC236}">
              <a16:creationId xmlns:a16="http://schemas.microsoft.com/office/drawing/2014/main" id="{00000000-0008-0000-0300-00007B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52" name="Text Box 1">
          <a:extLst>
            <a:ext uri="{FF2B5EF4-FFF2-40B4-BE49-F238E27FC236}">
              <a16:creationId xmlns:a16="http://schemas.microsoft.com/office/drawing/2014/main" id="{00000000-0008-0000-0300-00007C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53" name="Text Box 1">
          <a:extLst>
            <a:ext uri="{FF2B5EF4-FFF2-40B4-BE49-F238E27FC236}">
              <a16:creationId xmlns:a16="http://schemas.microsoft.com/office/drawing/2014/main" id="{00000000-0008-0000-0300-00007D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54" name="Text Box 1">
          <a:extLst>
            <a:ext uri="{FF2B5EF4-FFF2-40B4-BE49-F238E27FC236}">
              <a16:creationId xmlns:a16="http://schemas.microsoft.com/office/drawing/2014/main" id="{00000000-0008-0000-0300-00007E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55" name="Text Box 1">
          <a:extLst>
            <a:ext uri="{FF2B5EF4-FFF2-40B4-BE49-F238E27FC236}">
              <a16:creationId xmlns:a16="http://schemas.microsoft.com/office/drawing/2014/main" id="{00000000-0008-0000-0300-00007F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56" name="Text Box 1">
          <a:extLst>
            <a:ext uri="{FF2B5EF4-FFF2-40B4-BE49-F238E27FC236}">
              <a16:creationId xmlns:a16="http://schemas.microsoft.com/office/drawing/2014/main" id="{00000000-0008-0000-0300-000080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57" name="Text Box 1">
          <a:extLst>
            <a:ext uri="{FF2B5EF4-FFF2-40B4-BE49-F238E27FC236}">
              <a16:creationId xmlns:a16="http://schemas.microsoft.com/office/drawing/2014/main" id="{00000000-0008-0000-0300-000081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58" name="Text Box 1">
          <a:extLst>
            <a:ext uri="{FF2B5EF4-FFF2-40B4-BE49-F238E27FC236}">
              <a16:creationId xmlns:a16="http://schemas.microsoft.com/office/drawing/2014/main" id="{00000000-0008-0000-0300-000082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59" name="Text Box 1">
          <a:extLst>
            <a:ext uri="{FF2B5EF4-FFF2-40B4-BE49-F238E27FC236}">
              <a16:creationId xmlns:a16="http://schemas.microsoft.com/office/drawing/2014/main" id="{00000000-0008-0000-0300-000083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60" name="Text Box 1">
          <a:extLst>
            <a:ext uri="{FF2B5EF4-FFF2-40B4-BE49-F238E27FC236}">
              <a16:creationId xmlns:a16="http://schemas.microsoft.com/office/drawing/2014/main" id="{00000000-0008-0000-0300-000084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61" name="Text Box 1">
          <a:extLst>
            <a:ext uri="{FF2B5EF4-FFF2-40B4-BE49-F238E27FC236}">
              <a16:creationId xmlns:a16="http://schemas.microsoft.com/office/drawing/2014/main" id="{00000000-0008-0000-0300-000085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62" name="Text Box 1">
          <a:extLst>
            <a:ext uri="{FF2B5EF4-FFF2-40B4-BE49-F238E27FC236}">
              <a16:creationId xmlns:a16="http://schemas.microsoft.com/office/drawing/2014/main" id="{00000000-0008-0000-0300-000086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63" name="Text Box 1">
          <a:extLst>
            <a:ext uri="{FF2B5EF4-FFF2-40B4-BE49-F238E27FC236}">
              <a16:creationId xmlns:a16="http://schemas.microsoft.com/office/drawing/2014/main" id="{00000000-0008-0000-0300-000087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64" name="Text Box 1">
          <a:extLst>
            <a:ext uri="{FF2B5EF4-FFF2-40B4-BE49-F238E27FC236}">
              <a16:creationId xmlns:a16="http://schemas.microsoft.com/office/drawing/2014/main" id="{00000000-0008-0000-0300-000088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65" name="Text Box 1">
          <a:extLst>
            <a:ext uri="{FF2B5EF4-FFF2-40B4-BE49-F238E27FC236}">
              <a16:creationId xmlns:a16="http://schemas.microsoft.com/office/drawing/2014/main" id="{00000000-0008-0000-0300-000089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66" name="Text Box 1">
          <a:extLst>
            <a:ext uri="{FF2B5EF4-FFF2-40B4-BE49-F238E27FC236}">
              <a16:creationId xmlns:a16="http://schemas.microsoft.com/office/drawing/2014/main" id="{00000000-0008-0000-0300-00008A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67" name="Text Box 1">
          <a:extLst>
            <a:ext uri="{FF2B5EF4-FFF2-40B4-BE49-F238E27FC236}">
              <a16:creationId xmlns:a16="http://schemas.microsoft.com/office/drawing/2014/main" id="{00000000-0008-0000-0300-00008B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68" name="Text Box 1">
          <a:extLst>
            <a:ext uri="{FF2B5EF4-FFF2-40B4-BE49-F238E27FC236}">
              <a16:creationId xmlns:a16="http://schemas.microsoft.com/office/drawing/2014/main" id="{00000000-0008-0000-0300-00008C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69" name="Text Box 1">
          <a:extLst>
            <a:ext uri="{FF2B5EF4-FFF2-40B4-BE49-F238E27FC236}">
              <a16:creationId xmlns:a16="http://schemas.microsoft.com/office/drawing/2014/main" id="{00000000-0008-0000-0300-00008D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70" name="Text Box 1">
          <a:extLst>
            <a:ext uri="{FF2B5EF4-FFF2-40B4-BE49-F238E27FC236}">
              <a16:creationId xmlns:a16="http://schemas.microsoft.com/office/drawing/2014/main" id="{00000000-0008-0000-0300-00008E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71" name="Text Box 1">
          <a:extLst>
            <a:ext uri="{FF2B5EF4-FFF2-40B4-BE49-F238E27FC236}">
              <a16:creationId xmlns:a16="http://schemas.microsoft.com/office/drawing/2014/main" id="{00000000-0008-0000-0300-00008F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72" name="Text Box 1">
          <a:extLst>
            <a:ext uri="{FF2B5EF4-FFF2-40B4-BE49-F238E27FC236}">
              <a16:creationId xmlns:a16="http://schemas.microsoft.com/office/drawing/2014/main" id="{00000000-0008-0000-0300-000090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73" name="Text Box 1">
          <a:extLst>
            <a:ext uri="{FF2B5EF4-FFF2-40B4-BE49-F238E27FC236}">
              <a16:creationId xmlns:a16="http://schemas.microsoft.com/office/drawing/2014/main" id="{00000000-0008-0000-0300-000091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74" name="Text Box 1">
          <a:extLst>
            <a:ext uri="{FF2B5EF4-FFF2-40B4-BE49-F238E27FC236}">
              <a16:creationId xmlns:a16="http://schemas.microsoft.com/office/drawing/2014/main" id="{00000000-0008-0000-0300-000092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75" name="Text Box 1">
          <a:extLst>
            <a:ext uri="{FF2B5EF4-FFF2-40B4-BE49-F238E27FC236}">
              <a16:creationId xmlns:a16="http://schemas.microsoft.com/office/drawing/2014/main" id="{00000000-0008-0000-0300-000093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76" name="Text Box 1">
          <a:extLst>
            <a:ext uri="{FF2B5EF4-FFF2-40B4-BE49-F238E27FC236}">
              <a16:creationId xmlns:a16="http://schemas.microsoft.com/office/drawing/2014/main" id="{00000000-0008-0000-0300-000094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77" name="Text Box 1">
          <a:extLst>
            <a:ext uri="{FF2B5EF4-FFF2-40B4-BE49-F238E27FC236}">
              <a16:creationId xmlns:a16="http://schemas.microsoft.com/office/drawing/2014/main" id="{00000000-0008-0000-0300-000095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78" name="Text Box 1">
          <a:extLst>
            <a:ext uri="{FF2B5EF4-FFF2-40B4-BE49-F238E27FC236}">
              <a16:creationId xmlns:a16="http://schemas.microsoft.com/office/drawing/2014/main" id="{00000000-0008-0000-0300-000096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79" name="Text Box 1">
          <a:extLst>
            <a:ext uri="{FF2B5EF4-FFF2-40B4-BE49-F238E27FC236}">
              <a16:creationId xmlns:a16="http://schemas.microsoft.com/office/drawing/2014/main" id="{00000000-0008-0000-0300-000097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80" name="Text Box 1">
          <a:extLst>
            <a:ext uri="{FF2B5EF4-FFF2-40B4-BE49-F238E27FC236}">
              <a16:creationId xmlns:a16="http://schemas.microsoft.com/office/drawing/2014/main" id="{00000000-0008-0000-0300-000098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81" name="Text Box 1">
          <a:extLst>
            <a:ext uri="{FF2B5EF4-FFF2-40B4-BE49-F238E27FC236}">
              <a16:creationId xmlns:a16="http://schemas.microsoft.com/office/drawing/2014/main" id="{00000000-0008-0000-0300-000099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82" name="Text Box 1">
          <a:extLst>
            <a:ext uri="{FF2B5EF4-FFF2-40B4-BE49-F238E27FC236}">
              <a16:creationId xmlns:a16="http://schemas.microsoft.com/office/drawing/2014/main" id="{00000000-0008-0000-0300-00009A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83" name="Text Box 1">
          <a:extLst>
            <a:ext uri="{FF2B5EF4-FFF2-40B4-BE49-F238E27FC236}">
              <a16:creationId xmlns:a16="http://schemas.microsoft.com/office/drawing/2014/main" id="{00000000-0008-0000-0300-00009B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84" name="Text Box 1">
          <a:extLst>
            <a:ext uri="{FF2B5EF4-FFF2-40B4-BE49-F238E27FC236}">
              <a16:creationId xmlns:a16="http://schemas.microsoft.com/office/drawing/2014/main" id="{00000000-0008-0000-0300-00009C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85" name="Text Box 1">
          <a:extLst>
            <a:ext uri="{FF2B5EF4-FFF2-40B4-BE49-F238E27FC236}">
              <a16:creationId xmlns:a16="http://schemas.microsoft.com/office/drawing/2014/main" id="{00000000-0008-0000-0300-00009D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86" name="Text Box 1">
          <a:extLst>
            <a:ext uri="{FF2B5EF4-FFF2-40B4-BE49-F238E27FC236}">
              <a16:creationId xmlns:a16="http://schemas.microsoft.com/office/drawing/2014/main" id="{00000000-0008-0000-0300-00009E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87" name="Text Box 1">
          <a:extLst>
            <a:ext uri="{FF2B5EF4-FFF2-40B4-BE49-F238E27FC236}">
              <a16:creationId xmlns:a16="http://schemas.microsoft.com/office/drawing/2014/main" id="{00000000-0008-0000-0300-00009F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88" name="Text Box 1">
          <a:extLst>
            <a:ext uri="{FF2B5EF4-FFF2-40B4-BE49-F238E27FC236}">
              <a16:creationId xmlns:a16="http://schemas.microsoft.com/office/drawing/2014/main" id="{00000000-0008-0000-0300-0000A0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89" name="Text Box 1">
          <a:extLst>
            <a:ext uri="{FF2B5EF4-FFF2-40B4-BE49-F238E27FC236}">
              <a16:creationId xmlns:a16="http://schemas.microsoft.com/office/drawing/2014/main" id="{00000000-0008-0000-0300-0000A1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90" name="Text Box 1">
          <a:extLst>
            <a:ext uri="{FF2B5EF4-FFF2-40B4-BE49-F238E27FC236}">
              <a16:creationId xmlns:a16="http://schemas.microsoft.com/office/drawing/2014/main" id="{00000000-0008-0000-0300-0000A2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91" name="Text Box 1">
          <a:extLst>
            <a:ext uri="{FF2B5EF4-FFF2-40B4-BE49-F238E27FC236}">
              <a16:creationId xmlns:a16="http://schemas.microsoft.com/office/drawing/2014/main" id="{00000000-0008-0000-0300-0000A3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92" name="Text Box 1">
          <a:extLst>
            <a:ext uri="{FF2B5EF4-FFF2-40B4-BE49-F238E27FC236}">
              <a16:creationId xmlns:a16="http://schemas.microsoft.com/office/drawing/2014/main" id="{00000000-0008-0000-0300-0000A4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93" name="Text Box 1">
          <a:extLst>
            <a:ext uri="{FF2B5EF4-FFF2-40B4-BE49-F238E27FC236}">
              <a16:creationId xmlns:a16="http://schemas.microsoft.com/office/drawing/2014/main" id="{00000000-0008-0000-0300-0000A5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94" name="Text Box 1">
          <a:extLst>
            <a:ext uri="{FF2B5EF4-FFF2-40B4-BE49-F238E27FC236}">
              <a16:creationId xmlns:a16="http://schemas.microsoft.com/office/drawing/2014/main" id="{00000000-0008-0000-0300-0000A6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95" name="Text Box 1">
          <a:extLst>
            <a:ext uri="{FF2B5EF4-FFF2-40B4-BE49-F238E27FC236}">
              <a16:creationId xmlns:a16="http://schemas.microsoft.com/office/drawing/2014/main" id="{00000000-0008-0000-0300-0000A7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96" name="Text Box 1">
          <a:extLst>
            <a:ext uri="{FF2B5EF4-FFF2-40B4-BE49-F238E27FC236}">
              <a16:creationId xmlns:a16="http://schemas.microsoft.com/office/drawing/2014/main" id="{00000000-0008-0000-0300-0000A8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97" name="Text Box 1">
          <a:extLst>
            <a:ext uri="{FF2B5EF4-FFF2-40B4-BE49-F238E27FC236}">
              <a16:creationId xmlns:a16="http://schemas.microsoft.com/office/drawing/2014/main" id="{00000000-0008-0000-0300-0000A9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98" name="Text Box 1">
          <a:extLst>
            <a:ext uri="{FF2B5EF4-FFF2-40B4-BE49-F238E27FC236}">
              <a16:creationId xmlns:a16="http://schemas.microsoft.com/office/drawing/2014/main" id="{00000000-0008-0000-0300-0000AA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099" name="Text Box 1">
          <a:extLst>
            <a:ext uri="{FF2B5EF4-FFF2-40B4-BE49-F238E27FC236}">
              <a16:creationId xmlns:a16="http://schemas.microsoft.com/office/drawing/2014/main" id="{00000000-0008-0000-0300-0000AB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00" name="Text Box 1">
          <a:extLst>
            <a:ext uri="{FF2B5EF4-FFF2-40B4-BE49-F238E27FC236}">
              <a16:creationId xmlns:a16="http://schemas.microsoft.com/office/drawing/2014/main" id="{00000000-0008-0000-0300-0000AC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01" name="Text Box 1">
          <a:extLst>
            <a:ext uri="{FF2B5EF4-FFF2-40B4-BE49-F238E27FC236}">
              <a16:creationId xmlns:a16="http://schemas.microsoft.com/office/drawing/2014/main" id="{00000000-0008-0000-0300-0000AD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02" name="Text Box 1">
          <a:extLst>
            <a:ext uri="{FF2B5EF4-FFF2-40B4-BE49-F238E27FC236}">
              <a16:creationId xmlns:a16="http://schemas.microsoft.com/office/drawing/2014/main" id="{00000000-0008-0000-0300-0000AE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03" name="Text Box 1">
          <a:extLst>
            <a:ext uri="{FF2B5EF4-FFF2-40B4-BE49-F238E27FC236}">
              <a16:creationId xmlns:a16="http://schemas.microsoft.com/office/drawing/2014/main" id="{00000000-0008-0000-0300-0000AF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04" name="Text Box 1">
          <a:extLst>
            <a:ext uri="{FF2B5EF4-FFF2-40B4-BE49-F238E27FC236}">
              <a16:creationId xmlns:a16="http://schemas.microsoft.com/office/drawing/2014/main" id="{00000000-0008-0000-0300-0000B0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05" name="Text Box 1">
          <a:extLst>
            <a:ext uri="{FF2B5EF4-FFF2-40B4-BE49-F238E27FC236}">
              <a16:creationId xmlns:a16="http://schemas.microsoft.com/office/drawing/2014/main" id="{00000000-0008-0000-0300-0000B1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06" name="Text Box 1">
          <a:extLst>
            <a:ext uri="{FF2B5EF4-FFF2-40B4-BE49-F238E27FC236}">
              <a16:creationId xmlns:a16="http://schemas.microsoft.com/office/drawing/2014/main" id="{00000000-0008-0000-0300-0000B2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07" name="Text Box 1">
          <a:extLst>
            <a:ext uri="{FF2B5EF4-FFF2-40B4-BE49-F238E27FC236}">
              <a16:creationId xmlns:a16="http://schemas.microsoft.com/office/drawing/2014/main" id="{00000000-0008-0000-0300-0000B3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08" name="Text Box 1">
          <a:extLst>
            <a:ext uri="{FF2B5EF4-FFF2-40B4-BE49-F238E27FC236}">
              <a16:creationId xmlns:a16="http://schemas.microsoft.com/office/drawing/2014/main" id="{00000000-0008-0000-0300-0000B4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09" name="Text Box 1">
          <a:extLst>
            <a:ext uri="{FF2B5EF4-FFF2-40B4-BE49-F238E27FC236}">
              <a16:creationId xmlns:a16="http://schemas.microsoft.com/office/drawing/2014/main" id="{00000000-0008-0000-0300-0000B5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10" name="Text Box 1">
          <a:extLst>
            <a:ext uri="{FF2B5EF4-FFF2-40B4-BE49-F238E27FC236}">
              <a16:creationId xmlns:a16="http://schemas.microsoft.com/office/drawing/2014/main" id="{00000000-0008-0000-0300-0000B6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11" name="Text Box 1">
          <a:extLst>
            <a:ext uri="{FF2B5EF4-FFF2-40B4-BE49-F238E27FC236}">
              <a16:creationId xmlns:a16="http://schemas.microsoft.com/office/drawing/2014/main" id="{00000000-0008-0000-0300-0000B7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12" name="Text Box 1">
          <a:extLst>
            <a:ext uri="{FF2B5EF4-FFF2-40B4-BE49-F238E27FC236}">
              <a16:creationId xmlns:a16="http://schemas.microsoft.com/office/drawing/2014/main" id="{00000000-0008-0000-0300-0000B8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13" name="Text Box 1">
          <a:extLst>
            <a:ext uri="{FF2B5EF4-FFF2-40B4-BE49-F238E27FC236}">
              <a16:creationId xmlns:a16="http://schemas.microsoft.com/office/drawing/2014/main" id="{00000000-0008-0000-0300-0000B9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14" name="Text Box 1">
          <a:extLst>
            <a:ext uri="{FF2B5EF4-FFF2-40B4-BE49-F238E27FC236}">
              <a16:creationId xmlns:a16="http://schemas.microsoft.com/office/drawing/2014/main" id="{00000000-0008-0000-0300-0000BA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15" name="Text Box 1">
          <a:extLst>
            <a:ext uri="{FF2B5EF4-FFF2-40B4-BE49-F238E27FC236}">
              <a16:creationId xmlns:a16="http://schemas.microsoft.com/office/drawing/2014/main" id="{00000000-0008-0000-0300-0000BB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16" name="Text Box 1">
          <a:extLst>
            <a:ext uri="{FF2B5EF4-FFF2-40B4-BE49-F238E27FC236}">
              <a16:creationId xmlns:a16="http://schemas.microsoft.com/office/drawing/2014/main" id="{00000000-0008-0000-0300-0000BC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17" name="Text Box 1">
          <a:extLst>
            <a:ext uri="{FF2B5EF4-FFF2-40B4-BE49-F238E27FC236}">
              <a16:creationId xmlns:a16="http://schemas.microsoft.com/office/drawing/2014/main" id="{00000000-0008-0000-0300-0000BD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18" name="Text Box 1">
          <a:extLst>
            <a:ext uri="{FF2B5EF4-FFF2-40B4-BE49-F238E27FC236}">
              <a16:creationId xmlns:a16="http://schemas.microsoft.com/office/drawing/2014/main" id="{00000000-0008-0000-0300-0000BE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19" name="Text Box 1">
          <a:extLst>
            <a:ext uri="{FF2B5EF4-FFF2-40B4-BE49-F238E27FC236}">
              <a16:creationId xmlns:a16="http://schemas.microsoft.com/office/drawing/2014/main" id="{00000000-0008-0000-0300-0000BF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20" name="Text Box 1">
          <a:extLst>
            <a:ext uri="{FF2B5EF4-FFF2-40B4-BE49-F238E27FC236}">
              <a16:creationId xmlns:a16="http://schemas.microsoft.com/office/drawing/2014/main" id="{00000000-0008-0000-0300-0000C0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21" name="Text Box 1">
          <a:extLst>
            <a:ext uri="{FF2B5EF4-FFF2-40B4-BE49-F238E27FC236}">
              <a16:creationId xmlns:a16="http://schemas.microsoft.com/office/drawing/2014/main" id="{00000000-0008-0000-0300-0000C1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22" name="Text Box 1">
          <a:extLst>
            <a:ext uri="{FF2B5EF4-FFF2-40B4-BE49-F238E27FC236}">
              <a16:creationId xmlns:a16="http://schemas.microsoft.com/office/drawing/2014/main" id="{00000000-0008-0000-0300-0000C2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23" name="Text Box 1">
          <a:extLst>
            <a:ext uri="{FF2B5EF4-FFF2-40B4-BE49-F238E27FC236}">
              <a16:creationId xmlns:a16="http://schemas.microsoft.com/office/drawing/2014/main" id="{00000000-0008-0000-0300-0000C3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24" name="Text Box 1">
          <a:extLst>
            <a:ext uri="{FF2B5EF4-FFF2-40B4-BE49-F238E27FC236}">
              <a16:creationId xmlns:a16="http://schemas.microsoft.com/office/drawing/2014/main" id="{00000000-0008-0000-0300-0000C4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25" name="Text Box 1">
          <a:extLst>
            <a:ext uri="{FF2B5EF4-FFF2-40B4-BE49-F238E27FC236}">
              <a16:creationId xmlns:a16="http://schemas.microsoft.com/office/drawing/2014/main" id="{00000000-0008-0000-0300-0000C5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26" name="Text Box 1">
          <a:extLst>
            <a:ext uri="{FF2B5EF4-FFF2-40B4-BE49-F238E27FC236}">
              <a16:creationId xmlns:a16="http://schemas.microsoft.com/office/drawing/2014/main" id="{00000000-0008-0000-0300-0000C6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27" name="Text Box 1">
          <a:extLst>
            <a:ext uri="{FF2B5EF4-FFF2-40B4-BE49-F238E27FC236}">
              <a16:creationId xmlns:a16="http://schemas.microsoft.com/office/drawing/2014/main" id="{00000000-0008-0000-0300-0000C7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28" name="Text Box 1">
          <a:extLst>
            <a:ext uri="{FF2B5EF4-FFF2-40B4-BE49-F238E27FC236}">
              <a16:creationId xmlns:a16="http://schemas.microsoft.com/office/drawing/2014/main" id="{00000000-0008-0000-0300-0000C8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29" name="Text Box 1">
          <a:extLst>
            <a:ext uri="{FF2B5EF4-FFF2-40B4-BE49-F238E27FC236}">
              <a16:creationId xmlns:a16="http://schemas.microsoft.com/office/drawing/2014/main" id="{00000000-0008-0000-0300-0000C9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30" name="Text Box 1">
          <a:extLst>
            <a:ext uri="{FF2B5EF4-FFF2-40B4-BE49-F238E27FC236}">
              <a16:creationId xmlns:a16="http://schemas.microsoft.com/office/drawing/2014/main" id="{00000000-0008-0000-0300-0000CA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31" name="Text Box 1">
          <a:extLst>
            <a:ext uri="{FF2B5EF4-FFF2-40B4-BE49-F238E27FC236}">
              <a16:creationId xmlns:a16="http://schemas.microsoft.com/office/drawing/2014/main" id="{00000000-0008-0000-0300-0000CB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32" name="Text Box 1">
          <a:extLst>
            <a:ext uri="{FF2B5EF4-FFF2-40B4-BE49-F238E27FC236}">
              <a16:creationId xmlns:a16="http://schemas.microsoft.com/office/drawing/2014/main" id="{00000000-0008-0000-0300-0000CC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33" name="Text Box 1">
          <a:extLst>
            <a:ext uri="{FF2B5EF4-FFF2-40B4-BE49-F238E27FC236}">
              <a16:creationId xmlns:a16="http://schemas.microsoft.com/office/drawing/2014/main" id="{00000000-0008-0000-0300-0000CD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34" name="Text Box 1">
          <a:extLst>
            <a:ext uri="{FF2B5EF4-FFF2-40B4-BE49-F238E27FC236}">
              <a16:creationId xmlns:a16="http://schemas.microsoft.com/office/drawing/2014/main" id="{00000000-0008-0000-0300-0000CE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35" name="Text Box 1">
          <a:extLst>
            <a:ext uri="{FF2B5EF4-FFF2-40B4-BE49-F238E27FC236}">
              <a16:creationId xmlns:a16="http://schemas.microsoft.com/office/drawing/2014/main" id="{00000000-0008-0000-0300-0000CF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36" name="Text Box 1">
          <a:extLst>
            <a:ext uri="{FF2B5EF4-FFF2-40B4-BE49-F238E27FC236}">
              <a16:creationId xmlns:a16="http://schemas.microsoft.com/office/drawing/2014/main" id="{00000000-0008-0000-0300-0000D0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37" name="Text Box 1">
          <a:extLst>
            <a:ext uri="{FF2B5EF4-FFF2-40B4-BE49-F238E27FC236}">
              <a16:creationId xmlns:a16="http://schemas.microsoft.com/office/drawing/2014/main" id="{00000000-0008-0000-0300-0000D1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38" name="Text Box 1">
          <a:extLst>
            <a:ext uri="{FF2B5EF4-FFF2-40B4-BE49-F238E27FC236}">
              <a16:creationId xmlns:a16="http://schemas.microsoft.com/office/drawing/2014/main" id="{00000000-0008-0000-0300-0000D2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39" name="Text Box 1">
          <a:extLst>
            <a:ext uri="{FF2B5EF4-FFF2-40B4-BE49-F238E27FC236}">
              <a16:creationId xmlns:a16="http://schemas.microsoft.com/office/drawing/2014/main" id="{00000000-0008-0000-0300-0000D3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40" name="Text Box 1">
          <a:extLst>
            <a:ext uri="{FF2B5EF4-FFF2-40B4-BE49-F238E27FC236}">
              <a16:creationId xmlns:a16="http://schemas.microsoft.com/office/drawing/2014/main" id="{00000000-0008-0000-0300-0000D4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41" name="Text Box 1">
          <a:extLst>
            <a:ext uri="{FF2B5EF4-FFF2-40B4-BE49-F238E27FC236}">
              <a16:creationId xmlns:a16="http://schemas.microsoft.com/office/drawing/2014/main" id="{00000000-0008-0000-0300-0000D5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42" name="Text Box 1">
          <a:extLst>
            <a:ext uri="{FF2B5EF4-FFF2-40B4-BE49-F238E27FC236}">
              <a16:creationId xmlns:a16="http://schemas.microsoft.com/office/drawing/2014/main" id="{00000000-0008-0000-0300-0000D6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43" name="Text Box 1">
          <a:extLst>
            <a:ext uri="{FF2B5EF4-FFF2-40B4-BE49-F238E27FC236}">
              <a16:creationId xmlns:a16="http://schemas.microsoft.com/office/drawing/2014/main" id="{00000000-0008-0000-0300-0000D7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44" name="Text Box 1">
          <a:extLst>
            <a:ext uri="{FF2B5EF4-FFF2-40B4-BE49-F238E27FC236}">
              <a16:creationId xmlns:a16="http://schemas.microsoft.com/office/drawing/2014/main" id="{00000000-0008-0000-0300-0000D8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45" name="Text Box 1">
          <a:extLst>
            <a:ext uri="{FF2B5EF4-FFF2-40B4-BE49-F238E27FC236}">
              <a16:creationId xmlns:a16="http://schemas.microsoft.com/office/drawing/2014/main" id="{00000000-0008-0000-0300-0000D9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46" name="Text Box 1">
          <a:extLst>
            <a:ext uri="{FF2B5EF4-FFF2-40B4-BE49-F238E27FC236}">
              <a16:creationId xmlns:a16="http://schemas.microsoft.com/office/drawing/2014/main" id="{00000000-0008-0000-0300-0000DA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47" name="Text Box 1">
          <a:extLst>
            <a:ext uri="{FF2B5EF4-FFF2-40B4-BE49-F238E27FC236}">
              <a16:creationId xmlns:a16="http://schemas.microsoft.com/office/drawing/2014/main" id="{00000000-0008-0000-0300-0000DB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48" name="Text Box 1">
          <a:extLst>
            <a:ext uri="{FF2B5EF4-FFF2-40B4-BE49-F238E27FC236}">
              <a16:creationId xmlns:a16="http://schemas.microsoft.com/office/drawing/2014/main" id="{00000000-0008-0000-0300-0000DC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49" name="Text Box 1">
          <a:extLst>
            <a:ext uri="{FF2B5EF4-FFF2-40B4-BE49-F238E27FC236}">
              <a16:creationId xmlns:a16="http://schemas.microsoft.com/office/drawing/2014/main" id="{00000000-0008-0000-0300-0000DD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50" name="Text Box 1">
          <a:extLst>
            <a:ext uri="{FF2B5EF4-FFF2-40B4-BE49-F238E27FC236}">
              <a16:creationId xmlns:a16="http://schemas.microsoft.com/office/drawing/2014/main" id="{00000000-0008-0000-0300-0000DE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51" name="Text Box 1">
          <a:extLst>
            <a:ext uri="{FF2B5EF4-FFF2-40B4-BE49-F238E27FC236}">
              <a16:creationId xmlns:a16="http://schemas.microsoft.com/office/drawing/2014/main" id="{00000000-0008-0000-0300-0000DF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52" name="Text Box 1">
          <a:extLst>
            <a:ext uri="{FF2B5EF4-FFF2-40B4-BE49-F238E27FC236}">
              <a16:creationId xmlns:a16="http://schemas.microsoft.com/office/drawing/2014/main" id="{00000000-0008-0000-0300-0000E0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53" name="Text Box 1">
          <a:extLst>
            <a:ext uri="{FF2B5EF4-FFF2-40B4-BE49-F238E27FC236}">
              <a16:creationId xmlns:a16="http://schemas.microsoft.com/office/drawing/2014/main" id="{00000000-0008-0000-0300-0000E1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54" name="Text Box 1">
          <a:extLst>
            <a:ext uri="{FF2B5EF4-FFF2-40B4-BE49-F238E27FC236}">
              <a16:creationId xmlns:a16="http://schemas.microsoft.com/office/drawing/2014/main" id="{00000000-0008-0000-0300-0000E2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55" name="Text Box 1">
          <a:extLst>
            <a:ext uri="{FF2B5EF4-FFF2-40B4-BE49-F238E27FC236}">
              <a16:creationId xmlns:a16="http://schemas.microsoft.com/office/drawing/2014/main" id="{00000000-0008-0000-0300-0000E3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56" name="Text Box 1">
          <a:extLst>
            <a:ext uri="{FF2B5EF4-FFF2-40B4-BE49-F238E27FC236}">
              <a16:creationId xmlns:a16="http://schemas.microsoft.com/office/drawing/2014/main" id="{00000000-0008-0000-0300-0000E4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57" name="Text Box 1">
          <a:extLst>
            <a:ext uri="{FF2B5EF4-FFF2-40B4-BE49-F238E27FC236}">
              <a16:creationId xmlns:a16="http://schemas.microsoft.com/office/drawing/2014/main" id="{00000000-0008-0000-0300-0000E5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58" name="Text Box 1">
          <a:extLst>
            <a:ext uri="{FF2B5EF4-FFF2-40B4-BE49-F238E27FC236}">
              <a16:creationId xmlns:a16="http://schemas.microsoft.com/office/drawing/2014/main" id="{00000000-0008-0000-0300-0000E6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59" name="Text Box 1">
          <a:extLst>
            <a:ext uri="{FF2B5EF4-FFF2-40B4-BE49-F238E27FC236}">
              <a16:creationId xmlns:a16="http://schemas.microsoft.com/office/drawing/2014/main" id="{00000000-0008-0000-0300-0000E7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60" name="Text Box 1">
          <a:extLst>
            <a:ext uri="{FF2B5EF4-FFF2-40B4-BE49-F238E27FC236}">
              <a16:creationId xmlns:a16="http://schemas.microsoft.com/office/drawing/2014/main" id="{00000000-0008-0000-0300-0000E8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61" name="Text Box 1">
          <a:extLst>
            <a:ext uri="{FF2B5EF4-FFF2-40B4-BE49-F238E27FC236}">
              <a16:creationId xmlns:a16="http://schemas.microsoft.com/office/drawing/2014/main" id="{00000000-0008-0000-0300-0000E9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62" name="Text Box 1">
          <a:extLst>
            <a:ext uri="{FF2B5EF4-FFF2-40B4-BE49-F238E27FC236}">
              <a16:creationId xmlns:a16="http://schemas.microsoft.com/office/drawing/2014/main" id="{00000000-0008-0000-0300-0000EA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63" name="Text Box 1">
          <a:extLst>
            <a:ext uri="{FF2B5EF4-FFF2-40B4-BE49-F238E27FC236}">
              <a16:creationId xmlns:a16="http://schemas.microsoft.com/office/drawing/2014/main" id="{00000000-0008-0000-0300-0000EB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64" name="Text Box 1">
          <a:extLst>
            <a:ext uri="{FF2B5EF4-FFF2-40B4-BE49-F238E27FC236}">
              <a16:creationId xmlns:a16="http://schemas.microsoft.com/office/drawing/2014/main" id="{00000000-0008-0000-0300-0000EC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65" name="Text Box 1">
          <a:extLst>
            <a:ext uri="{FF2B5EF4-FFF2-40B4-BE49-F238E27FC236}">
              <a16:creationId xmlns:a16="http://schemas.microsoft.com/office/drawing/2014/main" id="{00000000-0008-0000-0300-0000ED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66" name="Text Box 1">
          <a:extLst>
            <a:ext uri="{FF2B5EF4-FFF2-40B4-BE49-F238E27FC236}">
              <a16:creationId xmlns:a16="http://schemas.microsoft.com/office/drawing/2014/main" id="{00000000-0008-0000-0300-0000EE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67" name="Text Box 1">
          <a:extLst>
            <a:ext uri="{FF2B5EF4-FFF2-40B4-BE49-F238E27FC236}">
              <a16:creationId xmlns:a16="http://schemas.microsoft.com/office/drawing/2014/main" id="{00000000-0008-0000-0300-0000EF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68" name="Text Box 1">
          <a:extLst>
            <a:ext uri="{FF2B5EF4-FFF2-40B4-BE49-F238E27FC236}">
              <a16:creationId xmlns:a16="http://schemas.microsoft.com/office/drawing/2014/main" id="{00000000-0008-0000-0300-0000F0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69" name="Text Box 1">
          <a:extLst>
            <a:ext uri="{FF2B5EF4-FFF2-40B4-BE49-F238E27FC236}">
              <a16:creationId xmlns:a16="http://schemas.microsoft.com/office/drawing/2014/main" id="{00000000-0008-0000-0300-0000F1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70" name="Text Box 1">
          <a:extLst>
            <a:ext uri="{FF2B5EF4-FFF2-40B4-BE49-F238E27FC236}">
              <a16:creationId xmlns:a16="http://schemas.microsoft.com/office/drawing/2014/main" id="{00000000-0008-0000-0300-0000F2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71" name="Text Box 1">
          <a:extLst>
            <a:ext uri="{FF2B5EF4-FFF2-40B4-BE49-F238E27FC236}">
              <a16:creationId xmlns:a16="http://schemas.microsoft.com/office/drawing/2014/main" id="{00000000-0008-0000-0300-0000F3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72" name="Text Box 1">
          <a:extLst>
            <a:ext uri="{FF2B5EF4-FFF2-40B4-BE49-F238E27FC236}">
              <a16:creationId xmlns:a16="http://schemas.microsoft.com/office/drawing/2014/main" id="{00000000-0008-0000-0300-0000F4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73" name="Text Box 1">
          <a:extLst>
            <a:ext uri="{FF2B5EF4-FFF2-40B4-BE49-F238E27FC236}">
              <a16:creationId xmlns:a16="http://schemas.microsoft.com/office/drawing/2014/main" id="{00000000-0008-0000-0300-0000F5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74" name="Text Box 1">
          <a:extLst>
            <a:ext uri="{FF2B5EF4-FFF2-40B4-BE49-F238E27FC236}">
              <a16:creationId xmlns:a16="http://schemas.microsoft.com/office/drawing/2014/main" id="{00000000-0008-0000-0300-0000F6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75" name="Text Box 1">
          <a:extLst>
            <a:ext uri="{FF2B5EF4-FFF2-40B4-BE49-F238E27FC236}">
              <a16:creationId xmlns:a16="http://schemas.microsoft.com/office/drawing/2014/main" id="{00000000-0008-0000-0300-0000F7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76" name="Text Box 1">
          <a:extLst>
            <a:ext uri="{FF2B5EF4-FFF2-40B4-BE49-F238E27FC236}">
              <a16:creationId xmlns:a16="http://schemas.microsoft.com/office/drawing/2014/main" id="{00000000-0008-0000-0300-0000F8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77" name="Text Box 1">
          <a:extLst>
            <a:ext uri="{FF2B5EF4-FFF2-40B4-BE49-F238E27FC236}">
              <a16:creationId xmlns:a16="http://schemas.microsoft.com/office/drawing/2014/main" id="{00000000-0008-0000-0300-0000F9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78" name="Text Box 1">
          <a:extLst>
            <a:ext uri="{FF2B5EF4-FFF2-40B4-BE49-F238E27FC236}">
              <a16:creationId xmlns:a16="http://schemas.microsoft.com/office/drawing/2014/main" id="{00000000-0008-0000-0300-0000FA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79" name="Text Box 1">
          <a:extLst>
            <a:ext uri="{FF2B5EF4-FFF2-40B4-BE49-F238E27FC236}">
              <a16:creationId xmlns:a16="http://schemas.microsoft.com/office/drawing/2014/main" id="{00000000-0008-0000-0300-0000FB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80" name="Text Box 1">
          <a:extLst>
            <a:ext uri="{FF2B5EF4-FFF2-40B4-BE49-F238E27FC236}">
              <a16:creationId xmlns:a16="http://schemas.microsoft.com/office/drawing/2014/main" id="{00000000-0008-0000-0300-0000FC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81" name="Text Box 1">
          <a:extLst>
            <a:ext uri="{FF2B5EF4-FFF2-40B4-BE49-F238E27FC236}">
              <a16:creationId xmlns:a16="http://schemas.microsoft.com/office/drawing/2014/main" id="{00000000-0008-0000-0300-0000FD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82" name="Text Box 1">
          <a:extLst>
            <a:ext uri="{FF2B5EF4-FFF2-40B4-BE49-F238E27FC236}">
              <a16:creationId xmlns:a16="http://schemas.microsoft.com/office/drawing/2014/main" id="{00000000-0008-0000-0300-0000FE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83" name="Text Box 1">
          <a:extLst>
            <a:ext uri="{FF2B5EF4-FFF2-40B4-BE49-F238E27FC236}">
              <a16:creationId xmlns:a16="http://schemas.microsoft.com/office/drawing/2014/main" id="{00000000-0008-0000-0300-0000FF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84" name="Text Box 1">
          <a:extLst>
            <a:ext uri="{FF2B5EF4-FFF2-40B4-BE49-F238E27FC236}">
              <a16:creationId xmlns:a16="http://schemas.microsoft.com/office/drawing/2014/main" id="{00000000-0008-0000-0300-000000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85" name="Text Box 1">
          <a:extLst>
            <a:ext uri="{FF2B5EF4-FFF2-40B4-BE49-F238E27FC236}">
              <a16:creationId xmlns:a16="http://schemas.microsoft.com/office/drawing/2014/main" id="{00000000-0008-0000-0300-000001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86" name="Text Box 1">
          <a:extLst>
            <a:ext uri="{FF2B5EF4-FFF2-40B4-BE49-F238E27FC236}">
              <a16:creationId xmlns:a16="http://schemas.microsoft.com/office/drawing/2014/main" id="{00000000-0008-0000-0300-000002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87" name="Text Box 1">
          <a:extLst>
            <a:ext uri="{FF2B5EF4-FFF2-40B4-BE49-F238E27FC236}">
              <a16:creationId xmlns:a16="http://schemas.microsoft.com/office/drawing/2014/main" id="{00000000-0008-0000-0300-000003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88" name="Text Box 1">
          <a:extLst>
            <a:ext uri="{FF2B5EF4-FFF2-40B4-BE49-F238E27FC236}">
              <a16:creationId xmlns:a16="http://schemas.microsoft.com/office/drawing/2014/main" id="{00000000-0008-0000-0300-000004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89" name="Text Box 1">
          <a:extLst>
            <a:ext uri="{FF2B5EF4-FFF2-40B4-BE49-F238E27FC236}">
              <a16:creationId xmlns:a16="http://schemas.microsoft.com/office/drawing/2014/main" id="{00000000-0008-0000-0300-000005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90" name="Text Box 1">
          <a:extLst>
            <a:ext uri="{FF2B5EF4-FFF2-40B4-BE49-F238E27FC236}">
              <a16:creationId xmlns:a16="http://schemas.microsoft.com/office/drawing/2014/main" id="{00000000-0008-0000-0300-000006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91" name="Text Box 1">
          <a:extLst>
            <a:ext uri="{FF2B5EF4-FFF2-40B4-BE49-F238E27FC236}">
              <a16:creationId xmlns:a16="http://schemas.microsoft.com/office/drawing/2014/main" id="{00000000-0008-0000-0300-000007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92" name="Text Box 1">
          <a:extLst>
            <a:ext uri="{FF2B5EF4-FFF2-40B4-BE49-F238E27FC236}">
              <a16:creationId xmlns:a16="http://schemas.microsoft.com/office/drawing/2014/main" id="{00000000-0008-0000-0300-000008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93" name="Text Box 1">
          <a:extLst>
            <a:ext uri="{FF2B5EF4-FFF2-40B4-BE49-F238E27FC236}">
              <a16:creationId xmlns:a16="http://schemas.microsoft.com/office/drawing/2014/main" id="{00000000-0008-0000-0300-000009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94" name="Text Box 1">
          <a:extLst>
            <a:ext uri="{FF2B5EF4-FFF2-40B4-BE49-F238E27FC236}">
              <a16:creationId xmlns:a16="http://schemas.microsoft.com/office/drawing/2014/main" id="{00000000-0008-0000-0300-00000A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95" name="Text Box 1">
          <a:extLst>
            <a:ext uri="{FF2B5EF4-FFF2-40B4-BE49-F238E27FC236}">
              <a16:creationId xmlns:a16="http://schemas.microsoft.com/office/drawing/2014/main" id="{00000000-0008-0000-0300-00000B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96" name="Text Box 1">
          <a:extLst>
            <a:ext uri="{FF2B5EF4-FFF2-40B4-BE49-F238E27FC236}">
              <a16:creationId xmlns:a16="http://schemas.microsoft.com/office/drawing/2014/main" id="{00000000-0008-0000-0300-00000C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97" name="Text Box 1">
          <a:extLst>
            <a:ext uri="{FF2B5EF4-FFF2-40B4-BE49-F238E27FC236}">
              <a16:creationId xmlns:a16="http://schemas.microsoft.com/office/drawing/2014/main" id="{00000000-0008-0000-0300-00000D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98" name="Text Box 1">
          <a:extLst>
            <a:ext uri="{FF2B5EF4-FFF2-40B4-BE49-F238E27FC236}">
              <a16:creationId xmlns:a16="http://schemas.microsoft.com/office/drawing/2014/main" id="{00000000-0008-0000-0300-00000E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199" name="Text Box 1">
          <a:extLst>
            <a:ext uri="{FF2B5EF4-FFF2-40B4-BE49-F238E27FC236}">
              <a16:creationId xmlns:a16="http://schemas.microsoft.com/office/drawing/2014/main" id="{00000000-0008-0000-0300-00000F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00" name="Text Box 1">
          <a:extLst>
            <a:ext uri="{FF2B5EF4-FFF2-40B4-BE49-F238E27FC236}">
              <a16:creationId xmlns:a16="http://schemas.microsoft.com/office/drawing/2014/main" id="{00000000-0008-0000-0300-000010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01" name="Text Box 1">
          <a:extLst>
            <a:ext uri="{FF2B5EF4-FFF2-40B4-BE49-F238E27FC236}">
              <a16:creationId xmlns:a16="http://schemas.microsoft.com/office/drawing/2014/main" id="{00000000-0008-0000-0300-000011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02" name="Text Box 1">
          <a:extLst>
            <a:ext uri="{FF2B5EF4-FFF2-40B4-BE49-F238E27FC236}">
              <a16:creationId xmlns:a16="http://schemas.microsoft.com/office/drawing/2014/main" id="{00000000-0008-0000-0300-000012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03" name="Text Box 1">
          <a:extLst>
            <a:ext uri="{FF2B5EF4-FFF2-40B4-BE49-F238E27FC236}">
              <a16:creationId xmlns:a16="http://schemas.microsoft.com/office/drawing/2014/main" id="{00000000-0008-0000-0300-000013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04" name="Text Box 1">
          <a:extLst>
            <a:ext uri="{FF2B5EF4-FFF2-40B4-BE49-F238E27FC236}">
              <a16:creationId xmlns:a16="http://schemas.microsoft.com/office/drawing/2014/main" id="{00000000-0008-0000-0300-000014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05" name="Text Box 1">
          <a:extLst>
            <a:ext uri="{FF2B5EF4-FFF2-40B4-BE49-F238E27FC236}">
              <a16:creationId xmlns:a16="http://schemas.microsoft.com/office/drawing/2014/main" id="{00000000-0008-0000-0300-000015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06" name="Text Box 1">
          <a:extLst>
            <a:ext uri="{FF2B5EF4-FFF2-40B4-BE49-F238E27FC236}">
              <a16:creationId xmlns:a16="http://schemas.microsoft.com/office/drawing/2014/main" id="{00000000-0008-0000-0300-000016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07" name="Text Box 1">
          <a:extLst>
            <a:ext uri="{FF2B5EF4-FFF2-40B4-BE49-F238E27FC236}">
              <a16:creationId xmlns:a16="http://schemas.microsoft.com/office/drawing/2014/main" id="{00000000-0008-0000-0300-000017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08" name="Text Box 1">
          <a:extLst>
            <a:ext uri="{FF2B5EF4-FFF2-40B4-BE49-F238E27FC236}">
              <a16:creationId xmlns:a16="http://schemas.microsoft.com/office/drawing/2014/main" id="{00000000-0008-0000-0300-000018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09" name="Text Box 1">
          <a:extLst>
            <a:ext uri="{FF2B5EF4-FFF2-40B4-BE49-F238E27FC236}">
              <a16:creationId xmlns:a16="http://schemas.microsoft.com/office/drawing/2014/main" id="{00000000-0008-0000-0300-000019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10" name="Text Box 1">
          <a:extLst>
            <a:ext uri="{FF2B5EF4-FFF2-40B4-BE49-F238E27FC236}">
              <a16:creationId xmlns:a16="http://schemas.microsoft.com/office/drawing/2014/main" id="{00000000-0008-0000-0300-00001A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11" name="Text Box 1">
          <a:extLst>
            <a:ext uri="{FF2B5EF4-FFF2-40B4-BE49-F238E27FC236}">
              <a16:creationId xmlns:a16="http://schemas.microsoft.com/office/drawing/2014/main" id="{00000000-0008-0000-0300-00001B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12" name="Text Box 1">
          <a:extLst>
            <a:ext uri="{FF2B5EF4-FFF2-40B4-BE49-F238E27FC236}">
              <a16:creationId xmlns:a16="http://schemas.microsoft.com/office/drawing/2014/main" id="{00000000-0008-0000-0300-00001C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13" name="Text Box 1">
          <a:extLst>
            <a:ext uri="{FF2B5EF4-FFF2-40B4-BE49-F238E27FC236}">
              <a16:creationId xmlns:a16="http://schemas.microsoft.com/office/drawing/2014/main" id="{00000000-0008-0000-0300-00001D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14" name="Text Box 1">
          <a:extLst>
            <a:ext uri="{FF2B5EF4-FFF2-40B4-BE49-F238E27FC236}">
              <a16:creationId xmlns:a16="http://schemas.microsoft.com/office/drawing/2014/main" id="{00000000-0008-0000-0300-00001E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15" name="Text Box 1">
          <a:extLst>
            <a:ext uri="{FF2B5EF4-FFF2-40B4-BE49-F238E27FC236}">
              <a16:creationId xmlns:a16="http://schemas.microsoft.com/office/drawing/2014/main" id="{00000000-0008-0000-0300-00001F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16" name="Text Box 1">
          <a:extLst>
            <a:ext uri="{FF2B5EF4-FFF2-40B4-BE49-F238E27FC236}">
              <a16:creationId xmlns:a16="http://schemas.microsoft.com/office/drawing/2014/main" id="{00000000-0008-0000-0300-000020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17" name="Text Box 1">
          <a:extLst>
            <a:ext uri="{FF2B5EF4-FFF2-40B4-BE49-F238E27FC236}">
              <a16:creationId xmlns:a16="http://schemas.microsoft.com/office/drawing/2014/main" id="{00000000-0008-0000-0300-000021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18" name="Text Box 1">
          <a:extLst>
            <a:ext uri="{FF2B5EF4-FFF2-40B4-BE49-F238E27FC236}">
              <a16:creationId xmlns:a16="http://schemas.microsoft.com/office/drawing/2014/main" id="{00000000-0008-0000-0300-000022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19" name="Text Box 1">
          <a:extLst>
            <a:ext uri="{FF2B5EF4-FFF2-40B4-BE49-F238E27FC236}">
              <a16:creationId xmlns:a16="http://schemas.microsoft.com/office/drawing/2014/main" id="{00000000-0008-0000-0300-000023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20" name="Text Box 1">
          <a:extLst>
            <a:ext uri="{FF2B5EF4-FFF2-40B4-BE49-F238E27FC236}">
              <a16:creationId xmlns:a16="http://schemas.microsoft.com/office/drawing/2014/main" id="{00000000-0008-0000-0300-000024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21" name="Text Box 1">
          <a:extLst>
            <a:ext uri="{FF2B5EF4-FFF2-40B4-BE49-F238E27FC236}">
              <a16:creationId xmlns:a16="http://schemas.microsoft.com/office/drawing/2014/main" id="{00000000-0008-0000-0300-000025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22" name="Text Box 1">
          <a:extLst>
            <a:ext uri="{FF2B5EF4-FFF2-40B4-BE49-F238E27FC236}">
              <a16:creationId xmlns:a16="http://schemas.microsoft.com/office/drawing/2014/main" id="{00000000-0008-0000-0300-000026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23" name="Text Box 1">
          <a:extLst>
            <a:ext uri="{FF2B5EF4-FFF2-40B4-BE49-F238E27FC236}">
              <a16:creationId xmlns:a16="http://schemas.microsoft.com/office/drawing/2014/main" id="{00000000-0008-0000-0300-000027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24" name="Text Box 1">
          <a:extLst>
            <a:ext uri="{FF2B5EF4-FFF2-40B4-BE49-F238E27FC236}">
              <a16:creationId xmlns:a16="http://schemas.microsoft.com/office/drawing/2014/main" id="{00000000-0008-0000-0300-000028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25" name="Text Box 1">
          <a:extLst>
            <a:ext uri="{FF2B5EF4-FFF2-40B4-BE49-F238E27FC236}">
              <a16:creationId xmlns:a16="http://schemas.microsoft.com/office/drawing/2014/main" id="{00000000-0008-0000-0300-000029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26" name="Text Box 1">
          <a:extLst>
            <a:ext uri="{FF2B5EF4-FFF2-40B4-BE49-F238E27FC236}">
              <a16:creationId xmlns:a16="http://schemas.microsoft.com/office/drawing/2014/main" id="{00000000-0008-0000-0300-00002A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27" name="Text Box 1">
          <a:extLst>
            <a:ext uri="{FF2B5EF4-FFF2-40B4-BE49-F238E27FC236}">
              <a16:creationId xmlns:a16="http://schemas.microsoft.com/office/drawing/2014/main" id="{00000000-0008-0000-0300-00002B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28" name="Text Box 1">
          <a:extLst>
            <a:ext uri="{FF2B5EF4-FFF2-40B4-BE49-F238E27FC236}">
              <a16:creationId xmlns:a16="http://schemas.microsoft.com/office/drawing/2014/main" id="{00000000-0008-0000-0300-00002C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29" name="Text Box 1">
          <a:extLst>
            <a:ext uri="{FF2B5EF4-FFF2-40B4-BE49-F238E27FC236}">
              <a16:creationId xmlns:a16="http://schemas.microsoft.com/office/drawing/2014/main" id="{00000000-0008-0000-0300-00002D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30" name="Text Box 1">
          <a:extLst>
            <a:ext uri="{FF2B5EF4-FFF2-40B4-BE49-F238E27FC236}">
              <a16:creationId xmlns:a16="http://schemas.microsoft.com/office/drawing/2014/main" id="{00000000-0008-0000-0300-00002E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31" name="Text Box 1">
          <a:extLst>
            <a:ext uri="{FF2B5EF4-FFF2-40B4-BE49-F238E27FC236}">
              <a16:creationId xmlns:a16="http://schemas.microsoft.com/office/drawing/2014/main" id="{00000000-0008-0000-0300-00002F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32" name="Text Box 1">
          <a:extLst>
            <a:ext uri="{FF2B5EF4-FFF2-40B4-BE49-F238E27FC236}">
              <a16:creationId xmlns:a16="http://schemas.microsoft.com/office/drawing/2014/main" id="{00000000-0008-0000-0300-000030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33" name="Text Box 1">
          <a:extLst>
            <a:ext uri="{FF2B5EF4-FFF2-40B4-BE49-F238E27FC236}">
              <a16:creationId xmlns:a16="http://schemas.microsoft.com/office/drawing/2014/main" id="{00000000-0008-0000-0300-000031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34" name="Text Box 1">
          <a:extLst>
            <a:ext uri="{FF2B5EF4-FFF2-40B4-BE49-F238E27FC236}">
              <a16:creationId xmlns:a16="http://schemas.microsoft.com/office/drawing/2014/main" id="{00000000-0008-0000-0300-000032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35" name="Text Box 1">
          <a:extLst>
            <a:ext uri="{FF2B5EF4-FFF2-40B4-BE49-F238E27FC236}">
              <a16:creationId xmlns:a16="http://schemas.microsoft.com/office/drawing/2014/main" id="{00000000-0008-0000-0300-000033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36" name="Text Box 1">
          <a:extLst>
            <a:ext uri="{FF2B5EF4-FFF2-40B4-BE49-F238E27FC236}">
              <a16:creationId xmlns:a16="http://schemas.microsoft.com/office/drawing/2014/main" id="{00000000-0008-0000-0300-000034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37" name="Text Box 1">
          <a:extLst>
            <a:ext uri="{FF2B5EF4-FFF2-40B4-BE49-F238E27FC236}">
              <a16:creationId xmlns:a16="http://schemas.microsoft.com/office/drawing/2014/main" id="{00000000-0008-0000-0300-000035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38" name="Text Box 1">
          <a:extLst>
            <a:ext uri="{FF2B5EF4-FFF2-40B4-BE49-F238E27FC236}">
              <a16:creationId xmlns:a16="http://schemas.microsoft.com/office/drawing/2014/main" id="{00000000-0008-0000-0300-000036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39" name="Text Box 1">
          <a:extLst>
            <a:ext uri="{FF2B5EF4-FFF2-40B4-BE49-F238E27FC236}">
              <a16:creationId xmlns:a16="http://schemas.microsoft.com/office/drawing/2014/main" id="{00000000-0008-0000-0300-000037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40" name="Text Box 1">
          <a:extLst>
            <a:ext uri="{FF2B5EF4-FFF2-40B4-BE49-F238E27FC236}">
              <a16:creationId xmlns:a16="http://schemas.microsoft.com/office/drawing/2014/main" id="{00000000-0008-0000-0300-000038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41" name="Text Box 1">
          <a:extLst>
            <a:ext uri="{FF2B5EF4-FFF2-40B4-BE49-F238E27FC236}">
              <a16:creationId xmlns:a16="http://schemas.microsoft.com/office/drawing/2014/main" id="{00000000-0008-0000-0300-000039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42" name="Text Box 1">
          <a:extLst>
            <a:ext uri="{FF2B5EF4-FFF2-40B4-BE49-F238E27FC236}">
              <a16:creationId xmlns:a16="http://schemas.microsoft.com/office/drawing/2014/main" id="{00000000-0008-0000-0300-00003A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43" name="Text Box 1">
          <a:extLst>
            <a:ext uri="{FF2B5EF4-FFF2-40B4-BE49-F238E27FC236}">
              <a16:creationId xmlns:a16="http://schemas.microsoft.com/office/drawing/2014/main" id="{00000000-0008-0000-0300-00003B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44" name="Text Box 1">
          <a:extLst>
            <a:ext uri="{FF2B5EF4-FFF2-40B4-BE49-F238E27FC236}">
              <a16:creationId xmlns:a16="http://schemas.microsoft.com/office/drawing/2014/main" id="{00000000-0008-0000-0300-00003C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45" name="Text Box 1">
          <a:extLst>
            <a:ext uri="{FF2B5EF4-FFF2-40B4-BE49-F238E27FC236}">
              <a16:creationId xmlns:a16="http://schemas.microsoft.com/office/drawing/2014/main" id="{00000000-0008-0000-0300-00003D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46" name="Text Box 1">
          <a:extLst>
            <a:ext uri="{FF2B5EF4-FFF2-40B4-BE49-F238E27FC236}">
              <a16:creationId xmlns:a16="http://schemas.microsoft.com/office/drawing/2014/main" id="{00000000-0008-0000-0300-00003E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47" name="Text Box 1">
          <a:extLst>
            <a:ext uri="{FF2B5EF4-FFF2-40B4-BE49-F238E27FC236}">
              <a16:creationId xmlns:a16="http://schemas.microsoft.com/office/drawing/2014/main" id="{00000000-0008-0000-0300-00003F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48" name="Text Box 1">
          <a:extLst>
            <a:ext uri="{FF2B5EF4-FFF2-40B4-BE49-F238E27FC236}">
              <a16:creationId xmlns:a16="http://schemas.microsoft.com/office/drawing/2014/main" id="{00000000-0008-0000-0300-000040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49" name="Text Box 1">
          <a:extLst>
            <a:ext uri="{FF2B5EF4-FFF2-40B4-BE49-F238E27FC236}">
              <a16:creationId xmlns:a16="http://schemas.microsoft.com/office/drawing/2014/main" id="{00000000-0008-0000-0300-000041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50" name="Text Box 1">
          <a:extLst>
            <a:ext uri="{FF2B5EF4-FFF2-40B4-BE49-F238E27FC236}">
              <a16:creationId xmlns:a16="http://schemas.microsoft.com/office/drawing/2014/main" id="{00000000-0008-0000-0300-000042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51" name="Text Box 1">
          <a:extLst>
            <a:ext uri="{FF2B5EF4-FFF2-40B4-BE49-F238E27FC236}">
              <a16:creationId xmlns:a16="http://schemas.microsoft.com/office/drawing/2014/main" id="{00000000-0008-0000-0300-000043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52" name="Text Box 1">
          <a:extLst>
            <a:ext uri="{FF2B5EF4-FFF2-40B4-BE49-F238E27FC236}">
              <a16:creationId xmlns:a16="http://schemas.microsoft.com/office/drawing/2014/main" id="{00000000-0008-0000-0300-000044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53" name="Text Box 1">
          <a:extLst>
            <a:ext uri="{FF2B5EF4-FFF2-40B4-BE49-F238E27FC236}">
              <a16:creationId xmlns:a16="http://schemas.microsoft.com/office/drawing/2014/main" id="{00000000-0008-0000-0300-000045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54" name="Text Box 1">
          <a:extLst>
            <a:ext uri="{FF2B5EF4-FFF2-40B4-BE49-F238E27FC236}">
              <a16:creationId xmlns:a16="http://schemas.microsoft.com/office/drawing/2014/main" id="{00000000-0008-0000-0300-000046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55" name="Text Box 1">
          <a:extLst>
            <a:ext uri="{FF2B5EF4-FFF2-40B4-BE49-F238E27FC236}">
              <a16:creationId xmlns:a16="http://schemas.microsoft.com/office/drawing/2014/main" id="{00000000-0008-0000-0300-000047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56" name="Text Box 1">
          <a:extLst>
            <a:ext uri="{FF2B5EF4-FFF2-40B4-BE49-F238E27FC236}">
              <a16:creationId xmlns:a16="http://schemas.microsoft.com/office/drawing/2014/main" id="{00000000-0008-0000-0300-000048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57" name="Text Box 1">
          <a:extLst>
            <a:ext uri="{FF2B5EF4-FFF2-40B4-BE49-F238E27FC236}">
              <a16:creationId xmlns:a16="http://schemas.microsoft.com/office/drawing/2014/main" id="{00000000-0008-0000-0300-000049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58" name="Text Box 1">
          <a:extLst>
            <a:ext uri="{FF2B5EF4-FFF2-40B4-BE49-F238E27FC236}">
              <a16:creationId xmlns:a16="http://schemas.microsoft.com/office/drawing/2014/main" id="{00000000-0008-0000-0300-00004A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59" name="Text Box 1">
          <a:extLst>
            <a:ext uri="{FF2B5EF4-FFF2-40B4-BE49-F238E27FC236}">
              <a16:creationId xmlns:a16="http://schemas.microsoft.com/office/drawing/2014/main" id="{00000000-0008-0000-0300-00004B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60" name="Text Box 1">
          <a:extLst>
            <a:ext uri="{FF2B5EF4-FFF2-40B4-BE49-F238E27FC236}">
              <a16:creationId xmlns:a16="http://schemas.microsoft.com/office/drawing/2014/main" id="{00000000-0008-0000-0300-00004C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61" name="Text Box 1">
          <a:extLst>
            <a:ext uri="{FF2B5EF4-FFF2-40B4-BE49-F238E27FC236}">
              <a16:creationId xmlns:a16="http://schemas.microsoft.com/office/drawing/2014/main" id="{00000000-0008-0000-0300-00004D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62" name="Text Box 1">
          <a:extLst>
            <a:ext uri="{FF2B5EF4-FFF2-40B4-BE49-F238E27FC236}">
              <a16:creationId xmlns:a16="http://schemas.microsoft.com/office/drawing/2014/main" id="{00000000-0008-0000-0300-00004E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63" name="Text Box 1">
          <a:extLst>
            <a:ext uri="{FF2B5EF4-FFF2-40B4-BE49-F238E27FC236}">
              <a16:creationId xmlns:a16="http://schemas.microsoft.com/office/drawing/2014/main" id="{00000000-0008-0000-0300-00004F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64" name="Text Box 1">
          <a:extLst>
            <a:ext uri="{FF2B5EF4-FFF2-40B4-BE49-F238E27FC236}">
              <a16:creationId xmlns:a16="http://schemas.microsoft.com/office/drawing/2014/main" id="{00000000-0008-0000-0300-000050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65" name="Text Box 1">
          <a:extLst>
            <a:ext uri="{FF2B5EF4-FFF2-40B4-BE49-F238E27FC236}">
              <a16:creationId xmlns:a16="http://schemas.microsoft.com/office/drawing/2014/main" id="{00000000-0008-0000-0300-000051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66" name="Text Box 1">
          <a:extLst>
            <a:ext uri="{FF2B5EF4-FFF2-40B4-BE49-F238E27FC236}">
              <a16:creationId xmlns:a16="http://schemas.microsoft.com/office/drawing/2014/main" id="{00000000-0008-0000-0300-000052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67" name="Text Box 1">
          <a:extLst>
            <a:ext uri="{FF2B5EF4-FFF2-40B4-BE49-F238E27FC236}">
              <a16:creationId xmlns:a16="http://schemas.microsoft.com/office/drawing/2014/main" id="{00000000-0008-0000-0300-000053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68" name="Text Box 1">
          <a:extLst>
            <a:ext uri="{FF2B5EF4-FFF2-40B4-BE49-F238E27FC236}">
              <a16:creationId xmlns:a16="http://schemas.microsoft.com/office/drawing/2014/main" id="{00000000-0008-0000-0300-000054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69" name="Text Box 1">
          <a:extLst>
            <a:ext uri="{FF2B5EF4-FFF2-40B4-BE49-F238E27FC236}">
              <a16:creationId xmlns:a16="http://schemas.microsoft.com/office/drawing/2014/main" id="{00000000-0008-0000-0300-000055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70" name="Text Box 1">
          <a:extLst>
            <a:ext uri="{FF2B5EF4-FFF2-40B4-BE49-F238E27FC236}">
              <a16:creationId xmlns:a16="http://schemas.microsoft.com/office/drawing/2014/main" id="{00000000-0008-0000-0300-000056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71" name="Text Box 1">
          <a:extLst>
            <a:ext uri="{FF2B5EF4-FFF2-40B4-BE49-F238E27FC236}">
              <a16:creationId xmlns:a16="http://schemas.microsoft.com/office/drawing/2014/main" id="{00000000-0008-0000-0300-000057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72" name="Text Box 1">
          <a:extLst>
            <a:ext uri="{FF2B5EF4-FFF2-40B4-BE49-F238E27FC236}">
              <a16:creationId xmlns:a16="http://schemas.microsoft.com/office/drawing/2014/main" id="{00000000-0008-0000-0300-000058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73" name="Text Box 1">
          <a:extLst>
            <a:ext uri="{FF2B5EF4-FFF2-40B4-BE49-F238E27FC236}">
              <a16:creationId xmlns:a16="http://schemas.microsoft.com/office/drawing/2014/main" id="{00000000-0008-0000-0300-000059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74" name="Text Box 1">
          <a:extLst>
            <a:ext uri="{FF2B5EF4-FFF2-40B4-BE49-F238E27FC236}">
              <a16:creationId xmlns:a16="http://schemas.microsoft.com/office/drawing/2014/main" id="{00000000-0008-0000-0300-00005A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75" name="Text Box 1">
          <a:extLst>
            <a:ext uri="{FF2B5EF4-FFF2-40B4-BE49-F238E27FC236}">
              <a16:creationId xmlns:a16="http://schemas.microsoft.com/office/drawing/2014/main" id="{00000000-0008-0000-0300-00005B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76" name="Text Box 1">
          <a:extLst>
            <a:ext uri="{FF2B5EF4-FFF2-40B4-BE49-F238E27FC236}">
              <a16:creationId xmlns:a16="http://schemas.microsoft.com/office/drawing/2014/main" id="{00000000-0008-0000-0300-00005C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77" name="Text Box 1">
          <a:extLst>
            <a:ext uri="{FF2B5EF4-FFF2-40B4-BE49-F238E27FC236}">
              <a16:creationId xmlns:a16="http://schemas.microsoft.com/office/drawing/2014/main" id="{00000000-0008-0000-0300-00005D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78" name="Text Box 1">
          <a:extLst>
            <a:ext uri="{FF2B5EF4-FFF2-40B4-BE49-F238E27FC236}">
              <a16:creationId xmlns:a16="http://schemas.microsoft.com/office/drawing/2014/main" id="{00000000-0008-0000-0300-00005E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79" name="Text Box 1">
          <a:extLst>
            <a:ext uri="{FF2B5EF4-FFF2-40B4-BE49-F238E27FC236}">
              <a16:creationId xmlns:a16="http://schemas.microsoft.com/office/drawing/2014/main" id="{00000000-0008-0000-0300-00005F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80" name="Text Box 1">
          <a:extLst>
            <a:ext uri="{FF2B5EF4-FFF2-40B4-BE49-F238E27FC236}">
              <a16:creationId xmlns:a16="http://schemas.microsoft.com/office/drawing/2014/main" id="{00000000-0008-0000-0300-000060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81" name="Text Box 1">
          <a:extLst>
            <a:ext uri="{FF2B5EF4-FFF2-40B4-BE49-F238E27FC236}">
              <a16:creationId xmlns:a16="http://schemas.microsoft.com/office/drawing/2014/main" id="{00000000-0008-0000-0300-000061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82" name="Text Box 1">
          <a:extLst>
            <a:ext uri="{FF2B5EF4-FFF2-40B4-BE49-F238E27FC236}">
              <a16:creationId xmlns:a16="http://schemas.microsoft.com/office/drawing/2014/main" id="{00000000-0008-0000-0300-000062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83" name="Text Box 1">
          <a:extLst>
            <a:ext uri="{FF2B5EF4-FFF2-40B4-BE49-F238E27FC236}">
              <a16:creationId xmlns:a16="http://schemas.microsoft.com/office/drawing/2014/main" id="{00000000-0008-0000-0300-000063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84" name="Text Box 1">
          <a:extLst>
            <a:ext uri="{FF2B5EF4-FFF2-40B4-BE49-F238E27FC236}">
              <a16:creationId xmlns:a16="http://schemas.microsoft.com/office/drawing/2014/main" id="{00000000-0008-0000-0300-000064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85" name="Text Box 1">
          <a:extLst>
            <a:ext uri="{FF2B5EF4-FFF2-40B4-BE49-F238E27FC236}">
              <a16:creationId xmlns:a16="http://schemas.microsoft.com/office/drawing/2014/main" id="{00000000-0008-0000-0300-000065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86" name="Text Box 1">
          <a:extLst>
            <a:ext uri="{FF2B5EF4-FFF2-40B4-BE49-F238E27FC236}">
              <a16:creationId xmlns:a16="http://schemas.microsoft.com/office/drawing/2014/main" id="{00000000-0008-0000-0300-000066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87" name="Text Box 1">
          <a:extLst>
            <a:ext uri="{FF2B5EF4-FFF2-40B4-BE49-F238E27FC236}">
              <a16:creationId xmlns:a16="http://schemas.microsoft.com/office/drawing/2014/main" id="{00000000-0008-0000-0300-000067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88" name="Text Box 1">
          <a:extLst>
            <a:ext uri="{FF2B5EF4-FFF2-40B4-BE49-F238E27FC236}">
              <a16:creationId xmlns:a16="http://schemas.microsoft.com/office/drawing/2014/main" id="{00000000-0008-0000-0300-000068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89" name="Text Box 1">
          <a:extLst>
            <a:ext uri="{FF2B5EF4-FFF2-40B4-BE49-F238E27FC236}">
              <a16:creationId xmlns:a16="http://schemas.microsoft.com/office/drawing/2014/main" id="{00000000-0008-0000-0300-000069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90" name="Text Box 1">
          <a:extLst>
            <a:ext uri="{FF2B5EF4-FFF2-40B4-BE49-F238E27FC236}">
              <a16:creationId xmlns:a16="http://schemas.microsoft.com/office/drawing/2014/main" id="{00000000-0008-0000-0300-00006A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91" name="Text Box 1">
          <a:extLst>
            <a:ext uri="{FF2B5EF4-FFF2-40B4-BE49-F238E27FC236}">
              <a16:creationId xmlns:a16="http://schemas.microsoft.com/office/drawing/2014/main" id="{00000000-0008-0000-0300-00006B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92" name="Text Box 1">
          <a:extLst>
            <a:ext uri="{FF2B5EF4-FFF2-40B4-BE49-F238E27FC236}">
              <a16:creationId xmlns:a16="http://schemas.microsoft.com/office/drawing/2014/main" id="{00000000-0008-0000-0300-00006C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93" name="Text Box 1">
          <a:extLst>
            <a:ext uri="{FF2B5EF4-FFF2-40B4-BE49-F238E27FC236}">
              <a16:creationId xmlns:a16="http://schemas.microsoft.com/office/drawing/2014/main" id="{00000000-0008-0000-0300-00006D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94" name="Text Box 1">
          <a:extLst>
            <a:ext uri="{FF2B5EF4-FFF2-40B4-BE49-F238E27FC236}">
              <a16:creationId xmlns:a16="http://schemas.microsoft.com/office/drawing/2014/main" id="{00000000-0008-0000-0300-00006E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95" name="Text Box 1">
          <a:extLst>
            <a:ext uri="{FF2B5EF4-FFF2-40B4-BE49-F238E27FC236}">
              <a16:creationId xmlns:a16="http://schemas.microsoft.com/office/drawing/2014/main" id="{00000000-0008-0000-0300-00006F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96" name="Text Box 1">
          <a:extLst>
            <a:ext uri="{FF2B5EF4-FFF2-40B4-BE49-F238E27FC236}">
              <a16:creationId xmlns:a16="http://schemas.microsoft.com/office/drawing/2014/main" id="{00000000-0008-0000-0300-000070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97" name="Text Box 1">
          <a:extLst>
            <a:ext uri="{FF2B5EF4-FFF2-40B4-BE49-F238E27FC236}">
              <a16:creationId xmlns:a16="http://schemas.microsoft.com/office/drawing/2014/main" id="{00000000-0008-0000-0300-000071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98" name="Text Box 1">
          <a:extLst>
            <a:ext uri="{FF2B5EF4-FFF2-40B4-BE49-F238E27FC236}">
              <a16:creationId xmlns:a16="http://schemas.microsoft.com/office/drawing/2014/main" id="{00000000-0008-0000-0300-000072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299" name="Text Box 1">
          <a:extLst>
            <a:ext uri="{FF2B5EF4-FFF2-40B4-BE49-F238E27FC236}">
              <a16:creationId xmlns:a16="http://schemas.microsoft.com/office/drawing/2014/main" id="{00000000-0008-0000-0300-000073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00" name="Text Box 1">
          <a:extLst>
            <a:ext uri="{FF2B5EF4-FFF2-40B4-BE49-F238E27FC236}">
              <a16:creationId xmlns:a16="http://schemas.microsoft.com/office/drawing/2014/main" id="{00000000-0008-0000-0300-000074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01" name="Text Box 1">
          <a:extLst>
            <a:ext uri="{FF2B5EF4-FFF2-40B4-BE49-F238E27FC236}">
              <a16:creationId xmlns:a16="http://schemas.microsoft.com/office/drawing/2014/main" id="{00000000-0008-0000-0300-000075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02" name="Text Box 1">
          <a:extLst>
            <a:ext uri="{FF2B5EF4-FFF2-40B4-BE49-F238E27FC236}">
              <a16:creationId xmlns:a16="http://schemas.microsoft.com/office/drawing/2014/main" id="{00000000-0008-0000-0300-000076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03" name="Text Box 1">
          <a:extLst>
            <a:ext uri="{FF2B5EF4-FFF2-40B4-BE49-F238E27FC236}">
              <a16:creationId xmlns:a16="http://schemas.microsoft.com/office/drawing/2014/main" id="{00000000-0008-0000-0300-000077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04" name="Text Box 1">
          <a:extLst>
            <a:ext uri="{FF2B5EF4-FFF2-40B4-BE49-F238E27FC236}">
              <a16:creationId xmlns:a16="http://schemas.microsoft.com/office/drawing/2014/main" id="{00000000-0008-0000-0300-000078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05" name="Text Box 1">
          <a:extLst>
            <a:ext uri="{FF2B5EF4-FFF2-40B4-BE49-F238E27FC236}">
              <a16:creationId xmlns:a16="http://schemas.microsoft.com/office/drawing/2014/main" id="{00000000-0008-0000-0300-000079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06" name="Text Box 1">
          <a:extLst>
            <a:ext uri="{FF2B5EF4-FFF2-40B4-BE49-F238E27FC236}">
              <a16:creationId xmlns:a16="http://schemas.microsoft.com/office/drawing/2014/main" id="{00000000-0008-0000-0300-00007A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07" name="Text Box 1">
          <a:extLst>
            <a:ext uri="{FF2B5EF4-FFF2-40B4-BE49-F238E27FC236}">
              <a16:creationId xmlns:a16="http://schemas.microsoft.com/office/drawing/2014/main" id="{00000000-0008-0000-0300-00007B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08" name="Text Box 1">
          <a:extLst>
            <a:ext uri="{FF2B5EF4-FFF2-40B4-BE49-F238E27FC236}">
              <a16:creationId xmlns:a16="http://schemas.microsoft.com/office/drawing/2014/main" id="{00000000-0008-0000-0300-00007C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09" name="Text Box 1">
          <a:extLst>
            <a:ext uri="{FF2B5EF4-FFF2-40B4-BE49-F238E27FC236}">
              <a16:creationId xmlns:a16="http://schemas.microsoft.com/office/drawing/2014/main" id="{00000000-0008-0000-0300-00007D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10" name="Text Box 1">
          <a:extLst>
            <a:ext uri="{FF2B5EF4-FFF2-40B4-BE49-F238E27FC236}">
              <a16:creationId xmlns:a16="http://schemas.microsoft.com/office/drawing/2014/main" id="{00000000-0008-0000-0300-00007E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11" name="Text Box 1">
          <a:extLst>
            <a:ext uri="{FF2B5EF4-FFF2-40B4-BE49-F238E27FC236}">
              <a16:creationId xmlns:a16="http://schemas.microsoft.com/office/drawing/2014/main" id="{00000000-0008-0000-0300-00007F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12" name="Text Box 1">
          <a:extLst>
            <a:ext uri="{FF2B5EF4-FFF2-40B4-BE49-F238E27FC236}">
              <a16:creationId xmlns:a16="http://schemas.microsoft.com/office/drawing/2014/main" id="{00000000-0008-0000-0300-000080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13" name="Text Box 1">
          <a:extLst>
            <a:ext uri="{FF2B5EF4-FFF2-40B4-BE49-F238E27FC236}">
              <a16:creationId xmlns:a16="http://schemas.microsoft.com/office/drawing/2014/main" id="{00000000-0008-0000-0300-000081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14" name="Text Box 1">
          <a:extLst>
            <a:ext uri="{FF2B5EF4-FFF2-40B4-BE49-F238E27FC236}">
              <a16:creationId xmlns:a16="http://schemas.microsoft.com/office/drawing/2014/main" id="{00000000-0008-0000-0300-000082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15" name="Text Box 1">
          <a:extLst>
            <a:ext uri="{FF2B5EF4-FFF2-40B4-BE49-F238E27FC236}">
              <a16:creationId xmlns:a16="http://schemas.microsoft.com/office/drawing/2014/main" id="{00000000-0008-0000-0300-000083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16" name="Text Box 1">
          <a:extLst>
            <a:ext uri="{FF2B5EF4-FFF2-40B4-BE49-F238E27FC236}">
              <a16:creationId xmlns:a16="http://schemas.microsoft.com/office/drawing/2014/main" id="{00000000-0008-0000-0300-000084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17" name="Text Box 1">
          <a:extLst>
            <a:ext uri="{FF2B5EF4-FFF2-40B4-BE49-F238E27FC236}">
              <a16:creationId xmlns:a16="http://schemas.microsoft.com/office/drawing/2014/main" id="{00000000-0008-0000-0300-000085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18" name="Text Box 1">
          <a:extLst>
            <a:ext uri="{FF2B5EF4-FFF2-40B4-BE49-F238E27FC236}">
              <a16:creationId xmlns:a16="http://schemas.microsoft.com/office/drawing/2014/main" id="{00000000-0008-0000-0300-000086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19" name="Text Box 1">
          <a:extLst>
            <a:ext uri="{FF2B5EF4-FFF2-40B4-BE49-F238E27FC236}">
              <a16:creationId xmlns:a16="http://schemas.microsoft.com/office/drawing/2014/main" id="{00000000-0008-0000-0300-000087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20" name="Text Box 1">
          <a:extLst>
            <a:ext uri="{FF2B5EF4-FFF2-40B4-BE49-F238E27FC236}">
              <a16:creationId xmlns:a16="http://schemas.microsoft.com/office/drawing/2014/main" id="{00000000-0008-0000-0300-000088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21" name="Text Box 1">
          <a:extLst>
            <a:ext uri="{FF2B5EF4-FFF2-40B4-BE49-F238E27FC236}">
              <a16:creationId xmlns:a16="http://schemas.microsoft.com/office/drawing/2014/main" id="{00000000-0008-0000-0300-000089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22" name="Text Box 1">
          <a:extLst>
            <a:ext uri="{FF2B5EF4-FFF2-40B4-BE49-F238E27FC236}">
              <a16:creationId xmlns:a16="http://schemas.microsoft.com/office/drawing/2014/main" id="{00000000-0008-0000-0300-00008A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23" name="Text Box 1">
          <a:extLst>
            <a:ext uri="{FF2B5EF4-FFF2-40B4-BE49-F238E27FC236}">
              <a16:creationId xmlns:a16="http://schemas.microsoft.com/office/drawing/2014/main" id="{00000000-0008-0000-0300-00008B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24" name="Text Box 1">
          <a:extLst>
            <a:ext uri="{FF2B5EF4-FFF2-40B4-BE49-F238E27FC236}">
              <a16:creationId xmlns:a16="http://schemas.microsoft.com/office/drawing/2014/main" id="{00000000-0008-0000-0300-00008C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25" name="Text Box 1">
          <a:extLst>
            <a:ext uri="{FF2B5EF4-FFF2-40B4-BE49-F238E27FC236}">
              <a16:creationId xmlns:a16="http://schemas.microsoft.com/office/drawing/2014/main" id="{00000000-0008-0000-0300-00008D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26" name="Text Box 1">
          <a:extLst>
            <a:ext uri="{FF2B5EF4-FFF2-40B4-BE49-F238E27FC236}">
              <a16:creationId xmlns:a16="http://schemas.microsoft.com/office/drawing/2014/main" id="{00000000-0008-0000-0300-00008E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27" name="Text Box 1">
          <a:extLst>
            <a:ext uri="{FF2B5EF4-FFF2-40B4-BE49-F238E27FC236}">
              <a16:creationId xmlns:a16="http://schemas.microsoft.com/office/drawing/2014/main" id="{00000000-0008-0000-0300-00008F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28" name="Text Box 1">
          <a:extLst>
            <a:ext uri="{FF2B5EF4-FFF2-40B4-BE49-F238E27FC236}">
              <a16:creationId xmlns:a16="http://schemas.microsoft.com/office/drawing/2014/main" id="{00000000-0008-0000-0300-000090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29" name="Text Box 1">
          <a:extLst>
            <a:ext uri="{FF2B5EF4-FFF2-40B4-BE49-F238E27FC236}">
              <a16:creationId xmlns:a16="http://schemas.microsoft.com/office/drawing/2014/main" id="{00000000-0008-0000-0300-000091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30" name="Text Box 1">
          <a:extLst>
            <a:ext uri="{FF2B5EF4-FFF2-40B4-BE49-F238E27FC236}">
              <a16:creationId xmlns:a16="http://schemas.microsoft.com/office/drawing/2014/main" id="{00000000-0008-0000-0300-000092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31" name="Text Box 1">
          <a:extLst>
            <a:ext uri="{FF2B5EF4-FFF2-40B4-BE49-F238E27FC236}">
              <a16:creationId xmlns:a16="http://schemas.microsoft.com/office/drawing/2014/main" id="{00000000-0008-0000-0300-000093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32" name="Text Box 1">
          <a:extLst>
            <a:ext uri="{FF2B5EF4-FFF2-40B4-BE49-F238E27FC236}">
              <a16:creationId xmlns:a16="http://schemas.microsoft.com/office/drawing/2014/main" id="{00000000-0008-0000-0300-000094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33" name="Text Box 1">
          <a:extLst>
            <a:ext uri="{FF2B5EF4-FFF2-40B4-BE49-F238E27FC236}">
              <a16:creationId xmlns:a16="http://schemas.microsoft.com/office/drawing/2014/main" id="{00000000-0008-0000-0300-000095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34" name="Text Box 1">
          <a:extLst>
            <a:ext uri="{FF2B5EF4-FFF2-40B4-BE49-F238E27FC236}">
              <a16:creationId xmlns:a16="http://schemas.microsoft.com/office/drawing/2014/main" id="{00000000-0008-0000-0300-000096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35" name="Text Box 1">
          <a:extLst>
            <a:ext uri="{FF2B5EF4-FFF2-40B4-BE49-F238E27FC236}">
              <a16:creationId xmlns:a16="http://schemas.microsoft.com/office/drawing/2014/main" id="{00000000-0008-0000-0300-000097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36" name="Text Box 1">
          <a:extLst>
            <a:ext uri="{FF2B5EF4-FFF2-40B4-BE49-F238E27FC236}">
              <a16:creationId xmlns:a16="http://schemas.microsoft.com/office/drawing/2014/main" id="{00000000-0008-0000-0300-000098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37" name="Text Box 1">
          <a:extLst>
            <a:ext uri="{FF2B5EF4-FFF2-40B4-BE49-F238E27FC236}">
              <a16:creationId xmlns:a16="http://schemas.microsoft.com/office/drawing/2014/main" id="{00000000-0008-0000-0300-000099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38" name="Text Box 1">
          <a:extLst>
            <a:ext uri="{FF2B5EF4-FFF2-40B4-BE49-F238E27FC236}">
              <a16:creationId xmlns:a16="http://schemas.microsoft.com/office/drawing/2014/main" id="{00000000-0008-0000-0300-00009A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39" name="Text Box 1">
          <a:extLst>
            <a:ext uri="{FF2B5EF4-FFF2-40B4-BE49-F238E27FC236}">
              <a16:creationId xmlns:a16="http://schemas.microsoft.com/office/drawing/2014/main" id="{00000000-0008-0000-0300-00009B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40" name="Text Box 1">
          <a:extLst>
            <a:ext uri="{FF2B5EF4-FFF2-40B4-BE49-F238E27FC236}">
              <a16:creationId xmlns:a16="http://schemas.microsoft.com/office/drawing/2014/main" id="{00000000-0008-0000-0300-00009C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41" name="Text Box 1">
          <a:extLst>
            <a:ext uri="{FF2B5EF4-FFF2-40B4-BE49-F238E27FC236}">
              <a16:creationId xmlns:a16="http://schemas.microsoft.com/office/drawing/2014/main" id="{00000000-0008-0000-0300-00009D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42" name="Text Box 1">
          <a:extLst>
            <a:ext uri="{FF2B5EF4-FFF2-40B4-BE49-F238E27FC236}">
              <a16:creationId xmlns:a16="http://schemas.microsoft.com/office/drawing/2014/main" id="{00000000-0008-0000-0300-00009E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43" name="Text Box 1">
          <a:extLst>
            <a:ext uri="{FF2B5EF4-FFF2-40B4-BE49-F238E27FC236}">
              <a16:creationId xmlns:a16="http://schemas.microsoft.com/office/drawing/2014/main" id="{00000000-0008-0000-0300-00009F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44" name="Text Box 1">
          <a:extLst>
            <a:ext uri="{FF2B5EF4-FFF2-40B4-BE49-F238E27FC236}">
              <a16:creationId xmlns:a16="http://schemas.microsoft.com/office/drawing/2014/main" id="{00000000-0008-0000-0300-0000A0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45" name="Text Box 1">
          <a:extLst>
            <a:ext uri="{FF2B5EF4-FFF2-40B4-BE49-F238E27FC236}">
              <a16:creationId xmlns:a16="http://schemas.microsoft.com/office/drawing/2014/main" id="{00000000-0008-0000-0300-0000A1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46" name="Text Box 1">
          <a:extLst>
            <a:ext uri="{FF2B5EF4-FFF2-40B4-BE49-F238E27FC236}">
              <a16:creationId xmlns:a16="http://schemas.microsoft.com/office/drawing/2014/main" id="{00000000-0008-0000-0300-0000A2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47" name="Text Box 1">
          <a:extLst>
            <a:ext uri="{FF2B5EF4-FFF2-40B4-BE49-F238E27FC236}">
              <a16:creationId xmlns:a16="http://schemas.microsoft.com/office/drawing/2014/main" id="{00000000-0008-0000-0300-0000A3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48" name="Text Box 1">
          <a:extLst>
            <a:ext uri="{FF2B5EF4-FFF2-40B4-BE49-F238E27FC236}">
              <a16:creationId xmlns:a16="http://schemas.microsoft.com/office/drawing/2014/main" id="{00000000-0008-0000-0300-0000A4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49" name="Text Box 1">
          <a:extLst>
            <a:ext uri="{FF2B5EF4-FFF2-40B4-BE49-F238E27FC236}">
              <a16:creationId xmlns:a16="http://schemas.microsoft.com/office/drawing/2014/main" id="{00000000-0008-0000-0300-0000A5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50" name="Text Box 1">
          <a:extLst>
            <a:ext uri="{FF2B5EF4-FFF2-40B4-BE49-F238E27FC236}">
              <a16:creationId xmlns:a16="http://schemas.microsoft.com/office/drawing/2014/main" id="{00000000-0008-0000-0300-0000A6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51" name="Text Box 1">
          <a:extLst>
            <a:ext uri="{FF2B5EF4-FFF2-40B4-BE49-F238E27FC236}">
              <a16:creationId xmlns:a16="http://schemas.microsoft.com/office/drawing/2014/main" id="{00000000-0008-0000-0300-0000A7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52" name="Text Box 1">
          <a:extLst>
            <a:ext uri="{FF2B5EF4-FFF2-40B4-BE49-F238E27FC236}">
              <a16:creationId xmlns:a16="http://schemas.microsoft.com/office/drawing/2014/main" id="{00000000-0008-0000-0300-0000A8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53" name="Text Box 1">
          <a:extLst>
            <a:ext uri="{FF2B5EF4-FFF2-40B4-BE49-F238E27FC236}">
              <a16:creationId xmlns:a16="http://schemas.microsoft.com/office/drawing/2014/main" id="{00000000-0008-0000-0300-0000A9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54" name="Text Box 1">
          <a:extLst>
            <a:ext uri="{FF2B5EF4-FFF2-40B4-BE49-F238E27FC236}">
              <a16:creationId xmlns:a16="http://schemas.microsoft.com/office/drawing/2014/main" id="{00000000-0008-0000-0300-0000AA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55" name="Text Box 1">
          <a:extLst>
            <a:ext uri="{FF2B5EF4-FFF2-40B4-BE49-F238E27FC236}">
              <a16:creationId xmlns:a16="http://schemas.microsoft.com/office/drawing/2014/main" id="{00000000-0008-0000-0300-0000AB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56" name="Text Box 1">
          <a:extLst>
            <a:ext uri="{FF2B5EF4-FFF2-40B4-BE49-F238E27FC236}">
              <a16:creationId xmlns:a16="http://schemas.microsoft.com/office/drawing/2014/main" id="{00000000-0008-0000-0300-0000AC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57" name="Text Box 1">
          <a:extLst>
            <a:ext uri="{FF2B5EF4-FFF2-40B4-BE49-F238E27FC236}">
              <a16:creationId xmlns:a16="http://schemas.microsoft.com/office/drawing/2014/main" id="{00000000-0008-0000-0300-0000AD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58" name="Text Box 1">
          <a:extLst>
            <a:ext uri="{FF2B5EF4-FFF2-40B4-BE49-F238E27FC236}">
              <a16:creationId xmlns:a16="http://schemas.microsoft.com/office/drawing/2014/main" id="{00000000-0008-0000-0300-0000AE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59" name="Text Box 1">
          <a:extLst>
            <a:ext uri="{FF2B5EF4-FFF2-40B4-BE49-F238E27FC236}">
              <a16:creationId xmlns:a16="http://schemas.microsoft.com/office/drawing/2014/main" id="{00000000-0008-0000-0300-0000AF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60" name="Text Box 1">
          <a:extLst>
            <a:ext uri="{FF2B5EF4-FFF2-40B4-BE49-F238E27FC236}">
              <a16:creationId xmlns:a16="http://schemas.microsoft.com/office/drawing/2014/main" id="{00000000-0008-0000-0300-0000B0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61" name="Text Box 1">
          <a:extLst>
            <a:ext uri="{FF2B5EF4-FFF2-40B4-BE49-F238E27FC236}">
              <a16:creationId xmlns:a16="http://schemas.microsoft.com/office/drawing/2014/main" id="{00000000-0008-0000-0300-0000B1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62" name="Text Box 1">
          <a:extLst>
            <a:ext uri="{FF2B5EF4-FFF2-40B4-BE49-F238E27FC236}">
              <a16:creationId xmlns:a16="http://schemas.microsoft.com/office/drawing/2014/main" id="{00000000-0008-0000-0300-0000B2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63" name="Text Box 1">
          <a:extLst>
            <a:ext uri="{FF2B5EF4-FFF2-40B4-BE49-F238E27FC236}">
              <a16:creationId xmlns:a16="http://schemas.microsoft.com/office/drawing/2014/main" id="{00000000-0008-0000-0300-0000B3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64" name="Text Box 1">
          <a:extLst>
            <a:ext uri="{FF2B5EF4-FFF2-40B4-BE49-F238E27FC236}">
              <a16:creationId xmlns:a16="http://schemas.microsoft.com/office/drawing/2014/main" id="{00000000-0008-0000-0300-0000B4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65" name="Text Box 1">
          <a:extLst>
            <a:ext uri="{FF2B5EF4-FFF2-40B4-BE49-F238E27FC236}">
              <a16:creationId xmlns:a16="http://schemas.microsoft.com/office/drawing/2014/main" id="{00000000-0008-0000-0300-0000B5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66" name="Text Box 1">
          <a:extLst>
            <a:ext uri="{FF2B5EF4-FFF2-40B4-BE49-F238E27FC236}">
              <a16:creationId xmlns:a16="http://schemas.microsoft.com/office/drawing/2014/main" id="{00000000-0008-0000-0300-0000B6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67" name="Text Box 1">
          <a:extLst>
            <a:ext uri="{FF2B5EF4-FFF2-40B4-BE49-F238E27FC236}">
              <a16:creationId xmlns:a16="http://schemas.microsoft.com/office/drawing/2014/main" id="{00000000-0008-0000-0300-0000B7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68" name="Text Box 1">
          <a:extLst>
            <a:ext uri="{FF2B5EF4-FFF2-40B4-BE49-F238E27FC236}">
              <a16:creationId xmlns:a16="http://schemas.microsoft.com/office/drawing/2014/main" id="{00000000-0008-0000-0300-0000B8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69" name="Text Box 1">
          <a:extLst>
            <a:ext uri="{FF2B5EF4-FFF2-40B4-BE49-F238E27FC236}">
              <a16:creationId xmlns:a16="http://schemas.microsoft.com/office/drawing/2014/main" id="{00000000-0008-0000-0300-0000B9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70" name="Text Box 1">
          <a:extLst>
            <a:ext uri="{FF2B5EF4-FFF2-40B4-BE49-F238E27FC236}">
              <a16:creationId xmlns:a16="http://schemas.microsoft.com/office/drawing/2014/main" id="{00000000-0008-0000-0300-0000BA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71" name="Text Box 1">
          <a:extLst>
            <a:ext uri="{FF2B5EF4-FFF2-40B4-BE49-F238E27FC236}">
              <a16:creationId xmlns:a16="http://schemas.microsoft.com/office/drawing/2014/main" id="{00000000-0008-0000-0300-0000BB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72" name="Text Box 1">
          <a:extLst>
            <a:ext uri="{FF2B5EF4-FFF2-40B4-BE49-F238E27FC236}">
              <a16:creationId xmlns:a16="http://schemas.microsoft.com/office/drawing/2014/main" id="{00000000-0008-0000-0300-0000BC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73" name="Text Box 1">
          <a:extLst>
            <a:ext uri="{FF2B5EF4-FFF2-40B4-BE49-F238E27FC236}">
              <a16:creationId xmlns:a16="http://schemas.microsoft.com/office/drawing/2014/main" id="{00000000-0008-0000-0300-0000BD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74" name="Text Box 1">
          <a:extLst>
            <a:ext uri="{FF2B5EF4-FFF2-40B4-BE49-F238E27FC236}">
              <a16:creationId xmlns:a16="http://schemas.microsoft.com/office/drawing/2014/main" id="{00000000-0008-0000-0300-0000BE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75" name="Text Box 1">
          <a:extLst>
            <a:ext uri="{FF2B5EF4-FFF2-40B4-BE49-F238E27FC236}">
              <a16:creationId xmlns:a16="http://schemas.microsoft.com/office/drawing/2014/main" id="{00000000-0008-0000-0300-0000BF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76" name="Text Box 1">
          <a:extLst>
            <a:ext uri="{FF2B5EF4-FFF2-40B4-BE49-F238E27FC236}">
              <a16:creationId xmlns:a16="http://schemas.microsoft.com/office/drawing/2014/main" id="{00000000-0008-0000-0300-0000C0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77" name="Text Box 1">
          <a:extLst>
            <a:ext uri="{FF2B5EF4-FFF2-40B4-BE49-F238E27FC236}">
              <a16:creationId xmlns:a16="http://schemas.microsoft.com/office/drawing/2014/main" id="{00000000-0008-0000-0300-0000C1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78" name="Text Box 1">
          <a:extLst>
            <a:ext uri="{FF2B5EF4-FFF2-40B4-BE49-F238E27FC236}">
              <a16:creationId xmlns:a16="http://schemas.microsoft.com/office/drawing/2014/main" id="{00000000-0008-0000-0300-0000C2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79" name="Text Box 1">
          <a:extLst>
            <a:ext uri="{FF2B5EF4-FFF2-40B4-BE49-F238E27FC236}">
              <a16:creationId xmlns:a16="http://schemas.microsoft.com/office/drawing/2014/main" id="{00000000-0008-0000-0300-0000C3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80" name="Text Box 1">
          <a:extLst>
            <a:ext uri="{FF2B5EF4-FFF2-40B4-BE49-F238E27FC236}">
              <a16:creationId xmlns:a16="http://schemas.microsoft.com/office/drawing/2014/main" id="{00000000-0008-0000-0300-0000C4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81" name="Text Box 1">
          <a:extLst>
            <a:ext uri="{FF2B5EF4-FFF2-40B4-BE49-F238E27FC236}">
              <a16:creationId xmlns:a16="http://schemas.microsoft.com/office/drawing/2014/main" id="{00000000-0008-0000-0300-0000C5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82" name="Text Box 1">
          <a:extLst>
            <a:ext uri="{FF2B5EF4-FFF2-40B4-BE49-F238E27FC236}">
              <a16:creationId xmlns:a16="http://schemas.microsoft.com/office/drawing/2014/main" id="{00000000-0008-0000-0300-0000C6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83" name="Text Box 1">
          <a:extLst>
            <a:ext uri="{FF2B5EF4-FFF2-40B4-BE49-F238E27FC236}">
              <a16:creationId xmlns:a16="http://schemas.microsoft.com/office/drawing/2014/main" id="{00000000-0008-0000-0300-0000C7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84" name="Text Box 1">
          <a:extLst>
            <a:ext uri="{FF2B5EF4-FFF2-40B4-BE49-F238E27FC236}">
              <a16:creationId xmlns:a16="http://schemas.microsoft.com/office/drawing/2014/main" id="{00000000-0008-0000-0300-0000C8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85" name="Text Box 1">
          <a:extLst>
            <a:ext uri="{FF2B5EF4-FFF2-40B4-BE49-F238E27FC236}">
              <a16:creationId xmlns:a16="http://schemas.microsoft.com/office/drawing/2014/main" id="{00000000-0008-0000-0300-0000C9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86" name="Text Box 1">
          <a:extLst>
            <a:ext uri="{FF2B5EF4-FFF2-40B4-BE49-F238E27FC236}">
              <a16:creationId xmlns:a16="http://schemas.microsoft.com/office/drawing/2014/main" id="{00000000-0008-0000-0300-0000CA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87" name="Text Box 1">
          <a:extLst>
            <a:ext uri="{FF2B5EF4-FFF2-40B4-BE49-F238E27FC236}">
              <a16:creationId xmlns:a16="http://schemas.microsoft.com/office/drawing/2014/main" id="{00000000-0008-0000-0300-0000CB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88" name="Text Box 1">
          <a:extLst>
            <a:ext uri="{FF2B5EF4-FFF2-40B4-BE49-F238E27FC236}">
              <a16:creationId xmlns:a16="http://schemas.microsoft.com/office/drawing/2014/main" id="{00000000-0008-0000-0300-0000CC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89" name="Text Box 1">
          <a:extLst>
            <a:ext uri="{FF2B5EF4-FFF2-40B4-BE49-F238E27FC236}">
              <a16:creationId xmlns:a16="http://schemas.microsoft.com/office/drawing/2014/main" id="{00000000-0008-0000-0300-0000CD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90" name="Text Box 1">
          <a:extLst>
            <a:ext uri="{FF2B5EF4-FFF2-40B4-BE49-F238E27FC236}">
              <a16:creationId xmlns:a16="http://schemas.microsoft.com/office/drawing/2014/main" id="{00000000-0008-0000-0300-0000CE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91" name="Text Box 1">
          <a:extLst>
            <a:ext uri="{FF2B5EF4-FFF2-40B4-BE49-F238E27FC236}">
              <a16:creationId xmlns:a16="http://schemas.microsoft.com/office/drawing/2014/main" id="{00000000-0008-0000-0300-0000CF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92" name="Text Box 1">
          <a:extLst>
            <a:ext uri="{FF2B5EF4-FFF2-40B4-BE49-F238E27FC236}">
              <a16:creationId xmlns:a16="http://schemas.microsoft.com/office/drawing/2014/main" id="{00000000-0008-0000-0300-0000D0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93" name="Text Box 1">
          <a:extLst>
            <a:ext uri="{FF2B5EF4-FFF2-40B4-BE49-F238E27FC236}">
              <a16:creationId xmlns:a16="http://schemas.microsoft.com/office/drawing/2014/main" id="{00000000-0008-0000-0300-0000D1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94" name="Text Box 1">
          <a:extLst>
            <a:ext uri="{FF2B5EF4-FFF2-40B4-BE49-F238E27FC236}">
              <a16:creationId xmlns:a16="http://schemas.microsoft.com/office/drawing/2014/main" id="{00000000-0008-0000-0300-0000D2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95" name="Text Box 1">
          <a:extLst>
            <a:ext uri="{FF2B5EF4-FFF2-40B4-BE49-F238E27FC236}">
              <a16:creationId xmlns:a16="http://schemas.microsoft.com/office/drawing/2014/main" id="{00000000-0008-0000-0300-0000D3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96" name="Text Box 1">
          <a:extLst>
            <a:ext uri="{FF2B5EF4-FFF2-40B4-BE49-F238E27FC236}">
              <a16:creationId xmlns:a16="http://schemas.microsoft.com/office/drawing/2014/main" id="{00000000-0008-0000-0300-0000D4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97" name="Text Box 1">
          <a:extLst>
            <a:ext uri="{FF2B5EF4-FFF2-40B4-BE49-F238E27FC236}">
              <a16:creationId xmlns:a16="http://schemas.microsoft.com/office/drawing/2014/main" id="{00000000-0008-0000-0300-0000D5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98" name="Text Box 1">
          <a:extLst>
            <a:ext uri="{FF2B5EF4-FFF2-40B4-BE49-F238E27FC236}">
              <a16:creationId xmlns:a16="http://schemas.microsoft.com/office/drawing/2014/main" id="{00000000-0008-0000-0300-0000D6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399" name="Text Box 1">
          <a:extLst>
            <a:ext uri="{FF2B5EF4-FFF2-40B4-BE49-F238E27FC236}">
              <a16:creationId xmlns:a16="http://schemas.microsoft.com/office/drawing/2014/main" id="{00000000-0008-0000-0300-0000D7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00" name="Text Box 1">
          <a:extLst>
            <a:ext uri="{FF2B5EF4-FFF2-40B4-BE49-F238E27FC236}">
              <a16:creationId xmlns:a16="http://schemas.microsoft.com/office/drawing/2014/main" id="{00000000-0008-0000-0300-0000D8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01" name="Text Box 1">
          <a:extLst>
            <a:ext uri="{FF2B5EF4-FFF2-40B4-BE49-F238E27FC236}">
              <a16:creationId xmlns:a16="http://schemas.microsoft.com/office/drawing/2014/main" id="{00000000-0008-0000-0300-0000D9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02" name="Text Box 1">
          <a:extLst>
            <a:ext uri="{FF2B5EF4-FFF2-40B4-BE49-F238E27FC236}">
              <a16:creationId xmlns:a16="http://schemas.microsoft.com/office/drawing/2014/main" id="{00000000-0008-0000-0300-0000DA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03" name="Text Box 1">
          <a:extLst>
            <a:ext uri="{FF2B5EF4-FFF2-40B4-BE49-F238E27FC236}">
              <a16:creationId xmlns:a16="http://schemas.microsoft.com/office/drawing/2014/main" id="{00000000-0008-0000-0300-0000DB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04" name="Text Box 1">
          <a:extLst>
            <a:ext uri="{FF2B5EF4-FFF2-40B4-BE49-F238E27FC236}">
              <a16:creationId xmlns:a16="http://schemas.microsoft.com/office/drawing/2014/main" id="{00000000-0008-0000-0300-0000DC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05" name="Text Box 1">
          <a:extLst>
            <a:ext uri="{FF2B5EF4-FFF2-40B4-BE49-F238E27FC236}">
              <a16:creationId xmlns:a16="http://schemas.microsoft.com/office/drawing/2014/main" id="{00000000-0008-0000-0300-0000DD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06" name="Text Box 1">
          <a:extLst>
            <a:ext uri="{FF2B5EF4-FFF2-40B4-BE49-F238E27FC236}">
              <a16:creationId xmlns:a16="http://schemas.microsoft.com/office/drawing/2014/main" id="{00000000-0008-0000-0300-0000DE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07" name="Text Box 1">
          <a:extLst>
            <a:ext uri="{FF2B5EF4-FFF2-40B4-BE49-F238E27FC236}">
              <a16:creationId xmlns:a16="http://schemas.microsoft.com/office/drawing/2014/main" id="{00000000-0008-0000-0300-0000DF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08" name="Text Box 1">
          <a:extLst>
            <a:ext uri="{FF2B5EF4-FFF2-40B4-BE49-F238E27FC236}">
              <a16:creationId xmlns:a16="http://schemas.microsoft.com/office/drawing/2014/main" id="{00000000-0008-0000-0300-0000E0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09" name="Text Box 1">
          <a:extLst>
            <a:ext uri="{FF2B5EF4-FFF2-40B4-BE49-F238E27FC236}">
              <a16:creationId xmlns:a16="http://schemas.microsoft.com/office/drawing/2014/main" id="{00000000-0008-0000-0300-0000E1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10" name="Text Box 1">
          <a:extLst>
            <a:ext uri="{FF2B5EF4-FFF2-40B4-BE49-F238E27FC236}">
              <a16:creationId xmlns:a16="http://schemas.microsoft.com/office/drawing/2014/main" id="{00000000-0008-0000-0300-0000E2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11" name="Text Box 1">
          <a:extLst>
            <a:ext uri="{FF2B5EF4-FFF2-40B4-BE49-F238E27FC236}">
              <a16:creationId xmlns:a16="http://schemas.microsoft.com/office/drawing/2014/main" id="{00000000-0008-0000-0300-0000E3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12" name="Text Box 1">
          <a:extLst>
            <a:ext uri="{FF2B5EF4-FFF2-40B4-BE49-F238E27FC236}">
              <a16:creationId xmlns:a16="http://schemas.microsoft.com/office/drawing/2014/main" id="{00000000-0008-0000-0300-0000E4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13" name="Text Box 1">
          <a:extLst>
            <a:ext uri="{FF2B5EF4-FFF2-40B4-BE49-F238E27FC236}">
              <a16:creationId xmlns:a16="http://schemas.microsoft.com/office/drawing/2014/main" id="{00000000-0008-0000-0300-0000E5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14" name="Text Box 1">
          <a:extLst>
            <a:ext uri="{FF2B5EF4-FFF2-40B4-BE49-F238E27FC236}">
              <a16:creationId xmlns:a16="http://schemas.microsoft.com/office/drawing/2014/main" id="{00000000-0008-0000-0300-0000E6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15" name="Text Box 1">
          <a:extLst>
            <a:ext uri="{FF2B5EF4-FFF2-40B4-BE49-F238E27FC236}">
              <a16:creationId xmlns:a16="http://schemas.microsoft.com/office/drawing/2014/main" id="{00000000-0008-0000-0300-0000E7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16" name="Text Box 1">
          <a:extLst>
            <a:ext uri="{FF2B5EF4-FFF2-40B4-BE49-F238E27FC236}">
              <a16:creationId xmlns:a16="http://schemas.microsoft.com/office/drawing/2014/main" id="{00000000-0008-0000-0300-0000E8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17" name="Text Box 1">
          <a:extLst>
            <a:ext uri="{FF2B5EF4-FFF2-40B4-BE49-F238E27FC236}">
              <a16:creationId xmlns:a16="http://schemas.microsoft.com/office/drawing/2014/main" id="{00000000-0008-0000-0300-0000E9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18" name="Text Box 1">
          <a:extLst>
            <a:ext uri="{FF2B5EF4-FFF2-40B4-BE49-F238E27FC236}">
              <a16:creationId xmlns:a16="http://schemas.microsoft.com/office/drawing/2014/main" id="{00000000-0008-0000-0300-0000EA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19" name="Text Box 1">
          <a:extLst>
            <a:ext uri="{FF2B5EF4-FFF2-40B4-BE49-F238E27FC236}">
              <a16:creationId xmlns:a16="http://schemas.microsoft.com/office/drawing/2014/main" id="{00000000-0008-0000-0300-0000EB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20" name="Text Box 1">
          <a:extLst>
            <a:ext uri="{FF2B5EF4-FFF2-40B4-BE49-F238E27FC236}">
              <a16:creationId xmlns:a16="http://schemas.microsoft.com/office/drawing/2014/main" id="{00000000-0008-0000-0300-0000EC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21" name="Text Box 1">
          <a:extLst>
            <a:ext uri="{FF2B5EF4-FFF2-40B4-BE49-F238E27FC236}">
              <a16:creationId xmlns:a16="http://schemas.microsoft.com/office/drawing/2014/main" id="{00000000-0008-0000-0300-0000ED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22" name="Text Box 1">
          <a:extLst>
            <a:ext uri="{FF2B5EF4-FFF2-40B4-BE49-F238E27FC236}">
              <a16:creationId xmlns:a16="http://schemas.microsoft.com/office/drawing/2014/main" id="{00000000-0008-0000-0300-0000EE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23" name="Text Box 1">
          <a:extLst>
            <a:ext uri="{FF2B5EF4-FFF2-40B4-BE49-F238E27FC236}">
              <a16:creationId xmlns:a16="http://schemas.microsoft.com/office/drawing/2014/main" id="{00000000-0008-0000-0300-0000EF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24" name="Text Box 1">
          <a:extLst>
            <a:ext uri="{FF2B5EF4-FFF2-40B4-BE49-F238E27FC236}">
              <a16:creationId xmlns:a16="http://schemas.microsoft.com/office/drawing/2014/main" id="{00000000-0008-0000-0300-0000F0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25" name="Text Box 1">
          <a:extLst>
            <a:ext uri="{FF2B5EF4-FFF2-40B4-BE49-F238E27FC236}">
              <a16:creationId xmlns:a16="http://schemas.microsoft.com/office/drawing/2014/main" id="{00000000-0008-0000-0300-0000F1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26" name="Text Box 1">
          <a:extLst>
            <a:ext uri="{FF2B5EF4-FFF2-40B4-BE49-F238E27FC236}">
              <a16:creationId xmlns:a16="http://schemas.microsoft.com/office/drawing/2014/main" id="{00000000-0008-0000-0300-0000F2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27" name="Text Box 1">
          <a:extLst>
            <a:ext uri="{FF2B5EF4-FFF2-40B4-BE49-F238E27FC236}">
              <a16:creationId xmlns:a16="http://schemas.microsoft.com/office/drawing/2014/main" id="{00000000-0008-0000-0300-0000F3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28" name="Text Box 1">
          <a:extLst>
            <a:ext uri="{FF2B5EF4-FFF2-40B4-BE49-F238E27FC236}">
              <a16:creationId xmlns:a16="http://schemas.microsoft.com/office/drawing/2014/main" id="{00000000-0008-0000-0300-0000F4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29" name="Text Box 1">
          <a:extLst>
            <a:ext uri="{FF2B5EF4-FFF2-40B4-BE49-F238E27FC236}">
              <a16:creationId xmlns:a16="http://schemas.microsoft.com/office/drawing/2014/main" id="{00000000-0008-0000-0300-0000F5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30" name="Text Box 1">
          <a:extLst>
            <a:ext uri="{FF2B5EF4-FFF2-40B4-BE49-F238E27FC236}">
              <a16:creationId xmlns:a16="http://schemas.microsoft.com/office/drawing/2014/main" id="{00000000-0008-0000-0300-0000F6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31" name="Text Box 1">
          <a:extLst>
            <a:ext uri="{FF2B5EF4-FFF2-40B4-BE49-F238E27FC236}">
              <a16:creationId xmlns:a16="http://schemas.microsoft.com/office/drawing/2014/main" id="{00000000-0008-0000-0300-0000F7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32" name="Text Box 1">
          <a:extLst>
            <a:ext uri="{FF2B5EF4-FFF2-40B4-BE49-F238E27FC236}">
              <a16:creationId xmlns:a16="http://schemas.microsoft.com/office/drawing/2014/main" id="{00000000-0008-0000-0300-0000F8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33" name="Text Box 1">
          <a:extLst>
            <a:ext uri="{FF2B5EF4-FFF2-40B4-BE49-F238E27FC236}">
              <a16:creationId xmlns:a16="http://schemas.microsoft.com/office/drawing/2014/main" id="{00000000-0008-0000-0300-0000F9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34" name="Text Box 1">
          <a:extLst>
            <a:ext uri="{FF2B5EF4-FFF2-40B4-BE49-F238E27FC236}">
              <a16:creationId xmlns:a16="http://schemas.microsoft.com/office/drawing/2014/main" id="{00000000-0008-0000-0300-0000FA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35" name="Text Box 1">
          <a:extLst>
            <a:ext uri="{FF2B5EF4-FFF2-40B4-BE49-F238E27FC236}">
              <a16:creationId xmlns:a16="http://schemas.microsoft.com/office/drawing/2014/main" id="{00000000-0008-0000-0300-0000FB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36" name="Text Box 1">
          <a:extLst>
            <a:ext uri="{FF2B5EF4-FFF2-40B4-BE49-F238E27FC236}">
              <a16:creationId xmlns:a16="http://schemas.microsoft.com/office/drawing/2014/main" id="{00000000-0008-0000-0300-0000FC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37" name="Text Box 1">
          <a:extLst>
            <a:ext uri="{FF2B5EF4-FFF2-40B4-BE49-F238E27FC236}">
              <a16:creationId xmlns:a16="http://schemas.microsoft.com/office/drawing/2014/main" id="{00000000-0008-0000-0300-0000FD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38" name="Text Box 1">
          <a:extLst>
            <a:ext uri="{FF2B5EF4-FFF2-40B4-BE49-F238E27FC236}">
              <a16:creationId xmlns:a16="http://schemas.microsoft.com/office/drawing/2014/main" id="{00000000-0008-0000-0300-0000FE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39" name="Text Box 1">
          <a:extLst>
            <a:ext uri="{FF2B5EF4-FFF2-40B4-BE49-F238E27FC236}">
              <a16:creationId xmlns:a16="http://schemas.microsoft.com/office/drawing/2014/main" id="{00000000-0008-0000-0300-0000FF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40" name="Text Box 1">
          <a:extLst>
            <a:ext uri="{FF2B5EF4-FFF2-40B4-BE49-F238E27FC236}">
              <a16:creationId xmlns:a16="http://schemas.microsoft.com/office/drawing/2014/main" id="{00000000-0008-0000-0300-000000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41" name="Text Box 1">
          <a:extLst>
            <a:ext uri="{FF2B5EF4-FFF2-40B4-BE49-F238E27FC236}">
              <a16:creationId xmlns:a16="http://schemas.microsoft.com/office/drawing/2014/main" id="{00000000-0008-0000-0300-000001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42" name="Text Box 1">
          <a:extLst>
            <a:ext uri="{FF2B5EF4-FFF2-40B4-BE49-F238E27FC236}">
              <a16:creationId xmlns:a16="http://schemas.microsoft.com/office/drawing/2014/main" id="{00000000-0008-0000-0300-000002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43" name="Text Box 1">
          <a:extLst>
            <a:ext uri="{FF2B5EF4-FFF2-40B4-BE49-F238E27FC236}">
              <a16:creationId xmlns:a16="http://schemas.microsoft.com/office/drawing/2014/main" id="{00000000-0008-0000-0300-000003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44" name="Text Box 1">
          <a:extLst>
            <a:ext uri="{FF2B5EF4-FFF2-40B4-BE49-F238E27FC236}">
              <a16:creationId xmlns:a16="http://schemas.microsoft.com/office/drawing/2014/main" id="{00000000-0008-0000-0300-000004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45" name="Text Box 1">
          <a:extLst>
            <a:ext uri="{FF2B5EF4-FFF2-40B4-BE49-F238E27FC236}">
              <a16:creationId xmlns:a16="http://schemas.microsoft.com/office/drawing/2014/main" id="{00000000-0008-0000-0300-000005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46" name="Text Box 1">
          <a:extLst>
            <a:ext uri="{FF2B5EF4-FFF2-40B4-BE49-F238E27FC236}">
              <a16:creationId xmlns:a16="http://schemas.microsoft.com/office/drawing/2014/main" id="{00000000-0008-0000-0300-000006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47" name="Text Box 1">
          <a:extLst>
            <a:ext uri="{FF2B5EF4-FFF2-40B4-BE49-F238E27FC236}">
              <a16:creationId xmlns:a16="http://schemas.microsoft.com/office/drawing/2014/main" id="{00000000-0008-0000-0300-000007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48" name="Text Box 1">
          <a:extLst>
            <a:ext uri="{FF2B5EF4-FFF2-40B4-BE49-F238E27FC236}">
              <a16:creationId xmlns:a16="http://schemas.microsoft.com/office/drawing/2014/main" id="{00000000-0008-0000-0300-000008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49" name="Text Box 1">
          <a:extLst>
            <a:ext uri="{FF2B5EF4-FFF2-40B4-BE49-F238E27FC236}">
              <a16:creationId xmlns:a16="http://schemas.microsoft.com/office/drawing/2014/main" id="{00000000-0008-0000-0300-000009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50" name="Text Box 1">
          <a:extLst>
            <a:ext uri="{FF2B5EF4-FFF2-40B4-BE49-F238E27FC236}">
              <a16:creationId xmlns:a16="http://schemas.microsoft.com/office/drawing/2014/main" id="{00000000-0008-0000-0300-00000A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51" name="Text Box 1">
          <a:extLst>
            <a:ext uri="{FF2B5EF4-FFF2-40B4-BE49-F238E27FC236}">
              <a16:creationId xmlns:a16="http://schemas.microsoft.com/office/drawing/2014/main" id="{00000000-0008-0000-0300-00000B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52" name="Text Box 1">
          <a:extLst>
            <a:ext uri="{FF2B5EF4-FFF2-40B4-BE49-F238E27FC236}">
              <a16:creationId xmlns:a16="http://schemas.microsoft.com/office/drawing/2014/main" id="{00000000-0008-0000-0300-00000C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53" name="Text Box 1">
          <a:extLst>
            <a:ext uri="{FF2B5EF4-FFF2-40B4-BE49-F238E27FC236}">
              <a16:creationId xmlns:a16="http://schemas.microsoft.com/office/drawing/2014/main" id="{00000000-0008-0000-0300-00000D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54" name="Text Box 1">
          <a:extLst>
            <a:ext uri="{FF2B5EF4-FFF2-40B4-BE49-F238E27FC236}">
              <a16:creationId xmlns:a16="http://schemas.microsoft.com/office/drawing/2014/main" id="{00000000-0008-0000-0300-00000E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55" name="Text Box 1">
          <a:extLst>
            <a:ext uri="{FF2B5EF4-FFF2-40B4-BE49-F238E27FC236}">
              <a16:creationId xmlns:a16="http://schemas.microsoft.com/office/drawing/2014/main" id="{00000000-0008-0000-0300-00000F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56" name="Text Box 1">
          <a:extLst>
            <a:ext uri="{FF2B5EF4-FFF2-40B4-BE49-F238E27FC236}">
              <a16:creationId xmlns:a16="http://schemas.microsoft.com/office/drawing/2014/main" id="{00000000-0008-0000-0300-000010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57" name="Text Box 1">
          <a:extLst>
            <a:ext uri="{FF2B5EF4-FFF2-40B4-BE49-F238E27FC236}">
              <a16:creationId xmlns:a16="http://schemas.microsoft.com/office/drawing/2014/main" id="{00000000-0008-0000-0300-000011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58" name="Text Box 1">
          <a:extLst>
            <a:ext uri="{FF2B5EF4-FFF2-40B4-BE49-F238E27FC236}">
              <a16:creationId xmlns:a16="http://schemas.microsoft.com/office/drawing/2014/main" id="{00000000-0008-0000-0300-000012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59" name="Text Box 1">
          <a:extLst>
            <a:ext uri="{FF2B5EF4-FFF2-40B4-BE49-F238E27FC236}">
              <a16:creationId xmlns:a16="http://schemas.microsoft.com/office/drawing/2014/main" id="{00000000-0008-0000-0300-000013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60" name="Text Box 1">
          <a:extLst>
            <a:ext uri="{FF2B5EF4-FFF2-40B4-BE49-F238E27FC236}">
              <a16:creationId xmlns:a16="http://schemas.microsoft.com/office/drawing/2014/main" id="{00000000-0008-0000-0300-000014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61" name="Text Box 1">
          <a:extLst>
            <a:ext uri="{FF2B5EF4-FFF2-40B4-BE49-F238E27FC236}">
              <a16:creationId xmlns:a16="http://schemas.microsoft.com/office/drawing/2014/main" id="{00000000-0008-0000-0300-000015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62" name="Text Box 1">
          <a:extLst>
            <a:ext uri="{FF2B5EF4-FFF2-40B4-BE49-F238E27FC236}">
              <a16:creationId xmlns:a16="http://schemas.microsoft.com/office/drawing/2014/main" id="{00000000-0008-0000-0300-000016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63" name="Text Box 1">
          <a:extLst>
            <a:ext uri="{FF2B5EF4-FFF2-40B4-BE49-F238E27FC236}">
              <a16:creationId xmlns:a16="http://schemas.microsoft.com/office/drawing/2014/main" id="{00000000-0008-0000-0300-000017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64" name="Text Box 1">
          <a:extLst>
            <a:ext uri="{FF2B5EF4-FFF2-40B4-BE49-F238E27FC236}">
              <a16:creationId xmlns:a16="http://schemas.microsoft.com/office/drawing/2014/main" id="{00000000-0008-0000-0300-000018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65" name="Text Box 1">
          <a:extLst>
            <a:ext uri="{FF2B5EF4-FFF2-40B4-BE49-F238E27FC236}">
              <a16:creationId xmlns:a16="http://schemas.microsoft.com/office/drawing/2014/main" id="{00000000-0008-0000-0300-000019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66" name="Text Box 1">
          <a:extLst>
            <a:ext uri="{FF2B5EF4-FFF2-40B4-BE49-F238E27FC236}">
              <a16:creationId xmlns:a16="http://schemas.microsoft.com/office/drawing/2014/main" id="{00000000-0008-0000-0300-00001A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67" name="Text Box 1">
          <a:extLst>
            <a:ext uri="{FF2B5EF4-FFF2-40B4-BE49-F238E27FC236}">
              <a16:creationId xmlns:a16="http://schemas.microsoft.com/office/drawing/2014/main" id="{00000000-0008-0000-0300-00001B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68" name="Text Box 1">
          <a:extLst>
            <a:ext uri="{FF2B5EF4-FFF2-40B4-BE49-F238E27FC236}">
              <a16:creationId xmlns:a16="http://schemas.microsoft.com/office/drawing/2014/main" id="{00000000-0008-0000-0300-00001C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69" name="Text Box 1">
          <a:extLst>
            <a:ext uri="{FF2B5EF4-FFF2-40B4-BE49-F238E27FC236}">
              <a16:creationId xmlns:a16="http://schemas.microsoft.com/office/drawing/2014/main" id="{00000000-0008-0000-0300-00001D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70" name="Text Box 1">
          <a:extLst>
            <a:ext uri="{FF2B5EF4-FFF2-40B4-BE49-F238E27FC236}">
              <a16:creationId xmlns:a16="http://schemas.microsoft.com/office/drawing/2014/main" id="{00000000-0008-0000-0300-00001E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71" name="Text Box 1">
          <a:extLst>
            <a:ext uri="{FF2B5EF4-FFF2-40B4-BE49-F238E27FC236}">
              <a16:creationId xmlns:a16="http://schemas.microsoft.com/office/drawing/2014/main" id="{00000000-0008-0000-0300-00001F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72" name="Text Box 1">
          <a:extLst>
            <a:ext uri="{FF2B5EF4-FFF2-40B4-BE49-F238E27FC236}">
              <a16:creationId xmlns:a16="http://schemas.microsoft.com/office/drawing/2014/main" id="{00000000-0008-0000-0300-000020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73" name="Text Box 1">
          <a:extLst>
            <a:ext uri="{FF2B5EF4-FFF2-40B4-BE49-F238E27FC236}">
              <a16:creationId xmlns:a16="http://schemas.microsoft.com/office/drawing/2014/main" id="{00000000-0008-0000-0300-000021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74" name="Text Box 1">
          <a:extLst>
            <a:ext uri="{FF2B5EF4-FFF2-40B4-BE49-F238E27FC236}">
              <a16:creationId xmlns:a16="http://schemas.microsoft.com/office/drawing/2014/main" id="{00000000-0008-0000-0300-000022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75" name="Text Box 1">
          <a:extLst>
            <a:ext uri="{FF2B5EF4-FFF2-40B4-BE49-F238E27FC236}">
              <a16:creationId xmlns:a16="http://schemas.microsoft.com/office/drawing/2014/main" id="{00000000-0008-0000-0300-000023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76" name="Text Box 1">
          <a:extLst>
            <a:ext uri="{FF2B5EF4-FFF2-40B4-BE49-F238E27FC236}">
              <a16:creationId xmlns:a16="http://schemas.microsoft.com/office/drawing/2014/main" id="{00000000-0008-0000-0300-000024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77" name="Text Box 1">
          <a:extLst>
            <a:ext uri="{FF2B5EF4-FFF2-40B4-BE49-F238E27FC236}">
              <a16:creationId xmlns:a16="http://schemas.microsoft.com/office/drawing/2014/main" id="{00000000-0008-0000-0300-000025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78" name="Text Box 1">
          <a:extLst>
            <a:ext uri="{FF2B5EF4-FFF2-40B4-BE49-F238E27FC236}">
              <a16:creationId xmlns:a16="http://schemas.microsoft.com/office/drawing/2014/main" id="{00000000-0008-0000-0300-000026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79" name="Text Box 1">
          <a:extLst>
            <a:ext uri="{FF2B5EF4-FFF2-40B4-BE49-F238E27FC236}">
              <a16:creationId xmlns:a16="http://schemas.microsoft.com/office/drawing/2014/main" id="{00000000-0008-0000-0300-000027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80" name="Text Box 1">
          <a:extLst>
            <a:ext uri="{FF2B5EF4-FFF2-40B4-BE49-F238E27FC236}">
              <a16:creationId xmlns:a16="http://schemas.microsoft.com/office/drawing/2014/main" id="{00000000-0008-0000-0300-000028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81" name="Text Box 1">
          <a:extLst>
            <a:ext uri="{FF2B5EF4-FFF2-40B4-BE49-F238E27FC236}">
              <a16:creationId xmlns:a16="http://schemas.microsoft.com/office/drawing/2014/main" id="{00000000-0008-0000-0300-000029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82" name="Text Box 1">
          <a:extLst>
            <a:ext uri="{FF2B5EF4-FFF2-40B4-BE49-F238E27FC236}">
              <a16:creationId xmlns:a16="http://schemas.microsoft.com/office/drawing/2014/main" id="{00000000-0008-0000-0300-00002A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83" name="Text Box 1">
          <a:extLst>
            <a:ext uri="{FF2B5EF4-FFF2-40B4-BE49-F238E27FC236}">
              <a16:creationId xmlns:a16="http://schemas.microsoft.com/office/drawing/2014/main" id="{00000000-0008-0000-0300-00002B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84" name="Text Box 1">
          <a:extLst>
            <a:ext uri="{FF2B5EF4-FFF2-40B4-BE49-F238E27FC236}">
              <a16:creationId xmlns:a16="http://schemas.microsoft.com/office/drawing/2014/main" id="{00000000-0008-0000-0300-00002C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85" name="Text Box 1">
          <a:extLst>
            <a:ext uri="{FF2B5EF4-FFF2-40B4-BE49-F238E27FC236}">
              <a16:creationId xmlns:a16="http://schemas.microsoft.com/office/drawing/2014/main" id="{00000000-0008-0000-0300-00002D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86" name="Text Box 1">
          <a:extLst>
            <a:ext uri="{FF2B5EF4-FFF2-40B4-BE49-F238E27FC236}">
              <a16:creationId xmlns:a16="http://schemas.microsoft.com/office/drawing/2014/main" id="{00000000-0008-0000-0300-00002E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87" name="Text Box 1">
          <a:extLst>
            <a:ext uri="{FF2B5EF4-FFF2-40B4-BE49-F238E27FC236}">
              <a16:creationId xmlns:a16="http://schemas.microsoft.com/office/drawing/2014/main" id="{00000000-0008-0000-0300-00002F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88" name="Text Box 1">
          <a:extLst>
            <a:ext uri="{FF2B5EF4-FFF2-40B4-BE49-F238E27FC236}">
              <a16:creationId xmlns:a16="http://schemas.microsoft.com/office/drawing/2014/main" id="{00000000-0008-0000-0300-000030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89" name="Text Box 1">
          <a:extLst>
            <a:ext uri="{FF2B5EF4-FFF2-40B4-BE49-F238E27FC236}">
              <a16:creationId xmlns:a16="http://schemas.microsoft.com/office/drawing/2014/main" id="{00000000-0008-0000-0300-000031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90" name="Text Box 1">
          <a:extLst>
            <a:ext uri="{FF2B5EF4-FFF2-40B4-BE49-F238E27FC236}">
              <a16:creationId xmlns:a16="http://schemas.microsoft.com/office/drawing/2014/main" id="{00000000-0008-0000-0300-000032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91" name="Text Box 1">
          <a:extLst>
            <a:ext uri="{FF2B5EF4-FFF2-40B4-BE49-F238E27FC236}">
              <a16:creationId xmlns:a16="http://schemas.microsoft.com/office/drawing/2014/main" id="{00000000-0008-0000-0300-000033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92" name="Text Box 1">
          <a:extLst>
            <a:ext uri="{FF2B5EF4-FFF2-40B4-BE49-F238E27FC236}">
              <a16:creationId xmlns:a16="http://schemas.microsoft.com/office/drawing/2014/main" id="{00000000-0008-0000-0300-000034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93" name="Text Box 1">
          <a:extLst>
            <a:ext uri="{FF2B5EF4-FFF2-40B4-BE49-F238E27FC236}">
              <a16:creationId xmlns:a16="http://schemas.microsoft.com/office/drawing/2014/main" id="{00000000-0008-0000-0300-000035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94" name="Text Box 1">
          <a:extLst>
            <a:ext uri="{FF2B5EF4-FFF2-40B4-BE49-F238E27FC236}">
              <a16:creationId xmlns:a16="http://schemas.microsoft.com/office/drawing/2014/main" id="{00000000-0008-0000-0300-000036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95" name="Text Box 1">
          <a:extLst>
            <a:ext uri="{FF2B5EF4-FFF2-40B4-BE49-F238E27FC236}">
              <a16:creationId xmlns:a16="http://schemas.microsoft.com/office/drawing/2014/main" id="{00000000-0008-0000-0300-000037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96" name="Text Box 1">
          <a:extLst>
            <a:ext uri="{FF2B5EF4-FFF2-40B4-BE49-F238E27FC236}">
              <a16:creationId xmlns:a16="http://schemas.microsoft.com/office/drawing/2014/main" id="{00000000-0008-0000-0300-000038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97" name="Text Box 1">
          <a:extLst>
            <a:ext uri="{FF2B5EF4-FFF2-40B4-BE49-F238E27FC236}">
              <a16:creationId xmlns:a16="http://schemas.microsoft.com/office/drawing/2014/main" id="{00000000-0008-0000-0300-000039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98" name="Text Box 1">
          <a:extLst>
            <a:ext uri="{FF2B5EF4-FFF2-40B4-BE49-F238E27FC236}">
              <a16:creationId xmlns:a16="http://schemas.microsoft.com/office/drawing/2014/main" id="{00000000-0008-0000-0300-00003A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499" name="Text Box 1">
          <a:extLst>
            <a:ext uri="{FF2B5EF4-FFF2-40B4-BE49-F238E27FC236}">
              <a16:creationId xmlns:a16="http://schemas.microsoft.com/office/drawing/2014/main" id="{00000000-0008-0000-0300-00003B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00" name="Text Box 1">
          <a:extLst>
            <a:ext uri="{FF2B5EF4-FFF2-40B4-BE49-F238E27FC236}">
              <a16:creationId xmlns:a16="http://schemas.microsoft.com/office/drawing/2014/main" id="{00000000-0008-0000-0300-00003C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01" name="Text Box 1">
          <a:extLst>
            <a:ext uri="{FF2B5EF4-FFF2-40B4-BE49-F238E27FC236}">
              <a16:creationId xmlns:a16="http://schemas.microsoft.com/office/drawing/2014/main" id="{00000000-0008-0000-0300-00003D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02" name="Text Box 1">
          <a:extLst>
            <a:ext uri="{FF2B5EF4-FFF2-40B4-BE49-F238E27FC236}">
              <a16:creationId xmlns:a16="http://schemas.microsoft.com/office/drawing/2014/main" id="{00000000-0008-0000-0300-00003E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03" name="Text Box 1">
          <a:extLst>
            <a:ext uri="{FF2B5EF4-FFF2-40B4-BE49-F238E27FC236}">
              <a16:creationId xmlns:a16="http://schemas.microsoft.com/office/drawing/2014/main" id="{00000000-0008-0000-0300-00003F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04" name="Text Box 1">
          <a:extLst>
            <a:ext uri="{FF2B5EF4-FFF2-40B4-BE49-F238E27FC236}">
              <a16:creationId xmlns:a16="http://schemas.microsoft.com/office/drawing/2014/main" id="{00000000-0008-0000-0300-000040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05" name="Text Box 1">
          <a:extLst>
            <a:ext uri="{FF2B5EF4-FFF2-40B4-BE49-F238E27FC236}">
              <a16:creationId xmlns:a16="http://schemas.microsoft.com/office/drawing/2014/main" id="{00000000-0008-0000-0300-000041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06" name="Text Box 1">
          <a:extLst>
            <a:ext uri="{FF2B5EF4-FFF2-40B4-BE49-F238E27FC236}">
              <a16:creationId xmlns:a16="http://schemas.microsoft.com/office/drawing/2014/main" id="{00000000-0008-0000-0300-000042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07" name="Text Box 1">
          <a:extLst>
            <a:ext uri="{FF2B5EF4-FFF2-40B4-BE49-F238E27FC236}">
              <a16:creationId xmlns:a16="http://schemas.microsoft.com/office/drawing/2014/main" id="{00000000-0008-0000-0300-000043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08" name="Text Box 1">
          <a:extLst>
            <a:ext uri="{FF2B5EF4-FFF2-40B4-BE49-F238E27FC236}">
              <a16:creationId xmlns:a16="http://schemas.microsoft.com/office/drawing/2014/main" id="{00000000-0008-0000-0300-000044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09" name="Text Box 1">
          <a:extLst>
            <a:ext uri="{FF2B5EF4-FFF2-40B4-BE49-F238E27FC236}">
              <a16:creationId xmlns:a16="http://schemas.microsoft.com/office/drawing/2014/main" id="{00000000-0008-0000-0300-000045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10" name="Text Box 1">
          <a:extLst>
            <a:ext uri="{FF2B5EF4-FFF2-40B4-BE49-F238E27FC236}">
              <a16:creationId xmlns:a16="http://schemas.microsoft.com/office/drawing/2014/main" id="{00000000-0008-0000-0300-000046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11" name="Text Box 1">
          <a:extLst>
            <a:ext uri="{FF2B5EF4-FFF2-40B4-BE49-F238E27FC236}">
              <a16:creationId xmlns:a16="http://schemas.microsoft.com/office/drawing/2014/main" id="{00000000-0008-0000-0300-000047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12" name="Text Box 1">
          <a:extLst>
            <a:ext uri="{FF2B5EF4-FFF2-40B4-BE49-F238E27FC236}">
              <a16:creationId xmlns:a16="http://schemas.microsoft.com/office/drawing/2014/main" id="{00000000-0008-0000-0300-000048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13" name="Text Box 1">
          <a:extLst>
            <a:ext uri="{FF2B5EF4-FFF2-40B4-BE49-F238E27FC236}">
              <a16:creationId xmlns:a16="http://schemas.microsoft.com/office/drawing/2014/main" id="{00000000-0008-0000-0300-000049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14" name="Text Box 1">
          <a:extLst>
            <a:ext uri="{FF2B5EF4-FFF2-40B4-BE49-F238E27FC236}">
              <a16:creationId xmlns:a16="http://schemas.microsoft.com/office/drawing/2014/main" id="{00000000-0008-0000-0300-00004A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15" name="Text Box 1">
          <a:extLst>
            <a:ext uri="{FF2B5EF4-FFF2-40B4-BE49-F238E27FC236}">
              <a16:creationId xmlns:a16="http://schemas.microsoft.com/office/drawing/2014/main" id="{00000000-0008-0000-0300-00004B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16" name="Text Box 1">
          <a:extLst>
            <a:ext uri="{FF2B5EF4-FFF2-40B4-BE49-F238E27FC236}">
              <a16:creationId xmlns:a16="http://schemas.microsoft.com/office/drawing/2014/main" id="{00000000-0008-0000-0300-00004C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17" name="Text Box 1">
          <a:extLst>
            <a:ext uri="{FF2B5EF4-FFF2-40B4-BE49-F238E27FC236}">
              <a16:creationId xmlns:a16="http://schemas.microsoft.com/office/drawing/2014/main" id="{00000000-0008-0000-0300-00004D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18" name="Text Box 1">
          <a:extLst>
            <a:ext uri="{FF2B5EF4-FFF2-40B4-BE49-F238E27FC236}">
              <a16:creationId xmlns:a16="http://schemas.microsoft.com/office/drawing/2014/main" id="{00000000-0008-0000-0300-00004E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19" name="Text Box 1">
          <a:extLst>
            <a:ext uri="{FF2B5EF4-FFF2-40B4-BE49-F238E27FC236}">
              <a16:creationId xmlns:a16="http://schemas.microsoft.com/office/drawing/2014/main" id="{00000000-0008-0000-0300-00004F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20" name="Text Box 1">
          <a:extLst>
            <a:ext uri="{FF2B5EF4-FFF2-40B4-BE49-F238E27FC236}">
              <a16:creationId xmlns:a16="http://schemas.microsoft.com/office/drawing/2014/main" id="{00000000-0008-0000-0300-000050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21" name="Text Box 1">
          <a:extLst>
            <a:ext uri="{FF2B5EF4-FFF2-40B4-BE49-F238E27FC236}">
              <a16:creationId xmlns:a16="http://schemas.microsoft.com/office/drawing/2014/main" id="{00000000-0008-0000-0300-000051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22" name="Text Box 1">
          <a:extLst>
            <a:ext uri="{FF2B5EF4-FFF2-40B4-BE49-F238E27FC236}">
              <a16:creationId xmlns:a16="http://schemas.microsoft.com/office/drawing/2014/main" id="{00000000-0008-0000-0300-000052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23" name="Text Box 1">
          <a:extLst>
            <a:ext uri="{FF2B5EF4-FFF2-40B4-BE49-F238E27FC236}">
              <a16:creationId xmlns:a16="http://schemas.microsoft.com/office/drawing/2014/main" id="{00000000-0008-0000-0300-000053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24" name="Text Box 1">
          <a:extLst>
            <a:ext uri="{FF2B5EF4-FFF2-40B4-BE49-F238E27FC236}">
              <a16:creationId xmlns:a16="http://schemas.microsoft.com/office/drawing/2014/main" id="{00000000-0008-0000-0300-000054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25" name="Text Box 1">
          <a:extLst>
            <a:ext uri="{FF2B5EF4-FFF2-40B4-BE49-F238E27FC236}">
              <a16:creationId xmlns:a16="http://schemas.microsoft.com/office/drawing/2014/main" id="{00000000-0008-0000-0300-000055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26" name="Text Box 1">
          <a:extLst>
            <a:ext uri="{FF2B5EF4-FFF2-40B4-BE49-F238E27FC236}">
              <a16:creationId xmlns:a16="http://schemas.microsoft.com/office/drawing/2014/main" id="{00000000-0008-0000-0300-000056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27" name="Text Box 1">
          <a:extLst>
            <a:ext uri="{FF2B5EF4-FFF2-40B4-BE49-F238E27FC236}">
              <a16:creationId xmlns:a16="http://schemas.microsoft.com/office/drawing/2014/main" id="{00000000-0008-0000-0300-000057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28" name="Text Box 1">
          <a:extLst>
            <a:ext uri="{FF2B5EF4-FFF2-40B4-BE49-F238E27FC236}">
              <a16:creationId xmlns:a16="http://schemas.microsoft.com/office/drawing/2014/main" id="{00000000-0008-0000-0300-000058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29" name="Text Box 1">
          <a:extLst>
            <a:ext uri="{FF2B5EF4-FFF2-40B4-BE49-F238E27FC236}">
              <a16:creationId xmlns:a16="http://schemas.microsoft.com/office/drawing/2014/main" id="{00000000-0008-0000-0300-000059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30" name="Text Box 1">
          <a:extLst>
            <a:ext uri="{FF2B5EF4-FFF2-40B4-BE49-F238E27FC236}">
              <a16:creationId xmlns:a16="http://schemas.microsoft.com/office/drawing/2014/main" id="{00000000-0008-0000-0300-00005A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31" name="Text Box 1">
          <a:extLst>
            <a:ext uri="{FF2B5EF4-FFF2-40B4-BE49-F238E27FC236}">
              <a16:creationId xmlns:a16="http://schemas.microsoft.com/office/drawing/2014/main" id="{00000000-0008-0000-0300-00005B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32" name="Text Box 1">
          <a:extLst>
            <a:ext uri="{FF2B5EF4-FFF2-40B4-BE49-F238E27FC236}">
              <a16:creationId xmlns:a16="http://schemas.microsoft.com/office/drawing/2014/main" id="{00000000-0008-0000-0300-00005C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33" name="Text Box 1">
          <a:extLst>
            <a:ext uri="{FF2B5EF4-FFF2-40B4-BE49-F238E27FC236}">
              <a16:creationId xmlns:a16="http://schemas.microsoft.com/office/drawing/2014/main" id="{00000000-0008-0000-0300-00005D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34" name="Text Box 1">
          <a:extLst>
            <a:ext uri="{FF2B5EF4-FFF2-40B4-BE49-F238E27FC236}">
              <a16:creationId xmlns:a16="http://schemas.microsoft.com/office/drawing/2014/main" id="{00000000-0008-0000-0300-00005E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35" name="Text Box 1">
          <a:extLst>
            <a:ext uri="{FF2B5EF4-FFF2-40B4-BE49-F238E27FC236}">
              <a16:creationId xmlns:a16="http://schemas.microsoft.com/office/drawing/2014/main" id="{00000000-0008-0000-0300-00005F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36" name="Text Box 1">
          <a:extLst>
            <a:ext uri="{FF2B5EF4-FFF2-40B4-BE49-F238E27FC236}">
              <a16:creationId xmlns:a16="http://schemas.microsoft.com/office/drawing/2014/main" id="{00000000-0008-0000-0300-000060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37" name="Text Box 1">
          <a:extLst>
            <a:ext uri="{FF2B5EF4-FFF2-40B4-BE49-F238E27FC236}">
              <a16:creationId xmlns:a16="http://schemas.microsoft.com/office/drawing/2014/main" id="{00000000-0008-0000-0300-000061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38" name="Text Box 1">
          <a:extLst>
            <a:ext uri="{FF2B5EF4-FFF2-40B4-BE49-F238E27FC236}">
              <a16:creationId xmlns:a16="http://schemas.microsoft.com/office/drawing/2014/main" id="{00000000-0008-0000-0300-000062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39" name="Text Box 1">
          <a:extLst>
            <a:ext uri="{FF2B5EF4-FFF2-40B4-BE49-F238E27FC236}">
              <a16:creationId xmlns:a16="http://schemas.microsoft.com/office/drawing/2014/main" id="{00000000-0008-0000-0300-000063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40" name="Text Box 1">
          <a:extLst>
            <a:ext uri="{FF2B5EF4-FFF2-40B4-BE49-F238E27FC236}">
              <a16:creationId xmlns:a16="http://schemas.microsoft.com/office/drawing/2014/main" id="{00000000-0008-0000-0300-000064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41" name="Text Box 1">
          <a:extLst>
            <a:ext uri="{FF2B5EF4-FFF2-40B4-BE49-F238E27FC236}">
              <a16:creationId xmlns:a16="http://schemas.microsoft.com/office/drawing/2014/main" id="{00000000-0008-0000-0300-000065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42" name="Text Box 1">
          <a:extLst>
            <a:ext uri="{FF2B5EF4-FFF2-40B4-BE49-F238E27FC236}">
              <a16:creationId xmlns:a16="http://schemas.microsoft.com/office/drawing/2014/main" id="{00000000-0008-0000-0300-000066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43" name="Text Box 1">
          <a:extLst>
            <a:ext uri="{FF2B5EF4-FFF2-40B4-BE49-F238E27FC236}">
              <a16:creationId xmlns:a16="http://schemas.microsoft.com/office/drawing/2014/main" id="{00000000-0008-0000-0300-000067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44" name="Text Box 1">
          <a:extLst>
            <a:ext uri="{FF2B5EF4-FFF2-40B4-BE49-F238E27FC236}">
              <a16:creationId xmlns:a16="http://schemas.microsoft.com/office/drawing/2014/main" id="{00000000-0008-0000-0300-000068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45" name="Text Box 1">
          <a:extLst>
            <a:ext uri="{FF2B5EF4-FFF2-40B4-BE49-F238E27FC236}">
              <a16:creationId xmlns:a16="http://schemas.microsoft.com/office/drawing/2014/main" id="{00000000-0008-0000-0300-000069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46" name="Text Box 1">
          <a:extLst>
            <a:ext uri="{FF2B5EF4-FFF2-40B4-BE49-F238E27FC236}">
              <a16:creationId xmlns:a16="http://schemas.microsoft.com/office/drawing/2014/main" id="{00000000-0008-0000-0300-00006A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47" name="Text Box 1">
          <a:extLst>
            <a:ext uri="{FF2B5EF4-FFF2-40B4-BE49-F238E27FC236}">
              <a16:creationId xmlns:a16="http://schemas.microsoft.com/office/drawing/2014/main" id="{00000000-0008-0000-0300-00006B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48" name="Text Box 1">
          <a:extLst>
            <a:ext uri="{FF2B5EF4-FFF2-40B4-BE49-F238E27FC236}">
              <a16:creationId xmlns:a16="http://schemas.microsoft.com/office/drawing/2014/main" id="{00000000-0008-0000-0300-00006C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49" name="Text Box 1">
          <a:extLst>
            <a:ext uri="{FF2B5EF4-FFF2-40B4-BE49-F238E27FC236}">
              <a16:creationId xmlns:a16="http://schemas.microsoft.com/office/drawing/2014/main" id="{00000000-0008-0000-0300-00006D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50" name="Text Box 1">
          <a:extLst>
            <a:ext uri="{FF2B5EF4-FFF2-40B4-BE49-F238E27FC236}">
              <a16:creationId xmlns:a16="http://schemas.microsoft.com/office/drawing/2014/main" id="{00000000-0008-0000-0300-00006E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51" name="Text Box 1">
          <a:extLst>
            <a:ext uri="{FF2B5EF4-FFF2-40B4-BE49-F238E27FC236}">
              <a16:creationId xmlns:a16="http://schemas.microsoft.com/office/drawing/2014/main" id="{00000000-0008-0000-0300-00006F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52" name="Text Box 1">
          <a:extLst>
            <a:ext uri="{FF2B5EF4-FFF2-40B4-BE49-F238E27FC236}">
              <a16:creationId xmlns:a16="http://schemas.microsoft.com/office/drawing/2014/main" id="{00000000-0008-0000-0300-000070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53" name="Text Box 1">
          <a:extLst>
            <a:ext uri="{FF2B5EF4-FFF2-40B4-BE49-F238E27FC236}">
              <a16:creationId xmlns:a16="http://schemas.microsoft.com/office/drawing/2014/main" id="{00000000-0008-0000-0300-000071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54" name="Text Box 1">
          <a:extLst>
            <a:ext uri="{FF2B5EF4-FFF2-40B4-BE49-F238E27FC236}">
              <a16:creationId xmlns:a16="http://schemas.microsoft.com/office/drawing/2014/main" id="{00000000-0008-0000-0300-000072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55" name="Text Box 1">
          <a:extLst>
            <a:ext uri="{FF2B5EF4-FFF2-40B4-BE49-F238E27FC236}">
              <a16:creationId xmlns:a16="http://schemas.microsoft.com/office/drawing/2014/main" id="{00000000-0008-0000-0300-000073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56" name="Text Box 1">
          <a:extLst>
            <a:ext uri="{FF2B5EF4-FFF2-40B4-BE49-F238E27FC236}">
              <a16:creationId xmlns:a16="http://schemas.microsoft.com/office/drawing/2014/main" id="{00000000-0008-0000-0300-000074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57" name="Text Box 1">
          <a:extLst>
            <a:ext uri="{FF2B5EF4-FFF2-40B4-BE49-F238E27FC236}">
              <a16:creationId xmlns:a16="http://schemas.microsoft.com/office/drawing/2014/main" id="{00000000-0008-0000-0300-000075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58" name="Text Box 1">
          <a:extLst>
            <a:ext uri="{FF2B5EF4-FFF2-40B4-BE49-F238E27FC236}">
              <a16:creationId xmlns:a16="http://schemas.microsoft.com/office/drawing/2014/main" id="{00000000-0008-0000-0300-000076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59" name="Text Box 1">
          <a:extLst>
            <a:ext uri="{FF2B5EF4-FFF2-40B4-BE49-F238E27FC236}">
              <a16:creationId xmlns:a16="http://schemas.microsoft.com/office/drawing/2014/main" id="{00000000-0008-0000-0300-000077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60" name="Text Box 1">
          <a:extLst>
            <a:ext uri="{FF2B5EF4-FFF2-40B4-BE49-F238E27FC236}">
              <a16:creationId xmlns:a16="http://schemas.microsoft.com/office/drawing/2014/main" id="{00000000-0008-0000-0300-000078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61" name="Text Box 1">
          <a:extLst>
            <a:ext uri="{FF2B5EF4-FFF2-40B4-BE49-F238E27FC236}">
              <a16:creationId xmlns:a16="http://schemas.microsoft.com/office/drawing/2014/main" id="{00000000-0008-0000-0300-000079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62" name="Text Box 1">
          <a:extLst>
            <a:ext uri="{FF2B5EF4-FFF2-40B4-BE49-F238E27FC236}">
              <a16:creationId xmlns:a16="http://schemas.microsoft.com/office/drawing/2014/main" id="{00000000-0008-0000-0300-00007A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63" name="Text Box 1">
          <a:extLst>
            <a:ext uri="{FF2B5EF4-FFF2-40B4-BE49-F238E27FC236}">
              <a16:creationId xmlns:a16="http://schemas.microsoft.com/office/drawing/2014/main" id="{00000000-0008-0000-0300-00007B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64" name="Text Box 1">
          <a:extLst>
            <a:ext uri="{FF2B5EF4-FFF2-40B4-BE49-F238E27FC236}">
              <a16:creationId xmlns:a16="http://schemas.microsoft.com/office/drawing/2014/main" id="{00000000-0008-0000-0300-00007C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65" name="Text Box 1">
          <a:extLst>
            <a:ext uri="{FF2B5EF4-FFF2-40B4-BE49-F238E27FC236}">
              <a16:creationId xmlns:a16="http://schemas.microsoft.com/office/drawing/2014/main" id="{00000000-0008-0000-0300-00007D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66" name="Text Box 1">
          <a:extLst>
            <a:ext uri="{FF2B5EF4-FFF2-40B4-BE49-F238E27FC236}">
              <a16:creationId xmlns:a16="http://schemas.microsoft.com/office/drawing/2014/main" id="{00000000-0008-0000-0300-00007E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67" name="Text Box 1">
          <a:extLst>
            <a:ext uri="{FF2B5EF4-FFF2-40B4-BE49-F238E27FC236}">
              <a16:creationId xmlns:a16="http://schemas.microsoft.com/office/drawing/2014/main" id="{00000000-0008-0000-0300-00007F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68" name="Text Box 1">
          <a:extLst>
            <a:ext uri="{FF2B5EF4-FFF2-40B4-BE49-F238E27FC236}">
              <a16:creationId xmlns:a16="http://schemas.microsoft.com/office/drawing/2014/main" id="{00000000-0008-0000-0300-000080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69" name="Text Box 1">
          <a:extLst>
            <a:ext uri="{FF2B5EF4-FFF2-40B4-BE49-F238E27FC236}">
              <a16:creationId xmlns:a16="http://schemas.microsoft.com/office/drawing/2014/main" id="{00000000-0008-0000-0300-000081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70" name="Text Box 1">
          <a:extLst>
            <a:ext uri="{FF2B5EF4-FFF2-40B4-BE49-F238E27FC236}">
              <a16:creationId xmlns:a16="http://schemas.microsoft.com/office/drawing/2014/main" id="{00000000-0008-0000-0300-000082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71" name="Text Box 1">
          <a:extLst>
            <a:ext uri="{FF2B5EF4-FFF2-40B4-BE49-F238E27FC236}">
              <a16:creationId xmlns:a16="http://schemas.microsoft.com/office/drawing/2014/main" id="{00000000-0008-0000-0300-000083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72" name="Text Box 1">
          <a:extLst>
            <a:ext uri="{FF2B5EF4-FFF2-40B4-BE49-F238E27FC236}">
              <a16:creationId xmlns:a16="http://schemas.microsoft.com/office/drawing/2014/main" id="{00000000-0008-0000-0300-000084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73" name="Text Box 1">
          <a:extLst>
            <a:ext uri="{FF2B5EF4-FFF2-40B4-BE49-F238E27FC236}">
              <a16:creationId xmlns:a16="http://schemas.microsoft.com/office/drawing/2014/main" id="{00000000-0008-0000-0300-000085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74" name="Text Box 1">
          <a:extLst>
            <a:ext uri="{FF2B5EF4-FFF2-40B4-BE49-F238E27FC236}">
              <a16:creationId xmlns:a16="http://schemas.microsoft.com/office/drawing/2014/main" id="{00000000-0008-0000-0300-000086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75" name="Text Box 1">
          <a:extLst>
            <a:ext uri="{FF2B5EF4-FFF2-40B4-BE49-F238E27FC236}">
              <a16:creationId xmlns:a16="http://schemas.microsoft.com/office/drawing/2014/main" id="{00000000-0008-0000-0300-000087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76" name="Text Box 1">
          <a:extLst>
            <a:ext uri="{FF2B5EF4-FFF2-40B4-BE49-F238E27FC236}">
              <a16:creationId xmlns:a16="http://schemas.microsoft.com/office/drawing/2014/main" id="{00000000-0008-0000-0300-000088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77" name="Text Box 1">
          <a:extLst>
            <a:ext uri="{FF2B5EF4-FFF2-40B4-BE49-F238E27FC236}">
              <a16:creationId xmlns:a16="http://schemas.microsoft.com/office/drawing/2014/main" id="{00000000-0008-0000-0300-000089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78" name="Text Box 1">
          <a:extLst>
            <a:ext uri="{FF2B5EF4-FFF2-40B4-BE49-F238E27FC236}">
              <a16:creationId xmlns:a16="http://schemas.microsoft.com/office/drawing/2014/main" id="{00000000-0008-0000-0300-00008A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79" name="Text Box 1">
          <a:extLst>
            <a:ext uri="{FF2B5EF4-FFF2-40B4-BE49-F238E27FC236}">
              <a16:creationId xmlns:a16="http://schemas.microsoft.com/office/drawing/2014/main" id="{00000000-0008-0000-0300-00008B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80" name="Text Box 1">
          <a:extLst>
            <a:ext uri="{FF2B5EF4-FFF2-40B4-BE49-F238E27FC236}">
              <a16:creationId xmlns:a16="http://schemas.microsoft.com/office/drawing/2014/main" id="{00000000-0008-0000-0300-00008C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81" name="Text Box 1">
          <a:extLst>
            <a:ext uri="{FF2B5EF4-FFF2-40B4-BE49-F238E27FC236}">
              <a16:creationId xmlns:a16="http://schemas.microsoft.com/office/drawing/2014/main" id="{00000000-0008-0000-0300-00008D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82" name="Text Box 1">
          <a:extLst>
            <a:ext uri="{FF2B5EF4-FFF2-40B4-BE49-F238E27FC236}">
              <a16:creationId xmlns:a16="http://schemas.microsoft.com/office/drawing/2014/main" id="{00000000-0008-0000-0300-00008E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83" name="Text Box 1">
          <a:extLst>
            <a:ext uri="{FF2B5EF4-FFF2-40B4-BE49-F238E27FC236}">
              <a16:creationId xmlns:a16="http://schemas.microsoft.com/office/drawing/2014/main" id="{00000000-0008-0000-0300-00008F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84" name="Text Box 1">
          <a:extLst>
            <a:ext uri="{FF2B5EF4-FFF2-40B4-BE49-F238E27FC236}">
              <a16:creationId xmlns:a16="http://schemas.microsoft.com/office/drawing/2014/main" id="{00000000-0008-0000-0300-000090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85" name="Text Box 1">
          <a:extLst>
            <a:ext uri="{FF2B5EF4-FFF2-40B4-BE49-F238E27FC236}">
              <a16:creationId xmlns:a16="http://schemas.microsoft.com/office/drawing/2014/main" id="{00000000-0008-0000-0300-000091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86" name="Text Box 1">
          <a:extLst>
            <a:ext uri="{FF2B5EF4-FFF2-40B4-BE49-F238E27FC236}">
              <a16:creationId xmlns:a16="http://schemas.microsoft.com/office/drawing/2014/main" id="{00000000-0008-0000-0300-000092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87" name="Text Box 1">
          <a:extLst>
            <a:ext uri="{FF2B5EF4-FFF2-40B4-BE49-F238E27FC236}">
              <a16:creationId xmlns:a16="http://schemas.microsoft.com/office/drawing/2014/main" id="{00000000-0008-0000-0300-000093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88" name="Text Box 1">
          <a:extLst>
            <a:ext uri="{FF2B5EF4-FFF2-40B4-BE49-F238E27FC236}">
              <a16:creationId xmlns:a16="http://schemas.microsoft.com/office/drawing/2014/main" id="{00000000-0008-0000-0300-000094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89" name="Text Box 1">
          <a:extLst>
            <a:ext uri="{FF2B5EF4-FFF2-40B4-BE49-F238E27FC236}">
              <a16:creationId xmlns:a16="http://schemas.microsoft.com/office/drawing/2014/main" id="{00000000-0008-0000-0300-000095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90" name="Text Box 1">
          <a:extLst>
            <a:ext uri="{FF2B5EF4-FFF2-40B4-BE49-F238E27FC236}">
              <a16:creationId xmlns:a16="http://schemas.microsoft.com/office/drawing/2014/main" id="{00000000-0008-0000-0300-000096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91" name="Text Box 1">
          <a:extLst>
            <a:ext uri="{FF2B5EF4-FFF2-40B4-BE49-F238E27FC236}">
              <a16:creationId xmlns:a16="http://schemas.microsoft.com/office/drawing/2014/main" id="{00000000-0008-0000-0300-000097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92" name="Text Box 1">
          <a:extLst>
            <a:ext uri="{FF2B5EF4-FFF2-40B4-BE49-F238E27FC236}">
              <a16:creationId xmlns:a16="http://schemas.microsoft.com/office/drawing/2014/main" id="{00000000-0008-0000-0300-000098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93" name="Text Box 1">
          <a:extLst>
            <a:ext uri="{FF2B5EF4-FFF2-40B4-BE49-F238E27FC236}">
              <a16:creationId xmlns:a16="http://schemas.microsoft.com/office/drawing/2014/main" id="{00000000-0008-0000-0300-000099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94" name="Text Box 1">
          <a:extLst>
            <a:ext uri="{FF2B5EF4-FFF2-40B4-BE49-F238E27FC236}">
              <a16:creationId xmlns:a16="http://schemas.microsoft.com/office/drawing/2014/main" id="{00000000-0008-0000-0300-00009A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95" name="Text Box 1">
          <a:extLst>
            <a:ext uri="{FF2B5EF4-FFF2-40B4-BE49-F238E27FC236}">
              <a16:creationId xmlns:a16="http://schemas.microsoft.com/office/drawing/2014/main" id="{00000000-0008-0000-0300-00009B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96" name="Text Box 1">
          <a:extLst>
            <a:ext uri="{FF2B5EF4-FFF2-40B4-BE49-F238E27FC236}">
              <a16:creationId xmlns:a16="http://schemas.microsoft.com/office/drawing/2014/main" id="{00000000-0008-0000-0300-00009C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97" name="Text Box 1">
          <a:extLst>
            <a:ext uri="{FF2B5EF4-FFF2-40B4-BE49-F238E27FC236}">
              <a16:creationId xmlns:a16="http://schemas.microsoft.com/office/drawing/2014/main" id="{00000000-0008-0000-0300-00009D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98" name="Text Box 1">
          <a:extLst>
            <a:ext uri="{FF2B5EF4-FFF2-40B4-BE49-F238E27FC236}">
              <a16:creationId xmlns:a16="http://schemas.microsoft.com/office/drawing/2014/main" id="{00000000-0008-0000-0300-00009E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599" name="Text Box 1">
          <a:extLst>
            <a:ext uri="{FF2B5EF4-FFF2-40B4-BE49-F238E27FC236}">
              <a16:creationId xmlns:a16="http://schemas.microsoft.com/office/drawing/2014/main" id="{00000000-0008-0000-0300-00009F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00" name="Text Box 1">
          <a:extLst>
            <a:ext uri="{FF2B5EF4-FFF2-40B4-BE49-F238E27FC236}">
              <a16:creationId xmlns:a16="http://schemas.microsoft.com/office/drawing/2014/main" id="{00000000-0008-0000-0300-0000A0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01" name="Text Box 1">
          <a:extLst>
            <a:ext uri="{FF2B5EF4-FFF2-40B4-BE49-F238E27FC236}">
              <a16:creationId xmlns:a16="http://schemas.microsoft.com/office/drawing/2014/main" id="{00000000-0008-0000-0300-0000A1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02" name="Text Box 1">
          <a:extLst>
            <a:ext uri="{FF2B5EF4-FFF2-40B4-BE49-F238E27FC236}">
              <a16:creationId xmlns:a16="http://schemas.microsoft.com/office/drawing/2014/main" id="{00000000-0008-0000-0300-0000A2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03" name="Text Box 1">
          <a:extLst>
            <a:ext uri="{FF2B5EF4-FFF2-40B4-BE49-F238E27FC236}">
              <a16:creationId xmlns:a16="http://schemas.microsoft.com/office/drawing/2014/main" id="{00000000-0008-0000-0300-0000A3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04" name="Text Box 1">
          <a:extLst>
            <a:ext uri="{FF2B5EF4-FFF2-40B4-BE49-F238E27FC236}">
              <a16:creationId xmlns:a16="http://schemas.microsoft.com/office/drawing/2014/main" id="{00000000-0008-0000-0300-0000A4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05" name="Text Box 1">
          <a:extLst>
            <a:ext uri="{FF2B5EF4-FFF2-40B4-BE49-F238E27FC236}">
              <a16:creationId xmlns:a16="http://schemas.microsoft.com/office/drawing/2014/main" id="{00000000-0008-0000-0300-0000A5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06" name="Text Box 1">
          <a:extLst>
            <a:ext uri="{FF2B5EF4-FFF2-40B4-BE49-F238E27FC236}">
              <a16:creationId xmlns:a16="http://schemas.microsoft.com/office/drawing/2014/main" id="{00000000-0008-0000-0300-0000A6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07" name="Text Box 1">
          <a:extLst>
            <a:ext uri="{FF2B5EF4-FFF2-40B4-BE49-F238E27FC236}">
              <a16:creationId xmlns:a16="http://schemas.microsoft.com/office/drawing/2014/main" id="{00000000-0008-0000-0300-0000A7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08" name="Text Box 1">
          <a:extLst>
            <a:ext uri="{FF2B5EF4-FFF2-40B4-BE49-F238E27FC236}">
              <a16:creationId xmlns:a16="http://schemas.microsoft.com/office/drawing/2014/main" id="{00000000-0008-0000-0300-0000A8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09" name="Text Box 1">
          <a:extLst>
            <a:ext uri="{FF2B5EF4-FFF2-40B4-BE49-F238E27FC236}">
              <a16:creationId xmlns:a16="http://schemas.microsoft.com/office/drawing/2014/main" id="{00000000-0008-0000-0300-0000A9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10" name="Text Box 1">
          <a:extLst>
            <a:ext uri="{FF2B5EF4-FFF2-40B4-BE49-F238E27FC236}">
              <a16:creationId xmlns:a16="http://schemas.microsoft.com/office/drawing/2014/main" id="{00000000-0008-0000-0300-0000AA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11" name="Text Box 1">
          <a:extLst>
            <a:ext uri="{FF2B5EF4-FFF2-40B4-BE49-F238E27FC236}">
              <a16:creationId xmlns:a16="http://schemas.microsoft.com/office/drawing/2014/main" id="{00000000-0008-0000-0300-0000AB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12" name="Text Box 1">
          <a:extLst>
            <a:ext uri="{FF2B5EF4-FFF2-40B4-BE49-F238E27FC236}">
              <a16:creationId xmlns:a16="http://schemas.microsoft.com/office/drawing/2014/main" id="{00000000-0008-0000-0300-0000AC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13" name="Text Box 1">
          <a:extLst>
            <a:ext uri="{FF2B5EF4-FFF2-40B4-BE49-F238E27FC236}">
              <a16:creationId xmlns:a16="http://schemas.microsoft.com/office/drawing/2014/main" id="{00000000-0008-0000-0300-0000AD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14" name="Text Box 1">
          <a:extLst>
            <a:ext uri="{FF2B5EF4-FFF2-40B4-BE49-F238E27FC236}">
              <a16:creationId xmlns:a16="http://schemas.microsoft.com/office/drawing/2014/main" id="{00000000-0008-0000-0300-0000AE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15" name="Text Box 1">
          <a:extLst>
            <a:ext uri="{FF2B5EF4-FFF2-40B4-BE49-F238E27FC236}">
              <a16:creationId xmlns:a16="http://schemas.microsoft.com/office/drawing/2014/main" id="{00000000-0008-0000-0300-0000AF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16" name="Text Box 1">
          <a:extLst>
            <a:ext uri="{FF2B5EF4-FFF2-40B4-BE49-F238E27FC236}">
              <a16:creationId xmlns:a16="http://schemas.microsoft.com/office/drawing/2014/main" id="{00000000-0008-0000-0300-0000B0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17" name="Text Box 1">
          <a:extLst>
            <a:ext uri="{FF2B5EF4-FFF2-40B4-BE49-F238E27FC236}">
              <a16:creationId xmlns:a16="http://schemas.microsoft.com/office/drawing/2014/main" id="{00000000-0008-0000-0300-0000B1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18" name="Text Box 1">
          <a:extLst>
            <a:ext uri="{FF2B5EF4-FFF2-40B4-BE49-F238E27FC236}">
              <a16:creationId xmlns:a16="http://schemas.microsoft.com/office/drawing/2014/main" id="{00000000-0008-0000-0300-0000B2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19" name="Text Box 1">
          <a:extLst>
            <a:ext uri="{FF2B5EF4-FFF2-40B4-BE49-F238E27FC236}">
              <a16:creationId xmlns:a16="http://schemas.microsoft.com/office/drawing/2014/main" id="{00000000-0008-0000-0300-0000B3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20" name="Text Box 1">
          <a:extLst>
            <a:ext uri="{FF2B5EF4-FFF2-40B4-BE49-F238E27FC236}">
              <a16:creationId xmlns:a16="http://schemas.microsoft.com/office/drawing/2014/main" id="{00000000-0008-0000-0300-0000B4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21" name="Text Box 1">
          <a:extLst>
            <a:ext uri="{FF2B5EF4-FFF2-40B4-BE49-F238E27FC236}">
              <a16:creationId xmlns:a16="http://schemas.microsoft.com/office/drawing/2014/main" id="{00000000-0008-0000-0300-0000B5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22" name="Text Box 1">
          <a:extLst>
            <a:ext uri="{FF2B5EF4-FFF2-40B4-BE49-F238E27FC236}">
              <a16:creationId xmlns:a16="http://schemas.microsoft.com/office/drawing/2014/main" id="{00000000-0008-0000-0300-0000B6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23" name="Text Box 1">
          <a:extLst>
            <a:ext uri="{FF2B5EF4-FFF2-40B4-BE49-F238E27FC236}">
              <a16:creationId xmlns:a16="http://schemas.microsoft.com/office/drawing/2014/main" id="{00000000-0008-0000-0300-0000B7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24" name="Text Box 1">
          <a:extLst>
            <a:ext uri="{FF2B5EF4-FFF2-40B4-BE49-F238E27FC236}">
              <a16:creationId xmlns:a16="http://schemas.microsoft.com/office/drawing/2014/main" id="{00000000-0008-0000-0300-0000B8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25" name="Text Box 1">
          <a:extLst>
            <a:ext uri="{FF2B5EF4-FFF2-40B4-BE49-F238E27FC236}">
              <a16:creationId xmlns:a16="http://schemas.microsoft.com/office/drawing/2014/main" id="{00000000-0008-0000-0300-0000B9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26" name="Text Box 1">
          <a:extLst>
            <a:ext uri="{FF2B5EF4-FFF2-40B4-BE49-F238E27FC236}">
              <a16:creationId xmlns:a16="http://schemas.microsoft.com/office/drawing/2014/main" id="{00000000-0008-0000-0300-0000BA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27" name="Text Box 1">
          <a:extLst>
            <a:ext uri="{FF2B5EF4-FFF2-40B4-BE49-F238E27FC236}">
              <a16:creationId xmlns:a16="http://schemas.microsoft.com/office/drawing/2014/main" id="{00000000-0008-0000-0300-0000BB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28" name="Text Box 1">
          <a:extLst>
            <a:ext uri="{FF2B5EF4-FFF2-40B4-BE49-F238E27FC236}">
              <a16:creationId xmlns:a16="http://schemas.microsoft.com/office/drawing/2014/main" id="{00000000-0008-0000-0300-0000BC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29" name="Text Box 1">
          <a:extLst>
            <a:ext uri="{FF2B5EF4-FFF2-40B4-BE49-F238E27FC236}">
              <a16:creationId xmlns:a16="http://schemas.microsoft.com/office/drawing/2014/main" id="{00000000-0008-0000-0300-0000BD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30" name="Text Box 1">
          <a:extLst>
            <a:ext uri="{FF2B5EF4-FFF2-40B4-BE49-F238E27FC236}">
              <a16:creationId xmlns:a16="http://schemas.microsoft.com/office/drawing/2014/main" id="{00000000-0008-0000-0300-0000BE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31" name="Text Box 1">
          <a:extLst>
            <a:ext uri="{FF2B5EF4-FFF2-40B4-BE49-F238E27FC236}">
              <a16:creationId xmlns:a16="http://schemas.microsoft.com/office/drawing/2014/main" id="{00000000-0008-0000-0300-0000BF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32" name="Text Box 1">
          <a:extLst>
            <a:ext uri="{FF2B5EF4-FFF2-40B4-BE49-F238E27FC236}">
              <a16:creationId xmlns:a16="http://schemas.microsoft.com/office/drawing/2014/main" id="{00000000-0008-0000-0300-0000C0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33" name="Text Box 1">
          <a:extLst>
            <a:ext uri="{FF2B5EF4-FFF2-40B4-BE49-F238E27FC236}">
              <a16:creationId xmlns:a16="http://schemas.microsoft.com/office/drawing/2014/main" id="{00000000-0008-0000-0300-0000C1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34" name="Text Box 1">
          <a:extLst>
            <a:ext uri="{FF2B5EF4-FFF2-40B4-BE49-F238E27FC236}">
              <a16:creationId xmlns:a16="http://schemas.microsoft.com/office/drawing/2014/main" id="{00000000-0008-0000-0300-0000C2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35" name="Text Box 1">
          <a:extLst>
            <a:ext uri="{FF2B5EF4-FFF2-40B4-BE49-F238E27FC236}">
              <a16:creationId xmlns:a16="http://schemas.microsoft.com/office/drawing/2014/main" id="{00000000-0008-0000-0300-0000C3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36" name="Text Box 1">
          <a:extLst>
            <a:ext uri="{FF2B5EF4-FFF2-40B4-BE49-F238E27FC236}">
              <a16:creationId xmlns:a16="http://schemas.microsoft.com/office/drawing/2014/main" id="{00000000-0008-0000-0300-0000C4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37" name="Text Box 1">
          <a:extLst>
            <a:ext uri="{FF2B5EF4-FFF2-40B4-BE49-F238E27FC236}">
              <a16:creationId xmlns:a16="http://schemas.microsoft.com/office/drawing/2014/main" id="{00000000-0008-0000-0300-0000C5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38" name="Text Box 1">
          <a:extLst>
            <a:ext uri="{FF2B5EF4-FFF2-40B4-BE49-F238E27FC236}">
              <a16:creationId xmlns:a16="http://schemas.microsoft.com/office/drawing/2014/main" id="{00000000-0008-0000-0300-0000C6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39" name="Text Box 1">
          <a:extLst>
            <a:ext uri="{FF2B5EF4-FFF2-40B4-BE49-F238E27FC236}">
              <a16:creationId xmlns:a16="http://schemas.microsoft.com/office/drawing/2014/main" id="{00000000-0008-0000-0300-0000C7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40" name="Text Box 1">
          <a:extLst>
            <a:ext uri="{FF2B5EF4-FFF2-40B4-BE49-F238E27FC236}">
              <a16:creationId xmlns:a16="http://schemas.microsoft.com/office/drawing/2014/main" id="{00000000-0008-0000-0300-0000C8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41" name="Text Box 1">
          <a:extLst>
            <a:ext uri="{FF2B5EF4-FFF2-40B4-BE49-F238E27FC236}">
              <a16:creationId xmlns:a16="http://schemas.microsoft.com/office/drawing/2014/main" id="{00000000-0008-0000-0300-0000C9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42" name="Text Box 1">
          <a:extLst>
            <a:ext uri="{FF2B5EF4-FFF2-40B4-BE49-F238E27FC236}">
              <a16:creationId xmlns:a16="http://schemas.microsoft.com/office/drawing/2014/main" id="{00000000-0008-0000-0300-0000CA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43" name="Text Box 1">
          <a:extLst>
            <a:ext uri="{FF2B5EF4-FFF2-40B4-BE49-F238E27FC236}">
              <a16:creationId xmlns:a16="http://schemas.microsoft.com/office/drawing/2014/main" id="{00000000-0008-0000-0300-0000CB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44" name="Text Box 1">
          <a:extLst>
            <a:ext uri="{FF2B5EF4-FFF2-40B4-BE49-F238E27FC236}">
              <a16:creationId xmlns:a16="http://schemas.microsoft.com/office/drawing/2014/main" id="{00000000-0008-0000-0300-0000CC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45" name="Text Box 1">
          <a:extLst>
            <a:ext uri="{FF2B5EF4-FFF2-40B4-BE49-F238E27FC236}">
              <a16:creationId xmlns:a16="http://schemas.microsoft.com/office/drawing/2014/main" id="{00000000-0008-0000-0300-0000CD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46" name="Text Box 1">
          <a:extLst>
            <a:ext uri="{FF2B5EF4-FFF2-40B4-BE49-F238E27FC236}">
              <a16:creationId xmlns:a16="http://schemas.microsoft.com/office/drawing/2014/main" id="{00000000-0008-0000-0300-0000CE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47" name="Text Box 1">
          <a:extLst>
            <a:ext uri="{FF2B5EF4-FFF2-40B4-BE49-F238E27FC236}">
              <a16:creationId xmlns:a16="http://schemas.microsoft.com/office/drawing/2014/main" id="{00000000-0008-0000-0300-0000CF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48" name="Text Box 1">
          <a:extLst>
            <a:ext uri="{FF2B5EF4-FFF2-40B4-BE49-F238E27FC236}">
              <a16:creationId xmlns:a16="http://schemas.microsoft.com/office/drawing/2014/main" id="{00000000-0008-0000-0300-0000D0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49" name="Text Box 1">
          <a:extLst>
            <a:ext uri="{FF2B5EF4-FFF2-40B4-BE49-F238E27FC236}">
              <a16:creationId xmlns:a16="http://schemas.microsoft.com/office/drawing/2014/main" id="{00000000-0008-0000-0300-0000D1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50" name="Text Box 1">
          <a:extLst>
            <a:ext uri="{FF2B5EF4-FFF2-40B4-BE49-F238E27FC236}">
              <a16:creationId xmlns:a16="http://schemas.microsoft.com/office/drawing/2014/main" id="{00000000-0008-0000-0300-0000D2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51" name="Text Box 1">
          <a:extLst>
            <a:ext uri="{FF2B5EF4-FFF2-40B4-BE49-F238E27FC236}">
              <a16:creationId xmlns:a16="http://schemas.microsoft.com/office/drawing/2014/main" id="{00000000-0008-0000-0300-0000D3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52" name="Text Box 1">
          <a:extLst>
            <a:ext uri="{FF2B5EF4-FFF2-40B4-BE49-F238E27FC236}">
              <a16:creationId xmlns:a16="http://schemas.microsoft.com/office/drawing/2014/main" id="{00000000-0008-0000-0300-0000D4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53" name="Text Box 1">
          <a:extLst>
            <a:ext uri="{FF2B5EF4-FFF2-40B4-BE49-F238E27FC236}">
              <a16:creationId xmlns:a16="http://schemas.microsoft.com/office/drawing/2014/main" id="{00000000-0008-0000-0300-0000D5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54" name="Text Box 1">
          <a:extLst>
            <a:ext uri="{FF2B5EF4-FFF2-40B4-BE49-F238E27FC236}">
              <a16:creationId xmlns:a16="http://schemas.microsoft.com/office/drawing/2014/main" id="{00000000-0008-0000-0300-0000D6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55" name="Text Box 1">
          <a:extLst>
            <a:ext uri="{FF2B5EF4-FFF2-40B4-BE49-F238E27FC236}">
              <a16:creationId xmlns:a16="http://schemas.microsoft.com/office/drawing/2014/main" id="{00000000-0008-0000-0300-0000D7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56" name="Text Box 1">
          <a:extLst>
            <a:ext uri="{FF2B5EF4-FFF2-40B4-BE49-F238E27FC236}">
              <a16:creationId xmlns:a16="http://schemas.microsoft.com/office/drawing/2014/main" id="{00000000-0008-0000-0300-0000D8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57" name="Text Box 1">
          <a:extLst>
            <a:ext uri="{FF2B5EF4-FFF2-40B4-BE49-F238E27FC236}">
              <a16:creationId xmlns:a16="http://schemas.microsoft.com/office/drawing/2014/main" id="{00000000-0008-0000-0300-0000D9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58" name="Text Box 1">
          <a:extLst>
            <a:ext uri="{FF2B5EF4-FFF2-40B4-BE49-F238E27FC236}">
              <a16:creationId xmlns:a16="http://schemas.microsoft.com/office/drawing/2014/main" id="{00000000-0008-0000-0300-0000DA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59" name="Text Box 1">
          <a:extLst>
            <a:ext uri="{FF2B5EF4-FFF2-40B4-BE49-F238E27FC236}">
              <a16:creationId xmlns:a16="http://schemas.microsoft.com/office/drawing/2014/main" id="{00000000-0008-0000-0300-0000DB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60" name="Text Box 1">
          <a:extLst>
            <a:ext uri="{FF2B5EF4-FFF2-40B4-BE49-F238E27FC236}">
              <a16:creationId xmlns:a16="http://schemas.microsoft.com/office/drawing/2014/main" id="{00000000-0008-0000-0300-0000DC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61" name="Text Box 1">
          <a:extLst>
            <a:ext uri="{FF2B5EF4-FFF2-40B4-BE49-F238E27FC236}">
              <a16:creationId xmlns:a16="http://schemas.microsoft.com/office/drawing/2014/main" id="{00000000-0008-0000-0300-0000DD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62" name="Text Box 1">
          <a:extLst>
            <a:ext uri="{FF2B5EF4-FFF2-40B4-BE49-F238E27FC236}">
              <a16:creationId xmlns:a16="http://schemas.microsoft.com/office/drawing/2014/main" id="{00000000-0008-0000-0300-0000DE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63" name="Text Box 1">
          <a:extLst>
            <a:ext uri="{FF2B5EF4-FFF2-40B4-BE49-F238E27FC236}">
              <a16:creationId xmlns:a16="http://schemas.microsoft.com/office/drawing/2014/main" id="{00000000-0008-0000-0300-0000DF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64" name="Text Box 1">
          <a:extLst>
            <a:ext uri="{FF2B5EF4-FFF2-40B4-BE49-F238E27FC236}">
              <a16:creationId xmlns:a16="http://schemas.microsoft.com/office/drawing/2014/main" id="{00000000-0008-0000-0300-0000E0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65" name="Text Box 1">
          <a:extLst>
            <a:ext uri="{FF2B5EF4-FFF2-40B4-BE49-F238E27FC236}">
              <a16:creationId xmlns:a16="http://schemas.microsoft.com/office/drawing/2014/main" id="{00000000-0008-0000-0300-0000E1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66" name="Text Box 1">
          <a:extLst>
            <a:ext uri="{FF2B5EF4-FFF2-40B4-BE49-F238E27FC236}">
              <a16:creationId xmlns:a16="http://schemas.microsoft.com/office/drawing/2014/main" id="{00000000-0008-0000-0300-0000E2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67" name="Text Box 1">
          <a:extLst>
            <a:ext uri="{FF2B5EF4-FFF2-40B4-BE49-F238E27FC236}">
              <a16:creationId xmlns:a16="http://schemas.microsoft.com/office/drawing/2014/main" id="{00000000-0008-0000-0300-0000E3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68" name="Text Box 1">
          <a:extLst>
            <a:ext uri="{FF2B5EF4-FFF2-40B4-BE49-F238E27FC236}">
              <a16:creationId xmlns:a16="http://schemas.microsoft.com/office/drawing/2014/main" id="{00000000-0008-0000-0300-0000E4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69" name="Text Box 1">
          <a:extLst>
            <a:ext uri="{FF2B5EF4-FFF2-40B4-BE49-F238E27FC236}">
              <a16:creationId xmlns:a16="http://schemas.microsoft.com/office/drawing/2014/main" id="{00000000-0008-0000-0300-0000E5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70" name="Text Box 1">
          <a:extLst>
            <a:ext uri="{FF2B5EF4-FFF2-40B4-BE49-F238E27FC236}">
              <a16:creationId xmlns:a16="http://schemas.microsoft.com/office/drawing/2014/main" id="{00000000-0008-0000-0300-0000E6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71" name="Text Box 1">
          <a:extLst>
            <a:ext uri="{FF2B5EF4-FFF2-40B4-BE49-F238E27FC236}">
              <a16:creationId xmlns:a16="http://schemas.microsoft.com/office/drawing/2014/main" id="{00000000-0008-0000-0300-0000E7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72" name="Text Box 1">
          <a:extLst>
            <a:ext uri="{FF2B5EF4-FFF2-40B4-BE49-F238E27FC236}">
              <a16:creationId xmlns:a16="http://schemas.microsoft.com/office/drawing/2014/main" id="{00000000-0008-0000-0300-0000E8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73" name="Text Box 1">
          <a:extLst>
            <a:ext uri="{FF2B5EF4-FFF2-40B4-BE49-F238E27FC236}">
              <a16:creationId xmlns:a16="http://schemas.microsoft.com/office/drawing/2014/main" id="{00000000-0008-0000-0300-0000E9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74" name="Text Box 1">
          <a:extLst>
            <a:ext uri="{FF2B5EF4-FFF2-40B4-BE49-F238E27FC236}">
              <a16:creationId xmlns:a16="http://schemas.microsoft.com/office/drawing/2014/main" id="{00000000-0008-0000-0300-0000EA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75" name="Text Box 1">
          <a:extLst>
            <a:ext uri="{FF2B5EF4-FFF2-40B4-BE49-F238E27FC236}">
              <a16:creationId xmlns:a16="http://schemas.microsoft.com/office/drawing/2014/main" id="{00000000-0008-0000-0300-0000EB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76" name="Text Box 1">
          <a:extLst>
            <a:ext uri="{FF2B5EF4-FFF2-40B4-BE49-F238E27FC236}">
              <a16:creationId xmlns:a16="http://schemas.microsoft.com/office/drawing/2014/main" id="{00000000-0008-0000-0300-0000EC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77" name="Text Box 1">
          <a:extLst>
            <a:ext uri="{FF2B5EF4-FFF2-40B4-BE49-F238E27FC236}">
              <a16:creationId xmlns:a16="http://schemas.microsoft.com/office/drawing/2014/main" id="{00000000-0008-0000-0300-0000ED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78" name="Text Box 1">
          <a:extLst>
            <a:ext uri="{FF2B5EF4-FFF2-40B4-BE49-F238E27FC236}">
              <a16:creationId xmlns:a16="http://schemas.microsoft.com/office/drawing/2014/main" id="{00000000-0008-0000-0300-0000EE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79" name="Text Box 1">
          <a:extLst>
            <a:ext uri="{FF2B5EF4-FFF2-40B4-BE49-F238E27FC236}">
              <a16:creationId xmlns:a16="http://schemas.microsoft.com/office/drawing/2014/main" id="{00000000-0008-0000-0300-0000EF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80" name="Text Box 1">
          <a:extLst>
            <a:ext uri="{FF2B5EF4-FFF2-40B4-BE49-F238E27FC236}">
              <a16:creationId xmlns:a16="http://schemas.microsoft.com/office/drawing/2014/main" id="{00000000-0008-0000-0300-0000F0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81" name="Text Box 1">
          <a:extLst>
            <a:ext uri="{FF2B5EF4-FFF2-40B4-BE49-F238E27FC236}">
              <a16:creationId xmlns:a16="http://schemas.microsoft.com/office/drawing/2014/main" id="{00000000-0008-0000-0300-0000F1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82" name="Text Box 1">
          <a:extLst>
            <a:ext uri="{FF2B5EF4-FFF2-40B4-BE49-F238E27FC236}">
              <a16:creationId xmlns:a16="http://schemas.microsoft.com/office/drawing/2014/main" id="{00000000-0008-0000-0300-0000F2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83" name="Text Box 1">
          <a:extLst>
            <a:ext uri="{FF2B5EF4-FFF2-40B4-BE49-F238E27FC236}">
              <a16:creationId xmlns:a16="http://schemas.microsoft.com/office/drawing/2014/main" id="{00000000-0008-0000-0300-0000F3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84" name="Text Box 1">
          <a:extLst>
            <a:ext uri="{FF2B5EF4-FFF2-40B4-BE49-F238E27FC236}">
              <a16:creationId xmlns:a16="http://schemas.microsoft.com/office/drawing/2014/main" id="{00000000-0008-0000-0300-0000F4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85" name="Text Box 1">
          <a:extLst>
            <a:ext uri="{FF2B5EF4-FFF2-40B4-BE49-F238E27FC236}">
              <a16:creationId xmlns:a16="http://schemas.microsoft.com/office/drawing/2014/main" id="{00000000-0008-0000-0300-0000F5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86" name="Text Box 1">
          <a:extLst>
            <a:ext uri="{FF2B5EF4-FFF2-40B4-BE49-F238E27FC236}">
              <a16:creationId xmlns:a16="http://schemas.microsoft.com/office/drawing/2014/main" id="{00000000-0008-0000-0300-0000F6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87" name="Text Box 1">
          <a:extLst>
            <a:ext uri="{FF2B5EF4-FFF2-40B4-BE49-F238E27FC236}">
              <a16:creationId xmlns:a16="http://schemas.microsoft.com/office/drawing/2014/main" id="{00000000-0008-0000-0300-0000F7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88" name="Text Box 1">
          <a:extLst>
            <a:ext uri="{FF2B5EF4-FFF2-40B4-BE49-F238E27FC236}">
              <a16:creationId xmlns:a16="http://schemas.microsoft.com/office/drawing/2014/main" id="{00000000-0008-0000-0300-0000F8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89" name="Text Box 1">
          <a:extLst>
            <a:ext uri="{FF2B5EF4-FFF2-40B4-BE49-F238E27FC236}">
              <a16:creationId xmlns:a16="http://schemas.microsoft.com/office/drawing/2014/main" id="{00000000-0008-0000-0300-0000F9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90" name="Text Box 1">
          <a:extLst>
            <a:ext uri="{FF2B5EF4-FFF2-40B4-BE49-F238E27FC236}">
              <a16:creationId xmlns:a16="http://schemas.microsoft.com/office/drawing/2014/main" id="{00000000-0008-0000-0300-0000FA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91" name="Text Box 1">
          <a:extLst>
            <a:ext uri="{FF2B5EF4-FFF2-40B4-BE49-F238E27FC236}">
              <a16:creationId xmlns:a16="http://schemas.microsoft.com/office/drawing/2014/main" id="{00000000-0008-0000-0300-0000FB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92" name="Text Box 1">
          <a:extLst>
            <a:ext uri="{FF2B5EF4-FFF2-40B4-BE49-F238E27FC236}">
              <a16:creationId xmlns:a16="http://schemas.microsoft.com/office/drawing/2014/main" id="{00000000-0008-0000-0300-0000FC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93" name="Text Box 1">
          <a:extLst>
            <a:ext uri="{FF2B5EF4-FFF2-40B4-BE49-F238E27FC236}">
              <a16:creationId xmlns:a16="http://schemas.microsoft.com/office/drawing/2014/main" id="{00000000-0008-0000-0300-0000FD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94" name="Text Box 1">
          <a:extLst>
            <a:ext uri="{FF2B5EF4-FFF2-40B4-BE49-F238E27FC236}">
              <a16:creationId xmlns:a16="http://schemas.microsoft.com/office/drawing/2014/main" id="{00000000-0008-0000-0300-0000FE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95" name="Text Box 1">
          <a:extLst>
            <a:ext uri="{FF2B5EF4-FFF2-40B4-BE49-F238E27FC236}">
              <a16:creationId xmlns:a16="http://schemas.microsoft.com/office/drawing/2014/main" id="{00000000-0008-0000-0300-0000FF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96" name="Text Box 1">
          <a:extLst>
            <a:ext uri="{FF2B5EF4-FFF2-40B4-BE49-F238E27FC236}">
              <a16:creationId xmlns:a16="http://schemas.microsoft.com/office/drawing/2014/main" id="{00000000-0008-0000-0300-000000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97" name="Text Box 1">
          <a:extLst>
            <a:ext uri="{FF2B5EF4-FFF2-40B4-BE49-F238E27FC236}">
              <a16:creationId xmlns:a16="http://schemas.microsoft.com/office/drawing/2014/main" id="{00000000-0008-0000-0300-000001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98" name="Text Box 1">
          <a:extLst>
            <a:ext uri="{FF2B5EF4-FFF2-40B4-BE49-F238E27FC236}">
              <a16:creationId xmlns:a16="http://schemas.microsoft.com/office/drawing/2014/main" id="{00000000-0008-0000-0300-000002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699" name="Text Box 1">
          <a:extLst>
            <a:ext uri="{FF2B5EF4-FFF2-40B4-BE49-F238E27FC236}">
              <a16:creationId xmlns:a16="http://schemas.microsoft.com/office/drawing/2014/main" id="{00000000-0008-0000-0300-000003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00" name="Text Box 1">
          <a:extLst>
            <a:ext uri="{FF2B5EF4-FFF2-40B4-BE49-F238E27FC236}">
              <a16:creationId xmlns:a16="http://schemas.microsoft.com/office/drawing/2014/main" id="{00000000-0008-0000-0300-000004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01" name="Text Box 1">
          <a:extLst>
            <a:ext uri="{FF2B5EF4-FFF2-40B4-BE49-F238E27FC236}">
              <a16:creationId xmlns:a16="http://schemas.microsoft.com/office/drawing/2014/main" id="{00000000-0008-0000-0300-000005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02" name="Text Box 1">
          <a:extLst>
            <a:ext uri="{FF2B5EF4-FFF2-40B4-BE49-F238E27FC236}">
              <a16:creationId xmlns:a16="http://schemas.microsoft.com/office/drawing/2014/main" id="{00000000-0008-0000-0300-000006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03" name="Text Box 1">
          <a:extLst>
            <a:ext uri="{FF2B5EF4-FFF2-40B4-BE49-F238E27FC236}">
              <a16:creationId xmlns:a16="http://schemas.microsoft.com/office/drawing/2014/main" id="{00000000-0008-0000-0300-000007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04" name="Text Box 1">
          <a:extLst>
            <a:ext uri="{FF2B5EF4-FFF2-40B4-BE49-F238E27FC236}">
              <a16:creationId xmlns:a16="http://schemas.microsoft.com/office/drawing/2014/main" id="{00000000-0008-0000-0300-000008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05" name="Text Box 1">
          <a:extLst>
            <a:ext uri="{FF2B5EF4-FFF2-40B4-BE49-F238E27FC236}">
              <a16:creationId xmlns:a16="http://schemas.microsoft.com/office/drawing/2014/main" id="{00000000-0008-0000-0300-000009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06" name="Text Box 1">
          <a:extLst>
            <a:ext uri="{FF2B5EF4-FFF2-40B4-BE49-F238E27FC236}">
              <a16:creationId xmlns:a16="http://schemas.microsoft.com/office/drawing/2014/main" id="{00000000-0008-0000-0300-00000A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07" name="Text Box 1">
          <a:extLst>
            <a:ext uri="{FF2B5EF4-FFF2-40B4-BE49-F238E27FC236}">
              <a16:creationId xmlns:a16="http://schemas.microsoft.com/office/drawing/2014/main" id="{00000000-0008-0000-0300-00000B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08" name="Text Box 1">
          <a:extLst>
            <a:ext uri="{FF2B5EF4-FFF2-40B4-BE49-F238E27FC236}">
              <a16:creationId xmlns:a16="http://schemas.microsoft.com/office/drawing/2014/main" id="{00000000-0008-0000-0300-00000C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09" name="Text Box 1">
          <a:extLst>
            <a:ext uri="{FF2B5EF4-FFF2-40B4-BE49-F238E27FC236}">
              <a16:creationId xmlns:a16="http://schemas.microsoft.com/office/drawing/2014/main" id="{00000000-0008-0000-0300-00000D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10" name="Text Box 1">
          <a:extLst>
            <a:ext uri="{FF2B5EF4-FFF2-40B4-BE49-F238E27FC236}">
              <a16:creationId xmlns:a16="http://schemas.microsoft.com/office/drawing/2014/main" id="{00000000-0008-0000-0300-00000E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11" name="Text Box 1">
          <a:extLst>
            <a:ext uri="{FF2B5EF4-FFF2-40B4-BE49-F238E27FC236}">
              <a16:creationId xmlns:a16="http://schemas.microsoft.com/office/drawing/2014/main" id="{00000000-0008-0000-0300-00000F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12" name="Text Box 1">
          <a:extLst>
            <a:ext uri="{FF2B5EF4-FFF2-40B4-BE49-F238E27FC236}">
              <a16:creationId xmlns:a16="http://schemas.microsoft.com/office/drawing/2014/main" id="{00000000-0008-0000-0300-000010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13" name="Text Box 1">
          <a:extLst>
            <a:ext uri="{FF2B5EF4-FFF2-40B4-BE49-F238E27FC236}">
              <a16:creationId xmlns:a16="http://schemas.microsoft.com/office/drawing/2014/main" id="{00000000-0008-0000-0300-000011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14" name="Text Box 1">
          <a:extLst>
            <a:ext uri="{FF2B5EF4-FFF2-40B4-BE49-F238E27FC236}">
              <a16:creationId xmlns:a16="http://schemas.microsoft.com/office/drawing/2014/main" id="{00000000-0008-0000-0300-000012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15" name="Text Box 1">
          <a:extLst>
            <a:ext uri="{FF2B5EF4-FFF2-40B4-BE49-F238E27FC236}">
              <a16:creationId xmlns:a16="http://schemas.microsoft.com/office/drawing/2014/main" id="{00000000-0008-0000-0300-000013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16" name="Text Box 1">
          <a:extLst>
            <a:ext uri="{FF2B5EF4-FFF2-40B4-BE49-F238E27FC236}">
              <a16:creationId xmlns:a16="http://schemas.microsoft.com/office/drawing/2014/main" id="{00000000-0008-0000-0300-000014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17" name="Text Box 1">
          <a:extLst>
            <a:ext uri="{FF2B5EF4-FFF2-40B4-BE49-F238E27FC236}">
              <a16:creationId xmlns:a16="http://schemas.microsoft.com/office/drawing/2014/main" id="{00000000-0008-0000-0300-000015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18" name="Text Box 1">
          <a:extLst>
            <a:ext uri="{FF2B5EF4-FFF2-40B4-BE49-F238E27FC236}">
              <a16:creationId xmlns:a16="http://schemas.microsoft.com/office/drawing/2014/main" id="{00000000-0008-0000-0300-000016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19" name="Text Box 1">
          <a:extLst>
            <a:ext uri="{FF2B5EF4-FFF2-40B4-BE49-F238E27FC236}">
              <a16:creationId xmlns:a16="http://schemas.microsoft.com/office/drawing/2014/main" id="{00000000-0008-0000-0300-000017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20" name="Text Box 1">
          <a:extLst>
            <a:ext uri="{FF2B5EF4-FFF2-40B4-BE49-F238E27FC236}">
              <a16:creationId xmlns:a16="http://schemas.microsoft.com/office/drawing/2014/main" id="{00000000-0008-0000-0300-000018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21" name="Text Box 1">
          <a:extLst>
            <a:ext uri="{FF2B5EF4-FFF2-40B4-BE49-F238E27FC236}">
              <a16:creationId xmlns:a16="http://schemas.microsoft.com/office/drawing/2014/main" id="{00000000-0008-0000-0300-000019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22" name="Text Box 1">
          <a:extLst>
            <a:ext uri="{FF2B5EF4-FFF2-40B4-BE49-F238E27FC236}">
              <a16:creationId xmlns:a16="http://schemas.microsoft.com/office/drawing/2014/main" id="{00000000-0008-0000-0300-00001A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23" name="Text Box 1">
          <a:extLst>
            <a:ext uri="{FF2B5EF4-FFF2-40B4-BE49-F238E27FC236}">
              <a16:creationId xmlns:a16="http://schemas.microsoft.com/office/drawing/2014/main" id="{00000000-0008-0000-0300-00001B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24" name="Text Box 1">
          <a:extLst>
            <a:ext uri="{FF2B5EF4-FFF2-40B4-BE49-F238E27FC236}">
              <a16:creationId xmlns:a16="http://schemas.microsoft.com/office/drawing/2014/main" id="{00000000-0008-0000-0300-00001C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25" name="Text Box 1">
          <a:extLst>
            <a:ext uri="{FF2B5EF4-FFF2-40B4-BE49-F238E27FC236}">
              <a16:creationId xmlns:a16="http://schemas.microsoft.com/office/drawing/2014/main" id="{00000000-0008-0000-0300-00001D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26" name="Text Box 1">
          <a:extLst>
            <a:ext uri="{FF2B5EF4-FFF2-40B4-BE49-F238E27FC236}">
              <a16:creationId xmlns:a16="http://schemas.microsoft.com/office/drawing/2014/main" id="{00000000-0008-0000-0300-00001E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27" name="Text Box 1">
          <a:extLst>
            <a:ext uri="{FF2B5EF4-FFF2-40B4-BE49-F238E27FC236}">
              <a16:creationId xmlns:a16="http://schemas.microsoft.com/office/drawing/2014/main" id="{00000000-0008-0000-0300-00001F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28" name="Text Box 1">
          <a:extLst>
            <a:ext uri="{FF2B5EF4-FFF2-40B4-BE49-F238E27FC236}">
              <a16:creationId xmlns:a16="http://schemas.microsoft.com/office/drawing/2014/main" id="{00000000-0008-0000-0300-000020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29" name="Text Box 1">
          <a:extLst>
            <a:ext uri="{FF2B5EF4-FFF2-40B4-BE49-F238E27FC236}">
              <a16:creationId xmlns:a16="http://schemas.microsoft.com/office/drawing/2014/main" id="{00000000-0008-0000-0300-000021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30" name="Text Box 1">
          <a:extLst>
            <a:ext uri="{FF2B5EF4-FFF2-40B4-BE49-F238E27FC236}">
              <a16:creationId xmlns:a16="http://schemas.microsoft.com/office/drawing/2014/main" id="{00000000-0008-0000-0300-000022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31" name="Text Box 1">
          <a:extLst>
            <a:ext uri="{FF2B5EF4-FFF2-40B4-BE49-F238E27FC236}">
              <a16:creationId xmlns:a16="http://schemas.microsoft.com/office/drawing/2014/main" id="{00000000-0008-0000-0300-000023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32" name="Text Box 1">
          <a:extLst>
            <a:ext uri="{FF2B5EF4-FFF2-40B4-BE49-F238E27FC236}">
              <a16:creationId xmlns:a16="http://schemas.microsoft.com/office/drawing/2014/main" id="{00000000-0008-0000-0300-000024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33" name="Text Box 1">
          <a:extLst>
            <a:ext uri="{FF2B5EF4-FFF2-40B4-BE49-F238E27FC236}">
              <a16:creationId xmlns:a16="http://schemas.microsoft.com/office/drawing/2014/main" id="{00000000-0008-0000-0300-000025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34" name="Text Box 1">
          <a:extLst>
            <a:ext uri="{FF2B5EF4-FFF2-40B4-BE49-F238E27FC236}">
              <a16:creationId xmlns:a16="http://schemas.microsoft.com/office/drawing/2014/main" id="{00000000-0008-0000-0300-000026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35" name="Text Box 1">
          <a:extLst>
            <a:ext uri="{FF2B5EF4-FFF2-40B4-BE49-F238E27FC236}">
              <a16:creationId xmlns:a16="http://schemas.microsoft.com/office/drawing/2014/main" id="{00000000-0008-0000-0300-000027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36" name="Text Box 1">
          <a:extLst>
            <a:ext uri="{FF2B5EF4-FFF2-40B4-BE49-F238E27FC236}">
              <a16:creationId xmlns:a16="http://schemas.microsoft.com/office/drawing/2014/main" id="{00000000-0008-0000-0300-000028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37" name="Text Box 1">
          <a:extLst>
            <a:ext uri="{FF2B5EF4-FFF2-40B4-BE49-F238E27FC236}">
              <a16:creationId xmlns:a16="http://schemas.microsoft.com/office/drawing/2014/main" id="{00000000-0008-0000-0300-000029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38" name="Text Box 1">
          <a:extLst>
            <a:ext uri="{FF2B5EF4-FFF2-40B4-BE49-F238E27FC236}">
              <a16:creationId xmlns:a16="http://schemas.microsoft.com/office/drawing/2014/main" id="{00000000-0008-0000-0300-00002A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39" name="Text Box 1">
          <a:extLst>
            <a:ext uri="{FF2B5EF4-FFF2-40B4-BE49-F238E27FC236}">
              <a16:creationId xmlns:a16="http://schemas.microsoft.com/office/drawing/2014/main" id="{00000000-0008-0000-0300-00002B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40" name="Text Box 1">
          <a:extLst>
            <a:ext uri="{FF2B5EF4-FFF2-40B4-BE49-F238E27FC236}">
              <a16:creationId xmlns:a16="http://schemas.microsoft.com/office/drawing/2014/main" id="{00000000-0008-0000-0300-00002C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41" name="Text Box 1">
          <a:extLst>
            <a:ext uri="{FF2B5EF4-FFF2-40B4-BE49-F238E27FC236}">
              <a16:creationId xmlns:a16="http://schemas.microsoft.com/office/drawing/2014/main" id="{00000000-0008-0000-0300-00002D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42" name="Text Box 1">
          <a:extLst>
            <a:ext uri="{FF2B5EF4-FFF2-40B4-BE49-F238E27FC236}">
              <a16:creationId xmlns:a16="http://schemas.microsoft.com/office/drawing/2014/main" id="{00000000-0008-0000-0300-00002E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43" name="Text Box 1">
          <a:extLst>
            <a:ext uri="{FF2B5EF4-FFF2-40B4-BE49-F238E27FC236}">
              <a16:creationId xmlns:a16="http://schemas.microsoft.com/office/drawing/2014/main" id="{00000000-0008-0000-0300-00002F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44" name="Text Box 1">
          <a:extLst>
            <a:ext uri="{FF2B5EF4-FFF2-40B4-BE49-F238E27FC236}">
              <a16:creationId xmlns:a16="http://schemas.microsoft.com/office/drawing/2014/main" id="{00000000-0008-0000-0300-000030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45" name="Text Box 1">
          <a:extLst>
            <a:ext uri="{FF2B5EF4-FFF2-40B4-BE49-F238E27FC236}">
              <a16:creationId xmlns:a16="http://schemas.microsoft.com/office/drawing/2014/main" id="{00000000-0008-0000-0300-000031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46" name="Text Box 1">
          <a:extLst>
            <a:ext uri="{FF2B5EF4-FFF2-40B4-BE49-F238E27FC236}">
              <a16:creationId xmlns:a16="http://schemas.microsoft.com/office/drawing/2014/main" id="{00000000-0008-0000-0300-000032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47" name="Text Box 1">
          <a:extLst>
            <a:ext uri="{FF2B5EF4-FFF2-40B4-BE49-F238E27FC236}">
              <a16:creationId xmlns:a16="http://schemas.microsoft.com/office/drawing/2014/main" id="{00000000-0008-0000-0300-000033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48" name="Text Box 1">
          <a:extLst>
            <a:ext uri="{FF2B5EF4-FFF2-40B4-BE49-F238E27FC236}">
              <a16:creationId xmlns:a16="http://schemas.microsoft.com/office/drawing/2014/main" id="{00000000-0008-0000-0300-000034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49" name="Text Box 1">
          <a:extLst>
            <a:ext uri="{FF2B5EF4-FFF2-40B4-BE49-F238E27FC236}">
              <a16:creationId xmlns:a16="http://schemas.microsoft.com/office/drawing/2014/main" id="{00000000-0008-0000-0300-000035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50" name="Text Box 1">
          <a:extLst>
            <a:ext uri="{FF2B5EF4-FFF2-40B4-BE49-F238E27FC236}">
              <a16:creationId xmlns:a16="http://schemas.microsoft.com/office/drawing/2014/main" id="{00000000-0008-0000-0300-000036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51" name="Text Box 1">
          <a:extLst>
            <a:ext uri="{FF2B5EF4-FFF2-40B4-BE49-F238E27FC236}">
              <a16:creationId xmlns:a16="http://schemas.microsoft.com/office/drawing/2014/main" id="{00000000-0008-0000-0300-000037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52" name="Text Box 1">
          <a:extLst>
            <a:ext uri="{FF2B5EF4-FFF2-40B4-BE49-F238E27FC236}">
              <a16:creationId xmlns:a16="http://schemas.microsoft.com/office/drawing/2014/main" id="{00000000-0008-0000-0300-000038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53" name="Text Box 1">
          <a:extLst>
            <a:ext uri="{FF2B5EF4-FFF2-40B4-BE49-F238E27FC236}">
              <a16:creationId xmlns:a16="http://schemas.microsoft.com/office/drawing/2014/main" id="{00000000-0008-0000-0300-000039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54" name="Text Box 1">
          <a:extLst>
            <a:ext uri="{FF2B5EF4-FFF2-40B4-BE49-F238E27FC236}">
              <a16:creationId xmlns:a16="http://schemas.microsoft.com/office/drawing/2014/main" id="{00000000-0008-0000-0300-00003A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55" name="Text Box 1">
          <a:extLst>
            <a:ext uri="{FF2B5EF4-FFF2-40B4-BE49-F238E27FC236}">
              <a16:creationId xmlns:a16="http://schemas.microsoft.com/office/drawing/2014/main" id="{00000000-0008-0000-0300-00003B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56" name="Text Box 1">
          <a:extLst>
            <a:ext uri="{FF2B5EF4-FFF2-40B4-BE49-F238E27FC236}">
              <a16:creationId xmlns:a16="http://schemas.microsoft.com/office/drawing/2014/main" id="{00000000-0008-0000-0300-00003C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57" name="Text Box 1">
          <a:extLst>
            <a:ext uri="{FF2B5EF4-FFF2-40B4-BE49-F238E27FC236}">
              <a16:creationId xmlns:a16="http://schemas.microsoft.com/office/drawing/2014/main" id="{00000000-0008-0000-0300-00003D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58" name="Text Box 1">
          <a:extLst>
            <a:ext uri="{FF2B5EF4-FFF2-40B4-BE49-F238E27FC236}">
              <a16:creationId xmlns:a16="http://schemas.microsoft.com/office/drawing/2014/main" id="{00000000-0008-0000-0300-00003E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59" name="Text Box 1">
          <a:extLst>
            <a:ext uri="{FF2B5EF4-FFF2-40B4-BE49-F238E27FC236}">
              <a16:creationId xmlns:a16="http://schemas.microsoft.com/office/drawing/2014/main" id="{00000000-0008-0000-0300-00003F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60" name="Text Box 1">
          <a:extLst>
            <a:ext uri="{FF2B5EF4-FFF2-40B4-BE49-F238E27FC236}">
              <a16:creationId xmlns:a16="http://schemas.microsoft.com/office/drawing/2014/main" id="{00000000-0008-0000-0300-000040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61" name="Text Box 1">
          <a:extLst>
            <a:ext uri="{FF2B5EF4-FFF2-40B4-BE49-F238E27FC236}">
              <a16:creationId xmlns:a16="http://schemas.microsoft.com/office/drawing/2014/main" id="{00000000-0008-0000-0300-000041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62" name="Text Box 1">
          <a:extLst>
            <a:ext uri="{FF2B5EF4-FFF2-40B4-BE49-F238E27FC236}">
              <a16:creationId xmlns:a16="http://schemas.microsoft.com/office/drawing/2014/main" id="{00000000-0008-0000-0300-000042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63" name="Text Box 1">
          <a:extLst>
            <a:ext uri="{FF2B5EF4-FFF2-40B4-BE49-F238E27FC236}">
              <a16:creationId xmlns:a16="http://schemas.microsoft.com/office/drawing/2014/main" id="{00000000-0008-0000-0300-000043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64" name="Text Box 1">
          <a:extLst>
            <a:ext uri="{FF2B5EF4-FFF2-40B4-BE49-F238E27FC236}">
              <a16:creationId xmlns:a16="http://schemas.microsoft.com/office/drawing/2014/main" id="{00000000-0008-0000-0300-000044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65" name="Text Box 1">
          <a:extLst>
            <a:ext uri="{FF2B5EF4-FFF2-40B4-BE49-F238E27FC236}">
              <a16:creationId xmlns:a16="http://schemas.microsoft.com/office/drawing/2014/main" id="{00000000-0008-0000-0300-000045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66" name="Text Box 1">
          <a:extLst>
            <a:ext uri="{FF2B5EF4-FFF2-40B4-BE49-F238E27FC236}">
              <a16:creationId xmlns:a16="http://schemas.microsoft.com/office/drawing/2014/main" id="{00000000-0008-0000-0300-000046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67" name="Text Box 1">
          <a:extLst>
            <a:ext uri="{FF2B5EF4-FFF2-40B4-BE49-F238E27FC236}">
              <a16:creationId xmlns:a16="http://schemas.microsoft.com/office/drawing/2014/main" id="{00000000-0008-0000-0300-000047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68" name="Text Box 1">
          <a:extLst>
            <a:ext uri="{FF2B5EF4-FFF2-40B4-BE49-F238E27FC236}">
              <a16:creationId xmlns:a16="http://schemas.microsoft.com/office/drawing/2014/main" id="{00000000-0008-0000-0300-000048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69" name="Text Box 1">
          <a:extLst>
            <a:ext uri="{FF2B5EF4-FFF2-40B4-BE49-F238E27FC236}">
              <a16:creationId xmlns:a16="http://schemas.microsoft.com/office/drawing/2014/main" id="{00000000-0008-0000-0300-000049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70" name="Text Box 1">
          <a:extLst>
            <a:ext uri="{FF2B5EF4-FFF2-40B4-BE49-F238E27FC236}">
              <a16:creationId xmlns:a16="http://schemas.microsoft.com/office/drawing/2014/main" id="{00000000-0008-0000-0300-00004A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71" name="Text Box 1">
          <a:extLst>
            <a:ext uri="{FF2B5EF4-FFF2-40B4-BE49-F238E27FC236}">
              <a16:creationId xmlns:a16="http://schemas.microsoft.com/office/drawing/2014/main" id="{00000000-0008-0000-0300-00004B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72" name="Text Box 1">
          <a:extLst>
            <a:ext uri="{FF2B5EF4-FFF2-40B4-BE49-F238E27FC236}">
              <a16:creationId xmlns:a16="http://schemas.microsoft.com/office/drawing/2014/main" id="{00000000-0008-0000-0300-00004C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73" name="Text Box 1">
          <a:extLst>
            <a:ext uri="{FF2B5EF4-FFF2-40B4-BE49-F238E27FC236}">
              <a16:creationId xmlns:a16="http://schemas.microsoft.com/office/drawing/2014/main" id="{00000000-0008-0000-0300-00004D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74" name="Text Box 1">
          <a:extLst>
            <a:ext uri="{FF2B5EF4-FFF2-40B4-BE49-F238E27FC236}">
              <a16:creationId xmlns:a16="http://schemas.microsoft.com/office/drawing/2014/main" id="{00000000-0008-0000-0300-00004E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75" name="Text Box 1">
          <a:extLst>
            <a:ext uri="{FF2B5EF4-FFF2-40B4-BE49-F238E27FC236}">
              <a16:creationId xmlns:a16="http://schemas.microsoft.com/office/drawing/2014/main" id="{00000000-0008-0000-0300-00004F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76" name="Text Box 1">
          <a:extLst>
            <a:ext uri="{FF2B5EF4-FFF2-40B4-BE49-F238E27FC236}">
              <a16:creationId xmlns:a16="http://schemas.microsoft.com/office/drawing/2014/main" id="{00000000-0008-0000-0300-000050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77" name="Text Box 1">
          <a:extLst>
            <a:ext uri="{FF2B5EF4-FFF2-40B4-BE49-F238E27FC236}">
              <a16:creationId xmlns:a16="http://schemas.microsoft.com/office/drawing/2014/main" id="{00000000-0008-0000-0300-000051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78" name="Text Box 1">
          <a:extLst>
            <a:ext uri="{FF2B5EF4-FFF2-40B4-BE49-F238E27FC236}">
              <a16:creationId xmlns:a16="http://schemas.microsoft.com/office/drawing/2014/main" id="{00000000-0008-0000-0300-000052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79" name="Text Box 1">
          <a:extLst>
            <a:ext uri="{FF2B5EF4-FFF2-40B4-BE49-F238E27FC236}">
              <a16:creationId xmlns:a16="http://schemas.microsoft.com/office/drawing/2014/main" id="{00000000-0008-0000-0300-000053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80" name="Text Box 1">
          <a:extLst>
            <a:ext uri="{FF2B5EF4-FFF2-40B4-BE49-F238E27FC236}">
              <a16:creationId xmlns:a16="http://schemas.microsoft.com/office/drawing/2014/main" id="{00000000-0008-0000-0300-000054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81" name="Text Box 1">
          <a:extLst>
            <a:ext uri="{FF2B5EF4-FFF2-40B4-BE49-F238E27FC236}">
              <a16:creationId xmlns:a16="http://schemas.microsoft.com/office/drawing/2014/main" id="{00000000-0008-0000-0300-000055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82" name="Text Box 1">
          <a:extLst>
            <a:ext uri="{FF2B5EF4-FFF2-40B4-BE49-F238E27FC236}">
              <a16:creationId xmlns:a16="http://schemas.microsoft.com/office/drawing/2014/main" id="{00000000-0008-0000-0300-000056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83" name="Text Box 1">
          <a:extLst>
            <a:ext uri="{FF2B5EF4-FFF2-40B4-BE49-F238E27FC236}">
              <a16:creationId xmlns:a16="http://schemas.microsoft.com/office/drawing/2014/main" id="{00000000-0008-0000-0300-000057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84" name="Text Box 1">
          <a:extLst>
            <a:ext uri="{FF2B5EF4-FFF2-40B4-BE49-F238E27FC236}">
              <a16:creationId xmlns:a16="http://schemas.microsoft.com/office/drawing/2014/main" id="{00000000-0008-0000-0300-000058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85" name="Text Box 1">
          <a:extLst>
            <a:ext uri="{FF2B5EF4-FFF2-40B4-BE49-F238E27FC236}">
              <a16:creationId xmlns:a16="http://schemas.microsoft.com/office/drawing/2014/main" id="{00000000-0008-0000-0300-000059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86" name="Text Box 1">
          <a:extLst>
            <a:ext uri="{FF2B5EF4-FFF2-40B4-BE49-F238E27FC236}">
              <a16:creationId xmlns:a16="http://schemas.microsoft.com/office/drawing/2014/main" id="{00000000-0008-0000-0300-00005A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87" name="Text Box 1">
          <a:extLst>
            <a:ext uri="{FF2B5EF4-FFF2-40B4-BE49-F238E27FC236}">
              <a16:creationId xmlns:a16="http://schemas.microsoft.com/office/drawing/2014/main" id="{00000000-0008-0000-0300-00005B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88" name="Text Box 1">
          <a:extLst>
            <a:ext uri="{FF2B5EF4-FFF2-40B4-BE49-F238E27FC236}">
              <a16:creationId xmlns:a16="http://schemas.microsoft.com/office/drawing/2014/main" id="{00000000-0008-0000-0300-00005C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89" name="Text Box 1">
          <a:extLst>
            <a:ext uri="{FF2B5EF4-FFF2-40B4-BE49-F238E27FC236}">
              <a16:creationId xmlns:a16="http://schemas.microsoft.com/office/drawing/2014/main" id="{00000000-0008-0000-0300-00005D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90" name="Text Box 1">
          <a:extLst>
            <a:ext uri="{FF2B5EF4-FFF2-40B4-BE49-F238E27FC236}">
              <a16:creationId xmlns:a16="http://schemas.microsoft.com/office/drawing/2014/main" id="{00000000-0008-0000-0300-00005E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91" name="Text Box 1">
          <a:extLst>
            <a:ext uri="{FF2B5EF4-FFF2-40B4-BE49-F238E27FC236}">
              <a16:creationId xmlns:a16="http://schemas.microsoft.com/office/drawing/2014/main" id="{00000000-0008-0000-0300-00005F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92" name="Text Box 1">
          <a:extLst>
            <a:ext uri="{FF2B5EF4-FFF2-40B4-BE49-F238E27FC236}">
              <a16:creationId xmlns:a16="http://schemas.microsoft.com/office/drawing/2014/main" id="{00000000-0008-0000-0300-000060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93" name="Text Box 1">
          <a:extLst>
            <a:ext uri="{FF2B5EF4-FFF2-40B4-BE49-F238E27FC236}">
              <a16:creationId xmlns:a16="http://schemas.microsoft.com/office/drawing/2014/main" id="{00000000-0008-0000-0300-000061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94" name="Text Box 1">
          <a:extLst>
            <a:ext uri="{FF2B5EF4-FFF2-40B4-BE49-F238E27FC236}">
              <a16:creationId xmlns:a16="http://schemas.microsoft.com/office/drawing/2014/main" id="{00000000-0008-0000-0300-000062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95" name="Text Box 1">
          <a:extLst>
            <a:ext uri="{FF2B5EF4-FFF2-40B4-BE49-F238E27FC236}">
              <a16:creationId xmlns:a16="http://schemas.microsoft.com/office/drawing/2014/main" id="{00000000-0008-0000-0300-000063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96" name="Text Box 1">
          <a:extLst>
            <a:ext uri="{FF2B5EF4-FFF2-40B4-BE49-F238E27FC236}">
              <a16:creationId xmlns:a16="http://schemas.microsoft.com/office/drawing/2014/main" id="{00000000-0008-0000-0300-000064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97" name="Text Box 1">
          <a:extLst>
            <a:ext uri="{FF2B5EF4-FFF2-40B4-BE49-F238E27FC236}">
              <a16:creationId xmlns:a16="http://schemas.microsoft.com/office/drawing/2014/main" id="{00000000-0008-0000-0300-000065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98" name="Text Box 1">
          <a:extLst>
            <a:ext uri="{FF2B5EF4-FFF2-40B4-BE49-F238E27FC236}">
              <a16:creationId xmlns:a16="http://schemas.microsoft.com/office/drawing/2014/main" id="{00000000-0008-0000-0300-000066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799" name="Text Box 1">
          <a:extLst>
            <a:ext uri="{FF2B5EF4-FFF2-40B4-BE49-F238E27FC236}">
              <a16:creationId xmlns:a16="http://schemas.microsoft.com/office/drawing/2014/main" id="{00000000-0008-0000-0300-000067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00" name="Text Box 1">
          <a:extLst>
            <a:ext uri="{FF2B5EF4-FFF2-40B4-BE49-F238E27FC236}">
              <a16:creationId xmlns:a16="http://schemas.microsoft.com/office/drawing/2014/main" id="{00000000-0008-0000-0300-000068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01" name="Text Box 1">
          <a:extLst>
            <a:ext uri="{FF2B5EF4-FFF2-40B4-BE49-F238E27FC236}">
              <a16:creationId xmlns:a16="http://schemas.microsoft.com/office/drawing/2014/main" id="{00000000-0008-0000-0300-000069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02" name="Text Box 1">
          <a:extLst>
            <a:ext uri="{FF2B5EF4-FFF2-40B4-BE49-F238E27FC236}">
              <a16:creationId xmlns:a16="http://schemas.microsoft.com/office/drawing/2014/main" id="{00000000-0008-0000-0300-00006A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03" name="Text Box 1">
          <a:extLst>
            <a:ext uri="{FF2B5EF4-FFF2-40B4-BE49-F238E27FC236}">
              <a16:creationId xmlns:a16="http://schemas.microsoft.com/office/drawing/2014/main" id="{00000000-0008-0000-0300-00006B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04" name="Text Box 1">
          <a:extLst>
            <a:ext uri="{FF2B5EF4-FFF2-40B4-BE49-F238E27FC236}">
              <a16:creationId xmlns:a16="http://schemas.microsoft.com/office/drawing/2014/main" id="{00000000-0008-0000-0300-00006C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05" name="Text Box 1">
          <a:extLst>
            <a:ext uri="{FF2B5EF4-FFF2-40B4-BE49-F238E27FC236}">
              <a16:creationId xmlns:a16="http://schemas.microsoft.com/office/drawing/2014/main" id="{00000000-0008-0000-0300-00006D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06" name="Text Box 1">
          <a:extLst>
            <a:ext uri="{FF2B5EF4-FFF2-40B4-BE49-F238E27FC236}">
              <a16:creationId xmlns:a16="http://schemas.microsoft.com/office/drawing/2014/main" id="{00000000-0008-0000-0300-00006E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07" name="Text Box 1">
          <a:extLst>
            <a:ext uri="{FF2B5EF4-FFF2-40B4-BE49-F238E27FC236}">
              <a16:creationId xmlns:a16="http://schemas.microsoft.com/office/drawing/2014/main" id="{00000000-0008-0000-0300-00006F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08" name="Text Box 1">
          <a:extLst>
            <a:ext uri="{FF2B5EF4-FFF2-40B4-BE49-F238E27FC236}">
              <a16:creationId xmlns:a16="http://schemas.microsoft.com/office/drawing/2014/main" id="{00000000-0008-0000-0300-000070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09" name="Text Box 1">
          <a:extLst>
            <a:ext uri="{FF2B5EF4-FFF2-40B4-BE49-F238E27FC236}">
              <a16:creationId xmlns:a16="http://schemas.microsoft.com/office/drawing/2014/main" id="{00000000-0008-0000-0300-000071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10" name="Text Box 1">
          <a:extLst>
            <a:ext uri="{FF2B5EF4-FFF2-40B4-BE49-F238E27FC236}">
              <a16:creationId xmlns:a16="http://schemas.microsoft.com/office/drawing/2014/main" id="{00000000-0008-0000-0300-000072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11" name="Text Box 1">
          <a:extLst>
            <a:ext uri="{FF2B5EF4-FFF2-40B4-BE49-F238E27FC236}">
              <a16:creationId xmlns:a16="http://schemas.microsoft.com/office/drawing/2014/main" id="{00000000-0008-0000-0300-000073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12" name="Text Box 1">
          <a:extLst>
            <a:ext uri="{FF2B5EF4-FFF2-40B4-BE49-F238E27FC236}">
              <a16:creationId xmlns:a16="http://schemas.microsoft.com/office/drawing/2014/main" id="{00000000-0008-0000-0300-000074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13" name="Text Box 1">
          <a:extLst>
            <a:ext uri="{FF2B5EF4-FFF2-40B4-BE49-F238E27FC236}">
              <a16:creationId xmlns:a16="http://schemas.microsoft.com/office/drawing/2014/main" id="{00000000-0008-0000-0300-000075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14" name="Text Box 1">
          <a:extLst>
            <a:ext uri="{FF2B5EF4-FFF2-40B4-BE49-F238E27FC236}">
              <a16:creationId xmlns:a16="http://schemas.microsoft.com/office/drawing/2014/main" id="{00000000-0008-0000-0300-000076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15" name="Text Box 1">
          <a:extLst>
            <a:ext uri="{FF2B5EF4-FFF2-40B4-BE49-F238E27FC236}">
              <a16:creationId xmlns:a16="http://schemas.microsoft.com/office/drawing/2014/main" id="{00000000-0008-0000-0300-000077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16" name="Text Box 1">
          <a:extLst>
            <a:ext uri="{FF2B5EF4-FFF2-40B4-BE49-F238E27FC236}">
              <a16:creationId xmlns:a16="http://schemas.microsoft.com/office/drawing/2014/main" id="{00000000-0008-0000-0300-000078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17" name="Text Box 1">
          <a:extLst>
            <a:ext uri="{FF2B5EF4-FFF2-40B4-BE49-F238E27FC236}">
              <a16:creationId xmlns:a16="http://schemas.microsoft.com/office/drawing/2014/main" id="{00000000-0008-0000-0300-000079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18" name="Text Box 1">
          <a:extLst>
            <a:ext uri="{FF2B5EF4-FFF2-40B4-BE49-F238E27FC236}">
              <a16:creationId xmlns:a16="http://schemas.microsoft.com/office/drawing/2014/main" id="{00000000-0008-0000-0300-00007A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19" name="Text Box 1">
          <a:extLst>
            <a:ext uri="{FF2B5EF4-FFF2-40B4-BE49-F238E27FC236}">
              <a16:creationId xmlns:a16="http://schemas.microsoft.com/office/drawing/2014/main" id="{00000000-0008-0000-0300-00007B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20" name="Text Box 1">
          <a:extLst>
            <a:ext uri="{FF2B5EF4-FFF2-40B4-BE49-F238E27FC236}">
              <a16:creationId xmlns:a16="http://schemas.microsoft.com/office/drawing/2014/main" id="{00000000-0008-0000-0300-00007C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21" name="Text Box 1">
          <a:extLst>
            <a:ext uri="{FF2B5EF4-FFF2-40B4-BE49-F238E27FC236}">
              <a16:creationId xmlns:a16="http://schemas.microsoft.com/office/drawing/2014/main" id="{00000000-0008-0000-0300-00007D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22" name="Text Box 1">
          <a:extLst>
            <a:ext uri="{FF2B5EF4-FFF2-40B4-BE49-F238E27FC236}">
              <a16:creationId xmlns:a16="http://schemas.microsoft.com/office/drawing/2014/main" id="{00000000-0008-0000-0300-00007E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23" name="Text Box 1">
          <a:extLst>
            <a:ext uri="{FF2B5EF4-FFF2-40B4-BE49-F238E27FC236}">
              <a16:creationId xmlns:a16="http://schemas.microsoft.com/office/drawing/2014/main" id="{00000000-0008-0000-0300-00007F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24" name="Text Box 1">
          <a:extLst>
            <a:ext uri="{FF2B5EF4-FFF2-40B4-BE49-F238E27FC236}">
              <a16:creationId xmlns:a16="http://schemas.microsoft.com/office/drawing/2014/main" id="{00000000-0008-0000-0300-000080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25" name="Text Box 1">
          <a:extLst>
            <a:ext uri="{FF2B5EF4-FFF2-40B4-BE49-F238E27FC236}">
              <a16:creationId xmlns:a16="http://schemas.microsoft.com/office/drawing/2014/main" id="{00000000-0008-0000-0300-000081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26" name="Text Box 1">
          <a:extLst>
            <a:ext uri="{FF2B5EF4-FFF2-40B4-BE49-F238E27FC236}">
              <a16:creationId xmlns:a16="http://schemas.microsoft.com/office/drawing/2014/main" id="{00000000-0008-0000-0300-0000E2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27" name="Text Box 1">
          <a:extLst>
            <a:ext uri="{FF2B5EF4-FFF2-40B4-BE49-F238E27FC236}">
              <a16:creationId xmlns:a16="http://schemas.microsoft.com/office/drawing/2014/main" id="{00000000-0008-0000-0300-0000E3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28" name="Text Box 1">
          <a:extLst>
            <a:ext uri="{FF2B5EF4-FFF2-40B4-BE49-F238E27FC236}">
              <a16:creationId xmlns:a16="http://schemas.microsoft.com/office/drawing/2014/main" id="{00000000-0008-0000-0300-0000E4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29" name="Text Box 1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30" name="Text Box 1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31" name="Text Box 1">
          <a:extLst>
            <a:ext uri="{FF2B5EF4-FFF2-40B4-BE49-F238E27FC236}">
              <a16:creationId xmlns:a16="http://schemas.microsoft.com/office/drawing/2014/main" id="{00000000-0008-0000-0300-0000E7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32" name="Text Box 1">
          <a:extLst>
            <a:ext uri="{FF2B5EF4-FFF2-40B4-BE49-F238E27FC236}">
              <a16:creationId xmlns:a16="http://schemas.microsoft.com/office/drawing/2014/main" id="{00000000-0008-0000-0300-0000E8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33" name="Text Box 1">
          <a:extLst>
            <a:ext uri="{FF2B5EF4-FFF2-40B4-BE49-F238E27FC236}">
              <a16:creationId xmlns:a16="http://schemas.microsoft.com/office/drawing/2014/main" id="{00000000-0008-0000-0300-0000E9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34" name="Text Box 1">
          <a:extLst>
            <a:ext uri="{FF2B5EF4-FFF2-40B4-BE49-F238E27FC236}">
              <a16:creationId xmlns:a16="http://schemas.microsoft.com/office/drawing/2014/main" id="{00000000-0008-0000-0300-0000EA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35" name="Text Box 1">
          <a:extLst>
            <a:ext uri="{FF2B5EF4-FFF2-40B4-BE49-F238E27FC236}">
              <a16:creationId xmlns:a16="http://schemas.microsoft.com/office/drawing/2014/main" id="{00000000-0008-0000-0300-0000EB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36" name="Text Box 1">
          <a:extLst>
            <a:ext uri="{FF2B5EF4-FFF2-40B4-BE49-F238E27FC236}">
              <a16:creationId xmlns:a16="http://schemas.microsoft.com/office/drawing/2014/main" id="{00000000-0008-0000-0300-0000EC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37" name="Text Box 1">
          <a:extLst>
            <a:ext uri="{FF2B5EF4-FFF2-40B4-BE49-F238E27FC236}">
              <a16:creationId xmlns:a16="http://schemas.microsoft.com/office/drawing/2014/main" id="{00000000-0008-0000-0300-0000ED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38" name="Text Box 1">
          <a:extLst>
            <a:ext uri="{FF2B5EF4-FFF2-40B4-BE49-F238E27FC236}">
              <a16:creationId xmlns:a16="http://schemas.microsoft.com/office/drawing/2014/main" id="{00000000-0008-0000-0300-0000EE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39" name="Text Box 1">
          <a:extLst>
            <a:ext uri="{FF2B5EF4-FFF2-40B4-BE49-F238E27FC236}">
              <a16:creationId xmlns:a16="http://schemas.microsoft.com/office/drawing/2014/main" id="{00000000-0008-0000-0300-0000EF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40" name="Text Box 1">
          <a:extLst>
            <a:ext uri="{FF2B5EF4-FFF2-40B4-BE49-F238E27FC236}">
              <a16:creationId xmlns:a16="http://schemas.microsoft.com/office/drawing/2014/main" id="{00000000-0008-0000-0300-0000F0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41" name="Text Box 1">
          <a:extLst>
            <a:ext uri="{FF2B5EF4-FFF2-40B4-BE49-F238E27FC236}">
              <a16:creationId xmlns:a16="http://schemas.microsoft.com/office/drawing/2014/main" id="{00000000-0008-0000-0300-0000F1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42" name="Text Box 1">
          <a:extLst>
            <a:ext uri="{FF2B5EF4-FFF2-40B4-BE49-F238E27FC236}">
              <a16:creationId xmlns:a16="http://schemas.microsoft.com/office/drawing/2014/main" id="{00000000-0008-0000-0300-0000F2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43" name="Text Box 1">
          <a:extLst>
            <a:ext uri="{FF2B5EF4-FFF2-40B4-BE49-F238E27FC236}">
              <a16:creationId xmlns:a16="http://schemas.microsoft.com/office/drawing/2014/main" id="{00000000-0008-0000-0300-0000F3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44" name="Text Box 1">
          <a:extLst>
            <a:ext uri="{FF2B5EF4-FFF2-40B4-BE49-F238E27FC236}">
              <a16:creationId xmlns:a16="http://schemas.microsoft.com/office/drawing/2014/main" id="{00000000-0008-0000-0300-0000F4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45" name="Text Box 1">
          <a:extLst>
            <a:ext uri="{FF2B5EF4-FFF2-40B4-BE49-F238E27FC236}">
              <a16:creationId xmlns:a16="http://schemas.microsoft.com/office/drawing/2014/main" id="{00000000-0008-0000-0300-0000F5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46" name="Text Box 1">
          <a:extLst>
            <a:ext uri="{FF2B5EF4-FFF2-40B4-BE49-F238E27FC236}">
              <a16:creationId xmlns:a16="http://schemas.microsoft.com/office/drawing/2014/main" id="{00000000-0008-0000-0300-0000F6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47" name="Text Box 1">
          <a:extLst>
            <a:ext uri="{FF2B5EF4-FFF2-40B4-BE49-F238E27FC236}">
              <a16:creationId xmlns:a16="http://schemas.microsoft.com/office/drawing/2014/main" id="{00000000-0008-0000-0300-0000F7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48" name="Text Box 1">
          <a:extLst>
            <a:ext uri="{FF2B5EF4-FFF2-40B4-BE49-F238E27FC236}">
              <a16:creationId xmlns:a16="http://schemas.microsoft.com/office/drawing/2014/main" id="{00000000-0008-0000-0300-0000F8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49" name="Text Box 1">
          <a:extLst>
            <a:ext uri="{FF2B5EF4-FFF2-40B4-BE49-F238E27FC236}">
              <a16:creationId xmlns:a16="http://schemas.microsoft.com/office/drawing/2014/main" id="{00000000-0008-0000-0300-0000F9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50" name="Text Box 1">
          <a:extLst>
            <a:ext uri="{FF2B5EF4-FFF2-40B4-BE49-F238E27FC236}">
              <a16:creationId xmlns:a16="http://schemas.microsoft.com/office/drawing/2014/main" id="{00000000-0008-0000-0300-0000FA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51" name="Text Box 1">
          <a:extLst>
            <a:ext uri="{FF2B5EF4-FFF2-40B4-BE49-F238E27FC236}">
              <a16:creationId xmlns:a16="http://schemas.microsoft.com/office/drawing/2014/main" id="{00000000-0008-0000-0300-0000FB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52" name="Text Box 1">
          <a:extLst>
            <a:ext uri="{FF2B5EF4-FFF2-40B4-BE49-F238E27FC236}">
              <a16:creationId xmlns:a16="http://schemas.microsoft.com/office/drawing/2014/main" id="{00000000-0008-0000-0300-0000FC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53" name="Text Box 1">
          <a:extLst>
            <a:ext uri="{FF2B5EF4-FFF2-40B4-BE49-F238E27FC236}">
              <a16:creationId xmlns:a16="http://schemas.microsoft.com/office/drawing/2014/main" id="{00000000-0008-0000-0300-0000FD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54" name="Text Box 1">
          <a:extLst>
            <a:ext uri="{FF2B5EF4-FFF2-40B4-BE49-F238E27FC236}">
              <a16:creationId xmlns:a16="http://schemas.microsoft.com/office/drawing/2014/main" id="{00000000-0008-0000-0300-0000FE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55" name="Text Box 1">
          <a:extLst>
            <a:ext uri="{FF2B5EF4-FFF2-40B4-BE49-F238E27FC236}">
              <a16:creationId xmlns:a16="http://schemas.microsoft.com/office/drawing/2014/main" id="{00000000-0008-0000-0300-0000FF0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56" name="Text Box 1">
          <a:extLst>
            <a:ext uri="{FF2B5EF4-FFF2-40B4-BE49-F238E27FC236}">
              <a16:creationId xmlns:a16="http://schemas.microsoft.com/office/drawing/2014/main" id="{00000000-0008-0000-0300-000000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57" name="Text Box 1">
          <a:extLst>
            <a:ext uri="{FF2B5EF4-FFF2-40B4-BE49-F238E27FC236}">
              <a16:creationId xmlns:a16="http://schemas.microsoft.com/office/drawing/2014/main" id="{00000000-0008-0000-0300-000001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58" name="Text Box 1">
          <a:extLst>
            <a:ext uri="{FF2B5EF4-FFF2-40B4-BE49-F238E27FC236}">
              <a16:creationId xmlns:a16="http://schemas.microsoft.com/office/drawing/2014/main" id="{00000000-0008-0000-0300-000002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59" name="Text Box 1">
          <a:extLst>
            <a:ext uri="{FF2B5EF4-FFF2-40B4-BE49-F238E27FC236}">
              <a16:creationId xmlns:a16="http://schemas.microsoft.com/office/drawing/2014/main" id="{00000000-0008-0000-0300-000003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60" name="Text Box 1">
          <a:extLst>
            <a:ext uri="{FF2B5EF4-FFF2-40B4-BE49-F238E27FC236}">
              <a16:creationId xmlns:a16="http://schemas.microsoft.com/office/drawing/2014/main" id="{00000000-0008-0000-0300-000004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61" name="Text Box 1">
          <a:extLst>
            <a:ext uri="{FF2B5EF4-FFF2-40B4-BE49-F238E27FC236}">
              <a16:creationId xmlns:a16="http://schemas.microsoft.com/office/drawing/2014/main" id="{00000000-0008-0000-0300-000005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62" name="Text Box 1">
          <a:extLst>
            <a:ext uri="{FF2B5EF4-FFF2-40B4-BE49-F238E27FC236}">
              <a16:creationId xmlns:a16="http://schemas.microsoft.com/office/drawing/2014/main" id="{00000000-0008-0000-0300-000006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63" name="Text Box 1">
          <a:extLst>
            <a:ext uri="{FF2B5EF4-FFF2-40B4-BE49-F238E27FC236}">
              <a16:creationId xmlns:a16="http://schemas.microsoft.com/office/drawing/2014/main" id="{00000000-0008-0000-0300-000007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64" name="Text Box 1">
          <a:extLst>
            <a:ext uri="{FF2B5EF4-FFF2-40B4-BE49-F238E27FC236}">
              <a16:creationId xmlns:a16="http://schemas.microsoft.com/office/drawing/2014/main" id="{00000000-0008-0000-0300-000008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65" name="Text Box 1">
          <a:extLst>
            <a:ext uri="{FF2B5EF4-FFF2-40B4-BE49-F238E27FC236}">
              <a16:creationId xmlns:a16="http://schemas.microsoft.com/office/drawing/2014/main" id="{00000000-0008-0000-0300-000009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66" name="Text Box 1">
          <a:extLst>
            <a:ext uri="{FF2B5EF4-FFF2-40B4-BE49-F238E27FC236}">
              <a16:creationId xmlns:a16="http://schemas.microsoft.com/office/drawing/2014/main" id="{00000000-0008-0000-0300-00000A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67" name="Text Box 1">
          <a:extLst>
            <a:ext uri="{FF2B5EF4-FFF2-40B4-BE49-F238E27FC236}">
              <a16:creationId xmlns:a16="http://schemas.microsoft.com/office/drawing/2014/main" id="{00000000-0008-0000-0300-00000B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68" name="Text Box 1">
          <a:extLst>
            <a:ext uri="{FF2B5EF4-FFF2-40B4-BE49-F238E27FC236}">
              <a16:creationId xmlns:a16="http://schemas.microsoft.com/office/drawing/2014/main" id="{00000000-0008-0000-0300-00000C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69" name="Text Box 1">
          <a:extLst>
            <a:ext uri="{FF2B5EF4-FFF2-40B4-BE49-F238E27FC236}">
              <a16:creationId xmlns:a16="http://schemas.microsoft.com/office/drawing/2014/main" id="{00000000-0008-0000-0300-00000D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70" name="Text Box 1">
          <a:extLst>
            <a:ext uri="{FF2B5EF4-FFF2-40B4-BE49-F238E27FC236}">
              <a16:creationId xmlns:a16="http://schemas.microsoft.com/office/drawing/2014/main" id="{00000000-0008-0000-0300-00000E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71" name="Text Box 1">
          <a:extLst>
            <a:ext uri="{FF2B5EF4-FFF2-40B4-BE49-F238E27FC236}">
              <a16:creationId xmlns:a16="http://schemas.microsoft.com/office/drawing/2014/main" id="{00000000-0008-0000-0300-00000F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72" name="Text Box 1">
          <a:extLst>
            <a:ext uri="{FF2B5EF4-FFF2-40B4-BE49-F238E27FC236}">
              <a16:creationId xmlns:a16="http://schemas.microsoft.com/office/drawing/2014/main" id="{00000000-0008-0000-0300-000010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73" name="Text Box 1">
          <a:extLst>
            <a:ext uri="{FF2B5EF4-FFF2-40B4-BE49-F238E27FC236}">
              <a16:creationId xmlns:a16="http://schemas.microsoft.com/office/drawing/2014/main" id="{00000000-0008-0000-0300-000011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74" name="Text Box 1">
          <a:extLst>
            <a:ext uri="{FF2B5EF4-FFF2-40B4-BE49-F238E27FC236}">
              <a16:creationId xmlns:a16="http://schemas.microsoft.com/office/drawing/2014/main" id="{00000000-0008-0000-0300-000012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75" name="Text Box 1">
          <a:extLst>
            <a:ext uri="{FF2B5EF4-FFF2-40B4-BE49-F238E27FC236}">
              <a16:creationId xmlns:a16="http://schemas.microsoft.com/office/drawing/2014/main" id="{00000000-0008-0000-0300-000013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76" name="Text Box 1">
          <a:extLst>
            <a:ext uri="{FF2B5EF4-FFF2-40B4-BE49-F238E27FC236}">
              <a16:creationId xmlns:a16="http://schemas.microsoft.com/office/drawing/2014/main" id="{00000000-0008-0000-0300-000014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77" name="Text Box 1">
          <a:extLst>
            <a:ext uri="{FF2B5EF4-FFF2-40B4-BE49-F238E27FC236}">
              <a16:creationId xmlns:a16="http://schemas.microsoft.com/office/drawing/2014/main" id="{00000000-0008-0000-0300-000015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78" name="Text Box 1">
          <a:extLst>
            <a:ext uri="{FF2B5EF4-FFF2-40B4-BE49-F238E27FC236}">
              <a16:creationId xmlns:a16="http://schemas.microsoft.com/office/drawing/2014/main" id="{00000000-0008-0000-0300-000016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79" name="Text Box 1">
          <a:extLst>
            <a:ext uri="{FF2B5EF4-FFF2-40B4-BE49-F238E27FC236}">
              <a16:creationId xmlns:a16="http://schemas.microsoft.com/office/drawing/2014/main" id="{00000000-0008-0000-0300-000017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80" name="Text Box 1">
          <a:extLst>
            <a:ext uri="{FF2B5EF4-FFF2-40B4-BE49-F238E27FC236}">
              <a16:creationId xmlns:a16="http://schemas.microsoft.com/office/drawing/2014/main" id="{00000000-0008-0000-0300-000018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81" name="Text Box 1">
          <a:extLst>
            <a:ext uri="{FF2B5EF4-FFF2-40B4-BE49-F238E27FC236}">
              <a16:creationId xmlns:a16="http://schemas.microsoft.com/office/drawing/2014/main" id="{00000000-0008-0000-0300-000019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82" name="Text Box 1">
          <a:extLst>
            <a:ext uri="{FF2B5EF4-FFF2-40B4-BE49-F238E27FC236}">
              <a16:creationId xmlns:a16="http://schemas.microsoft.com/office/drawing/2014/main" id="{00000000-0008-0000-0300-00001A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83" name="Text Box 1">
          <a:extLst>
            <a:ext uri="{FF2B5EF4-FFF2-40B4-BE49-F238E27FC236}">
              <a16:creationId xmlns:a16="http://schemas.microsoft.com/office/drawing/2014/main" id="{00000000-0008-0000-0300-00001B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84" name="Text Box 1">
          <a:extLst>
            <a:ext uri="{FF2B5EF4-FFF2-40B4-BE49-F238E27FC236}">
              <a16:creationId xmlns:a16="http://schemas.microsoft.com/office/drawing/2014/main" id="{00000000-0008-0000-0300-00001C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85" name="Text Box 1">
          <a:extLst>
            <a:ext uri="{FF2B5EF4-FFF2-40B4-BE49-F238E27FC236}">
              <a16:creationId xmlns:a16="http://schemas.microsoft.com/office/drawing/2014/main" id="{00000000-0008-0000-0300-00001D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86" name="Text Box 1">
          <a:extLst>
            <a:ext uri="{FF2B5EF4-FFF2-40B4-BE49-F238E27FC236}">
              <a16:creationId xmlns:a16="http://schemas.microsoft.com/office/drawing/2014/main" id="{00000000-0008-0000-0300-00001E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87" name="Text Box 1">
          <a:extLst>
            <a:ext uri="{FF2B5EF4-FFF2-40B4-BE49-F238E27FC236}">
              <a16:creationId xmlns:a16="http://schemas.microsoft.com/office/drawing/2014/main" id="{00000000-0008-0000-0300-00001F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88" name="Text Box 1">
          <a:extLst>
            <a:ext uri="{FF2B5EF4-FFF2-40B4-BE49-F238E27FC236}">
              <a16:creationId xmlns:a16="http://schemas.microsoft.com/office/drawing/2014/main" id="{00000000-0008-0000-0300-000020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89" name="Text Box 1">
          <a:extLst>
            <a:ext uri="{FF2B5EF4-FFF2-40B4-BE49-F238E27FC236}">
              <a16:creationId xmlns:a16="http://schemas.microsoft.com/office/drawing/2014/main" id="{00000000-0008-0000-0300-000021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90" name="Text Box 1">
          <a:extLst>
            <a:ext uri="{FF2B5EF4-FFF2-40B4-BE49-F238E27FC236}">
              <a16:creationId xmlns:a16="http://schemas.microsoft.com/office/drawing/2014/main" id="{00000000-0008-0000-0300-000022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91" name="Text Box 1">
          <a:extLst>
            <a:ext uri="{FF2B5EF4-FFF2-40B4-BE49-F238E27FC236}">
              <a16:creationId xmlns:a16="http://schemas.microsoft.com/office/drawing/2014/main" id="{00000000-0008-0000-0300-000023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92" name="Text Box 1">
          <a:extLst>
            <a:ext uri="{FF2B5EF4-FFF2-40B4-BE49-F238E27FC236}">
              <a16:creationId xmlns:a16="http://schemas.microsoft.com/office/drawing/2014/main" id="{00000000-0008-0000-0300-000024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93" name="Text Box 1">
          <a:extLst>
            <a:ext uri="{FF2B5EF4-FFF2-40B4-BE49-F238E27FC236}">
              <a16:creationId xmlns:a16="http://schemas.microsoft.com/office/drawing/2014/main" id="{00000000-0008-0000-0300-000025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94" name="Text Box 1">
          <a:extLst>
            <a:ext uri="{FF2B5EF4-FFF2-40B4-BE49-F238E27FC236}">
              <a16:creationId xmlns:a16="http://schemas.microsoft.com/office/drawing/2014/main" id="{00000000-0008-0000-0300-000026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95" name="Text Box 1">
          <a:extLst>
            <a:ext uri="{FF2B5EF4-FFF2-40B4-BE49-F238E27FC236}">
              <a16:creationId xmlns:a16="http://schemas.microsoft.com/office/drawing/2014/main" id="{00000000-0008-0000-0300-000027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96" name="Text Box 1">
          <a:extLst>
            <a:ext uri="{FF2B5EF4-FFF2-40B4-BE49-F238E27FC236}">
              <a16:creationId xmlns:a16="http://schemas.microsoft.com/office/drawing/2014/main" id="{00000000-0008-0000-0300-000028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97" name="Text Box 1">
          <a:extLst>
            <a:ext uri="{FF2B5EF4-FFF2-40B4-BE49-F238E27FC236}">
              <a16:creationId xmlns:a16="http://schemas.microsoft.com/office/drawing/2014/main" id="{00000000-0008-0000-0300-000029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98" name="Text Box 1">
          <a:extLst>
            <a:ext uri="{FF2B5EF4-FFF2-40B4-BE49-F238E27FC236}">
              <a16:creationId xmlns:a16="http://schemas.microsoft.com/office/drawing/2014/main" id="{00000000-0008-0000-0300-00002A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899" name="Text Box 1">
          <a:extLst>
            <a:ext uri="{FF2B5EF4-FFF2-40B4-BE49-F238E27FC236}">
              <a16:creationId xmlns:a16="http://schemas.microsoft.com/office/drawing/2014/main" id="{00000000-0008-0000-0300-00002B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00" name="Text Box 1">
          <a:extLst>
            <a:ext uri="{FF2B5EF4-FFF2-40B4-BE49-F238E27FC236}">
              <a16:creationId xmlns:a16="http://schemas.microsoft.com/office/drawing/2014/main" id="{00000000-0008-0000-0300-00002C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01" name="Text Box 1">
          <a:extLst>
            <a:ext uri="{FF2B5EF4-FFF2-40B4-BE49-F238E27FC236}">
              <a16:creationId xmlns:a16="http://schemas.microsoft.com/office/drawing/2014/main" id="{00000000-0008-0000-0300-00002D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02" name="Text Box 1">
          <a:extLst>
            <a:ext uri="{FF2B5EF4-FFF2-40B4-BE49-F238E27FC236}">
              <a16:creationId xmlns:a16="http://schemas.microsoft.com/office/drawing/2014/main" id="{00000000-0008-0000-0300-00002E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03" name="Text Box 1">
          <a:extLst>
            <a:ext uri="{FF2B5EF4-FFF2-40B4-BE49-F238E27FC236}">
              <a16:creationId xmlns:a16="http://schemas.microsoft.com/office/drawing/2014/main" id="{00000000-0008-0000-0300-00002F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04" name="Text Box 1">
          <a:extLst>
            <a:ext uri="{FF2B5EF4-FFF2-40B4-BE49-F238E27FC236}">
              <a16:creationId xmlns:a16="http://schemas.microsoft.com/office/drawing/2014/main" id="{00000000-0008-0000-0300-000030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05" name="Text Box 1">
          <a:extLst>
            <a:ext uri="{FF2B5EF4-FFF2-40B4-BE49-F238E27FC236}">
              <a16:creationId xmlns:a16="http://schemas.microsoft.com/office/drawing/2014/main" id="{00000000-0008-0000-0300-000031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06" name="Text Box 1">
          <a:extLst>
            <a:ext uri="{FF2B5EF4-FFF2-40B4-BE49-F238E27FC236}">
              <a16:creationId xmlns:a16="http://schemas.microsoft.com/office/drawing/2014/main" id="{00000000-0008-0000-0300-000032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07" name="Text Box 1">
          <a:extLst>
            <a:ext uri="{FF2B5EF4-FFF2-40B4-BE49-F238E27FC236}">
              <a16:creationId xmlns:a16="http://schemas.microsoft.com/office/drawing/2014/main" id="{00000000-0008-0000-0300-000033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08" name="Text Box 1">
          <a:extLst>
            <a:ext uri="{FF2B5EF4-FFF2-40B4-BE49-F238E27FC236}">
              <a16:creationId xmlns:a16="http://schemas.microsoft.com/office/drawing/2014/main" id="{00000000-0008-0000-0300-000034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09" name="Text Box 1">
          <a:extLst>
            <a:ext uri="{FF2B5EF4-FFF2-40B4-BE49-F238E27FC236}">
              <a16:creationId xmlns:a16="http://schemas.microsoft.com/office/drawing/2014/main" id="{00000000-0008-0000-0300-000035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10" name="Text Box 1">
          <a:extLst>
            <a:ext uri="{FF2B5EF4-FFF2-40B4-BE49-F238E27FC236}">
              <a16:creationId xmlns:a16="http://schemas.microsoft.com/office/drawing/2014/main" id="{00000000-0008-0000-0300-000036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11" name="Text Box 1">
          <a:extLst>
            <a:ext uri="{FF2B5EF4-FFF2-40B4-BE49-F238E27FC236}">
              <a16:creationId xmlns:a16="http://schemas.microsoft.com/office/drawing/2014/main" id="{00000000-0008-0000-0300-000037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12" name="Text Box 1">
          <a:extLst>
            <a:ext uri="{FF2B5EF4-FFF2-40B4-BE49-F238E27FC236}">
              <a16:creationId xmlns:a16="http://schemas.microsoft.com/office/drawing/2014/main" id="{00000000-0008-0000-0300-000038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13" name="Text Box 1">
          <a:extLst>
            <a:ext uri="{FF2B5EF4-FFF2-40B4-BE49-F238E27FC236}">
              <a16:creationId xmlns:a16="http://schemas.microsoft.com/office/drawing/2014/main" id="{00000000-0008-0000-0300-000039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14" name="Text Box 1">
          <a:extLst>
            <a:ext uri="{FF2B5EF4-FFF2-40B4-BE49-F238E27FC236}">
              <a16:creationId xmlns:a16="http://schemas.microsoft.com/office/drawing/2014/main" id="{00000000-0008-0000-0300-00003A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15" name="Text Box 1">
          <a:extLst>
            <a:ext uri="{FF2B5EF4-FFF2-40B4-BE49-F238E27FC236}">
              <a16:creationId xmlns:a16="http://schemas.microsoft.com/office/drawing/2014/main" id="{00000000-0008-0000-0300-00003B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16" name="Text Box 1">
          <a:extLst>
            <a:ext uri="{FF2B5EF4-FFF2-40B4-BE49-F238E27FC236}">
              <a16:creationId xmlns:a16="http://schemas.microsoft.com/office/drawing/2014/main" id="{00000000-0008-0000-0300-00003C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17" name="Text Box 1">
          <a:extLst>
            <a:ext uri="{FF2B5EF4-FFF2-40B4-BE49-F238E27FC236}">
              <a16:creationId xmlns:a16="http://schemas.microsoft.com/office/drawing/2014/main" id="{00000000-0008-0000-0300-00003D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18" name="Text Box 1">
          <a:extLst>
            <a:ext uri="{FF2B5EF4-FFF2-40B4-BE49-F238E27FC236}">
              <a16:creationId xmlns:a16="http://schemas.microsoft.com/office/drawing/2014/main" id="{00000000-0008-0000-0300-00003E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19" name="Text Box 1">
          <a:extLst>
            <a:ext uri="{FF2B5EF4-FFF2-40B4-BE49-F238E27FC236}">
              <a16:creationId xmlns:a16="http://schemas.microsoft.com/office/drawing/2014/main" id="{00000000-0008-0000-0300-00003F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20" name="Text Box 1">
          <a:extLst>
            <a:ext uri="{FF2B5EF4-FFF2-40B4-BE49-F238E27FC236}">
              <a16:creationId xmlns:a16="http://schemas.microsoft.com/office/drawing/2014/main" id="{00000000-0008-0000-0300-000040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21" name="Text Box 1">
          <a:extLst>
            <a:ext uri="{FF2B5EF4-FFF2-40B4-BE49-F238E27FC236}">
              <a16:creationId xmlns:a16="http://schemas.microsoft.com/office/drawing/2014/main" id="{00000000-0008-0000-0300-000041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22" name="Text Box 1">
          <a:extLst>
            <a:ext uri="{FF2B5EF4-FFF2-40B4-BE49-F238E27FC236}">
              <a16:creationId xmlns:a16="http://schemas.microsoft.com/office/drawing/2014/main" id="{00000000-0008-0000-0300-0000D2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23" name="Text Box 1">
          <a:extLst>
            <a:ext uri="{FF2B5EF4-FFF2-40B4-BE49-F238E27FC236}">
              <a16:creationId xmlns:a16="http://schemas.microsoft.com/office/drawing/2014/main" id="{00000000-0008-0000-0300-0000D3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24" name="Text Box 1">
          <a:extLst>
            <a:ext uri="{FF2B5EF4-FFF2-40B4-BE49-F238E27FC236}">
              <a16:creationId xmlns:a16="http://schemas.microsoft.com/office/drawing/2014/main" id="{00000000-0008-0000-0300-0000D4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25" name="Text Box 1">
          <a:extLst>
            <a:ext uri="{FF2B5EF4-FFF2-40B4-BE49-F238E27FC236}">
              <a16:creationId xmlns:a16="http://schemas.microsoft.com/office/drawing/2014/main" id="{00000000-0008-0000-0300-0000D5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26" name="Text Box 1">
          <a:extLst>
            <a:ext uri="{FF2B5EF4-FFF2-40B4-BE49-F238E27FC236}">
              <a16:creationId xmlns:a16="http://schemas.microsoft.com/office/drawing/2014/main" id="{00000000-0008-0000-0300-0000D6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27" name="Text Box 1">
          <a:extLst>
            <a:ext uri="{FF2B5EF4-FFF2-40B4-BE49-F238E27FC236}">
              <a16:creationId xmlns:a16="http://schemas.microsoft.com/office/drawing/2014/main" id="{00000000-0008-0000-0300-0000D7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28" name="Text Box 1">
          <a:extLst>
            <a:ext uri="{FF2B5EF4-FFF2-40B4-BE49-F238E27FC236}">
              <a16:creationId xmlns:a16="http://schemas.microsoft.com/office/drawing/2014/main" id="{00000000-0008-0000-0300-0000D8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29" name="Text Box 1">
          <a:extLst>
            <a:ext uri="{FF2B5EF4-FFF2-40B4-BE49-F238E27FC236}">
              <a16:creationId xmlns:a16="http://schemas.microsoft.com/office/drawing/2014/main" id="{00000000-0008-0000-0300-0000D9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30" name="Text Box 1">
          <a:extLst>
            <a:ext uri="{FF2B5EF4-FFF2-40B4-BE49-F238E27FC236}">
              <a16:creationId xmlns:a16="http://schemas.microsoft.com/office/drawing/2014/main" id="{00000000-0008-0000-0300-0000DA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31" name="Text Box 1">
          <a:extLst>
            <a:ext uri="{FF2B5EF4-FFF2-40B4-BE49-F238E27FC236}">
              <a16:creationId xmlns:a16="http://schemas.microsoft.com/office/drawing/2014/main" id="{00000000-0008-0000-0300-0000DB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32" name="Text Box 1">
          <a:extLst>
            <a:ext uri="{FF2B5EF4-FFF2-40B4-BE49-F238E27FC236}">
              <a16:creationId xmlns:a16="http://schemas.microsoft.com/office/drawing/2014/main" id="{00000000-0008-0000-0300-0000DC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33" name="Text Box 1">
          <a:extLst>
            <a:ext uri="{FF2B5EF4-FFF2-40B4-BE49-F238E27FC236}">
              <a16:creationId xmlns:a16="http://schemas.microsoft.com/office/drawing/2014/main" id="{00000000-0008-0000-0300-0000DD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34" name="Text Box 1">
          <a:extLst>
            <a:ext uri="{FF2B5EF4-FFF2-40B4-BE49-F238E27FC236}">
              <a16:creationId xmlns:a16="http://schemas.microsoft.com/office/drawing/2014/main" id="{00000000-0008-0000-0300-0000DE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35" name="Text Box 1">
          <a:extLst>
            <a:ext uri="{FF2B5EF4-FFF2-40B4-BE49-F238E27FC236}">
              <a16:creationId xmlns:a16="http://schemas.microsoft.com/office/drawing/2014/main" id="{00000000-0008-0000-0300-0000DF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36" name="Text Box 1">
          <a:extLst>
            <a:ext uri="{FF2B5EF4-FFF2-40B4-BE49-F238E27FC236}">
              <a16:creationId xmlns:a16="http://schemas.microsoft.com/office/drawing/2014/main" id="{00000000-0008-0000-0300-0000E0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37" name="Text Box 1">
          <a:extLst>
            <a:ext uri="{FF2B5EF4-FFF2-40B4-BE49-F238E27FC236}">
              <a16:creationId xmlns:a16="http://schemas.microsoft.com/office/drawing/2014/main" id="{00000000-0008-0000-0300-0000E1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38" name="Text Box 1">
          <a:extLst>
            <a:ext uri="{FF2B5EF4-FFF2-40B4-BE49-F238E27FC236}">
              <a16:creationId xmlns:a16="http://schemas.microsoft.com/office/drawing/2014/main" id="{00000000-0008-0000-0300-0000E2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39" name="Text Box 1">
          <a:extLst>
            <a:ext uri="{FF2B5EF4-FFF2-40B4-BE49-F238E27FC236}">
              <a16:creationId xmlns:a16="http://schemas.microsoft.com/office/drawing/2014/main" id="{00000000-0008-0000-0300-0000E3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40" name="Text Box 1">
          <a:extLst>
            <a:ext uri="{FF2B5EF4-FFF2-40B4-BE49-F238E27FC236}">
              <a16:creationId xmlns:a16="http://schemas.microsoft.com/office/drawing/2014/main" id="{00000000-0008-0000-0300-0000E4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41" name="Text Box 1">
          <a:extLst>
            <a:ext uri="{FF2B5EF4-FFF2-40B4-BE49-F238E27FC236}">
              <a16:creationId xmlns:a16="http://schemas.microsoft.com/office/drawing/2014/main" id="{00000000-0008-0000-0300-0000E5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42" name="Text Box 1">
          <a:extLst>
            <a:ext uri="{FF2B5EF4-FFF2-40B4-BE49-F238E27FC236}">
              <a16:creationId xmlns:a16="http://schemas.microsoft.com/office/drawing/2014/main" id="{00000000-0008-0000-0300-0000E6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43" name="Text Box 1">
          <a:extLst>
            <a:ext uri="{FF2B5EF4-FFF2-40B4-BE49-F238E27FC236}">
              <a16:creationId xmlns:a16="http://schemas.microsoft.com/office/drawing/2014/main" id="{00000000-0008-0000-0300-0000E7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44" name="Text Box 1">
          <a:extLst>
            <a:ext uri="{FF2B5EF4-FFF2-40B4-BE49-F238E27FC236}">
              <a16:creationId xmlns:a16="http://schemas.microsoft.com/office/drawing/2014/main" id="{00000000-0008-0000-0300-0000E8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45" name="Text Box 1">
          <a:extLst>
            <a:ext uri="{FF2B5EF4-FFF2-40B4-BE49-F238E27FC236}">
              <a16:creationId xmlns:a16="http://schemas.microsoft.com/office/drawing/2014/main" id="{00000000-0008-0000-0300-0000E9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46" name="Text Box 1">
          <a:extLst>
            <a:ext uri="{FF2B5EF4-FFF2-40B4-BE49-F238E27FC236}">
              <a16:creationId xmlns:a16="http://schemas.microsoft.com/office/drawing/2014/main" id="{00000000-0008-0000-0300-0000EA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47" name="Text Box 1">
          <a:extLst>
            <a:ext uri="{FF2B5EF4-FFF2-40B4-BE49-F238E27FC236}">
              <a16:creationId xmlns:a16="http://schemas.microsoft.com/office/drawing/2014/main" id="{00000000-0008-0000-0300-0000EB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48" name="Text Box 1">
          <a:extLst>
            <a:ext uri="{FF2B5EF4-FFF2-40B4-BE49-F238E27FC236}">
              <a16:creationId xmlns:a16="http://schemas.microsoft.com/office/drawing/2014/main" id="{00000000-0008-0000-0300-0000EC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49" name="Text Box 1">
          <a:extLst>
            <a:ext uri="{FF2B5EF4-FFF2-40B4-BE49-F238E27FC236}">
              <a16:creationId xmlns:a16="http://schemas.microsoft.com/office/drawing/2014/main" id="{00000000-0008-0000-0300-0000ED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50" name="Text Box 1">
          <a:extLst>
            <a:ext uri="{FF2B5EF4-FFF2-40B4-BE49-F238E27FC236}">
              <a16:creationId xmlns:a16="http://schemas.microsoft.com/office/drawing/2014/main" id="{00000000-0008-0000-0300-0000EE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51" name="Text Box 1">
          <a:extLst>
            <a:ext uri="{FF2B5EF4-FFF2-40B4-BE49-F238E27FC236}">
              <a16:creationId xmlns:a16="http://schemas.microsoft.com/office/drawing/2014/main" id="{00000000-0008-0000-0300-0000EF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52" name="Text Box 1">
          <a:extLst>
            <a:ext uri="{FF2B5EF4-FFF2-40B4-BE49-F238E27FC236}">
              <a16:creationId xmlns:a16="http://schemas.microsoft.com/office/drawing/2014/main" id="{00000000-0008-0000-0300-0000F0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53" name="Text Box 1">
          <a:extLst>
            <a:ext uri="{FF2B5EF4-FFF2-40B4-BE49-F238E27FC236}">
              <a16:creationId xmlns:a16="http://schemas.microsoft.com/office/drawing/2014/main" id="{00000000-0008-0000-0300-0000F1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54" name="Text Box 1">
          <a:extLst>
            <a:ext uri="{FF2B5EF4-FFF2-40B4-BE49-F238E27FC236}">
              <a16:creationId xmlns:a16="http://schemas.microsoft.com/office/drawing/2014/main" id="{00000000-0008-0000-0300-0000F2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55" name="Text Box 1">
          <a:extLst>
            <a:ext uri="{FF2B5EF4-FFF2-40B4-BE49-F238E27FC236}">
              <a16:creationId xmlns:a16="http://schemas.microsoft.com/office/drawing/2014/main" id="{00000000-0008-0000-0300-0000F3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56" name="Text Box 1">
          <a:extLst>
            <a:ext uri="{FF2B5EF4-FFF2-40B4-BE49-F238E27FC236}">
              <a16:creationId xmlns:a16="http://schemas.microsoft.com/office/drawing/2014/main" id="{00000000-0008-0000-0300-0000F4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57" name="Text Box 1">
          <a:extLst>
            <a:ext uri="{FF2B5EF4-FFF2-40B4-BE49-F238E27FC236}">
              <a16:creationId xmlns:a16="http://schemas.microsoft.com/office/drawing/2014/main" id="{00000000-0008-0000-0300-0000F5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58" name="Text Box 1">
          <a:extLst>
            <a:ext uri="{FF2B5EF4-FFF2-40B4-BE49-F238E27FC236}">
              <a16:creationId xmlns:a16="http://schemas.microsoft.com/office/drawing/2014/main" id="{00000000-0008-0000-0300-0000F6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59" name="Text Box 1">
          <a:extLst>
            <a:ext uri="{FF2B5EF4-FFF2-40B4-BE49-F238E27FC236}">
              <a16:creationId xmlns:a16="http://schemas.microsoft.com/office/drawing/2014/main" id="{00000000-0008-0000-0300-0000F7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60" name="Text Box 1">
          <a:extLst>
            <a:ext uri="{FF2B5EF4-FFF2-40B4-BE49-F238E27FC236}">
              <a16:creationId xmlns:a16="http://schemas.microsoft.com/office/drawing/2014/main" id="{00000000-0008-0000-0300-0000F8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61" name="Text Box 1">
          <a:extLst>
            <a:ext uri="{FF2B5EF4-FFF2-40B4-BE49-F238E27FC236}">
              <a16:creationId xmlns:a16="http://schemas.microsoft.com/office/drawing/2014/main" id="{00000000-0008-0000-0300-0000F9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62" name="Text Box 1">
          <a:extLst>
            <a:ext uri="{FF2B5EF4-FFF2-40B4-BE49-F238E27FC236}">
              <a16:creationId xmlns:a16="http://schemas.microsoft.com/office/drawing/2014/main" id="{00000000-0008-0000-0300-0000FA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63" name="Text Box 1">
          <a:extLst>
            <a:ext uri="{FF2B5EF4-FFF2-40B4-BE49-F238E27FC236}">
              <a16:creationId xmlns:a16="http://schemas.microsoft.com/office/drawing/2014/main" id="{00000000-0008-0000-0300-0000FB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64" name="Text Box 1">
          <a:extLst>
            <a:ext uri="{FF2B5EF4-FFF2-40B4-BE49-F238E27FC236}">
              <a16:creationId xmlns:a16="http://schemas.microsoft.com/office/drawing/2014/main" id="{00000000-0008-0000-0300-0000FC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65" name="Text Box 1">
          <a:extLst>
            <a:ext uri="{FF2B5EF4-FFF2-40B4-BE49-F238E27FC236}">
              <a16:creationId xmlns:a16="http://schemas.microsoft.com/office/drawing/2014/main" id="{00000000-0008-0000-0300-0000FD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66" name="Text Box 1">
          <a:extLst>
            <a:ext uri="{FF2B5EF4-FFF2-40B4-BE49-F238E27FC236}">
              <a16:creationId xmlns:a16="http://schemas.microsoft.com/office/drawing/2014/main" id="{00000000-0008-0000-0300-0000FE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67" name="Text Box 1">
          <a:extLst>
            <a:ext uri="{FF2B5EF4-FFF2-40B4-BE49-F238E27FC236}">
              <a16:creationId xmlns:a16="http://schemas.microsoft.com/office/drawing/2014/main" id="{00000000-0008-0000-0300-0000FF0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68" name="Text Box 1">
          <a:extLst>
            <a:ext uri="{FF2B5EF4-FFF2-40B4-BE49-F238E27FC236}">
              <a16:creationId xmlns:a16="http://schemas.microsoft.com/office/drawing/2014/main" id="{00000000-0008-0000-0300-000000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69" name="Text Box 1">
          <a:extLst>
            <a:ext uri="{FF2B5EF4-FFF2-40B4-BE49-F238E27FC236}">
              <a16:creationId xmlns:a16="http://schemas.microsoft.com/office/drawing/2014/main" id="{00000000-0008-0000-0300-000001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70" name="Text Box 1">
          <a:extLst>
            <a:ext uri="{FF2B5EF4-FFF2-40B4-BE49-F238E27FC236}">
              <a16:creationId xmlns:a16="http://schemas.microsoft.com/office/drawing/2014/main" id="{00000000-0008-0000-0300-000002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71" name="Text Box 1">
          <a:extLst>
            <a:ext uri="{FF2B5EF4-FFF2-40B4-BE49-F238E27FC236}">
              <a16:creationId xmlns:a16="http://schemas.microsoft.com/office/drawing/2014/main" id="{00000000-0008-0000-0300-000003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72" name="Text Box 1">
          <a:extLst>
            <a:ext uri="{FF2B5EF4-FFF2-40B4-BE49-F238E27FC236}">
              <a16:creationId xmlns:a16="http://schemas.microsoft.com/office/drawing/2014/main" id="{00000000-0008-0000-0300-000004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73" name="Text Box 1">
          <a:extLst>
            <a:ext uri="{FF2B5EF4-FFF2-40B4-BE49-F238E27FC236}">
              <a16:creationId xmlns:a16="http://schemas.microsoft.com/office/drawing/2014/main" id="{00000000-0008-0000-0300-000005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74" name="Text Box 1">
          <a:extLst>
            <a:ext uri="{FF2B5EF4-FFF2-40B4-BE49-F238E27FC236}">
              <a16:creationId xmlns:a16="http://schemas.microsoft.com/office/drawing/2014/main" id="{00000000-0008-0000-0300-000006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75" name="Text Box 1">
          <a:extLst>
            <a:ext uri="{FF2B5EF4-FFF2-40B4-BE49-F238E27FC236}">
              <a16:creationId xmlns:a16="http://schemas.microsoft.com/office/drawing/2014/main" id="{00000000-0008-0000-0300-000007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76" name="Text Box 1">
          <a:extLst>
            <a:ext uri="{FF2B5EF4-FFF2-40B4-BE49-F238E27FC236}">
              <a16:creationId xmlns:a16="http://schemas.microsoft.com/office/drawing/2014/main" id="{00000000-0008-0000-0300-000008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77" name="Text Box 1">
          <a:extLst>
            <a:ext uri="{FF2B5EF4-FFF2-40B4-BE49-F238E27FC236}">
              <a16:creationId xmlns:a16="http://schemas.microsoft.com/office/drawing/2014/main" id="{00000000-0008-0000-0300-000009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78" name="Text Box 1">
          <a:extLst>
            <a:ext uri="{FF2B5EF4-FFF2-40B4-BE49-F238E27FC236}">
              <a16:creationId xmlns:a16="http://schemas.microsoft.com/office/drawing/2014/main" id="{00000000-0008-0000-0300-00000A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79" name="Text Box 1">
          <a:extLst>
            <a:ext uri="{FF2B5EF4-FFF2-40B4-BE49-F238E27FC236}">
              <a16:creationId xmlns:a16="http://schemas.microsoft.com/office/drawing/2014/main" id="{00000000-0008-0000-0300-00000B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80" name="Text Box 1">
          <a:extLst>
            <a:ext uri="{FF2B5EF4-FFF2-40B4-BE49-F238E27FC236}">
              <a16:creationId xmlns:a16="http://schemas.microsoft.com/office/drawing/2014/main" id="{00000000-0008-0000-0300-00000C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81" name="Text Box 1">
          <a:extLst>
            <a:ext uri="{FF2B5EF4-FFF2-40B4-BE49-F238E27FC236}">
              <a16:creationId xmlns:a16="http://schemas.microsoft.com/office/drawing/2014/main" id="{00000000-0008-0000-0300-00000D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82" name="Text Box 1">
          <a:extLst>
            <a:ext uri="{FF2B5EF4-FFF2-40B4-BE49-F238E27FC236}">
              <a16:creationId xmlns:a16="http://schemas.microsoft.com/office/drawing/2014/main" id="{00000000-0008-0000-0300-00000E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83" name="Text Box 1">
          <a:extLst>
            <a:ext uri="{FF2B5EF4-FFF2-40B4-BE49-F238E27FC236}">
              <a16:creationId xmlns:a16="http://schemas.microsoft.com/office/drawing/2014/main" id="{00000000-0008-0000-0300-00000F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84" name="Text Box 1">
          <a:extLst>
            <a:ext uri="{FF2B5EF4-FFF2-40B4-BE49-F238E27FC236}">
              <a16:creationId xmlns:a16="http://schemas.microsoft.com/office/drawing/2014/main" id="{00000000-0008-0000-0300-000010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85" name="Text Box 1">
          <a:extLst>
            <a:ext uri="{FF2B5EF4-FFF2-40B4-BE49-F238E27FC236}">
              <a16:creationId xmlns:a16="http://schemas.microsoft.com/office/drawing/2014/main" id="{00000000-0008-0000-0300-000011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86" name="Text Box 1">
          <a:extLst>
            <a:ext uri="{FF2B5EF4-FFF2-40B4-BE49-F238E27FC236}">
              <a16:creationId xmlns:a16="http://schemas.microsoft.com/office/drawing/2014/main" id="{00000000-0008-0000-0300-000012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87" name="Text Box 1">
          <a:extLst>
            <a:ext uri="{FF2B5EF4-FFF2-40B4-BE49-F238E27FC236}">
              <a16:creationId xmlns:a16="http://schemas.microsoft.com/office/drawing/2014/main" id="{00000000-0008-0000-0300-000013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88" name="Text Box 1">
          <a:extLst>
            <a:ext uri="{FF2B5EF4-FFF2-40B4-BE49-F238E27FC236}">
              <a16:creationId xmlns:a16="http://schemas.microsoft.com/office/drawing/2014/main" id="{00000000-0008-0000-0300-000014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89" name="Text Box 1">
          <a:extLst>
            <a:ext uri="{FF2B5EF4-FFF2-40B4-BE49-F238E27FC236}">
              <a16:creationId xmlns:a16="http://schemas.microsoft.com/office/drawing/2014/main" id="{00000000-0008-0000-0300-000015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90" name="Text Box 1">
          <a:extLst>
            <a:ext uri="{FF2B5EF4-FFF2-40B4-BE49-F238E27FC236}">
              <a16:creationId xmlns:a16="http://schemas.microsoft.com/office/drawing/2014/main" id="{00000000-0008-0000-0300-000016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91" name="Text Box 1">
          <a:extLst>
            <a:ext uri="{FF2B5EF4-FFF2-40B4-BE49-F238E27FC236}">
              <a16:creationId xmlns:a16="http://schemas.microsoft.com/office/drawing/2014/main" id="{00000000-0008-0000-0300-000017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92" name="Text Box 1">
          <a:extLst>
            <a:ext uri="{FF2B5EF4-FFF2-40B4-BE49-F238E27FC236}">
              <a16:creationId xmlns:a16="http://schemas.microsoft.com/office/drawing/2014/main" id="{00000000-0008-0000-0300-000018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93" name="Text Box 1">
          <a:extLst>
            <a:ext uri="{FF2B5EF4-FFF2-40B4-BE49-F238E27FC236}">
              <a16:creationId xmlns:a16="http://schemas.microsoft.com/office/drawing/2014/main" id="{00000000-0008-0000-0300-000019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94" name="Text Box 1">
          <a:extLst>
            <a:ext uri="{FF2B5EF4-FFF2-40B4-BE49-F238E27FC236}">
              <a16:creationId xmlns:a16="http://schemas.microsoft.com/office/drawing/2014/main" id="{00000000-0008-0000-0300-00001A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95" name="Text Box 1">
          <a:extLst>
            <a:ext uri="{FF2B5EF4-FFF2-40B4-BE49-F238E27FC236}">
              <a16:creationId xmlns:a16="http://schemas.microsoft.com/office/drawing/2014/main" id="{00000000-0008-0000-0300-00001B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96" name="Text Box 1">
          <a:extLst>
            <a:ext uri="{FF2B5EF4-FFF2-40B4-BE49-F238E27FC236}">
              <a16:creationId xmlns:a16="http://schemas.microsoft.com/office/drawing/2014/main" id="{00000000-0008-0000-0300-00001C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97" name="Text Box 1">
          <a:extLst>
            <a:ext uri="{FF2B5EF4-FFF2-40B4-BE49-F238E27FC236}">
              <a16:creationId xmlns:a16="http://schemas.microsoft.com/office/drawing/2014/main" id="{00000000-0008-0000-0300-00001D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98" name="Text Box 1">
          <a:extLst>
            <a:ext uri="{FF2B5EF4-FFF2-40B4-BE49-F238E27FC236}">
              <a16:creationId xmlns:a16="http://schemas.microsoft.com/office/drawing/2014/main" id="{00000000-0008-0000-0300-00001E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7999" name="Text Box 1">
          <a:extLst>
            <a:ext uri="{FF2B5EF4-FFF2-40B4-BE49-F238E27FC236}">
              <a16:creationId xmlns:a16="http://schemas.microsoft.com/office/drawing/2014/main" id="{00000000-0008-0000-0300-00001F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00" name="Text Box 1">
          <a:extLst>
            <a:ext uri="{FF2B5EF4-FFF2-40B4-BE49-F238E27FC236}">
              <a16:creationId xmlns:a16="http://schemas.microsoft.com/office/drawing/2014/main" id="{00000000-0008-0000-0300-000020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01" name="Text Box 1">
          <a:extLst>
            <a:ext uri="{FF2B5EF4-FFF2-40B4-BE49-F238E27FC236}">
              <a16:creationId xmlns:a16="http://schemas.microsoft.com/office/drawing/2014/main" id="{00000000-0008-0000-0300-000021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02" name="Text Box 1">
          <a:extLst>
            <a:ext uri="{FF2B5EF4-FFF2-40B4-BE49-F238E27FC236}">
              <a16:creationId xmlns:a16="http://schemas.microsoft.com/office/drawing/2014/main" id="{00000000-0008-0000-0300-000022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03" name="Text Box 1">
          <a:extLst>
            <a:ext uri="{FF2B5EF4-FFF2-40B4-BE49-F238E27FC236}">
              <a16:creationId xmlns:a16="http://schemas.microsoft.com/office/drawing/2014/main" id="{00000000-0008-0000-0300-000023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04" name="Text Box 1">
          <a:extLst>
            <a:ext uri="{FF2B5EF4-FFF2-40B4-BE49-F238E27FC236}">
              <a16:creationId xmlns:a16="http://schemas.microsoft.com/office/drawing/2014/main" id="{00000000-0008-0000-0300-000024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05" name="Text Box 1">
          <a:extLst>
            <a:ext uri="{FF2B5EF4-FFF2-40B4-BE49-F238E27FC236}">
              <a16:creationId xmlns:a16="http://schemas.microsoft.com/office/drawing/2014/main" id="{00000000-0008-0000-0300-000025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06" name="Text Box 1">
          <a:extLst>
            <a:ext uri="{FF2B5EF4-FFF2-40B4-BE49-F238E27FC236}">
              <a16:creationId xmlns:a16="http://schemas.microsoft.com/office/drawing/2014/main" id="{00000000-0008-0000-0300-000026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07" name="Text Box 1">
          <a:extLst>
            <a:ext uri="{FF2B5EF4-FFF2-40B4-BE49-F238E27FC236}">
              <a16:creationId xmlns:a16="http://schemas.microsoft.com/office/drawing/2014/main" id="{00000000-0008-0000-0300-000027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08" name="Text Box 1">
          <a:extLst>
            <a:ext uri="{FF2B5EF4-FFF2-40B4-BE49-F238E27FC236}">
              <a16:creationId xmlns:a16="http://schemas.microsoft.com/office/drawing/2014/main" id="{00000000-0008-0000-0300-000028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09" name="Text Box 1">
          <a:extLst>
            <a:ext uri="{FF2B5EF4-FFF2-40B4-BE49-F238E27FC236}">
              <a16:creationId xmlns:a16="http://schemas.microsoft.com/office/drawing/2014/main" id="{00000000-0008-0000-0300-000029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10" name="Text Box 1">
          <a:extLst>
            <a:ext uri="{FF2B5EF4-FFF2-40B4-BE49-F238E27FC236}">
              <a16:creationId xmlns:a16="http://schemas.microsoft.com/office/drawing/2014/main" id="{00000000-0008-0000-0300-00002A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11" name="Text Box 1">
          <a:extLst>
            <a:ext uri="{FF2B5EF4-FFF2-40B4-BE49-F238E27FC236}">
              <a16:creationId xmlns:a16="http://schemas.microsoft.com/office/drawing/2014/main" id="{00000000-0008-0000-0300-00002B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12" name="Text Box 1">
          <a:extLst>
            <a:ext uri="{FF2B5EF4-FFF2-40B4-BE49-F238E27FC236}">
              <a16:creationId xmlns:a16="http://schemas.microsoft.com/office/drawing/2014/main" id="{00000000-0008-0000-0300-00002C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13" name="Text Box 1">
          <a:extLst>
            <a:ext uri="{FF2B5EF4-FFF2-40B4-BE49-F238E27FC236}">
              <a16:creationId xmlns:a16="http://schemas.microsoft.com/office/drawing/2014/main" id="{00000000-0008-0000-0300-00002D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14" name="Text Box 1">
          <a:extLst>
            <a:ext uri="{FF2B5EF4-FFF2-40B4-BE49-F238E27FC236}">
              <a16:creationId xmlns:a16="http://schemas.microsoft.com/office/drawing/2014/main" id="{00000000-0008-0000-0300-00002E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15" name="Text Box 1">
          <a:extLst>
            <a:ext uri="{FF2B5EF4-FFF2-40B4-BE49-F238E27FC236}">
              <a16:creationId xmlns:a16="http://schemas.microsoft.com/office/drawing/2014/main" id="{00000000-0008-0000-0300-00002F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16" name="Text Box 1">
          <a:extLst>
            <a:ext uri="{FF2B5EF4-FFF2-40B4-BE49-F238E27FC236}">
              <a16:creationId xmlns:a16="http://schemas.microsoft.com/office/drawing/2014/main" id="{00000000-0008-0000-0300-000030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17" name="Text Box 1">
          <a:extLst>
            <a:ext uri="{FF2B5EF4-FFF2-40B4-BE49-F238E27FC236}">
              <a16:creationId xmlns:a16="http://schemas.microsoft.com/office/drawing/2014/main" id="{00000000-0008-0000-0300-000031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18" name="Text Box 1">
          <a:extLst>
            <a:ext uri="{FF2B5EF4-FFF2-40B4-BE49-F238E27FC236}">
              <a16:creationId xmlns:a16="http://schemas.microsoft.com/office/drawing/2014/main" id="{00000000-0008-0000-0300-000032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19" name="Text Box 1">
          <a:extLst>
            <a:ext uri="{FF2B5EF4-FFF2-40B4-BE49-F238E27FC236}">
              <a16:creationId xmlns:a16="http://schemas.microsoft.com/office/drawing/2014/main" id="{00000000-0008-0000-0300-000033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20" name="Text Box 1">
          <a:extLst>
            <a:ext uri="{FF2B5EF4-FFF2-40B4-BE49-F238E27FC236}">
              <a16:creationId xmlns:a16="http://schemas.microsoft.com/office/drawing/2014/main" id="{00000000-0008-0000-0300-000034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21" name="Text Box 1">
          <a:extLst>
            <a:ext uri="{FF2B5EF4-FFF2-40B4-BE49-F238E27FC236}">
              <a16:creationId xmlns:a16="http://schemas.microsoft.com/office/drawing/2014/main" id="{00000000-0008-0000-0300-000035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22" name="Text Box 1">
          <a:extLst>
            <a:ext uri="{FF2B5EF4-FFF2-40B4-BE49-F238E27FC236}">
              <a16:creationId xmlns:a16="http://schemas.microsoft.com/office/drawing/2014/main" id="{00000000-0008-0000-0300-000036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23" name="Text Box 1">
          <a:extLst>
            <a:ext uri="{FF2B5EF4-FFF2-40B4-BE49-F238E27FC236}">
              <a16:creationId xmlns:a16="http://schemas.microsoft.com/office/drawing/2014/main" id="{00000000-0008-0000-0300-000037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24" name="Text Box 1">
          <a:extLst>
            <a:ext uri="{FF2B5EF4-FFF2-40B4-BE49-F238E27FC236}">
              <a16:creationId xmlns:a16="http://schemas.microsoft.com/office/drawing/2014/main" id="{00000000-0008-0000-0300-000038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25" name="Text Box 1">
          <a:extLst>
            <a:ext uri="{FF2B5EF4-FFF2-40B4-BE49-F238E27FC236}">
              <a16:creationId xmlns:a16="http://schemas.microsoft.com/office/drawing/2014/main" id="{00000000-0008-0000-0300-000039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26" name="Text Box 1">
          <a:extLst>
            <a:ext uri="{FF2B5EF4-FFF2-40B4-BE49-F238E27FC236}">
              <a16:creationId xmlns:a16="http://schemas.microsoft.com/office/drawing/2014/main" id="{00000000-0008-0000-0300-00003A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27" name="Text Box 1">
          <a:extLst>
            <a:ext uri="{FF2B5EF4-FFF2-40B4-BE49-F238E27FC236}">
              <a16:creationId xmlns:a16="http://schemas.microsoft.com/office/drawing/2014/main" id="{00000000-0008-0000-0300-00003B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28" name="Text Box 1">
          <a:extLst>
            <a:ext uri="{FF2B5EF4-FFF2-40B4-BE49-F238E27FC236}">
              <a16:creationId xmlns:a16="http://schemas.microsoft.com/office/drawing/2014/main" id="{00000000-0008-0000-0300-00003C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29" name="Text Box 1">
          <a:extLst>
            <a:ext uri="{FF2B5EF4-FFF2-40B4-BE49-F238E27FC236}">
              <a16:creationId xmlns:a16="http://schemas.microsoft.com/office/drawing/2014/main" id="{00000000-0008-0000-0300-00003D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30" name="Text Box 1">
          <a:extLst>
            <a:ext uri="{FF2B5EF4-FFF2-40B4-BE49-F238E27FC236}">
              <a16:creationId xmlns:a16="http://schemas.microsoft.com/office/drawing/2014/main" id="{00000000-0008-0000-0300-00003E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31" name="Text Box 1">
          <a:extLst>
            <a:ext uri="{FF2B5EF4-FFF2-40B4-BE49-F238E27FC236}">
              <a16:creationId xmlns:a16="http://schemas.microsoft.com/office/drawing/2014/main" id="{00000000-0008-0000-0300-00003F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32" name="Text Box 1">
          <a:extLst>
            <a:ext uri="{FF2B5EF4-FFF2-40B4-BE49-F238E27FC236}">
              <a16:creationId xmlns:a16="http://schemas.microsoft.com/office/drawing/2014/main" id="{00000000-0008-0000-0300-000040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33" name="Text Box 1">
          <a:extLst>
            <a:ext uri="{FF2B5EF4-FFF2-40B4-BE49-F238E27FC236}">
              <a16:creationId xmlns:a16="http://schemas.microsoft.com/office/drawing/2014/main" id="{00000000-0008-0000-0300-000041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34" name="Text Box 1">
          <a:extLst>
            <a:ext uri="{FF2B5EF4-FFF2-40B4-BE49-F238E27FC236}">
              <a16:creationId xmlns:a16="http://schemas.microsoft.com/office/drawing/2014/main" id="{00000000-0008-0000-0300-000042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35" name="Text Box 1">
          <a:extLst>
            <a:ext uri="{FF2B5EF4-FFF2-40B4-BE49-F238E27FC236}">
              <a16:creationId xmlns:a16="http://schemas.microsoft.com/office/drawing/2014/main" id="{00000000-0008-0000-0300-000043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36" name="Text Box 1">
          <a:extLst>
            <a:ext uri="{FF2B5EF4-FFF2-40B4-BE49-F238E27FC236}">
              <a16:creationId xmlns:a16="http://schemas.microsoft.com/office/drawing/2014/main" id="{00000000-0008-0000-0300-000044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37" name="Text Box 1">
          <a:extLst>
            <a:ext uri="{FF2B5EF4-FFF2-40B4-BE49-F238E27FC236}">
              <a16:creationId xmlns:a16="http://schemas.microsoft.com/office/drawing/2014/main" id="{00000000-0008-0000-0300-000045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38" name="Text Box 1">
          <a:extLst>
            <a:ext uri="{FF2B5EF4-FFF2-40B4-BE49-F238E27FC236}">
              <a16:creationId xmlns:a16="http://schemas.microsoft.com/office/drawing/2014/main" id="{00000000-0008-0000-0300-000046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39" name="Text Box 1">
          <a:extLst>
            <a:ext uri="{FF2B5EF4-FFF2-40B4-BE49-F238E27FC236}">
              <a16:creationId xmlns:a16="http://schemas.microsoft.com/office/drawing/2014/main" id="{00000000-0008-0000-0300-000047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40" name="Text Box 1">
          <a:extLst>
            <a:ext uri="{FF2B5EF4-FFF2-40B4-BE49-F238E27FC236}">
              <a16:creationId xmlns:a16="http://schemas.microsoft.com/office/drawing/2014/main" id="{00000000-0008-0000-0300-000048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41" name="Text Box 1">
          <a:extLst>
            <a:ext uri="{FF2B5EF4-FFF2-40B4-BE49-F238E27FC236}">
              <a16:creationId xmlns:a16="http://schemas.microsoft.com/office/drawing/2014/main" id="{00000000-0008-0000-0300-000049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42" name="Text Box 1">
          <a:extLst>
            <a:ext uri="{FF2B5EF4-FFF2-40B4-BE49-F238E27FC236}">
              <a16:creationId xmlns:a16="http://schemas.microsoft.com/office/drawing/2014/main" id="{00000000-0008-0000-0300-00004A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43" name="Text Box 1">
          <a:extLst>
            <a:ext uri="{FF2B5EF4-FFF2-40B4-BE49-F238E27FC236}">
              <a16:creationId xmlns:a16="http://schemas.microsoft.com/office/drawing/2014/main" id="{00000000-0008-0000-0300-00004B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44" name="Text Box 1">
          <a:extLst>
            <a:ext uri="{FF2B5EF4-FFF2-40B4-BE49-F238E27FC236}">
              <a16:creationId xmlns:a16="http://schemas.microsoft.com/office/drawing/2014/main" id="{00000000-0008-0000-0300-00004C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45" name="Text Box 1">
          <a:extLst>
            <a:ext uri="{FF2B5EF4-FFF2-40B4-BE49-F238E27FC236}">
              <a16:creationId xmlns:a16="http://schemas.microsoft.com/office/drawing/2014/main" id="{00000000-0008-0000-0300-00004D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46" name="Text Box 1">
          <a:extLst>
            <a:ext uri="{FF2B5EF4-FFF2-40B4-BE49-F238E27FC236}">
              <a16:creationId xmlns:a16="http://schemas.microsoft.com/office/drawing/2014/main" id="{00000000-0008-0000-0300-00004E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47" name="Text Box 1">
          <a:extLst>
            <a:ext uri="{FF2B5EF4-FFF2-40B4-BE49-F238E27FC236}">
              <a16:creationId xmlns:a16="http://schemas.microsoft.com/office/drawing/2014/main" id="{00000000-0008-0000-0300-00004F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48" name="Text Box 1">
          <a:extLst>
            <a:ext uri="{FF2B5EF4-FFF2-40B4-BE49-F238E27FC236}">
              <a16:creationId xmlns:a16="http://schemas.microsoft.com/office/drawing/2014/main" id="{00000000-0008-0000-0300-000050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49" name="Text Box 1">
          <a:extLst>
            <a:ext uri="{FF2B5EF4-FFF2-40B4-BE49-F238E27FC236}">
              <a16:creationId xmlns:a16="http://schemas.microsoft.com/office/drawing/2014/main" id="{00000000-0008-0000-0300-000051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50" name="Text Box 1">
          <a:extLst>
            <a:ext uri="{FF2B5EF4-FFF2-40B4-BE49-F238E27FC236}">
              <a16:creationId xmlns:a16="http://schemas.microsoft.com/office/drawing/2014/main" id="{00000000-0008-0000-0300-000052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51" name="Text Box 1">
          <a:extLst>
            <a:ext uri="{FF2B5EF4-FFF2-40B4-BE49-F238E27FC236}">
              <a16:creationId xmlns:a16="http://schemas.microsoft.com/office/drawing/2014/main" id="{00000000-0008-0000-0300-000053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52" name="Text Box 1">
          <a:extLst>
            <a:ext uri="{FF2B5EF4-FFF2-40B4-BE49-F238E27FC236}">
              <a16:creationId xmlns:a16="http://schemas.microsoft.com/office/drawing/2014/main" id="{00000000-0008-0000-0300-000054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53" name="Text Box 1">
          <a:extLst>
            <a:ext uri="{FF2B5EF4-FFF2-40B4-BE49-F238E27FC236}">
              <a16:creationId xmlns:a16="http://schemas.microsoft.com/office/drawing/2014/main" id="{00000000-0008-0000-0300-000055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54" name="Text Box 1">
          <a:extLst>
            <a:ext uri="{FF2B5EF4-FFF2-40B4-BE49-F238E27FC236}">
              <a16:creationId xmlns:a16="http://schemas.microsoft.com/office/drawing/2014/main" id="{00000000-0008-0000-0300-000056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55" name="Text Box 1">
          <a:extLst>
            <a:ext uri="{FF2B5EF4-FFF2-40B4-BE49-F238E27FC236}">
              <a16:creationId xmlns:a16="http://schemas.microsoft.com/office/drawing/2014/main" id="{00000000-0008-0000-0300-000057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56" name="Text Box 1">
          <a:extLst>
            <a:ext uri="{FF2B5EF4-FFF2-40B4-BE49-F238E27FC236}">
              <a16:creationId xmlns:a16="http://schemas.microsoft.com/office/drawing/2014/main" id="{00000000-0008-0000-0300-000058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57" name="Text Box 1">
          <a:extLst>
            <a:ext uri="{FF2B5EF4-FFF2-40B4-BE49-F238E27FC236}">
              <a16:creationId xmlns:a16="http://schemas.microsoft.com/office/drawing/2014/main" id="{00000000-0008-0000-0300-000059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58" name="Text Box 1">
          <a:extLst>
            <a:ext uri="{FF2B5EF4-FFF2-40B4-BE49-F238E27FC236}">
              <a16:creationId xmlns:a16="http://schemas.microsoft.com/office/drawing/2014/main" id="{00000000-0008-0000-0300-00005A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59" name="Text Box 1">
          <a:extLst>
            <a:ext uri="{FF2B5EF4-FFF2-40B4-BE49-F238E27FC236}">
              <a16:creationId xmlns:a16="http://schemas.microsoft.com/office/drawing/2014/main" id="{00000000-0008-0000-0300-00005B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60" name="Text Box 1">
          <a:extLst>
            <a:ext uri="{FF2B5EF4-FFF2-40B4-BE49-F238E27FC236}">
              <a16:creationId xmlns:a16="http://schemas.microsoft.com/office/drawing/2014/main" id="{00000000-0008-0000-0300-00005C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61" name="Text Box 1">
          <a:extLst>
            <a:ext uri="{FF2B5EF4-FFF2-40B4-BE49-F238E27FC236}">
              <a16:creationId xmlns:a16="http://schemas.microsoft.com/office/drawing/2014/main" id="{00000000-0008-0000-0300-00005D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62" name="Text Box 1">
          <a:extLst>
            <a:ext uri="{FF2B5EF4-FFF2-40B4-BE49-F238E27FC236}">
              <a16:creationId xmlns:a16="http://schemas.microsoft.com/office/drawing/2014/main" id="{00000000-0008-0000-0300-00005E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63" name="Text Box 1">
          <a:extLst>
            <a:ext uri="{FF2B5EF4-FFF2-40B4-BE49-F238E27FC236}">
              <a16:creationId xmlns:a16="http://schemas.microsoft.com/office/drawing/2014/main" id="{00000000-0008-0000-0300-00005F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64" name="Text Box 1">
          <a:extLst>
            <a:ext uri="{FF2B5EF4-FFF2-40B4-BE49-F238E27FC236}">
              <a16:creationId xmlns:a16="http://schemas.microsoft.com/office/drawing/2014/main" id="{00000000-0008-0000-0300-000060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65" name="Text Box 1">
          <a:extLst>
            <a:ext uri="{FF2B5EF4-FFF2-40B4-BE49-F238E27FC236}">
              <a16:creationId xmlns:a16="http://schemas.microsoft.com/office/drawing/2014/main" id="{00000000-0008-0000-0300-000061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66" name="Text Box 1">
          <a:extLst>
            <a:ext uri="{FF2B5EF4-FFF2-40B4-BE49-F238E27FC236}">
              <a16:creationId xmlns:a16="http://schemas.microsoft.com/office/drawing/2014/main" id="{00000000-0008-0000-0300-000062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67" name="Text Box 1">
          <a:extLst>
            <a:ext uri="{FF2B5EF4-FFF2-40B4-BE49-F238E27FC236}">
              <a16:creationId xmlns:a16="http://schemas.microsoft.com/office/drawing/2014/main" id="{00000000-0008-0000-0300-000063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68" name="Text Box 1">
          <a:extLst>
            <a:ext uri="{FF2B5EF4-FFF2-40B4-BE49-F238E27FC236}">
              <a16:creationId xmlns:a16="http://schemas.microsoft.com/office/drawing/2014/main" id="{00000000-0008-0000-0300-000064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69" name="Text Box 1">
          <a:extLst>
            <a:ext uri="{FF2B5EF4-FFF2-40B4-BE49-F238E27FC236}">
              <a16:creationId xmlns:a16="http://schemas.microsoft.com/office/drawing/2014/main" id="{00000000-0008-0000-0300-000065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70" name="Text Box 1">
          <a:extLst>
            <a:ext uri="{FF2B5EF4-FFF2-40B4-BE49-F238E27FC236}">
              <a16:creationId xmlns:a16="http://schemas.microsoft.com/office/drawing/2014/main" id="{00000000-0008-0000-0300-000066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71" name="Text Box 1">
          <a:extLst>
            <a:ext uri="{FF2B5EF4-FFF2-40B4-BE49-F238E27FC236}">
              <a16:creationId xmlns:a16="http://schemas.microsoft.com/office/drawing/2014/main" id="{00000000-0008-0000-0300-000067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72" name="Text Box 1">
          <a:extLst>
            <a:ext uri="{FF2B5EF4-FFF2-40B4-BE49-F238E27FC236}">
              <a16:creationId xmlns:a16="http://schemas.microsoft.com/office/drawing/2014/main" id="{00000000-0008-0000-0300-000068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73" name="Text Box 1">
          <a:extLst>
            <a:ext uri="{FF2B5EF4-FFF2-40B4-BE49-F238E27FC236}">
              <a16:creationId xmlns:a16="http://schemas.microsoft.com/office/drawing/2014/main" id="{00000000-0008-0000-0300-000069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74" name="Text Box 1">
          <a:extLst>
            <a:ext uri="{FF2B5EF4-FFF2-40B4-BE49-F238E27FC236}">
              <a16:creationId xmlns:a16="http://schemas.microsoft.com/office/drawing/2014/main" id="{00000000-0008-0000-0300-00006A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75" name="Text Box 1">
          <a:extLst>
            <a:ext uri="{FF2B5EF4-FFF2-40B4-BE49-F238E27FC236}">
              <a16:creationId xmlns:a16="http://schemas.microsoft.com/office/drawing/2014/main" id="{00000000-0008-0000-0300-00006B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76" name="Text Box 1">
          <a:extLst>
            <a:ext uri="{FF2B5EF4-FFF2-40B4-BE49-F238E27FC236}">
              <a16:creationId xmlns:a16="http://schemas.microsoft.com/office/drawing/2014/main" id="{00000000-0008-0000-0300-00006C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77" name="Text Box 1">
          <a:extLst>
            <a:ext uri="{FF2B5EF4-FFF2-40B4-BE49-F238E27FC236}">
              <a16:creationId xmlns:a16="http://schemas.microsoft.com/office/drawing/2014/main" id="{00000000-0008-0000-0300-00006D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78" name="Text Box 1">
          <a:extLst>
            <a:ext uri="{FF2B5EF4-FFF2-40B4-BE49-F238E27FC236}">
              <a16:creationId xmlns:a16="http://schemas.microsoft.com/office/drawing/2014/main" id="{00000000-0008-0000-0300-00006E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79" name="Text Box 1">
          <a:extLst>
            <a:ext uri="{FF2B5EF4-FFF2-40B4-BE49-F238E27FC236}">
              <a16:creationId xmlns:a16="http://schemas.microsoft.com/office/drawing/2014/main" id="{00000000-0008-0000-0300-00006F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80" name="Text Box 1">
          <a:extLst>
            <a:ext uri="{FF2B5EF4-FFF2-40B4-BE49-F238E27FC236}">
              <a16:creationId xmlns:a16="http://schemas.microsoft.com/office/drawing/2014/main" id="{00000000-0008-0000-0300-000070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81" name="Text Box 1">
          <a:extLst>
            <a:ext uri="{FF2B5EF4-FFF2-40B4-BE49-F238E27FC236}">
              <a16:creationId xmlns:a16="http://schemas.microsoft.com/office/drawing/2014/main" id="{00000000-0008-0000-0300-000071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82" name="Text Box 1">
          <a:extLst>
            <a:ext uri="{FF2B5EF4-FFF2-40B4-BE49-F238E27FC236}">
              <a16:creationId xmlns:a16="http://schemas.microsoft.com/office/drawing/2014/main" id="{00000000-0008-0000-0300-000072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83" name="Text Box 1">
          <a:extLst>
            <a:ext uri="{FF2B5EF4-FFF2-40B4-BE49-F238E27FC236}">
              <a16:creationId xmlns:a16="http://schemas.microsoft.com/office/drawing/2014/main" id="{00000000-0008-0000-0300-000073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84" name="Text Box 1">
          <a:extLst>
            <a:ext uri="{FF2B5EF4-FFF2-40B4-BE49-F238E27FC236}">
              <a16:creationId xmlns:a16="http://schemas.microsoft.com/office/drawing/2014/main" id="{00000000-0008-0000-0300-000074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85" name="Text Box 1">
          <a:extLst>
            <a:ext uri="{FF2B5EF4-FFF2-40B4-BE49-F238E27FC236}">
              <a16:creationId xmlns:a16="http://schemas.microsoft.com/office/drawing/2014/main" id="{00000000-0008-0000-0300-000075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86" name="Text Box 1">
          <a:extLst>
            <a:ext uri="{FF2B5EF4-FFF2-40B4-BE49-F238E27FC236}">
              <a16:creationId xmlns:a16="http://schemas.microsoft.com/office/drawing/2014/main" id="{00000000-0008-0000-0300-000076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87" name="Text Box 1">
          <a:extLst>
            <a:ext uri="{FF2B5EF4-FFF2-40B4-BE49-F238E27FC236}">
              <a16:creationId xmlns:a16="http://schemas.microsoft.com/office/drawing/2014/main" id="{00000000-0008-0000-0300-000077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88" name="Text Box 1">
          <a:extLst>
            <a:ext uri="{FF2B5EF4-FFF2-40B4-BE49-F238E27FC236}">
              <a16:creationId xmlns:a16="http://schemas.microsoft.com/office/drawing/2014/main" id="{00000000-0008-0000-0300-000078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89" name="Text Box 1">
          <a:extLst>
            <a:ext uri="{FF2B5EF4-FFF2-40B4-BE49-F238E27FC236}">
              <a16:creationId xmlns:a16="http://schemas.microsoft.com/office/drawing/2014/main" id="{00000000-0008-0000-0300-000079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90" name="Text Box 1">
          <a:extLst>
            <a:ext uri="{FF2B5EF4-FFF2-40B4-BE49-F238E27FC236}">
              <a16:creationId xmlns:a16="http://schemas.microsoft.com/office/drawing/2014/main" id="{00000000-0008-0000-0300-00007A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91" name="Text Box 1">
          <a:extLst>
            <a:ext uri="{FF2B5EF4-FFF2-40B4-BE49-F238E27FC236}">
              <a16:creationId xmlns:a16="http://schemas.microsoft.com/office/drawing/2014/main" id="{00000000-0008-0000-0300-00007B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92" name="Text Box 1">
          <a:extLst>
            <a:ext uri="{FF2B5EF4-FFF2-40B4-BE49-F238E27FC236}">
              <a16:creationId xmlns:a16="http://schemas.microsoft.com/office/drawing/2014/main" id="{00000000-0008-0000-0300-00007C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93" name="Text Box 1">
          <a:extLst>
            <a:ext uri="{FF2B5EF4-FFF2-40B4-BE49-F238E27FC236}">
              <a16:creationId xmlns:a16="http://schemas.microsoft.com/office/drawing/2014/main" id="{00000000-0008-0000-0300-00007D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94" name="Text Box 1">
          <a:extLst>
            <a:ext uri="{FF2B5EF4-FFF2-40B4-BE49-F238E27FC236}">
              <a16:creationId xmlns:a16="http://schemas.microsoft.com/office/drawing/2014/main" id="{00000000-0008-0000-0300-00007E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95" name="Text Box 1">
          <a:extLst>
            <a:ext uri="{FF2B5EF4-FFF2-40B4-BE49-F238E27FC236}">
              <a16:creationId xmlns:a16="http://schemas.microsoft.com/office/drawing/2014/main" id="{00000000-0008-0000-0300-00007F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96" name="Text Box 1">
          <a:extLst>
            <a:ext uri="{FF2B5EF4-FFF2-40B4-BE49-F238E27FC236}">
              <a16:creationId xmlns:a16="http://schemas.microsoft.com/office/drawing/2014/main" id="{00000000-0008-0000-0300-000080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97" name="Text Box 1">
          <a:extLst>
            <a:ext uri="{FF2B5EF4-FFF2-40B4-BE49-F238E27FC236}">
              <a16:creationId xmlns:a16="http://schemas.microsoft.com/office/drawing/2014/main" id="{00000000-0008-0000-0300-000081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98" name="Text Box 1">
          <a:extLst>
            <a:ext uri="{FF2B5EF4-FFF2-40B4-BE49-F238E27FC236}">
              <a16:creationId xmlns:a16="http://schemas.microsoft.com/office/drawing/2014/main" id="{00000000-0008-0000-0300-000082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099" name="Text Box 1">
          <a:extLst>
            <a:ext uri="{FF2B5EF4-FFF2-40B4-BE49-F238E27FC236}">
              <a16:creationId xmlns:a16="http://schemas.microsoft.com/office/drawing/2014/main" id="{00000000-0008-0000-0300-000083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00" name="Text Box 1">
          <a:extLst>
            <a:ext uri="{FF2B5EF4-FFF2-40B4-BE49-F238E27FC236}">
              <a16:creationId xmlns:a16="http://schemas.microsoft.com/office/drawing/2014/main" id="{00000000-0008-0000-0300-000084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01" name="Text Box 1">
          <a:extLst>
            <a:ext uri="{FF2B5EF4-FFF2-40B4-BE49-F238E27FC236}">
              <a16:creationId xmlns:a16="http://schemas.microsoft.com/office/drawing/2014/main" id="{00000000-0008-0000-0300-000085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02" name="Text Box 1">
          <a:extLst>
            <a:ext uri="{FF2B5EF4-FFF2-40B4-BE49-F238E27FC236}">
              <a16:creationId xmlns:a16="http://schemas.microsoft.com/office/drawing/2014/main" id="{00000000-0008-0000-0300-000086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03" name="Text Box 1">
          <a:extLst>
            <a:ext uri="{FF2B5EF4-FFF2-40B4-BE49-F238E27FC236}">
              <a16:creationId xmlns:a16="http://schemas.microsoft.com/office/drawing/2014/main" id="{00000000-0008-0000-0300-000087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04" name="Text Box 1">
          <a:extLst>
            <a:ext uri="{FF2B5EF4-FFF2-40B4-BE49-F238E27FC236}">
              <a16:creationId xmlns:a16="http://schemas.microsoft.com/office/drawing/2014/main" id="{00000000-0008-0000-0300-000088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05" name="Text Box 1">
          <a:extLst>
            <a:ext uri="{FF2B5EF4-FFF2-40B4-BE49-F238E27FC236}">
              <a16:creationId xmlns:a16="http://schemas.microsoft.com/office/drawing/2014/main" id="{00000000-0008-0000-0300-000089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06" name="Text Box 1">
          <a:extLst>
            <a:ext uri="{FF2B5EF4-FFF2-40B4-BE49-F238E27FC236}">
              <a16:creationId xmlns:a16="http://schemas.microsoft.com/office/drawing/2014/main" id="{00000000-0008-0000-0300-00008A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07" name="Text Box 1">
          <a:extLst>
            <a:ext uri="{FF2B5EF4-FFF2-40B4-BE49-F238E27FC236}">
              <a16:creationId xmlns:a16="http://schemas.microsoft.com/office/drawing/2014/main" id="{00000000-0008-0000-0300-00008B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08" name="Text Box 1">
          <a:extLst>
            <a:ext uri="{FF2B5EF4-FFF2-40B4-BE49-F238E27FC236}">
              <a16:creationId xmlns:a16="http://schemas.microsoft.com/office/drawing/2014/main" id="{00000000-0008-0000-0300-00008C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09" name="Text Box 1">
          <a:extLst>
            <a:ext uri="{FF2B5EF4-FFF2-40B4-BE49-F238E27FC236}">
              <a16:creationId xmlns:a16="http://schemas.microsoft.com/office/drawing/2014/main" id="{00000000-0008-0000-0300-00008D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10" name="Text Box 1">
          <a:extLst>
            <a:ext uri="{FF2B5EF4-FFF2-40B4-BE49-F238E27FC236}">
              <a16:creationId xmlns:a16="http://schemas.microsoft.com/office/drawing/2014/main" id="{00000000-0008-0000-0300-00008E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11" name="Text Box 1">
          <a:extLst>
            <a:ext uri="{FF2B5EF4-FFF2-40B4-BE49-F238E27FC236}">
              <a16:creationId xmlns:a16="http://schemas.microsoft.com/office/drawing/2014/main" id="{00000000-0008-0000-0300-00008F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12" name="Text Box 1">
          <a:extLst>
            <a:ext uri="{FF2B5EF4-FFF2-40B4-BE49-F238E27FC236}">
              <a16:creationId xmlns:a16="http://schemas.microsoft.com/office/drawing/2014/main" id="{00000000-0008-0000-0300-000090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13" name="Text Box 1">
          <a:extLst>
            <a:ext uri="{FF2B5EF4-FFF2-40B4-BE49-F238E27FC236}">
              <a16:creationId xmlns:a16="http://schemas.microsoft.com/office/drawing/2014/main" id="{00000000-0008-0000-0300-000091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14" name="Text Box 1">
          <a:extLst>
            <a:ext uri="{FF2B5EF4-FFF2-40B4-BE49-F238E27FC236}">
              <a16:creationId xmlns:a16="http://schemas.microsoft.com/office/drawing/2014/main" id="{00000000-0008-0000-0300-000092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15" name="Text Box 1">
          <a:extLst>
            <a:ext uri="{FF2B5EF4-FFF2-40B4-BE49-F238E27FC236}">
              <a16:creationId xmlns:a16="http://schemas.microsoft.com/office/drawing/2014/main" id="{00000000-0008-0000-0300-000093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16" name="Text Box 1">
          <a:extLst>
            <a:ext uri="{FF2B5EF4-FFF2-40B4-BE49-F238E27FC236}">
              <a16:creationId xmlns:a16="http://schemas.microsoft.com/office/drawing/2014/main" id="{00000000-0008-0000-0300-000094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17" name="Text Box 1">
          <a:extLst>
            <a:ext uri="{FF2B5EF4-FFF2-40B4-BE49-F238E27FC236}">
              <a16:creationId xmlns:a16="http://schemas.microsoft.com/office/drawing/2014/main" id="{00000000-0008-0000-0300-000095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18" name="Text Box 1">
          <a:extLst>
            <a:ext uri="{FF2B5EF4-FFF2-40B4-BE49-F238E27FC236}">
              <a16:creationId xmlns:a16="http://schemas.microsoft.com/office/drawing/2014/main" id="{00000000-0008-0000-0300-000096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19" name="Text Box 1">
          <a:extLst>
            <a:ext uri="{FF2B5EF4-FFF2-40B4-BE49-F238E27FC236}">
              <a16:creationId xmlns:a16="http://schemas.microsoft.com/office/drawing/2014/main" id="{00000000-0008-0000-0300-000097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20" name="Text Box 1">
          <a:extLst>
            <a:ext uri="{FF2B5EF4-FFF2-40B4-BE49-F238E27FC236}">
              <a16:creationId xmlns:a16="http://schemas.microsoft.com/office/drawing/2014/main" id="{00000000-0008-0000-0300-000098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21" name="Text Box 1">
          <a:extLst>
            <a:ext uri="{FF2B5EF4-FFF2-40B4-BE49-F238E27FC236}">
              <a16:creationId xmlns:a16="http://schemas.microsoft.com/office/drawing/2014/main" id="{00000000-0008-0000-0300-000099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22" name="Text Box 1">
          <a:extLst>
            <a:ext uri="{FF2B5EF4-FFF2-40B4-BE49-F238E27FC236}">
              <a16:creationId xmlns:a16="http://schemas.microsoft.com/office/drawing/2014/main" id="{00000000-0008-0000-0300-00009A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23" name="Text Box 1">
          <a:extLst>
            <a:ext uri="{FF2B5EF4-FFF2-40B4-BE49-F238E27FC236}">
              <a16:creationId xmlns:a16="http://schemas.microsoft.com/office/drawing/2014/main" id="{00000000-0008-0000-0300-00009B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24" name="Text Box 1">
          <a:extLst>
            <a:ext uri="{FF2B5EF4-FFF2-40B4-BE49-F238E27FC236}">
              <a16:creationId xmlns:a16="http://schemas.microsoft.com/office/drawing/2014/main" id="{00000000-0008-0000-0300-00009C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25" name="Text Box 1">
          <a:extLst>
            <a:ext uri="{FF2B5EF4-FFF2-40B4-BE49-F238E27FC236}">
              <a16:creationId xmlns:a16="http://schemas.microsoft.com/office/drawing/2014/main" id="{00000000-0008-0000-0300-00009D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26" name="Text Box 1">
          <a:extLst>
            <a:ext uri="{FF2B5EF4-FFF2-40B4-BE49-F238E27FC236}">
              <a16:creationId xmlns:a16="http://schemas.microsoft.com/office/drawing/2014/main" id="{00000000-0008-0000-0300-00009E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27" name="Text Box 1">
          <a:extLst>
            <a:ext uri="{FF2B5EF4-FFF2-40B4-BE49-F238E27FC236}">
              <a16:creationId xmlns:a16="http://schemas.microsoft.com/office/drawing/2014/main" id="{00000000-0008-0000-0300-00009F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28" name="Text Box 1">
          <a:extLst>
            <a:ext uri="{FF2B5EF4-FFF2-40B4-BE49-F238E27FC236}">
              <a16:creationId xmlns:a16="http://schemas.microsoft.com/office/drawing/2014/main" id="{00000000-0008-0000-0300-0000A0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29" name="Text Box 1">
          <a:extLst>
            <a:ext uri="{FF2B5EF4-FFF2-40B4-BE49-F238E27FC236}">
              <a16:creationId xmlns:a16="http://schemas.microsoft.com/office/drawing/2014/main" id="{00000000-0008-0000-0300-0000A1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30" name="Text Box 1">
          <a:extLst>
            <a:ext uri="{FF2B5EF4-FFF2-40B4-BE49-F238E27FC236}">
              <a16:creationId xmlns:a16="http://schemas.microsoft.com/office/drawing/2014/main" id="{00000000-0008-0000-0300-0000A2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31" name="Text Box 1">
          <a:extLst>
            <a:ext uri="{FF2B5EF4-FFF2-40B4-BE49-F238E27FC236}">
              <a16:creationId xmlns:a16="http://schemas.microsoft.com/office/drawing/2014/main" id="{00000000-0008-0000-0300-0000A3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32" name="Text Box 1">
          <a:extLst>
            <a:ext uri="{FF2B5EF4-FFF2-40B4-BE49-F238E27FC236}">
              <a16:creationId xmlns:a16="http://schemas.microsoft.com/office/drawing/2014/main" id="{00000000-0008-0000-0300-0000A4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33" name="Text Box 1">
          <a:extLst>
            <a:ext uri="{FF2B5EF4-FFF2-40B4-BE49-F238E27FC236}">
              <a16:creationId xmlns:a16="http://schemas.microsoft.com/office/drawing/2014/main" id="{00000000-0008-0000-0300-0000A5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34" name="Text Box 1">
          <a:extLst>
            <a:ext uri="{FF2B5EF4-FFF2-40B4-BE49-F238E27FC236}">
              <a16:creationId xmlns:a16="http://schemas.microsoft.com/office/drawing/2014/main" id="{00000000-0008-0000-0300-0000A6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35" name="Text Box 1">
          <a:extLst>
            <a:ext uri="{FF2B5EF4-FFF2-40B4-BE49-F238E27FC236}">
              <a16:creationId xmlns:a16="http://schemas.microsoft.com/office/drawing/2014/main" id="{00000000-0008-0000-0300-0000A7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36" name="Text Box 1">
          <a:extLst>
            <a:ext uri="{FF2B5EF4-FFF2-40B4-BE49-F238E27FC236}">
              <a16:creationId xmlns:a16="http://schemas.microsoft.com/office/drawing/2014/main" id="{00000000-0008-0000-0300-0000A8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37" name="Text Box 1">
          <a:extLst>
            <a:ext uri="{FF2B5EF4-FFF2-40B4-BE49-F238E27FC236}">
              <a16:creationId xmlns:a16="http://schemas.microsoft.com/office/drawing/2014/main" id="{00000000-0008-0000-0300-0000A9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38" name="Text Box 1">
          <a:extLst>
            <a:ext uri="{FF2B5EF4-FFF2-40B4-BE49-F238E27FC236}">
              <a16:creationId xmlns:a16="http://schemas.microsoft.com/office/drawing/2014/main" id="{00000000-0008-0000-0300-0000AA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39" name="Text Box 1">
          <a:extLst>
            <a:ext uri="{FF2B5EF4-FFF2-40B4-BE49-F238E27FC236}">
              <a16:creationId xmlns:a16="http://schemas.microsoft.com/office/drawing/2014/main" id="{00000000-0008-0000-0300-0000AB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40" name="Text Box 1">
          <a:extLst>
            <a:ext uri="{FF2B5EF4-FFF2-40B4-BE49-F238E27FC236}">
              <a16:creationId xmlns:a16="http://schemas.microsoft.com/office/drawing/2014/main" id="{00000000-0008-0000-0300-0000AC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41" name="Text Box 1">
          <a:extLst>
            <a:ext uri="{FF2B5EF4-FFF2-40B4-BE49-F238E27FC236}">
              <a16:creationId xmlns:a16="http://schemas.microsoft.com/office/drawing/2014/main" id="{00000000-0008-0000-0300-0000AD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42" name="Text Box 1">
          <a:extLst>
            <a:ext uri="{FF2B5EF4-FFF2-40B4-BE49-F238E27FC236}">
              <a16:creationId xmlns:a16="http://schemas.microsoft.com/office/drawing/2014/main" id="{00000000-0008-0000-0300-0000AE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43" name="Text Box 1">
          <a:extLst>
            <a:ext uri="{FF2B5EF4-FFF2-40B4-BE49-F238E27FC236}">
              <a16:creationId xmlns:a16="http://schemas.microsoft.com/office/drawing/2014/main" id="{00000000-0008-0000-0300-0000AF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44" name="Text Box 1">
          <a:extLst>
            <a:ext uri="{FF2B5EF4-FFF2-40B4-BE49-F238E27FC236}">
              <a16:creationId xmlns:a16="http://schemas.microsoft.com/office/drawing/2014/main" id="{00000000-0008-0000-0300-0000B0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45" name="Text Box 1">
          <a:extLst>
            <a:ext uri="{FF2B5EF4-FFF2-40B4-BE49-F238E27FC236}">
              <a16:creationId xmlns:a16="http://schemas.microsoft.com/office/drawing/2014/main" id="{00000000-0008-0000-0300-0000B1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46" name="Text Box 1">
          <a:extLst>
            <a:ext uri="{FF2B5EF4-FFF2-40B4-BE49-F238E27FC236}">
              <a16:creationId xmlns:a16="http://schemas.microsoft.com/office/drawing/2014/main" id="{00000000-0008-0000-0300-0000B2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47" name="Text Box 1">
          <a:extLst>
            <a:ext uri="{FF2B5EF4-FFF2-40B4-BE49-F238E27FC236}">
              <a16:creationId xmlns:a16="http://schemas.microsoft.com/office/drawing/2014/main" id="{00000000-0008-0000-0300-0000B3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48" name="Text Box 1">
          <a:extLst>
            <a:ext uri="{FF2B5EF4-FFF2-40B4-BE49-F238E27FC236}">
              <a16:creationId xmlns:a16="http://schemas.microsoft.com/office/drawing/2014/main" id="{00000000-0008-0000-0300-0000B4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49" name="Text Box 1">
          <a:extLst>
            <a:ext uri="{FF2B5EF4-FFF2-40B4-BE49-F238E27FC236}">
              <a16:creationId xmlns:a16="http://schemas.microsoft.com/office/drawing/2014/main" id="{00000000-0008-0000-0300-0000B5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50" name="Text Box 1">
          <a:extLst>
            <a:ext uri="{FF2B5EF4-FFF2-40B4-BE49-F238E27FC236}">
              <a16:creationId xmlns:a16="http://schemas.microsoft.com/office/drawing/2014/main" id="{00000000-0008-0000-0300-0000B6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51" name="Text Box 1">
          <a:extLst>
            <a:ext uri="{FF2B5EF4-FFF2-40B4-BE49-F238E27FC236}">
              <a16:creationId xmlns:a16="http://schemas.microsoft.com/office/drawing/2014/main" id="{00000000-0008-0000-0300-0000B7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52" name="Text Box 1">
          <a:extLst>
            <a:ext uri="{FF2B5EF4-FFF2-40B4-BE49-F238E27FC236}">
              <a16:creationId xmlns:a16="http://schemas.microsoft.com/office/drawing/2014/main" id="{00000000-0008-0000-0300-0000B8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53" name="Text Box 1">
          <a:extLst>
            <a:ext uri="{FF2B5EF4-FFF2-40B4-BE49-F238E27FC236}">
              <a16:creationId xmlns:a16="http://schemas.microsoft.com/office/drawing/2014/main" id="{00000000-0008-0000-0300-0000B9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54" name="Text Box 1">
          <a:extLst>
            <a:ext uri="{FF2B5EF4-FFF2-40B4-BE49-F238E27FC236}">
              <a16:creationId xmlns:a16="http://schemas.microsoft.com/office/drawing/2014/main" id="{00000000-0008-0000-0300-0000BA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55" name="Text Box 1">
          <a:extLst>
            <a:ext uri="{FF2B5EF4-FFF2-40B4-BE49-F238E27FC236}">
              <a16:creationId xmlns:a16="http://schemas.microsoft.com/office/drawing/2014/main" id="{00000000-0008-0000-0300-0000BB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56" name="Text Box 1">
          <a:extLst>
            <a:ext uri="{FF2B5EF4-FFF2-40B4-BE49-F238E27FC236}">
              <a16:creationId xmlns:a16="http://schemas.microsoft.com/office/drawing/2014/main" id="{00000000-0008-0000-0300-0000BC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57" name="Text Box 1">
          <a:extLst>
            <a:ext uri="{FF2B5EF4-FFF2-40B4-BE49-F238E27FC236}">
              <a16:creationId xmlns:a16="http://schemas.microsoft.com/office/drawing/2014/main" id="{00000000-0008-0000-0300-0000BD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58" name="Text Box 1">
          <a:extLst>
            <a:ext uri="{FF2B5EF4-FFF2-40B4-BE49-F238E27FC236}">
              <a16:creationId xmlns:a16="http://schemas.microsoft.com/office/drawing/2014/main" id="{00000000-0008-0000-0300-0000BE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59" name="Text Box 1">
          <a:extLst>
            <a:ext uri="{FF2B5EF4-FFF2-40B4-BE49-F238E27FC236}">
              <a16:creationId xmlns:a16="http://schemas.microsoft.com/office/drawing/2014/main" id="{00000000-0008-0000-0300-0000BF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60" name="Text Box 1">
          <a:extLst>
            <a:ext uri="{FF2B5EF4-FFF2-40B4-BE49-F238E27FC236}">
              <a16:creationId xmlns:a16="http://schemas.microsoft.com/office/drawing/2014/main" id="{00000000-0008-0000-0300-0000C0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61" name="Text Box 1">
          <a:extLst>
            <a:ext uri="{FF2B5EF4-FFF2-40B4-BE49-F238E27FC236}">
              <a16:creationId xmlns:a16="http://schemas.microsoft.com/office/drawing/2014/main" id="{00000000-0008-0000-0300-0000C1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62" name="Text Box 1">
          <a:extLst>
            <a:ext uri="{FF2B5EF4-FFF2-40B4-BE49-F238E27FC236}">
              <a16:creationId xmlns:a16="http://schemas.microsoft.com/office/drawing/2014/main" id="{00000000-0008-0000-0300-0000C2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63" name="Text Box 1">
          <a:extLst>
            <a:ext uri="{FF2B5EF4-FFF2-40B4-BE49-F238E27FC236}">
              <a16:creationId xmlns:a16="http://schemas.microsoft.com/office/drawing/2014/main" id="{00000000-0008-0000-0300-0000C3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64" name="Text Box 1">
          <a:extLst>
            <a:ext uri="{FF2B5EF4-FFF2-40B4-BE49-F238E27FC236}">
              <a16:creationId xmlns:a16="http://schemas.microsoft.com/office/drawing/2014/main" id="{00000000-0008-0000-0300-0000C4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65" name="Text Box 1">
          <a:extLst>
            <a:ext uri="{FF2B5EF4-FFF2-40B4-BE49-F238E27FC236}">
              <a16:creationId xmlns:a16="http://schemas.microsoft.com/office/drawing/2014/main" id="{00000000-0008-0000-0300-0000C5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66" name="Text Box 1">
          <a:extLst>
            <a:ext uri="{FF2B5EF4-FFF2-40B4-BE49-F238E27FC236}">
              <a16:creationId xmlns:a16="http://schemas.microsoft.com/office/drawing/2014/main" id="{00000000-0008-0000-0300-0000C6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67" name="Text Box 1">
          <a:extLst>
            <a:ext uri="{FF2B5EF4-FFF2-40B4-BE49-F238E27FC236}">
              <a16:creationId xmlns:a16="http://schemas.microsoft.com/office/drawing/2014/main" id="{00000000-0008-0000-0300-0000C7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68" name="Text Box 1">
          <a:extLst>
            <a:ext uri="{FF2B5EF4-FFF2-40B4-BE49-F238E27FC236}">
              <a16:creationId xmlns:a16="http://schemas.microsoft.com/office/drawing/2014/main" id="{00000000-0008-0000-0300-0000C8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69" name="Text Box 1">
          <a:extLst>
            <a:ext uri="{FF2B5EF4-FFF2-40B4-BE49-F238E27FC236}">
              <a16:creationId xmlns:a16="http://schemas.microsoft.com/office/drawing/2014/main" id="{00000000-0008-0000-0300-0000C9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70" name="Text Box 1">
          <a:extLst>
            <a:ext uri="{FF2B5EF4-FFF2-40B4-BE49-F238E27FC236}">
              <a16:creationId xmlns:a16="http://schemas.microsoft.com/office/drawing/2014/main" id="{00000000-0008-0000-0300-0000CA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71" name="Text Box 1">
          <a:extLst>
            <a:ext uri="{FF2B5EF4-FFF2-40B4-BE49-F238E27FC236}">
              <a16:creationId xmlns:a16="http://schemas.microsoft.com/office/drawing/2014/main" id="{00000000-0008-0000-0300-0000CB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72" name="Text Box 1">
          <a:extLst>
            <a:ext uri="{FF2B5EF4-FFF2-40B4-BE49-F238E27FC236}">
              <a16:creationId xmlns:a16="http://schemas.microsoft.com/office/drawing/2014/main" id="{00000000-0008-0000-0300-0000CC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73" name="Text Box 1">
          <a:extLst>
            <a:ext uri="{FF2B5EF4-FFF2-40B4-BE49-F238E27FC236}">
              <a16:creationId xmlns:a16="http://schemas.microsoft.com/office/drawing/2014/main" id="{00000000-0008-0000-0300-0000CD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74" name="Text Box 1">
          <a:extLst>
            <a:ext uri="{FF2B5EF4-FFF2-40B4-BE49-F238E27FC236}">
              <a16:creationId xmlns:a16="http://schemas.microsoft.com/office/drawing/2014/main" id="{00000000-0008-0000-0300-0000CE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75" name="Text Box 1">
          <a:extLst>
            <a:ext uri="{FF2B5EF4-FFF2-40B4-BE49-F238E27FC236}">
              <a16:creationId xmlns:a16="http://schemas.microsoft.com/office/drawing/2014/main" id="{00000000-0008-0000-0300-0000CF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76" name="Text Box 1">
          <a:extLst>
            <a:ext uri="{FF2B5EF4-FFF2-40B4-BE49-F238E27FC236}">
              <a16:creationId xmlns:a16="http://schemas.microsoft.com/office/drawing/2014/main" id="{00000000-0008-0000-0300-0000D0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77" name="Text Box 1">
          <a:extLst>
            <a:ext uri="{FF2B5EF4-FFF2-40B4-BE49-F238E27FC236}">
              <a16:creationId xmlns:a16="http://schemas.microsoft.com/office/drawing/2014/main" id="{00000000-0008-0000-0300-0000D1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78" name="Text Box 1">
          <a:extLst>
            <a:ext uri="{FF2B5EF4-FFF2-40B4-BE49-F238E27FC236}">
              <a16:creationId xmlns:a16="http://schemas.microsoft.com/office/drawing/2014/main" id="{00000000-0008-0000-0300-0000D2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79" name="Text Box 1">
          <a:extLst>
            <a:ext uri="{FF2B5EF4-FFF2-40B4-BE49-F238E27FC236}">
              <a16:creationId xmlns:a16="http://schemas.microsoft.com/office/drawing/2014/main" id="{00000000-0008-0000-0300-0000D3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80" name="Text Box 1">
          <a:extLst>
            <a:ext uri="{FF2B5EF4-FFF2-40B4-BE49-F238E27FC236}">
              <a16:creationId xmlns:a16="http://schemas.microsoft.com/office/drawing/2014/main" id="{00000000-0008-0000-0300-0000D4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81" name="Text Box 1">
          <a:extLst>
            <a:ext uri="{FF2B5EF4-FFF2-40B4-BE49-F238E27FC236}">
              <a16:creationId xmlns:a16="http://schemas.microsoft.com/office/drawing/2014/main" id="{00000000-0008-0000-0300-0000D5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82" name="Text Box 1">
          <a:extLst>
            <a:ext uri="{FF2B5EF4-FFF2-40B4-BE49-F238E27FC236}">
              <a16:creationId xmlns:a16="http://schemas.microsoft.com/office/drawing/2014/main" id="{00000000-0008-0000-0300-0000D6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83" name="Text Box 1">
          <a:extLst>
            <a:ext uri="{FF2B5EF4-FFF2-40B4-BE49-F238E27FC236}">
              <a16:creationId xmlns:a16="http://schemas.microsoft.com/office/drawing/2014/main" id="{00000000-0008-0000-0300-0000D7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84" name="Text Box 1">
          <a:extLst>
            <a:ext uri="{FF2B5EF4-FFF2-40B4-BE49-F238E27FC236}">
              <a16:creationId xmlns:a16="http://schemas.microsoft.com/office/drawing/2014/main" id="{00000000-0008-0000-0300-0000D8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85" name="Text Box 1">
          <a:extLst>
            <a:ext uri="{FF2B5EF4-FFF2-40B4-BE49-F238E27FC236}">
              <a16:creationId xmlns:a16="http://schemas.microsoft.com/office/drawing/2014/main" id="{00000000-0008-0000-0300-0000D9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86" name="Text Box 1">
          <a:extLst>
            <a:ext uri="{FF2B5EF4-FFF2-40B4-BE49-F238E27FC236}">
              <a16:creationId xmlns:a16="http://schemas.microsoft.com/office/drawing/2014/main" id="{00000000-0008-0000-0300-0000DA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87" name="Text Box 1">
          <a:extLst>
            <a:ext uri="{FF2B5EF4-FFF2-40B4-BE49-F238E27FC236}">
              <a16:creationId xmlns:a16="http://schemas.microsoft.com/office/drawing/2014/main" id="{00000000-0008-0000-0300-0000DB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88" name="Text Box 1">
          <a:extLst>
            <a:ext uri="{FF2B5EF4-FFF2-40B4-BE49-F238E27FC236}">
              <a16:creationId xmlns:a16="http://schemas.microsoft.com/office/drawing/2014/main" id="{00000000-0008-0000-0300-0000DC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89" name="Text Box 1">
          <a:extLst>
            <a:ext uri="{FF2B5EF4-FFF2-40B4-BE49-F238E27FC236}">
              <a16:creationId xmlns:a16="http://schemas.microsoft.com/office/drawing/2014/main" id="{00000000-0008-0000-0300-0000DD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90" name="Text Box 1">
          <a:extLst>
            <a:ext uri="{FF2B5EF4-FFF2-40B4-BE49-F238E27FC236}">
              <a16:creationId xmlns:a16="http://schemas.microsoft.com/office/drawing/2014/main" id="{00000000-0008-0000-0300-0000DE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91" name="Text Box 1">
          <a:extLst>
            <a:ext uri="{FF2B5EF4-FFF2-40B4-BE49-F238E27FC236}">
              <a16:creationId xmlns:a16="http://schemas.microsoft.com/office/drawing/2014/main" id="{00000000-0008-0000-0300-0000DF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92" name="Text Box 1">
          <a:extLst>
            <a:ext uri="{FF2B5EF4-FFF2-40B4-BE49-F238E27FC236}">
              <a16:creationId xmlns:a16="http://schemas.microsoft.com/office/drawing/2014/main" id="{00000000-0008-0000-0300-0000E0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93" name="Text Box 1">
          <a:extLst>
            <a:ext uri="{FF2B5EF4-FFF2-40B4-BE49-F238E27FC236}">
              <a16:creationId xmlns:a16="http://schemas.microsoft.com/office/drawing/2014/main" id="{00000000-0008-0000-0300-0000E1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94" name="Text Box 1">
          <a:extLst>
            <a:ext uri="{FF2B5EF4-FFF2-40B4-BE49-F238E27FC236}">
              <a16:creationId xmlns:a16="http://schemas.microsoft.com/office/drawing/2014/main" id="{00000000-0008-0000-0300-0000E2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95" name="Text Box 1">
          <a:extLst>
            <a:ext uri="{FF2B5EF4-FFF2-40B4-BE49-F238E27FC236}">
              <a16:creationId xmlns:a16="http://schemas.microsoft.com/office/drawing/2014/main" id="{00000000-0008-0000-0300-0000E3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96" name="Text Box 1">
          <a:extLst>
            <a:ext uri="{FF2B5EF4-FFF2-40B4-BE49-F238E27FC236}">
              <a16:creationId xmlns:a16="http://schemas.microsoft.com/office/drawing/2014/main" id="{00000000-0008-0000-0300-0000E4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97" name="Text Box 1">
          <a:extLst>
            <a:ext uri="{FF2B5EF4-FFF2-40B4-BE49-F238E27FC236}">
              <a16:creationId xmlns:a16="http://schemas.microsoft.com/office/drawing/2014/main" id="{00000000-0008-0000-0300-0000E5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98" name="Text Box 1">
          <a:extLst>
            <a:ext uri="{FF2B5EF4-FFF2-40B4-BE49-F238E27FC236}">
              <a16:creationId xmlns:a16="http://schemas.microsoft.com/office/drawing/2014/main" id="{00000000-0008-0000-0300-0000E6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199" name="Text Box 1">
          <a:extLst>
            <a:ext uri="{FF2B5EF4-FFF2-40B4-BE49-F238E27FC236}">
              <a16:creationId xmlns:a16="http://schemas.microsoft.com/office/drawing/2014/main" id="{00000000-0008-0000-0300-0000E7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00" name="Text Box 1">
          <a:extLst>
            <a:ext uri="{FF2B5EF4-FFF2-40B4-BE49-F238E27FC236}">
              <a16:creationId xmlns:a16="http://schemas.microsoft.com/office/drawing/2014/main" id="{00000000-0008-0000-0300-0000E8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01" name="Text Box 1">
          <a:extLst>
            <a:ext uri="{FF2B5EF4-FFF2-40B4-BE49-F238E27FC236}">
              <a16:creationId xmlns:a16="http://schemas.microsoft.com/office/drawing/2014/main" id="{00000000-0008-0000-0300-0000E9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02" name="Text Box 1">
          <a:extLst>
            <a:ext uri="{FF2B5EF4-FFF2-40B4-BE49-F238E27FC236}">
              <a16:creationId xmlns:a16="http://schemas.microsoft.com/office/drawing/2014/main" id="{00000000-0008-0000-0300-0000EA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03" name="Text Box 1">
          <a:extLst>
            <a:ext uri="{FF2B5EF4-FFF2-40B4-BE49-F238E27FC236}">
              <a16:creationId xmlns:a16="http://schemas.microsoft.com/office/drawing/2014/main" id="{00000000-0008-0000-0300-0000EB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04" name="Text Box 1">
          <a:extLst>
            <a:ext uri="{FF2B5EF4-FFF2-40B4-BE49-F238E27FC236}">
              <a16:creationId xmlns:a16="http://schemas.microsoft.com/office/drawing/2014/main" id="{00000000-0008-0000-0300-0000EC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05" name="Text Box 1">
          <a:extLst>
            <a:ext uri="{FF2B5EF4-FFF2-40B4-BE49-F238E27FC236}">
              <a16:creationId xmlns:a16="http://schemas.microsoft.com/office/drawing/2014/main" id="{00000000-0008-0000-0300-0000ED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06" name="Text Box 1">
          <a:extLst>
            <a:ext uri="{FF2B5EF4-FFF2-40B4-BE49-F238E27FC236}">
              <a16:creationId xmlns:a16="http://schemas.microsoft.com/office/drawing/2014/main" id="{00000000-0008-0000-0300-0000EE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07" name="Text Box 1">
          <a:extLst>
            <a:ext uri="{FF2B5EF4-FFF2-40B4-BE49-F238E27FC236}">
              <a16:creationId xmlns:a16="http://schemas.microsoft.com/office/drawing/2014/main" id="{00000000-0008-0000-0300-0000EF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08" name="Text Box 1">
          <a:extLst>
            <a:ext uri="{FF2B5EF4-FFF2-40B4-BE49-F238E27FC236}">
              <a16:creationId xmlns:a16="http://schemas.microsoft.com/office/drawing/2014/main" id="{00000000-0008-0000-0300-0000F0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09" name="Text Box 1">
          <a:extLst>
            <a:ext uri="{FF2B5EF4-FFF2-40B4-BE49-F238E27FC236}">
              <a16:creationId xmlns:a16="http://schemas.microsoft.com/office/drawing/2014/main" id="{00000000-0008-0000-0300-0000F1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10" name="Text Box 1">
          <a:extLst>
            <a:ext uri="{FF2B5EF4-FFF2-40B4-BE49-F238E27FC236}">
              <a16:creationId xmlns:a16="http://schemas.microsoft.com/office/drawing/2014/main" id="{00000000-0008-0000-0300-0000F2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11" name="Text Box 1">
          <a:extLst>
            <a:ext uri="{FF2B5EF4-FFF2-40B4-BE49-F238E27FC236}">
              <a16:creationId xmlns:a16="http://schemas.microsoft.com/office/drawing/2014/main" id="{00000000-0008-0000-0300-0000F3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12" name="Text Box 1">
          <a:extLst>
            <a:ext uri="{FF2B5EF4-FFF2-40B4-BE49-F238E27FC236}">
              <a16:creationId xmlns:a16="http://schemas.microsoft.com/office/drawing/2014/main" id="{00000000-0008-0000-0300-0000F4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13" name="Text Box 1">
          <a:extLst>
            <a:ext uri="{FF2B5EF4-FFF2-40B4-BE49-F238E27FC236}">
              <a16:creationId xmlns:a16="http://schemas.microsoft.com/office/drawing/2014/main" id="{00000000-0008-0000-0300-0000F5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14" name="Text Box 1">
          <a:extLst>
            <a:ext uri="{FF2B5EF4-FFF2-40B4-BE49-F238E27FC236}">
              <a16:creationId xmlns:a16="http://schemas.microsoft.com/office/drawing/2014/main" id="{00000000-0008-0000-0300-0000F6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15" name="Text Box 1">
          <a:extLst>
            <a:ext uri="{FF2B5EF4-FFF2-40B4-BE49-F238E27FC236}">
              <a16:creationId xmlns:a16="http://schemas.microsoft.com/office/drawing/2014/main" id="{00000000-0008-0000-0300-0000F7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16" name="Text Box 1">
          <a:extLst>
            <a:ext uri="{FF2B5EF4-FFF2-40B4-BE49-F238E27FC236}">
              <a16:creationId xmlns:a16="http://schemas.microsoft.com/office/drawing/2014/main" id="{00000000-0008-0000-0300-0000F8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17" name="Text Box 1">
          <a:extLst>
            <a:ext uri="{FF2B5EF4-FFF2-40B4-BE49-F238E27FC236}">
              <a16:creationId xmlns:a16="http://schemas.microsoft.com/office/drawing/2014/main" id="{00000000-0008-0000-0300-0000F9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18" name="Text Box 1">
          <a:extLst>
            <a:ext uri="{FF2B5EF4-FFF2-40B4-BE49-F238E27FC236}">
              <a16:creationId xmlns:a16="http://schemas.microsoft.com/office/drawing/2014/main" id="{00000000-0008-0000-0300-0000FA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19" name="Text Box 1">
          <a:extLst>
            <a:ext uri="{FF2B5EF4-FFF2-40B4-BE49-F238E27FC236}">
              <a16:creationId xmlns:a16="http://schemas.microsoft.com/office/drawing/2014/main" id="{00000000-0008-0000-0300-0000FB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20" name="Text Box 1">
          <a:extLst>
            <a:ext uri="{FF2B5EF4-FFF2-40B4-BE49-F238E27FC236}">
              <a16:creationId xmlns:a16="http://schemas.microsoft.com/office/drawing/2014/main" id="{00000000-0008-0000-0300-0000FC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21" name="Text Box 1">
          <a:extLst>
            <a:ext uri="{FF2B5EF4-FFF2-40B4-BE49-F238E27FC236}">
              <a16:creationId xmlns:a16="http://schemas.microsoft.com/office/drawing/2014/main" id="{00000000-0008-0000-0300-0000FD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22" name="Text Box 1">
          <a:extLst>
            <a:ext uri="{FF2B5EF4-FFF2-40B4-BE49-F238E27FC236}">
              <a16:creationId xmlns:a16="http://schemas.microsoft.com/office/drawing/2014/main" id="{00000000-0008-0000-0300-0000FE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23" name="Text Box 1">
          <a:extLst>
            <a:ext uri="{FF2B5EF4-FFF2-40B4-BE49-F238E27FC236}">
              <a16:creationId xmlns:a16="http://schemas.microsoft.com/office/drawing/2014/main" id="{00000000-0008-0000-0300-0000FF0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24" name="Text Box 1">
          <a:extLst>
            <a:ext uri="{FF2B5EF4-FFF2-40B4-BE49-F238E27FC236}">
              <a16:creationId xmlns:a16="http://schemas.microsoft.com/office/drawing/2014/main" id="{00000000-0008-0000-0300-000000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25" name="Text Box 1">
          <a:extLst>
            <a:ext uri="{FF2B5EF4-FFF2-40B4-BE49-F238E27FC236}">
              <a16:creationId xmlns:a16="http://schemas.microsoft.com/office/drawing/2014/main" id="{00000000-0008-0000-0300-000001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26" name="Text Box 1">
          <a:extLst>
            <a:ext uri="{FF2B5EF4-FFF2-40B4-BE49-F238E27FC236}">
              <a16:creationId xmlns:a16="http://schemas.microsoft.com/office/drawing/2014/main" id="{00000000-0008-0000-0300-000002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27" name="Text Box 1">
          <a:extLst>
            <a:ext uri="{FF2B5EF4-FFF2-40B4-BE49-F238E27FC236}">
              <a16:creationId xmlns:a16="http://schemas.microsoft.com/office/drawing/2014/main" id="{00000000-0008-0000-0300-000003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28" name="Text Box 1">
          <a:extLst>
            <a:ext uri="{FF2B5EF4-FFF2-40B4-BE49-F238E27FC236}">
              <a16:creationId xmlns:a16="http://schemas.microsoft.com/office/drawing/2014/main" id="{00000000-0008-0000-0300-000004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29" name="Text Box 1">
          <a:extLst>
            <a:ext uri="{FF2B5EF4-FFF2-40B4-BE49-F238E27FC236}">
              <a16:creationId xmlns:a16="http://schemas.microsoft.com/office/drawing/2014/main" id="{00000000-0008-0000-0300-000005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30" name="Text Box 1">
          <a:extLst>
            <a:ext uri="{FF2B5EF4-FFF2-40B4-BE49-F238E27FC236}">
              <a16:creationId xmlns:a16="http://schemas.microsoft.com/office/drawing/2014/main" id="{00000000-0008-0000-0300-000006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31" name="Text Box 1">
          <a:extLst>
            <a:ext uri="{FF2B5EF4-FFF2-40B4-BE49-F238E27FC236}">
              <a16:creationId xmlns:a16="http://schemas.microsoft.com/office/drawing/2014/main" id="{00000000-0008-0000-0300-000007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32" name="Text Box 1">
          <a:extLst>
            <a:ext uri="{FF2B5EF4-FFF2-40B4-BE49-F238E27FC236}">
              <a16:creationId xmlns:a16="http://schemas.microsoft.com/office/drawing/2014/main" id="{00000000-0008-0000-0300-000008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33" name="Text Box 1">
          <a:extLst>
            <a:ext uri="{FF2B5EF4-FFF2-40B4-BE49-F238E27FC236}">
              <a16:creationId xmlns:a16="http://schemas.microsoft.com/office/drawing/2014/main" id="{00000000-0008-0000-0300-000009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34" name="Text Box 1">
          <a:extLst>
            <a:ext uri="{FF2B5EF4-FFF2-40B4-BE49-F238E27FC236}">
              <a16:creationId xmlns:a16="http://schemas.microsoft.com/office/drawing/2014/main" id="{00000000-0008-0000-0300-00000A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35" name="Text Box 1">
          <a:extLst>
            <a:ext uri="{FF2B5EF4-FFF2-40B4-BE49-F238E27FC236}">
              <a16:creationId xmlns:a16="http://schemas.microsoft.com/office/drawing/2014/main" id="{00000000-0008-0000-0300-00000B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36" name="Text Box 1">
          <a:extLst>
            <a:ext uri="{FF2B5EF4-FFF2-40B4-BE49-F238E27FC236}">
              <a16:creationId xmlns:a16="http://schemas.microsoft.com/office/drawing/2014/main" id="{00000000-0008-0000-0300-00000C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37" name="Text Box 1">
          <a:extLst>
            <a:ext uri="{FF2B5EF4-FFF2-40B4-BE49-F238E27FC236}">
              <a16:creationId xmlns:a16="http://schemas.microsoft.com/office/drawing/2014/main" id="{00000000-0008-0000-0300-00000D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38" name="Text Box 1">
          <a:extLst>
            <a:ext uri="{FF2B5EF4-FFF2-40B4-BE49-F238E27FC236}">
              <a16:creationId xmlns:a16="http://schemas.microsoft.com/office/drawing/2014/main" id="{00000000-0008-0000-0300-00000E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39" name="Text Box 1">
          <a:extLst>
            <a:ext uri="{FF2B5EF4-FFF2-40B4-BE49-F238E27FC236}">
              <a16:creationId xmlns:a16="http://schemas.microsoft.com/office/drawing/2014/main" id="{00000000-0008-0000-0300-00000F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40" name="Text Box 1">
          <a:extLst>
            <a:ext uri="{FF2B5EF4-FFF2-40B4-BE49-F238E27FC236}">
              <a16:creationId xmlns:a16="http://schemas.microsoft.com/office/drawing/2014/main" id="{00000000-0008-0000-0300-000010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41" name="Text Box 1">
          <a:extLst>
            <a:ext uri="{FF2B5EF4-FFF2-40B4-BE49-F238E27FC236}">
              <a16:creationId xmlns:a16="http://schemas.microsoft.com/office/drawing/2014/main" id="{00000000-0008-0000-0300-000011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42" name="Text Box 1">
          <a:extLst>
            <a:ext uri="{FF2B5EF4-FFF2-40B4-BE49-F238E27FC236}">
              <a16:creationId xmlns:a16="http://schemas.microsoft.com/office/drawing/2014/main" id="{00000000-0008-0000-0300-000012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43" name="Text Box 1">
          <a:extLst>
            <a:ext uri="{FF2B5EF4-FFF2-40B4-BE49-F238E27FC236}">
              <a16:creationId xmlns:a16="http://schemas.microsoft.com/office/drawing/2014/main" id="{00000000-0008-0000-0300-000013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44" name="Text Box 1">
          <a:extLst>
            <a:ext uri="{FF2B5EF4-FFF2-40B4-BE49-F238E27FC236}">
              <a16:creationId xmlns:a16="http://schemas.microsoft.com/office/drawing/2014/main" id="{00000000-0008-0000-0300-000014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45" name="Text Box 1">
          <a:extLst>
            <a:ext uri="{FF2B5EF4-FFF2-40B4-BE49-F238E27FC236}">
              <a16:creationId xmlns:a16="http://schemas.microsoft.com/office/drawing/2014/main" id="{00000000-0008-0000-0300-000015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46" name="Text Box 1">
          <a:extLst>
            <a:ext uri="{FF2B5EF4-FFF2-40B4-BE49-F238E27FC236}">
              <a16:creationId xmlns:a16="http://schemas.microsoft.com/office/drawing/2014/main" id="{00000000-0008-0000-0300-000016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47" name="Text Box 1">
          <a:extLst>
            <a:ext uri="{FF2B5EF4-FFF2-40B4-BE49-F238E27FC236}">
              <a16:creationId xmlns:a16="http://schemas.microsoft.com/office/drawing/2014/main" id="{00000000-0008-0000-0300-000017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48" name="Text Box 1">
          <a:extLst>
            <a:ext uri="{FF2B5EF4-FFF2-40B4-BE49-F238E27FC236}">
              <a16:creationId xmlns:a16="http://schemas.microsoft.com/office/drawing/2014/main" id="{00000000-0008-0000-0300-000018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49" name="Text Box 1">
          <a:extLst>
            <a:ext uri="{FF2B5EF4-FFF2-40B4-BE49-F238E27FC236}">
              <a16:creationId xmlns:a16="http://schemas.microsoft.com/office/drawing/2014/main" id="{00000000-0008-0000-0300-000019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50" name="Text Box 1">
          <a:extLst>
            <a:ext uri="{FF2B5EF4-FFF2-40B4-BE49-F238E27FC236}">
              <a16:creationId xmlns:a16="http://schemas.microsoft.com/office/drawing/2014/main" id="{00000000-0008-0000-0300-00001A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51" name="Text Box 1">
          <a:extLst>
            <a:ext uri="{FF2B5EF4-FFF2-40B4-BE49-F238E27FC236}">
              <a16:creationId xmlns:a16="http://schemas.microsoft.com/office/drawing/2014/main" id="{00000000-0008-0000-0300-00001B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52" name="Text Box 1">
          <a:extLst>
            <a:ext uri="{FF2B5EF4-FFF2-40B4-BE49-F238E27FC236}">
              <a16:creationId xmlns:a16="http://schemas.microsoft.com/office/drawing/2014/main" id="{00000000-0008-0000-0300-00001C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53" name="Text Box 1">
          <a:extLst>
            <a:ext uri="{FF2B5EF4-FFF2-40B4-BE49-F238E27FC236}">
              <a16:creationId xmlns:a16="http://schemas.microsoft.com/office/drawing/2014/main" id="{00000000-0008-0000-0300-00001D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54" name="Text Box 1">
          <a:extLst>
            <a:ext uri="{FF2B5EF4-FFF2-40B4-BE49-F238E27FC236}">
              <a16:creationId xmlns:a16="http://schemas.microsoft.com/office/drawing/2014/main" id="{00000000-0008-0000-0300-00001E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55" name="Text Box 1">
          <a:extLst>
            <a:ext uri="{FF2B5EF4-FFF2-40B4-BE49-F238E27FC236}">
              <a16:creationId xmlns:a16="http://schemas.microsoft.com/office/drawing/2014/main" id="{00000000-0008-0000-0300-00001F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56" name="Text Box 1">
          <a:extLst>
            <a:ext uri="{FF2B5EF4-FFF2-40B4-BE49-F238E27FC236}">
              <a16:creationId xmlns:a16="http://schemas.microsoft.com/office/drawing/2014/main" id="{00000000-0008-0000-0300-000020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57" name="Text Box 1">
          <a:extLst>
            <a:ext uri="{FF2B5EF4-FFF2-40B4-BE49-F238E27FC236}">
              <a16:creationId xmlns:a16="http://schemas.microsoft.com/office/drawing/2014/main" id="{00000000-0008-0000-0300-000021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58" name="Text Box 1">
          <a:extLst>
            <a:ext uri="{FF2B5EF4-FFF2-40B4-BE49-F238E27FC236}">
              <a16:creationId xmlns:a16="http://schemas.microsoft.com/office/drawing/2014/main" id="{00000000-0008-0000-0300-000022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59" name="Text Box 1">
          <a:extLst>
            <a:ext uri="{FF2B5EF4-FFF2-40B4-BE49-F238E27FC236}">
              <a16:creationId xmlns:a16="http://schemas.microsoft.com/office/drawing/2014/main" id="{00000000-0008-0000-0300-000023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60" name="Text Box 1">
          <a:extLst>
            <a:ext uri="{FF2B5EF4-FFF2-40B4-BE49-F238E27FC236}">
              <a16:creationId xmlns:a16="http://schemas.microsoft.com/office/drawing/2014/main" id="{00000000-0008-0000-0300-000024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61" name="Text Box 1">
          <a:extLst>
            <a:ext uri="{FF2B5EF4-FFF2-40B4-BE49-F238E27FC236}">
              <a16:creationId xmlns:a16="http://schemas.microsoft.com/office/drawing/2014/main" id="{00000000-0008-0000-0300-000025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62" name="Text Box 1">
          <a:extLst>
            <a:ext uri="{FF2B5EF4-FFF2-40B4-BE49-F238E27FC236}">
              <a16:creationId xmlns:a16="http://schemas.microsoft.com/office/drawing/2014/main" id="{00000000-0008-0000-0300-000026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63" name="Text Box 1">
          <a:extLst>
            <a:ext uri="{FF2B5EF4-FFF2-40B4-BE49-F238E27FC236}">
              <a16:creationId xmlns:a16="http://schemas.microsoft.com/office/drawing/2014/main" id="{00000000-0008-0000-0300-000027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64" name="Text Box 1">
          <a:extLst>
            <a:ext uri="{FF2B5EF4-FFF2-40B4-BE49-F238E27FC236}">
              <a16:creationId xmlns:a16="http://schemas.microsoft.com/office/drawing/2014/main" id="{00000000-0008-0000-0300-000028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65" name="Text Box 1">
          <a:extLst>
            <a:ext uri="{FF2B5EF4-FFF2-40B4-BE49-F238E27FC236}">
              <a16:creationId xmlns:a16="http://schemas.microsoft.com/office/drawing/2014/main" id="{00000000-0008-0000-0300-000029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66" name="Text Box 1">
          <a:extLst>
            <a:ext uri="{FF2B5EF4-FFF2-40B4-BE49-F238E27FC236}">
              <a16:creationId xmlns:a16="http://schemas.microsoft.com/office/drawing/2014/main" id="{00000000-0008-0000-0300-00002A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67" name="Text Box 1">
          <a:extLst>
            <a:ext uri="{FF2B5EF4-FFF2-40B4-BE49-F238E27FC236}">
              <a16:creationId xmlns:a16="http://schemas.microsoft.com/office/drawing/2014/main" id="{00000000-0008-0000-0300-00002B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68" name="Text Box 1">
          <a:extLst>
            <a:ext uri="{FF2B5EF4-FFF2-40B4-BE49-F238E27FC236}">
              <a16:creationId xmlns:a16="http://schemas.microsoft.com/office/drawing/2014/main" id="{00000000-0008-0000-0300-00002C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69" name="Text Box 1">
          <a:extLst>
            <a:ext uri="{FF2B5EF4-FFF2-40B4-BE49-F238E27FC236}">
              <a16:creationId xmlns:a16="http://schemas.microsoft.com/office/drawing/2014/main" id="{00000000-0008-0000-0300-00002D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70" name="Text Box 1">
          <a:extLst>
            <a:ext uri="{FF2B5EF4-FFF2-40B4-BE49-F238E27FC236}">
              <a16:creationId xmlns:a16="http://schemas.microsoft.com/office/drawing/2014/main" id="{00000000-0008-0000-0300-00002E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71" name="Text Box 1">
          <a:extLst>
            <a:ext uri="{FF2B5EF4-FFF2-40B4-BE49-F238E27FC236}">
              <a16:creationId xmlns:a16="http://schemas.microsoft.com/office/drawing/2014/main" id="{00000000-0008-0000-0300-00002F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72" name="Text Box 1">
          <a:extLst>
            <a:ext uri="{FF2B5EF4-FFF2-40B4-BE49-F238E27FC236}">
              <a16:creationId xmlns:a16="http://schemas.microsoft.com/office/drawing/2014/main" id="{00000000-0008-0000-0300-000030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73" name="Text Box 1">
          <a:extLst>
            <a:ext uri="{FF2B5EF4-FFF2-40B4-BE49-F238E27FC236}">
              <a16:creationId xmlns:a16="http://schemas.microsoft.com/office/drawing/2014/main" id="{00000000-0008-0000-0300-000031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74" name="Text Box 1">
          <a:extLst>
            <a:ext uri="{FF2B5EF4-FFF2-40B4-BE49-F238E27FC236}">
              <a16:creationId xmlns:a16="http://schemas.microsoft.com/office/drawing/2014/main" id="{00000000-0008-0000-0300-000032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75" name="Text Box 1">
          <a:extLst>
            <a:ext uri="{FF2B5EF4-FFF2-40B4-BE49-F238E27FC236}">
              <a16:creationId xmlns:a16="http://schemas.microsoft.com/office/drawing/2014/main" id="{00000000-0008-0000-0300-000033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76" name="Text Box 1">
          <a:extLst>
            <a:ext uri="{FF2B5EF4-FFF2-40B4-BE49-F238E27FC236}">
              <a16:creationId xmlns:a16="http://schemas.microsoft.com/office/drawing/2014/main" id="{00000000-0008-0000-0300-000034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77" name="Text Box 1">
          <a:extLst>
            <a:ext uri="{FF2B5EF4-FFF2-40B4-BE49-F238E27FC236}">
              <a16:creationId xmlns:a16="http://schemas.microsoft.com/office/drawing/2014/main" id="{00000000-0008-0000-0300-000035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78" name="Text Box 1">
          <a:extLst>
            <a:ext uri="{FF2B5EF4-FFF2-40B4-BE49-F238E27FC236}">
              <a16:creationId xmlns:a16="http://schemas.microsoft.com/office/drawing/2014/main" id="{00000000-0008-0000-0300-000036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79" name="Text Box 1">
          <a:extLst>
            <a:ext uri="{FF2B5EF4-FFF2-40B4-BE49-F238E27FC236}">
              <a16:creationId xmlns:a16="http://schemas.microsoft.com/office/drawing/2014/main" id="{00000000-0008-0000-0300-000037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80" name="Text Box 1">
          <a:extLst>
            <a:ext uri="{FF2B5EF4-FFF2-40B4-BE49-F238E27FC236}">
              <a16:creationId xmlns:a16="http://schemas.microsoft.com/office/drawing/2014/main" id="{00000000-0008-0000-0300-000038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81" name="Text Box 1">
          <a:extLst>
            <a:ext uri="{FF2B5EF4-FFF2-40B4-BE49-F238E27FC236}">
              <a16:creationId xmlns:a16="http://schemas.microsoft.com/office/drawing/2014/main" id="{00000000-0008-0000-0300-000039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82" name="Text Box 1">
          <a:extLst>
            <a:ext uri="{FF2B5EF4-FFF2-40B4-BE49-F238E27FC236}">
              <a16:creationId xmlns:a16="http://schemas.microsoft.com/office/drawing/2014/main" id="{00000000-0008-0000-0300-00003A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83" name="Text Box 1">
          <a:extLst>
            <a:ext uri="{FF2B5EF4-FFF2-40B4-BE49-F238E27FC236}">
              <a16:creationId xmlns:a16="http://schemas.microsoft.com/office/drawing/2014/main" id="{00000000-0008-0000-0300-00003B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84" name="Text Box 1">
          <a:extLst>
            <a:ext uri="{FF2B5EF4-FFF2-40B4-BE49-F238E27FC236}">
              <a16:creationId xmlns:a16="http://schemas.microsoft.com/office/drawing/2014/main" id="{00000000-0008-0000-0300-00003C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85" name="Text Box 1">
          <a:extLst>
            <a:ext uri="{FF2B5EF4-FFF2-40B4-BE49-F238E27FC236}">
              <a16:creationId xmlns:a16="http://schemas.microsoft.com/office/drawing/2014/main" id="{00000000-0008-0000-0300-00003D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86" name="Text Box 1">
          <a:extLst>
            <a:ext uri="{FF2B5EF4-FFF2-40B4-BE49-F238E27FC236}">
              <a16:creationId xmlns:a16="http://schemas.microsoft.com/office/drawing/2014/main" id="{00000000-0008-0000-0300-00003E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87" name="Text Box 1">
          <a:extLst>
            <a:ext uri="{FF2B5EF4-FFF2-40B4-BE49-F238E27FC236}">
              <a16:creationId xmlns:a16="http://schemas.microsoft.com/office/drawing/2014/main" id="{00000000-0008-0000-0300-00003F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88" name="Text Box 1">
          <a:extLst>
            <a:ext uri="{FF2B5EF4-FFF2-40B4-BE49-F238E27FC236}">
              <a16:creationId xmlns:a16="http://schemas.microsoft.com/office/drawing/2014/main" id="{00000000-0008-0000-0300-000040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89" name="Text Box 1">
          <a:extLst>
            <a:ext uri="{FF2B5EF4-FFF2-40B4-BE49-F238E27FC236}">
              <a16:creationId xmlns:a16="http://schemas.microsoft.com/office/drawing/2014/main" id="{00000000-0008-0000-0300-000041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90" name="Text Box 1">
          <a:extLst>
            <a:ext uri="{FF2B5EF4-FFF2-40B4-BE49-F238E27FC236}">
              <a16:creationId xmlns:a16="http://schemas.microsoft.com/office/drawing/2014/main" id="{00000000-0008-0000-0300-000042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91" name="Text Box 1">
          <a:extLst>
            <a:ext uri="{FF2B5EF4-FFF2-40B4-BE49-F238E27FC236}">
              <a16:creationId xmlns:a16="http://schemas.microsoft.com/office/drawing/2014/main" id="{00000000-0008-0000-0300-000043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92" name="Text Box 1">
          <a:extLst>
            <a:ext uri="{FF2B5EF4-FFF2-40B4-BE49-F238E27FC236}">
              <a16:creationId xmlns:a16="http://schemas.microsoft.com/office/drawing/2014/main" id="{00000000-0008-0000-0300-000044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93" name="Text Box 1">
          <a:extLst>
            <a:ext uri="{FF2B5EF4-FFF2-40B4-BE49-F238E27FC236}">
              <a16:creationId xmlns:a16="http://schemas.microsoft.com/office/drawing/2014/main" id="{00000000-0008-0000-0300-000045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94" name="Text Box 1">
          <a:extLst>
            <a:ext uri="{FF2B5EF4-FFF2-40B4-BE49-F238E27FC236}">
              <a16:creationId xmlns:a16="http://schemas.microsoft.com/office/drawing/2014/main" id="{00000000-0008-0000-0300-000046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95" name="Text Box 1">
          <a:extLst>
            <a:ext uri="{FF2B5EF4-FFF2-40B4-BE49-F238E27FC236}">
              <a16:creationId xmlns:a16="http://schemas.microsoft.com/office/drawing/2014/main" id="{00000000-0008-0000-0300-000047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96" name="Text Box 1">
          <a:extLst>
            <a:ext uri="{FF2B5EF4-FFF2-40B4-BE49-F238E27FC236}">
              <a16:creationId xmlns:a16="http://schemas.microsoft.com/office/drawing/2014/main" id="{00000000-0008-0000-0300-000048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97" name="Text Box 1">
          <a:extLst>
            <a:ext uri="{FF2B5EF4-FFF2-40B4-BE49-F238E27FC236}">
              <a16:creationId xmlns:a16="http://schemas.microsoft.com/office/drawing/2014/main" id="{00000000-0008-0000-0300-000049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98" name="Text Box 1">
          <a:extLst>
            <a:ext uri="{FF2B5EF4-FFF2-40B4-BE49-F238E27FC236}">
              <a16:creationId xmlns:a16="http://schemas.microsoft.com/office/drawing/2014/main" id="{00000000-0008-0000-0300-00004A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299" name="Text Box 1">
          <a:extLst>
            <a:ext uri="{FF2B5EF4-FFF2-40B4-BE49-F238E27FC236}">
              <a16:creationId xmlns:a16="http://schemas.microsoft.com/office/drawing/2014/main" id="{00000000-0008-0000-0300-00004B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00" name="Text Box 1">
          <a:extLst>
            <a:ext uri="{FF2B5EF4-FFF2-40B4-BE49-F238E27FC236}">
              <a16:creationId xmlns:a16="http://schemas.microsoft.com/office/drawing/2014/main" id="{00000000-0008-0000-0300-00004C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01" name="Text Box 1">
          <a:extLst>
            <a:ext uri="{FF2B5EF4-FFF2-40B4-BE49-F238E27FC236}">
              <a16:creationId xmlns:a16="http://schemas.microsoft.com/office/drawing/2014/main" id="{00000000-0008-0000-0300-00004D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02" name="Text Box 1">
          <a:extLst>
            <a:ext uri="{FF2B5EF4-FFF2-40B4-BE49-F238E27FC236}">
              <a16:creationId xmlns:a16="http://schemas.microsoft.com/office/drawing/2014/main" id="{00000000-0008-0000-0300-00004E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03" name="Text Box 1">
          <a:extLst>
            <a:ext uri="{FF2B5EF4-FFF2-40B4-BE49-F238E27FC236}">
              <a16:creationId xmlns:a16="http://schemas.microsoft.com/office/drawing/2014/main" id="{00000000-0008-0000-0300-00004F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04" name="Text Box 1">
          <a:extLst>
            <a:ext uri="{FF2B5EF4-FFF2-40B4-BE49-F238E27FC236}">
              <a16:creationId xmlns:a16="http://schemas.microsoft.com/office/drawing/2014/main" id="{00000000-0008-0000-0300-000050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05" name="Text Box 1">
          <a:extLst>
            <a:ext uri="{FF2B5EF4-FFF2-40B4-BE49-F238E27FC236}">
              <a16:creationId xmlns:a16="http://schemas.microsoft.com/office/drawing/2014/main" id="{00000000-0008-0000-0300-000051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06" name="Text Box 1">
          <a:extLst>
            <a:ext uri="{FF2B5EF4-FFF2-40B4-BE49-F238E27FC236}">
              <a16:creationId xmlns:a16="http://schemas.microsoft.com/office/drawing/2014/main" id="{00000000-0008-0000-0300-000052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07" name="Text Box 1">
          <a:extLst>
            <a:ext uri="{FF2B5EF4-FFF2-40B4-BE49-F238E27FC236}">
              <a16:creationId xmlns:a16="http://schemas.microsoft.com/office/drawing/2014/main" id="{00000000-0008-0000-0300-000053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08" name="Text Box 1">
          <a:extLst>
            <a:ext uri="{FF2B5EF4-FFF2-40B4-BE49-F238E27FC236}">
              <a16:creationId xmlns:a16="http://schemas.microsoft.com/office/drawing/2014/main" id="{00000000-0008-0000-0300-000054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09" name="Text Box 1">
          <a:extLst>
            <a:ext uri="{FF2B5EF4-FFF2-40B4-BE49-F238E27FC236}">
              <a16:creationId xmlns:a16="http://schemas.microsoft.com/office/drawing/2014/main" id="{00000000-0008-0000-0300-000055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10" name="Text Box 1">
          <a:extLst>
            <a:ext uri="{FF2B5EF4-FFF2-40B4-BE49-F238E27FC236}">
              <a16:creationId xmlns:a16="http://schemas.microsoft.com/office/drawing/2014/main" id="{00000000-0008-0000-0300-000056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11" name="Text Box 1">
          <a:extLst>
            <a:ext uri="{FF2B5EF4-FFF2-40B4-BE49-F238E27FC236}">
              <a16:creationId xmlns:a16="http://schemas.microsoft.com/office/drawing/2014/main" id="{00000000-0008-0000-0300-000057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12" name="Text Box 1">
          <a:extLst>
            <a:ext uri="{FF2B5EF4-FFF2-40B4-BE49-F238E27FC236}">
              <a16:creationId xmlns:a16="http://schemas.microsoft.com/office/drawing/2014/main" id="{00000000-0008-0000-0300-000058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13" name="Text Box 1">
          <a:extLst>
            <a:ext uri="{FF2B5EF4-FFF2-40B4-BE49-F238E27FC236}">
              <a16:creationId xmlns:a16="http://schemas.microsoft.com/office/drawing/2014/main" id="{00000000-0008-0000-0300-000059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14" name="Text Box 1">
          <a:extLst>
            <a:ext uri="{FF2B5EF4-FFF2-40B4-BE49-F238E27FC236}">
              <a16:creationId xmlns:a16="http://schemas.microsoft.com/office/drawing/2014/main" id="{00000000-0008-0000-0300-00005A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15" name="Text Box 1">
          <a:extLst>
            <a:ext uri="{FF2B5EF4-FFF2-40B4-BE49-F238E27FC236}">
              <a16:creationId xmlns:a16="http://schemas.microsoft.com/office/drawing/2014/main" id="{00000000-0008-0000-0300-00005B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16" name="Text Box 1">
          <a:extLst>
            <a:ext uri="{FF2B5EF4-FFF2-40B4-BE49-F238E27FC236}">
              <a16:creationId xmlns:a16="http://schemas.microsoft.com/office/drawing/2014/main" id="{00000000-0008-0000-0300-00005C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17" name="Text Box 1">
          <a:extLst>
            <a:ext uri="{FF2B5EF4-FFF2-40B4-BE49-F238E27FC236}">
              <a16:creationId xmlns:a16="http://schemas.microsoft.com/office/drawing/2014/main" id="{00000000-0008-0000-0300-00005D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18" name="Text Box 1">
          <a:extLst>
            <a:ext uri="{FF2B5EF4-FFF2-40B4-BE49-F238E27FC236}">
              <a16:creationId xmlns:a16="http://schemas.microsoft.com/office/drawing/2014/main" id="{00000000-0008-0000-0300-00005E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19" name="Text Box 1">
          <a:extLst>
            <a:ext uri="{FF2B5EF4-FFF2-40B4-BE49-F238E27FC236}">
              <a16:creationId xmlns:a16="http://schemas.microsoft.com/office/drawing/2014/main" id="{00000000-0008-0000-0300-00005F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20" name="Text Box 1">
          <a:extLst>
            <a:ext uri="{FF2B5EF4-FFF2-40B4-BE49-F238E27FC236}">
              <a16:creationId xmlns:a16="http://schemas.microsoft.com/office/drawing/2014/main" id="{00000000-0008-0000-0300-000060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21" name="Text Box 1">
          <a:extLst>
            <a:ext uri="{FF2B5EF4-FFF2-40B4-BE49-F238E27FC236}">
              <a16:creationId xmlns:a16="http://schemas.microsoft.com/office/drawing/2014/main" id="{00000000-0008-0000-0300-000061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22" name="Text Box 1">
          <a:extLst>
            <a:ext uri="{FF2B5EF4-FFF2-40B4-BE49-F238E27FC236}">
              <a16:creationId xmlns:a16="http://schemas.microsoft.com/office/drawing/2014/main" id="{00000000-0008-0000-0300-000062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23" name="Text Box 1">
          <a:extLst>
            <a:ext uri="{FF2B5EF4-FFF2-40B4-BE49-F238E27FC236}">
              <a16:creationId xmlns:a16="http://schemas.microsoft.com/office/drawing/2014/main" id="{00000000-0008-0000-0300-000063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24" name="Text Box 1">
          <a:extLst>
            <a:ext uri="{FF2B5EF4-FFF2-40B4-BE49-F238E27FC236}">
              <a16:creationId xmlns:a16="http://schemas.microsoft.com/office/drawing/2014/main" id="{00000000-0008-0000-0300-000064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25" name="Text Box 1">
          <a:extLst>
            <a:ext uri="{FF2B5EF4-FFF2-40B4-BE49-F238E27FC236}">
              <a16:creationId xmlns:a16="http://schemas.microsoft.com/office/drawing/2014/main" id="{00000000-0008-0000-0300-000065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26" name="Text Box 1">
          <a:extLst>
            <a:ext uri="{FF2B5EF4-FFF2-40B4-BE49-F238E27FC236}">
              <a16:creationId xmlns:a16="http://schemas.microsoft.com/office/drawing/2014/main" id="{00000000-0008-0000-0300-000066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27" name="Text Box 1">
          <a:extLst>
            <a:ext uri="{FF2B5EF4-FFF2-40B4-BE49-F238E27FC236}">
              <a16:creationId xmlns:a16="http://schemas.microsoft.com/office/drawing/2014/main" id="{00000000-0008-0000-0300-000067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28" name="Text Box 1">
          <a:extLst>
            <a:ext uri="{FF2B5EF4-FFF2-40B4-BE49-F238E27FC236}">
              <a16:creationId xmlns:a16="http://schemas.microsoft.com/office/drawing/2014/main" id="{00000000-0008-0000-0300-000068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29" name="Text Box 1">
          <a:extLst>
            <a:ext uri="{FF2B5EF4-FFF2-40B4-BE49-F238E27FC236}">
              <a16:creationId xmlns:a16="http://schemas.microsoft.com/office/drawing/2014/main" id="{00000000-0008-0000-0300-000069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30" name="Text Box 1">
          <a:extLst>
            <a:ext uri="{FF2B5EF4-FFF2-40B4-BE49-F238E27FC236}">
              <a16:creationId xmlns:a16="http://schemas.microsoft.com/office/drawing/2014/main" id="{00000000-0008-0000-0300-00006A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31" name="Text Box 1">
          <a:extLst>
            <a:ext uri="{FF2B5EF4-FFF2-40B4-BE49-F238E27FC236}">
              <a16:creationId xmlns:a16="http://schemas.microsoft.com/office/drawing/2014/main" id="{00000000-0008-0000-0300-00006B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32" name="Text Box 1">
          <a:extLst>
            <a:ext uri="{FF2B5EF4-FFF2-40B4-BE49-F238E27FC236}">
              <a16:creationId xmlns:a16="http://schemas.microsoft.com/office/drawing/2014/main" id="{00000000-0008-0000-0300-00006C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33" name="Text Box 1">
          <a:extLst>
            <a:ext uri="{FF2B5EF4-FFF2-40B4-BE49-F238E27FC236}">
              <a16:creationId xmlns:a16="http://schemas.microsoft.com/office/drawing/2014/main" id="{00000000-0008-0000-0300-00006D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34" name="Text Box 1">
          <a:extLst>
            <a:ext uri="{FF2B5EF4-FFF2-40B4-BE49-F238E27FC236}">
              <a16:creationId xmlns:a16="http://schemas.microsoft.com/office/drawing/2014/main" id="{00000000-0008-0000-0300-00006E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35" name="Text Box 1">
          <a:extLst>
            <a:ext uri="{FF2B5EF4-FFF2-40B4-BE49-F238E27FC236}">
              <a16:creationId xmlns:a16="http://schemas.microsoft.com/office/drawing/2014/main" id="{00000000-0008-0000-0300-00006F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36" name="Text Box 1">
          <a:extLst>
            <a:ext uri="{FF2B5EF4-FFF2-40B4-BE49-F238E27FC236}">
              <a16:creationId xmlns:a16="http://schemas.microsoft.com/office/drawing/2014/main" id="{00000000-0008-0000-0300-000070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37" name="Text Box 1">
          <a:extLst>
            <a:ext uri="{FF2B5EF4-FFF2-40B4-BE49-F238E27FC236}">
              <a16:creationId xmlns:a16="http://schemas.microsoft.com/office/drawing/2014/main" id="{00000000-0008-0000-0300-000071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38" name="Text Box 1">
          <a:extLst>
            <a:ext uri="{FF2B5EF4-FFF2-40B4-BE49-F238E27FC236}">
              <a16:creationId xmlns:a16="http://schemas.microsoft.com/office/drawing/2014/main" id="{00000000-0008-0000-0300-000072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39" name="Text Box 1">
          <a:extLst>
            <a:ext uri="{FF2B5EF4-FFF2-40B4-BE49-F238E27FC236}">
              <a16:creationId xmlns:a16="http://schemas.microsoft.com/office/drawing/2014/main" id="{00000000-0008-0000-0300-000073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40" name="Text Box 1">
          <a:extLst>
            <a:ext uri="{FF2B5EF4-FFF2-40B4-BE49-F238E27FC236}">
              <a16:creationId xmlns:a16="http://schemas.microsoft.com/office/drawing/2014/main" id="{00000000-0008-0000-0300-000074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41" name="Text Box 1">
          <a:extLst>
            <a:ext uri="{FF2B5EF4-FFF2-40B4-BE49-F238E27FC236}">
              <a16:creationId xmlns:a16="http://schemas.microsoft.com/office/drawing/2014/main" id="{00000000-0008-0000-0300-000075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42" name="Text Box 1">
          <a:extLst>
            <a:ext uri="{FF2B5EF4-FFF2-40B4-BE49-F238E27FC236}">
              <a16:creationId xmlns:a16="http://schemas.microsoft.com/office/drawing/2014/main" id="{00000000-0008-0000-0300-000076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43" name="Text Box 1">
          <a:extLst>
            <a:ext uri="{FF2B5EF4-FFF2-40B4-BE49-F238E27FC236}">
              <a16:creationId xmlns:a16="http://schemas.microsoft.com/office/drawing/2014/main" id="{00000000-0008-0000-0300-000077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44" name="Text Box 1">
          <a:extLst>
            <a:ext uri="{FF2B5EF4-FFF2-40B4-BE49-F238E27FC236}">
              <a16:creationId xmlns:a16="http://schemas.microsoft.com/office/drawing/2014/main" id="{00000000-0008-0000-0300-000078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45" name="Text Box 1">
          <a:extLst>
            <a:ext uri="{FF2B5EF4-FFF2-40B4-BE49-F238E27FC236}">
              <a16:creationId xmlns:a16="http://schemas.microsoft.com/office/drawing/2014/main" id="{00000000-0008-0000-0300-000079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46" name="Text Box 1">
          <a:extLst>
            <a:ext uri="{FF2B5EF4-FFF2-40B4-BE49-F238E27FC236}">
              <a16:creationId xmlns:a16="http://schemas.microsoft.com/office/drawing/2014/main" id="{00000000-0008-0000-0300-00007A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47" name="Text Box 1">
          <a:extLst>
            <a:ext uri="{FF2B5EF4-FFF2-40B4-BE49-F238E27FC236}">
              <a16:creationId xmlns:a16="http://schemas.microsoft.com/office/drawing/2014/main" id="{00000000-0008-0000-0300-00007B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48" name="Text Box 1">
          <a:extLst>
            <a:ext uri="{FF2B5EF4-FFF2-40B4-BE49-F238E27FC236}">
              <a16:creationId xmlns:a16="http://schemas.microsoft.com/office/drawing/2014/main" id="{00000000-0008-0000-0300-00007C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49" name="Text Box 1">
          <a:extLst>
            <a:ext uri="{FF2B5EF4-FFF2-40B4-BE49-F238E27FC236}">
              <a16:creationId xmlns:a16="http://schemas.microsoft.com/office/drawing/2014/main" id="{00000000-0008-0000-0300-00007D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50" name="Text Box 1">
          <a:extLst>
            <a:ext uri="{FF2B5EF4-FFF2-40B4-BE49-F238E27FC236}">
              <a16:creationId xmlns:a16="http://schemas.microsoft.com/office/drawing/2014/main" id="{00000000-0008-0000-0300-00007E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51" name="Text Box 1">
          <a:extLst>
            <a:ext uri="{FF2B5EF4-FFF2-40B4-BE49-F238E27FC236}">
              <a16:creationId xmlns:a16="http://schemas.microsoft.com/office/drawing/2014/main" id="{00000000-0008-0000-0300-00007F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52" name="Text Box 1">
          <a:extLst>
            <a:ext uri="{FF2B5EF4-FFF2-40B4-BE49-F238E27FC236}">
              <a16:creationId xmlns:a16="http://schemas.microsoft.com/office/drawing/2014/main" id="{00000000-0008-0000-0300-000080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53" name="Text Box 1">
          <a:extLst>
            <a:ext uri="{FF2B5EF4-FFF2-40B4-BE49-F238E27FC236}">
              <a16:creationId xmlns:a16="http://schemas.microsoft.com/office/drawing/2014/main" id="{00000000-0008-0000-0300-000081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54" name="Text Box 1">
          <a:extLst>
            <a:ext uri="{FF2B5EF4-FFF2-40B4-BE49-F238E27FC236}">
              <a16:creationId xmlns:a16="http://schemas.microsoft.com/office/drawing/2014/main" id="{00000000-0008-0000-0300-000082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55" name="Text Box 1">
          <a:extLst>
            <a:ext uri="{FF2B5EF4-FFF2-40B4-BE49-F238E27FC236}">
              <a16:creationId xmlns:a16="http://schemas.microsoft.com/office/drawing/2014/main" id="{00000000-0008-0000-0300-000083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56" name="Text Box 1">
          <a:extLst>
            <a:ext uri="{FF2B5EF4-FFF2-40B4-BE49-F238E27FC236}">
              <a16:creationId xmlns:a16="http://schemas.microsoft.com/office/drawing/2014/main" id="{00000000-0008-0000-0300-000084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57" name="Text Box 1">
          <a:extLst>
            <a:ext uri="{FF2B5EF4-FFF2-40B4-BE49-F238E27FC236}">
              <a16:creationId xmlns:a16="http://schemas.microsoft.com/office/drawing/2014/main" id="{00000000-0008-0000-0300-000085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58" name="Text Box 1">
          <a:extLst>
            <a:ext uri="{FF2B5EF4-FFF2-40B4-BE49-F238E27FC236}">
              <a16:creationId xmlns:a16="http://schemas.microsoft.com/office/drawing/2014/main" id="{00000000-0008-0000-0300-000086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59" name="Text Box 1">
          <a:extLst>
            <a:ext uri="{FF2B5EF4-FFF2-40B4-BE49-F238E27FC236}">
              <a16:creationId xmlns:a16="http://schemas.microsoft.com/office/drawing/2014/main" id="{00000000-0008-0000-0300-000087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60" name="Text Box 1">
          <a:extLst>
            <a:ext uri="{FF2B5EF4-FFF2-40B4-BE49-F238E27FC236}">
              <a16:creationId xmlns:a16="http://schemas.microsoft.com/office/drawing/2014/main" id="{00000000-0008-0000-0300-000088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61" name="Text Box 1">
          <a:extLst>
            <a:ext uri="{FF2B5EF4-FFF2-40B4-BE49-F238E27FC236}">
              <a16:creationId xmlns:a16="http://schemas.microsoft.com/office/drawing/2014/main" id="{00000000-0008-0000-0300-000089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62" name="Text Box 1">
          <a:extLst>
            <a:ext uri="{FF2B5EF4-FFF2-40B4-BE49-F238E27FC236}">
              <a16:creationId xmlns:a16="http://schemas.microsoft.com/office/drawing/2014/main" id="{00000000-0008-0000-0300-00008A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63" name="Text Box 1">
          <a:extLst>
            <a:ext uri="{FF2B5EF4-FFF2-40B4-BE49-F238E27FC236}">
              <a16:creationId xmlns:a16="http://schemas.microsoft.com/office/drawing/2014/main" id="{00000000-0008-0000-0300-00008B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64" name="Text Box 1">
          <a:extLst>
            <a:ext uri="{FF2B5EF4-FFF2-40B4-BE49-F238E27FC236}">
              <a16:creationId xmlns:a16="http://schemas.microsoft.com/office/drawing/2014/main" id="{00000000-0008-0000-0300-00008C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65" name="Text Box 1">
          <a:extLst>
            <a:ext uri="{FF2B5EF4-FFF2-40B4-BE49-F238E27FC236}">
              <a16:creationId xmlns:a16="http://schemas.microsoft.com/office/drawing/2014/main" id="{00000000-0008-0000-0300-00008D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66" name="Text Box 1">
          <a:extLst>
            <a:ext uri="{FF2B5EF4-FFF2-40B4-BE49-F238E27FC236}">
              <a16:creationId xmlns:a16="http://schemas.microsoft.com/office/drawing/2014/main" id="{00000000-0008-0000-0300-00008E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67" name="Text Box 1">
          <a:extLst>
            <a:ext uri="{FF2B5EF4-FFF2-40B4-BE49-F238E27FC236}">
              <a16:creationId xmlns:a16="http://schemas.microsoft.com/office/drawing/2014/main" id="{00000000-0008-0000-0300-00008F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68" name="Text Box 1">
          <a:extLst>
            <a:ext uri="{FF2B5EF4-FFF2-40B4-BE49-F238E27FC236}">
              <a16:creationId xmlns:a16="http://schemas.microsoft.com/office/drawing/2014/main" id="{00000000-0008-0000-0300-000090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69" name="Text Box 1">
          <a:extLst>
            <a:ext uri="{FF2B5EF4-FFF2-40B4-BE49-F238E27FC236}">
              <a16:creationId xmlns:a16="http://schemas.microsoft.com/office/drawing/2014/main" id="{00000000-0008-0000-0300-000091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70" name="Text Box 1">
          <a:extLst>
            <a:ext uri="{FF2B5EF4-FFF2-40B4-BE49-F238E27FC236}">
              <a16:creationId xmlns:a16="http://schemas.microsoft.com/office/drawing/2014/main" id="{00000000-0008-0000-0300-000092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71" name="Text Box 1">
          <a:extLst>
            <a:ext uri="{FF2B5EF4-FFF2-40B4-BE49-F238E27FC236}">
              <a16:creationId xmlns:a16="http://schemas.microsoft.com/office/drawing/2014/main" id="{00000000-0008-0000-0300-000093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72" name="Text Box 1">
          <a:extLst>
            <a:ext uri="{FF2B5EF4-FFF2-40B4-BE49-F238E27FC236}">
              <a16:creationId xmlns:a16="http://schemas.microsoft.com/office/drawing/2014/main" id="{00000000-0008-0000-0300-000094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73" name="Text Box 1">
          <a:extLst>
            <a:ext uri="{FF2B5EF4-FFF2-40B4-BE49-F238E27FC236}">
              <a16:creationId xmlns:a16="http://schemas.microsoft.com/office/drawing/2014/main" id="{00000000-0008-0000-0300-000095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74" name="Text Box 1">
          <a:extLst>
            <a:ext uri="{FF2B5EF4-FFF2-40B4-BE49-F238E27FC236}">
              <a16:creationId xmlns:a16="http://schemas.microsoft.com/office/drawing/2014/main" id="{00000000-0008-0000-0300-000096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75" name="Text Box 1">
          <a:extLst>
            <a:ext uri="{FF2B5EF4-FFF2-40B4-BE49-F238E27FC236}">
              <a16:creationId xmlns:a16="http://schemas.microsoft.com/office/drawing/2014/main" id="{00000000-0008-0000-0300-000097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76" name="Text Box 1">
          <a:extLst>
            <a:ext uri="{FF2B5EF4-FFF2-40B4-BE49-F238E27FC236}">
              <a16:creationId xmlns:a16="http://schemas.microsoft.com/office/drawing/2014/main" id="{00000000-0008-0000-0300-000098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77" name="Text Box 1">
          <a:extLst>
            <a:ext uri="{FF2B5EF4-FFF2-40B4-BE49-F238E27FC236}">
              <a16:creationId xmlns:a16="http://schemas.microsoft.com/office/drawing/2014/main" id="{00000000-0008-0000-0300-000099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78" name="Text Box 1">
          <a:extLst>
            <a:ext uri="{FF2B5EF4-FFF2-40B4-BE49-F238E27FC236}">
              <a16:creationId xmlns:a16="http://schemas.microsoft.com/office/drawing/2014/main" id="{00000000-0008-0000-0300-00009A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79" name="Text Box 1">
          <a:extLst>
            <a:ext uri="{FF2B5EF4-FFF2-40B4-BE49-F238E27FC236}">
              <a16:creationId xmlns:a16="http://schemas.microsoft.com/office/drawing/2014/main" id="{00000000-0008-0000-0300-00009B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80" name="Text Box 1">
          <a:extLst>
            <a:ext uri="{FF2B5EF4-FFF2-40B4-BE49-F238E27FC236}">
              <a16:creationId xmlns:a16="http://schemas.microsoft.com/office/drawing/2014/main" id="{00000000-0008-0000-0300-00009C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81" name="Text Box 1">
          <a:extLst>
            <a:ext uri="{FF2B5EF4-FFF2-40B4-BE49-F238E27FC236}">
              <a16:creationId xmlns:a16="http://schemas.microsoft.com/office/drawing/2014/main" id="{00000000-0008-0000-0300-00009D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82" name="Text Box 1">
          <a:extLst>
            <a:ext uri="{FF2B5EF4-FFF2-40B4-BE49-F238E27FC236}">
              <a16:creationId xmlns:a16="http://schemas.microsoft.com/office/drawing/2014/main" id="{00000000-0008-0000-0300-00009E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83" name="Text Box 1">
          <a:extLst>
            <a:ext uri="{FF2B5EF4-FFF2-40B4-BE49-F238E27FC236}">
              <a16:creationId xmlns:a16="http://schemas.microsoft.com/office/drawing/2014/main" id="{00000000-0008-0000-0300-00009F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84" name="Text Box 1">
          <a:extLst>
            <a:ext uri="{FF2B5EF4-FFF2-40B4-BE49-F238E27FC236}">
              <a16:creationId xmlns:a16="http://schemas.microsoft.com/office/drawing/2014/main" id="{00000000-0008-0000-0300-0000A0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85" name="Text Box 1">
          <a:extLst>
            <a:ext uri="{FF2B5EF4-FFF2-40B4-BE49-F238E27FC236}">
              <a16:creationId xmlns:a16="http://schemas.microsoft.com/office/drawing/2014/main" id="{00000000-0008-0000-0300-0000A1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86" name="Text Box 1">
          <a:extLst>
            <a:ext uri="{FF2B5EF4-FFF2-40B4-BE49-F238E27FC236}">
              <a16:creationId xmlns:a16="http://schemas.microsoft.com/office/drawing/2014/main" id="{00000000-0008-0000-0300-0000A2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87" name="Text Box 1">
          <a:extLst>
            <a:ext uri="{FF2B5EF4-FFF2-40B4-BE49-F238E27FC236}">
              <a16:creationId xmlns:a16="http://schemas.microsoft.com/office/drawing/2014/main" id="{00000000-0008-0000-0300-0000A3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88" name="Text Box 1">
          <a:extLst>
            <a:ext uri="{FF2B5EF4-FFF2-40B4-BE49-F238E27FC236}">
              <a16:creationId xmlns:a16="http://schemas.microsoft.com/office/drawing/2014/main" id="{00000000-0008-0000-0300-0000A4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89" name="Text Box 1">
          <a:extLst>
            <a:ext uri="{FF2B5EF4-FFF2-40B4-BE49-F238E27FC236}">
              <a16:creationId xmlns:a16="http://schemas.microsoft.com/office/drawing/2014/main" id="{00000000-0008-0000-0300-0000A5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90" name="Text Box 1">
          <a:extLst>
            <a:ext uri="{FF2B5EF4-FFF2-40B4-BE49-F238E27FC236}">
              <a16:creationId xmlns:a16="http://schemas.microsoft.com/office/drawing/2014/main" id="{00000000-0008-0000-0300-0000A6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91" name="Text Box 1">
          <a:extLst>
            <a:ext uri="{FF2B5EF4-FFF2-40B4-BE49-F238E27FC236}">
              <a16:creationId xmlns:a16="http://schemas.microsoft.com/office/drawing/2014/main" id="{00000000-0008-0000-0300-0000A7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92" name="Text Box 1">
          <a:extLst>
            <a:ext uri="{FF2B5EF4-FFF2-40B4-BE49-F238E27FC236}">
              <a16:creationId xmlns:a16="http://schemas.microsoft.com/office/drawing/2014/main" id="{00000000-0008-0000-0300-0000A8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93" name="Text Box 1">
          <a:extLst>
            <a:ext uri="{FF2B5EF4-FFF2-40B4-BE49-F238E27FC236}">
              <a16:creationId xmlns:a16="http://schemas.microsoft.com/office/drawing/2014/main" id="{00000000-0008-0000-0300-0000A9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94" name="Text Box 1">
          <a:extLst>
            <a:ext uri="{FF2B5EF4-FFF2-40B4-BE49-F238E27FC236}">
              <a16:creationId xmlns:a16="http://schemas.microsoft.com/office/drawing/2014/main" id="{00000000-0008-0000-0300-0000AA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95" name="Text Box 1">
          <a:extLst>
            <a:ext uri="{FF2B5EF4-FFF2-40B4-BE49-F238E27FC236}">
              <a16:creationId xmlns:a16="http://schemas.microsoft.com/office/drawing/2014/main" id="{00000000-0008-0000-0300-0000AB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96" name="Text Box 1">
          <a:extLst>
            <a:ext uri="{FF2B5EF4-FFF2-40B4-BE49-F238E27FC236}">
              <a16:creationId xmlns:a16="http://schemas.microsoft.com/office/drawing/2014/main" id="{00000000-0008-0000-0300-0000AC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97" name="Text Box 1">
          <a:extLst>
            <a:ext uri="{FF2B5EF4-FFF2-40B4-BE49-F238E27FC236}">
              <a16:creationId xmlns:a16="http://schemas.microsoft.com/office/drawing/2014/main" id="{00000000-0008-0000-0300-0000AD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98" name="Text Box 1">
          <a:extLst>
            <a:ext uri="{FF2B5EF4-FFF2-40B4-BE49-F238E27FC236}">
              <a16:creationId xmlns:a16="http://schemas.microsoft.com/office/drawing/2014/main" id="{00000000-0008-0000-0300-0000AE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399" name="Text Box 1">
          <a:extLst>
            <a:ext uri="{FF2B5EF4-FFF2-40B4-BE49-F238E27FC236}">
              <a16:creationId xmlns:a16="http://schemas.microsoft.com/office/drawing/2014/main" id="{00000000-0008-0000-0300-0000AF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00" name="Text Box 1">
          <a:extLst>
            <a:ext uri="{FF2B5EF4-FFF2-40B4-BE49-F238E27FC236}">
              <a16:creationId xmlns:a16="http://schemas.microsoft.com/office/drawing/2014/main" id="{00000000-0008-0000-0300-0000B0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01" name="Text Box 1">
          <a:extLst>
            <a:ext uri="{FF2B5EF4-FFF2-40B4-BE49-F238E27FC236}">
              <a16:creationId xmlns:a16="http://schemas.microsoft.com/office/drawing/2014/main" id="{00000000-0008-0000-0300-0000B1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02" name="Text Box 1">
          <a:extLst>
            <a:ext uri="{FF2B5EF4-FFF2-40B4-BE49-F238E27FC236}">
              <a16:creationId xmlns:a16="http://schemas.microsoft.com/office/drawing/2014/main" id="{00000000-0008-0000-0300-0000B2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03" name="Text Box 1">
          <a:extLst>
            <a:ext uri="{FF2B5EF4-FFF2-40B4-BE49-F238E27FC236}">
              <a16:creationId xmlns:a16="http://schemas.microsoft.com/office/drawing/2014/main" id="{00000000-0008-0000-0300-0000B3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04" name="Text Box 1">
          <a:extLst>
            <a:ext uri="{FF2B5EF4-FFF2-40B4-BE49-F238E27FC236}">
              <a16:creationId xmlns:a16="http://schemas.microsoft.com/office/drawing/2014/main" id="{00000000-0008-0000-0300-0000B4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05" name="Text Box 1">
          <a:extLst>
            <a:ext uri="{FF2B5EF4-FFF2-40B4-BE49-F238E27FC236}">
              <a16:creationId xmlns:a16="http://schemas.microsoft.com/office/drawing/2014/main" id="{00000000-0008-0000-0300-0000B5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06" name="Text Box 1">
          <a:extLst>
            <a:ext uri="{FF2B5EF4-FFF2-40B4-BE49-F238E27FC236}">
              <a16:creationId xmlns:a16="http://schemas.microsoft.com/office/drawing/2014/main" id="{00000000-0008-0000-0300-0000B6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07" name="Text Box 1">
          <a:extLst>
            <a:ext uri="{FF2B5EF4-FFF2-40B4-BE49-F238E27FC236}">
              <a16:creationId xmlns:a16="http://schemas.microsoft.com/office/drawing/2014/main" id="{00000000-0008-0000-0300-0000B7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08" name="Text Box 1">
          <a:extLst>
            <a:ext uri="{FF2B5EF4-FFF2-40B4-BE49-F238E27FC236}">
              <a16:creationId xmlns:a16="http://schemas.microsoft.com/office/drawing/2014/main" id="{00000000-0008-0000-0300-0000B8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09" name="Text Box 1">
          <a:extLst>
            <a:ext uri="{FF2B5EF4-FFF2-40B4-BE49-F238E27FC236}">
              <a16:creationId xmlns:a16="http://schemas.microsoft.com/office/drawing/2014/main" id="{00000000-0008-0000-0300-0000B9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10" name="Text Box 1">
          <a:extLst>
            <a:ext uri="{FF2B5EF4-FFF2-40B4-BE49-F238E27FC236}">
              <a16:creationId xmlns:a16="http://schemas.microsoft.com/office/drawing/2014/main" id="{00000000-0008-0000-0300-0000BA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11" name="Text Box 1">
          <a:extLst>
            <a:ext uri="{FF2B5EF4-FFF2-40B4-BE49-F238E27FC236}">
              <a16:creationId xmlns:a16="http://schemas.microsoft.com/office/drawing/2014/main" id="{00000000-0008-0000-0300-0000BB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12" name="Text Box 1">
          <a:extLst>
            <a:ext uri="{FF2B5EF4-FFF2-40B4-BE49-F238E27FC236}">
              <a16:creationId xmlns:a16="http://schemas.microsoft.com/office/drawing/2014/main" id="{00000000-0008-0000-0300-0000BC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13" name="Text Box 1">
          <a:extLst>
            <a:ext uri="{FF2B5EF4-FFF2-40B4-BE49-F238E27FC236}">
              <a16:creationId xmlns:a16="http://schemas.microsoft.com/office/drawing/2014/main" id="{00000000-0008-0000-0300-0000BD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14" name="Text Box 1">
          <a:extLst>
            <a:ext uri="{FF2B5EF4-FFF2-40B4-BE49-F238E27FC236}">
              <a16:creationId xmlns:a16="http://schemas.microsoft.com/office/drawing/2014/main" id="{00000000-0008-0000-0300-0000BE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15" name="Text Box 1">
          <a:extLst>
            <a:ext uri="{FF2B5EF4-FFF2-40B4-BE49-F238E27FC236}">
              <a16:creationId xmlns:a16="http://schemas.microsoft.com/office/drawing/2014/main" id="{00000000-0008-0000-0300-0000BF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16" name="Text Box 1">
          <a:extLst>
            <a:ext uri="{FF2B5EF4-FFF2-40B4-BE49-F238E27FC236}">
              <a16:creationId xmlns:a16="http://schemas.microsoft.com/office/drawing/2014/main" id="{00000000-0008-0000-0300-0000C0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17" name="Text Box 1">
          <a:extLst>
            <a:ext uri="{FF2B5EF4-FFF2-40B4-BE49-F238E27FC236}">
              <a16:creationId xmlns:a16="http://schemas.microsoft.com/office/drawing/2014/main" id="{00000000-0008-0000-0300-0000C1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18" name="Text Box 1">
          <a:extLst>
            <a:ext uri="{FF2B5EF4-FFF2-40B4-BE49-F238E27FC236}">
              <a16:creationId xmlns:a16="http://schemas.microsoft.com/office/drawing/2014/main" id="{00000000-0008-0000-0300-0000C2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19" name="Text Box 1">
          <a:extLst>
            <a:ext uri="{FF2B5EF4-FFF2-40B4-BE49-F238E27FC236}">
              <a16:creationId xmlns:a16="http://schemas.microsoft.com/office/drawing/2014/main" id="{00000000-0008-0000-0300-0000C3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20" name="Text Box 1">
          <a:extLst>
            <a:ext uri="{FF2B5EF4-FFF2-40B4-BE49-F238E27FC236}">
              <a16:creationId xmlns:a16="http://schemas.microsoft.com/office/drawing/2014/main" id="{00000000-0008-0000-0300-0000C4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21" name="Text Box 1">
          <a:extLst>
            <a:ext uri="{FF2B5EF4-FFF2-40B4-BE49-F238E27FC236}">
              <a16:creationId xmlns:a16="http://schemas.microsoft.com/office/drawing/2014/main" id="{00000000-0008-0000-0300-0000C5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22" name="Text Box 1">
          <a:extLst>
            <a:ext uri="{FF2B5EF4-FFF2-40B4-BE49-F238E27FC236}">
              <a16:creationId xmlns:a16="http://schemas.microsoft.com/office/drawing/2014/main" id="{00000000-0008-0000-0300-0000C6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23" name="Text Box 1">
          <a:extLst>
            <a:ext uri="{FF2B5EF4-FFF2-40B4-BE49-F238E27FC236}">
              <a16:creationId xmlns:a16="http://schemas.microsoft.com/office/drawing/2014/main" id="{00000000-0008-0000-0300-0000C7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24" name="Text Box 1">
          <a:extLst>
            <a:ext uri="{FF2B5EF4-FFF2-40B4-BE49-F238E27FC236}">
              <a16:creationId xmlns:a16="http://schemas.microsoft.com/office/drawing/2014/main" id="{00000000-0008-0000-0300-0000C8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25" name="Text Box 1">
          <a:extLst>
            <a:ext uri="{FF2B5EF4-FFF2-40B4-BE49-F238E27FC236}">
              <a16:creationId xmlns:a16="http://schemas.microsoft.com/office/drawing/2014/main" id="{00000000-0008-0000-0300-0000C9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26" name="Text Box 1">
          <a:extLst>
            <a:ext uri="{FF2B5EF4-FFF2-40B4-BE49-F238E27FC236}">
              <a16:creationId xmlns:a16="http://schemas.microsoft.com/office/drawing/2014/main" id="{00000000-0008-0000-0300-0000CA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27" name="Text Box 1">
          <a:extLst>
            <a:ext uri="{FF2B5EF4-FFF2-40B4-BE49-F238E27FC236}">
              <a16:creationId xmlns:a16="http://schemas.microsoft.com/office/drawing/2014/main" id="{00000000-0008-0000-0300-0000CB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28" name="Text Box 1">
          <a:extLst>
            <a:ext uri="{FF2B5EF4-FFF2-40B4-BE49-F238E27FC236}">
              <a16:creationId xmlns:a16="http://schemas.microsoft.com/office/drawing/2014/main" id="{00000000-0008-0000-0300-0000CC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29" name="Text Box 1">
          <a:extLst>
            <a:ext uri="{FF2B5EF4-FFF2-40B4-BE49-F238E27FC236}">
              <a16:creationId xmlns:a16="http://schemas.microsoft.com/office/drawing/2014/main" id="{00000000-0008-0000-0300-0000CD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30" name="Text Box 1">
          <a:extLst>
            <a:ext uri="{FF2B5EF4-FFF2-40B4-BE49-F238E27FC236}">
              <a16:creationId xmlns:a16="http://schemas.microsoft.com/office/drawing/2014/main" id="{00000000-0008-0000-0300-0000CE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31" name="Text Box 1">
          <a:extLst>
            <a:ext uri="{FF2B5EF4-FFF2-40B4-BE49-F238E27FC236}">
              <a16:creationId xmlns:a16="http://schemas.microsoft.com/office/drawing/2014/main" id="{00000000-0008-0000-0300-0000CF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32" name="Text Box 1">
          <a:extLst>
            <a:ext uri="{FF2B5EF4-FFF2-40B4-BE49-F238E27FC236}">
              <a16:creationId xmlns:a16="http://schemas.microsoft.com/office/drawing/2014/main" id="{00000000-0008-0000-0300-0000D0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33" name="Text Box 1">
          <a:extLst>
            <a:ext uri="{FF2B5EF4-FFF2-40B4-BE49-F238E27FC236}">
              <a16:creationId xmlns:a16="http://schemas.microsoft.com/office/drawing/2014/main" id="{00000000-0008-0000-0300-0000D1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34" name="Text Box 1">
          <a:extLst>
            <a:ext uri="{FF2B5EF4-FFF2-40B4-BE49-F238E27FC236}">
              <a16:creationId xmlns:a16="http://schemas.microsoft.com/office/drawing/2014/main" id="{00000000-0008-0000-0300-0000D2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35" name="Text Box 1">
          <a:extLst>
            <a:ext uri="{FF2B5EF4-FFF2-40B4-BE49-F238E27FC236}">
              <a16:creationId xmlns:a16="http://schemas.microsoft.com/office/drawing/2014/main" id="{00000000-0008-0000-0300-0000D3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36" name="Text Box 1">
          <a:extLst>
            <a:ext uri="{FF2B5EF4-FFF2-40B4-BE49-F238E27FC236}">
              <a16:creationId xmlns:a16="http://schemas.microsoft.com/office/drawing/2014/main" id="{00000000-0008-0000-0300-0000D4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37" name="Text Box 1">
          <a:extLst>
            <a:ext uri="{FF2B5EF4-FFF2-40B4-BE49-F238E27FC236}">
              <a16:creationId xmlns:a16="http://schemas.microsoft.com/office/drawing/2014/main" id="{00000000-0008-0000-0300-0000D5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38" name="Text Box 1">
          <a:extLst>
            <a:ext uri="{FF2B5EF4-FFF2-40B4-BE49-F238E27FC236}">
              <a16:creationId xmlns:a16="http://schemas.microsoft.com/office/drawing/2014/main" id="{00000000-0008-0000-0300-0000D6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39" name="Text Box 1">
          <a:extLst>
            <a:ext uri="{FF2B5EF4-FFF2-40B4-BE49-F238E27FC236}">
              <a16:creationId xmlns:a16="http://schemas.microsoft.com/office/drawing/2014/main" id="{00000000-0008-0000-0300-0000D7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40" name="Text Box 1">
          <a:extLst>
            <a:ext uri="{FF2B5EF4-FFF2-40B4-BE49-F238E27FC236}">
              <a16:creationId xmlns:a16="http://schemas.microsoft.com/office/drawing/2014/main" id="{00000000-0008-0000-0300-0000D8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41" name="Text Box 1">
          <a:extLst>
            <a:ext uri="{FF2B5EF4-FFF2-40B4-BE49-F238E27FC236}">
              <a16:creationId xmlns:a16="http://schemas.microsoft.com/office/drawing/2014/main" id="{00000000-0008-0000-0300-0000D9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42" name="Text Box 1">
          <a:extLst>
            <a:ext uri="{FF2B5EF4-FFF2-40B4-BE49-F238E27FC236}">
              <a16:creationId xmlns:a16="http://schemas.microsoft.com/office/drawing/2014/main" id="{00000000-0008-0000-0300-0000DA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43" name="Text Box 1">
          <a:extLst>
            <a:ext uri="{FF2B5EF4-FFF2-40B4-BE49-F238E27FC236}">
              <a16:creationId xmlns:a16="http://schemas.microsoft.com/office/drawing/2014/main" id="{00000000-0008-0000-0300-0000DB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44" name="Text Box 1">
          <a:extLst>
            <a:ext uri="{FF2B5EF4-FFF2-40B4-BE49-F238E27FC236}">
              <a16:creationId xmlns:a16="http://schemas.microsoft.com/office/drawing/2014/main" id="{00000000-0008-0000-0300-0000DC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45" name="Text Box 1">
          <a:extLst>
            <a:ext uri="{FF2B5EF4-FFF2-40B4-BE49-F238E27FC236}">
              <a16:creationId xmlns:a16="http://schemas.microsoft.com/office/drawing/2014/main" id="{00000000-0008-0000-0300-0000DD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46" name="Text Box 1">
          <a:extLst>
            <a:ext uri="{FF2B5EF4-FFF2-40B4-BE49-F238E27FC236}">
              <a16:creationId xmlns:a16="http://schemas.microsoft.com/office/drawing/2014/main" id="{00000000-0008-0000-0300-0000DE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47" name="Text Box 1">
          <a:extLst>
            <a:ext uri="{FF2B5EF4-FFF2-40B4-BE49-F238E27FC236}">
              <a16:creationId xmlns:a16="http://schemas.microsoft.com/office/drawing/2014/main" id="{00000000-0008-0000-0300-0000DF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48" name="Text Box 1">
          <a:extLst>
            <a:ext uri="{FF2B5EF4-FFF2-40B4-BE49-F238E27FC236}">
              <a16:creationId xmlns:a16="http://schemas.microsoft.com/office/drawing/2014/main" id="{00000000-0008-0000-0300-0000E0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49" name="Text Box 1">
          <a:extLst>
            <a:ext uri="{FF2B5EF4-FFF2-40B4-BE49-F238E27FC236}">
              <a16:creationId xmlns:a16="http://schemas.microsoft.com/office/drawing/2014/main" id="{00000000-0008-0000-0300-0000E1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50" name="Text Box 1">
          <a:extLst>
            <a:ext uri="{FF2B5EF4-FFF2-40B4-BE49-F238E27FC236}">
              <a16:creationId xmlns:a16="http://schemas.microsoft.com/office/drawing/2014/main" id="{00000000-0008-0000-0300-0000E2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51" name="Text Box 1">
          <a:extLst>
            <a:ext uri="{FF2B5EF4-FFF2-40B4-BE49-F238E27FC236}">
              <a16:creationId xmlns:a16="http://schemas.microsoft.com/office/drawing/2014/main" id="{00000000-0008-0000-0300-0000E3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52" name="Text Box 1">
          <a:extLst>
            <a:ext uri="{FF2B5EF4-FFF2-40B4-BE49-F238E27FC236}">
              <a16:creationId xmlns:a16="http://schemas.microsoft.com/office/drawing/2014/main" id="{00000000-0008-0000-0300-0000E4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53" name="Text Box 1">
          <a:extLst>
            <a:ext uri="{FF2B5EF4-FFF2-40B4-BE49-F238E27FC236}">
              <a16:creationId xmlns:a16="http://schemas.microsoft.com/office/drawing/2014/main" id="{00000000-0008-0000-0300-0000E5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54" name="Text Box 1">
          <a:extLst>
            <a:ext uri="{FF2B5EF4-FFF2-40B4-BE49-F238E27FC236}">
              <a16:creationId xmlns:a16="http://schemas.microsoft.com/office/drawing/2014/main" id="{00000000-0008-0000-0300-0000E6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55" name="Text Box 1">
          <a:extLst>
            <a:ext uri="{FF2B5EF4-FFF2-40B4-BE49-F238E27FC236}">
              <a16:creationId xmlns:a16="http://schemas.microsoft.com/office/drawing/2014/main" id="{00000000-0008-0000-0300-0000E7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56" name="Text Box 1">
          <a:extLst>
            <a:ext uri="{FF2B5EF4-FFF2-40B4-BE49-F238E27FC236}">
              <a16:creationId xmlns:a16="http://schemas.microsoft.com/office/drawing/2014/main" id="{00000000-0008-0000-0300-0000E8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57" name="Text Box 1">
          <a:extLst>
            <a:ext uri="{FF2B5EF4-FFF2-40B4-BE49-F238E27FC236}">
              <a16:creationId xmlns:a16="http://schemas.microsoft.com/office/drawing/2014/main" id="{00000000-0008-0000-0300-0000E9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58" name="Text Box 1">
          <a:extLst>
            <a:ext uri="{FF2B5EF4-FFF2-40B4-BE49-F238E27FC236}">
              <a16:creationId xmlns:a16="http://schemas.microsoft.com/office/drawing/2014/main" id="{00000000-0008-0000-0300-0000EA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59" name="Text Box 1">
          <a:extLst>
            <a:ext uri="{FF2B5EF4-FFF2-40B4-BE49-F238E27FC236}">
              <a16:creationId xmlns:a16="http://schemas.microsoft.com/office/drawing/2014/main" id="{00000000-0008-0000-0300-0000EB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60" name="Text Box 1">
          <a:extLst>
            <a:ext uri="{FF2B5EF4-FFF2-40B4-BE49-F238E27FC236}">
              <a16:creationId xmlns:a16="http://schemas.microsoft.com/office/drawing/2014/main" id="{00000000-0008-0000-0300-0000EC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61" name="Text Box 1">
          <a:extLst>
            <a:ext uri="{FF2B5EF4-FFF2-40B4-BE49-F238E27FC236}">
              <a16:creationId xmlns:a16="http://schemas.microsoft.com/office/drawing/2014/main" id="{00000000-0008-0000-0300-0000ED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62" name="Text Box 1">
          <a:extLst>
            <a:ext uri="{FF2B5EF4-FFF2-40B4-BE49-F238E27FC236}">
              <a16:creationId xmlns:a16="http://schemas.microsoft.com/office/drawing/2014/main" id="{00000000-0008-0000-0300-0000EE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63" name="Text Box 1">
          <a:extLst>
            <a:ext uri="{FF2B5EF4-FFF2-40B4-BE49-F238E27FC236}">
              <a16:creationId xmlns:a16="http://schemas.microsoft.com/office/drawing/2014/main" id="{00000000-0008-0000-0300-0000EF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64" name="Text Box 1">
          <a:extLst>
            <a:ext uri="{FF2B5EF4-FFF2-40B4-BE49-F238E27FC236}">
              <a16:creationId xmlns:a16="http://schemas.microsoft.com/office/drawing/2014/main" id="{00000000-0008-0000-0300-0000F0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65" name="Text Box 1">
          <a:extLst>
            <a:ext uri="{FF2B5EF4-FFF2-40B4-BE49-F238E27FC236}">
              <a16:creationId xmlns:a16="http://schemas.microsoft.com/office/drawing/2014/main" id="{00000000-0008-0000-0300-0000F1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66" name="Text Box 1">
          <a:extLst>
            <a:ext uri="{FF2B5EF4-FFF2-40B4-BE49-F238E27FC236}">
              <a16:creationId xmlns:a16="http://schemas.microsoft.com/office/drawing/2014/main" id="{00000000-0008-0000-0300-0000F2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67" name="Text Box 1">
          <a:extLst>
            <a:ext uri="{FF2B5EF4-FFF2-40B4-BE49-F238E27FC236}">
              <a16:creationId xmlns:a16="http://schemas.microsoft.com/office/drawing/2014/main" id="{00000000-0008-0000-0300-0000F3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68" name="Text Box 1">
          <a:extLst>
            <a:ext uri="{FF2B5EF4-FFF2-40B4-BE49-F238E27FC236}">
              <a16:creationId xmlns:a16="http://schemas.microsoft.com/office/drawing/2014/main" id="{00000000-0008-0000-0300-0000F4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69" name="Text Box 1">
          <a:extLst>
            <a:ext uri="{FF2B5EF4-FFF2-40B4-BE49-F238E27FC236}">
              <a16:creationId xmlns:a16="http://schemas.microsoft.com/office/drawing/2014/main" id="{00000000-0008-0000-0300-0000F5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70" name="Text Box 1">
          <a:extLst>
            <a:ext uri="{FF2B5EF4-FFF2-40B4-BE49-F238E27FC236}">
              <a16:creationId xmlns:a16="http://schemas.microsoft.com/office/drawing/2014/main" id="{00000000-0008-0000-0300-0000F6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71" name="Text Box 1">
          <a:extLst>
            <a:ext uri="{FF2B5EF4-FFF2-40B4-BE49-F238E27FC236}">
              <a16:creationId xmlns:a16="http://schemas.microsoft.com/office/drawing/2014/main" id="{00000000-0008-0000-0300-0000F7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72" name="Text Box 1">
          <a:extLst>
            <a:ext uri="{FF2B5EF4-FFF2-40B4-BE49-F238E27FC236}">
              <a16:creationId xmlns:a16="http://schemas.microsoft.com/office/drawing/2014/main" id="{00000000-0008-0000-0300-0000F8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73" name="Text Box 1">
          <a:extLst>
            <a:ext uri="{FF2B5EF4-FFF2-40B4-BE49-F238E27FC236}">
              <a16:creationId xmlns:a16="http://schemas.microsoft.com/office/drawing/2014/main" id="{00000000-0008-0000-0300-0000F9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74" name="Text Box 1">
          <a:extLst>
            <a:ext uri="{FF2B5EF4-FFF2-40B4-BE49-F238E27FC236}">
              <a16:creationId xmlns:a16="http://schemas.microsoft.com/office/drawing/2014/main" id="{00000000-0008-0000-0300-0000FA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75" name="Text Box 1">
          <a:extLst>
            <a:ext uri="{FF2B5EF4-FFF2-40B4-BE49-F238E27FC236}">
              <a16:creationId xmlns:a16="http://schemas.microsoft.com/office/drawing/2014/main" id="{00000000-0008-0000-0300-0000FB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76" name="Text Box 1">
          <a:extLst>
            <a:ext uri="{FF2B5EF4-FFF2-40B4-BE49-F238E27FC236}">
              <a16:creationId xmlns:a16="http://schemas.microsoft.com/office/drawing/2014/main" id="{00000000-0008-0000-0300-0000FC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77" name="Text Box 1">
          <a:extLst>
            <a:ext uri="{FF2B5EF4-FFF2-40B4-BE49-F238E27FC236}">
              <a16:creationId xmlns:a16="http://schemas.microsoft.com/office/drawing/2014/main" id="{00000000-0008-0000-0300-0000FD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78" name="Text Box 1">
          <a:extLst>
            <a:ext uri="{FF2B5EF4-FFF2-40B4-BE49-F238E27FC236}">
              <a16:creationId xmlns:a16="http://schemas.microsoft.com/office/drawing/2014/main" id="{00000000-0008-0000-0300-0000FE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79" name="Text Box 1">
          <a:extLst>
            <a:ext uri="{FF2B5EF4-FFF2-40B4-BE49-F238E27FC236}">
              <a16:creationId xmlns:a16="http://schemas.microsoft.com/office/drawing/2014/main" id="{00000000-0008-0000-0300-0000FF0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80" name="Text Box 1">
          <a:extLst>
            <a:ext uri="{FF2B5EF4-FFF2-40B4-BE49-F238E27FC236}">
              <a16:creationId xmlns:a16="http://schemas.microsoft.com/office/drawing/2014/main" id="{00000000-0008-0000-0300-000000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81" name="Text Box 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82" name="Text Box 1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83" name="Text Box 1">
          <a:extLst>
            <a:ext uri="{FF2B5EF4-FFF2-40B4-BE49-F238E27FC236}">
              <a16:creationId xmlns:a16="http://schemas.microsoft.com/office/drawing/2014/main" id="{00000000-0008-0000-0300-000003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84" name="Text Box 1">
          <a:extLst>
            <a:ext uri="{FF2B5EF4-FFF2-40B4-BE49-F238E27FC236}">
              <a16:creationId xmlns:a16="http://schemas.microsoft.com/office/drawing/2014/main" id="{00000000-0008-0000-0300-000004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85" name="Text Box 1">
          <a:extLst>
            <a:ext uri="{FF2B5EF4-FFF2-40B4-BE49-F238E27FC236}">
              <a16:creationId xmlns:a16="http://schemas.microsoft.com/office/drawing/2014/main" id="{00000000-0008-0000-0300-000005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86" name="Text Box 1">
          <a:extLst>
            <a:ext uri="{FF2B5EF4-FFF2-40B4-BE49-F238E27FC236}">
              <a16:creationId xmlns:a16="http://schemas.microsoft.com/office/drawing/2014/main" id="{00000000-0008-0000-0300-000006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87" name="Text Box 1">
          <a:extLst>
            <a:ext uri="{FF2B5EF4-FFF2-40B4-BE49-F238E27FC236}">
              <a16:creationId xmlns:a16="http://schemas.microsoft.com/office/drawing/2014/main" id="{00000000-0008-0000-0300-000007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88" name="Text Box 1">
          <a:extLst>
            <a:ext uri="{FF2B5EF4-FFF2-40B4-BE49-F238E27FC236}">
              <a16:creationId xmlns:a16="http://schemas.microsoft.com/office/drawing/2014/main" id="{00000000-0008-0000-0300-000008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89" name="Text Box 1">
          <a:extLst>
            <a:ext uri="{FF2B5EF4-FFF2-40B4-BE49-F238E27FC236}">
              <a16:creationId xmlns:a16="http://schemas.microsoft.com/office/drawing/2014/main" id="{00000000-0008-0000-0300-000009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90" name="Text Box 1">
          <a:extLst>
            <a:ext uri="{FF2B5EF4-FFF2-40B4-BE49-F238E27FC236}">
              <a16:creationId xmlns:a16="http://schemas.microsoft.com/office/drawing/2014/main" id="{00000000-0008-0000-0300-00000A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91" name="Text Box 1">
          <a:extLst>
            <a:ext uri="{FF2B5EF4-FFF2-40B4-BE49-F238E27FC236}">
              <a16:creationId xmlns:a16="http://schemas.microsoft.com/office/drawing/2014/main" id="{00000000-0008-0000-0300-00000B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92" name="Text Box 1">
          <a:extLst>
            <a:ext uri="{FF2B5EF4-FFF2-40B4-BE49-F238E27FC236}">
              <a16:creationId xmlns:a16="http://schemas.microsoft.com/office/drawing/2014/main" id="{00000000-0008-0000-0300-00000C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93" name="Text Box 1">
          <a:extLst>
            <a:ext uri="{FF2B5EF4-FFF2-40B4-BE49-F238E27FC236}">
              <a16:creationId xmlns:a16="http://schemas.microsoft.com/office/drawing/2014/main" id="{00000000-0008-0000-0300-00000D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94" name="Text Box 1">
          <a:extLst>
            <a:ext uri="{FF2B5EF4-FFF2-40B4-BE49-F238E27FC236}">
              <a16:creationId xmlns:a16="http://schemas.microsoft.com/office/drawing/2014/main" id="{00000000-0008-0000-0300-00000E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95" name="Text Box 1">
          <a:extLst>
            <a:ext uri="{FF2B5EF4-FFF2-40B4-BE49-F238E27FC236}">
              <a16:creationId xmlns:a16="http://schemas.microsoft.com/office/drawing/2014/main" id="{00000000-0008-0000-0300-00000F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96" name="Text Box 1">
          <a:extLst>
            <a:ext uri="{FF2B5EF4-FFF2-40B4-BE49-F238E27FC236}">
              <a16:creationId xmlns:a16="http://schemas.microsoft.com/office/drawing/2014/main" id="{00000000-0008-0000-0300-000010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97" name="Text Box 1">
          <a:extLst>
            <a:ext uri="{FF2B5EF4-FFF2-40B4-BE49-F238E27FC236}">
              <a16:creationId xmlns:a16="http://schemas.microsoft.com/office/drawing/2014/main" id="{00000000-0008-0000-0300-000011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98" name="Text Box 1">
          <a:extLst>
            <a:ext uri="{FF2B5EF4-FFF2-40B4-BE49-F238E27FC236}">
              <a16:creationId xmlns:a16="http://schemas.microsoft.com/office/drawing/2014/main" id="{00000000-0008-0000-0300-000012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499" name="Text Box 1">
          <a:extLst>
            <a:ext uri="{FF2B5EF4-FFF2-40B4-BE49-F238E27FC236}">
              <a16:creationId xmlns:a16="http://schemas.microsoft.com/office/drawing/2014/main" id="{00000000-0008-0000-0300-000013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00" name="Text Box 1">
          <a:extLst>
            <a:ext uri="{FF2B5EF4-FFF2-40B4-BE49-F238E27FC236}">
              <a16:creationId xmlns:a16="http://schemas.microsoft.com/office/drawing/2014/main" id="{00000000-0008-0000-0300-000014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01" name="Text Box 1">
          <a:extLst>
            <a:ext uri="{FF2B5EF4-FFF2-40B4-BE49-F238E27FC236}">
              <a16:creationId xmlns:a16="http://schemas.microsoft.com/office/drawing/2014/main" id="{00000000-0008-0000-0300-000015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02" name="Text Box 1">
          <a:extLst>
            <a:ext uri="{FF2B5EF4-FFF2-40B4-BE49-F238E27FC236}">
              <a16:creationId xmlns:a16="http://schemas.microsoft.com/office/drawing/2014/main" id="{00000000-0008-0000-0300-000016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03" name="Text Box 1">
          <a:extLst>
            <a:ext uri="{FF2B5EF4-FFF2-40B4-BE49-F238E27FC236}">
              <a16:creationId xmlns:a16="http://schemas.microsoft.com/office/drawing/2014/main" id="{00000000-0008-0000-0300-000017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04" name="Text Box 1">
          <a:extLst>
            <a:ext uri="{FF2B5EF4-FFF2-40B4-BE49-F238E27FC236}">
              <a16:creationId xmlns:a16="http://schemas.microsoft.com/office/drawing/2014/main" id="{00000000-0008-0000-0300-000018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05" name="Text Box 1">
          <a:extLst>
            <a:ext uri="{FF2B5EF4-FFF2-40B4-BE49-F238E27FC236}">
              <a16:creationId xmlns:a16="http://schemas.microsoft.com/office/drawing/2014/main" id="{00000000-0008-0000-0300-000019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06" name="Text Box 1">
          <a:extLst>
            <a:ext uri="{FF2B5EF4-FFF2-40B4-BE49-F238E27FC236}">
              <a16:creationId xmlns:a16="http://schemas.microsoft.com/office/drawing/2014/main" id="{00000000-0008-0000-0300-00001A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07" name="Text Box 1">
          <a:extLst>
            <a:ext uri="{FF2B5EF4-FFF2-40B4-BE49-F238E27FC236}">
              <a16:creationId xmlns:a16="http://schemas.microsoft.com/office/drawing/2014/main" id="{00000000-0008-0000-0300-00001B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08" name="Text Box 1">
          <a:extLst>
            <a:ext uri="{FF2B5EF4-FFF2-40B4-BE49-F238E27FC236}">
              <a16:creationId xmlns:a16="http://schemas.microsoft.com/office/drawing/2014/main" id="{00000000-0008-0000-0300-00001C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09" name="Text Box 1">
          <a:extLst>
            <a:ext uri="{FF2B5EF4-FFF2-40B4-BE49-F238E27FC236}">
              <a16:creationId xmlns:a16="http://schemas.microsoft.com/office/drawing/2014/main" id="{00000000-0008-0000-0300-00001D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10" name="Text Box 1">
          <a:extLst>
            <a:ext uri="{FF2B5EF4-FFF2-40B4-BE49-F238E27FC236}">
              <a16:creationId xmlns:a16="http://schemas.microsoft.com/office/drawing/2014/main" id="{00000000-0008-0000-0300-00001E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11" name="Text Box 1">
          <a:extLst>
            <a:ext uri="{FF2B5EF4-FFF2-40B4-BE49-F238E27FC236}">
              <a16:creationId xmlns:a16="http://schemas.microsoft.com/office/drawing/2014/main" id="{00000000-0008-0000-0300-00001F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12" name="Text Box 1">
          <a:extLst>
            <a:ext uri="{FF2B5EF4-FFF2-40B4-BE49-F238E27FC236}">
              <a16:creationId xmlns:a16="http://schemas.microsoft.com/office/drawing/2014/main" id="{00000000-0008-0000-0300-000020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13" name="Text Box 1">
          <a:extLst>
            <a:ext uri="{FF2B5EF4-FFF2-40B4-BE49-F238E27FC236}">
              <a16:creationId xmlns:a16="http://schemas.microsoft.com/office/drawing/2014/main" id="{00000000-0008-0000-0300-000021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14" name="Text Box 1">
          <a:extLst>
            <a:ext uri="{FF2B5EF4-FFF2-40B4-BE49-F238E27FC236}">
              <a16:creationId xmlns:a16="http://schemas.microsoft.com/office/drawing/2014/main" id="{00000000-0008-0000-0300-000022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15" name="Text Box 1">
          <a:extLst>
            <a:ext uri="{FF2B5EF4-FFF2-40B4-BE49-F238E27FC236}">
              <a16:creationId xmlns:a16="http://schemas.microsoft.com/office/drawing/2014/main" id="{00000000-0008-0000-0300-000023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16" name="Text Box 1">
          <a:extLst>
            <a:ext uri="{FF2B5EF4-FFF2-40B4-BE49-F238E27FC236}">
              <a16:creationId xmlns:a16="http://schemas.microsoft.com/office/drawing/2014/main" id="{00000000-0008-0000-0300-000024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17" name="Text Box 1">
          <a:extLst>
            <a:ext uri="{FF2B5EF4-FFF2-40B4-BE49-F238E27FC236}">
              <a16:creationId xmlns:a16="http://schemas.microsoft.com/office/drawing/2014/main" id="{00000000-0008-0000-0300-000025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18" name="Text Box 1">
          <a:extLst>
            <a:ext uri="{FF2B5EF4-FFF2-40B4-BE49-F238E27FC236}">
              <a16:creationId xmlns:a16="http://schemas.microsoft.com/office/drawing/2014/main" id="{00000000-0008-0000-0300-000026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19" name="Text Box 1">
          <a:extLst>
            <a:ext uri="{FF2B5EF4-FFF2-40B4-BE49-F238E27FC236}">
              <a16:creationId xmlns:a16="http://schemas.microsoft.com/office/drawing/2014/main" id="{00000000-0008-0000-0300-000027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20" name="Text Box 1">
          <a:extLst>
            <a:ext uri="{FF2B5EF4-FFF2-40B4-BE49-F238E27FC236}">
              <a16:creationId xmlns:a16="http://schemas.microsoft.com/office/drawing/2014/main" id="{00000000-0008-0000-0300-000028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21" name="Text Box 1">
          <a:extLst>
            <a:ext uri="{FF2B5EF4-FFF2-40B4-BE49-F238E27FC236}">
              <a16:creationId xmlns:a16="http://schemas.microsoft.com/office/drawing/2014/main" id="{00000000-0008-0000-0300-000029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22" name="Text Box 1">
          <a:extLst>
            <a:ext uri="{FF2B5EF4-FFF2-40B4-BE49-F238E27FC236}">
              <a16:creationId xmlns:a16="http://schemas.microsoft.com/office/drawing/2014/main" id="{00000000-0008-0000-0300-00002A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23" name="Text Box 1">
          <a:extLst>
            <a:ext uri="{FF2B5EF4-FFF2-40B4-BE49-F238E27FC236}">
              <a16:creationId xmlns:a16="http://schemas.microsoft.com/office/drawing/2014/main" id="{00000000-0008-0000-0300-00002B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24" name="Text Box 1">
          <a:extLs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25" name="Text Box 1">
          <a:extLst>
            <a:ext uri="{FF2B5EF4-FFF2-40B4-BE49-F238E27FC236}">
              <a16:creationId xmlns:a16="http://schemas.microsoft.com/office/drawing/2014/main" id="{00000000-0008-0000-0300-00002D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26" name="Text Box 1">
          <a:extLst>
            <a:ext uri="{FF2B5EF4-FFF2-40B4-BE49-F238E27FC236}">
              <a16:creationId xmlns:a16="http://schemas.microsoft.com/office/drawing/2014/main" id="{00000000-0008-0000-0300-00002E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27" name="Text Box 1">
          <a:extLst>
            <a:ext uri="{FF2B5EF4-FFF2-40B4-BE49-F238E27FC236}">
              <a16:creationId xmlns:a16="http://schemas.microsoft.com/office/drawing/2014/main" id="{00000000-0008-0000-0300-00002F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28" name="Text Box 1">
          <a:extLst>
            <a:ext uri="{FF2B5EF4-FFF2-40B4-BE49-F238E27FC236}">
              <a16:creationId xmlns:a16="http://schemas.microsoft.com/office/drawing/2014/main" id="{00000000-0008-0000-0300-000030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29" name="Text Box 1">
          <a:extLst>
            <a:ext uri="{FF2B5EF4-FFF2-40B4-BE49-F238E27FC236}">
              <a16:creationId xmlns:a16="http://schemas.microsoft.com/office/drawing/2014/main" id="{00000000-0008-0000-0300-000031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30" name="Text Box 1">
          <a:extLst>
            <a:ext uri="{FF2B5EF4-FFF2-40B4-BE49-F238E27FC236}">
              <a16:creationId xmlns:a16="http://schemas.microsoft.com/office/drawing/2014/main" id="{00000000-0008-0000-0300-000032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31" name="Text Box 1">
          <a:extLst>
            <a:ext uri="{FF2B5EF4-FFF2-40B4-BE49-F238E27FC236}">
              <a16:creationId xmlns:a16="http://schemas.microsoft.com/office/drawing/2014/main" id="{00000000-0008-0000-0300-000033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32" name="Text Box 1">
          <a:extLst>
            <a:ext uri="{FF2B5EF4-FFF2-40B4-BE49-F238E27FC236}">
              <a16:creationId xmlns:a16="http://schemas.microsoft.com/office/drawing/2014/main" id="{00000000-0008-0000-0300-000034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33" name="Text Box 1">
          <a:extLst>
            <a:ext uri="{FF2B5EF4-FFF2-40B4-BE49-F238E27FC236}">
              <a16:creationId xmlns:a16="http://schemas.microsoft.com/office/drawing/2014/main" id="{00000000-0008-0000-0300-000035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34" name="Text Box 1">
          <a:extLst>
            <a:ext uri="{FF2B5EF4-FFF2-40B4-BE49-F238E27FC236}">
              <a16:creationId xmlns:a16="http://schemas.microsoft.com/office/drawing/2014/main" id="{00000000-0008-0000-0300-000036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35" name="Text Box 1">
          <a:extLst>
            <a:ext uri="{FF2B5EF4-FFF2-40B4-BE49-F238E27FC236}">
              <a16:creationId xmlns:a16="http://schemas.microsoft.com/office/drawing/2014/main" id="{00000000-0008-0000-0300-000037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36" name="Text Box 1">
          <a:extLst>
            <a:ext uri="{FF2B5EF4-FFF2-40B4-BE49-F238E27FC236}">
              <a16:creationId xmlns:a16="http://schemas.microsoft.com/office/drawing/2014/main" id="{00000000-0008-0000-0300-000038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37" name="Text Box 1">
          <a:extLst>
            <a:ext uri="{FF2B5EF4-FFF2-40B4-BE49-F238E27FC236}">
              <a16:creationId xmlns:a16="http://schemas.microsoft.com/office/drawing/2014/main" id="{00000000-0008-0000-0300-000039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38" name="Text Box 1">
          <a:extLst>
            <a:ext uri="{FF2B5EF4-FFF2-40B4-BE49-F238E27FC236}">
              <a16:creationId xmlns:a16="http://schemas.microsoft.com/office/drawing/2014/main" id="{00000000-0008-0000-0300-00003A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39" name="Text Box 1">
          <a:extLst>
            <a:ext uri="{FF2B5EF4-FFF2-40B4-BE49-F238E27FC236}">
              <a16:creationId xmlns:a16="http://schemas.microsoft.com/office/drawing/2014/main" id="{00000000-0008-0000-0300-00003B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40" name="Text Box 1">
          <a:extLst>
            <a:ext uri="{FF2B5EF4-FFF2-40B4-BE49-F238E27FC236}">
              <a16:creationId xmlns:a16="http://schemas.microsoft.com/office/drawing/2014/main" id="{00000000-0008-0000-0300-00003C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41" name="Text Box 1">
          <a:extLst>
            <a:ext uri="{FF2B5EF4-FFF2-40B4-BE49-F238E27FC236}">
              <a16:creationId xmlns:a16="http://schemas.microsoft.com/office/drawing/2014/main" id="{00000000-0008-0000-0300-00003D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42" name="Text Box 1">
          <a:extLst>
            <a:ext uri="{FF2B5EF4-FFF2-40B4-BE49-F238E27FC236}">
              <a16:creationId xmlns:a16="http://schemas.microsoft.com/office/drawing/2014/main" id="{00000000-0008-0000-0300-00003E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43" name="Text Box 1">
          <a:extLst>
            <a:ext uri="{FF2B5EF4-FFF2-40B4-BE49-F238E27FC236}">
              <a16:creationId xmlns:a16="http://schemas.microsoft.com/office/drawing/2014/main" id="{00000000-0008-0000-0300-00003F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44" name="Text Box 1">
          <a:extLst>
            <a:ext uri="{FF2B5EF4-FFF2-40B4-BE49-F238E27FC236}">
              <a16:creationId xmlns:a16="http://schemas.microsoft.com/office/drawing/2014/main" id="{00000000-0008-0000-0300-000040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45" name="Text Box 1">
          <a:extLst>
            <a:ext uri="{FF2B5EF4-FFF2-40B4-BE49-F238E27FC236}">
              <a16:creationId xmlns:a16="http://schemas.microsoft.com/office/drawing/2014/main" id="{00000000-0008-0000-0300-000041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46" name="Text Box 1">
          <a:extLst>
            <a:ext uri="{FF2B5EF4-FFF2-40B4-BE49-F238E27FC236}">
              <a16:creationId xmlns:a16="http://schemas.microsoft.com/office/drawing/2014/main" id="{00000000-0008-0000-0300-000042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47" name="Text Box 1">
          <a:extLst>
            <a:ext uri="{FF2B5EF4-FFF2-40B4-BE49-F238E27FC236}">
              <a16:creationId xmlns:a16="http://schemas.microsoft.com/office/drawing/2014/main" id="{00000000-0008-0000-0300-000043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48" name="Text Box 1">
          <a:extLst>
            <a:ext uri="{FF2B5EF4-FFF2-40B4-BE49-F238E27FC236}">
              <a16:creationId xmlns:a16="http://schemas.microsoft.com/office/drawing/2014/main" id="{00000000-0008-0000-0300-000044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49" name="Text Box 1">
          <a:extLst>
            <a:ext uri="{FF2B5EF4-FFF2-40B4-BE49-F238E27FC236}">
              <a16:creationId xmlns:a16="http://schemas.microsoft.com/office/drawing/2014/main" id="{00000000-0008-0000-0300-000045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50" name="Text Box 1">
          <a:extLst>
            <a:ext uri="{FF2B5EF4-FFF2-40B4-BE49-F238E27FC236}">
              <a16:creationId xmlns:a16="http://schemas.microsoft.com/office/drawing/2014/main" id="{00000000-0008-0000-0300-000046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51" name="Text Box 1">
          <a:extLst>
            <a:ext uri="{FF2B5EF4-FFF2-40B4-BE49-F238E27FC236}">
              <a16:creationId xmlns:a16="http://schemas.microsoft.com/office/drawing/2014/main" id="{00000000-0008-0000-0300-000047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52" name="Text Box 1">
          <a:extLst>
            <a:ext uri="{FF2B5EF4-FFF2-40B4-BE49-F238E27FC236}">
              <a16:creationId xmlns:a16="http://schemas.microsoft.com/office/drawing/2014/main" id="{00000000-0008-0000-0300-000048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53" name="Text Box 1">
          <a:extLst>
            <a:ext uri="{FF2B5EF4-FFF2-40B4-BE49-F238E27FC236}">
              <a16:creationId xmlns:a16="http://schemas.microsoft.com/office/drawing/2014/main" id="{00000000-0008-0000-0300-000049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54" name="Text Box 1">
          <a:extLst>
            <a:ext uri="{FF2B5EF4-FFF2-40B4-BE49-F238E27FC236}">
              <a16:creationId xmlns:a16="http://schemas.microsoft.com/office/drawing/2014/main" id="{00000000-0008-0000-0300-00004A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55" name="Text Box 1">
          <a:extLst>
            <a:ext uri="{FF2B5EF4-FFF2-40B4-BE49-F238E27FC236}">
              <a16:creationId xmlns:a16="http://schemas.microsoft.com/office/drawing/2014/main" id="{00000000-0008-0000-0300-00004B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56" name="Text Box 1">
          <a:extLst>
            <a:ext uri="{FF2B5EF4-FFF2-40B4-BE49-F238E27FC236}">
              <a16:creationId xmlns:a16="http://schemas.microsoft.com/office/drawing/2014/main" id="{00000000-0008-0000-0300-00004C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57" name="Text Box 1">
          <a:extLst>
            <a:ext uri="{FF2B5EF4-FFF2-40B4-BE49-F238E27FC236}">
              <a16:creationId xmlns:a16="http://schemas.microsoft.com/office/drawing/2014/main" id="{00000000-0008-0000-0300-00004D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58" name="Text Box 1">
          <a:extLst>
            <a:ext uri="{FF2B5EF4-FFF2-40B4-BE49-F238E27FC236}">
              <a16:creationId xmlns:a16="http://schemas.microsoft.com/office/drawing/2014/main" id="{00000000-0008-0000-0300-00004E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59" name="Text Box 1">
          <a:extLst>
            <a:ext uri="{FF2B5EF4-FFF2-40B4-BE49-F238E27FC236}">
              <a16:creationId xmlns:a16="http://schemas.microsoft.com/office/drawing/2014/main" id="{00000000-0008-0000-0300-00004F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60" name="Text Box 1">
          <a:extLst>
            <a:ext uri="{FF2B5EF4-FFF2-40B4-BE49-F238E27FC236}">
              <a16:creationId xmlns:a16="http://schemas.microsoft.com/office/drawing/2014/main" id="{00000000-0008-0000-0300-000050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61" name="Text Box 1">
          <a:extLst>
            <a:ext uri="{FF2B5EF4-FFF2-40B4-BE49-F238E27FC236}">
              <a16:creationId xmlns:a16="http://schemas.microsoft.com/office/drawing/2014/main" id="{00000000-0008-0000-0300-000051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62" name="Text Box 1">
          <a:extLst>
            <a:ext uri="{FF2B5EF4-FFF2-40B4-BE49-F238E27FC236}">
              <a16:creationId xmlns:a16="http://schemas.microsoft.com/office/drawing/2014/main" id="{00000000-0008-0000-0300-000052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63" name="Text Box 1">
          <a:extLst>
            <a:ext uri="{FF2B5EF4-FFF2-40B4-BE49-F238E27FC236}">
              <a16:creationId xmlns:a16="http://schemas.microsoft.com/office/drawing/2014/main" id="{00000000-0008-0000-0300-000053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64" name="Text Box 1">
          <a:extLst>
            <a:ext uri="{FF2B5EF4-FFF2-40B4-BE49-F238E27FC236}">
              <a16:creationId xmlns:a16="http://schemas.microsoft.com/office/drawing/2014/main" id="{00000000-0008-0000-0300-000054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65" name="Text Box 1">
          <a:extLst>
            <a:ext uri="{FF2B5EF4-FFF2-40B4-BE49-F238E27FC236}">
              <a16:creationId xmlns:a16="http://schemas.microsoft.com/office/drawing/2014/main" id="{00000000-0008-0000-0300-000055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66" name="Text Box 1">
          <a:extLst>
            <a:ext uri="{FF2B5EF4-FFF2-40B4-BE49-F238E27FC236}">
              <a16:creationId xmlns:a16="http://schemas.microsoft.com/office/drawing/2014/main" id="{00000000-0008-0000-0300-000056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67" name="Text Box 1">
          <a:extLst>
            <a:ext uri="{FF2B5EF4-FFF2-40B4-BE49-F238E27FC236}">
              <a16:creationId xmlns:a16="http://schemas.microsoft.com/office/drawing/2014/main" id="{00000000-0008-0000-0300-000057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68" name="Text Box 1">
          <a:extLst>
            <a:ext uri="{FF2B5EF4-FFF2-40B4-BE49-F238E27FC236}">
              <a16:creationId xmlns:a16="http://schemas.microsoft.com/office/drawing/2014/main" id="{00000000-0008-0000-0300-000058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69" name="Text Box 1">
          <a:extLst>
            <a:ext uri="{FF2B5EF4-FFF2-40B4-BE49-F238E27FC236}">
              <a16:creationId xmlns:a16="http://schemas.microsoft.com/office/drawing/2014/main" id="{00000000-0008-0000-0300-000059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70" name="Text Box 1">
          <a:extLst>
            <a:ext uri="{FF2B5EF4-FFF2-40B4-BE49-F238E27FC236}">
              <a16:creationId xmlns:a16="http://schemas.microsoft.com/office/drawing/2014/main" id="{00000000-0008-0000-0300-00005A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71" name="Text Box 1">
          <a:extLst>
            <a:ext uri="{FF2B5EF4-FFF2-40B4-BE49-F238E27FC236}">
              <a16:creationId xmlns:a16="http://schemas.microsoft.com/office/drawing/2014/main" id="{00000000-0008-0000-0300-00005B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72" name="Text Box 1">
          <a:extLst>
            <a:ext uri="{FF2B5EF4-FFF2-40B4-BE49-F238E27FC236}">
              <a16:creationId xmlns:a16="http://schemas.microsoft.com/office/drawing/2014/main" id="{00000000-0008-0000-0300-00005C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73" name="Text Box 1">
          <a:extLst>
            <a:ext uri="{FF2B5EF4-FFF2-40B4-BE49-F238E27FC236}">
              <a16:creationId xmlns:a16="http://schemas.microsoft.com/office/drawing/2014/main" id="{00000000-0008-0000-0300-00005D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74" name="Text Box 1">
          <a:extLst>
            <a:ext uri="{FF2B5EF4-FFF2-40B4-BE49-F238E27FC236}">
              <a16:creationId xmlns:a16="http://schemas.microsoft.com/office/drawing/2014/main" id="{00000000-0008-0000-0300-00005E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75" name="Text Box 1">
          <a:extLst>
            <a:ext uri="{FF2B5EF4-FFF2-40B4-BE49-F238E27FC236}">
              <a16:creationId xmlns:a16="http://schemas.microsoft.com/office/drawing/2014/main" id="{00000000-0008-0000-0300-00005F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76" name="Text Box 1">
          <a:extLst>
            <a:ext uri="{FF2B5EF4-FFF2-40B4-BE49-F238E27FC236}">
              <a16:creationId xmlns:a16="http://schemas.microsoft.com/office/drawing/2014/main" id="{00000000-0008-0000-0300-000060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77" name="Text Box 1">
          <a:extLst>
            <a:ext uri="{FF2B5EF4-FFF2-40B4-BE49-F238E27FC236}">
              <a16:creationId xmlns:a16="http://schemas.microsoft.com/office/drawing/2014/main" id="{00000000-0008-0000-0300-000061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78" name="Text Box 1">
          <a:extLst>
            <a:ext uri="{FF2B5EF4-FFF2-40B4-BE49-F238E27FC236}">
              <a16:creationId xmlns:a16="http://schemas.microsoft.com/office/drawing/2014/main" id="{00000000-0008-0000-0300-000062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79" name="Text Box 1">
          <a:extLst>
            <a:ext uri="{FF2B5EF4-FFF2-40B4-BE49-F238E27FC236}">
              <a16:creationId xmlns:a16="http://schemas.microsoft.com/office/drawing/2014/main" id="{00000000-0008-0000-0300-000063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80" name="Text Box 1">
          <a:extLst>
            <a:ext uri="{FF2B5EF4-FFF2-40B4-BE49-F238E27FC236}">
              <a16:creationId xmlns:a16="http://schemas.microsoft.com/office/drawing/2014/main" id="{00000000-0008-0000-0300-000064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81" name="Text Box 1">
          <a:extLst>
            <a:ext uri="{FF2B5EF4-FFF2-40B4-BE49-F238E27FC236}">
              <a16:creationId xmlns:a16="http://schemas.microsoft.com/office/drawing/2014/main" id="{00000000-0008-0000-0300-000065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82" name="Text Box 1">
          <a:extLst>
            <a:ext uri="{FF2B5EF4-FFF2-40B4-BE49-F238E27FC236}">
              <a16:creationId xmlns:a16="http://schemas.microsoft.com/office/drawing/2014/main" id="{00000000-0008-0000-0300-000066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83" name="Text Box 1">
          <a:extLst>
            <a:ext uri="{FF2B5EF4-FFF2-40B4-BE49-F238E27FC236}">
              <a16:creationId xmlns:a16="http://schemas.microsoft.com/office/drawing/2014/main" id="{00000000-0008-0000-0300-000067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84" name="Text Box 1">
          <a:extLst>
            <a:ext uri="{FF2B5EF4-FFF2-40B4-BE49-F238E27FC236}">
              <a16:creationId xmlns:a16="http://schemas.microsoft.com/office/drawing/2014/main" id="{00000000-0008-0000-0300-000068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85" name="Text Box 1">
          <a:extLst>
            <a:ext uri="{FF2B5EF4-FFF2-40B4-BE49-F238E27FC236}">
              <a16:creationId xmlns:a16="http://schemas.microsoft.com/office/drawing/2014/main" id="{00000000-0008-0000-0300-000069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86" name="Text Box 1">
          <a:extLst>
            <a:ext uri="{FF2B5EF4-FFF2-40B4-BE49-F238E27FC236}">
              <a16:creationId xmlns:a16="http://schemas.microsoft.com/office/drawing/2014/main" id="{00000000-0008-0000-0300-00006A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87" name="Text Box 1">
          <a:extLst>
            <a:ext uri="{FF2B5EF4-FFF2-40B4-BE49-F238E27FC236}">
              <a16:creationId xmlns:a16="http://schemas.microsoft.com/office/drawing/2014/main" id="{00000000-0008-0000-0300-00006B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88" name="Text Box 1">
          <a:extLst>
            <a:ext uri="{FF2B5EF4-FFF2-40B4-BE49-F238E27FC236}">
              <a16:creationId xmlns:a16="http://schemas.microsoft.com/office/drawing/2014/main" id="{00000000-0008-0000-0300-00006C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89" name="Text Box 1">
          <a:extLst>
            <a:ext uri="{FF2B5EF4-FFF2-40B4-BE49-F238E27FC236}">
              <a16:creationId xmlns:a16="http://schemas.microsoft.com/office/drawing/2014/main" id="{00000000-0008-0000-0300-00006D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90" name="Text Box 1">
          <a:extLst>
            <a:ext uri="{FF2B5EF4-FFF2-40B4-BE49-F238E27FC236}">
              <a16:creationId xmlns:a16="http://schemas.microsoft.com/office/drawing/2014/main" id="{00000000-0008-0000-0300-00006E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91" name="Text Box 1">
          <a:extLst>
            <a:ext uri="{FF2B5EF4-FFF2-40B4-BE49-F238E27FC236}">
              <a16:creationId xmlns:a16="http://schemas.microsoft.com/office/drawing/2014/main" id="{00000000-0008-0000-0300-00006F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92" name="Text Box 1">
          <a:extLst>
            <a:ext uri="{FF2B5EF4-FFF2-40B4-BE49-F238E27FC236}">
              <a16:creationId xmlns:a16="http://schemas.microsoft.com/office/drawing/2014/main" id="{00000000-0008-0000-0300-000070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93" name="Text Box 1">
          <a:extLst>
            <a:ext uri="{FF2B5EF4-FFF2-40B4-BE49-F238E27FC236}">
              <a16:creationId xmlns:a16="http://schemas.microsoft.com/office/drawing/2014/main" id="{00000000-0008-0000-0300-000071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94" name="Text Box 1">
          <a:extLst>
            <a:ext uri="{FF2B5EF4-FFF2-40B4-BE49-F238E27FC236}">
              <a16:creationId xmlns:a16="http://schemas.microsoft.com/office/drawing/2014/main" id="{00000000-0008-0000-0300-000072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95" name="Text Box 1">
          <a:extLst>
            <a:ext uri="{FF2B5EF4-FFF2-40B4-BE49-F238E27FC236}">
              <a16:creationId xmlns:a16="http://schemas.microsoft.com/office/drawing/2014/main" id="{00000000-0008-0000-0300-000073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96" name="Text Box 1">
          <a:extLst>
            <a:ext uri="{FF2B5EF4-FFF2-40B4-BE49-F238E27FC236}">
              <a16:creationId xmlns:a16="http://schemas.microsoft.com/office/drawing/2014/main" id="{00000000-0008-0000-0300-000074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97" name="Text Box 1">
          <a:extLst>
            <a:ext uri="{FF2B5EF4-FFF2-40B4-BE49-F238E27FC236}">
              <a16:creationId xmlns:a16="http://schemas.microsoft.com/office/drawing/2014/main" id="{00000000-0008-0000-0300-000075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98" name="Text Box 1">
          <a:extLst>
            <a:ext uri="{FF2B5EF4-FFF2-40B4-BE49-F238E27FC236}">
              <a16:creationId xmlns:a16="http://schemas.microsoft.com/office/drawing/2014/main" id="{00000000-0008-0000-0300-000076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599" name="Text Box 1">
          <a:extLst>
            <a:ext uri="{FF2B5EF4-FFF2-40B4-BE49-F238E27FC236}">
              <a16:creationId xmlns:a16="http://schemas.microsoft.com/office/drawing/2014/main" id="{00000000-0008-0000-0300-000077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00" name="Text Box 1">
          <a:extLst>
            <a:ext uri="{FF2B5EF4-FFF2-40B4-BE49-F238E27FC236}">
              <a16:creationId xmlns:a16="http://schemas.microsoft.com/office/drawing/2014/main" id="{00000000-0008-0000-0300-000078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01" name="Text Box 1">
          <a:extLst>
            <a:ext uri="{FF2B5EF4-FFF2-40B4-BE49-F238E27FC236}">
              <a16:creationId xmlns:a16="http://schemas.microsoft.com/office/drawing/2014/main" id="{00000000-0008-0000-0300-000079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02" name="Text Box 1">
          <a:extLst>
            <a:ext uri="{FF2B5EF4-FFF2-40B4-BE49-F238E27FC236}">
              <a16:creationId xmlns:a16="http://schemas.microsoft.com/office/drawing/2014/main" id="{00000000-0008-0000-0300-00007A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03" name="Text Box 1">
          <a:extLst>
            <a:ext uri="{FF2B5EF4-FFF2-40B4-BE49-F238E27FC236}">
              <a16:creationId xmlns:a16="http://schemas.microsoft.com/office/drawing/2014/main" id="{00000000-0008-0000-0300-00007B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04" name="Text Box 1">
          <a:extLst>
            <a:ext uri="{FF2B5EF4-FFF2-40B4-BE49-F238E27FC236}">
              <a16:creationId xmlns:a16="http://schemas.microsoft.com/office/drawing/2014/main" id="{00000000-0008-0000-0300-00007C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05" name="Text Box 1">
          <a:extLst>
            <a:ext uri="{FF2B5EF4-FFF2-40B4-BE49-F238E27FC236}">
              <a16:creationId xmlns:a16="http://schemas.microsoft.com/office/drawing/2014/main" id="{00000000-0008-0000-0300-00007D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06" name="Text Box 1">
          <a:extLst>
            <a:ext uri="{FF2B5EF4-FFF2-40B4-BE49-F238E27FC236}">
              <a16:creationId xmlns:a16="http://schemas.microsoft.com/office/drawing/2014/main" id="{00000000-0008-0000-0300-00007E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07" name="Text Box 1">
          <a:extLst>
            <a:ext uri="{FF2B5EF4-FFF2-40B4-BE49-F238E27FC236}">
              <a16:creationId xmlns:a16="http://schemas.microsoft.com/office/drawing/2014/main" id="{00000000-0008-0000-0300-00007F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08" name="Text Box 1">
          <a:extLst>
            <a:ext uri="{FF2B5EF4-FFF2-40B4-BE49-F238E27FC236}">
              <a16:creationId xmlns:a16="http://schemas.microsoft.com/office/drawing/2014/main" id="{00000000-0008-0000-0300-000080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09" name="Text Box 1">
          <a:extLst>
            <a:ext uri="{FF2B5EF4-FFF2-40B4-BE49-F238E27FC236}">
              <a16:creationId xmlns:a16="http://schemas.microsoft.com/office/drawing/2014/main" id="{00000000-0008-0000-0300-000081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10" name="Text Box 1">
          <a:extLst>
            <a:ext uri="{FF2B5EF4-FFF2-40B4-BE49-F238E27FC236}">
              <a16:creationId xmlns:a16="http://schemas.microsoft.com/office/drawing/2014/main" id="{00000000-0008-0000-0300-000082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11" name="Text Box 1">
          <a:extLst>
            <a:ext uri="{FF2B5EF4-FFF2-40B4-BE49-F238E27FC236}">
              <a16:creationId xmlns:a16="http://schemas.microsoft.com/office/drawing/2014/main" id="{00000000-0008-0000-0300-000083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12" name="Text Box 1">
          <a:extLst>
            <a:ext uri="{FF2B5EF4-FFF2-40B4-BE49-F238E27FC236}">
              <a16:creationId xmlns:a16="http://schemas.microsoft.com/office/drawing/2014/main" id="{00000000-0008-0000-0300-000084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13" name="Text Box 1">
          <a:extLst>
            <a:ext uri="{FF2B5EF4-FFF2-40B4-BE49-F238E27FC236}">
              <a16:creationId xmlns:a16="http://schemas.microsoft.com/office/drawing/2014/main" id="{00000000-0008-0000-0300-000085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14" name="Text Box 1">
          <a:extLst>
            <a:ext uri="{FF2B5EF4-FFF2-40B4-BE49-F238E27FC236}">
              <a16:creationId xmlns:a16="http://schemas.microsoft.com/office/drawing/2014/main" id="{00000000-0008-0000-0300-000086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15" name="Text Box 1">
          <a:extLst>
            <a:ext uri="{FF2B5EF4-FFF2-40B4-BE49-F238E27FC236}">
              <a16:creationId xmlns:a16="http://schemas.microsoft.com/office/drawing/2014/main" id="{00000000-0008-0000-0300-000087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16" name="Text Box 1">
          <a:extLst>
            <a:ext uri="{FF2B5EF4-FFF2-40B4-BE49-F238E27FC236}">
              <a16:creationId xmlns:a16="http://schemas.microsoft.com/office/drawing/2014/main" id="{00000000-0008-0000-0300-000088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17" name="Text Box 1">
          <a:extLst>
            <a:ext uri="{FF2B5EF4-FFF2-40B4-BE49-F238E27FC236}">
              <a16:creationId xmlns:a16="http://schemas.microsoft.com/office/drawing/2014/main" id="{00000000-0008-0000-0300-000089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18" name="Text Box 1">
          <a:extLst>
            <a:ext uri="{FF2B5EF4-FFF2-40B4-BE49-F238E27FC236}">
              <a16:creationId xmlns:a16="http://schemas.microsoft.com/office/drawing/2014/main" id="{00000000-0008-0000-0300-00008A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19" name="Text Box 1">
          <a:extLst>
            <a:ext uri="{FF2B5EF4-FFF2-40B4-BE49-F238E27FC236}">
              <a16:creationId xmlns:a16="http://schemas.microsoft.com/office/drawing/2014/main" id="{00000000-0008-0000-0300-00008B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20" name="Text Box 1">
          <a:extLst>
            <a:ext uri="{FF2B5EF4-FFF2-40B4-BE49-F238E27FC236}">
              <a16:creationId xmlns:a16="http://schemas.microsoft.com/office/drawing/2014/main" id="{00000000-0008-0000-0300-00008C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21" name="Text Box 1">
          <a:extLst>
            <a:ext uri="{FF2B5EF4-FFF2-40B4-BE49-F238E27FC236}">
              <a16:creationId xmlns:a16="http://schemas.microsoft.com/office/drawing/2014/main" id="{00000000-0008-0000-0300-00008D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22" name="Text Box 1">
          <a:extLst>
            <a:ext uri="{FF2B5EF4-FFF2-40B4-BE49-F238E27FC236}">
              <a16:creationId xmlns:a16="http://schemas.microsoft.com/office/drawing/2014/main" id="{00000000-0008-0000-0300-00008E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23" name="Text Box 1">
          <a:extLst>
            <a:ext uri="{FF2B5EF4-FFF2-40B4-BE49-F238E27FC236}">
              <a16:creationId xmlns:a16="http://schemas.microsoft.com/office/drawing/2014/main" id="{00000000-0008-0000-0300-00008F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24" name="Text Box 1">
          <a:extLst>
            <a:ext uri="{FF2B5EF4-FFF2-40B4-BE49-F238E27FC236}">
              <a16:creationId xmlns:a16="http://schemas.microsoft.com/office/drawing/2014/main" id="{00000000-0008-0000-0300-000090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25" name="Text Box 1">
          <a:extLst>
            <a:ext uri="{FF2B5EF4-FFF2-40B4-BE49-F238E27FC236}">
              <a16:creationId xmlns:a16="http://schemas.microsoft.com/office/drawing/2014/main" id="{00000000-0008-0000-0300-000091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26" name="Text Box 1">
          <a:extLst>
            <a:ext uri="{FF2B5EF4-FFF2-40B4-BE49-F238E27FC236}">
              <a16:creationId xmlns:a16="http://schemas.microsoft.com/office/drawing/2014/main" id="{00000000-0008-0000-0300-000092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27" name="Text Box 1">
          <a:extLst>
            <a:ext uri="{FF2B5EF4-FFF2-40B4-BE49-F238E27FC236}">
              <a16:creationId xmlns:a16="http://schemas.microsoft.com/office/drawing/2014/main" id="{00000000-0008-0000-0300-000093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28" name="Text Box 1">
          <a:extLst>
            <a:ext uri="{FF2B5EF4-FFF2-40B4-BE49-F238E27FC236}">
              <a16:creationId xmlns:a16="http://schemas.microsoft.com/office/drawing/2014/main" id="{00000000-0008-0000-0300-000094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29" name="Text Box 1">
          <a:extLst>
            <a:ext uri="{FF2B5EF4-FFF2-40B4-BE49-F238E27FC236}">
              <a16:creationId xmlns:a16="http://schemas.microsoft.com/office/drawing/2014/main" id="{00000000-0008-0000-0300-000095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30" name="Text Box 1">
          <a:extLst>
            <a:ext uri="{FF2B5EF4-FFF2-40B4-BE49-F238E27FC236}">
              <a16:creationId xmlns:a16="http://schemas.microsoft.com/office/drawing/2014/main" id="{00000000-0008-0000-0300-000096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31" name="Text Box 1">
          <a:extLst>
            <a:ext uri="{FF2B5EF4-FFF2-40B4-BE49-F238E27FC236}">
              <a16:creationId xmlns:a16="http://schemas.microsoft.com/office/drawing/2014/main" id="{00000000-0008-0000-0300-000097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32" name="Text Box 1">
          <a:extLst>
            <a:ext uri="{FF2B5EF4-FFF2-40B4-BE49-F238E27FC236}">
              <a16:creationId xmlns:a16="http://schemas.microsoft.com/office/drawing/2014/main" id="{00000000-0008-0000-0300-000098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33" name="Text Box 1">
          <a:extLst>
            <a:ext uri="{FF2B5EF4-FFF2-40B4-BE49-F238E27FC236}">
              <a16:creationId xmlns:a16="http://schemas.microsoft.com/office/drawing/2014/main" id="{00000000-0008-0000-0300-000099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34" name="Text Box 1">
          <a:extLst>
            <a:ext uri="{FF2B5EF4-FFF2-40B4-BE49-F238E27FC236}">
              <a16:creationId xmlns:a16="http://schemas.microsoft.com/office/drawing/2014/main" id="{00000000-0008-0000-0300-00009A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35" name="Text Box 1">
          <a:extLst>
            <a:ext uri="{FF2B5EF4-FFF2-40B4-BE49-F238E27FC236}">
              <a16:creationId xmlns:a16="http://schemas.microsoft.com/office/drawing/2014/main" id="{00000000-0008-0000-0300-00009B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36" name="Text Box 1">
          <a:extLst>
            <a:ext uri="{FF2B5EF4-FFF2-40B4-BE49-F238E27FC236}">
              <a16:creationId xmlns:a16="http://schemas.microsoft.com/office/drawing/2014/main" id="{00000000-0008-0000-0300-00009C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37" name="Text Box 1">
          <a:extLst>
            <a:ext uri="{FF2B5EF4-FFF2-40B4-BE49-F238E27FC236}">
              <a16:creationId xmlns:a16="http://schemas.microsoft.com/office/drawing/2014/main" id="{00000000-0008-0000-0300-00009D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38" name="Text Box 1">
          <a:extLst>
            <a:ext uri="{FF2B5EF4-FFF2-40B4-BE49-F238E27FC236}">
              <a16:creationId xmlns:a16="http://schemas.microsoft.com/office/drawing/2014/main" id="{00000000-0008-0000-0300-00009E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39" name="Text Box 1">
          <a:extLst>
            <a:ext uri="{FF2B5EF4-FFF2-40B4-BE49-F238E27FC236}">
              <a16:creationId xmlns:a16="http://schemas.microsoft.com/office/drawing/2014/main" id="{00000000-0008-0000-0300-00009F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40" name="Text Box 1">
          <a:extLst>
            <a:ext uri="{FF2B5EF4-FFF2-40B4-BE49-F238E27FC236}">
              <a16:creationId xmlns:a16="http://schemas.microsoft.com/office/drawing/2014/main" id="{00000000-0008-0000-0300-0000A0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41" name="Text Box 1">
          <a:extLst>
            <a:ext uri="{FF2B5EF4-FFF2-40B4-BE49-F238E27FC236}">
              <a16:creationId xmlns:a16="http://schemas.microsoft.com/office/drawing/2014/main" id="{00000000-0008-0000-0300-0000A1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42" name="Text Box 1">
          <a:extLst>
            <a:ext uri="{FF2B5EF4-FFF2-40B4-BE49-F238E27FC236}">
              <a16:creationId xmlns:a16="http://schemas.microsoft.com/office/drawing/2014/main" id="{00000000-0008-0000-0300-0000A2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43" name="Text Box 1">
          <a:extLst>
            <a:ext uri="{FF2B5EF4-FFF2-40B4-BE49-F238E27FC236}">
              <a16:creationId xmlns:a16="http://schemas.microsoft.com/office/drawing/2014/main" id="{00000000-0008-0000-0300-0000A3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44" name="Text Box 1">
          <a:extLst>
            <a:ext uri="{FF2B5EF4-FFF2-40B4-BE49-F238E27FC236}">
              <a16:creationId xmlns:a16="http://schemas.microsoft.com/office/drawing/2014/main" id="{00000000-0008-0000-0300-0000A4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45" name="Text Box 1">
          <a:extLst>
            <a:ext uri="{FF2B5EF4-FFF2-40B4-BE49-F238E27FC236}">
              <a16:creationId xmlns:a16="http://schemas.microsoft.com/office/drawing/2014/main" id="{00000000-0008-0000-0300-0000A5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46" name="Text Box 1">
          <a:extLst>
            <a:ext uri="{FF2B5EF4-FFF2-40B4-BE49-F238E27FC236}">
              <a16:creationId xmlns:a16="http://schemas.microsoft.com/office/drawing/2014/main" id="{00000000-0008-0000-0300-0000A6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47" name="Text Box 1">
          <a:extLst>
            <a:ext uri="{FF2B5EF4-FFF2-40B4-BE49-F238E27FC236}">
              <a16:creationId xmlns:a16="http://schemas.microsoft.com/office/drawing/2014/main" id="{00000000-0008-0000-0300-0000A7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48" name="Text Box 1">
          <a:extLst>
            <a:ext uri="{FF2B5EF4-FFF2-40B4-BE49-F238E27FC236}">
              <a16:creationId xmlns:a16="http://schemas.microsoft.com/office/drawing/2014/main" id="{00000000-0008-0000-0300-0000A8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49" name="Text Box 1">
          <a:extLst>
            <a:ext uri="{FF2B5EF4-FFF2-40B4-BE49-F238E27FC236}">
              <a16:creationId xmlns:a16="http://schemas.microsoft.com/office/drawing/2014/main" id="{00000000-0008-0000-0300-0000A9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50" name="Text Box 1">
          <a:extLst>
            <a:ext uri="{FF2B5EF4-FFF2-40B4-BE49-F238E27FC236}">
              <a16:creationId xmlns:a16="http://schemas.microsoft.com/office/drawing/2014/main" id="{00000000-0008-0000-0300-0000AA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51" name="Text Box 1">
          <a:extLst>
            <a:ext uri="{FF2B5EF4-FFF2-40B4-BE49-F238E27FC236}">
              <a16:creationId xmlns:a16="http://schemas.microsoft.com/office/drawing/2014/main" id="{00000000-0008-0000-0300-0000AB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52" name="Text Box 1">
          <a:extLst>
            <a:ext uri="{FF2B5EF4-FFF2-40B4-BE49-F238E27FC236}">
              <a16:creationId xmlns:a16="http://schemas.microsoft.com/office/drawing/2014/main" id="{00000000-0008-0000-0300-0000AC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53" name="Text Box 1">
          <a:extLst>
            <a:ext uri="{FF2B5EF4-FFF2-40B4-BE49-F238E27FC236}">
              <a16:creationId xmlns:a16="http://schemas.microsoft.com/office/drawing/2014/main" id="{00000000-0008-0000-0300-0000AD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54" name="Text Box 1">
          <a:extLst>
            <a:ext uri="{FF2B5EF4-FFF2-40B4-BE49-F238E27FC236}">
              <a16:creationId xmlns:a16="http://schemas.microsoft.com/office/drawing/2014/main" id="{00000000-0008-0000-0300-0000AE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55" name="Text Box 1">
          <a:extLst>
            <a:ext uri="{FF2B5EF4-FFF2-40B4-BE49-F238E27FC236}">
              <a16:creationId xmlns:a16="http://schemas.microsoft.com/office/drawing/2014/main" id="{00000000-0008-0000-0300-0000AF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56" name="Text Box 1">
          <a:extLst>
            <a:ext uri="{FF2B5EF4-FFF2-40B4-BE49-F238E27FC236}">
              <a16:creationId xmlns:a16="http://schemas.microsoft.com/office/drawing/2014/main" id="{00000000-0008-0000-0300-0000B0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57" name="Text Box 1">
          <a:extLst>
            <a:ext uri="{FF2B5EF4-FFF2-40B4-BE49-F238E27FC236}">
              <a16:creationId xmlns:a16="http://schemas.microsoft.com/office/drawing/2014/main" id="{00000000-0008-0000-0300-0000B1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58" name="Text Box 1">
          <a:extLst>
            <a:ext uri="{FF2B5EF4-FFF2-40B4-BE49-F238E27FC236}">
              <a16:creationId xmlns:a16="http://schemas.microsoft.com/office/drawing/2014/main" id="{00000000-0008-0000-0300-0000B2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59" name="Text Box 1">
          <a:extLst>
            <a:ext uri="{FF2B5EF4-FFF2-40B4-BE49-F238E27FC236}">
              <a16:creationId xmlns:a16="http://schemas.microsoft.com/office/drawing/2014/main" id="{00000000-0008-0000-0300-0000B3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60" name="Text Box 1">
          <a:extLst>
            <a:ext uri="{FF2B5EF4-FFF2-40B4-BE49-F238E27FC236}">
              <a16:creationId xmlns:a16="http://schemas.microsoft.com/office/drawing/2014/main" id="{00000000-0008-0000-0300-0000B4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61" name="Text Box 1">
          <a:extLst>
            <a:ext uri="{FF2B5EF4-FFF2-40B4-BE49-F238E27FC236}">
              <a16:creationId xmlns:a16="http://schemas.microsoft.com/office/drawing/2014/main" id="{00000000-0008-0000-0300-0000B5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62" name="Text Box 1">
          <a:extLst>
            <a:ext uri="{FF2B5EF4-FFF2-40B4-BE49-F238E27FC236}">
              <a16:creationId xmlns:a16="http://schemas.microsoft.com/office/drawing/2014/main" id="{00000000-0008-0000-0300-0000B6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63" name="Text Box 1">
          <a:extLst>
            <a:ext uri="{FF2B5EF4-FFF2-40B4-BE49-F238E27FC236}">
              <a16:creationId xmlns:a16="http://schemas.microsoft.com/office/drawing/2014/main" id="{00000000-0008-0000-0300-0000B7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64" name="Text Box 1">
          <a:extLst>
            <a:ext uri="{FF2B5EF4-FFF2-40B4-BE49-F238E27FC236}">
              <a16:creationId xmlns:a16="http://schemas.microsoft.com/office/drawing/2014/main" id="{00000000-0008-0000-0300-0000B8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65" name="Text Box 1">
          <a:extLst>
            <a:ext uri="{FF2B5EF4-FFF2-40B4-BE49-F238E27FC236}">
              <a16:creationId xmlns:a16="http://schemas.microsoft.com/office/drawing/2014/main" id="{00000000-0008-0000-0300-0000B9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66" name="Text Box 1">
          <a:extLst>
            <a:ext uri="{FF2B5EF4-FFF2-40B4-BE49-F238E27FC236}">
              <a16:creationId xmlns:a16="http://schemas.microsoft.com/office/drawing/2014/main" id="{00000000-0008-0000-0300-0000BA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67" name="Text Box 1">
          <a:extLst>
            <a:ext uri="{FF2B5EF4-FFF2-40B4-BE49-F238E27FC236}">
              <a16:creationId xmlns:a16="http://schemas.microsoft.com/office/drawing/2014/main" id="{00000000-0008-0000-0300-0000BB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68" name="Text Box 1">
          <a:extLst>
            <a:ext uri="{FF2B5EF4-FFF2-40B4-BE49-F238E27FC236}">
              <a16:creationId xmlns:a16="http://schemas.microsoft.com/office/drawing/2014/main" id="{00000000-0008-0000-0300-0000BC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69" name="Text Box 1">
          <a:extLst>
            <a:ext uri="{FF2B5EF4-FFF2-40B4-BE49-F238E27FC236}">
              <a16:creationId xmlns:a16="http://schemas.microsoft.com/office/drawing/2014/main" id="{00000000-0008-0000-0300-0000BD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70" name="Text Box 1">
          <a:extLst>
            <a:ext uri="{FF2B5EF4-FFF2-40B4-BE49-F238E27FC236}">
              <a16:creationId xmlns:a16="http://schemas.microsoft.com/office/drawing/2014/main" id="{00000000-0008-0000-0300-0000BE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71" name="Text Box 1">
          <a:extLst>
            <a:ext uri="{FF2B5EF4-FFF2-40B4-BE49-F238E27FC236}">
              <a16:creationId xmlns:a16="http://schemas.microsoft.com/office/drawing/2014/main" id="{00000000-0008-0000-0300-0000BF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72" name="Text Box 1">
          <a:extLst>
            <a:ext uri="{FF2B5EF4-FFF2-40B4-BE49-F238E27FC236}">
              <a16:creationId xmlns:a16="http://schemas.microsoft.com/office/drawing/2014/main" id="{00000000-0008-0000-0300-0000C0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73" name="Text Box 1">
          <a:extLst>
            <a:ext uri="{FF2B5EF4-FFF2-40B4-BE49-F238E27FC236}">
              <a16:creationId xmlns:a16="http://schemas.microsoft.com/office/drawing/2014/main" id="{00000000-0008-0000-0300-0000C1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74" name="Text Box 1">
          <a:extLst>
            <a:ext uri="{FF2B5EF4-FFF2-40B4-BE49-F238E27FC236}">
              <a16:creationId xmlns:a16="http://schemas.microsoft.com/office/drawing/2014/main" id="{00000000-0008-0000-0300-0000C2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75" name="Text Box 1">
          <a:extLst>
            <a:ext uri="{FF2B5EF4-FFF2-40B4-BE49-F238E27FC236}">
              <a16:creationId xmlns:a16="http://schemas.microsoft.com/office/drawing/2014/main" id="{00000000-0008-0000-0300-0000C3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76" name="Text Box 1">
          <a:extLst>
            <a:ext uri="{FF2B5EF4-FFF2-40B4-BE49-F238E27FC236}">
              <a16:creationId xmlns:a16="http://schemas.microsoft.com/office/drawing/2014/main" id="{00000000-0008-0000-0300-0000C4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77" name="Text Box 1">
          <a:extLst>
            <a:ext uri="{FF2B5EF4-FFF2-40B4-BE49-F238E27FC236}">
              <a16:creationId xmlns:a16="http://schemas.microsoft.com/office/drawing/2014/main" id="{00000000-0008-0000-0300-0000C5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78" name="Text Box 1">
          <a:extLst>
            <a:ext uri="{FF2B5EF4-FFF2-40B4-BE49-F238E27FC236}">
              <a16:creationId xmlns:a16="http://schemas.microsoft.com/office/drawing/2014/main" id="{00000000-0008-0000-0300-0000C6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79" name="Text Box 1">
          <a:extLst>
            <a:ext uri="{FF2B5EF4-FFF2-40B4-BE49-F238E27FC236}">
              <a16:creationId xmlns:a16="http://schemas.microsoft.com/office/drawing/2014/main" id="{00000000-0008-0000-0300-0000C7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80" name="Text Box 1">
          <a:extLst>
            <a:ext uri="{FF2B5EF4-FFF2-40B4-BE49-F238E27FC236}">
              <a16:creationId xmlns:a16="http://schemas.microsoft.com/office/drawing/2014/main" id="{00000000-0008-0000-0300-0000C8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81" name="Text Box 1">
          <a:extLst>
            <a:ext uri="{FF2B5EF4-FFF2-40B4-BE49-F238E27FC236}">
              <a16:creationId xmlns:a16="http://schemas.microsoft.com/office/drawing/2014/main" id="{00000000-0008-0000-0300-0000C9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82" name="Text Box 1">
          <a:extLst>
            <a:ext uri="{FF2B5EF4-FFF2-40B4-BE49-F238E27FC236}">
              <a16:creationId xmlns:a16="http://schemas.microsoft.com/office/drawing/2014/main" id="{00000000-0008-0000-0300-0000CA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83" name="Text Box 1">
          <a:extLst>
            <a:ext uri="{FF2B5EF4-FFF2-40B4-BE49-F238E27FC236}">
              <a16:creationId xmlns:a16="http://schemas.microsoft.com/office/drawing/2014/main" id="{00000000-0008-0000-0300-0000CB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84" name="Text Box 1">
          <a:extLst>
            <a:ext uri="{FF2B5EF4-FFF2-40B4-BE49-F238E27FC236}">
              <a16:creationId xmlns:a16="http://schemas.microsoft.com/office/drawing/2014/main" id="{00000000-0008-0000-0300-0000CC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85" name="Text Box 1">
          <a:extLst>
            <a:ext uri="{FF2B5EF4-FFF2-40B4-BE49-F238E27FC236}">
              <a16:creationId xmlns:a16="http://schemas.microsoft.com/office/drawing/2014/main" id="{00000000-0008-0000-0300-0000CD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86" name="Text Box 1">
          <a:extLst>
            <a:ext uri="{FF2B5EF4-FFF2-40B4-BE49-F238E27FC236}">
              <a16:creationId xmlns:a16="http://schemas.microsoft.com/office/drawing/2014/main" id="{00000000-0008-0000-0300-0000CE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87" name="Text Box 1">
          <a:extLst>
            <a:ext uri="{FF2B5EF4-FFF2-40B4-BE49-F238E27FC236}">
              <a16:creationId xmlns:a16="http://schemas.microsoft.com/office/drawing/2014/main" id="{00000000-0008-0000-0300-0000CF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88" name="Text Box 1">
          <a:extLst>
            <a:ext uri="{FF2B5EF4-FFF2-40B4-BE49-F238E27FC236}">
              <a16:creationId xmlns:a16="http://schemas.microsoft.com/office/drawing/2014/main" id="{00000000-0008-0000-0300-0000D0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89" name="Text Box 1">
          <a:extLst>
            <a:ext uri="{FF2B5EF4-FFF2-40B4-BE49-F238E27FC236}">
              <a16:creationId xmlns:a16="http://schemas.microsoft.com/office/drawing/2014/main" id="{00000000-0008-0000-0300-0000D1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90" name="Text Box 1">
          <a:extLst>
            <a:ext uri="{FF2B5EF4-FFF2-40B4-BE49-F238E27FC236}">
              <a16:creationId xmlns:a16="http://schemas.microsoft.com/office/drawing/2014/main" id="{00000000-0008-0000-0300-0000D2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91" name="Text Box 1">
          <a:extLst>
            <a:ext uri="{FF2B5EF4-FFF2-40B4-BE49-F238E27FC236}">
              <a16:creationId xmlns:a16="http://schemas.microsoft.com/office/drawing/2014/main" id="{00000000-0008-0000-0300-0000D3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92" name="Text Box 1">
          <a:extLst>
            <a:ext uri="{FF2B5EF4-FFF2-40B4-BE49-F238E27FC236}">
              <a16:creationId xmlns:a16="http://schemas.microsoft.com/office/drawing/2014/main" id="{00000000-0008-0000-0300-0000D4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93" name="Text Box 1">
          <a:extLst>
            <a:ext uri="{FF2B5EF4-FFF2-40B4-BE49-F238E27FC236}">
              <a16:creationId xmlns:a16="http://schemas.microsoft.com/office/drawing/2014/main" id="{00000000-0008-0000-0300-0000D5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94" name="Text Box 1">
          <a:extLst>
            <a:ext uri="{FF2B5EF4-FFF2-40B4-BE49-F238E27FC236}">
              <a16:creationId xmlns:a16="http://schemas.microsoft.com/office/drawing/2014/main" id="{00000000-0008-0000-0300-0000D6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95" name="Text Box 1">
          <a:extLst>
            <a:ext uri="{FF2B5EF4-FFF2-40B4-BE49-F238E27FC236}">
              <a16:creationId xmlns:a16="http://schemas.microsoft.com/office/drawing/2014/main" id="{00000000-0008-0000-0300-0000D7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96" name="Text Box 1">
          <a:extLst>
            <a:ext uri="{FF2B5EF4-FFF2-40B4-BE49-F238E27FC236}">
              <a16:creationId xmlns:a16="http://schemas.microsoft.com/office/drawing/2014/main" id="{00000000-0008-0000-0300-0000D8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97" name="Text Box 1">
          <a:extLst>
            <a:ext uri="{FF2B5EF4-FFF2-40B4-BE49-F238E27FC236}">
              <a16:creationId xmlns:a16="http://schemas.microsoft.com/office/drawing/2014/main" id="{00000000-0008-0000-0300-0000D9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98" name="Text Box 1">
          <a:extLst>
            <a:ext uri="{FF2B5EF4-FFF2-40B4-BE49-F238E27FC236}">
              <a16:creationId xmlns:a16="http://schemas.microsoft.com/office/drawing/2014/main" id="{00000000-0008-0000-0300-0000DA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699" name="Text Box 1">
          <a:extLst>
            <a:ext uri="{FF2B5EF4-FFF2-40B4-BE49-F238E27FC236}">
              <a16:creationId xmlns:a16="http://schemas.microsoft.com/office/drawing/2014/main" id="{00000000-0008-0000-0300-0000DB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00" name="Text Box 1">
          <a:extLst>
            <a:ext uri="{FF2B5EF4-FFF2-40B4-BE49-F238E27FC236}">
              <a16:creationId xmlns:a16="http://schemas.microsoft.com/office/drawing/2014/main" id="{00000000-0008-0000-0300-0000DC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01" name="Text Box 1">
          <a:extLst>
            <a:ext uri="{FF2B5EF4-FFF2-40B4-BE49-F238E27FC236}">
              <a16:creationId xmlns:a16="http://schemas.microsoft.com/office/drawing/2014/main" id="{00000000-0008-0000-0300-0000DD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02" name="Text Box 1">
          <a:extLst>
            <a:ext uri="{FF2B5EF4-FFF2-40B4-BE49-F238E27FC236}">
              <a16:creationId xmlns:a16="http://schemas.microsoft.com/office/drawing/2014/main" id="{00000000-0008-0000-0300-0000DE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03" name="Text Box 1">
          <a:extLst>
            <a:ext uri="{FF2B5EF4-FFF2-40B4-BE49-F238E27FC236}">
              <a16:creationId xmlns:a16="http://schemas.microsoft.com/office/drawing/2014/main" id="{00000000-0008-0000-0300-0000DF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04" name="Text Box 1">
          <a:extLst>
            <a:ext uri="{FF2B5EF4-FFF2-40B4-BE49-F238E27FC236}">
              <a16:creationId xmlns:a16="http://schemas.microsoft.com/office/drawing/2014/main" id="{00000000-0008-0000-0300-0000E0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05" name="Text Box 1">
          <a:extLst>
            <a:ext uri="{FF2B5EF4-FFF2-40B4-BE49-F238E27FC236}">
              <a16:creationId xmlns:a16="http://schemas.microsoft.com/office/drawing/2014/main" id="{00000000-0008-0000-0300-0000E1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06" name="Text Box 1">
          <a:extLst>
            <a:ext uri="{FF2B5EF4-FFF2-40B4-BE49-F238E27FC236}">
              <a16:creationId xmlns:a16="http://schemas.microsoft.com/office/drawing/2014/main" id="{00000000-0008-0000-0300-0000E2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07" name="Text Box 1">
          <a:extLst>
            <a:ext uri="{FF2B5EF4-FFF2-40B4-BE49-F238E27FC236}">
              <a16:creationId xmlns:a16="http://schemas.microsoft.com/office/drawing/2014/main" id="{00000000-0008-0000-0300-0000E3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08" name="Text Box 1">
          <a:extLst>
            <a:ext uri="{FF2B5EF4-FFF2-40B4-BE49-F238E27FC236}">
              <a16:creationId xmlns:a16="http://schemas.microsoft.com/office/drawing/2014/main" id="{00000000-0008-0000-0300-0000E4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09" name="Text Box 1">
          <a:extLst>
            <a:ext uri="{FF2B5EF4-FFF2-40B4-BE49-F238E27FC236}">
              <a16:creationId xmlns:a16="http://schemas.microsoft.com/office/drawing/2014/main" id="{00000000-0008-0000-0300-0000E5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10" name="Text Box 1">
          <a:extLst>
            <a:ext uri="{FF2B5EF4-FFF2-40B4-BE49-F238E27FC236}">
              <a16:creationId xmlns:a16="http://schemas.microsoft.com/office/drawing/2014/main" id="{00000000-0008-0000-0300-0000E6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11" name="Text Box 1">
          <a:extLst>
            <a:ext uri="{FF2B5EF4-FFF2-40B4-BE49-F238E27FC236}">
              <a16:creationId xmlns:a16="http://schemas.microsoft.com/office/drawing/2014/main" id="{00000000-0008-0000-0300-0000E7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12" name="Text Box 1">
          <a:extLst>
            <a:ext uri="{FF2B5EF4-FFF2-40B4-BE49-F238E27FC236}">
              <a16:creationId xmlns:a16="http://schemas.microsoft.com/office/drawing/2014/main" id="{00000000-0008-0000-0300-0000E8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13" name="Text Box 1">
          <a:extLst>
            <a:ext uri="{FF2B5EF4-FFF2-40B4-BE49-F238E27FC236}">
              <a16:creationId xmlns:a16="http://schemas.microsoft.com/office/drawing/2014/main" id="{00000000-0008-0000-0300-0000E9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14" name="Text Box 1">
          <a:extLst>
            <a:ext uri="{FF2B5EF4-FFF2-40B4-BE49-F238E27FC236}">
              <a16:creationId xmlns:a16="http://schemas.microsoft.com/office/drawing/2014/main" id="{00000000-0008-0000-0300-0000EA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15" name="Text Box 1">
          <a:extLst>
            <a:ext uri="{FF2B5EF4-FFF2-40B4-BE49-F238E27FC236}">
              <a16:creationId xmlns:a16="http://schemas.microsoft.com/office/drawing/2014/main" id="{00000000-0008-0000-0300-0000EB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16" name="Text Box 1">
          <a:extLst>
            <a:ext uri="{FF2B5EF4-FFF2-40B4-BE49-F238E27FC236}">
              <a16:creationId xmlns:a16="http://schemas.microsoft.com/office/drawing/2014/main" id="{00000000-0008-0000-0300-0000EC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17" name="Text Box 1">
          <a:extLst>
            <a:ext uri="{FF2B5EF4-FFF2-40B4-BE49-F238E27FC236}">
              <a16:creationId xmlns:a16="http://schemas.microsoft.com/office/drawing/2014/main" id="{00000000-0008-0000-0300-0000ED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18" name="Text Box 1">
          <a:extLst>
            <a:ext uri="{FF2B5EF4-FFF2-40B4-BE49-F238E27FC236}">
              <a16:creationId xmlns:a16="http://schemas.microsoft.com/office/drawing/2014/main" id="{00000000-0008-0000-0300-0000EE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19" name="Text Box 1">
          <a:extLst>
            <a:ext uri="{FF2B5EF4-FFF2-40B4-BE49-F238E27FC236}">
              <a16:creationId xmlns:a16="http://schemas.microsoft.com/office/drawing/2014/main" id="{00000000-0008-0000-0300-0000EF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20" name="Text Box 1">
          <a:extLst>
            <a:ext uri="{FF2B5EF4-FFF2-40B4-BE49-F238E27FC236}">
              <a16:creationId xmlns:a16="http://schemas.microsoft.com/office/drawing/2014/main" id="{00000000-0008-0000-0300-0000F0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21" name="Text Box 1">
          <a:extLst>
            <a:ext uri="{FF2B5EF4-FFF2-40B4-BE49-F238E27FC236}">
              <a16:creationId xmlns:a16="http://schemas.microsoft.com/office/drawing/2014/main" id="{00000000-0008-0000-0300-0000F1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22" name="Text Box 1">
          <a:extLst>
            <a:ext uri="{FF2B5EF4-FFF2-40B4-BE49-F238E27FC236}">
              <a16:creationId xmlns:a16="http://schemas.microsoft.com/office/drawing/2014/main" id="{00000000-0008-0000-0300-0000F2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23" name="Text Box 1">
          <a:extLst>
            <a:ext uri="{FF2B5EF4-FFF2-40B4-BE49-F238E27FC236}">
              <a16:creationId xmlns:a16="http://schemas.microsoft.com/office/drawing/2014/main" id="{00000000-0008-0000-0300-0000F3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24" name="Text Box 1">
          <a:extLst>
            <a:ext uri="{FF2B5EF4-FFF2-40B4-BE49-F238E27FC236}">
              <a16:creationId xmlns:a16="http://schemas.microsoft.com/office/drawing/2014/main" id="{00000000-0008-0000-0300-0000F4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25" name="Text Box 1">
          <a:extLst>
            <a:ext uri="{FF2B5EF4-FFF2-40B4-BE49-F238E27FC236}">
              <a16:creationId xmlns:a16="http://schemas.microsoft.com/office/drawing/2014/main" id="{00000000-0008-0000-0300-0000F5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26" name="Text Box 1">
          <a:extLst>
            <a:ext uri="{FF2B5EF4-FFF2-40B4-BE49-F238E27FC236}">
              <a16:creationId xmlns:a16="http://schemas.microsoft.com/office/drawing/2014/main" id="{00000000-0008-0000-0300-0000F6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27" name="Text Box 1">
          <a:extLst>
            <a:ext uri="{FF2B5EF4-FFF2-40B4-BE49-F238E27FC236}">
              <a16:creationId xmlns:a16="http://schemas.microsoft.com/office/drawing/2014/main" id="{00000000-0008-0000-0300-0000F7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28" name="Text Box 1">
          <a:extLst>
            <a:ext uri="{FF2B5EF4-FFF2-40B4-BE49-F238E27FC236}">
              <a16:creationId xmlns:a16="http://schemas.microsoft.com/office/drawing/2014/main" id="{00000000-0008-0000-0300-0000F8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29" name="Text Box 1">
          <a:extLst>
            <a:ext uri="{FF2B5EF4-FFF2-40B4-BE49-F238E27FC236}">
              <a16:creationId xmlns:a16="http://schemas.microsoft.com/office/drawing/2014/main" id="{00000000-0008-0000-0300-0000F9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30" name="Text Box 1">
          <a:extLst>
            <a:ext uri="{FF2B5EF4-FFF2-40B4-BE49-F238E27FC236}">
              <a16:creationId xmlns:a16="http://schemas.microsoft.com/office/drawing/2014/main" id="{00000000-0008-0000-0300-0000FA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31" name="Text Box 1">
          <a:extLst>
            <a:ext uri="{FF2B5EF4-FFF2-40B4-BE49-F238E27FC236}">
              <a16:creationId xmlns:a16="http://schemas.microsoft.com/office/drawing/2014/main" id="{00000000-0008-0000-0300-0000FB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32" name="Text Box 1">
          <a:extLst>
            <a:ext uri="{FF2B5EF4-FFF2-40B4-BE49-F238E27FC236}">
              <a16:creationId xmlns:a16="http://schemas.microsoft.com/office/drawing/2014/main" id="{00000000-0008-0000-0300-0000FC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33" name="Text Box 1">
          <a:extLst>
            <a:ext uri="{FF2B5EF4-FFF2-40B4-BE49-F238E27FC236}">
              <a16:creationId xmlns:a16="http://schemas.microsoft.com/office/drawing/2014/main" id="{00000000-0008-0000-0300-0000FD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34" name="Text Box 1">
          <a:extLst>
            <a:ext uri="{FF2B5EF4-FFF2-40B4-BE49-F238E27FC236}">
              <a16:creationId xmlns:a16="http://schemas.microsoft.com/office/drawing/2014/main" id="{00000000-0008-0000-0300-0000FE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35" name="Text Box 1">
          <a:extLst>
            <a:ext uri="{FF2B5EF4-FFF2-40B4-BE49-F238E27FC236}">
              <a16:creationId xmlns:a16="http://schemas.microsoft.com/office/drawing/2014/main" id="{00000000-0008-0000-0300-0000FF0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36" name="Text Box 1">
          <a:extLst>
            <a:ext uri="{FF2B5EF4-FFF2-40B4-BE49-F238E27FC236}">
              <a16:creationId xmlns:a16="http://schemas.microsoft.com/office/drawing/2014/main" id="{00000000-0008-0000-0300-000000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37" name="Text Box 1">
          <a:extLst>
            <a:ext uri="{FF2B5EF4-FFF2-40B4-BE49-F238E27FC236}">
              <a16:creationId xmlns:a16="http://schemas.microsoft.com/office/drawing/2014/main" id="{00000000-0008-0000-0300-000001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38" name="Text Box 1">
          <a:extLst>
            <a:ext uri="{FF2B5EF4-FFF2-40B4-BE49-F238E27FC236}">
              <a16:creationId xmlns:a16="http://schemas.microsoft.com/office/drawing/2014/main" id="{00000000-0008-0000-0300-000002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39" name="Text Box 1">
          <a:extLst>
            <a:ext uri="{FF2B5EF4-FFF2-40B4-BE49-F238E27FC236}">
              <a16:creationId xmlns:a16="http://schemas.microsoft.com/office/drawing/2014/main" id="{00000000-0008-0000-0300-000003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40" name="Text Box 1">
          <a:extLst>
            <a:ext uri="{FF2B5EF4-FFF2-40B4-BE49-F238E27FC236}">
              <a16:creationId xmlns:a16="http://schemas.microsoft.com/office/drawing/2014/main" id="{00000000-0008-0000-0300-000004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41" name="Text Box 1">
          <a:extLst>
            <a:ext uri="{FF2B5EF4-FFF2-40B4-BE49-F238E27FC236}">
              <a16:creationId xmlns:a16="http://schemas.microsoft.com/office/drawing/2014/main" id="{00000000-0008-0000-0300-000005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42" name="Text Box 1">
          <a:extLst>
            <a:ext uri="{FF2B5EF4-FFF2-40B4-BE49-F238E27FC236}">
              <a16:creationId xmlns:a16="http://schemas.microsoft.com/office/drawing/2014/main" id="{00000000-0008-0000-0300-000006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43" name="Text Box 1">
          <a:extLst>
            <a:ext uri="{FF2B5EF4-FFF2-40B4-BE49-F238E27FC236}">
              <a16:creationId xmlns:a16="http://schemas.microsoft.com/office/drawing/2014/main" id="{00000000-0008-0000-0300-000007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44" name="Text Box 1">
          <a:extLst>
            <a:ext uri="{FF2B5EF4-FFF2-40B4-BE49-F238E27FC236}">
              <a16:creationId xmlns:a16="http://schemas.microsoft.com/office/drawing/2014/main" id="{00000000-0008-0000-0300-000008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45" name="Text Box 1">
          <a:extLst>
            <a:ext uri="{FF2B5EF4-FFF2-40B4-BE49-F238E27FC236}">
              <a16:creationId xmlns:a16="http://schemas.microsoft.com/office/drawing/2014/main" id="{00000000-0008-0000-0300-000009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46" name="Text Box 1">
          <a:extLst>
            <a:ext uri="{FF2B5EF4-FFF2-40B4-BE49-F238E27FC236}">
              <a16:creationId xmlns:a16="http://schemas.microsoft.com/office/drawing/2014/main" id="{00000000-0008-0000-0300-00000A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47" name="Text Box 1">
          <a:extLst>
            <a:ext uri="{FF2B5EF4-FFF2-40B4-BE49-F238E27FC236}">
              <a16:creationId xmlns:a16="http://schemas.microsoft.com/office/drawing/2014/main" id="{00000000-0008-0000-0300-00000B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48" name="Text Box 1">
          <a:extLst>
            <a:ext uri="{FF2B5EF4-FFF2-40B4-BE49-F238E27FC236}">
              <a16:creationId xmlns:a16="http://schemas.microsoft.com/office/drawing/2014/main" id="{00000000-0008-0000-0300-00000C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49" name="Text Box 1">
          <a:extLst>
            <a:ext uri="{FF2B5EF4-FFF2-40B4-BE49-F238E27FC236}">
              <a16:creationId xmlns:a16="http://schemas.microsoft.com/office/drawing/2014/main" id="{00000000-0008-0000-0300-00000D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50" name="Text Box 1">
          <a:extLst>
            <a:ext uri="{FF2B5EF4-FFF2-40B4-BE49-F238E27FC236}">
              <a16:creationId xmlns:a16="http://schemas.microsoft.com/office/drawing/2014/main" id="{00000000-0008-0000-0300-00000E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51" name="Text Box 1">
          <a:extLst>
            <a:ext uri="{FF2B5EF4-FFF2-40B4-BE49-F238E27FC236}">
              <a16:creationId xmlns:a16="http://schemas.microsoft.com/office/drawing/2014/main" id="{00000000-0008-0000-0300-00000F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52" name="Text Box 1">
          <a:extLst>
            <a:ext uri="{FF2B5EF4-FFF2-40B4-BE49-F238E27FC236}">
              <a16:creationId xmlns:a16="http://schemas.microsoft.com/office/drawing/2014/main" id="{00000000-0008-0000-0300-000010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53" name="Text Box 1">
          <a:extLst>
            <a:ext uri="{FF2B5EF4-FFF2-40B4-BE49-F238E27FC236}">
              <a16:creationId xmlns:a16="http://schemas.microsoft.com/office/drawing/2014/main" id="{00000000-0008-0000-0300-000011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54" name="Text Box 1">
          <a:extLst>
            <a:ext uri="{FF2B5EF4-FFF2-40B4-BE49-F238E27FC236}">
              <a16:creationId xmlns:a16="http://schemas.microsoft.com/office/drawing/2014/main" id="{00000000-0008-0000-0300-000012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55" name="Text Box 1">
          <a:extLst>
            <a:ext uri="{FF2B5EF4-FFF2-40B4-BE49-F238E27FC236}">
              <a16:creationId xmlns:a16="http://schemas.microsoft.com/office/drawing/2014/main" id="{00000000-0008-0000-0300-000013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56" name="Text Box 1">
          <a:extLst>
            <a:ext uri="{FF2B5EF4-FFF2-40B4-BE49-F238E27FC236}">
              <a16:creationId xmlns:a16="http://schemas.microsoft.com/office/drawing/2014/main" id="{00000000-0008-0000-0300-000014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57" name="Text Box 1">
          <a:extLst>
            <a:ext uri="{FF2B5EF4-FFF2-40B4-BE49-F238E27FC236}">
              <a16:creationId xmlns:a16="http://schemas.microsoft.com/office/drawing/2014/main" id="{00000000-0008-0000-0300-000015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58" name="Text Box 1">
          <a:extLst>
            <a:ext uri="{FF2B5EF4-FFF2-40B4-BE49-F238E27FC236}">
              <a16:creationId xmlns:a16="http://schemas.microsoft.com/office/drawing/2014/main" id="{00000000-0008-0000-0300-000016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59" name="Text Box 1">
          <a:extLst>
            <a:ext uri="{FF2B5EF4-FFF2-40B4-BE49-F238E27FC236}">
              <a16:creationId xmlns:a16="http://schemas.microsoft.com/office/drawing/2014/main" id="{00000000-0008-0000-0300-000017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60" name="Text Box 1">
          <a:extLst>
            <a:ext uri="{FF2B5EF4-FFF2-40B4-BE49-F238E27FC236}">
              <a16:creationId xmlns:a16="http://schemas.microsoft.com/office/drawing/2014/main" id="{00000000-0008-0000-0300-000018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61" name="Text Box 1">
          <a:extLst>
            <a:ext uri="{FF2B5EF4-FFF2-40B4-BE49-F238E27FC236}">
              <a16:creationId xmlns:a16="http://schemas.microsoft.com/office/drawing/2014/main" id="{00000000-0008-0000-0300-000019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62" name="Text Box 1">
          <a:extLst>
            <a:ext uri="{FF2B5EF4-FFF2-40B4-BE49-F238E27FC236}">
              <a16:creationId xmlns:a16="http://schemas.microsoft.com/office/drawing/2014/main" id="{00000000-0008-0000-0300-00001A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63" name="Text Box 1">
          <a:extLst>
            <a:ext uri="{FF2B5EF4-FFF2-40B4-BE49-F238E27FC236}">
              <a16:creationId xmlns:a16="http://schemas.microsoft.com/office/drawing/2014/main" id="{00000000-0008-0000-0300-00001B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64" name="Text Box 1">
          <a:extLst>
            <a:ext uri="{FF2B5EF4-FFF2-40B4-BE49-F238E27FC236}">
              <a16:creationId xmlns:a16="http://schemas.microsoft.com/office/drawing/2014/main" id="{00000000-0008-0000-0300-00001C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65" name="Text Box 1">
          <a:extLst>
            <a:ext uri="{FF2B5EF4-FFF2-40B4-BE49-F238E27FC236}">
              <a16:creationId xmlns:a16="http://schemas.microsoft.com/office/drawing/2014/main" id="{00000000-0008-0000-0300-00001D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66" name="Text Box 1">
          <a:extLst>
            <a:ext uri="{FF2B5EF4-FFF2-40B4-BE49-F238E27FC236}">
              <a16:creationId xmlns:a16="http://schemas.microsoft.com/office/drawing/2014/main" id="{00000000-0008-0000-0300-00001E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67" name="Text Box 1">
          <a:extLst>
            <a:ext uri="{FF2B5EF4-FFF2-40B4-BE49-F238E27FC236}">
              <a16:creationId xmlns:a16="http://schemas.microsoft.com/office/drawing/2014/main" id="{00000000-0008-0000-0300-00001F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68" name="Text Box 1">
          <a:extLst>
            <a:ext uri="{FF2B5EF4-FFF2-40B4-BE49-F238E27FC236}">
              <a16:creationId xmlns:a16="http://schemas.microsoft.com/office/drawing/2014/main" id="{00000000-0008-0000-0300-000020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69" name="Text Box 1">
          <a:extLst>
            <a:ext uri="{FF2B5EF4-FFF2-40B4-BE49-F238E27FC236}">
              <a16:creationId xmlns:a16="http://schemas.microsoft.com/office/drawing/2014/main" id="{00000000-0008-0000-0300-000021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70" name="Text Box 1">
          <a:extLst>
            <a:ext uri="{FF2B5EF4-FFF2-40B4-BE49-F238E27FC236}">
              <a16:creationId xmlns:a16="http://schemas.microsoft.com/office/drawing/2014/main" id="{00000000-0008-0000-0300-000022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71" name="Text Box 1">
          <a:extLst>
            <a:ext uri="{FF2B5EF4-FFF2-40B4-BE49-F238E27FC236}">
              <a16:creationId xmlns:a16="http://schemas.microsoft.com/office/drawing/2014/main" id="{00000000-0008-0000-0300-000023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72" name="Text Box 1">
          <a:extLst>
            <a:ext uri="{FF2B5EF4-FFF2-40B4-BE49-F238E27FC236}">
              <a16:creationId xmlns:a16="http://schemas.microsoft.com/office/drawing/2014/main" id="{00000000-0008-0000-0300-000024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73" name="Text Box 1">
          <a:extLst>
            <a:ext uri="{FF2B5EF4-FFF2-40B4-BE49-F238E27FC236}">
              <a16:creationId xmlns:a16="http://schemas.microsoft.com/office/drawing/2014/main" id="{00000000-0008-0000-0300-000025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74" name="Text Box 1">
          <a:extLst>
            <a:ext uri="{FF2B5EF4-FFF2-40B4-BE49-F238E27FC236}">
              <a16:creationId xmlns:a16="http://schemas.microsoft.com/office/drawing/2014/main" id="{00000000-0008-0000-0300-000026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75" name="Text Box 1">
          <a:extLst>
            <a:ext uri="{FF2B5EF4-FFF2-40B4-BE49-F238E27FC236}">
              <a16:creationId xmlns:a16="http://schemas.microsoft.com/office/drawing/2014/main" id="{00000000-0008-0000-0300-000027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76" name="Text Box 1">
          <a:extLst>
            <a:ext uri="{FF2B5EF4-FFF2-40B4-BE49-F238E27FC236}">
              <a16:creationId xmlns:a16="http://schemas.microsoft.com/office/drawing/2014/main" id="{00000000-0008-0000-0300-000028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77" name="Text Box 1">
          <a:extLst>
            <a:ext uri="{FF2B5EF4-FFF2-40B4-BE49-F238E27FC236}">
              <a16:creationId xmlns:a16="http://schemas.microsoft.com/office/drawing/2014/main" id="{00000000-0008-0000-0300-000029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78" name="Text Box 1">
          <a:extLst>
            <a:ext uri="{FF2B5EF4-FFF2-40B4-BE49-F238E27FC236}">
              <a16:creationId xmlns:a16="http://schemas.microsoft.com/office/drawing/2014/main" id="{00000000-0008-0000-0300-00002A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79" name="Text Box 1">
          <a:extLst>
            <a:ext uri="{FF2B5EF4-FFF2-40B4-BE49-F238E27FC236}">
              <a16:creationId xmlns:a16="http://schemas.microsoft.com/office/drawing/2014/main" id="{00000000-0008-0000-0300-00002B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80" name="Text Box 1">
          <a:extLst>
            <a:ext uri="{FF2B5EF4-FFF2-40B4-BE49-F238E27FC236}">
              <a16:creationId xmlns:a16="http://schemas.microsoft.com/office/drawing/2014/main" id="{00000000-0008-0000-0300-00002C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81" name="Text Box 1">
          <a:extLst>
            <a:ext uri="{FF2B5EF4-FFF2-40B4-BE49-F238E27FC236}">
              <a16:creationId xmlns:a16="http://schemas.microsoft.com/office/drawing/2014/main" id="{00000000-0008-0000-0300-00002D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82" name="Text Box 1">
          <a:extLst>
            <a:ext uri="{FF2B5EF4-FFF2-40B4-BE49-F238E27FC236}">
              <a16:creationId xmlns:a16="http://schemas.microsoft.com/office/drawing/2014/main" id="{00000000-0008-0000-0300-00002E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83" name="Text Box 1">
          <a:extLst>
            <a:ext uri="{FF2B5EF4-FFF2-40B4-BE49-F238E27FC236}">
              <a16:creationId xmlns:a16="http://schemas.microsoft.com/office/drawing/2014/main" id="{00000000-0008-0000-0300-00002F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84" name="Text Box 1">
          <a:extLst>
            <a:ext uri="{FF2B5EF4-FFF2-40B4-BE49-F238E27FC236}">
              <a16:creationId xmlns:a16="http://schemas.microsoft.com/office/drawing/2014/main" id="{00000000-0008-0000-0300-000030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85" name="Text Box 1">
          <a:extLst>
            <a:ext uri="{FF2B5EF4-FFF2-40B4-BE49-F238E27FC236}">
              <a16:creationId xmlns:a16="http://schemas.microsoft.com/office/drawing/2014/main" id="{00000000-0008-0000-0300-000031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86" name="Text Box 1">
          <a:extLst>
            <a:ext uri="{FF2B5EF4-FFF2-40B4-BE49-F238E27FC236}">
              <a16:creationId xmlns:a16="http://schemas.microsoft.com/office/drawing/2014/main" id="{00000000-0008-0000-0300-000032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87" name="Text Box 1">
          <a:extLst>
            <a:ext uri="{FF2B5EF4-FFF2-40B4-BE49-F238E27FC236}">
              <a16:creationId xmlns:a16="http://schemas.microsoft.com/office/drawing/2014/main" id="{00000000-0008-0000-0300-000033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88" name="Text Box 1">
          <a:extLst>
            <a:ext uri="{FF2B5EF4-FFF2-40B4-BE49-F238E27FC236}">
              <a16:creationId xmlns:a16="http://schemas.microsoft.com/office/drawing/2014/main" id="{00000000-0008-0000-0300-000034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89" name="Text Box 1">
          <a:extLst>
            <a:ext uri="{FF2B5EF4-FFF2-40B4-BE49-F238E27FC236}">
              <a16:creationId xmlns:a16="http://schemas.microsoft.com/office/drawing/2014/main" id="{00000000-0008-0000-0300-000035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90" name="Text Box 1">
          <a:extLst>
            <a:ext uri="{FF2B5EF4-FFF2-40B4-BE49-F238E27FC236}">
              <a16:creationId xmlns:a16="http://schemas.microsoft.com/office/drawing/2014/main" id="{00000000-0008-0000-0300-000036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91" name="Text Box 1">
          <a:extLst>
            <a:ext uri="{FF2B5EF4-FFF2-40B4-BE49-F238E27FC236}">
              <a16:creationId xmlns:a16="http://schemas.microsoft.com/office/drawing/2014/main" id="{00000000-0008-0000-0300-000037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92" name="Text Box 1">
          <a:extLst>
            <a:ext uri="{FF2B5EF4-FFF2-40B4-BE49-F238E27FC236}">
              <a16:creationId xmlns:a16="http://schemas.microsoft.com/office/drawing/2014/main" id="{00000000-0008-0000-0300-000038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93" name="Text Box 1">
          <a:extLst>
            <a:ext uri="{FF2B5EF4-FFF2-40B4-BE49-F238E27FC236}">
              <a16:creationId xmlns:a16="http://schemas.microsoft.com/office/drawing/2014/main" id="{00000000-0008-0000-0300-000039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94" name="Text Box 1">
          <a:extLst>
            <a:ext uri="{FF2B5EF4-FFF2-40B4-BE49-F238E27FC236}">
              <a16:creationId xmlns:a16="http://schemas.microsoft.com/office/drawing/2014/main" id="{00000000-0008-0000-0300-00003A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95" name="Text Box 1">
          <a:extLst>
            <a:ext uri="{FF2B5EF4-FFF2-40B4-BE49-F238E27FC236}">
              <a16:creationId xmlns:a16="http://schemas.microsoft.com/office/drawing/2014/main" id="{00000000-0008-0000-0300-00003B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96" name="Text Box 1">
          <a:extLst>
            <a:ext uri="{FF2B5EF4-FFF2-40B4-BE49-F238E27FC236}">
              <a16:creationId xmlns:a16="http://schemas.microsoft.com/office/drawing/2014/main" id="{00000000-0008-0000-0300-00003C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97" name="Text Box 1">
          <a:extLst>
            <a:ext uri="{FF2B5EF4-FFF2-40B4-BE49-F238E27FC236}">
              <a16:creationId xmlns:a16="http://schemas.microsoft.com/office/drawing/2014/main" id="{00000000-0008-0000-0300-00003D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98" name="Text Box 1">
          <a:extLst>
            <a:ext uri="{FF2B5EF4-FFF2-40B4-BE49-F238E27FC236}">
              <a16:creationId xmlns:a16="http://schemas.microsoft.com/office/drawing/2014/main" id="{00000000-0008-0000-0300-00003E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799" name="Text Box 1">
          <a:extLst>
            <a:ext uri="{FF2B5EF4-FFF2-40B4-BE49-F238E27FC236}">
              <a16:creationId xmlns:a16="http://schemas.microsoft.com/office/drawing/2014/main" id="{00000000-0008-0000-0300-00003F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00" name="Text Box 1">
          <a:extLst>
            <a:ext uri="{FF2B5EF4-FFF2-40B4-BE49-F238E27FC236}">
              <a16:creationId xmlns:a16="http://schemas.microsoft.com/office/drawing/2014/main" id="{00000000-0008-0000-0300-000040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01" name="Text Box 1">
          <a:extLst>
            <a:ext uri="{FF2B5EF4-FFF2-40B4-BE49-F238E27FC236}">
              <a16:creationId xmlns:a16="http://schemas.microsoft.com/office/drawing/2014/main" id="{00000000-0008-0000-0300-000041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02" name="Text Box 1">
          <a:extLst>
            <a:ext uri="{FF2B5EF4-FFF2-40B4-BE49-F238E27FC236}">
              <a16:creationId xmlns:a16="http://schemas.microsoft.com/office/drawing/2014/main" id="{00000000-0008-0000-0300-000042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03" name="Text Box 1">
          <a:extLst>
            <a:ext uri="{FF2B5EF4-FFF2-40B4-BE49-F238E27FC236}">
              <a16:creationId xmlns:a16="http://schemas.microsoft.com/office/drawing/2014/main" id="{00000000-0008-0000-0300-000043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04" name="Text Box 1">
          <a:extLst>
            <a:ext uri="{FF2B5EF4-FFF2-40B4-BE49-F238E27FC236}">
              <a16:creationId xmlns:a16="http://schemas.microsoft.com/office/drawing/2014/main" id="{00000000-0008-0000-0300-000044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05" name="Text Box 1">
          <a:extLst>
            <a:ext uri="{FF2B5EF4-FFF2-40B4-BE49-F238E27FC236}">
              <a16:creationId xmlns:a16="http://schemas.microsoft.com/office/drawing/2014/main" id="{00000000-0008-0000-0300-000045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06" name="Text Box 1">
          <a:extLst>
            <a:ext uri="{FF2B5EF4-FFF2-40B4-BE49-F238E27FC236}">
              <a16:creationId xmlns:a16="http://schemas.microsoft.com/office/drawing/2014/main" id="{00000000-0008-0000-0300-000046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07" name="Text Box 1">
          <a:extLst>
            <a:ext uri="{FF2B5EF4-FFF2-40B4-BE49-F238E27FC236}">
              <a16:creationId xmlns:a16="http://schemas.microsoft.com/office/drawing/2014/main" id="{00000000-0008-0000-0300-000047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08" name="Text Box 1">
          <a:extLst>
            <a:ext uri="{FF2B5EF4-FFF2-40B4-BE49-F238E27FC236}">
              <a16:creationId xmlns:a16="http://schemas.microsoft.com/office/drawing/2014/main" id="{00000000-0008-0000-0300-000048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09" name="Text Box 1">
          <a:extLst>
            <a:ext uri="{FF2B5EF4-FFF2-40B4-BE49-F238E27FC236}">
              <a16:creationId xmlns:a16="http://schemas.microsoft.com/office/drawing/2014/main" id="{00000000-0008-0000-0300-000049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10" name="Text Box 1">
          <a:extLst>
            <a:ext uri="{FF2B5EF4-FFF2-40B4-BE49-F238E27FC236}">
              <a16:creationId xmlns:a16="http://schemas.microsoft.com/office/drawing/2014/main" id="{00000000-0008-0000-0300-00004A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11" name="Text Box 1">
          <a:extLst>
            <a:ext uri="{FF2B5EF4-FFF2-40B4-BE49-F238E27FC236}">
              <a16:creationId xmlns:a16="http://schemas.microsoft.com/office/drawing/2014/main" id="{00000000-0008-0000-0300-00004B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12" name="Text Box 1">
          <a:extLst>
            <a:ext uri="{FF2B5EF4-FFF2-40B4-BE49-F238E27FC236}">
              <a16:creationId xmlns:a16="http://schemas.microsoft.com/office/drawing/2014/main" id="{00000000-0008-0000-0300-00004C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13" name="Text Box 1">
          <a:extLst>
            <a:ext uri="{FF2B5EF4-FFF2-40B4-BE49-F238E27FC236}">
              <a16:creationId xmlns:a16="http://schemas.microsoft.com/office/drawing/2014/main" id="{00000000-0008-0000-0300-00004D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14" name="Text Box 1">
          <a:extLst>
            <a:ext uri="{FF2B5EF4-FFF2-40B4-BE49-F238E27FC236}">
              <a16:creationId xmlns:a16="http://schemas.microsoft.com/office/drawing/2014/main" id="{00000000-0008-0000-0300-00004E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15" name="Text Box 1">
          <a:extLst>
            <a:ext uri="{FF2B5EF4-FFF2-40B4-BE49-F238E27FC236}">
              <a16:creationId xmlns:a16="http://schemas.microsoft.com/office/drawing/2014/main" id="{00000000-0008-0000-0300-00004F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16" name="Text Box 1">
          <a:extLst>
            <a:ext uri="{FF2B5EF4-FFF2-40B4-BE49-F238E27FC236}">
              <a16:creationId xmlns:a16="http://schemas.microsoft.com/office/drawing/2014/main" id="{00000000-0008-0000-0300-000050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17" name="Text Box 1">
          <a:extLst>
            <a:ext uri="{FF2B5EF4-FFF2-40B4-BE49-F238E27FC236}">
              <a16:creationId xmlns:a16="http://schemas.microsoft.com/office/drawing/2014/main" id="{00000000-0008-0000-0300-000051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18" name="Text Box 1">
          <a:extLst>
            <a:ext uri="{FF2B5EF4-FFF2-40B4-BE49-F238E27FC236}">
              <a16:creationId xmlns:a16="http://schemas.microsoft.com/office/drawing/2014/main" id="{00000000-0008-0000-0300-000052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19" name="Text Box 1">
          <a:extLst>
            <a:ext uri="{FF2B5EF4-FFF2-40B4-BE49-F238E27FC236}">
              <a16:creationId xmlns:a16="http://schemas.microsoft.com/office/drawing/2014/main" id="{00000000-0008-0000-0300-000053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20" name="Text Box 1">
          <a:extLst>
            <a:ext uri="{FF2B5EF4-FFF2-40B4-BE49-F238E27FC236}">
              <a16:creationId xmlns:a16="http://schemas.microsoft.com/office/drawing/2014/main" id="{00000000-0008-0000-0300-000054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21" name="Text Box 1">
          <a:extLst>
            <a:ext uri="{FF2B5EF4-FFF2-40B4-BE49-F238E27FC236}">
              <a16:creationId xmlns:a16="http://schemas.microsoft.com/office/drawing/2014/main" id="{00000000-0008-0000-0300-000055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22" name="Text Box 1">
          <a:extLst>
            <a:ext uri="{FF2B5EF4-FFF2-40B4-BE49-F238E27FC236}">
              <a16:creationId xmlns:a16="http://schemas.microsoft.com/office/drawing/2014/main" id="{00000000-0008-0000-0300-000056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23" name="Text Box 1">
          <a:extLst>
            <a:ext uri="{FF2B5EF4-FFF2-40B4-BE49-F238E27FC236}">
              <a16:creationId xmlns:a16="http://schemas.microsoft.com/office/drawing/2014/main" id="{00000000-0008-0000-0300-000057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24" name="Text Box 1">
          <a:extLst>
            <a:ext uri="{FF2B5EF4-FFF2-40B4-BE49-F238E27FC236}">
              <a16:creationId xmlns:a16="http://schemas.microsoft.com/office/drawing/2014/main" id="{00000000-0008-0000-0300-000058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25" name="Text Box 1">
          <a:extLst>
            <a:ext uri="{FF2B5EF4-FFF2-40B4-BE49-F238E27FC236}">
              <a16:creationId xmlns:a16="http://schemas.microsoft.com/office/drawing/2014/main" id="{00000000-0008-0000-0300-000059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26" name="Text Box 1">
          <a:extLst>
            <a:ext uri="{FF2B5EF4-FFF2-40B4-BE49-F238E27FC236}">
              <a16:creationId xmlns:a16="http://schemas.microsoft.com/office/drawing/2014/main" id="{00000000-0008-0000-0300-00005A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27" name="Text Box 1">
          <a:extLst>
            <a:ext uri="{FF2B5EF4-FFF2-40B4-BE49-F238E27FC236}">
              <a16:creationId xmlns:a16="http://schemas.microsoft.com/office/drawing/2014/main" id="{00000000-0008-0000-0300-00005B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28" name="Text Box 1">
          <a:extLst>
            <a:ext uri="{FF2B5EF4-FFF2-40B4-BE49-F238E27FC236}">
              <a16:creationId xmlns:a16="http://schemas.microsoft.com/office/drawing/2014/main" id="{00000000-0008-0000-0300-00005C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29" name="Text Box 1">
          <a:extLst>
            <a:ext uri="{FF2B5EF4-FFF2-40B4-BE49-F238E27FC236}">
              <a16:creationId xmlns:a16="http://schemas.microsoft.com/office/drawing/2014/main" id="{00000000-0008-0000-0300-00005D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30" name="Text Box 1">
          <a:extLst>
            <a:ext uri="{FF2B5EF4-FFF2-40B4-BE49-F238E27FC236}">
              <a16:creationId xmlns:a16="http://schemas.microsoft.com/office/drawing/2014/main" id="{00000000-0008-0000-0300-00005E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31" name="Text Box 1">
          <a:extLst>
            <a:ext uri="{FF2B5EF4-FFF2-40B4-BE49-F238E27FC236}">
              <a16:creationId xmlns:a16="http://schemas.microsoft.com/office/drawing/2014/main" id="{00000000-0008-0000-0300-00005F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32" name="Text Box 1">
          <a:extLst>
            <a:ext uri="{FF2B5EF4-FFF2-40B4-BE49-F238E27FC236}">
              <a16:creationId xmlns:a16="http://schemas.microsoft.com/office/drawing/2014/main" id="{00000000-0008-0000-0300-000060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33" name="Text Box 1">
          <a:extLst>
            <a:ext uri="{FF2B5EF4-FFF2-40B4-BE49-F238E27FC236}">
              <a16:creationId xmlns:a16="http://schemas.microsoft.com/office/drawing/2014/main" id="{00000000-0008-0000-0300-000061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34" name="Text Box 1">
          <a:extLst>
            <a:ext uri="{FF2B5EF4-FFF2-40B4-BE49-F238E27FC236}">
              <a16:creationId xmlns:a16="http://schemas.microsoft.com/office/drawing/2014/main" id="{00000000-0008-0000-0300-000062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35" name="Text Box 1">
          <a:extLst>
            <a:ext uri="{FF2B5EF4-FFF2-40B4-BE49-F238E27FC236}">
              <a16:creationId xmlns:a16="http://schemas.microsoft.com/office/drawing/2014/main" id="{00000000-0008-0000-0300-000063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36" name="Text Box 1">
          <a:extLst>
            <a:ext uri="{FF2B5EF4-FFF2-40B4-BE49-F238E27FC236}">
              <a16:creationId xmlns:a16="http://schemas.microsoft.com/office/drawing/2014/main" id="{00000000-0008-0000-0300-000064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37" name="Text Box 1">
          <a:extLst>
            <a:ext uri="{FF2B5EF4-FFF2-40B4-BE49-F238E27FC236}">
              <a16:creationId xmlns:a16="http://schemas.microsoft.com/office/drawing/2014/main" id="{00000000-0008-0000-0300-000065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38" name="Text Box 1">
          <a:extLst>
            <a:ext uri="{FF2B5EF4-FFF2-40B4-BE49-F238E27FC236}">
              <a16:creationId xmlns:a16="http://schemas.microsoft.com/office/drawing/2014/main" id="{00000000-0008-0000-0300-000066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39" name="Text Box 1">
          <a:extLst>
            <a:ext uri="{FF2B5EF4-FFF2-40B4-BE49-F238E27FC236}">
              <a16:creationId xmlns:a16="http://schemas.microsoft.com/office/drawing/2014/main" id="{00000000-0008-0000-0300-000067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40" name="Text Box 1">
          <a:extLst>
            <a:ext uri="{FF2B5EF4-FFF2-40B4-BE49-F238E27FC236}">
              <a16:creationId xmlns:a16="http://schemas.microsoft.com/office/drawing/2014/main" id="{00000000-0008-0000-0300-000068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41" name="Text Box 1">
          <a:extLst>
            <a:ext uri="{FF2B5EF4-FFF2-40B4-BE49-F238E27FC236}">
              <a16:creationId xmlns:a16="http://schemas.microsoft.com/office/drawing/2014/main" id="{00000000-0008-0000-0300-000069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42" name="Text Box 1">
          <a:extLst>
            <a:ext uri="{FF2B5EF4-FFF2-40B4-BE49-F238E27FC236}">
              <a16:creationId xmlns:a16="http://schemas.microsoft.com/office/drawing/2014/main" id="{00000000-0008-0000-0300-00006A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43" name="Text Box 1">
          <a:extLst>
            <a:ext uri="{FF2B5EF4-FFF2-40B4-BE49-F238E27FC236}">
              <a16:creationId xmlns:a16="http://schemas.microsoft.com/office/drawing/2014/main" id="{00000000-0008-0000-0300-00006B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44" name="Text Box 1">
          <a:extLst>
            <a:ext uri="{FF2B5EF4-FFF2-40B4-BE49-F238E27FC236}">
              <a16:creationId xmlns:a16="http://schemas.microsoft.com/office/drawing/2014/main" id="{00000000-0008-0000-0300-00006C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45" name="Text Box 1">
          <a:extLst>
            <a:ext uri="{FF2B5EF4-FFF2-40B4-BE49-F238E27FC236}">
              <a16:creationId xmlns:a16="http://schemas.microsoft.com/office/drawing/2014/main" id="{00000000-0008-0000-0300-00006D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46" name="Text Box 1">
          <a:extLst>
            <a:ext uri="{FF2B5EF4-FFF2-40B4-BE49-F238E27FC236}">
              <a16:creationId xmlns:a16="http://schemas.microsoft.com/office/drawing/2014/main" id="{00000000-0008-0000-0300-00006E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47" name="Text Box 1">
          <a:extLst>
            <a:ext uri="{FF2B5EF4-FFF2-40B4-BE49-F238E27FC236}">
              <a16:creationId xmlns:a16="http://schemas.microsoft.com/office/drawing/2014/main" id="{00000000-0008-0000-0300-00006F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48" name="Text Box 1">
          <a:extLst>
            <a:ext uri="{FF2B5EF4-FFF2-40B4-BE49-F238E27FC236}">
              <a16:creationId xmlns:a16="http://schemas.microsoft.com/office/drawing/2014/main" id="{00000000-0008-0000-0300-000070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49" name="Text Box 1">
          <a:extLst>
            <a:ext uri="{FF2B5EF4-FFF2-40B4-BE49-F238E27FC236}">
              <a16:creationId xmlns:a16="http://schemas.microsoft.com/office/drawing/2014/main" id="{00000000-0008-0000-0300-000071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50" name="Text Box 1">
          <a:extLst>
            <a:ext uri="{FF2B5EF4-FFF2-40B4-BE49-F238E27FC236}">
              <a16:creationId xmlns:a16="http://schemas.microsoft.com/office/drawing/2014/main" id="{00000000-0008-0000-0300-000072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51" name="Text Box 1">
          <a:extLst>
            <a:ext uri="{FF2B5EF4-FFF2-40B4-BE49-F238E27FC236}">
              <a16:creationId xmlns:a16="http://schemas.microsoft.com/office/drawing/2014/main" id="{00000000-0008-0000-0300-000073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52" name="Text Box 1">
          <a:extLst>
            <a:ext uri="{FF2B5EF4-FFF2-40B4-BE49-F238E27FC236}">
              <a16:creationId xmlns:a16="http://schemas.microsoft.com/office/drawing/2014/main" id="{00000000-0008-0000-0300-000074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53" name="Text Box 1">
          <a:extLst>
            <a:ext uri="{FF2B5EF4-FFF2-40B4-BE49-F238E27FC236}">
              <a16:creationId xmlns:a16="http://schemas.microsoft.com/office/drawing/2014/main" id="{00000000-0008-0000-0300-000075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54" name="Text Box 1">
          <a:extLst>
            <a:ext uri="{FF2B5EF4-FFF2-40B4-BE49-F238E27FC236}">
              <a16:creationId xmlns:a16="http://schemas.microsoft.com/office/drawing/2014/main" id="{00000000-0008-0000-0300-000076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55" name="Text Box 1">
          <a:extLst>
            <a:ext uri="{FF2B5EF4-FFF2-40B4-BE49-F238E27FC236}">
              <a16:creationId xmlns:a16="http://schemas.microsoft.com/office/drawing/2014/main" id="{00000000-0008-0000-0300-000077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56" name="Text Box 1">
          <a:extLst>
            <a:ext uri="{FF2B5EF4-FFF2-40B4-BE49-F238E27FC236}">
              <a16:creationId xmlns:a16="http://schemas.microsoft.com/office/drawing/2014/main" id="{00000000-0008-0000-0300-000078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57" name="Text Box 1">
          <a:extLst>
            <a:ext uri="{FF2B5EF4-FFF2-40B4-BE49-F238E27FC236}">
              <a16:creationId xmlns:a16="http://schemas.microsoft.com/office/drawing/2014/main" id="{00000000-0008-0000-0300-000079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58" name="Text Box 1">
          <a:extLst>
            <a:ext uri="{FF2B5EF4-FFF2-40B4-BE49-F238E27FC236}">
              <a16:creationId xmlns:a16="http://schemas.microsoft.com/office/drawing/2014/main" id="{00000000-0008-0000-0300-00007A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59" name="Text Box 1">
          <a:extLst>
            <a:ext uri="{FF2B5EF4-FFF2-40B4-BE49-F238E27FC236}">
              <a16:creationId xmlns:a16="http://schemas.microsoft.com/office/drawing/2014/main" id="{00000000-0008-0000-0300-00007B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60" name="Text Box 1">
          <a:extLst>
            <a:ext uri="{FF2B5EF4-FFF2-40B4-BE49-F238E27FC236}">
              <a16:creationId xmlns:a16="http://schemas.microsoft.com/office/drawing/2014/main" id="{00000000-0008-0000-0300-00007C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61" name="Text Box 1">
          <a:extLst>
            <a:ext uri="{FF2B5EF4-FFF2-40B4-BE49-F238E27FC236}">
              <a16:creationId xmlns:a16="http://schemas.microsoft.com/office/drawing/2014/main" id="{00000000-0008-0000-0300-00007D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62" name="Text Box 1">
          <a:extLst>
            <a:ext uri="{FF2B5EF4-FFF2-40B4-BE49-F238E27FC236}">
              <a16:creationId xmlns:a16="http://schemas.microsoft.com/office/drawing/2014/main" id="{00000000-0008-0000-0300-00007E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63" name="Text Box 1">
          <a:extLst>
            <a:ext uri="{FF2B5EF4-FFF2-40B4-BE49-F238E27FC236}">
              <a16:creationId xmlns:a16="http://schemas.microsoft.com/office/drawing/2014/main" id="{00000000-0008-0000-0300-00007F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64" name="Text Box 1">
          <a:extLst>
            <a:ext uri="{FF2B5EF4-FFF2-40B4-BE49-F238E27FC236}">
              <a16:creationId xmlns:a16="http://schemas.microsoft.com/office/drawing/2014/main" id="{00000000-0008-0000-0300-000080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65" name="Text Box 1">
          <a:extLst>
            <a:ext uri="{FF2B5EF4-FFF2-40B4-BE49-F238E27FC236}">
              <a16:creationId xmlns:a16="http://schemas.microsoft.com/office/drawing/2014/main" id="{00000000-0008-0000-0300-000081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66" name="Text Box 1">
          <a:extLst>
            <a:ext uri="{FF2B5EF4-FFF2-40B4-BE49-F238E27FC236}">
              <a16:creationId xmlns:a16="http://schemas.microsoft.com/office/drawing/2014/main" id="{00000000-0008-0000-0300-000082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67" name="Text Box 1">
          <a:extLst>
            <a:ext uri="{FF2B5EF4-FFF2-40B4-BE49-F238E27FC236}">
              <a16:creationId xmlns:a16="http://schemas.microsoft.com/office/drawing/2014/main" id="{00000000-0008-0000-0300-000083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68" name="Text Box 1">
          <a:extLst>
            <a:ext uri="{FF2B5EF4-FFF2-40B4-BE49-F238E27FC236}">
              <a16:creationId xmlns:a16="http://schemas.microsoft.com/office/drawing/2014/main" id="{00000000-0008-0000-0300-000084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69" name="Text Box 1">
          <a:extLst>
            <a:ext uri="{FF2B5EF4-FFF2-40B4-BE49-F238E27FC236}">
              <a16:creationId xmlns:a16="http://schemas.microsoft.com/office/drawing/2014/main" id="{00000000-0008-0000-0300-000085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70" name="Text Box 1">
          <a:extLst>
            <a:ext uri="{FF2B5EF4-FFF2-40B4-BE49-F238E27FC236}">
              <a16:creationId xmlns:a16="http://schemas.microsoft.com/office/drawing/2014/main" id="{00000000-0008-0000-0300-000086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71" name="Text Box 1">
          <a:extLst>
            <a:ext uri="{FF2B5EF4-FFF2-40B4-BE49-F238E27FC236}">
              <a16:creationId xmlns:a16="http://schemas.microsoft.com/office/drawing/2014/main" id="{00000000-0008-0000-0300-000087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72" name="Text Box 1">
          <a:extLst>
            <a:ext uri="{FF2B5EF4-FFF2-40B4-BE49-F238E27FC236}">
              <a16:creationId xmlns:a16="http://schemas.microsoft.com/office/drawing/2014/main" id="{00000000-0008-0000-0300-000088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73" name="Text Box 1">
          <a:extLst>
            <a:ext uri="{FF2B5EF4-FFF2-40B4-BE49-F238E27FC236}">
              <a16:creationId xmlns:a16="http://schemas.microsoft.com/office/drawing/2014/main" id="{00000000-0008-0000-0300-000089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74" name="Text Box 1">
          <a:extLst>
            <a:ext uri="{FF2B5EF4-FFF2-40B4-BE49-F238E27FC236}">
              <a16:creationId xmlns:a16="http://schemas.microsoft.com/office/drawing/2014/main" id="{00000000-0008-0000-0300-00008A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75" name="Text Box 1">
          <a:extLst>
            <a:ext uri="{FF2B5EF4-FFF2-40B4-BE49-F238E27FC236}">
              <a16:creationId xmlns:a16="http://schemas.microsoft.com/office/drawing/2014/main" id="{00000000-0008-0000-0300-00008B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76" name="Text Box 1">
          <a:extLst>
            <a:ext uri="{FF2B5EF4-FFF2-40B4-BE49-F238E27FC236}">
              <a16:creationId xmlns:a16="http://schemas.microsoft.com/office/drawing/2014/main" id="{00000000-0008-0000-0300-00008C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77" name="Text Box 1">
          <a:extLst>
            <a:ext uri="{FF2B5EF4-FFF2-40B4-BE49-F238E27FC236}">
              <a16:creationId xmlns:a16="http://schemas.microsoft.com/office/drawing/2014/main" id="{00000000-0008-0000-0300-00008D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78" name="Text Box 1">
          <a:extLst>
            <a:ext uri="{FF2B5EF4-FFF2-40B4-BE49-F238E27FC236}">
              <a16:creationId xmlns:a16="http://schemas.microsoft.com/office/drawing/2014/main" id="{00000000-0008-0000-0300-00008E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79" name="Text Box 1">
          <a:extLst>
            <a:ext uri="{FF2B5EF4-FFF2-40B4-BE49-F238E27FC236}">
              <a16:creationId xmlns:a16="http://schemas.microsoft.com/office/drawing/2014/main" id="{00000000-0008-0000-0300-00008F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80" name="Text Box 1">
          <a:extLst>
            <a:ext uri="{FF2B5EF4-FFF2-40B4-BE49-F238E27FC236}">
              <a16:creationId xmlns:a16="http://schemas.microsoft.com/office/drawing/2014/main" id="{00000000-0008-0000-0300-000090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81" name="Text Box 1">
          <a:extLst>
            <a:ext uri="{FF2B5EF4-FFF2-40B4-BE49-F238E27FC236}">
              <a16:creationId xmlns:a16="http://schemas.microsoft.com/office/drawing/2014/main" id="{00000000-0008-0000-0300-000091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82" name="Text Box 1">
          <a:extLst>
            <a:ext uri="{FF2B5EF4-FFF2-40B4-BE49-F238E27FC236}">
              <a16:creationId xmlns:a16="http://schemas.microsoft.com/office/drawing/2014/main" id="{00000000-0008-0000-0300-000092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83" name="Text Box 1">
          <a:extLst>
            <a:ext uri="{FF2B5EF4-FFF2-40B4-BE49-F238E27FC236}">
              <a16:creationId xmlns:a16="http://schemas.microsoft.com/office/drawing/2014/main" id="{00000000-0008-0000-0300-000093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84" name="Text Box 1">
          <a:extLst>
            <a:ext uri="{FF2B5EF4-FFF2-40B4-BE49-F238E27FC236}">
              <a16:creationId xmlns:a16="http://schemas.microsoft.com/office/drawing/2014/main" id="{00000000-0008-0000-0300-000094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85" name="Text Box 1">
          <a:extLst>
            <a:ext uri="{FF2B5EF4-FFF2-40B4-BE49-F238E27FC236}">
              <a16:creationId xmlns:a16="http://schemas.microsoft.com/office/drawing/2014/main" id="{00000000-0008-0000-0300-000095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86" name="Text Box 1">
          <a:extLst>
            <a:ext uri="{FF2B5EF4-FFF2-40B4-BE49-F238E27FC236}">
              <a16:creationId xmlns:a16="http://schemas.microsoft.com/office/drawing/2014/main" id="{00000000-0008-0000-0300-000096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87" name="Text Box 1">
          <a:extLst>
            <a:ext uri="{FF2B5EF4-FFF2-40B4-BE49-F238E27FC236}">
              <a16:creationId xmlns:a16="http://schemas.microsoft.com/office/drawing/2014/main" id="{00000000-0008-0000-0300-000097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88" name="Text Box 1">
          <a:extLst>
            <a:ext uri="{FF2B5EF4-FFF2-40B4-BE49-F238E27FC236}">
              <a16:creationId xmlns:a16="http://schemas.microsoft.com/office/drawing/2014/main" id="{00000000-0008-0000-0300-000098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89" name="Text Box 1">
          <a:extLst>
            <a:ext uri="{FF2B5EF4-FFF2-40B4-BE49-F238E27FC236}">
              <a16:creationId xmlns:a16="http://schemas.microsoft.com/office/drawing/2014/main" id="{00000000-0008-0000-0300-000099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90" name="Text Box 1">
          <a:extLst>
            <a:ext uri="{FF2B5EF4-FFF2-40B4-BE49-F238E27FC236}">
              <a16:creationId xmlns:a16="http://schemas.microsoft.com/office/drawing/2014/main" id="{00000000-0008-0000-0300-00009A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91" name="Text Box 1">
          <a:extLst>
            <a:ext uri="{FF2B5EF4-FFF2-40B4-BE49-F238E27FC236}">
              <a16:creationId xmlns:a16="http://schemas.microsoft.com/office/drawing/2014/main" id="{00000000-0008-0000-0300-00009B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92" name="Text Box 1">
          <a:extLst>
            <a:ext uri="{FF2B5EF4-FFF2-40B4-BE49-F238E27FC236}">
              <a16:creationId xmlns:a16="http://schemas.microsoft.com/office/drawing/2014/main" id="{00000000-0008-0000-0300-00009C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93" name="Text Box 1">
          <a:extLst>
            <a:ext uri="{FF2B5EF4-FFF2-40B4-BE49-F238E27FC236}">
              <a16:creationId xmlns:a16="http://schemas.microsoft.com/office/drawing/2014/main" id="{00000000-0008-0000-0300-00009D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94" name="Text Box 1">
          <a:extLst>
            <a:ext uri="{FF2B5EF4-FFF2-40B4-BE49-F238E27FC236}">
              <a16:creationId xmlns:a16="http://schemas.microsoft.com/office/drawing/2014/main" id="{00000000-0008-0000-0300-00009E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95" name="Text Box 1">
          <a:extLst>
            <a:ext uri="{FF2B5EF4-FFF2-40B4-BE49-F238E27FC236}">
              <a16:creationId xmlns:a16="http://schemas.microsoft.com/office/drawing/2014/main" id="{00000000-0008-0000-0300-00009F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96" name="Text Box 1">
          <a:extLst>
            <a:ext uri="{FF2B5EF4-FFF2-40B4-BE49-F238E27FC236}">
              <a16:creationId xmlns:a16="http://schemas.microsoft.com/office/drawing/2014/main" id="{00000000-0008-0000-0300-0000A0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97" name="Text Box 1">
          <a:extLst>
            <a:ext uri="{FF2B5EF4-FFF2-40B4-BE49-F238E27FC236}">
              <a16:creationId xmlns:a16="http://schemas.microsoft.com/office/drawing/2014/main" id="{00000000-0008-0000-0300-0000A1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98" name="Text Box 1">
          <a:extLst>
            <a:ext uri="{FF2B5EF4-FFF2-40B4-BE49-F238E27FC236}">
              <a16:creationId xmlns:a16="http://schemas.microsoft.com/office/drawing/2014/main" id="{00000000-0008-0000-0300-0000A2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899" name="Text Box 1">
          <a:extLst>
            <a:ext uri="{FF2B5EF4-FFF2-40B4-BE49-F238E27FC236}">
              <a16:creationId xmlns:a16="http://schemas.microsoft.com/office/drawing/2014/main" id="{00000000-0008-0000-0300-0000A3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00" name="Text Box 1">
          <a:extLst>
            <a:ext uri="{FF2B5EF4-FFF2-40B4-BE49-F238E27FC236}">
              <a16:creationId xmlns:a16="http://schemas.microsoft.com/office/drawing/2014/main" id="{00000000-0008-0000-0300-0000A4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01" name="Text Box 1">
          <a:extLst>
            <a:ext uri="{FF2B5EF4-FFF2-40B4-BE49-F238E27FC236}">
              <a16:creationId xmlns:a16="http://schemas.microsoft.com/office/drawing/2014/main" id="{00000000-0008-0000-0300-0000A5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02" name="Text Box 1">
          <a:extLst>
            <a:ext uri="{FF2B5EF4-FFF2-40B4-BE49-F238E27FC236}">
              <a16:creationId xmlns:a16="http://schemas.microsoft.com/office/drawing/2014/main" id="{00000000-0008-0000-0300-0000A6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03" name="Text Box 1">
          <a:extLst>
            <a:ext uri="{FF2B5EF4-FFF2-40B4-BE49-F238E27FC236}">
              <a16:creationId xmlns:a16="http://schemas.microsoft.com/office/drawing/2014/main" id="{00000000-0008-0000-0300-0000A7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04" name="Text Box 1">
          <a:extLst>
            <a:ext uri="{FF2B5EF4-FFF2-40B4-BE49-F238E27FC236}">
              <a16:creationId xmlns:a16="http://schemas.microsoft.com/office/drawing/2014/main" id="{00000000-0008-0000-0300-0000A8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05" name="Text Box 1">
          <a:extLst>
            <a:ext uri="{FF2B5EF4-FFF2-40B4-BE49-F238E27FC236}">
              <a16:creationId xmlns:a16="http://schemas.microsoft.com/office/drawing/2014/main" id="{00000000-0008-0000-0300-0000A9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06" name="Text Box 1">
          <a:extLst>
            <a:ext uri="{FF2B5EF4-FFF2-40B4-BE49-F238E27FC236}">
              <a16:creationId xmlns:a16="http://schemas.microsoft.com/office/drawing/2014/main" id="{00000000-0008-0000-0300-0000AA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07" name="Text Box 1">
          <a:extLst>
            <a:ext uri="{FF2B5EF4-FFF2-40B4-BE49-F238E27FC236}">
              <a16:creationId xmlns:a16="http://schemas.microsoft.com/office/drawing/2014/main" id="{00000000-0008-0000-0300-0000AB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08" name="Text Box 1">
          <a:extLst>
            <a:ext uri="{FF2B5EF4-FFF2-40B4-BE49-F238E27FC236}">
              <a16:creationId xmlns:a16="http://schemas.microsoft.com/office/drawing/2014/main" id="{00000000-0008-0000-0300-0000AC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09" name="Text Box 1">
          <a:extLst>
            <a:ext uri="{FF2B5EF4-FFF2-40B4-BE49-F238E27FC236}">
              <a16:creationId xmlns:a16="http://schemas.microsoft.com/office/drawing/2014/main" id="{00000000-0008-0000-0300-0000AD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10" name="Text Box 1">
          <a:extLst>
            <a:ext uri="{FF2B5EF4-FFF2-40B4-BE49-F238E27FC236}">
              <a16:creationId xmlns:a16="http://schemas.microsoft.com/office/drawing/2014/main" id="{00000000-0008-0000-0300-0000AE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11" name="Text Box 1">
          <a:extLst>
            <a:ext uri="{FF2B5EF4-FFF2-40B4-BE49-F238E27FC236}">
              <a16:creationId xmlns:a16="http://schemas.microsoft.com/office/drawing/2014/main" id="{00000000-0008-0000-0300-0000AF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12" name="Text Box 1">
          <a:extLst>
            <a:ext uri="{FF2B5EF4-FFF2-40B4-BE49-F238E27FC236}">
              <a16:creationId xmlns:a16="http://schemas.microsoft.com/office/drawing/2014/main" id="{00000000-0008-0000-0300-0000B0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13" name="Text Box 1">
          <a:extLst>
            <a:ext uri="{FF2B5EF4-FFF2-40B4-BE49-F238E27FC236}">
              <a16:creationId xmlns:a16="http://schemas.microsoft.com/office/drawing/2014/main" id="{00000000-0008-0000-0300-0000B1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14" name="Text Box 1">
          <a:extLst>
            <a:ext uri="{FF2B5EF4-FFF2-40B4-BE49-F238E27FC236}">
              <a16:creationId xmlns:a16="http://schemas.microsoft.com/office/drawing/2014/main" id="{00000000-0008-0000-0300-0000B2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15" name="Text Box 1">
          <a:extLst>
            <a:ext uri="{FF2B5EF4-FFF2-40B4-BE49-F238E27FC236}">
              <a16:creationId xmlns:a16="http://schemas.microsoft.com/office/drawing/2014/main" id="{00000000-0008-0000-0300-0000B3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16" name="Text Box 1">
          <a:extLst>
            <a:ext uri="{FF2B5EF4-FFF2-40B4-BE49-F238E27FC236}">
              <a16:creationId xmlns:a16="http://schemas.microsoft.com/office/drawing/2014/main" id="{00000000-0008-0000-0300-0000B4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17" name="Text Box 1">
          <a:extLst>
            <a:ext uri="{FF2B5EF4-FFF2-40B4-BE49-F238E27FC236}">
              <a16:creationId xmlns:a16="http://schemas.microsoft.com/office/drawing/2014/main" id="{00000000-0008-0000-0300-0000B5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18" name="Text Box 1">
          <a:extLst>
            <a:ext uri="{FF2B5EF4-FFF2-40B4-BE49-F238E27FC236}">
              <a16:creationId xmlns:a16="http://schemas.microsoft.com/office/drawing/2014/main" id="{00000000-0008-0000-0300-0000B6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19" name="Text Box 1">
          <a:extLst>
            <a:ext uri="{FF2B5EF4-FFF2-40B4-BE49-F238E27FC236}">
              <a16:creationId xmlns:a16="http://schemas.microsoft.com/office/drawing/2014/main" id="{00000000-0008-0000-0300-0000B7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20" name="Text Box 1">
          <a:extLst>
            <a:ext uri="{FF2B5EF4-FFF2-40B4-BE49-F238E27FC236}">
              <a16:creationId xmlns:a16="http://schemas.microsoft.com/office/drawing/2014/main" id="{00000000-0008-0000-0300-0000B8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21" name="Text Box 1">
          <a:extLst>
            <a:ext uri="{FF2B5EF4-FFF2-40B4-BE49-F238E27FC236}">
              <a16:creationId xmlns:a16="http://schemas.microsoft.com/office/drawing/2014/main" id="{00000000-0008-0000-0300-0000B9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22" name="Text Box 1">
          <a:extLst>
            <a:ext uri="{FF2B5EF4-FFF2-40B4-BE49-F238E27FC236}">
              <a16:creationId xmlns:a16="http://schemas.microsoft.com/office/drawing/2014/main" id="{00000000-0008-0000-0300-0000BA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23" name="Text Box 1">
          <a:extLst>
            <a:ext uri="{FF2B5EF4-FFF2-40B4-BE49-F238E27FC236}">
              <a16:creationId xmlns:a16="http://schemas.microsoft.com/office/drawing/2014/main" id="{00000000-0008-0000-0300-0000BB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24" name="Text Box 1">
          <a:extLst>
            <a:ext uri="{FF2B5EF4-FFF2-40B4-BE49-F238E27FC236}">
              <a16:creationId xmlns:a16="http://schemas.microsoft.com/office/drawing/2014/main" id="{00000000-0008-0000-0300-0000BC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25" name="Text Box 1">
          <a:extLst>
            <a:ext uri="{FF2B5EF4-FFF2-40B4-BE49-F238E27FC236}">
              <a16:creationId xmlns:a16="http://schemas.microsoft.com/office/drawing/2014/main" id="{00000000-0008-0000-0300-0000BD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26" name="Text Box 1">
          <a:extLst>
            <a:ext uri="{FF2B5EF4-FFF2-40B4-BE49-F238E27FC236}">
              <a16:creationId xmlns:a16="http://schemas.microsoft.com/office/drawing/2014/main" id="{00000000-0008-0000-0300-0000BE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27" name="Text Box 1">
          <a:extLst>
            <a:ext uri="{FF2B5EF4-FFF2-40B4-BE49-F238E27FC236}">
              <a16:creationId xmlns:a16="http://schemas.microsoft.com/office/drawing/2014/main" id="{00000000-0008-0000-0300-0000BF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28" name="Text Box 1">
          <a:extLst>
            <a:ext uri="{FF2B5EF4-FFF2-40B4-BE49-F238E27FC236}">
              <a16:creationId xmlns:a16="http://schemas.microsoft.com/office/drawing/2014/main" id="{00000000-0008-0000-0300-0000C0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29" name="Text Box 1">
          <a:extLst>
            <a:ext uri="{FF2B5EF4-FFF2-40B4-BE49-F238E27FC236}">
              <a16:creationId xmlns:a16="http://schemas.microsoft.com/office/drawing/2014/main" id="{00000000-0008-0000-0300-0000C1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30" name="Text Box 1">
          <a:extLst>
            <a:ext uri="{FF2B5EF4-FFF2-40B4-BE49-F238E27FC236}">
              <a16:creationId xmlns:a16="http://schemas.microsoft.com/office/drawing/2014/main" id="{00000000-0008-0000-0300-0000C2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31" name="Text Box 1">
          <a:extLst>
            <a:ext uri="{FF2B5EF4-FFF2-40B4-BE49-F238E27FC236}">
              <a16:creationId xmlns:a16="http://schemas.microsoft.com/office/drawing/2014/main" id="{00000000-0008-0000-0300-0000C3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32" name="Text Box 1">
          <a:extLst>
            <a:ext uri="{FF2B5EF4-FFF2-40B4-BE49-F238E27FC236}">
              <a16:creationId xmlns:a16="http://schemas.microsoft.com/office/drawing/2014/main" id="{00000000-0008-0000-0300-0000C4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33" name="Text Box 1">
          <a:extLst>
            <a:ext uri="{FF2B5EF4-FFF2-40B4-BE49-F238E27FC236}">
              <a16:creationId xmlns:a16="http://schemas.microsoft.com/office/drawing/2014/main" id="{00000000-0008-0000-0300-0000C5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34" name="Text Box 1">
          <a:extLst>
            <a:ext uri="{FF2B5EF4-FFF2-40B4-BE49-F238E27FC236}">
              <a16:creationId xmlns:a16="http://schemas.microsoft.com/office/drawing/2014/main" id="{00000000-0008-0000-0300-0000C6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35" name="Text Box 1">
          <a:extLst>
            <a:ext uri="{FF2B5EF4-FFF2-40B4-BE49-F238E27FC236}">
              <a16:creationId xmlns:a16="http://schemas.microsoft.com/office/drawing/2014/main" id="{00000000-0008-0000-0300-0000C7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36" name="Text Box 1">
          <a:extLst>
            <a:ext uri="{FF2B5EF4-FFF2-40B4-BE49-F238E27FC236}">
              <a16:creationId xmlns:a16="http://schemas.microsoft.com/office/drawing/2014/main" id="{00000000-0008-0000-0300-0000C8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37" name="Text Box 1">
          <a:extLst>
            <a:ext uri="{FF2B5EF4-FFF2-40B4-BE49-F238E27FC236}">
              <a16:creationId xmlns:a16="http://schemas.microsoft.com/office/drawing/2014/main" id="{00000000-0008-0000-0300-0000C9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38" name="Text Box 1">
          <a:extLst>
            <a:ext uri="{FF2B5EF4-FFF2-40B4-BE49-F238E27FC236}">
              <a16:creationId xmlns:a16="http://schemas.microsoft.com/office/drawing/2014/main" id="{00000000-0008-0000-0300-0000CA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39" name="Text Box 1">
          <a:extLst>
            <a:ext uri="{FF2B5EF4-FFF2-40B4-BE49-F238E27FC236}">
              <a16:creationId xmlns:a16="http://schemas.microsoft.com/office/drawing/2014/main" id="{00000000-0008-0000-0300-0000CB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40" name="Text Box 1">
          <a:extLst>
            <a:ext uri="{FF2B5EF4-FFF2-40B4-BE49-F238E27FC236}">
              <a16:creationId xmlns:a16="http://schemas.microsoft.com/office/drawing/2014/main" id="{00000000-0008-0000-0300-0000CC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41" name="Text Box 1">
          <a:extLst>
            <a:ext uri="{FF2B5EF4-FFF2-40B4-BE49-F238E27FC236}">
              <a16:creationId xmlns:a16="http://schemas.microsoft.com/office/drawing/2014/main" id="{00000000-0008-0000-0300-0000CD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42" name="Text Box 1">
          <a:extLst>
            <a:ext uri="{FF2B5EF4-FFF2-40B4-BE49-F238E27FC236}">
              <a16:creationId xmlns:a16="http://schemas.microsoft.com/office/drawing/2014/main" id="{00000000-0008-0000-0300-0000CE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43" name="Text Box 1">
          <a:extLst>
            <a:ext uri="{FF2B5EF4-FFF2-40B4-BE49-F238E27FC236}">
              <a16:creationId xmlns:a16="http://schemas.microsoft.com/office/drawing/2014/main" id="{00000000-0008-0000-0300-0000CF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44" name="Text Box 1">
          <a:extLst>
            <a:ext uri="{FF2B5EF4-FFF2-40B4-BE49-F238E27FC236}">
              <a16:creationId xmlns:a16="http://schemas.microsoft.com/office/drawing/2014/main" id="{00000000-0008-0000-0300-0000D0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45" name="Text Box 1">
          <a:extLst>
            <a:ext uri="{FF2B5EF4-FFF2-40B4-BE49-F238E27FC236}">
              <a16:creationId xmlns:a16="http://schemas.microsoft.com/office/drawing/2014/main" id="{00000000-0008-0000-0300-0000D1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46" name="Text Box 1">
          <a:extLst>
            <a:ext uri="{FF2B5EF4-FFF2-40B4-BE49-F238E27FC236}">
              <a16:creationId xmlns:a16="http://schemas.microsoft.com/office/drawing/2014/main" id="{00000000-0008-0000-0300-0000D2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47" name="Text Box 1">
          <a:extLst>
            <a:ext uri="{FF2B5EF4-FFF2-40B4-BE49-F238E27FC236}">
              <a16:creationId xmlns:a16="http://schemas.microsoft.com/office/drawing/2014/main" id="{00000000-0008-0000-0300-0000D3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48" name="Text Box 1">
          <a:extLst>
            <a:ext uri="{FF2B5EF4-FFF2-40B4-BE49-F238E27FC236}">
              <a16:creationId xmlns:a16="http://schemas.microsoft.com/office/drawing/2014/main" id="{00000000-0008-0000-0300-0000D4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49" name="Text Box 1">
          <a:extLst>
            <a:ext uri="{FF2B5EF4-FFF2-40B4-BE49-F238E27FC236}">
              <a16:creationId xmlns:a16="http://schemas.microsoft.com/office/drawing/2014/main" id="{00000000-0008-0000-0300-0000D5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50" name="Text Box 1">
          <a:extLst>
            <a:ext uri="{FF2B5EF4-FFF2-40B4-BE49-F238E27FC236}">
              <a16:creationId xmlns:a16="http://schemas.microsoft.com/office/drawing/2014/main" id="{00000000-0008-0000-0300-0000D6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51" name="Text Box 1">
          <a:extLst>
            <a:ext uri="{FF2B5EF4-FFF2-40B4-BE49-F238E27FC236}">
              <a16:creationId xmlns:a16="http://schemas.microsoft.com/office/drawing/2014/main" id="{00000000-0008-0000-0300-0000D7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52" name="Text Box 1">
          <a:extLst>
            <a:ext uri="{FF2B5EF4-FFF2-40B4-BE49-F238E27FC236}">
              <a16:creationId xmlns:a16="http://schemas.microsoft.com/office/drawing/2014/main" id="{00000000-0008-0000-0300-0000D8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53" name="Text Box 1">
          <a:extLst>
            <a:ext uri="{FF2B5EF4-FFF2-40B4-BE49-F238E27FC236}">
              <a16:creationId xmlns:a16="http://schemas.microsoft.com/office/drawing/2014/main" id="{00000000-0008-0000-0300-0000D9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54" name="Text Box 1">
          <a:extLst>
            <a:ext uri="{FF2B5EF4-FFF2-40B4-BE49-F238E27FC236}">
              <a16:creationId xmlns:a16="http://schemas.microsoft.com/office/drawing/2014/main" id="{00000000-0008-0000-0300-0000DA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55" name="Text Box 1">
          <a:extLst>
            <a:ext uri="{FF2B5EF4-FFF2-40B4-BE49-F238E27FC236}">
              <a16:creationId xmlns:a16="http://schemas.microsoft.com/office/drawing/2014/main" id="{00000000-0008-0000-0300-0000DB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56" name="Text Box 1">
          <a:extLst>
            <a:ext uri="{FF2B5EF4-FFF2-40B4-BE49-F238E27FC236}">
              <a16:creationId xmlns:a16="http://schemas.microsoft.com/office/drawing/2014/main" id="{00000000-0008-0000-0300-0000DC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57" name="Text Box 1">
          <a:extLst>
            <a:ext uri="{FF2B5EF4-FFF2-40B4-BE49-F238E27FC236}">
              <a16:creationId xmlns:a16="http://schemas.microsoft.com/office/drawing/2014/main" id="{00000000-0008-0000-0300-0000DD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58" name="Text Box 1">
          <a:extLst>
            <a:ext uri="{FF2B5EF4-FFF2-40B4-BE49-F238E27FC236}">
              <a16:creationId xmlns:a16="http://schemas.microsoft.com/office/drawing/2014/main" id="{00000000-0008-0000-0300-0000DE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59" name="Text Box 1">
          <a:extLst>
            <a:ext uri="{FF2B5EF4-FFF2-40B4-BE49-F238E27FC236}">
              <a16:creationId xmlns:a16="http://schemas.microsoft.com/office/drawing/2014/main" id="{00000000-0008-0000-0300-0000DF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60" name="Text Box 1">
          <a:extLst>
            <a:ext uri="{FF2B5EF4-FFF2-40B4-BE49-F238E27FC236}">
              <a16:creationId xmlns:a16="http://schemas.microsoft.com/office/drawing/2014/main" id="{00000000-0008-0000-0300-0000E0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61" name="Text Box 1">
          <a:extLst>
            <a:ext uri="{FF2B5EF4-FFF2-40B4-BE49-F238E27FC236}">
              <a16:creationId xmlns:a16="http://schemas.microsoft.com/office/drawing/2014/main" id="{00000000-0008-0000-0300-0000E1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62" name="Text Box 1">
          <a:extLst>
            <a:ext uri="{FF2B5EF4-FFF2-40B4-BE49-F238E27FC236}">
              <a16:creationId xmlns:a16="http://schemas.microsoft.com/office/drawing/2014/main" id="{00000000-0008-0000-0300-0000E2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63" name="Text Box 1">
          <a:extLst>
            <a:ext uri="{FF2B5EF4-FFF2-40B4-BE49-F238E27FC236}">
              <a16:creationId xmlns:a16="http://schemas.microsoft.com/office/drawing/2014/main" id="{00000000-0008-0000-0300-0000E3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64" name="Text Box 1">
          <a:extLst>
            <a:ext uri="{FF2B5EF4-FFF2-40B4-BE49-F238E27FC236}">
              <a16:creationId xmlns:a16="http://schemas.microsoft.com/office/drawing/2014/main" id="{00000000-0008-0000-0300-0000E4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65" name="Text Box 1">
          <a:extLst>
            <a:ext uri="{FF2B5EF4-FFF2-40B4-BE49-F238E27FC236}">
              <a16:creationId xmlns:a16="http://schemas.microsoft.com/office/drawing/2014/main" id="{00000000-0008-0000-0300-0000E5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66" name="Text Box 1">
          <a:extLst>
            <a:ext uri="{FF2B5EF4-FFF2-40B4-BE49-F238E27FC236}">
              <a16:creationId xmlns:a16="http://schemas.microsoft.com/office/drawing/2014/main" id="{00000000-0008-0000-0300-0000E6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67" name="Text Box 1">
          <a:extLst>
            <a:ext uri="{FF2B5EF4-FFF2-40B4-BE49-F238E27FC236}">
              <a16:creationId xmlns:a16="http://schemas.microsoft.com/office/drawing/2014/main" id="{00000000-0008-0000-0300-0000E7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68" name="Text Box 1">
          <a:extLst>
            <a:ext uri="{FF2B5EF4-FFF2-40B4-BE49-F238E27FC236}">
              <a16:creationId xmlns:a16="http://schemas.microsoft.com/office/drawing/2014/main" id="{00000000-0008-0000-0300-0000E8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69" name="Text Box 1">
          <a:extLst>
            <a:ext uri="{FF2B5EF4-FFF2-40B4-BE49-F238E27FC236}">
              <a16:creationId xmlns:a16="http://schemas.microsoft.com/office/drawing/2014/main" id="{00000000-0008-0000-0300-0000E9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70" name="Text Box 1">
          <a:extLst>
            <a:ext uri="{FF2B5EF4-FFF2-40B4-BE49-F238E27FC236}">
              <a16:creationId xmlns:a16="http://schemas.microsoft.com/office/drawing/2014/main" id="{00000000-0008-0000-0300-0000EA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71" name="Text Box 1">
          <a:extLst>
            <a:ext uri="{FF2B5EF4-FFF2-40B4-BE49-F238E27FC236}">
              <a16:creationId xmlns:a16="http://schemas.microsoft.com/office/drawing/2014/main" id="{00000000-0008-0000-0300-0000EB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72" name="Text Box 1">
          <a:extLst>
            <a:ext uri="{FF2B5EF4-FFF2-40B4-BE49-F238E27FC236}">
              <a16:creationId xmlns:a16="http://schemas.microsoft.com/office/drawing/2014/main" id="{00000000-0008-0000-0300-0000EC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73" name="Text Box 1">
          <a:extLst>
            <a:ext uri="{FF2B5EF4-FFF2-40B4-BE49-F238E27FC236}">
              <a16:creationId xmlns:a16="http://schemas.microsoft.com/office/drawing/2014/main" id="{00000000-0008-0000-0300-0000ED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74" name="Text Box 1">
          <a:extLst>
            <a:ext uri="{FF2B5EF4-FFF2-40B4-BE49-F238E27FC236}">
              <a16:creationId xmlns:a16="http://schemas.microsoft.com/office/drawing/2014/main" id="{00000000-0008-0000-0300-0000EE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75" name="Text Box 1">
          <a:extLst>
            <a:ext uri="{FF2B5EF4-FFF2-40B4-BE49-F238E27FC236}">
              <a16:creationId xmlns:a16="http://schemas.microsoft.com/office/drawing/2014/main" id="{00000000-0008-0000-0300-0000EF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76" name="Text Box 1">
          <a:extLst>
            <a:ext uri="{FF2B5EF4-FFF2-40B4-BE49-F238E27FC236}">
              <a16:creationId xmlns:a16="http://schemas.microsoft.com/office/drawing/2014/main" id="{00000000-0008-0000-0300-0000F0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77" name="Text Box 1">
          <a:extLst>
            <a:ext uri="{FF2B5EF4-FFF2-40B4-BE49-F238E27FC236}">
              <a16:creationId xmlns:a16="http://schemas.microsoft.com/office/drawing/2014/main" id="{00000000-0008-0000-0300-0000F1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78" name="Text Box 1">
          <a:extLst>
            <a:ext uri="{FF2B5EF4-FFF2-40B4-BE49-F238E27FC236}">
              <a16:creationId xmlns:a16="http://schemas.microsoft.com/office/drawing/2014/main" id="{00000000-0008-0000-0300-0000F2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79" name="Text Box 1">
          <a:extLst>
            <a:ext uri="{FF2B5EF4-FFF2-40B4-BE49-F238E27FC236}">
              <a16:creationId xmlns:a16="http://schemas.microsoft.com/office/drawing/2014/main" id="{00000000-0008-0000-0300-0000F3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80" name="Text Box 1">
          <a:extLst>
            <a:ext uri="{FF2B5EF4-FFF2-40B4-BE49-F238E27FC236}">
              <a16:creationId xmlns:a16="http://schemas.microsoft.com/office/drawing/2014/main" id="{00000000-0008-0000-0300-0000F4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81" name="Text Box 1">
          <a:extLst>
            <a:ext uri="{FF2B5EF4-FFF2-40B4-BE49-F238E27FC236}">
              <a16:creationId xmlns:a16="http://schemas.microsoft.com/office/drawing/2014/main" id="{00000000-0008-0000-0300-0000F5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82" name="Text Box 1">
          <a:extLst>
            <a:ext uri="{FF2B5EF4-FFF2-40B4-BE49-F238E27FC236}">
              <a16:creationId xmlns:a16="http://schemas.microsoft.com/office/drawing/2014/main" id="{00000000-0008-0000-0300-0000F6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83" name="Text Box 1">
          <a:extLst>
            <a:ext uri="{FF2B5EF4-FFF2-40B4-BE49-F238E27FC236}">
              <a16:creationId xmlns:a16="http://schemas.microsoft.com/office/drawing/2014/main" id="{00000000-0008-0000-0300-0000F7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84" name="Text Box 1">
          <a:extLst>
            <a:ext uri="{FF2B5EF4-FFF2-40B4-BE49-F238E27FC236}">
              <a16:creationId xmlns:a16="http://schemas.microsoft.com/office/drawing/2014/main" id="{00000000-0008-0000-0300-0000F8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85" name="Text Box 1">
          <a:extLst>
            <a:ext uri="{FF2B5EF4-FFF2-40B4-BE49-F238E27FC236}">
              <a16:creationId xmlns:a16="http://schemas.microsoft.com/office/drawing/2014/main" id="{00000000-0008-0000-0300-0000F9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86" name="Text Box 1">
          <a:extLst>
            <a:ext uri="{FF2B5EF4-FFF2-40B4-BE49-F238E27FC236}">
              <a16:creationId xmlns:a16="http://schemas.microsoft.com/office/drawing/2014/main" id="{00000000-0008-0000-0300-0000FA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87" name="Text Box 1">
          <a:extLst>
            <a:ext uri="{FF2B5EF4-FFF2-40B4-BE49-F238E27FC236}">
              <a16:creationId xmlns:a16="http://schemas.microsoft.com/office/drawing/2014/main" id="{00000000-0008-0000-0300-0000FB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88" name="Text Box 1">
          <a:extLst>
            <a:ext uri="{FF2B5EF4-FFF2-40B4-BE49-F238E27FC236}">
              <a16:creationId xmlns:a16="http://schemas.microsoft.com/office/drawing/2014/main" id="{00000000-0008-0000-0300-0000FC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89" name="Text Box 1">
          <a:extLst>
            <a:ext uri="{FF2B5EF4-FFF2-40B4-BE49-F238E27FC236}">
              <a16:creationId xmlns:a16="http://schemas.microsoft.com/office/drawing/2014/main" id="{00000000-0008-0000-0300-0000FD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90" name="Text Box 1">
          <a:extLst>
            <a:ext uri="{FF2B5EF4-FFF2-40B4-BE49-F238E27FC236}">
              <a16:creationId xmlns:a16="http://schemas.microsoft.com/office/drawing/2014/main" id="{00000000-0008-0000-0300-0000FE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91" name="Text Box 1">
          <a:extLst>
            <a:ext uri="{FF2B5EF4-FFF2-40B4-BE49-F238E27FC236}">
              <a16:creationId xmlns:a16="http://schemas.microsoft.com/office/drawing/2014/main" id="{00000000-0008-0000-0300-0000FF0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92" name="Text Box 1">
          <a:extLst>
            <a:ext uri="{FF2B5EF4-FFF2-40B4-BE49-F238E27FC236}">
              <a16:creationId xmlns:a16="http://schemas.microsoft.com/office/drawing/2014/main" id="{00000000-0008-0000-0300-000000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93" name="Text Box 1">
          <a:extLst>
            <a:ext uri="{FF2B5EF4-FFF2-40B4-BE49-F238E27FC236}">
              <a16:creationId xmlns:a16="http://schemas.microsoft.com/office/drawing/2014/main" id="{00000000-0008-0000-0300-000001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94" name="Text Box 1">
          <a:extLst>
            <a:ext uri="{FF2B5EF4-FFF2-40B4-BE49-F238E27FC236}">
              <a16:creationId xmlns:a16="http://schemas.microsoft.com/office/drawing/2014/main" id="{00000000-0008-0000-0300-000002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95" name="Text Box 1">
          <a:extLst>
            <a:ext uri="{FF2B5EF4-FFF2-40B4-BE49-F238E27FC236}">
              <a16:creationId xmlns:a16="http://schemas.microsoft.com/office/drawing/2014/main" id="{00000000-0008-0000-0300-000003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96" name="Text Box 1">
          <a:extLst>
            <a:ext uri="{FF2B5EF4-FFF2-40B4-BE49-F238E27FC236}">
              <a16:creationId xmlns:a16="http://schemas.microsoft.com/office/drawing/2014/main" id="{00000000-0008-0000-0300-000004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97" name="Text Box 1">
          <a:extLst>
            <a:ext uri="{FF2B5EF4-FFF2-40B4-BE49-F238E27FC236}">
              <a16:creationId xmlns:a16="http://schemas.microsoft.com/office/drawing/2014/main" id="{00000000-0008-0000-0300-000005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98" name="Text Box 1">
          <a:extLst>
            <a:ext uri="{FF2B5EF4-FFF2-40B4-BE49-F238E27FC236}">
              <a16:creationId xmlns:a16="http://schemas.microsoft.com/office/drawing/2014/main" id="{00000000-0008-0000-0300-000006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8999" name="Text Box 1">
          <a:extLst>
            <a:ext uri="{FF2B5EF4-FFF2-40B4-BE49-F238E27FC236}">
              <a16:creationId xmlns:a16="http://schemas.microsoft.com/office/drawing/2014/main" id="{00000000-0008-0000-0300-000007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00" name="Text Box 1">
          <a:extLst>
            <a:ext uri="{FF2B5EF4-FFF2-40B4-BE49-F238E27FC236}">
              <a16:creationId xmlns:a16="http://schemas.microsoft.com/office/drawing/2014/main" id="{00000000-0008-0000-0300-000008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01" name="Text Box 1">
          <a:extLst>
            <a:ext uri="{FF2B5EF4-FFF2-40B4-BE49-F238E27FC236}">
              <a16:creationId xmlns:a16="http://schemas.microsoft.com/office/drawing/2014/main" id="{00000000-0008-0000-0300-000009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02" name="Text Box 1">
          <a:extLst>
            <a:ext uri="{FF2B5EF4-FFF2-40B4-BE49-F238E27FC236}">
              <a16:creationId xmlns:a16="http://schemas.microsoft.com/office/drawing/2014/main" id="{00000000-0008-0000-0300-00000A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03" name="Text Box 1">
          <a:extLst>
            <a:ext uri="{FF2B5EF4-FFF2-40B4-BE49-F238E27FC236}">
              <a16:creationId xmlns:a16="http://schemas.microsoft.com/office/drawing/2014/main" id="{00000000-0008-0000-0300-00000B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04" name="Text Box 1">
          <a:extLst>
            <a:ext uri="{FF2B5EF4-FFF2-40B4-BE49-F238E27FC236}">
              <a16:creationId xmlns:a16="http://schemas.microsoft.com/office/drawing/2014/main" id="{00000000-0008-0000-0300-00000C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05" name="Text Box 1">
          <a:extLst>
            <a:ext uri="{FF2B5EF4-FFF2-40B4-BE49-F238E27FC236}">
              <a16:creationId xmlns:a16="http://schemas.microsoft.com/office/drawing/2014/main" id="{00000000-0008-0000-0300-00000D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06" name="Text Box 1">
          <a:extLst>
            <a:ext uri="{FF2B5EF4-FFF2-40B4-BE49-F238E27FC236}">
              <a16:creationId xmlns:a16="http://schemas.microsoft.com/office/drawing/2014/main" id="{00000000-0008-0000-0300-00000E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07" name="Text Box 1">
          <a:extLst>
            <a:ext uri="{FF2B5EF4-FFF2-40B4-BE49-F238E27FC236}">
              <a16:creationId xmlns:a16="http://schemas.microsoft.com/office/drawing/2014/main" id="{00000000-0008-0000-0300-00000F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08" name="Text Box 1">
          <a:extLst>
            <a:ext uri="{FF2B5EF4-FFF2-40B4-BE49-F238E27FC236}">
              <a16:creationId xmlns:a16="http://schemas.microsoft.com/office/drawing/2014/main" id="{00000000-0008-0000-0300-000010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09" name="Text Box 1">
          <a:extLst>
            <a:ext uri="{FF2B5EF4-FFF2-40B4-BE49-F238E27FC236}">
              <a16:creationId xmlns:a16="http://schemas.microsoft.com/office/drawing/2014/main" id="{00000000-0008-0000-0300-000011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10" name="Text Box 1">
          <a:extLst>
            <a:ext uri="{FF2B5EF4-FFF2-40B4-BE49-F238E27FC236}">
              <a16:creationId xmlns:a16="http://schemas.microsoft.com/office/drawing/2014/main" id="{00000000-0008-0000-0300-000012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11" name="Text Box 1">
          <a:extLst>
            <a:ext uri="{FF2B5EF4-FFF2-40B4-BE49-F238E27FC236}">
              <a16:creationId xmlns:a16="http://schemas.microsoft.com/office/drawing/2014/main" id="{00000000-0008-0000-0300-000013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12" name="Text Box 1">
          <a:extLst>
            <a:ext uri="{FF2B5EF4-FFF2-40B4-BE49-F238E27FC236}">
              <a16:creationId xmlns:a16="http://schemas.microsoft.com/office/drawing/2014/main" id="{00000000-0008-0000-0300-000014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13" name="Text Box 1">
          <a:extLst>
            <a:ext uri="{FF2B5EF4-FFF2-40B4-BE49-F238E27FC236}">
              <a16:creationId xmlns:a16="http://schemas.microsoft.com/office/drawing/2014/main" id="{00000000-0008-0000-0300-000015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14" name="Text Box 1">
          <a:extLst>
            <a:ext uri="{FF2B5EF4-FFF2-40B4-BE49-F238E27FC236}">
              <a16:creationId xmlns:a16="http://schemas.microsoft.com/office/drawing/2014/main" id="{00000000-0008-0000-0300-000016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15" name="Text Box 1">
          <a:extLst>
            <a:ext uri="{FF2B5EF4-FFF2-40B4-BE49-F238E27FC236}">
              <a16:creationId xmlns:a16="http://schemas.microsoft.com/office/drawing/2014/main" id="{00000000-0008-0000-0300-000017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16" name="Text Box 1">
          <a:extLst>
            <a:ext uri="{FF2B5EF4-FFF2-40B4-BE49-F238E27FC236}">
              <a16:creationId xmlns:a16="http://schemas.microsoft.com/office/drawing/2014/main" id="{00000000-0008-0000-0300-000018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17" name="Text Box 1">
          <a:extLst>
            <a:ext uri="{FF2B5EF4-FFF2-40B4-BE49-F238E27FC236}">
              <a16:creationId xmlns:a16="http://schemas.microsoft.com/office/drawing/2014/main" id="{00000000-0008-0000-0300-000019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18" name="Text Box 1">
          <a:extLst>
            <a:ext uri="{FF2B5EF4-FFF2-40B4-BE49-F238E27FC236}">
              <a16:creationId xmlns:a16="http://schemas.microsoft.com/office/drawing/2014/main" id="{00000000-0008-0000-0300-00001A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19" name="Text Box 1">
          <a:extLst>
            <a:ext uri="{FF2B5EF4-FFF2-40B4-BE49-F238E27FC236}">
              <a16:creationId xmlns:a16="http://schemas.microsoft.com/office/drawing/2014/main" id="{00000000-0008-0000-0300-00001B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20" name="Text Box 1">
          <a:extLst>
            <a:ext uri="{FF2B5EF4-FFF2-40B4-BE49-F238E27FC236}">
              <a16:creationId xmlns:a16="http://schemas.microsoft.com/office/drawing/2014/main" id="{00000000-0008-0000-0300-00001C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21" name="Text Box 1">
          <a:extLst>
            <a:ext uri="{FF2B5EF4-FFF2-40B4-BE49-F238E27FC236}">
              <a16:creationId xmlns:a16="http://schemas.microsoft.com/office/drawing/2014/main" id="{00000000-0008-0000-0300-00001D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22" name="Text Box 1">
          <a:extLst>
            <a:ext uri="{FF2B5EF4-FFF2-40B4-BE49-F238E27FC236}">
              <a16:creationId xmlns:a16="http://schemas.microsoft.com/office/drawing/2014/main" id="{00000000-0008-0000-0300-00001E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23" name="Text Box 1">
          <a:extLst>
            <a:ext uri="{FF2B5EF4-FFF2-40B4-BE49-F238E27FC236}">
              <a16:creationId xmlns:a16="http://schemas.microsoft.com/office/drawing/2014/main" id="{00000000-0008-0000-0300-00001F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24" name="Text Box 1">
          <a:extLst>
            <a:ext uri="{FF2B5EF4-FFF2-40B4-BE49-F238E27FC236}">
              <a16:creationId xmlns:a16="http://schemas.microsoft.com/office/drawing/2014/main" id="{00000000-0008-0000-0300-000020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25" name="Text Box 1">
          <a:extLst>
            <a:ext uri="{FF2B5EF4-FFF2-40B4-BE49-F238E27FC236}">
              <a16:creationId xmlns:a16="http://schemas.microsoft.com/office/drawing/2014/main" id="{00000000-0008-0000-0300-000021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26" name="Text Box 1">
          <a:extLst>
            <a:ext uri="{FF2B5EF4-FFF2-40B4-BE49-F238E27FC236}">
              <a16:creationId xmlns:a16="http://schemas.microsoft.com/office/drawing/2014/main" id="{00000000-0008-0000-0300-000022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27" name="Text Box 1">
          <a:extLst>
            <a:ext uri="{FF2B5EF4-FFF2-40B4-BE49-F238E27FC236}">
              <a16:creationId xmlns:a16="http://schemas.microsoft.com/office/drawing/2014/main" id="{00000000-0008-0000-0300-000023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28" name="Text Box 1">
          <a:extLst>
            <a:ext uri="{FF2B5EF4-FFF2-40B4-BE49-F238E27FC236}">
              <a16:creationId xmlns:a16="http://schemas.microsoft.com/office/drawing/2014/main" id="{00000000-0008-0000-0300-000024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29" name="Text Box 1">
          <a:extLst>
            <a:ext uri="{FF2B5EF4-FFF2-40B4-BE49-F238E27FC236}">
              <a16:creationId xmlns:a16="http://schemas.microsoft.com/office/drawing/2014/main" id="{00000000-0008-0000-0300-000025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30" name="Text Box 1">
          <a:extLst>
            <a:ext uri="{FF2B5EF4-FFF2-40B4-BE49-F238E27FC236}">
              <a16:creationId xmlns:a16="http://schemas.microsoft.com/office/drawing/2014/main" id="{00000000-0008-0000-0300-000026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31" name="Text Box 1">
          <a:extLst>
            <a:ext uri="{FF2B5EF4-FFF2-40B4-BE49-F238E27FC236}">
              <a16:creationId xmlns:a16="http://schemas.microsoft.com/office/drawing/2014/main" id="{00000000-0008-0000-0300-000027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32" name="Text Box 1">
          <a:extLst>
            <a:ext uri="{FF2B5EF4-FFF2-40B4-BE49-F238E27FC236}">
              <a16:creationId xmlns:a16="http://schemas.microsoft.com/office/drawing/2014/main" id="{00000000-0008-0000-0300-000028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33" name="Text Box 1">
          <a:extLst>
            <a:ext uri="{FF2B5EF4-FFF2-40B4-BE49-F238E27FC236}">
              <a16:creationId xmlns:a16="http://schemas.microsoft.com/office/drawing/2014/main" id="{00000000-0008-0000-0300-000029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34" name="Text Box 1">
          <a:extLst>
            <a:ext uri="{FF2B5EF4-FFF2-40B4-BE49-F238E27FC236}">
              <a16:creationId xmlns:a16="http://schemas.microsoft.com/office/drawing/2014/main" id="{00000000-0008-0000-0300-00002A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35" name="Text Box 1">
          <a:extLst>
            <a:ext uri="{FF2B5EF4-FFF2-40B4-BE49-F238E27FC236}">
              <a16:creationId xmlns:a16="http://schemas.microsoft.com/office/drawing/2014/main" id="{00000000-0008-0000-0300-00002B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36" name="Text Box 1">
          <a:extLst>
            <a:ext uri="{FF2B5EF4-FFF2-40B4-BE49-F238E27FC236}">
              <a16:creationId xmlns:a16="http://schemas.microsoft.com/office/drawing/2014/main" id="{00000000-0008-0000-0300-00002C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37" name="Text Box 1">
          <a:extLst>
            <a:ext uri="{FF2B5EF4-FFF2-40B4-BE49-F238E27FC236}">
              <a16:creationId xmlns:a16="http://schemas.microsoft.com/office/drawing/2014/main" id="{00000000-0008-0000-0300-00002D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38" name="Text Box 1">
          <a:extLst>
            <a:ext uri="{FF2B5EF4-FFF2-40B4-BE49-F238E27FC236}">
              <a16:creationId xmlns:a16="http://schemas.microsoft.com/office/drawing/2014/main" id="{00000000-0008-0000-0300-00002E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39" name="Text Box 1">
          <a:extLst>
            <a:ext uri="{FF2B5EF4-FFF2-40B4-BE49-F238E27FC236}">
              <a16:creationId xmlns:a16="http://schemas.microsoft.com/office/drawing/2014/main" id="{00000000-0008-0000-0300-00002F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40" name="Text Box 1">
          <a:extLst>
            <a:ext uri="{FF2B5EF4-FFF2-40B4-BE49-F238E27FC236}">
              <a16:creationId xmlns:a16="http://schemas.microsoft.com/office/drawing/2014/main" id="{00000000-0008-0000-0300-000030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41" name="Text Box 1">
          <a:extLst>
            <a:ext uri="{FF2B5EF4-FFF2-40B4-BE49-F238E27FC236}">
              <a16:creationId xmlns:a16="http://schemas.microsoft.com/office/drawing/2014/main" id="{00000000-0008-0000-0300-000031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42" name="Text Box 1">
          <a:extLst>
            <a:ext uri="{FF2B5EF4-FFF2-40B4-BE49-F238E27FC236}">
              <a16:creationId xmlns:a16="http://schemas.microsoft.com/office/drawing/2014/main" id="{00000000-0008-0000-0300-000032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43" name="Text Box 1">
          <a:extLst>
            <a:ext uri="{FF2B5EF4-FFF2-40B4-BE49-F238E27FC236}">
              <a16:creationId xmlns:a16="http://schemas.microsoft.com/office/drawing/2014/main" id="{00000000-0008-0000-0300-000033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44" name="Text Box 1">
          <a:extLst>
            <a:ext uri="{FF2B5EF4-FFF2-40B4-BE49-F238E27FC236}">
              <a16:creationId xmlns:a16="http://schemas.microsoft.com/office/drawing/2014/main" id="{00000000-0008-0000-0300-000034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45" name="Text Box 1">
          <a:extLst>
            <a:ext uri="{FF2B5EF4-FFF2-40B4-BE49-F238E27FC236}">
              <a16:creationId xmlns:a16="http://schemas.microsoft.com/office/drawing/2014/main" id="{00000000-0008-0000-0300-000035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46" name="Text Box 1">
          <a:extLst>
            <a:ext uri="{FF2B5EF4-FFF2-40B4-BE49-F238E27FC236}">
              <a16:creationId xmlns:a16="http://schemas.microsoft.com/office/drawing/2014/main" id="{00000000-0008-0000-0300-000036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47" name="Text Box 1">
          <a:extLst>
            <a:ext uri="{FF2B5EF4-FFF2-40B4-BE49-F238E27FC236}">
              <a16:creationId xmlns:a16="http://schemas.microsoft.com/office/drawing/2014/main" id="{00000000-0008-0000-0300-000037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48" name="Text Box 1">
          <a:extLst>
            <a:ext uri="{FF2B5EF4-FFF2-40B4-BE49-F238E27FC236}">
              <a16:creationId xmlns:a16="http://schemas.microsoft.com/office/drawing/2014/main" id="{00000000-0008-0000-0300-000038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49" name="Text Box 1">
          <a:extLst>
            <a:ext uri="{FF2B5EF4-FFF2-40B4-BE49-F238E27FC236}">
              <a16:creationId xmlns:a16="http://schemas.microsoft.com/office/drawing/2014/main" id="{00000000-0008-0000-0300-000039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50" name="Text Box 1">
          <a:extLst>
            <a:ext uri="{FF2B5EF4-FFF2-40B4-BE49-F238E27FC236}">
              <a16:creationId xmlns:a16="http://schemas.microsoft.com/office/drawing/2014/main" id="{00000000-0008-0000-0300-00003A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51" name="Text Box 1">
          <a:extLst>
            <a:ext uri="{FF2B5EF4-FFF2-40B4-BE49-F238E27FC236}">
              <a16:creationId xmlns:a16="http://schemas.microsoft.com/office/drawing/2014/main" id="{00000000-0008-0000-0300-00003B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52" name="Text Box 1">
          <a:extLst>
            <a:ext uri="{FF2B5EF4-FFF2-40B4-BE49-F238E27FC236}">
              <a16:creationId xmlns:a16="http://schemas.microsoft.com/office/drawing/2014/main" id="{00000000-0008-0000-0300-00003C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53" name="Text Box 1">
          <a:extLst>
            <a:ext uri="{FF2B5EF4-FFF2-40B4-BE49-F238E27FC236}">
              <a16:creationId xmlns:a16="http://schemas.microsoft.com/office/drawing/2014/main" id="{00000000-0008-0000-0300-00003D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54" name="Text Box 1">
          <a:extLst>
            <a:ext uri="{FF2B5EF4-FFF2-40B4-BE49-F238E27FC236}">
              <a16:creationId xmlns:a16="http://schemas.microsoft.com/office/drawing/2014/main" id="{00000000-0008-0000-0300-00003E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55" name="Text Box 1">
          <a:extLst>
            <a:ext uri="{FF2B5EF4-FFF2-40B4-BE49-F238E27FC236}">
              <a16:creationId xmlns:a16="http://schemas.microsoft.com/office/drawing/2014/main" id="{00000000-0008-0000-0300-00003F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56" name="Text Box 1">
          <a:extLst>
            <a:ext uri="{FF2B5EF4-FFF2-40B4-BE49-F238E27FC236}">
              <a16:creationId xmlns:a16="http://schemas.microsoft.com/office/drawing/2014/main" id="{00000000-0008-0000-0300-000040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57" name="Text Box 1">
          <a:extLst>
            <a:ext uri="{FF2B5EF4-FFF2-40B4-BE49-F238E27FC236}">
              <a16:creationId xmlns:a16="http://schemas.microsoft.com/office/drawing/2014/main" id="{00000000-0008-0000-0300-000041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58" name="Text Box 1">
          <a:extLst>
            <a:ext uri="{FF2B5EF4-FFF2-40B4-BE49-F238E27FC236}">
              <a16:creationId xmlns:a16="http://schemas.microsoft.com/office/drawing/2014/main" id="{00000000-0008-0000-0300-000042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59" name="Text Box 1">
          <a:extLst>
            <a:ext uri="{FF2B5EF4-FFF2-40B4-BE49-F238E27FC236}">
              <a16:creationId xmlns:a16="http://schemas.microsoft.com/office/drawing/2014/main" id="{00000000-0008-0000-0300-000043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60" name="Text Box 1">
          <a:extLst>
            <a:ext uri="{FF2B5EF4-FFF2-40B4-BE49-F238E27FC236}">
              <a16:creationId xmlns:a16="http://schemas.microsoft.com/office/drawing/2014/main" id="{00000000-0008-0000-0300-000044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61" name="Text Box 1">
          <a:extLst>
            <a:ext uri="{FF2B5EF4-FFF2-40B4-BE49-F238E27FC236}">
              <a16:creationId xmlns:a16="http://schemas.microsoft.com/office/drawing/2014/main" id="{00000000-0008-0000-0300-000045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62" name="Text Box 1">
          <a:extLst>
            <a:ext uri="{FF2B5EF4-FFF2-40B4-BE49-F238E27FC236}">
              <a16:creationId xmlns:a16="http://schemas.microsoft.com/office/drawing/2014/main" id="{00000000-0008-0000-0300-000046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63" name="Text Box 1">
          <a:extLst>
            <a:ext uri="{FF2B5EF4-FFF2-40B4-BE49-F238E27FC236}">
              <a16:creationId xmlns:a16="http://schemas.microsoft.com/office/drawing/2014/main" id="{00000000-0008-0000-0300-000047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64" name="Text Box 1">
          <a:extLst>
            <a:ext uri="{FF2B5EF4-FFF2-40B4-BE49-F238E27FC236}">
              <a16:creationId xmlns:a16="http://schemas.microsoft.com/office/drawing/2014/main" id="{00000000-0008-0000-0300-000048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65" name="Text Box 1">
          <a:extLst>
            <a:ext uri="{FF2B5EF4-FFF2-40B4-BE49-F238E27FC236}">
              <a16:creationId xmlns:a16="http://schemas.microsoft.com/office/drawing/2014/main" id="{00000000-0008-0000-0300-000049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66" name="Text Box 1">
          <a:extLst>
            <a:ext uri="{FF2B5EF4-FFF2-40B4-BE49-F238E27FC236}">
              <a16:creationId xmlns:a16="http://schemas.microsoft.com/office/drawing/2014/main" id="{00000000-0008-0000-0300-00004A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67" name="Text Box 1">
          <a:extLst>
            <a:ext uri="{FF2B5EF4-FFF2-40B4-BE49-F238E27FC236}">
              <a16:creationId xmlns:a16="http://schemas.microsoft.com/office/drawing/2014/main" id="{00000000-0008-0000-0300-00004B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68" name="Text Box 1">
          <a:extLst>
            <a:ext uri="{FF2B5EF4-FFF2-40B4-BE49-F238E27FC236}">
              <a16:creationId xmlns:a16="http://schemas.microsoft.com/office/drawing/2014/main" id="{00000000-0008-0000-0300-00004C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69" name="Text Box 1">
          <a:extLst>
            <a:ext uri="{FF2B5EF4-FFF2-40B4-BE49-F238E27FC236}">
              <a16:creationId xmlns:a16="http://schemas.microsoft.com/office/drawing/2014/main" id="{00000000-0008-0000-0300-00004D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70" name="Text Box 1">
          <a:extLst>
            <a:ext uri="{FF2B5EF4-FFF2-40B4-BE49-F238E27FC236}">
              <a16:creationId xmlns:a16="http://schemas.microsoft.com/office/drawing/2014/main" id="{00000000-0008-0000-0300-00004E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71" name="Text Box 1">
          <a:extLst>
            <a:ext uri="{FF2B5EF4-FFF2-40B4-BE49-F238E27FC236}">
              <a16:creationId xmlns:a16="http://schemas.microsoft.com/office/drawing/2014/main" id="{00000000-0008-0000-0300-00004F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72" name="Text Box 1">
          <a:extLst>
            <a:ext uri="{FF2B5EF4-FFF2-40B4-BE49-F238E27FC236}">
              <a16:creationId xmlns:a16="http://schemas.microsoft.com/office/drawing/2014/main" id="{00000000-0008-0000-0300-000050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73" name="Text Box 1">
          <a:extLst>
            <a:ext uri="{FF2B5EF4-FFF2-40B4-BE49-F238E27FC236}">
              <a16:creationId xmlns:a16="http://schemas.microsoft.com/office/drawing/2014/main" id="{00000000-0008-0000-0300-000051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74" name="Text Box 1">
          <a:extLst>
            <a:ext uri="{FF2B5EF4-FFF2-40B4-BE49-F238E27FC236}">
              <a16:creationId xmlns:a16="http://schemas.microsoft.com/office/drawing/2014/main" id="{00000000-0008-0000-0300-000052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75" name="Text Box 1">
          <a:extLst>
            <a:ext uri="{FF2B5EF4-FFF2-40B4-BE49-F238E27FC236}">
              <a16:creationId xmlns:a16="http://schemas.microsoft.com/office/drawing/2014/main" id="{00000000-0008-0000-0300-000053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76" name="Text Box 1">
          <a:extLst>
            <a:ext uri="{FF2B5EF4-FFF2-40B4-BE49-F238E27FC236}">
              <a16:creationId xmlns:a16="http://schemas.microsoft.com/office/drawing/2014/main" id="{00000000-0008-0000-0300-000054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77" name="Text Box 1">
          <a:extLst>
            <a:ext uri="{FF2B5EF4-FFF2-40B4-BE49-F238E27FC236}">
              <a16:creationId xmlns:a16="http://schemas.microsoft.com/office/drawing/2014/main" id="{00000000-0008-0000-0300-000055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78" name="Text Box 1">
          <a:extLst>
            <a:ext uri="{FF2B5EF4-FFF2-40B4-BE49-F238E27FC236}">
              <a16:creationId xmlns:a16="http://schemas.microsoft.com/office/drawing/2014/main" id="{00000000-0008-0000-0300-000056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79" name="Text Box 1">
          <a:extLst>
            <a:ext uri="{FF2B5EF4-FFF2-40B4-BE49-F238E27FC236}">
              <a16:creationId xmlns:a16="http://schemas.microsoft.com/office/drawing/2014/main" id="{00000000-0008-0000-0300-000057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80" name="Text Box 1">
          <a:extLst>
            <a:ext uri="{FF2B5EF4-FFF2-40B4-BE49-F238E27FC236}">
              <a16:creationId xmlns:a16="http://schemas.microsoft.com/office/drawing/2014/main" id="{00000000-0008-0000-0300-000058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81" name="Text Box 1">
          <a:extLst>
            <a:ext uri="{FF2B5EF4-FFF2-40B4-BE49-F238E27FC236}">
              <a16:creationId xmlns:a16="http://schemas.microsoft.com/office/drawing/2014/main" id="{00000000-0008-0000-0300-000059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82" name="Text Box 1">
          <a:extLst>
            <a:ext uri="{FF2B5EF4-FFF2-40B4-BE49-F238E27FC236}">
              <a16:creationId xmlns:a16="http://schemas.microsoft.com/office/drawing/2014/main" id="{00000000-0008-0000-0300-00005A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83" name="Text Box 1">
          <a:extLst>
            <a:ext uri="{FF2B5EF4-FFF2-40B4-BE49-F238E27FC236}">
              <a16:creationId xmlns:a16="http://schemas.microsoft.com/office/drawing/2014/main" id="{00000000-0008-0000-0300-00005B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84" name="Text Box 1">
          <a:extLst>
            <a:ext uri="{FF2B5EF4-FFF2-40B4-BE49-F238E27FC236}">
              <a16:creationId xmlns:a16="http://schemas.microsoft.com/office/drawing/2014/main" id="{00000000-0008-0000-0300-00005C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85" name="Text Box 1">
          <a:extLst>
            <a:ext uri="{FF2B5EF4-FFF2-40B4-BE49-F238E27FC236}">
              <a16:creationId xmlns:a16="http://schemas.microsoft.com/office/drawing/2014/main" id="{00000000-0008-0000-0300-00005D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86" name="Text Box 1">
          <a:extLst>
            <a:ext uri="{FF2B5EF4-FFF2-40B4-BE49-F238E27FC236}">
              <a16:creationId xmlns:a16="http://schemas.microsoft.com/office/drawing/2014/main" id="{00000000-0008-0000-0300-00005E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87" name="Text Box 1">
          <a:extLst>
            <a:ext uri="{FF2B5EF4-FFF2-40B4-BE49-F238E27FC236}">
              <a16:creationId xmlns:a16="http://schemas.microsoft.com/office/drawing/2014/main" id="{00000000-0008-0000-0300-00005F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88" name="Text Box 1">
          <a:extLst>
            <a:ext uri="{FF2B5EF4-FFF2-40B4-BE49-F238E27FC236}">
              <a16:creationId xmlns:a16="http://schemas.microsoft.com/office/drawing/2014/main" id="{00000000-0008-0000-0300-000060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89" name="Text Box 1">
          <a:extLst>
            <a:ext uri="{FF2B5EF4-FFF2-40B4-BE49-F238E27FC236}">
              <a16:creationId xmlns:a16="http://schemas.microsoft.com/office/drawing/2014/main" id="{00000000-0008-0000-0300-000061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90" name="Text Box 1">
          <a:extLst>
            <a:ext uri="{FF2B5EF4-FFF2-40B4-BE49-F238E27FC236}">
              <a16:creationId xmlns:a16="http://schemas.microsoft.com/office/drawing/2014/main" id="{00000000-0008-0000-0300-000062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91" name="Text Box 1">
          <a:extLst>
            <a:ext uri="{FF2B5EF4-FFF2-40B4-BE49-F238E27FC236}">
              <a16:creationId xmlns:a16="http://schemas.microsoft.com/office/drawing/2014/main" id="{00000000-0008-0000-0300-000063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92" name="Text Box 1">
          <a:extLst>
            <a:ext uri="{FF2B5EF4-FFF2-40B4-BE49-F238E27FC236}">
              <a16:creationId xmlns:a16="http://schemas.microsoft.com/office/drawing/2014/main" id="{00000000-0008-0000-0300-000064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93" name="Text Box 1">
          <a:extLst>
            <a:ext uri="{FF2B5EF4-FFF2-40B4-BE49-F238E27FC236}">
              <a16:creationId xmlns:a16="http://schemas.microsoft.com/office/drawing/2014/main" id="{00000000-0008-0000-0300-000065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94" name="Text Box 1">
          <a:extLst>
            <a:ext uri="{FF2B5EF4-FFF2-40B4-BE49-F238E27FC236}">
              <a16:creationId xmlns:a16="http://schemas.microsoft.com/office/drawing/2014/main" id="{00000000-0008-0000-0300-000066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95" name="Text Box 1">
          <a:extLst>
            <a:ext uri="{FF2B5EF4-FFF2-40B4-BE49-F238E27FC236}">
              <a16:creationId xmlns:a16="http://schemas.microsoft.com/office/drawing/2014/main" id="{00000000-0008-0000-0300-000067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96" name="Text Box 1">
          <a:extLst>
            <a:ext uri="{FF2B5EF4-FFF2-40B4-BE49-F238E27FC236}">
              <a16:creationId xmlns:a16="http://schemas.microsoft.com/office/drawing/2014/main" id="{00000000-0008-0000-0300-000068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97" name="Text Box 1">
          <a:extLst>
            <a:ext uri="{FF2B5EF4-FFF2-40B4-BE49-F238E27FC236}">
              <a16:creationId xmlns:a16="http://schemas.microsoft.com/office/drawing/2014/main" id="{00000000-0008-0000-0300-000069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98" name="Text Box 1">
          <a:extLst>
            <a:ext uri="{FF2B5EF4-FFF2-40B4-BE49-F238E27FC236}">
              <a16:creationId xmlns:a16="http://schemas.microsoft.com/office/drawing/2014/main" id="{00000000-0008-0000-0300-00006A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099" name="Text Box 1">
          <a:extLst>
            <a:ext uri="{FF2B5EF4-FFF2-40B4-BE49-F238E27FC236}">
              <a16:creationId xmlns:a16="http://schemas.microsoft.com/office/drawing/2014/main" id="{00000000-0008-0000-0300-00006B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00" name="Text Box 1">
          <a:extLst>
            <a:ext uri="{FF2B5EF4-FFF2-40B4-BE49-F238E27FC236}">
              <a16:creationId xmlns:a16="http://schemas.microsoft.com/office/drawing/2014/main" id="{00000000-0008-0000-0300-00006C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01" name="Text Box 1">
          <a:extLst>
            <a:ext uri="{FF2B5EF4-FFF2-40B4-BE49-F238E27FC236}">
              <a16:creationId xmlns:a16="http://schemas.microsoft.com/office/drawing/2014/main" id="{00000000-0008-0000-0300-00006D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02" name="Text Box 1">
          <a:extLst>
            <a:ext uri="{FF2B5EF4-FFF2-40B4-BE49-F238E27FC236}">
              <a16:creationId xmlns:a16="http://schemas.microsoft.com/office/drawing/2014/main" id="{00000000-0008-0000-0300-00006E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03" name="Text Box 1">
          <a:extLst>
            <a:ext uri="{FF2B5EF4-FFF2-40B4-BE49-F238E27FC236}">
              <a16:creationId xmlns:a16="http://schemas.microsoft.com/office/drawing/2014/main" id="{00000000-0008-0000-0300-00006F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04" name="Text Box 1">
          <a:extLst>
            <a:ext uri="{FF2B5EF4-FFF2-40B4-BE49-F238E27FC236}">
              <a16:creationId xmlns:a16="http://schemas.microsoft.com/office/drawing/2014/main" id="{00000000-0008-0000-0300-000070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05" name="Text Box 1">
          <a:extLst>
            <a:ext uri="{FF2B5EF4-FFF2-40B4-BE49-F238E27FC236}">
              <a16:creationId xmlns:a16="http://schemas.microsoft.com/office/drawing/2014/main" id="{00000000-0008-0000-0300-000071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06" name="Text Box 1">
          <a:extLst>
            <a:ext uri="{FF2B5EF4-FFF2-40B4-BE49-F238E27FC236}">
              <a16:creationId xmlns:a16="http://schemas.microsoft.com/office/drawing/2014/main" id="{00000000-0008-0000-0300-000072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07" name="Text Box 1">
          <a:extLst>
            <a:ext uri="{FF2B5EF4-FFF2-40B4-BE49-F238E27FC236}">
              <a16:creationId xmlns:a16="http://schemas.microsoft.com/office/drawing/2014/main" id="{00000000-0008-0000-0300-000073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08" name="Text Box 1">
          <a:extLst>
            <a:ext uri="{FF2B5EF4-FFF2-40B4-BE49-F238E27FC236}">
              <a16:creationId xmlns:a16="http://schemas.microsoft.com/office/drawing/2014/main" id="{00000000-0008-0000-0300-000074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09" name="Text Box 1">
          <a:extLst>
            <a:ext uri="{FF2B5EF4-FFF2-40B4-BE49-F238E27FC236}">
              <a16:creationId xmlns:a16="http://schemas.microsoft.com/office/drawing/2014/main" id="{00000000-0008-0000-0300-000075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10" name="Text Box 1">
          <a:extLst>
            <a:ext uri="{FF2B5EF4-FFF2-40B4-BE49-F238E27FC236}">
              <a16:creationId xmlns:a16="http://schemas.microsoft.com/office/drawing/2014/main" id="{00000000-0008-0000-0300-000076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11" name="Text Box 1">
          <a:extLst>
            <a:ext uri="{FF2B5EF4-FFF2-40B4-BE49-F238E27FC236}">
              <a16:creationId xmlns:a16="http://schemas.microsoft.com/office/drawing/2014/main" id="{00000000-0008-0000-0300-000077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12" name="Text Box 1">
          <a:extLst>
            <a:ext uri="{FF2B5EF4-FFF2-40B4-BE49-F238E27FC236}">
              <a16:creationId xmlns:a16="http://schemas.microsoft.com/office/drawing/2014/main" id="{00000000-0008-0000-0300-000078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13" name="Text Box 1">
          <a:extLst>
            <a:ext uri="{FF2B5EF4-FFF2-40B4-BE49-F238E27FC236}">
              <a16:creationId xmlns:a16="http://schemas.microsoft.com/office/drawing/2014/main" id="{00000000-0008-0000-0300-000079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14" name="Text Box 1">
          <a:extLst>
            <a:ext uri="{FF2B5EF4-FFF2-40B4-BE49-F238E27FC236}">
              <a16:creationId xmlns:a16="http://schemas.microsoft.com/office/drawing/2014/main" id="{00000000-0008-0000-0300-00007A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15" name="Text Box 1">
          <a:extLst>
            <a:ext uri="{FF2B5EF4-FFF2-40B4-BE49-F238E27FC236}">
              <a16:creationId xmlns:a16="http://schemas.microsoft.com/office/drawing/2014/main" id="{00000000-0008-0000-0300-00007B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16" name="Text Box 1">
          <a:extLst>
            <a:ext uri="{FF2B5EF4-FFF2-40B4-BE49-F238E27FC236}">
              <a16:creationId xmlns:a16="http://schemas.microsoft.com/office/drawing/2014/main" id="{00000000-0008-0000-0300-00007C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17" name="Text Box 1">
          <a:extLst>
            <a:ext uri="{FF2B5EF4-FFF2-40B4-BE49-F238E27FC236}">
              <a16:creationId xmlns:a16="http://schemas.microsoft.com/office/drawing/2014/main" id="{00000000-0008-0000-0300-00007D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18" name="Text Box 1">
          <a:extLst>
            <a:ext uri="{FF2B5EF4-FFF2-40B4-BE49-F238E27FC236}">
              <a16:creationId xmlns:a16="http://schemas.microsoft.com/office/drawing/2014/main" id="{00000000-0008-0000-0300-00007E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19" name="Text Box 1">
          <a:extLst>
            <a:ext uri="{FF2B5EF4-FFF2-40B4-BE49-F238E27FC236}">
              <a16:creationId xmlns:a16="http://schemas.microsoft.com/office/drawing/2014/main" id="{00000000-0008-0000-0300-00007F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20" name="Text Box 1">
          <a:extLst>
            <a:ext uri="{FF2B5EF4-FFF2-40B4-BE49-F238E27FC236}">
              <a16:creationId xmlns:a16="http://schemas.microsoft.com/office/drawing/2014/main" id="{00000000-0008-0000-0300-000080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21" name="Text Box 1">
          <a:extLst>
            <a:ext uri="{FF2B5EF4-FFF2-40B4-BE49-F238E27FC236}">
              <a16:creationId xmlns:a16="http://schemas.microsoft.com/office/drawing/2014/main" id="{00000000-0008-0000-0300-000081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22" name="Text Box 1">
          <a:extLst>
            <a:ext uri="{FF2B5EF4-FFF2-40B4-BE49-F238E27FC236}">
              <a16:creationId xmlns:a16="http://schemas.microsoft.com/office/drawing/2014/main" id="{00000000-0008-0000-0300-000082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23" name="Text Box 1">
          <a:extLst>
            <a:ext uri="{FF2B5EF4-FFF2-40B4-BE49-F238E27FC236}">
              <a16:creationId xmlns:a16="http://schemas.microsoft.com/office/drawing/2014/main" id="{00000000-0008-0000-0300-000083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24" name="Text Box 1">
          <a:extLst>
            <a:ext uri="{FF2B5EF4-FFF2-40B4-BE49-F238E27FC236}">
              <a16:creationId xmlns:a16="http://schemas.microsoft.com/office/drawing/2014/main" id="{00000000-0008-0000-0300-000084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25" name="Text Box 1">
          <a:extLst>
            <a:ext uri="{FF2B5EF4-FFF2-40B4-BE49-F238E27FC236}">
              <a16:creationId xmlns:a16="http://schemas.microsoft.com/office/drawing/2014/main" id="{00000000-0008-0000-0300-000085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26" name="Text Box 1">
          <a:extLst>
            <a:ext uri="{FF2B5EF4-FFF2-40B4-BE49-F238E27FC236}">
              <a16:creationId xmlns:a16="http://schemas.microsoft.com/office/drawing/2014/main" id="{00000000-0008-0000-0300-000086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27" name="Text Box 1">
          <a:extLst>
            <a:ext uri="{FF2B5EF4-FFF2-40B4-BE49-F238E27FC236}">
              <a16:creationId xmlns:a16="http://schemas.microsoft.com/office/drawing/2014/main" id="{00000000-0008-0000-0300-000087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28" name="Text Box 1">
          <a:extLst>
            <a:ext uri="{FF2B5EF4-FFF2-40B4-BE49-F238E27FC236}">
              <a16:creationId xmlns:a16="http://schemas.microsoft.com/office/drawing/2014/main" id="{00000000-0008-0000-0300-000088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29" name="Text Box 1">
          <a:extLst>
            <a:ext uri="{FF2B5EF4-FFF2-40B4-BE49-F238E27FC236}">
              <a16:creationId xmlns:a16="http://schemas.microsoft.com/office/drawing/2014/main" id="{00000000-0008-0000-0300-000089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30" name="Text Box 1">
          <a:extLst>
            <a:ext uri="{FF2B5EF4-FFF2-40B4-BE49-F238E27FC236}">
              <a16:creationId xmlns:a16="http://schemas.microsoft.com/office/drawing/2014/main" id="{00000000-0008-0000-0300-00008A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31" name="Text Box 1">
          <a:extLst>
            <a:ext uri="{FF2B5EF4-FFF2-40B4-BE49-F238E27FC236}">
              <a16:creationId xmlns:a16="http://schemas.microsoft.com/office/drawing/2014/main" id="{00000000-0008-0000-0300-00008B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32" name="Text Box 1">
          <a:extLst>
            <a:ext uri="{FF2B5EF4-FFF2-40B4-BE49-F238E27FC236}">
              <a16:creationId xmlns:a16="http://schemas.microsoft.com/office/drawing/2014/main" id="{00000000-0008-0000-0300-00008C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33" name="Text Box 1">
          <a:extLst>
            <a:ext uri="{FF2B5EF4-FFF2-40B4-BE49-F238E27FC236}">
              <a16:creationId xmlns:a16="http://schemas.microsoft.com/office/drawing/2014/main" id="{00000000-0008-0000-0300-00008D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34" name="Text Box 1">
          <a:extLst>
            <a:ext uri="{FF2B5EF4-FFF2-40B4-BE49-F238E27FC236}">
              <a16:creationId xmlns:a16="http://schemas.microsoft.com/office/drawing/2014/main" id="{00000000-0008-0000-0300-00008E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35" name="Text Box 1">
          <a:extLst>
            <a:ext uri="{FF2B5EF4-FFF2-40B4-BE49-F238E27FC236}">
              <a16:creationId xmlns:a16="http://schemas.microsoft.com/office/drawing/2014/main" id="{00000000-0008-0000-0300-00008F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36" name="Text Box 1">
          <a:extLst>
            <a:ext uri="{FF2B5EF4-FFF2-40B4-BE49-F238E27FC236}">
              <a16:creationId xmlns:a16="http://schemas.microsoft.com/office/drawing/2014/main" id="{00000000-0008-0000-0300-000090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37" name="Text Box 1">
          <a:extLst>
            <a:ext uri="{FF2B5EF4-FFF2-40B4-BE49-F238E27FC236}">
              <a16:creationId xmlns:a16="http://schemas.microsoft.com/office/drawing/2014/main" id="{00000000-0008-0000-0300-000091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38" name="Text Box 1">
          <a:extLst>
            <a:ext uri="{FF2B5EF4-FFF2-40B4-BE49-F238E27FC236}">
              <a16:creationId xmlns:a16="http://schemas.microsoft.com/office/drawing/2014/main" id="{00000000-0008-0000-0300-000092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39" name="Text Box 1">
          <a:extLst>
            <a:ext uri="{FF2B5EF4-FFF2-40B4-BE49-F238E27FC236}">
              <a16:creationId xmlns:a16="http://schemas.microsoft.com/office/drawing/2014/main" id="{00000000-0008-0000-0300-000093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40" name="Text Box 1">
          <a:extLst>
            <a:ext uri="{FF2B5EF4-FFF2-40B4-BE49-F238E27FC236}">
              <a16:creationId xmlns:a16="http://schemas.microsoft.com/office/drawing/2014/main" id="{00000000-0008-0000-0300-000094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41" name="Text Box 1">
          <a:extLst>
            <a:ext uri="{FF2B5EF4-FFF2-40B4-BE49-F238E27FC236}">
              <a16:creationId xmlns:a16="http://schemas.microsoft.com/office/drawing/2014/main" id="{00000000-0008-0000-0300-000095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42" name="Text Box 1">
          <a:extLst>
            <a:ext uri="{FF2B5EF4-FFF2-40B4-BE49-F238E27FC236}">
              <a16:creationId xmlns:a16="http://schemas.microsoft.com/office/drawing/2014/main" id="{00000000-0008-0000-0300-000096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43" name="Text Box 1">
          <a:extLst>
            <a:ext uri="{FF2B5EF4-FFF2-40B4-BE49-F238E27FC236}">
              <a16:creationId xmlns:a16="http://schemas.microsoft.com/office/drawing/2014/main" id="{00000000-0008-0000-0300-000097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44" name="Text Box 1">
          <a:extLst>
            <a:ext uri="{FF2B5EF4-FFF2-40B4-BE49-F238E27FC236}">
              <a16:creationId xmlns:a16="http://schemas.microsoft.com/office/drawing/2014/main" id="{00000000-0008-0000-0300-000098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45" name="Text Box 1">
          <a:extLst>
            <a:ext uri="{FF2B5EF4-FFF2-40B4-BE49-F238E27FC236}">
              <a16:creationId xmlns:a16="http://schemas.microsoft.com/office/drawing/2014/main" id="{00000000-0008-0000-0300-000099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46" name="Text Box 1">
          <a:extLst>
            <a:ext uri="{FF2B5EF4-FFF2-40B4-BE49-F238E27FC236}">
              <a16:creationId xmlns:a16="http://schemas.microsoft.com/office/drawing/2014/main" id="{00000000-0008-0000-0300-00009A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47" name="Text Box 1">
          <a:extLst>
            <a:ext uri="{FF2B5EF4-FFF2-40B4-BE49-F238E27FC236}">
              <a16:creationId xmlns:a16="http://schemas.microsoft.com/office/drawing/2014/main" id="{00000000-0008-0000-0300-00009B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48" name="Text Box 1">
          <a:extLst>
            <a:ext uri="{FF2B5EF4-FFF2-40B4-BE49-F238E27FC236}">
              <a16:creationId xmlns:a16="http://schemas.microsoft.com/office/drawing/2014/main" id="{00000000-0008-0000-0300-00009C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49" name="Text Box 1">
          <a:extLst>
            <a:ext uri="{FF2B5EF4-FFF2-40B4-BE49-F238E27FC236}">
              <a16:creationId xmlns:a16="http://schemas.microsoft.com/office/drawing/2014/main" id="{00000000-0008-0000-0300-00009D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50" name="Text Box 1">
          <a:extLst>
            <a:ext uri="{FF2B5EF4-FFF2-40B4-BE49-F238E27FC236}">
              <a16:creationId xmlns:a16="http://schemas.microsoft.com/office/drawing/2014/main" id="{00000000-0008-0000-0300-00009E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51" name="Text Box 1">
          <a:extLst>
            <a:ext uri="{FF2B5EF4-FFF2-40B4-BE49-F238E27FC236}">
              <a16:creationId xmlns:a16="http://schemas.microsoft.com/office/drawing/2014/main" id="{00000000-0008-0000-0300-00009F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52" name="Text Box 1">
          <a:extLst>
            <a:ext uri="{FF2B5EF4-FFF2-40B4-BE49-F238E27FC236}">
              <a16:creationId xmlns:a16="http://schemas.microsoft.com/office/drawing/2014/main" id="{00000000-0008-0000-0300-0000A0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53" name="Text Box 1">
          <a:extLst>
            <a:ext uri="{FF2B5EF4-FFF2-40B4-BE49-F238E27FC236}">
              <a16:creationId xmlns:a16="http://schemas.microsoft.com/office/drawing/2014/main" id="{00000000-0008-0000-0300-0000A1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54" name="Text Box 1">
          <a:extLst>
            <a:ext uri="{FF2B5EF4-FFF2-40B4-BE49-F238E27FC236}">
              <a16:creationId xmlns:a16="http://schemas.microsoft.com/office/drawing/2014/main" id="{00000000-0008-0000-0300-0000A2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55" name="Text Box 1">
          <a:extLst>
            <a:ext uri="{FF2B5EF4-FFF2-40B4-BE49-F238E27FC236}">
              <a16:creationId xmlns:a16="http://schemas.microsoft.com/office/drawing/2014/main" id="{00000000-0008-0000-0300-0000A3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56" name="Text Box 1">
          <a:extLst>
            <a:ext uri="{FF2B5EF4-FFF2-40B4-BE49-F238E27FC236}">
              <a16:creationId xmlns:a16="http://schemas.microsoft.com/office/drawing/2014/main" id="{00000000-0008-0000-0300-0000A4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57" name="Text Box 1">
          <a:extLst>
            <a:ext uri="{FF2B5EF4-FFF2-40B4-BE49-F238E27FC236}">
              <a16:creationId xmlns:a16="http://schemas.microsoft.com/office/drawing/2014/main" id="{00000000-0008-0000-0300-0000A5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58" name="Text Box 1">
          <a:extLst>
            <a:ext uri="{FF2B5EF4-FFF2-40B4-BE49-F238E27FC236}">
              <a16:creationId xmlns:a16="http://schemas.microsoft.com/office/drawing/2014/main" id="{00000000-0008-0000-0300-0000A6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59" name="Text Box 1">
          <a:extLst>
            <a:ext uri="{FF2B5EF4-FFF2-40B4-BE49-F238E27FC236}">
              <a16:creationId xmlns:a16="http://schemas.microsoft.com/office/drawing/2014/main" id="{00000000-0008-0000-0300-0000A7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60" name="Text Box 1">
          <a:extLst>
            <a:ext uri="{FF2B5EF4-FFF2-40B4-BE49-F238E27FC236}">
              <a16:creationId xmlns:a16="http://schemas.microsoft.com/office/drawing/2014/main" id="{00000000-0008-0000-0300-0000A8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61" name="Text Box 1">
          <a:extLst>
            <a:ext uri="{FF2B5EF4-FFF2-40B4-BE49-F238E27FC236}">
              <a16:creationId xmlns:a16="http://schemas.microsoft.com/office/drawing/2014/main" id="{00000000-0008-0000-0300-0000A9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62" name="Text Box 1">
          <a:extLst>
            <a:ext uri="{FF2B5EF4-FFF2-40B4-BE49-F238E27FC236}">
              <a16:creationId xmlns:a16="http://schemas.microsoft.com/office/drawing/2014/main" id="{00000000-0008-0000-0300-0000AA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63" name="Text Box 1">
          <a:extLst>
            <a:ext uri="{FF2B5EF4-FFF2-40B4-BE49-F238E27FC236}">
              <a16:creationId xmlns:a16="http://schemas.microsoft.com/office/drawing/2014/main" id="{00000000-0008-0000-0300-0000AB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64" name="Text Box 1">
          <a:extLst>
            <a:ext uri="{FF2B5EF4-FFF2-40B4-BE49-F238E27FC236}">
              <a16:creationId xmlns:a16="http://schemas.microsoft.com/office/drawing/2014/main" id="{00000000-0008-0000-0300-0000AC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65" name="Text Box 1">
          <a:extLst>
            <a:ext uri="{FF2B5EF4-FFF2-40B4-BE49-F238E27FC236}">
              <a16:creationId xmlns:a16="http://schemas.microsoft.com/office/drawing/2014/main" id="{00000000-0008-0000-0300-0000AD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66" name="Text Box 1">
          <a:extLst>
            <a:ext uri="{FF2B5EF4-FFF2-40B4-BE49-F238E27FC236}">
              <a16:creationId xmlns:a16="http://schemas.microsoft.com/office/drawing/2014/main" id="{00000000-0008-0000-0300-0000AE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67" name="Text Box 1">
          <a:extLst>
            <a:ext uri="{FF2B5EF4-FFF2-40B4-BE49-F238E27FC236}">
              <a16:creationId xmlns:a16="http://schemas.microsoft.com/office/drawing/2014/main" id="{00000000-0008-0000-0300-0000AF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68" name="Text Box 1">
          <a:extLst>
            <a:ext uri="{FF2B5EF4-FFF2-40B4-BE49-F238E27FC236}">
              <a16:creationId xmlns:a16="http://schemas.microsoft.com/office/drawing/2014/main" id="{00000000-0008-0000-0300-0000B0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69" name="Text Box 1">
          <a:extLst>
            <a:ext uri="{FF2B5EF4-FFF2-40B4-BE49-F238E27FC236}">
              <a16:creationId xmlns:a16="http://schemas.microsoft.com/office/drawing/2014/main" id="{00000000-0008-0000-0300-0000B1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70" name="Text Box 1">
          <a:extLst>
            <a:ext uri="{FF2B5EF4-FFF2-40B4-BE49-F238E27FC236}">
              <a16:creationId xmlns:a16="http://schemas.microsoft.com/office/drawing/2014/main" id="{00000000-0008-0000-0300-0000B2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71" name="Text Box 1">
          <a:extLst>
            <a:ext uri="{FF2B5EF4-FFF2-40B4-BE49-F238E27FC236}">
              <a16:creationId xmlns:a16="http://schemas.microsoft.com/office/drawing/2014/main" id="{00000000-0008-0000-0300-0000B3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72" name="Text Box 1">
          <a:extLst>
            <a:ext uri="{FF2B5EF4-FFF2-40B4-BE49-F238E27FC236}">
              <a16:creationId xmlns:a16="http://schemas.microsoft.com/office/drawing/2014/main" id="{00000000-0008-0000-0300-0000B4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73" name="Text Box 1">
          <a:extLst>
            <a:ext uri="{FF2B5EF4-FFF2-40B4-BE49-F238E27FC236}">
              <a16:creationId xmlns:a16="http://schemas.microsoft.com/office/drawing/2014/main" id="{00000000-0008-0000-0300-0000B5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74" name="Text Box 1">
          <a:extLst>
            <a:ext uri="{FF2B5EF4-FFF2-40B4-BE49-F238E27FC236}">
              <a16:creationId xmlns:a16="http://schemas.microsoft.com/office/drawing/2014/main" id="{00000000-0008-0000-0300-0000B6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75" name="Text Box 1">
          <a:extLst>
            <a:ext uri="{FF2B5EF4-FFF2-40B4-BE49-F238E27FC236}">
              <a16:creationId xmlns:a16="http://schemas.microsoft.com/office/drawing/2014/main" id="{00000000-0008-0000-0300-0000B7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76" name="Text Box 1">
          <a:extLst>
            <a:ext uri="{FF2B5EF4-FFF2-40B4-BE49-F238E27FC236}">
              <a16:creationId xmlns:a16="http://schemas.microsoft.com/office/drawing/2014/main" id="{00000000-0008-0000-0300-0000B8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77" name="Text Box 1">
          <a:extLst>
            <a:ext uri="{FF2B5EF4-FFF2-40B4-BE49-F238E27FC236}">
              <a16:creationId xmlns:a16="http://schemas.microsoft.com/office/drawing/2014/main" id="{00000000-0008-0000-0300-0000B9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78" name="Text Box 1">
          <a:extLst>
            <a:ext uri="{FF2B5EF4-FFF2-40B4-BE49-F238E27FC236}">
              <a16:creationId xmlns:a16="http://schemas.microsoft.com/office/drawing/2014/main" id="{00000000-0008-0000-0300-0000BA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79" name="Text Box 1">
          <a:extLst>
            <a:ext uri="{FF2B5EF4-FFF2-40B4-BE49-F238E27FC236}">
              <a16:creationId xmlns:a16="http://schemas.microsoft.com/office/drawing/2014/main" id="{00000000-0008-0000-0300-0000BB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80" name="Text Box 1">
          <a:extLst>
            <a:ext uri="{FF2B5EF4-FFF2-40B4-BE49-F238E27FC236}">
              <a16:creationId xmlns:a16="http://schemas.microsoft.com/office/drawing/2014/main" id="{00000000-0008-0000-0300-0000BC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81" name="Text Box 1">
          <a:extLst>
            <a:ext uri="{FF2B5EF4-FFF2-40B4-BE49-F238E27FC236}">
              <a16:creationId xmlns:a16="http://schemas.microsoft.com/office/drawing/2014/main" id="{00000000-0008-0000-0300-0000BD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82" name="Text Box 1">
          <a:extLst>
            <a:ext uri="{FF2B5EF4-FFF2-40B4-BE49-F238E27FC236}">
              <a16:creationId xmlns:a16="http://schemas.microsoft.com/office/drawing/2014/main" id="{00000000-0008-0000-0300-0000BE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83" name="Text Box 1">
          <a:extLst>
            <a:ext uri="{FF2B5EF4-FFF2-40B4-BE49-F238E27FC236}">
              <a16:creationId xmlns:a16="http://schemas.microsoft.com/office/drawing/2014/main" id="{00000000-0008-0000-0300-0000BF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84" name="Text Box 1">
          <a:extLst>
            <a:ext uri="{FF2B5EF4-FFF2-40B4-BE49-F238E27FC236}">
              <a16:creationId xmlns:a16="http://schemas.microsoft.com/office/drawing/2014/main" id="{00000000-0008-0000-0300-0000C0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85" name="Text Box 1">
          <a:extLst>
            <a:ext uri="{FF2B5EF4-FFF2-40B4-BE49-F238E27FC236}">
              <a16:creationId xmlns:a16="http://schemas.microsoft.com/office/drawing/2014/main" id="{00000000-0008-0000-0300-0000C1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86" name="Text Box 1">
          <a:extLst>
            <a:ext uri="{FF2B5EF4-FFF2-40B4-BE49-F238E27FC236}">
              <a16:creationId xmlns:a16="http://schemas.microsoft.com/office/drawing/2014/main" id="{00000000-0008-0000-0300-0000C2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87" name="Text Box 1">
          <a:extLst>
            <a:ext uri="{FF2B5EF4-FFF2-40B4-BE49-F238E27FC236}">
              <a16:creationId xmlns:a16="http://schemas.microsoft.com/office/drawing/2014/main" id="{00000000-0008-0000-0300-0000C3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88" name="Text Box 1">
          <a:extLst>
            <a:ext uri="{FF2B5EF4-FFF2-40B4-BE49-F238E27FC236}">
              <a16:creationId xmlns:a16="http://schemas.microsoft.com/office/drawing/2014/main" id="{00000000-0008-0000-0300-0000C4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89" name="Text Box 1">
          <a:extLst>
            <a:ext uri="{FF2B5EF4-FFF2-40B4-BE49-F238E27FC236}">
              <a16:creationId xmlns:a16="http://schemas.microsoft.com/office/drawing/2014/main" id="{00000000-0008-0000-0300-0000C5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90" name="Text Box 1">
          <a:extLst>
            <a:ext uri="{FF2B5EF4-FFF2-40B4-BE49-F238E27FC236}">
              <a16:creationId xmlns:a16="http://schemas.microsoft.com/office/drawing/2014/main" id="{00000000-0008-0000-0300-0000C6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91" name="Text Box 1">
          <a:extLst>
            <a:ext uri="{FF2B5EF4-FFF2-40B4-BE49-F238E27FC236}">
              <a16:creationId xmlns:a16="http://schemas.microsoft.com/office/drawing/2014/main" id="{00000000-0008-0000-0300-0000C7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92" name="Text Box 1">
          <a:extLst>
            <a:ext uri="{FF2B5EF4-FFF2-40B4-BE49-F238E27FC236}">
              <a16:creationId xmlns:a16="http://schemas.microsoft.com/office/drawing/2014/main" id="{00000000-0008-0000-0300-0000C8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93" name="Text Box 1">
          <a:extLst>
            <a:ext uri="{FF2B5EF4-FFF2-40B4-BE49-F238E27FC236}">
              <a16:creationId xmlns:a16="http://schemas.microsoft.com/office/drawing/2014/main" id="{00000000-0008-0000-0300-0000C9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94" name="Text Box 1">
          <a:extLst>
            <a:ext uri="{FF2B5EF4-FFF2-40B4-BE49-F238E27FC236}">
              <a16:creationId xmlns:a16="http://schemas.microsoft.com/office/drawing/2014/main" id="{00000000-0008-0000-0300-0000CA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95" name="Text Box 1">
          <a:extLst>
            <a:ext uri="{FF2B5EF4-FFF2-40B4-BE49-F238E27FC236}">
              <a16:creationId xmlns:a16="http://schemas.microsoft.com/office/drawing/2014/main" id="{00000000-0008-0000-0300-0000CB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96" name="Text Box 1">
          <a:extLst>
            <a:ext uri="{FF2B5EF4-FFF2-40B4-BE49-F238E27FC236}">
              <a16:creationId xmlns:a16="http://schemas.microsoft.com/office/drawing/2014/main" id="{00000000-0008-0000-0300-0000CC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97" name="Text Box 1">
          <a:extLst>
            <a:ext uri="{FF2B5EF4-FFF2-40B4-BE49-F238E27FC236}">
              <a16:creationId xmlns:a16="http://schemas.microsoft.com/office/drawing/2014/main" id="{00000000-0008-0000-0300-0000CD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98" name="Text Box 1">
          <a:extLst>
            <a:ext uri="{FF2B5EF4-FFF2-40B4-BE49-F238E27FC236}">
              <a16:creationId xmlns:a16="http://schemas.microsoft.com/office/drawing/2014/main" id="{00000000-0008-0000-0300-0000CE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199" name="Text Box 1">
          <a:extLst>
            <a:ext uri="{FF2B5EF4-FFF2-40B4-BE49-F238E27FC236}">
              <a16:creationId xmlns:a16="http://schemas.microsoft.com/office/drawing/2014/main" id="{00000000-0008-0000-0300-0000CF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00" name="Text Box 1">
          <a:extLst>
            <a:ext uri="{FF2B5EF4-FFF2-40B4-BE49-F238E27FC236}">
              <a16:creationId xmlns:a16="http://schemas.microsoft.com/office/drawing/2014/main" id="{00000000-0008-0000-0300-0000D0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01" name="Text Box 1">
          <a:extLst>
            <a:ext uri="{FF2B5EF4-FFF2-40B4-BE49-F238E27FC236}">
              <a16:creationId xmlns:a16="http://schemas.microsoft.com/office/drawing/2014/main" id="{00000000-0008-0000-0300-0000D1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02" name="Text Box 1">
          <a:extLst>
            <a:ext uri="{FF2B5EF4-FFF2-40B4-BE49-F238E27FC236}">
              <a16:creationId xmlns:a16="http://schemas.microsoft.com/office/drawing/2014/main" id="{00000000-0008-0000-0300-0000D2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03" name="Text Box 1">
          <a:extLst>
            <a:ext uri="{FF2B5EF4-FFF2-40B4-BE49-F238E27FC236}">
              <a16:creationId xmlns:a16="http://schemas.microsoft.com/office/drawing/2014/main" id="{00000000-0008-0000-0300-0000D3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04" name="Text Box 1">
          <a:extLst>
            <a:ext uri="{FF2B5EF4-FFF2-40B4-BE49-F238E27FC236}">
              <a16:creationId xmlns:a16="http://schemas.microsoft.com/office/drawing/2014/main" id="{00000000-0008-0000-0300-0000D4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05" name="Text Box 1">
          <a:extLst>
            <a:ext uri="{FF2B5EF4-FFF2-40B4-BE49-F238E27FC236}">
              <a16:creationId xmlns:a16="http://schemas.microsoft.com/office/drawing/2014/main" id="{00000000-0008-0000-0300-0000D5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06" name="Text Box 1">
          <a:extLst>
            <a:ext uri="{FF2B5EF4-FFF2-40B4-BE49-F238E27FC236}">
              <a16:creationId xmlns:a16="http://schemas.microsoft.com/office/drawing/2014/main" id="{00000000-0008-0000-0300-0000D6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07" name="Text Box 1">
          <a:extLst>
            <a:ext uri="{FF2B5EF4-FFF2-40B4-BE49-F238E27FC236}">
              <a16:creationId xmlns:a16="http://schemas.microsoft.com/office/drawing/2014/main" id="{00000000-0008-0000-0300-0000D7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08" name="Text Box 1">
          <a:extLst>
            <a:ext uri="{FF2B5EF4-FFF2-40B4-BE49-F238E27FC236}">
              <a16:creationId xmlns:a16="http://schemas.microsoft.com/office/drawing/2014/main" id="{00000000-0008-0000-0300-0000D8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09" name="Text Box 1">
          <a:extLst>
            <a:ext uri="{FF2B5EF4-FFF2-40B4-BE49-F238E27FC236}">
              <a16:creationId xmlns:a16="http://schemas.microsoft.com/office/drawing/2014/main" id="{00000000-0008-0000-0300-0000D9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10" name="Text Box 1">
          <a:extLst>
            <a:ext uri="{FF2B5EF4-FFF2-40B4-BE49-F238E27FC236}">
              <a16:creationId xmlns:a16="http://schemas.microsoft.com/office/drawing/2014/main" id="{00000000-0008-0000-0300-0000DA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11" name="Text Box 1">
          <a:extLst>
            <a:ext uri="{FF2B5EF4-FFF2-40B4-BE49-F238E27FC236}">
              <a16:creationId xmlns:a16="http://schemas.microsoft.com/office/drawing/2014/main" id="{00000000-0008-0000-0300-0000DB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12" name="Text Box 1">
          <a:extLst>
            <a:ext uri="{FF2B5EF4-FFF2-40B4-BE49-F238E27FC236}">
              <a16:creationId xmlns:a16="http://schemas.microsoft.com/office/drawing/2014/main" id="{00000000-0008-0000-0300-0000DC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13" name="Text Box 1">
          <a:extLst>
            <a:ext uri="{FF2B5EF4-FFF2-40B4-BE49-F238E27FC236}">
              <a16:creationId xmlns:a16="http://schemas.microsoft.com/office/drawing/2014/main" id="{00000000-0008-0000-0300-0000DD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14" name="Text Box 1">
          <a:extLst>
            <a:ext uri="{FF2B5EF4-FFF2-40B4-BE49-F238E27FC236}">
              <a16:creationId xmlns:a16="http://schemas.microsoft.com/office/drawing/2014/main" id="{00000000-0008-0000-0300-0000DE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15" name="Text Box 1">
          <a:extLst>
            <a:ext uri="{FF2B5EF4-FFF2-40B4-BE49-F238E27FC236}">
              <a16:creationId xmlns:a16="http://schemas.microsoft.com/office/drawing/2014/main" id="{00000000-0008-0000-0300-0000DF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16" name="Text Box 1">
          <a:extLst>
            <a:ext uri="{FF2B5EF4-FFF2-40B4-BE49-F238E27FC236}">
              <a16:creationId xmlns:a16="http://schemas.microsoft.com/office/drawing/2014/main" id="{00000000-0008-0000-0300-0000E0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17" name="Text Box 1">
          <a:extLst>
            <a:ext uri="{FF2B5EF4-FFF2-40B4-BE49-F238E27FC236}">
              <a16:creationId xmlns:a16="http://schemas.microsoft.com/office/drawing/2014/main" id="{00000000-0008-0000-0300-0000E1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18" name="Text Box 1">
          <a:extLst>
            <a:ext uri="{FF2B5EF4-FFF2-40B4-BE49-F238E27FC236}">
              <a16:creationId xmlns:a16="http://schemas.microsoft.com/office/drawing/2014/main" id="{00000000-0008-0000-0300-0000E2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19" name="Text Box 1">
          <a:extLst>
            <a:ext uri="{FF2B5EF4-FFF2-40B4-BE49-F238E27FC236}">
              <a16:creationId xmlns:a16="http://schemas.microsoft.com/office/drawing/2014/main" id="{00000000-0008-0000-0300-0000E3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20" name="Text Box 1">
          <a:extLst>
            <a:ext uri="{FF2B5EF4-FFF2-40B4-BE49-F238E27FC236}">
              <a16:creationId xmlns:a16="http://schemas.microsoft.com/office/drawing/2014/main" id="{00000000-0008-0000-0300-0000E4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21" name="Text Box 1">
          <a:extLst>
            <a:ext uri="{FF2B5EF4-FFF2-40B4-BE49-F238E27FC236}">
              <a16:creationId xmlns:a16="http://schemas.microsoft.com/office/drawing/2014/main" id="{00000000-0008-0000-0300-0000E5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22" name="Text Box 1">
          <a:extLst>
            <a:ext uri="{FF2B5EF4-FFF2-40B4-BE49-F238E27FC236}">
              <a16:creationId xmlns:a16="http://schemas.microsoft.com/office/drawing/2014/main" id="{00000000-0008-0000-0300-0000E6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23" name="Text Box 1">
          <a:extLst>
            <a:ext uri="{FF2B5EF4-FFF2-40B4-BE49-F238E27FC236}">
              <a16:creationId xmlns:a16="http://schemas.microsoft.com/office/drawing/2014/main" id="{00000000-0008-0000-0300-0000E7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24" name="Text Box 1">
          <a:extLst>
            <a:ext uri="{FF2B5EF4-FFF2-40B4-BE49-F238E27FC236}">
              <a16:creationId xmlns:a16="http://schemas.microsoft.com/office/drawing/2014/main" id="{00000000-0008-0000-0300-0000E8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25" name="Text Box 1">
          <a:extLst>
            <a:ext uri="{FF2B5EF4-FFF2-40B4-BE49-F238E27FC236}">
              <a16:creationId xmlns:a16="http://schemas.microsoft.com/office/drawing/2014/main" id="{00000000-0008-0000-0300-0000E9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26" name="Text Box 1">
          <a:extLst>
            <a:ext uri="{FF2B5EF4-FFF2-40B4-BE49-F238E27FC236}">
              <a16:creationId xmlns:a16="http://schemas.microsoft.com/office/drawing/2014/main" id="{00000000-0008-0000-0300-0000EA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27" name="Text Box 1">
          <a:extLst>
            <a:ext uri="{FF2B5EF4-FFF2-40B4-BE49-F238E27FC236}">
              <a16:creationId xmlns:a16="http://schemas.microsoft.com/office/drawing/2014/main" id="{00000000-0008-0000-0300-0000EB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28" name="Text Box 1">
          <a:extLst>
            <a:ext uri="{FF2B5EF4-FFF2-40B4-BE49-F238E27FC236}">
              <a16:creationId xmlns:a16="http://schemas.microsoft.com/office/drawing/2014/main" id="{00000000-0008-0000-0300-0000EC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29" name="Text Box 1">
          <a:extLst>
            <a:ext uri="{FF2B5EF4-FFF2-40B4-BE49-F238E27FC236}">
              <a16:creationId xmlns:a16="http://schemas.microsoft.com/office/drawing/2014/main" id="{00000000-0008-0000-0300-0000ED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30" name="Text Box 1">
          <a:extLst>
            <a:ext uri="{FF2B5EF4-FFF2-40B4-BE49-F238E27FC236}">
              <a16:creationId xmlns:a16="http://schemas.microsoft.com/office/drawing/2014/main" id="{00000000-0008-0000-0300-0000EE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31" name="Text Box 1">
          <a:extLst>
            <a:ext uri="{FF2B5EF4-FFF2-40B4-BE49-F238E27FC236}">
              <a16:creationId xmlns:a16="http://schemas.microsoft.com/office/drawing/2014/main" id="{00000000-0008-0000-0300-0000EF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32" name="Text Box 1">
          <a:extLst>
            <a:ext uri="{FF2B5EF4-FFF2-40B4-BE49-F238E27FC236}">
              <a16:creationId xmlns:a16="http://schemas.microsoft.com/office/drawing/2014/main" id="{00000000-0008-0000-0300-0000F0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33" name="Text Box 1">
          <a:extLst>
            <a:ext uri="{FF2B5EF4-FFF2-40B4-BE49-F238E27FC236}">
              <a16:creationId xmlns:a16="http://schemas.microsoft.com/office/drawing/2014/main" id="{00000000-0008-0000-0300-0000F1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34" name="Text Box 1">
          <a:extLst>
            <a:ext uri="{FF2B5EF4-FFF2-40B4-BE49-F238E27FC236}">
              <a16:creationId xmlns:a16="http://schemas.microsoft.com/office/drawing/2014/main" id="{00000000-0008-0000-0300-0000F2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35" name="Text Box 1">
          <a:extLst>
            <a:ext uri="{FF2B5EF4-FFF2-40B4-BE49-F238E27FC236}">
              <a16:creationId xmlns:a16="http://schemas.microsoft.com/office/drawing/2014/main" id="{00000000-0008-0000-0300-0000F3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36" name="Text Box 1">
          <a:extLst>
            <a:ext uri="{FF2B5EF4-FFF2-40B4-BE49-F238E27FC236}">
              <a16:creationId xmlns:a16="http://schemas.microsoft.com/office/drawing/2014/main" id="{00000000-0008-0000-0300-0000F4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37" name="Text Box 1">
          <a:extLst>
            <a:ext uri="{FF2B5EF4-FFF2-40B4-BE49-F238E27FC236}">
              <a16:creationId xmlns:a16="http://schemas.microsoft.com/office/drawing/2014/main" id="{00000000-0008-0000-0300-0000F5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38" name="Text Box 1">
          <a:extLst>
            <a:ext uri="{FF2B5EF4-FFF2-40B4-BE49-F238E27FC236}">
              <a16:creationId xmlns:a16="http://schemas.microsoft.com/office/drawing/2014/main" id="{00000000-0008-0000-0300-0000F6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39" name="Text Box 1">
          <a:extLst>
            <a:ext uri="{FF2B5EF4-FFF2-40B4-BE49-F238E27FC236}">
              <a16:creationId xmlns:a16="http://schemas.microsoft.com/office/drawing/2014/main" id="{00000000-0008-0000-0300-0000F7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40" name="Text Box 1">
          <a:extLst>
            <a:ext uri="{FF2B5EF4-FFF2-40B4-BE49-F238E27FC236}">
              <a16:creationId xmlns:a16="http://schemas.microsoft.com/office/drawing/2014/main" id="{00000000-0008-0000-0300-0000F8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41" name="Text Box 1">
          <a:extLst>
            <a:ext uri="{FF2B5EF4-FFF2-40B4-BE49-F238E27FC236}">
              <a16:creationId xmlns:a16="http://schemas.microsoft.com/office/drawing/2014/main" id="{00000000-0008-0000-0300-0000F9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42" name="Text Box 1">
          <a:extLst>
            <a:ext uri="{FF2B5EF4-FFF2-40B4-BE49-F238E27FC236}">
              <a16:creationId xmlns:a16="http://schemas.microsoft.com/office/drawing/2014/main" id="{00000000-0008-0000-0300-0000FA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43" name="Text Box 1">
          <a:extLst>
            <a:ext uri="{FF2B5EF4-FFF2-40B4-BE49-F238E27FC236}">
              <a16:creationId xmlns:a16="http://schemas.microsoft.com/office/drawing/2014/main" id="{00000000-0008-0000-0300-0000FB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44" name="Text Box 1">
          <a:extLst>
            <a:ext uri="{FF2B5EF4-FFF2-40B4-BE49-F238E27FC236}">
              <a16:creationId xmlns:a16="http://schemas.microsoft.com/office/drawing/2014/main" id="{00000000-0008-0000-0300-0000FC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45" name="Text Box 1">
          <a:extLst>
            <a:ext uri="{FF2B5EF4-FFF2-40B4-BE49-F238E27FC236}">
              <a16:creationId xmlns:a16="http://schemas.microsoft.com/office/drawing/2014/main" id="{00000000-0008-0000-0300-0000FD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46" name="Text Box 1">
          <a:extLst>
            <a:ext uri="{FF2B5EF4-FFF2-40B4-BE49-F238E27FC236}">
              <a16:creationId xmlns:a16="http://schemas.microsoft.com/office/drawing/2014/main" id="{00000000-0008-0000-0300-0000FE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47" name="Text Box 1">
          <a:extLst>
            <a:ext uri="{FF2B5EF4-FFF2-40B4-BE49-F238E27FC236}">
              <a16:creationId xmlns:a16="http://schemas.microsoft.com/office/drawing/2014/main" id="{00000000-0008-0000-0300-0000FF0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48" name="Text Box 1">
          <a:extLst>
            <a:ext uri="{FF2B5EF4-FFF2-40B4-BE49-F238E27FC236}">
              <a16:creationId xmlns:a16="http://schemas.microsoft.com/office/drawing/2014/main" id="{00000000-0008-0000-0300-000000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49" name="Text Box 1">
          <a:extLst>
            <a:ext uri="{FF2B5EF4-FFF2-40B4-BE49-F238E27FC236}">
              <a16:creationId xmlns:a16="http://schemas.microsoft.com/office/drawing/2014/main" id="{00000000-0008-0000-0300-000001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50" name="Text Box 1">
          <a:extLst>
            <a:ext uri="{FF2B5EF4-FFF2-40B4-BE49-F238E27FC236}">
              <a16:creationId xmlns:a16="http://schemas.microsoft.com/office/drawing/2014/main" id="{00000000-0008-0000-0300-000002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51" name="Text Box 1">
          <a:extLst>
            <a:ext uri="{FF2B5EF4-FFF2-40B4-BE49-F238E27FC236}">
              <a16:creationId xmlns:a16="http://schemas.microsoft.com/office/drawing/2014/main" id="{00000000-0008-0000-0300-000003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52" name="Text Box 1">
          <a:extLst>
            <a:ext uri="{FF2B5EF4-FFF2-40B4-BE49-F238E27FC236}">
              <a16:creationId xmlns:a16="http://schemas.microsoft.com/office/drawing/2014/main" id="{00000000-0008-0000-0300-000004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53" name="Text Box 1">
          <a:extLst>
            <a:ext uri="{FF2B5EF4-FFF2-40B4-BE49-F238E27FC236}">
              <a16:creationId xmlns:a16="http://schemas.microsoft.com/office/drawing/2014/main" id="{00000000-0008-0000-0300-000005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54" name="Text Box 1">
          <a:extLst>
            <a:ext uri="{FF2B5EF4-FFF2-40B4-BE49-F238E27FC236}">
              <a16:creationId xmlns:a16="http://schemas.microsoft.com/office/drawing/2014/main" id="{00000000-0008-0000-0300-000006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55" name="Text Box 1">
          <a:extLst>
            <a:ext uri="{FF2B5EF4-FFF2-40B4-BE49-F238E27FC236}">
              <a16:creationId xmlns:a16="http://schemas.microsoft.com/office/drawing/2014/main" id="{00000000-0008-0000-0300-000007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56" name="Text Box 1">
          <a:extLst>
            <a:ext uri="{FF2B5EF4-FFF2-40B4-BE49-F238E27FC236}">
              <a16:creationId xmlns:a16="http://schemas.microsoft.com/office/drawing/2014/main" id="{00000000-0008-0000-0300-000008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57" name="Text Box 1">
          <a:extLst>
            <a:ext uri="{FF2B5EF4-FFF2-40B4-BE49-F238E27FC236}">
              <a16:creationId xmlns:a16="http://schemas.microsoft.com/office/drawing/2014/main" id="{00000000-0008-0000-0300-000009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58" name="Text Box 1">
          <a:extLst>
            <a:ext uri="{FF2B5EF4-FFF2-40B4-BE49-F238E27FC236}">
              <a16:creationId xmlns:a16="http://schemas.microsoft.com/office/drawing/2014/main" id="{00000000-0008-0000-0300-00000A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59" name="Text Box 1">
          <a:extLst>
            <a:ext uri="{FF2B5EF4-FFF2-40B4-BE49-F238E27FC236}">
              <a16:creationId xmlns:a16="http://schemas.microsoft.com/office/drawing/2014/main" id="{00000000-0008-0000-0300-00000B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60" name="Text Box 1">
          <a:extLst>
            <a:ext uri="{FF2B5EF4-FFF2-40B4-BE49-F238E27FC236}">
              <a16:creationId xmlns:a16="http://schemas.microsoft.com/office/drawing/2014/main" id="{00000000-0008-0000-0300-00000C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61" name="Text Box 1">
          <a:extLst>
            <a:ext uri="{FF2B5EF4-FFF2-40B4-BE49-F238E27FC236}">
              <a16:creationId xmlns:a16="http://schemas.microsoft.com/office/drawing/2014/main" id="{00000000-0008-0000-0300-00000D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62" name="Text Box 1">
          <a:extLst>
            <a:ext uri="{FF2B5EF4-FFF2-40B4-BE49-F238E27FC236}">
              <a16:creationId xmlns:a16="http://schemas.microsoft.com/office/drawing/2014/main" id="{00000000-0008-0000-0300-00000E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63" name="Text Box 1">
          <a:extLst>
            <a:ext uri="{FF2B5EF4-FFF2-40B4-BE49-F238E27FC236}">
              <a16:creationId xmlns:a16="http://schemas.microsoft.com/office/drawing/2014/main" id="{00000000-0008-0000-0300-00000F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64" name="Text Box 1">
          <a:extLst>
            <a:ext uri="{FF2B5EF4-FFF2-40B4-BE49-F238E27FC236}">
              <a16:creationId xmlns:a16="http://schemas.microsoft.com/office/drawing/2014/main" id="{00000000-0008-0000-0300-000010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65" name="Text Box 1">
          <a:extLst>
            <a:ext uri="{FF2B5EF4-FFF2-40B4-BE49-F238E27FC236}">
              <a16:creationId xmlns:a16="http://schemas.microsoft.com/office/drawing/2014/main" id="{00000000-0008-0000-0300-000011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66" name="Text Box 1">
          <a:extLst>
            <a:ext uri="{FF2B5EF4-FFF2-40B4-BE49-F238E27FC236}">
              <a16:creationId xmlns:a16="http://schemas.microsoft.com/office/drawing/2014/main" id="{00000000-0008-0000-0300-000012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67" name="Text Box 1">
          <a:extLst>
            <a:ext uri="{FF2B5EF4-FFF2-40B4-BE49-F238E27FC236}">
              <a16:creationId xmlns:a16="http://schemas.microsoft.com/office/drawing/2014/main" id="{00000000-0008-0000-0300-000013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68" name="Text Box 1">
          <a:extLst>
            <a:ext uri="{FF2B5EF4-FFF2-40B4-BE49-F238E27FC236}">
              <a16:creationId xmlns:a16="http://schemas.microsoft.com/office/drawing/2014/main" id="{00000000-0008-0000-0300-000014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69" name="Text Box 1">
          <a:extLst>
            <a:ext uri="{FF2B5EF4-FFF2-40B4-BE49-F238E27FC236}">
              <a16:creationId xmlns:a16="http://schemas.microsoft.com/office/drawing/2014/main" id="{00000000-0008-0000-0300-000015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70" name="Text Box 1">
          <a:extLst>
            <a:ext uri="{FF2B5EF4-FFF2-40B4-BE49-F238E27FC236}">
              <a16:creationId xmlns:a16="http://schemas.microsoft.com/office/drawing/2014/main" id="{00000000-0008-0000-0300-000016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71" name="Text Box 1">
          <a:extLst>
            <a:ext uri="{FF2B5EF4-FFF2-40B4-BE49-F238E27FC236}">
              <a16:creationId xmlns:a16="http://schemas.microsoft.com/office/drawing/2014/main" id="{00000000-0008-0000-0300-000017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72" name="Text Box 1">
          <a:extLst>
            <a:ext uri="{FF2B5EF4-FFF2-40B4-BE49-F238E27FC236}">
              <a16:creationId xmlns:a16="http://schemas.microsoft.com/office/drawing/2014/main" id="{00000000-0008-0000-0300-000018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73" name="Text Box 1">
          <a:extLst>
            <a:ext uri="{FF2B5EF4-FFF2-40B4-BE49-F238E27FC236}">
              <a16:creationId xmlns:a16="http://schemas.microsoft.com/office/drawing/2014/main" id="{00000000-0008-0000-0300-000019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74" name="Text Box 1">
          <a:extLst>
            <a:ext uri="{FF2B5EF4-FFF2-40B4-BE49-F238E27FC236}">
              <a16:creationId xmlns:a16="http://schemas.microsoft.com/office/drawing/2014/main" id="{00000000-0008-0000-0300-00001A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75" name="Text Box 1">
          <a:extLst>
            <a:ext uri="{FF2B5EF4-FFF2-40B4-BE49-F238E27FC236}">
              <a16:creationId xmlns:a16="http://schemas.microsoft.com/office/drawing/2014/main" id="{00000000-0008-0000-0300-00001B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76" name="Text Box 1">
          <a:extLst>
            <a:ext uri="{FF2B5EF4-FFF2-40B4-BE49-F238E27FC236}">
              <a16:creationId xmlns:a16="http://schemas.microsoft.com/office/drawing/2014/main" id="{00000000-0008-0000-0300-00001C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77" name="Text Box 1">
          <a:extLst>
            <a:ext uri="{FF2B5EF4-FFF2-40B4-BE49-F238E27FC236}">
              <a16:creationId xmlns:a16="http://schemas.microsoft.com/office/drawing/2014/main" id="{00000000-0008-0000-0300-00001D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78" name="Text Box 1">
          <a:extLst>
            <a:ext uri="{FF2B5EF4-FFF2-40B4-BE49-F238E27FC236}">
              <a16:creationId xmlns:a16="http://schemas.microsoft.com/office/drawing/2014/main" id="{00000000-0008-0000-0300-00001E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79" name="Text Box 1">
          <a:extLst>
            <a:ext uri="{FF2B5EF4-FFF2-40B4-BE49-F238E27FC236}">
              <a16:creationId xmlns:a16="http://schemas.microsoft.com/office/drawing/2014/main" id="{00000000-0008-0000-0300-00001F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80" name="Text Box 1">
          <a:extLst>
            <a:ext uri="{FF2B5EF4-FFF2-40B4-BE49-F238E27FC236}">
              <a16:creationId xmlns:a16="http://schemas.microsoft.com/office/drawing/2014/main" id="{00000000-0008-0000-0300-000020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81" name="Text Box 1">
          <a:extLst>
            <a:ext uri="{FF2B5EF4-FFF2-40B4-BE49-F238E27FC236}">
              <a16:creationId xmlns:a16="http://schemas.microsoft.com/office/drawing/2014/main" id="{00000000-0008-0000-0300-000021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82" name="Text Box 1">
          <a:extLst>
            <a:ext uri="{FF2B5EF4-FFF2-40B4-BE49-F238E27FC236}">
              <a16:creationId xmlns:a16="http://schemas.microsoft.com/office/drawing/2014/main" id="{00000000-0008-0000-0300-000022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83" name="Text Box 1">
          <a:extLst>
            <a:ext uri="{FF2B5EF4-FFF2-40B4-BE49-F238E27FC236}">
              <a16:creationId xmlns:a16="http://schemas.microsoft.com/office/drawing/2014/main" id="{00000000-0008-0000-0300-000023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84" name="Text Box 1">
          <a:extLst>
            <a:ext uri="{FF2B5EF4-FFF2-40B4-BE49-F238E27FC236}">
              <a16:creationId xmlns:a16="http://schemas.microsoft.com/office/drawing/2014/main" id="{00000000-0008-0000-0300-000024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85" name="Text Box 1">
          <a:extLst>
            <a:ext uri="{FF2B5EF4-FFF2-40B4-BE49-F238E27FC236}">
              <a16:creationId xmlns:a16="http://schemas.microsoft.com/office/drawing/2014/main" id="{00000000-0008-0000-0300-000025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86" name="Text Box 1">
          <a:extLst>
            <a:ext uri="{FF2B5EF4-FFF2-40B4-BE49-F238E27FC236}">
              <a16:creationId xmlns:a16="http://schemas.microsoft.com/office/drawing/2014/main" id="{00000000-0008-0000-0300-000026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87" name="Text Box 1">
          <a:extLst>
            <a:ext uri="{FF2B5EF4-FFF2-40B4-BE49-F238E27FC236}">
              <a16:creationId xmlns:a16="http://schemas.microsoft.com/office/drawing/2014/main" id="{00000000-0008-0000-0300-000027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88" name="Text Box 1">
          <a:extLst>
            <a:ext uri="{FF2B5EF4-FFF2-40B4-BE49-F238E27FC236}">
              <a16:creationId xmlns:a16="http://schemas.microsoft.com/office/drawing/2014/main" id="{00000000-0008-0000-0300-000028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89" name="Text Box 1">
          <a:extLst>
            <a:ext uri="{FF2B5EF4-FFF2-40B4-BE49-F238E27FC236}">
              <a16:creationId xmlns:a16="http://schemas.microsoft.com/office/drawing/2014/main" id="{00000000-0008-0000-0300-000029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90" name="Text Box 1">
          <a:extLst>
            <a:ext uri="{FF2B5EF4-FFF2-40B4-BE49-F238E27FC236}">
              <a16:creationId xmlns:a16="http://schemas.microsoft.com/office/drawing/2014/main" id="{00000000-0008-0000-0300-00002A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91" name="Text Box 1">
          <a:extLst>
            <a:ext uri="{FF2B5EF4-FFF2-40B4-BE49-F238E27FC236}">
              <a16:creationId xmlns:a16="http://schemas.microsoft.com/office/drawing/2014/main" id="{00000000-0008-0000-0300-00002B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92" name="Text Box 1">
          <a:extLst>
            <a:ext uri="{FF2B5EF4-FFF2-40B4-BE49-F238E27FC236}">
              <a16:creationId xmlns:a16="http://schemas.microsoft.com/office/drawing/2014/main" id="{00000000-0008-0000-0300-00002C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93" name="Text Box 1">
          <a:extLst>
            <a:ext uri="{FF2B5EF4-FFF2-40B4-BE49-F238E27FC236}">
              <a16:creationId xmlns:a16="http://schemas.microsoft.com/office/drawing/2014/main" id="{00000000-0008-0000-0300-00002D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94" name="Text Box 1">
          <a:extLst>
            <a:ext uri="{FF2B5EF4-FFF2-40B4-BE49-F238E27FC236}">
              <a16:creationId xmlns:a16="http://schemas.microsoft.com/office/drawing/2014/main" id="{00000000-0008-0000-0300-00002E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95" name="Text Box 1">
          <a:extLst>
            <a:ext uri="{FF2B5EF4-FFF2-40B4-BE49-F238E27FC236}">
              <a16:creationId xmlns:a16="http://schemas.microsoft.com/office/drawing/2014/main" id="{00000000-0008-0000-0300-00002F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96" name="Text Box 1">
          <a:extLst>
            <a:ext uri="{FF2B5EF4-FFF2-40B4-BE49-F238E27FC236}">
              <a16:creationId xmlns:a16="http://schemas.microsoft.com/office/drawing/2014/main" id="{00000000-0008-0000-0300-000030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97" name="Text Box 1">
          <a:extLst>
            <a:ext uri="{FF2B5EF4-FFF2-40B4-BE49-F238E27FC236}">
              <a16:creationId xmlns:a16="http://schemas.microsoft.com/office/drawing/2014/main" id="{00000000-0008-0000-0300-000031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98" name="Text Box 1">
          <a:extLst>
            <a:ext uri="{FF2B5EF4-FFF2-40B4-BE49-F238E27FC236}">
              <a16:creationId xmlns:a16="http://schemas.microsoft.com/office/drawing/2014/main" id="{00000000-0008-0000-0300-000032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299" name="Text Box 1">
          <a:extLst>
            <a:ext uri="{FF2B5EF4-FFF2-40B4-BE49-F238E27FC236}">
              <a16:creationId xmlns:a16="http://schemas.microsoft.com/office/drawing/2014/main" id="{00000000-0008-0000-0300-000033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00" name="Text Box 1">
          <a:extLst>
            <a:ext uri="{FF2B5EF4-FFF2-40B4-BE49-F238E27FC236}">
              <a16:creationId xmlns:a16="http://schemas.microsoft.com/office/drawing/2014/main" id="{00000000-0008-0000-0300-000034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01" name="Text Box 1">
          <a:extLst>
            <a:ext uri="{FF2B5EF4-FFF2-40B4-BE49-F238E27FC236}">
              <a16:creationId xmlns:a16="http://schemas.microsoft.com/office/drawing/2014/main" id="{00000000-0008-0000-0300-000035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02" name="Text Box 1">
          <a:extLst>
            <a:ext uri="{FF2B5EF4-FFF2-40B4-BE49-F238E27FC236}">
              <a16:creationId xmlns:a16="http://schemas.microsoft.com/office/drawing/2014/main" id="{00000000-0008-0000-0300-000036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03" name="Text Box 1">
          <a:extLst>
            <a:ext uri="{FF2B5EF4-FFF2-40B4-BE49-F238E27FC236}">
              <a16:creationId xmlns:a16="http://schemas.microsoft.com/office/drawing/2014/main" id="{00000000-0008-0000-0300-000037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04" name="Text Box 1">
          <a:extLst>
            <a:ext uri="{FF2B5EF4-FFF2-40B4-BE49-F238E27FC236}">
              <a16:creationId xmlns:a16="http://schemas.microsoft.com/office/drawing/2014/main" id="{00000000-0008-0000-0300-000038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05" name="Text Box 1">
          <a:extLst>
            <a:ext uri="{FF2B5EF4-FFF2-40B4-BE49-F238E27FC236}">
              <a16:creationId xmlns:a16="http://schemas.microsoft.com/office/drawing/2014/main" id="{00000000-0008-0000-0300-000039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06" name="Text Box 1">
          <a:extLst>
            <a:ext uri="{FF2B5EF4-FFF2-40B4-BE49-F238E27FC236}">
              <a16:creationId xmlns:a16="http://schemas.microsoft.com/office/drawing/2014/main" id="{00000000-0008-0000-0300-00003A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07" name="Text Box 1">
          <a:extLst>
            <a:ext uri="{FF2B5EF4-FFF2-40B4-BE49-F238E27FC236}">
              <a16:creationId xmlns:a16="http://schemas.microsoft.com/office/drawing/2014/main" id="{00000000-0008-0000-0300-00003B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08" name="Text Box 1">
          <a:extLst>
            <a:ext uri="{FF2B5EF4-FFF2-40B4-BE49-F238E27FC236}">
              <a16:creationId xmlns:a16="http://schemas.microsoft.com/office/drawing/2014/main" id="{00000000-0008-0000-0300-00003C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09" name="Text Box 1">
          <a:extLst>
            <a:ext uri="{FF2B5EF4-FFF2-40B4-BE49-F238E27FC236}">
              <a16:creationId xmlns:a16="http://schemas.microsoft.com/office/drawing/2014/main" id="{00000000-0008-0000-0300-00003D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10" name="Text Box 1">
          <a:extLst>
            <a:ext uri="{FF2B5EF4-FFF2-40B4-BE49-F238E27FC236}">
              <a16:creationId xmlns:a16="http://schemas.microsoft.com/office/drawing/2014/main" id="{00000000-0008-0000-0300-00003E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11" name="Text Box 1">
          <a:extLst>
            <a:ext uri="{FF2B5EF4-FFF2-40B4-BE49-F238E27FC236}">
              <a16:creationId xmlns:a16="http://schemas.microsoft.com/office/drawing/2014/main" id="{00000000-0008-0000-0300-00003F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12" name="Text Box 1">
          <a:extLst>
            <a:ext uri="{FF2B5EF4-FFF2-40B4-BE49-F238E27FC236}">
              <a16:creationId xmlns:a16="http://schemas.microsoft.com/office/drawing/2014/main" id="{00000000-0008-0000-0300-000040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13" name="Text Box 1">
          <a:extLst>
            <a:ext uri="{FF2B5EF4-FFF2-40B4-BE49-F238E27FC236}">
              <a16:creationId xmlns:a16="http://schemas.microsoft.com/office/drawing/2014/main" id="{00000000-0008-0000-0300-000041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14" name="Text Box 1">
          <a:extLst>
            <a:ext uri="{FF2B5EF4-FFF2-40B4-BE49-F238E27FC236}">
              <a16:creationId xmlns:a16="http://schemas.microsoft.com/office/drawing/2014/main" id="{00000000-0008-0000-0300-000042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15" name="Text Box 1">
          <a:extLst>
            <a:ext uri="{FF2B5EF4-FFF2-40B4-BE49-F238E27FC236}">
              <a16:creationId xmlns:a16="http://schemas.microsoft.com/office/drawing/2014/main" id="{00000000-0008-0000-0300-000043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16" name="Text Box 1">
          <a:extLst>
            <a:ext uri="{FF2B5EF4-FFF2-40B4-BE49-F238E27FC236}">
              <a16:creationId xmlns:a16="http://schemas.microsoft.com/office/drawing/2014/main" id="{00000000-0008-0000-0300-000044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17" name="Text Box 1">
          <a:extLst>
            <a:ext uri="{FF2B5EF4-FFF2-40B4-BE49-F238E27FC236}">
              <a16:creationId xmlns:a16="http://schemas.microsoft.com/office/drawing/2014/main" id="{00000000-0008-0000-0300-000045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18" name="Text Box 1">
          <a:extLst>
            <a:ext uri="{FF2B5EF4-FFF2-40B4-BE49-F238E27FC236}">
              <a16:creationId xmlns:a16="http://schemas.microsoft.com/office/drawing/2014/main" id="{00000000-0008-0000-0300-000046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19" name="Text Box 1">
          <a:extLst>
            <a:ext uri="{FF2B5EF4-FFF2-40B4-BE49-F238E27FC236}">
              <a16:creationId xmlns:a16="http://schemas.microsoft.com/office/drawing/2014/main" id="{00000000-0008-0000-0300-000047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20" name="Text Box 1">
          <a:extLst>
            <a:ext uri="{FF2B5EF4-FFF2-40B4-BE49-F238E27FC236}">
              <a16:creationId xmlns:a16="http://schemas.microsoft.com/office/drawing/2014/main" id="{00000000-0008-0000-0300-000048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21" name="Text Box 1">
          <a:extLst>
            <a:ext uri="{FF2B5EF4-FFF2-40B4-BE49-F238E27FC236}">
              <a16:creationId xmlns:a16="http://schemas.microsoft.com/office/drawing/2014/main" id="{00000000-0008-0000-0300-000049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22" name="Text Box 1">
          <a:extLst>
            <a:ext uri="{FF2B5EF4-FFF2-40B4-BE49-F238E27FC236}">
              <a16:creationId xmlns:a16="http://schemas.microsoft.com/office/drawing/2014/main" id="{00000000-0008-0000-0300-00004A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23" name="Text Box 1">
          <a:extLst>
            <a:ext uri="{FF2B5EF4-FFF2-40B4-BE49-F238E27FC236}">
              <a16:creationId xmlns:a16="http://schemas.microsoft.com/office/drawing/2014/main" id="{00000000-0008-0000-0300-00004B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24" name="Text Box 1">
          <a:extLst>
            <a:ext uri="{FF2B5EF4-FFF2-40B4-BE49-F238E27FC236}">
              <a16:creationId xmlns:a16="http://schemas.microsoft.com/office/drawing/2014/main" id="{00000000-0008-0000-0300-00004C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25" name="Text Box 1">
          <a:extLst>
            <a:ext uri="{FF2B5EF4-FFF2-40B4-BE49-F238E27FC236}">
              <a16:creationId xmlns:a16="http://schemas.microsoft.com/office/drawing/2014/main" id="{00000000-0008-0000-0300-00004D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26" name="Text Box 1">
          <a:extLst>
            <a:ext uri="{FF2B5EF4-FFF2-40B4-BE49-F238E27FC236}">
              <a16:creationId xmlns:a16="http://schemas.microsoft.com/office/drawing/2014/main" id="{00000000-0008-0000-0300-00004E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27" name="Text Box 1">
          <a:extLst>
            <a:ext uri="{FF2B5EF4-FFF2-40B4-BE49-F238E27FC236}">
              <a16:creationId xmlns:a16="http://schemas.microsoft.com/office/drawing/2014/main" id="{00000000-0008-0000-0300-00004F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28" name="Text Box 1">
          <a:extLst>
            <a:ext uri="{FF2B5EF4-FFF2-40B4-BE49-F238E27FC236}">
              <a16:creationId xmlns:a16="http://schemas.microsoft.com/office/drawing/2014/main" id="{00000000-0008-0000-0300-000050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29" name="Text Box 1">
          <a:extLst>
            <a:ext uri="{FF2B5EF4-FFF2-40B4-BE49-F238E27FC236}">
              <a16:creationId xmlns:a16="http://schemas.microsoft.com/office/drawing/2014/main" id="{00000000-0008-0000-0300-000051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30" name="Text Box 1">
          <a:extLst>
            <a:ext uri="{FF2B5EF4-FFF2-40B4-BE49-F238E27FC236}">
              <a16:creationId xmlns:a16="http://schemas.microsoft.com/office/drawing/2014/main" id="{00000000-0008-0000-0300-000052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31" name="Text Box 1">
          <a:extLst>
            <a:ext uri="{FF2B5EF4-FFF2-40B4-BE49-F238E27FC236}">
              <a16:creationId xmlns:a16="http://schemas.microsoft.com/office/drawing/2014/main" id="{00000000-0008-0000-0300-000053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32" name="Text Box 1">
          <a:extLst>
            <a:ext uri="{FF2B5EF4-FFF2-40B4-BE49-F238E27FC236}">
              <a16:creationId xmlns:a16="http://schemas.microsoft.com/office/drawing/2014/main" id="{00000000-0008-0000-0300-000054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33" name="Text Box 1">
          <a:extLst>
            <a:ext uri="{FF2B5EF4-FFF2-40B4-BE49-F238E27FC236}">
              <a16:creationId xmlns:a16="http://schemas.microsoft.com/office/drawing/2014/main" id="{00000000-0008-0000-0300-000055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34" name="Text Box 1">
          <a:extLst>
            <a:ext uri="{FF2B5EF4-FFF2-40B4-BE49-F238E27FC236}">
              <a16:creationId xmlns:a16="http://schemas.microsoft.com/office/drawing/2014/main" id="{00000000-0008-0000-0300-000056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35" name="Text Box 1">
          <a:extLst>
            <a:ext uri="{FF2B5EF4-FFF2-40B4-BE49-F238E27FC236}">
              <a16:creationId xmlns:a16="http://schemas.microsoft.com/office/drawing/2014/main" id="{00000000-0008-0000-0300-000057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36" name="Text Box 1">
          <a:extLst>
            <a:ext uri="{FF2B5EF4-FFF2-40B4-BE49-F238E27FC236}">
              <a16:creationId xmlns:a16="http://schemas.microsoft.com/office/drawing/2014/main" id="{00000000-0008-0000-0300-000058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37" name="Text Box 1">
          <a:extLst>
            <a:ext uri="{FF2B5EF4-FFF2-40B4-BE49-F238E27FC236}">
              <a16:creationId xmlns:a16="http://schemas.microsoft.com/office/drawing/2014/main" id="{00000000-0008-0000-0300-000059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38" name="Text Box 1">
          <a:extLst>
            <a:ext uri="{FF2B5EF4-FFF2-40B4-BE49-F238E27FC236}">
              <a16:creationId xmlns:a16="http://schemas.microsoft.com/office/drawing/2014/main" id="{00000000-0008-0000-0300-00005A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39" name="Text Box 1">
          <a:extLst>
            <a:ext uri="{FF2B5EF4-FFF2-40B4-BE49-F238E27FC236}">
              <a16:creationId xmlns:a16="http://schemas.microsoft.com/office/drawing/2014/main" id="{00000000-0008-0000-0300-00005B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40" name="Text Box 1">
          <a:extLst>
            <a:ext uri="{FF2B5EF4-FFF2-40B4-BE49-F238E27FC236}">
              <a16:creationId xmlns:a16="http://schemas.microsoft.com/office/drawing/2014/main" id="{00000000-0008-0000-0300-00005C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41" name="Text Box 1">
          <a:extLst>
            <a:ext uri="{FF2B5EF4-FFF2-40B4-BE49-F238E27FC236}">
              <a16:creationId xmlns:a16="http://schemas.microsoft.com/office/drawing/2014/main" id="{00000000-0008-0000-0300-00005D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42" name="Text Box 1">
          <a:extLst>
            <a:ext uri="{FF2B5EF4-FFF2-40B4-BE49-F238E27FC236}">
              <a16:creationId xmlns:a16="http://schemas.microsoft.com/office/drawing/2014/main" id="{00000000-0008-0000-0300-00005E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43" name="Text Box 1">
          <a:extLst>
            <a:ext uri="{FF2B5EF4-FFF2-40B4-BE49-F238E27FC236}">
              <a16:creationId xmlns:a16="http://schemas.microsoft.com/office/drawing/2014/main" id="{00000000-0008-0000-0300-00005F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44" name="Text Box 1">
          <a:extLst>
            <a:ext uri="{FF2B5EF4-FFF2-40B4-BE49-F238E27FC236}">
              <a16:creationId xmlns:a16="http://schemas.microsoft.com/office/drawing/2014/main" id="{00000000-0008-0000-0300-000060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45" name="Text Box 1">
          <a:extLst>
            <a:ext uri="{FF2B5EF4-FFF2-40B4-BE49-F238E27FC236}">
              <a16:creationId xmlns:a16="http://schemas.microsoft.com/office/drawing/2014/main" id="{00000000-0008-0000-0300-000061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46" name="Text Box 1">
          <a:extLst>
            <a:ext uri="{FF2B5EF4-FFF2-40B4-BE49-F238E27FC236}">
              <a16:creationId xmlns:a16="http://schemas.microsoft.com/office/drawing/2014/main" id="{00000000-0008-0000-0300-000062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47" name="Text Box 1">
          <a:extLst>
            <a:ext uri="{FF2B5EF4-FFF2-40B4-BE49-F238E27FC236}">
              <a16:creationId xmlns:a16="http://schemas.microsoft.com/office/drawing/2014/main" id="{00000000-0008-0000-0300-000063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48" name="Text Box 1">
          <a:extLst>
            <a:ext uri="{FF2B5EF4-FFF2-40B4-BE49-F238E27FC236}">
              <a16:creationId xmlns:a16="http://schemas.microsoft.com/office/drawing/2014/main" id="{00000000-0008-0000-0300-000064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49" name="Text Box 1">
          <a:extLst>
            <a:ext uri="{FF2B5EF4-FFF2-40B4-BE49-F238E27FC236}">
              <a16:creationId xmlns:a16="http://schemas.microsoft.com/office/drawing/2014/main" id="{00000000-0008-0000-0300-000065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50" name="Text Box 1">
          <a:extLst>
            <a:ext uri="{FF2B5EF4-FFF2-40B4-BE49-F238E27FC236}">
              <a16:creationId xmlns:a16="http://schemas.microsoft.com/office/drawing/2014/main" id="{00000000-0008-0000-0300-000066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51" name="Text Box 1">
          <a:extLst>
            <a:ext uri="{FF2B5EF4-FFF2-40B4-BE49-F238E27FC236}">
              <a16:creationId xmlns:a16="http://schemas.microsoft.com/office/drawing/2014/main" id="{00000000-0008-0000-0300-000067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52" name="Text Box 1">
          <a:extLst>
            <a:ext uri="{FF2B5EF4-FFF2-40B4-BE49-F238E27FC236}">
              <a16:creationId xmlns:a16="http://schemas.microsoft.com/office/drawing/2014/main" id="{00000000-0008-0000-0300-000068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53" name="Text Box 1">
          <a:extLst>
            <a:ext uri="{FF2B5EF4-FFF2-40B4-BE49-F238E27FC236}">
              <a16:creationId xmlns:a16="http://schemas.microsoft.com/office/drawing/2014/main" id="{00000000-0008-0000-0300-000069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54" name="Text Box 1">
          <a:extLst>
            <a:ext uri="{FF2B5EF4-FFF2-40B4-BE49-F238E27FC236}">
              <a16:creationId xmlns:a16="http://schemas.microsoft.com/office/drawing/2014/main" id="{00000000-0008-0000-0300-00006A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55" name="Text Box 1">
          <a:extLst>
            <a:ext uri="{FF2B5EF4-FFF2-40B4-BE49-F238E27FC236}">
              <a16:creationId xmlns:a16="http://schemas.microsoft.com/office/drawing/2014/main" id="{00000000-0008-0000-0300-00006B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56" name="Text Box 1">
          <a:extLst>
            <a:ext uri="{FF2B5EF4-FFF2-40B4-BE49-F238E27FC236}">
              <a16:creationId xmlns:a16="http://schemas.microsoft.com/office/drawing/2014/main" id="{00000000-0008-0000-0300-00006C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57" name="Text Box 1">
          <a:extLst>
            <a:ext uri="{FF2B5EF4-FFF2-40B4-BE49-F238E27FC236}">
              <a16:creationId xmlns:a16="http://schemas.microsoft.com/office/drawing/2014/main" id="{00000000-0008-0000-0300-00006D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58" name="Text Box 1">
          <a:extLst>
            <a:ext uri="{FF2B5EF4-FFF2-40B4-BE49-F238E27FC236}">
              <a16:creationId xmlns:a16="http://schemas.microsoft.com/office/drawing/2014/main" id="{00000000-0008-0000-0300-00006E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59" name="Text Box 1">
          <a:extLst>
            <a:ext uri="{FF2B5EF4-FFF2-40B4-BE49-F238E27FC236}">
              <a16:creationId xmlns:a16="http://schemas.microsoft.com/office/drawing/2014/main" id="{00000000-0008-0000-0300-00006F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60" name="Text Box 1">
          <a:extLst>
            <a:ext uri="{FF2B5EF4-FFF2-40B4-BE49-F238E27FC236}">
              <a16:creationId xmlns:a16="http://schemas.microsoft.com/office/drawing/2014/main" id="{00000000-0008-0000-0300-000070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61" name="Text Box 1">
          <a:extLst>
            <a:ext uri="{FF2B5EF4-FFF2-40B4-BE49-F238E27FC236}">
              <a16:creationId xmlns:a16="http://schemas.microsoft.com/office/drawing/2014/main" id="{00000000-0008-0000-0300-000071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62" name="Text Box 1">
          <a:extLst>
            <a:ext uri="{FF2B5EF4-FFF2-40B4-BE49-F238E27FC236}">
              <a16:creationId xmlns:a16="http://schemas.microsoft.com/office/drawing/2014/main" id="{00000000-0008-0000-0300-000072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63" name="Text Box 1">
          <a:extLst>
            <a:ext uri="{FF2B5EF4-FFF2-40B4-BE49-F238E27FC236}">
              <a16:creationId xmlns:a16="http://schemas.microsoft.com/office/drawing/2014/main" id="{00000000-0008-0000-0300-000073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64" name="Text Box 1">
          <a:extLst>
            <a:ext uri="{FF2B5EF4-FFF2-40B4-BE49-F238E27FC236}">
              <a16:creationId xmlns:a16="http://schemas.microsoft.com/office/drawing/2014/main" id="{00000000-0008-0000-0300-000074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65" name="Text Box 1">
          <a:extLst>
            <a:ext uri="{FF2B5EF4-FFF2-40B4-BE49-F238E27FC236}">
              <a16:creationId xmlns:a16="http://schemas.microsoft.com/office/drawing/2014/main" id="{00000000-0008-0000-0300-000075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66" name="Text Box 1">
          <a:extLst>
            <a:ext uri="{FF2B5EF4-FFF2-40B4-BE49-F238E27FC236}">
              <a16:creationId xmlns:a16="http://schemas.microsoft.com/office/drawing/2014/main" id="{00000000-0008-0000-0300-000076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67" name="Text Box 1">
          <a:extLst>
            <a:ext uri="{FF2B5EF4-FFF2-40B4-BE49-F238E27FC236}">
              <a16:creationId xmlns:a16="http://schemas.microsoft.com/office/drawing/2014/main" id="{00000000-0008-0000-0300-000077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68" name="Text Box 1">
          <a:extLst>
            <a:ext uri="{FF2B5EF4-FFF2-40B4-BE49-F238E27FC236}">
              <a16:creationId xmlns:a16="http://schemas.microsoft.com/office/drawing/2014/main" id="{00000000-0008-0000-0300-000078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69" name="Text Box 1">
          <a:extLst>
            <a:ext uri="{FF2B5EF4-FFF2-40B4-BE49-F238E27FC236}">
              <a16:creationId xmlns:a16="http://schemas.microsoft.com/office/drawing/2014/main" id="{00000000-0008-0000-0300-000079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70" name="Text Box 1">
          <a:extLst>
            <a:ext uri="{FF2B5EF4-FFF2-40B4-BE49-F238E27FC236}">
              <a16:creationId xmlns:a16="http://schemas.microsoft.com/office/drawing/2014/main" id="{00000000-0008-0000-0300-00007A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71" name="Text Box 1">
          <a:extLst>
            <a:ext uri="{FF2B5EF4-FFF2-40B4-BE49-F238E27FC236}">
              <a16:creationId xmlns:a16="http://schemas.microsoft.com/office/drawing/2014/main" id="{00000000-0008-0000-0300-00007B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72" name="Text Box 1">
          <a:extLst>
            <a:ext uri="{FF2B5EF4-FFF2-40B4-BE49-F238E27FC236}">
              <a16:creationId xmlns:a16="http://schemas.microsoft.com/office/drawing/2014/main" id="{00000000-0008-0000-0300-00007C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73" name="Text Box 1">
          <a:extLst>
            <a:ext uri="{FF2B5EF4-FFF2-40B4-BE49-F238E27FC236}">
              <a16:creationId xmlns:a16="http://schemas.microsoft.com/office/drawing/2014/main" id="{00000000-0008-0000-0300-00007D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74" name="Text Box 1">
          <a:extLst>
            <a:ext uri="{FF2B5EF4-FFF2-40B4-BE49-F238E27FC236}">
              <a16:creationId xmlns:a16="http://schemas.microsoft.com/office/drawing/2014/main" id="{00000000-0008-0000-0300-00007E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75" name="Text Box 1">
          <a:extLst>
            <a:ext uri="{FF2B5EF4-FFF2-40B4-BE49-F238E27FC236}">
              <a16:creationId xmlns:a16="http://schemas.microsoft.com/office/drawing/2014/main" id="{00000000-0008-0000-0300-00007F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76" name="Text Box 1">
          <a:extLst>
            <a:ext uri="{FF2B5EF4-FFF2-40B4-BE49-F238E27FC236}">
              <a16:creationId xmlns:a16="http://schemas.microsoft.com/office/drawing/2014/main" id="{00000000-0008-0000-0300-000080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77" name="Text Box 1">
          <a:extLst>
            <a:ext uri="{FF2B5EF4-FFF2-40B4-BE49-F238E27FC236}">
              <a16:creationId xmlns:a16="http://schemas.microsoft.com/office/drawing/2014/main" id="{00000000-0008-0000-0300-000081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78" name="Text Box 1">
          <a:extLst>
            <a:ext uri="{FF2B5EF4-FFF2-40B4-BE49-F238E27FC236}">
              <a16:creationId xmlns:a16="http://schemas.microsoft.com/office/drawing/2014/main" id="{00000000-0008-0000-0300-000082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79" name="Text Box 1">
          <a:extLst>
            <a:ext uri="{FF2B5EF4-FFF2-40B4-BE49-F238E27FC236}">
              <a16:creationId xmlns:a16="http://schemas.microsoft.com/office/drawing/2014/main" id="{00000000-0008-0000-0300-000083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80" name="Text Box 1">
          <a:extLst>
            <a:ext uri="{FF2B5EF4-FFF2-40B4-BE49-F238E27FC236}">
              <a16:creationId xmlns:a16="http://schemas.microsoft.com/office/drawing/2014/main" id="{00000000-0008-0000-0300-000084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81" name="Text Box 1">
          <a:extLst>
            <a:ext uri="{FF2B5EF4-FFF2-40B4-BE49-F238E27FC236}">
              <a16:creationId xmlns:a16="http://schemas.microsoft.com/office/drawing/2014/main" id="{00000000-0008-0000-0300-000085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82" name="Text Box 1">
          <a:extLst>
            <a:ext uri="{FF2B5EF4-FFF2-40B4-BE49-F238E27FC236}">
              <a16:creationId xmlns:a16="http://schemas.microsoft.com/office/drawing/2014/main" id="{00000000-0008-0000-0300-000086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83" name="Text Box 1">
          <a:extLst>
            <a:ext uri="{FF2B5EF4-FFF2-40B4-BE49-F238E27FC236}">
              <a16:creationId xmlns:a16="http://schemas.microsoft.com/office/drawing/2014/main" id="{00000000-0008-0000-0300-000087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84" name="Text Box 1">
          <a:extLst>
            <a:ext uri="{FF2B5EF4-FFF2-40B4-BE49-F238E27FC236}">
              <a16:creationId xmlns:a16="http://schemas.microsoft.com/office/drawing/2014/main" id="{00000000-0008-0000-0300-000088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85" name="Text Box 1">
          <a:extLst>
            <a:ext uri="{FF2B5EF4-FFF2-40B4-BE49-F238E27FC236}">
              <a16:creationId xmlns:a16="http://schemas.microsoft.com/office/drawing/2014/main" id="{00000000-0008-0000-0300-000089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86" name="Text Box 1">
          <a:extLst>
            <a:ext uri="{FF2B5EF4-FFF2-40B4-BE49-F238E27FC236}">
              <a16:creationId xmlns:a16="http://schemas.microsoft.com/office/drawing/2014/main" id="{00000000-0008-0000-0300-00008A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87" name="Text Box 1">
          <a:extLst>
            <a:ext uri="{FF2B5EF4-FFF2-40B4-BE49-F238E27FC236}">
              <a16:creationId xmlns:a16="http://schemas.microsoft.com/office/drawing/2014/main" id="{00000000-0008-0000-0300-00008B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88" name="Text Box 1">
          <a:extLst>
            <a:ext uri="{FF2B5EF4-FFF2-40B4-BE49-F238E27FC236}">
              <a16:creationId xmlns:a16="http://schemas.microsoft.com/office/drawing/2014/main" id="{00000000-0008-0000-0300-00008C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89" name="Text Box 1">
          <a:extLst>
            <a:ext uri="{FF2B5EF4-FFF2-40B4-BE49-F238E27FC236}">
              <a16:creationId xmlns:a16="http://schemas.microsoft.com/office/drawing/2014/main" id="{00000000-0008-0000-0300-00008D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90" name="Text Box 1">
          <a:extLst>
            <a:ext uri="{FF2B5EF4-FFF2-40B4-BE49-F238E27FC236}">
              <a16:creationId xmlns:a16="http://schemas.microsoft.com/office/drawing/2014/main" id="{00000000-0008-0000-0300-00008E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91" name="Text Box 1">
          <a:extLst>
            <a:ext uri="{FF2B5EF4-FFF2-40B4-BE49-F238E27FC236}">
              <a16:creationId xmlns:a16="http://schemas.microsoft.com/office/drawing/2014/main" id="{00000000-0008-0000-0300-00008F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92" name="Text Box 1">
          <a:extLst>
            <a:ext uri="{FF2B5EF4-FFF2-40B4-BE49-F238E27FC236}">
              <a16:creationId xmlns:a16="http://schemas.microsoft.com/office/drawing/2014/main" id="{00000000-0008-0000-0300-000090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93" name="Text Box 1">
          <a:extLst>
            <a:ext uri="{FF2B5EF4-FFF2-40B4-BE49-F238E27FC236}">
              <a16:creationId xmlns:a16="http://schemas.microsoft.com/office/drawing/2014/main" id="{00000000-0008-0000-0300-000091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94" name="Text Box 1">
          <a:extLst>
            <a:ext uri="{FF2B5EF4-FFF2-40B4-BE49-F238E27FC236}">
              <a16:creationId xmlns:a16="http://schemas.microsoft.com/office/drawing/2014/main" id="{00000000-0008-0000-0300-000092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95" name="Text Box 1">
          <a:extLst>
            <a:ext uri="{FF2B5EF4-FFF2-40B4-BE49-F238E27FC236}">
              <a16:creationId xmlns:a16="http://schemas.microsoft.com/office/drawing/2014/main" id="{00000000-0008-0000-0300-000093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96" name="Text Box 1">
          <a:extLst>
            <a:ext uri="{FF2B5EF4-FFF2-40B4-BE49-F238E27FC236}">
              <a16:creationId xmlns:a16="http://schemas.microsoft.com/office/drawing/2014/main" id="{00000000-0008-0000-0300-000094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97" name="Text Box 1">
          <a:extLst>
            <a:ext uri="{FF2B5EF4-FFF2-40B4-BE49-F238E27FC236}">
              <a16:creationId xmlns:a16="http://schemas.microsoft.com/office/drawing/2014/main" id="{00000000-0008-0000-0300-000095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98" name="Text Box 1">
          <a:extLst>
            <a:ext uri="{FF2B5EF4-FFF2-40B4-BE49-F238E27FC236}">
              <a16:creationId xmlns:a16="http://schemas.microsoft.com/office/drawing/2014/main" id="{00000000-0008-0000-0300-000096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399" name="Text Box 1">
          <a:extLst>
            <a:ext uri="{FF2B5EF4-FFF2-40B4-BE49-F238E27FC236}">
              <a16:creationId xmlns:a16="http://schemas.microsoft.com/office/drawing/2014/main" id="{00000000-0008-0000-0300-000097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00" name="Text Box 1">
          <a:extLst>
            <a:ext uri="{FF2B5EF4-FFF2-40B4-BE49-F238E27FC236}">
              <a16:creationId xmlns:a16="http://schemas.microsoft.com/office/drawing/2014/main" id="{00000000-0008-0000-0300-000098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01" name="Text Box 1">
          <a:extLst>
            <a:ext uri="{FF2B5EF4-FFF2-40B4-BE49-F238E27FC236}">
              <a16:creationId xmlns:a16="http://schemas.microsoft.com/office/drawing/2014/main" id="{00000000-0008-0000-0300-000099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02" name="Text Box 1">
          <a:extLst>
            <a:ext uri="{FF2B5EF4-FFF2-40B4-BE49-F238E27FC236}">
              <a16:creationId xmlns:a16="http://schemas.microsoft.com/office/drawing/2014/main" id="{00000000-0008-0000-0300-00009A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03" name="Text Box 1">
          <a:extLst>
            <a:ext uri="{FF2B5EF4-FFF2-40B4-BE49-F238E27FC236}">
              <a16:creationId xmlns:a16="http://schemas.microsoft.com/office/drawing/2014/main" id="{00000000-0008-0000-0300-00009B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04" name="Text Box 1">
          <a:extLst>
            <a:ext uri="{FF2B5EF4-FFF2-40B4-BE49-F238E27FC236}">
              <a16:creationId xmlns:a16="http://schemas.microsoft.com/office/drawing/2014/main" id="{00000000-0008-0000-0300-00009C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05" name="Text Box 1">
          <a:extLst>
            <a:ext uri="{FF2B5EF4-FFF2-40B4-BE49-F238E27FC236}">
              <a16:creationId xmlns:a16="http://schemas.microsoft.com/office/drawing/2014/main" id="{00000000-0008-0000-0300-00009D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06" name="Text Box 1">
          <a:extLst>
            <a:ext uri="{FF2B5EF4-FFF2-40B4-BE49-F238E27FC236}">
              <a16:creationId xmlns:a16="http://schemas.microsoft.com/office/drawing/2014/main" id="{00000000-0008-0000-0300-00009E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07" name="Text Box 1">
          <a:extLst>
            <a:ext uri="{FF2B5EF4-FFF2-40B4-BE49-F238E27FC236}">
              <a16:creationId xmlns:a16="http://schemas.microsoft.com/office/drawing/2014/main" id="{00000000-0008-0000-0300-00009F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08" name="Text Box 1">
          <a:extLst>
            <a:ext uri="{FF2B5EF4-FFF2-40B4-BE49-F238E27FC236}">
              <a16:creationId xmlns:a16="http://schemas.microsoft.com/office/drawing/2014/main" id="{00000000-0008-0000-0300-0000A0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09" name="Text Box 1">
          <a:extLst>
            <a:ext uri="{FF2B5EF4-FFF2-40B4-BE49-F238E27FC236}">
              <a16:creationId xmlns:a16="http://schemas.microsoft.com/office/drawing/2014/main" id="{00000000-0008-0000-0300-0000A1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10" name="Text Box 1">
          <a:extLst>
            <a:ext uri="{FF2B5EF4-FFF2-40B4-BE49-F238E27FC236}">
              <a16:creationId xmlns:a16="http://schemas.microsoft.com/office/drawing/2014/main" id="{00000000-0008-0000-0300-0000A2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11" name="Text Box 1">
          <a:extLst>
            <a:ext uri="{FF2B5EF4-FFF2-40B4-BE49-F238E27FC236}">
              <a16:creationId xmlns:a16="http://schemas.microsoft.com/office/drawing/2014/main" id="{00000000-0008-0000-0300-0000A3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12" name="Text Box 1">
          <a:extLst>
            <a:ext uri="{FF2B5EF4-FFF2-40B4-BE49-F238E27FC236}">
              <a16:creationId xmlns:a16="http://schemas.microsoft.com/office/drawing/2014/main" id="{00000000-0008-0000-0300-0000A4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13" name="Text Box 1">
          <a:extLst>
            <a:ext uri="{FF2B5EF4-FFF2-40B4-BE49-F238E27FC236}">
              <a16:creationId xmlns:a16="http://schemas.microsoft.com/office/drawing/2014/main" id="{00000000-0008-0000-0300-0000A5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14" name="Text Box 1">
          <a:extLst>
            <a:ext uri="{FF2B5EF4-FFF2-40B4-BE49-F238E27FC236}">
              <a16:creationId xmlns:a16="http://schemas.microsoft.com/office/drawing/2014/main" id="{00000000-0008-0000-0300-0000A6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15" name="Text Box 1">
          <a:extLst>
            <a:ext uri="{FF2B5EF4-FFF2-40B4-BE49-F238E27FC236}">
              <a16:creationId xmlns:a16="http://schemas.microsoft.com/office/drawing/2014/main" id="{00000000-0008-0000-0300-0000A7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16" name="Text Box 1">
          <a:extLst>
            <a:ext uri="{FF2B5EF4-FFF2-40B4-BE49-F238E27FC236}">
              <a16:creationId xmlns:a16="http://schemas.microsoft.com/office/drawing/2014/main" id="{00000000-0008-0000-0300-0000A8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17" name="Text Box 1">
          <a:extLst>
            <a:ext uri="{FF2B5EF4-FFF2-40B4-BE49-F238E27FC236}">
              <a16:creationId xmlns:a16="http://schemas.microsoft.com/office/drawing/2014/main" id="{00000000-0008-0000-0300-0000A9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18" name="Text Box 1">
          <a:extLst>
            <a:ext uri="{FF2B5EF4-FFF2-40B4-BE49-F238E27FC236}">
              <a16:creationId xmlns:a16="http://schemas.microsoft.com/office/drawing/2014/main" id="{00000000-0008-0000-0300-0000AA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19" name="Text Box 1">
          <a:extLst>
            <a:ext uri="{FF2B5EF4-FFF2-40B4-BE49-F238E27FC236}">
              <a16:creationId xmlns:a16="http://schemas.microsoft.com/office/drawing/2014/main" id="{00000000-0008-0000-0300-0000AB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20" name="Text Box 1">
          <a:extLst>
            <a:ext uri="{FF2B5EF4-FFF2-40B4-BE49-F238E27FC236}">
              <a16:creationId xmlns:a16="http://schemas.microsoft.com/office/drawing/2014/main" id="{00000000-0008-0000-0300-0000AC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21" name="Text Box 1">
          <a:extLst>
            <a:ext uri="{FF2B5EF4-FFF2-40B4-BE49-F238E27FC236}">
              <a16:creationId xmlns:a16="http://schemas.microsoft.com/office/drawing/2014/main" id="{00000000-0008-0000-0300-0000AD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22" name="Text Box 1">
          <a:extLst>
            <a:ext uri="{FF2B5EF4-FFF2-40B4-BE49-F238E27FC236}">
              <a16:creationId xmlns:a16="http://schemas.microsoft.com/office/drawing/2014/main" id="{00000000-0008-0000-0300-0000AE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23" name="Text Box 1">
          <a:extLst>
            <a:ext uri="{FF2B5EF4-FFF2-40B4-BE49-F238E27FC236}">
              <a16:creationId xmlns:a16="http://schemas.microsoft.com/office/drawing/2014/main" id="{00000000-0008-0000-0300-0000AF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24" name="Text Box 1">
          <a:extLst>
            <a:ext uri="{FF2B5EF4-FFF2-40B4-BE49-F238E27FC236}">
              <a16:creationId xmlns:a16="http://schemas.microsoft.com/office/drawing/2014/main" id="{00000000-0008-0000-0300-0000B0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25" name="Text Box 1">
          <a:extLst>
            <a:ext uri="{FF2B5EF4-FFF2-40B4-BE49-F238E27FC236}">
              <a16:creationId xmlns:a16="http://schemas.microsoft.com/office/drawing/2014/main" id="{00000000-0008-0000-0300-0000B1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26" name="Text Box 1">
          <a:extLst>
            <a:ext uri="{FF2B5EF4-FFF2-40B4-BE49-F238E27FC236}">
              <a16:creationId xmlns:a16="http://schemas.microsoft.com/office/drawing/2014/main" id="{00000000-0008-0000-0300-0000B2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27" name="Text Box 1">
          <a:extLst>
            <a:ext uri="{FF2B5EF4-FFF2-40B4-BE49-F238E27FC236}">
              <a16:creationId xmlns:a16="http://schemas.microsoft.com/office/drawing/2014/main" id="{00000000-0008-0000-0300-0000B3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28" name="Text Box 1">
          <a:extLst>
            <a:ext uri="{FF2B5EF4-FFF2-40B4-BE49-F238E27FC236}">
              <a16:creationId xmlns:a16="http://schemas.microsoft.com/office/drawing/2014/main" id="{00000000-0008-0000-0300-0000B4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29" name="Text Box 1">
          <a:extLst>
            <a:ext uri="{FF2B5EF4-FFF2-40B4-BE49-F238E27FC236}">
              <a16:creationId xmlns:a16="http://schemas.microsoft.com/office/drawing/2014/main" id="{00000000-0008-0000-0300-0000B5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30" name="Text Box 1">
          <a:extLst>
            <a:ext uri="{FF2B5EF4-FFF2-40B4-BE49-F238E27FC236}">
              <a16:creationId xmlns:a16="http://schemas.microsoft.com/office/drawing/2014/main" id="{00000000-0008-0000-0300-0000B6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31" name="Text Box 1">
          <a:extLst>
            <a:ext uri="{FF2B5EF4-FFF2-40B4-BE49-F238E27FC236}">
              <a16:creationId xmlns:a16="http://schemas.microsoft.com/office/drawing/2014/main" id="{00000000-0008-0000-0300-0000B7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32" name="Text Box 1">
          <a:extLst>
            <a:ext uri="{FF2B5EF4-FFF2-40B4-BE49-F238E27FC236}">
              <a16:creationId xmlns:a16="http://schemas.microsoft.com/office/drawing/2014/main" id="{00000000-0008-0000-0300-0000B8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33" name="Text Box 1">
          <a:extLst>
            <a:ext uri="{FF2B5EF4-FFF2-40B4-BE49-F238E27FC236}">
              <a16:creationId xmlns:a16="http://schemas.microsoft.com/office/drawing/2014/main" id="{00000000-0008-0000-0300-0000B9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34" name="Text Box 1">
          <a:extLst>
            <a:ext uri="{FF2B5EF4-FFF2-40B4-BE49-F238E27FC236}">
              <a16:creationId xmlns:a16="http://schemas.microsoft.com/office/drawing/2014/main" id="{00000000-0008-0000-0300-0000BA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35" name="Text Box 1">
          <a:extLst>
            <a:ext uri="{FF2B5EF4-FFF2-40B4-BE49-F238E27FC236}">
              <a16:creationId xmlns:a16="http://schemas.microsoft.com/office/drawing/2014/main" id="{00000000-0008-0000-0300-0000BB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36" name="Text Box 1">
          <a:extLst>
            <a:ext uri="{FF2B5EF4-FFF2-40B4-BE49-F238E27FC236}">
              <a16:creationId xmlns:a16="http://schemas.microsoft.com/office/drawing/2014/main" id="{00000000-0008-0000-0300-0000BC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37" name="Text Box 1">
          <a:extLst>
            <a:ext uri="{FF2B5EF4-FFF2-40B4-BE49-F238E27FC236}">
              <a16:creationId xmlns:a16="http://schemas.microsoft.com/office/drawing/2014/main" id="{00000000-0008-0000-0300-0000BD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38" name="Text Box 1">
          <a:extLst>
            <a:ext uri="{FF2B5EF4-FFF2-40B4-BE49-F238E27FC236}">
              <a16:creationId xmlns:a16="http://schemas.microsoft.com/office/drawing/2014/main" id="{00000000-0008-0000-0300-0000BE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39" name="Text Box 1">
          <a:extLst>
            <a:ext uri="{FF2B5EF4-FFF2-40B4-BE49-F238E27FC236}">
              <a16:creationId xmlns:a16="http://schemas.microsoft.com/office/drawing/2014/main" id="{00000000-0008-0000-0300-0000BF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40" name="Text Box 1">
          <a:extLst>
            <a:ext uri="{FF2B5EF4-FFF2-40B4-BE49-F238E27FC236}">
              <a16:creationId xmlns:a16="http://schemas.microsoft.com/office/drawing/2014/main" id="{00000000-0008-0000-0300-0000C0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41" name="Text Box 1">
          <a:extLst>
            <a:ext uri="{FF2B5EF4-FFF2-40B4-BE49-F238E27FC236}">
              <a16:creationId xmlns:a16="http://schemas.microsoft.com/office/drawing/2014/main" id="{00000000-0008-0000-0300-0000C1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42" name="Text Box 1">
          <a:extLst>
            <a:ext uri="{FF2B5EF4-FFF2-40B4-BE49-F238E27FC236}">
              <a16:creationId xmlns:a16="http://schemas.microsoft.com/office/drawing/2014/main" id="{00000000-0008-0000-0300-0000C2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43" name="Text Box 1">
          <a:extLst>
            <a:ext uri="{FF2B5EF4-FFF2-40B4-BE49-F238E27FC236}">
              <a16:creationId xmlns:a16="http://schemas.microsoft.com/office/drawing/2014/main" id="{00000000-0008-0000-0300-0000C3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44" name="Text Box 1">
          <a:extLst>
            <a:ext uri="{FF2B5EF4-FFF2-40B4-BE49-F238E27FC236}">
              <a16:creationId xmlns:a16="http://schemas.microsoft.com/office/drawing/2014/main" id="{00000000-0008-0000-0300-0000C4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45" name="Text Box 1">
          <a:extLst>
            <a:ext uri="{FF2B5EF4-FFF2-40B4-BE49-F238E27FC236}">
              <a16:creationId xmlns:a16="http://schemas.microsoft.com/office/drawing/2014/main" id="{00000000-0008-0000-0300-0000C5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46" name="Text Box 1">
          <a:extLst>
            <a:ext uri="{FF2B5EF4-FFF2-40B4-BE49-F238E27FC236}">
              <a16:creationId xmlns:a16="http://schemas.microsoft.com/office/drawing/2014/main" id="{00000000-0008-0000-0300-0000C6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47" name="Text Box 1">
          <a:extLst>
            <a:ext uri="{FF2B5EF4-FFF2-40B4-BE49-F238E27FC236}">
              <a16:creationId xmlns:a16="http://schemas.microsoft.com/office/drawing/2014/main" id="{00000000-0008-0000-0300-0000C7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48" name="Text Box 1">
          <a:extLst>
            <a:ext uri="{FF2B5EF4-FFF2-40B4-BE49-F238E27FC236}">
              <a16:creationId xmlns:a16="http://schemas.microsoft.com/office/drawing/2014/main" id="{00000000-0008-0000-0300-0000C8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49" name="Text Box 1">
          <a:extLst>
            <a:ext uri="{FF2B5EF4-FFF2-40B4-BE49-F238E27FC236}">
              <a16:creationId xmlns:a16="http://schemas.microsoft.com/office/drawing/2014/main" id="{00000000-0008-0000-0300-0000C9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50" name="Text Box 1">
          <a:extLst>
            <a:ext uri="{FF2B5EF4-FFF2-40B4-BE49-F238E27FC236}">
              <a16:creationId xmlns:a16="http://schemas.microsoft.com/office/drawing/2014/main" id="{00000000-0008-0000-0300-0000CA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51" name="Text Box 1">
          <a:extLst>
            <a:ext uri="{FF2B5EF4-FFF2-40B4-BE49-F238E27FC236}">
              <a16:creationId xmlns:a16="http://schemas.microsoft.com/office/drawing/2014/main" id="{00000000-0008-0000-0300-0000CB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52" name="Text Box 1">
          <a:extLst>
            <a:ext uri="{FF2B5EF4-FFF2-40B4-BE49-F238E27FC236}">
              <a16:creationId xmlns:a16="http://schemas.microsoft.com/office/drawing/2014/main" id="{00000000-0008-0000-0300-0000CC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53" name="Text Box 1">
          <a:extLst>
            <a:ext uri="{FF2B5EF4-FFF2-40B4-BE49-F238E27FC236}">
              <a16:creationId xmlns:a16="http://schemas.microsoft.com/office/drawing/2014/main" id="{00000000-0008-0000-0300-0000CD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54" name="Text Box 1">
          <a:extLst>
            <a:ext uri="{FF2B5EF4-FFF2-40B4-BE49-F238E27FC236}">
              <a16:creationId xmlns:a16="http://schemas.microsoft.com/office/drawing/2014/main" id="{00000000-0008-0000-0300-0000CE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55" name="Text Box 1">
          <a:extLst>
            <a:ext uri="{FF2B5EF4-FFF2-40B4-BE49-F238E27FC236}">
              <a16:creationId xmlns:a16="http://schemas.microsoft.com/office/drawing/2014/main" id="{00000000-0008-0000-0300-0000CF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56" name="Text Box 1">
          <a:extLst>
            <a:ext uri="{FF2B5EF4-FFF2-40B4-BE49-F238E27FC236}">
              <a16:creationId xmlns:a16="http://schemas.microsoft.com/office/drawing/2014/main" id="{00000000-0008-0000-0300-0000D0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57" name="Text Box 1">
          <a:extLst>
            <a:ext uri="{FF2B5EF4-FFF2-40B4-BE49-F238E27FC236}">
              <a16:creationId xmlns:a16="http://schemas.microsoft.com/office/drawing/2014/main" id="{00000000-0008-0000-0300-0000D1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58" name="Text Box 1">
          <a:extLst>
            <a:ext uri="{FF2B5EF4-FFF2-40B4-BE49-F238E27FC236}">
              <a16:creationId xmlns:a16="http://schemas.microsoft.com/office/drawing/2014/main" id="{00000000-0008-0000-0300-0000D2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59" name="Text Box 1">
          <a:extLst>
            <a:ext uri="{FF2B5EF4-FFF2-40B4-BE49-F238E27FC236}">
              <a16:creationId xmlns:a16="http://schemas.microsoft.com/office/drawing/2014/main" id="{00000000-0008-0000-0300-0000D3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60" name="Text Box 1">
          <a:extLst>
            <a:ext uri="{FF2B5EF4-FFF2-40B4-BE49-F238E27FC236}">
              <a16:creationId xmlns:a16="http://schemas.microsoft.com/office/drawing/2014/main" id="{00000000-0008-0000-0300-0000D4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61" name="Text Box 1">
          <a:extLst>
            <a:ext uri="{FF2B5EF4-FFF2-40B4-BE49-F238E27FC236}">
              <a16:creationId xmlns:a16="http://schemas.microsoft.com/office/drawing/2014/main" id="{00000000-0008-0000-0300-0000D5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62" name="Text Box 1">
          <a:extLst>
            <a:ext uri="{FF2B5EF4-FFF2-40B4-BE49-F238E27FC236}">
              <a16:creationId xmlns:a16="http://schemas.microsoft.com/office/drawing/2014/main" id="{00000000-0008-0000-0300-0000D6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63" name="Text Box 1">
          <a:extLst>
            <a:ext uri="{FF2B5EF4-FFF2-40B4-BE49-F238E27FC236}">
              <a16:creationId xmlns:a16="http://schemas.microsoft.com/office/drawing/2014/main" id="{00000000-0008-0000-0300-0000D7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64" name="Text Box 1">
          <a:extLst>
            <a:ext uri="{FF2B5EF4-FFF2-40B4-BE49-F238E27FC236}">
              <a16:creationId xmlns:a16="http://schemas.microsoft.com/office/drawing/2014/main" id="{00000000-0008-0000-0300-0000D8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65" name="Text Box 1">
          <a:extLst>
            <a:ext uri="{FF2B5EF4-FFF2-40B4-BE49-F238E27FC236}">
              <a16:creationId xmlns:a16="http://schemas.microsoft.com/office/drawing/2014/main" id="{00000000-0008-0000-0300-0000D9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66" name="Text Box 1">
          <a:extLst>
            <a:ext uri="{FF2B5EF4-FFF2-40B4-BE49-F238E27FC236}">
              <a16:creationId xmlns:a16="http://schemas.microsoft.com/office/drawing/2014/main" id="{00000000-0008-0000-0300-0000DA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67" name="Text Box 1">
          <a:extLst>
            <a:ext uri="{FF2B5EF4-FFF2-40B4-BE49-F238E27FC236}">
              <a16:creationId xmlns:a16="http://schemas.microsoft.com/office/drawing/2014/main" id="{00000000-0008-0000-0300-0000DB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68" name="Text Box 1">
          <a:extLst>
            <a:ext uri="{FF2B5EF4-FFF2-40B4-BE49-F238E27FC236}">
              <a16:creationId xmlns:a16="http://schemas.microsoft.com/office/drawing/2014/main" id="{00000000-0008-0000-0300-0000DC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69" name="Text Box 1">
          <a:extLst>
            <a:ext uri="{FF2B5EF4-FFF2-40B4-BE49-F238E27FC236}">
              <a16:creationId xmlns:a16="http://schemas.microsoft.com/office/drawing/2014/main" id="{00000000-0008-0000-0300-0000DD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70" name="Text Box 1">
          <a:extLst>
            <a:ext uri="{FF2B5EF4-FFF2-40B4-BE49-F238E27FC236}">
              <a16:creationId xmlns:a16="http://schemas.microsoft.com/office/drawing/2014/main" id="{00000000-0008-0000-0300-0000DE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71" name="Text Box 1">
          <a:extLst>
            <a:ext uri="{FF2B5EF4-FFF2-40B4-BE49-F238E27FC236}">
              <a16:creationId xmlns:a16="http://schemas.microsoft.com/office/drawing/2014/main" id="{00000000-0008-0000-0300-0000DF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72" name="Text Box 1">
          <a:extLst>
            <a:ext uri="{FF2B5EF4-FFF2-40B4-BE49-F238E27FC236}">
              <a16:creationId xmlns:a16="http://schemas.microsoft.com/office/drawing/2014/main" id="{00000000-0008-0000-0300-0000E0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73" name="Text Box 1">
          <a:extLst>
            <a:ext uri="{FF2B5EF4-FFF2-40B4-BE49-F238E27FC236}">
              <a16:creationId xmlns:a16="http://schemas.microsoft.com/office/drawing/2014/main" id="{00000000-0008-0000-0300-0000E1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74" name="Text Box 1">
          <a:extLst>
            <a:ext uri="{FF2B5EF4-FFF2-40B4-BE49-F238E27FC236}">
              <a16:creationId xmlns:a16="http://schemas.microsoft.com/office/drawing/2014/main" id="{00000000-0008-0000-0300-0000E2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75" name="Text Box 1">
          <a:extLst>
            <a:ext uri="{FF2B5EF4-FFF2-40B4-BE49-F238E27FC236}">
              <a16:creationId xmlns:a16="http://schemas.microsoft.com/office/drawing/2014/main" id="{00000000-0008-0000-0300-0000E3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76" name="Text Box 1">
          <a:extLst>
            <a:ext uri="{FF2B5EF4-FFF2-40B4-BE49-F238E27FC236}">
              <a16:creationId xmlns:a16="http://schemas.microsoft.com/office/drawing/2014/main" id="{00000000-0008-0000-0300-0000E4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77" name="Text Box 1">
          <a:extLst>
            <a:ext uri="{FF2B5EF4-FFF2-40B4-BE49-F238E27FC236}">
              <a16:creationId xmlns:a16="http://schemas.microsoft.com/office/drawing/2014/main" id="{00000000-0008-0000-0300-0000E5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78" name="Text Box 1">
          <a:extLst>
            <a:ext uri="{FF2B5EF4-FFF2-40B4-BE49-F238E27FC236}">
              <a16:creationId xmlns:a16="http://schemas.microsoft.com/office/drawing/2014/main" id="{00000000-0008-0000-0300-0000E6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79" name="Text Box 1">
          <a:extLst>
            <a:ext uri="{FF2B5EF4-FFF2-40B4-BE49-F238E27FC236}">
              <a16:creationId xmlns:a16="http://schemas.microsoft.com/office/drawing/2014/main" id="{00000000-0008-0000-0300-0000E7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80" name="Text Box 1">
          <a:extLst>
            <a:ext uri="{FF2B5EF4-FFF2-40B4-BE49-F238E27FC236}">
              <a16:creationId xmlns:a16="http://schemas.microsoft.com/office/drawing/2014/main" id="{00000000-0008-0000-0300-0000E8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81" name="Text Box 1">
          <a:extLst>
            <a:ext uri="{FF2B5EF4-FFF2-40B4-BE49-F238E27FC236}">
              <a16:creationId xmlns:a16="http://schemas.microsoft.com/office/drawing/2014/main" id="{00000000-0008-0000-0300-0000E9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82" name="Text Box 1">
          <a:extLst>
            <a:ext uri="{FF2B5EF4-FFF2-40B4-BE49-F238E27FC236}">
              <a16:creationId xmlns:a16="http://schemas.microsoft.com/office/drawing/2014/main" id="{00000000-0008-0000-0300-0000EA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83" name="Text Box 1">
          <a:extLst>
            <a:ext uri="{FF2B5EF4-FFF2-40B4-BE49-F238E27FC236}">
              <a16:creationId xmlns:a16="http://schemas.microsoft.com/office/drawing/2014/main" id="{00000000-0008-0000-0300-0000EB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84" name="Text Box 1">
          <a:extLst>
            <a:ext uri="{FF2B5EF4-FFF2-40B4-BE49-F238E27FC236}">
              <a16:creationId xmlns:a16="http://schemas.microsoft.com/office/drawing/2014/main" id="{00000000-0008-0000-0300-0000EC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85" name="Text Box 1">
          <a:extLst>
            <a:ext uri="{FF2B5EF4-FFF2-40B4-BE49-F238E27FC236}">
              <a16:creationId xmlns:a16="http://schemas.microsoft.com/office/drawing/2014/main" id="{00000000-0008-0000-0300-0000ED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86" name="Text Box 1">
          <a:extLst>
            <a:ext uri="{FF2B5EF4-FFF2-40B4-BE49-F238E27FC236}">
              <a16:creationId xmlns:a16="http://schemas.microsoft.com/office/drawing/2014/main" id="{00000000-0008-0000-0300-0000EE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87" name="Text Box 1">
          <a:extLst>
            <a:ext uri="{FF2B5EF4-FFF2-40B4-BE49-F238E27FC236}">
              <a16:creationId xmlns:a16="http://schemas.microsoft.com/office/drawing/2014/main" id="{00000000-0008-0000-0300-0000EF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88" name="Text Box 1">
          <a:extLst>
            <a:ext uri="{FF2B5EF4-FFF2-40B4-BE49-F238E27FC236}">
              <a16:creationId xmlns:a16="http://schemas.microsoft.com/office/drawing/2014/main" id="{00000000-0008-0000-0300-0000F0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89" name="Text Box 1">
          <a:extLst>
            <a:ext uri="{FF2B5EF4-FFF2-40B4-BE49-F238E27FC236}">
              <a16:creationId xmlns:a16="http://schemas.microsoft.com/office/drawing/2014/main" id="{00000000-0008-0000-0300-0000F1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90" name="Text Box 1">
          <a:extLst>
            <a:ext uri="{FF2B5EF4-FFF2-40B4-BE49-F238E27FC236}">
              <a16:creationId xmlns:a16="http://schemas.microsoft.com/office/drawing/2014/main" id="{00000000-0008-0000-0300-0000F2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91" name="Text Box 1">
          <a:extLst>
            <a:ext uri="{FF2B5EF4-FFF2-40B4-BE49-F238E27FC236}">
              <a16:creationId xmlns:a16="http://schemas.microsoft.com/office/drawing/2014/main" id="{00000000-0008-0000-0300-0000F3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92" name="Text Box 1">
          <a:extLst>
            <a:ext uri="{FF2B5EF4-FFF2-40B4-BE49-F238E27FC236}">
              <a16:creationId xmlns:a16="http://schemas.microsoft.com/office/drawing/2014/main" id="{00000000-0008-0000-0300-0000F4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93" name="Text Box 1">
          <a:extLst>
            <a:ext uri="{FF2B5EF4-FFF2-40B4-BE49-F238E27FC236}">
              <a16:creationId xmlns:a16="http://schemas.microsoft.com/office/drawing/2014/main" id="{00000000-0008-0000-0300-0000F5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94" name="Text Box 1">
          <a:extLst>
            <a:ext uri="{FF2B5EF4-FFF2-40B4-BE49-F238E27FC236}">
              <a16:creationId xmlns:a16="http://schemas.microsoft.com/office/drawing/2014/main" id="{00000000-0008-0000-0300-0000F6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95" name="Text Box 1">
          <a:extLst>
            <a:ext uri="{FF2B5EF4-FFF2-40B4-BE49-F238E27FC236}">
              <a16:creationId xmlns:a16="http://schemas.microsoft.com/office/drawing/2014/main" id="{00000000-0008-0000-0300-0000F7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96" name="Text Box 1">
          <a:extLst>
            <a:ext uri="{FF2B5EF4-FFF2-40B4-BE49-F238E27FC236}">
              <a16:creationId xmlns:a16="http://schemas.microsoft.com/office/drawing/2014/main" id="{00000000-0008-0000-0300-0000F8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97" name="Text Box 1">
          <a:extLst>
            <a:ext uri="{FF2B5EF4-FFF2-40B4-BE49-F238E27FC236}">
              <a16:creationId xmlns:a16="http://schemas.microsoft.com/office/drawing/2014/main" id="{00000000-0008-0000-0300-0000F9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98" name="Text Box 1">
          <a:extLst>
            <a:ext uri="{FF2B5EF4-FFF2-40B4-BE49-F238E27FC236}">
              <a16:creationId xmlns:a16="http://schemas.microsoft.com/office/drawing/2014/main" id="{00000000-0008-0000-0300-0000FA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499" name="Text Box 1">
          <a:extLst>
            <a:ext uri="{FF2B5EF4-FFF2-40B4-BE49-F238E27FC236}">
              <a16:creationId xmlns:a16="http://schemas.microsoft.com/office/drawing/2014/main" id="{00000000-0008-0000-0300-0000FB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00" name="Text Box 1">
          <a:extLst>
            <a:ext uri="{FF2B5EF4-FFF2-40B4-BE49-F238E27FC236}">
              <a16:creationId xmlns:a16="http://schemas.microsoft.com/office/drawing/2014/main" id="{00000000-0008-0000-0300-0000FC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01" name="Text Box 1">
          <a:extLst>
            <a:ext uri="{FF2B5EF4-FFF2-40B4-BE49-F238E27FC236}">
              <a16:creationId xmlns:a16="http://schemas.microsoft.com/office/drawing/2014/main" id="{00000000-0008-0000-0300-0000FD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02" name="Text Box 1">
          <a:extLst>
            <a:ext uri="{FF2B5EF4-FFF2-40B4-BE49-F238E27FC236}">
              <a16:creationId xmlns:a16="http://schemas.microsoft.com/office/drawing/2014/main" id="{00000000-0008-0000-0300-0000FE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03" name="Text Box 1">
          <a:extLst>
            <a:ext uri="{FF2B5EF4-FFF2-40B4-BE49-F238E27FC236}">
              <a16:creationId xmlns:a16="http://schemas.microsoft.com/office/drawing/2014/main" id="{00000000-0008-0000-0300-0000FF0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04" name="Text Box 1">
          <a:extLst>
            <a:ext uri="{FF2B5EF4-FFF2-40B4-BE49-F238E27FC236}">
              <a16:creationId xmlns:a16="http://schemas.microsoft.com/office/drawing/2014/main" id="{00000000-0008-0000-0300-000000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05" name="Text Box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06" name="Text Box 1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07" name="Text Box 1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08" name="Text Box 1">
          <a:extLst>
            <a:ext uri="{FF2B5EF4-FFF2-40B4-BE49-F238E27FC236}">
              <a16:creationId xmlns:a16="http://schemas.microsoft.com/office/drawing/2014/main" id="{00000000-0008-0000-0300-000004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09" name="Text Box 1">
          <a:extLst>
            <a:ext uri="{FF2B5EF4-FFF2-40B4-BE49-F238E27FC236}">
              <a16:creationId xmlns:a16="http://schemas.microsoft.com/office/drawing/2014/main" id="{00000000-0008-0000-0300-000005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10" name="Text Box 1">
          <a:extLst>
            <a:ext uri="{FF2B5EF4-FFF2-40B4-BE49-F238E27FC236}">
              <a16:creationId xmlns:a16="http://schemas.microsoft.com/office/drawing/2014/main" id="{00000000-0008-0000-0300-000006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11" name="Text Box 1">
          <a:extLst>
            <a:ext uri="{FF2B5EF4-FFF2-40B4-BE49-F238E27FC236}">
              <a16:creationId xmlns:a16="http://schemas.microsoft.com/office/drawing/2014/main" id="{00000000-0008-0000-0300-000007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12" name="Text Box 1">
          <a:extLst>
            <a:ext uri="{FF2B5EF4-FFF2-40B4-BE49-F238E27FC236}">
              <a16:creationId xmlns:a16="http://schemas.microsoft.com/office/drawing/2014/main" id="{00000000-0008-0000-0300-000008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13" name="Text Box 1">
          <a:extLst>
            <a:ext uri="{FF2B5EF4-FFF2-40B4-BE49-F238E27FC236}">
              <a16:creationId xmlns:a16="http://schemas.microsoft.com/office/drawing/2014/main" id="{00000000-0008-0000-0300-000009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14" name="Text Box 1">
          <a:extLst>
            <a:ext uri="{FF2B5EF4-FFF2-40B4-BE49-F238E27FC236}">
              <a16:creationId xmlns:a16="http://schemas.microsoft.com/office/drawing/2014/main" id="{00000000-0008-0000-0300-00000A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15" name="Text Box 1">
          <a:extLst>
            <a:ext uri="{FF2B5EF4-FFF2-40B4-BE49-F238E27FC236}">
              <a16:creationId xmlns:a16="http://schemas.microsoft.com/office/drawing/2014/main" id="{00000000-0008-0000-0300-00000B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16" name="Text Box 1">
          <a:extLst>
            <a:ext uri="{FF2B5EF4-FFF2-40B4-BE49-F238E27FC236}">
              <a16:creationId xmlns:a16="http://schemas.microsoft.com/office/drawing/2014/main" id="{00000000-0008-0000-0300-00000C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17" name="Text Box 1">
          <a:extLst>
            <a:ext uri="{FF2B5EF4-FFF2-40B4-BE49-F238E27FC236}">
              <a16:creationId xmlns:a16="http://schemas.microsoft.com/office/drawing/2014/main" id="{00000000-0008-0000-0300-00000D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18" name="Text Box 1">
          <a:extLst>
            <a:ext uri="{FF2B5EF4-FFF2-40B4-BE49-F238E27FC236}">
              <a16:creationId xmlns:a16="http://schemas.microsoft.com/office/drawing/2014/main" id="{00000000-0008-0000-0300-00000E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19" name="Text Box 1">
          <a:extLst>
            <a:ext uri="{FF2B5EF4-FFF2-40B4-BE49-F238E27FC236}">
              <a16:creationId xmlns:a16="http://schemas.microsoft.com/office/drawing/2014/main" id="{00000000-0008-0000-0300-00000F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20" name="Text Box 1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21" name="Text Box 1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22" name="Text Box 1">
          <a:extLst>
            <a:ext uri="{FF2B5EF4-FFF2-40B4-BE49-F238E27FC236}">
              <a16:creationId xmlns:a16="http://schemas.microsoft.com/office/drawing/2014/main" id="{00000000-0008-0000-0300-000012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23" name="Text Box 1">
          <a:extLst>
            <a:ext uri="{FF2B5EF4-FFF2-40B4-BE49-F238E27FC236}">
              <a16:creationId xmlns:a16="http://schemas.microsoft.com/office/drawing/2014/main" id="{00000000-0008-0000-0300-000013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24" name="Text Box 1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25" name="Text Box 1">
          <a:extLst>
            <a:ext uri="{FF2B5EF4-FFF2-40B4-BE49-F238E27FC236}">
              <a16:creationId xmlns:a16="http://schemas.microsoft.com/office/drawing/2014/main" id="{00000000-0008-0000-0300-000015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26" name="Text Box 1">
          <a:extLst>
            <a:ext uri="{FF2B5EF4-FFF2-40B4-BE49-F238E27FC236}">
              <a16:creationId xmlns:a16="http://schemas.microsoft.com/office/drawing/2014/main" id="{00000000-0008-0000-0300-000016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27" name="Text Box 1">
          <a:extLst>
            <a:ext uri="{FF2B5EF4-FFF2-40B4-BE49-F238E27FC236}">
              <a16:creationId xmlns:a16="http://schemas.microsoft.com/office/drawing/2014/main" id="{00000000-0008-0000-0300-000017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28" name="Text Box 1">
          <a:extLst>
            <a:ext uri="{FF2B5EF4-FFF2-40B4-BE49-F238E27FC236}">
              <a16:creationId xmlns:a16="http://schemas.microsoft.com/office/drawing/2014/main" id="{00000000-0008-0000-0300-000018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29" name="Text Box 1">
          <a:extLst>
            <a:ext uri="{FF2B5EF4-FFF2-40B4-BE49-F238E27FC236}">
              <a16:creationId xmlns:a16="http://schemas.microsoft.com/office/drawing/2014/main" id="{00000000-0008-0000-0300-000019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30" name="Text Box 1">
          <a:extLst>
            <a:ext uri="{FF2B5EF4-FFF2-40B4-BE49-F238E27FC236}">
              <a16:creationId xmlns:a16="http://schemas.microsoft.com/office/drawing/2014/main" id="{00000000-0008-0000-0300-00001A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31" name="Text Box 1">
          <a:extLst>
            <a:ext uri="{FF2B5EF4-FFF2-40B4-BE49-F238E27FC236}">
              <a16:creationId xmlns:a16="http://schemas.microsoft.com/office/drawing/2014/main" id="{00000000-0008-0000-0300-00001B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32" name="Text Box 1">
          <a:extLst>
            <a:ext uri="{FF2B5EF4-FFF2-40B4-BE49-F238E27FC236}">
              <a16:creationId xmlns:a16="http://schemas.microsoft.com/office/drawing/2014/main" id="{00000000-0008-0000-0300-00001C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33" name="Text Box 1">
          <a:extLst>
            <a:ext uri="{FF2B5EF4-FFF2-40B4-BE49-F238E27FC236}">
              <a16:creationId xmlns:a16="http://schemas.microsoft.com/office/drawing/2014/main" id="{00000000-0008-0000-0300-00001D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34" name="Text Box 1">
          <a:extLst>
            <a:ext uri="{FF2B5EF4-FFF2-40B4-BE49-F238E27FC236}">
              <a16:creationId xmlns:a16="http://schemas.microsoft.com/office/drawing/2014/main" id="{00000000-0008-0000-0300-00001E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35" name="Text Box 1">
          <a:extLst>
            <a:ext uri="{FF2B5EF4-FFF2-40B4-BE49-F238E27FC236}">
              <a16:creationId xmlns:a16="http://schemas.microsoft.com/office/drawing/2014/main" id="{00000000-0008-0000-0300-00001F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36" name="Text Box 1">
          <a:extLst>
            <a:ext uri="{FF2B5EF4-FFF2-40B4-BE49-F238E27FC236}">
              <a16:creationId xmlns:a16="http://schemas.microsoft.com/office/drawing/2014/main" id="{00000000-0008-0000-0300-000020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37" name="Text Box 1">
          <a:extLst>
            <a:ext uri="{FF2B5EF4-FFF2-40B4-BE49-F238E27FC236}">
              <a16:creationId xmlns:a16="http://schemas.microsoft.com/office/drawing/2014/main" id="{00000000-0008-0000-0300-000021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38" name="Text Box 1">
          <a:extLst>
            <a:ext uri="{FF2B5EF4-FFF2-40B4-BE49-F238E27FC236}">
              <a16:creationId xmlns:a16="http://schemas.microsoft.com/office/drawing/2014/main" id="{00000000-0008-0000-0300-000022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39" name="Text Box 1">
          <a:extLst>
            <a:ext uri="{FF2B5EF4-FFF2-40B4-BE49-F238E27FC236}">
              <a16:creationId xmlns:a16="http://schemas.microsoft.com/office/drawing/2014/main" id="{00000000-0008-0000-0300-000023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40" name="Text Box 1">
          <a:extLst>
            <a:ext uri="{FF2B5EF4-FFF2-40B4-BE49-F238E27FC236}">
              <a16:creationId xmlns:a16="http://schemas.microsoft.com/office/drawing/2014/main" id="{00000000-0008-0000-0300-000024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41" name="Text Box 1">
          <a:extLst>
            <a:ext uri="{FF2B5EF4-FFF2-40B4-BE49-F238E27FC236}">
              <a16:creationId xmlns:a16="http://schemas.microsoft.com/office/drawing/2014/main" id="{00000000-0008-0000-0300-000025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42" name="Text Box 1">
          <a:extLst>
            <a:ext uri="{FF2B5EF4-FFF2-40B4-BE49-F238E27FC236}">
              <a16:creationId xmlns:a16="http://schemas.microsoft.com/office/drawing/2014/main" id="{00000000-0008-0000-0300-000026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43" name="Text Box 1">
          <a:extLst>
            <a:ext uri="{FF2B5EF4-FFF2-40B4-BE49-F238E27FC236}">
              <a16:creationId xmlns:a16="http://schemas.microsoft.com/office/drawing/2014/main" id="{00000000-0008-0000-0300-000027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44" name="Text Box 1">
          <a:extLst>
            <a:ext uri="{FF2B5EF4-FFF2-40B4-BE49-F238E27FC236}">
              <a16:creationId xmlns:a16="http://schemas.microsoft.com/office/drawing/2014/main" id="{00000000-0008-0000-0300-000028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45" name="Text Box 1">
          <a:extLst>
            <a:ext uri="{FF2B5EF4-FFF2-40B4-BE49-F238E27FC236}">
              <a16:creationId xmlns:a16="http://schemas.microsoft.com/office/drawing/2014/main" id="{00000000-0008-0000-0300-000029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46" name="Text Box 1">
          <a:extLst>
            <a:ext uri="{FF2B5EF4-FFF2-40B4-BE49-F238E27FC236}">
              <a16:creationId xmlns:a16="http://schemas.microsoft.com/office/drawing/2014/main" id="{00000000-0008-0000-0300-00002A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47" name="Text Box 1">
          <a:extLst>
            <a:ext uri="{FF2B5EF4-FFF2-40B4-BE49-F238E27FC236}">
              <a16:creationId xmlns:a16="http://schemas.microsoft.com/office/drawing/2014/main" id="{00000000-0008-0000-0300-00002B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48" name="Text Box 1">
          <a:extLst>
            <a:ext uri="{FF2B5EF4-FFF2-40B4-BE49-F238E27FC236}">
              <a16:creationId xmlns:a16="http://schemas.microsoft.com/office/drawing/2014/main" id="{00000000-0008-0000-0300-00002C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49" name="Text Box 1">
          <a:extLst>
            <a:ext uri="{FF2B5EF4-FFF2-40B4-BE49-F238E27FC236}">
              <a16:creationId xmlns:a16="http://schemas.microsoft.com/office/drawing/2014/main" id="{00000000-0008-0000-0300-00002D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50" name="Text Box 1">
          <a:extLst>
            <a:ext uri="{FF2B5EF4-FFF2-40B4-BE49-F238E27FC236}">
              <a16:creationId xmlns:a16="http://schemas.microsoft.com/office/drawing/2014/main" id="{00000000-0008-0000-0300-00002E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51" name="Text Box 1">
          <a:extLst>
            <a:ext uri="{FF2B5EF4-FFF2-40B4-BE49-F238E27FC236}">
              <a16:creationId xmlns:a16="http://schemas.microsoft.com/office/drawing/2014/main" id="{00000000-0008-0000-0300-00002F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52" name="Text Box 1">
          <a:extLst>
            <a:ext uri="{FF2B5EF4-FFF2-40B4-BE49-F238E27FC236}">
              <a16:creationId xmlns:a16="http://schemas.microsoft.com/office/drawing/2014/main" id="{00000000-0008-0000-0300-000030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53" name="Text Box 1">
          <a:extLst>
            <a:ext uri="{FF2B5EF4-FFF2-40B4-BE49-F238E27FC236}">
              <a16:creationId xmlns:a16="http://schemas.microsoft.com/office/drawing/2014/main" id="{00000000-0008-0000-0300-000031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54" name="Text Box 1">
          <a:extLst>
            <a:ext uri="{FF2B5EF4-FFF2-40B4-BE49-F238E27FC236}">
              <a16:creationId xmlns:a16="http://schemas.microsoft.com/office/drawing/2014/main" id="{00000000-0008-0000-0300-000032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55" name="Text Box 1">
          <a:extLst>
            <a:ext uri="{FF2B5EF4-FFF2-40B4-BE49-F238E27FC236}">
              <a16:creationId xmlns:a16="http://schemas.microsoft.com/office/drawing/2014/main" id="{00000000-0008-0000-0300-000033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56" name="Text Box 1">
          <a:extLst>
            <a:ext uri="{FF2B5EF4-FFF2-40B4-BE49-F238E27FC236}">
              <a16:creationId xmlns:a16="http://schemas.microsoft.com/office/drawing/2014/main" id="{00000000-0008-0000-0300-000034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57" name="Text Box 1">
          <a:extLst>
            <a:ext uri="{FF2B5EF4-FFF2-40B4-BE49-F238E27FC236}">
              <a16:creationId xmlns:a16="http://schemas.microsoft.com/office/drawing/2014/main" id="{00000000-0008-0000-0300-000035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58" name="Text Box 1">
          <a:extLst>
            <a:ext uri="{FF2B5EF4-FFF2-40B4-BE49-F238E27FC236}">
              <a16:creationId xmlns:a16="http://schemas.microsoft.com/office/drawing/2014/main" id="{00000000-0008-0000-0300-000036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59" name="Text Box 1">
          <a:extLst>
            <a:ext uri="{FF2B5EF4-FFF2-40B4-BE49-F238E27FC236}">
              <a16:creationId xmlns:a16="http://schemas.microsoft.com/office/drawing/2014/main" id="{00000000-0008-0000-0300-000037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60" name="Text Box 1">
          <a:extLst>
            <a:ext uri="{FF2B5EF4-FFF2-40B4-BE49-F238E27FC236}">
              <a16:creationId xmlns:a16="http://schemas.microsoft.com/office/drawing/2014/main" id="{00000000-0008-0000-0300-000038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61" name="Text Box 1">
          <a:extLst>
            <a:ext uri="{FF2B5EF4-FFF2-40B4-BE49-F238E27FC236}">
              <a16:creationId xmlns:a16="http://schemas.microsoft.com/office/drawing/2014/main" id="{00000000-0008-0000-0300-000039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62" name="Text Box 1">
          <a:extLst>
            <a:ext uri="{FF2B5EF4-FFF2-40B4-BE49-F238E27FC236}">
              <a16:creationId xmlns:a16="http://schemas.microsoft.com/office/drawing/2014/main" id="{00000000-0008-0000-0300-00003A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63" name="Text Box 1">
          <a:extLst>
            <a:ext uri="{FF2B5EF4-FFF2-40B4-BE49-F238E27FC236}">
              <a16:creationId xmlns:a16="http://schemas.microsoft.com/office/drawing/2014/main" id="{00000000-0008-0000-0300-00003B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64" name="Text Box 1">
          <a:extLst>
            <a:ext uri="{FF2B5EF4-FFF2-40B4-BE49-F238E27FC236}">
              <a16:creationId xmlns:a16="http://schemas.microsoft.com/office/drawing/2014/main" id="{00000000-0008-0000-0300-00003C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65" name="Text Box 1">
          <a:extLst>
            <a:ext uri="{FF2B5EF4-FFF2-40B4-BE49-F238E27FC236}">
              <a16:creationId xmlns:a16="http://schemas.microsoft.com/office/drawing/2014/main" id="{00000000-0008-0000-0300-00003D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66" name="Text Box 1">
          <a:extLst>
            <a:ext uri="{FF2B5EF4-FFF2-40B4-BE49-F238E27FC236}">
              <a16:creationId xmlns:a16="http://schemas.microsoft.com/office/drawing/2014/main" id="{00000000-0008-0000-0300-00003E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67" name="Text Box 1">
          <a:extLst>
            <a:ext uri="{FF2B5EF4-FFF2-40B4-BE49-F238E27FC236}">
              <a16:creationId xmlns:a16="http://schemas.microsoft.com/office/drawing/2014/main" id="{00000000-0008-0000-0300-00003F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68" name="Text Box 1">
          <a:extLst>
            <a:ext uri="{FF2B5EF4-FFF2-40B4-BE49-F238E27FC236}">
              <a16:creationId xmlns:a16="http://schemas.microsoft.com/office/drawing/2014/main" id="{00000000-0008-0000-0300-000040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69" name="Text Box 1">
          <a:extLst>
            <a:ext uri="{FF2B5EF4-FFF2-40B4-BE49-F238E27FC236}">
              <a16:creationId xmlns:a16="http://schemas.microsoft.com/office/drawing/2014/main" id="{00000000-0008-0000-0300-000041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70" name="Text Box 1">
          <a:extLst>
            <a:ext uri="{FF2B5EF4-FFF2-40B4-BE49-F238E27FC236}">
              <a16:creationId xmlns:a16="http://schemas.microsoft.com/office/drawing/2014/main" id="{00000000-0008-0000-0300-000042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71" name="Text Box 1">
          <a:extLst>
            <a:ext uri="{FF2B5EF4-FFF2-40B4-BE49-F238E27FC236}">
              <a16:creationId xmlns:a16="http://schemas.microsoft.com/office/drawing/2014/main" id="{00000000-0008-0000-0300-000043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72" name="Text Box 1">
          <a:extLst>
            <a:ext uri="{FF2B5EF4-FFF2-40B4-BE49-F238E27FC236}">
              <a16:creationId xmlns:a16="http://schemas.microsoft.com/office/drawing/2014/main" id="{00000000-0008-0000-0300-000044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73" name="Text Box 1">
          <a:extLst>
            <a:ext uri="{FF2B5EF4-FFF2-40B4-BE49-F238E27FC236}">
              <a16:creationId xmlns:a16="http://schemas.microsoft.com/office/drawing/2014/main" id="{00000000-0008-0000-0300-000045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74" name="Text Box 1">
          <a:extLst>
            <a:ext uri="{FF2B5EF4-FFF2-40B4-BE49-F238E27FC236}">
              <a16:creationId xmlns:a16="http://schemas.microsoft.com/office/drawing/2014/main" id="{00000000-0008-0000-0300-000046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75" name="Text Box 1">
          <a:extLst>
            <a:ext uri="{FF2B5EF4-FFF2-40B4-BE49-F238E27FC236}">
              <a16:creationId xmlns:a16="http://schemas.microsoft.com/office/drawing/2014/main" id="{00000000-0008-0000-0300-000047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76" name="Text Box 1">
          <a:extLst>
            <a:ext uri="{FF2B5EF4-FFF2-40B4-BE49-F238E27FC236}">
              <a16:creationId xmlns:a16="http://schemas.microsoft.com/office/drawing/2014/main" id="{00000000-0008-0000-0300-000048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77" name="Text Box 1">
          <a:extLst>
            <a:ext uri="{FF2B5EF4-FFF2-40B4-BE49-F238E27FC236}">
              <a16:creationId xmlns:a16="http://schemas.microsoft.com/office/drawing/2014/main" id="{00000000-0008-0000-0300-000049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78" name="Text Box 1">
          <a:extLst>
            <a:ext uri="{FF2B5EF4-FFF2-40B4-BE49-F238E27FC236}">
              <a16:creationId xmlns:a16="http://schemas.microsoft.com/office/drawing/2014/main" id="{00000000-0008-0000-0300-00004A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79" name="Text Box 1">
          <a:extLst>
            <a:ext uri="{FF2B5EF4-FFF2-40B4-BE49-F238E27FC236}">
              <a16:creationId xmlns:a16="http://schemas.microsoft.com/office/drawing/2014/main" id="{00000000-0008-0000-0300-00004B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80" name="Text Box 1">
          <a:extLst>
            <a:ext uri="{FF2B5EF4-FFF2-40B4-BE49-F238E27FC236}">
              <a16:creationId xmlns:a16="http://schemas.microsoft.com/office/drawing/2014/main" id="{00000000-0008-0000-0300-00004C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81" name="Text Box 1">
          <a:extLst>
            <a:ext uri="{FF2B5EF4-FFF2-40B4-BE49-F238E27FC236}">
              <a16:creationId xmlns:a16="http://schemas.microsoft.com/office/drawing/2014/main" id="{00000000-0008-0000-0300-00004D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82" name="Text Box 1">
          <a:extLst>
            <a:ext uri="{FF2B5EF4-FFF2-40B4-BE49-F238E27FC236}">
              <a16:creationId xmlns:a16="http://schemas.microsoft.com/office/drawing/2014/main" id="{00000000-0008-0000-0300-00004E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83" name="Text Box 1">
          <a:extLst>
            <a:ext uri="{FF2B5EF4-FFF2-40B4-BE49-F238E27FC236}">
              <a16:creationId xmlns:a16="http://schemas.microsoft.com/office/drawing/2014/main" id="{00000000-0008-0000-0300-00004F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84" name="Text Box 1">
          <a:extLst>
            <a:ext uri="{FF2B5EF4-FFF2-40B4-BE49-F238E27FC236}">
              <a16:creationId xmlns:a16="http://schemas.microsoft.com/office/drawing/2014/main" id="{00000000-0008-0000-0300-000050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85" name="Text Box 1">
          <a:extLst>
            <a:ext uri="{FF2B5EF4-FFF2-40B4-BE49-F238E27FC236}">
              <a16:creationId xmlns:a16="http://schemas.microsoft.com/office/drawing/2014/main" id="{00000000-0008-0000-0300-000051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86" name="Text Box 1">
          <a:extLst>
            <a:ext uri="{FF2B5EF4-FFF2-40B4-BE49-F238E27FC236}">
              <a16:creationId xmlns:a16="http://schemas.microsoft.com/office/drawing/2014/main" id="{00000000-0008-0000-0300-000052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87" name="Text Box 1">
          <a:extLst>
            <a:ext uri="{FF2B5EF4-FFF2-40B4-BE49-F238E27FC236}">
              <a16:creationId xmlns:a16="http://schemas.microsoft.com/office/drawing/2014/main" id="{00000000-0008-0000-0300-000053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88" name="Text Box 1">
          <a:extLst>
            <a:ext uri="{FF2B5EF4-FFF2-40B4-BE49-F238E27FC236}">
              <a16:creationId xmlns:a16="http://schemas.microsoft.com/office/drawing/2014/main" id="{00000000-0008-0000-0300-000054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89" name="Text Box 1">
          <a:extLst>
            <a:ext uri="{FF2B5EF4-FFF2-40B4-BE49-F238E27FC236}">
              <a16:creationId xmlns:a16="http://schemas.microsoft.com/office/drawing/2014/main" id="{00000000-0008-0000-0300-000055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90" name="Text Box 1">
          <a:extLst>
            <a:ext uri="{FF2B5EF4-FFF2-40B4-BE49-F238E27FC236}">
              <a16:creationId xmlns:a16="http://schemas.microsoft.com/office/drawing/2014/main" id="{00000000-0008-0000-0300-000056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91" name="Text Box 1">
          <a:extLst>
            <a:ext uri="{FF2B5EF4-FFF2-40B4-BE49-F238E27FC236}">
              <a16:creationId xmlns:a16="http://schemas.microsoft.com/office/drawing/2014/main" id="{00000000-0008-0000-0300-000057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92" name="Text Box 1">
          <a:extLst>
            <a:ext uri="{FF2B5EF4-FFF2-40B4-BE49-F238E27FC236}">
              <a16:creationId xmlns:a16="http://schemas.microsoft.com/office/drawing/2014/main" id="{00000000-0008-0000-0300-000058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93" name="Text Box 1">
          <a:extLst>
            <a:ext uri="{FF2B5EF4-FFF2-40B4-BE49-F238E27FC236}">
              <a16:creationId xmlns:a16="http://schemas.microsoft.com/office/drawing/2014/main" id="{00000000-0008-0000-0300-000059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94" name="Text Box 1">
          <a:extLst>
            <a:ext uri="{FF2B5EF4-FFF2-40B4-BE49-F238E27FC236}">
              <a16:creationId xmlns:a16="http://schemas.microsoft.com/office/drawing/2014/main" id="{00000000-0008-0000-0300-00005A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95" name="Text Box 1">
          <a:extLst>
            <a:ext uri="{FF2B5EF4-FFF2-40B4-BE49-F238E27FC236}">
              <a16:creationId xmlns:a16="http://schemas.microsoft.com/office/drawing/2014/main" id="{00000000-0008-0000-0300-00005B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96" name="Text Box 1">
          <a:extLst>
            <a:ext uri="{FF2B5EF4-FFF2-40B4-BE49-F238E27FC236}">
              <a16:creationId xmlns:a16="http://schemas.microsoft.com/office/drawing/2014/main" id="{00000000-0008-0000-0300-00005C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97" name="Text Box 1">
          <a:extLst>
            <a:ext uri="{FF2B5EF4-FFF2-40B4-BE49-F238E27FC236}">
              <a16:creationId xmlns:a16="http://schemas.microsoft.com/office/drawing/2014/main" id="{00000000-0008-0000-0300-00005D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98" name="Text Box 1">
          <a:extLst>
            <a:ext uri="{FF2B5EF4-FFF2-40B4-BE49-F238E27FC236}">
              <a16:creationId xmlns:a16="http://schemas.microsoft.com/office/drawing/2014/main" id="{00000000-0008-0000-0300-00005E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599" name="Text Box 1">
          <a:extLst>
            <a:ext uri="{FF2B5EF4-FFF2-40B4-BE49-F238E27FC236}">
              <a16:creationId xmlns:a16="http://schemas.microsoft.com/office/drawing/2014/main" id="{00000000-0008-0000-0300-00005F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00" name="Text Box 1">
          <a:extLst>
            <a:ext uri="{FF2B5EF4-FFF2-40B4-BE49-F238E27FC236}">
              <a16:creationId xmlns:a16="http://schemas.microsoft.com/office/drawing/2014/main" id="{00000000-0008-0000-0300-000060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01" name="Text Box 1">
          <a:extLst>
            <a:ext uri="{FF2B5EF4-FFF2-40B4-BE49-F238E27FC236}">
              <a16:creationId xmlns:a16="http://schemas.microsoft.com/office/drawing/2014/main" id="{00000000-0008-0000-0300-000061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02" name="Text Box 1">
          <a:extLst>
            <a:ext uri="{FF2B5EF4-FFF2-40B4-BE49-F238E27FC236}">
              <a16:creationId xmlns:a16="http://schemas.microsoft.com/office/drawing/2014/main" id="{00000000-0008-0000-0300-000062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03" name="Text Box 1">
          <a:extLst>
            <a:ext uri="{FF2B5EF4-FFF2-40B4-BE49-F238E27FC236}">
              <a16:creationId xmlns:a16="http://schemas.microsoft.com/office/drawing/2014/main" id="{00000000-0008-0000-0300-000063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04" name="Text Box 1">
          <a:extLst>
            <a:ext uri="{FF2B5EF4-FFF2-40B4-BE49-F238E27FC236}">
              <a16:creationId xmlns:a16="http://schemas.microsoft.com/office/drawing/2014/main" id="{00000000-0008-0000-0300-000064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05" name="Text Box 1">
          <a:extLst>
            <a:ext uri="{FF2B5EF4-FFF2-40B4-BE49-F238E27FC236}">
              <a16:creationId xmlns:a16="http://schemas.microsoft.com/office/drawing/2014/main" id="{00000000-0008-0000-0300-000065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06" name="Text Box 1">
          <a:extLst>
            <a:ext uri="{FF2B5EF4-FFF2-40B4-BE49-F238E27FC236}">
              <a16:creationId xmlns:a16="http://schemas.microsoft.com/office/drawing/2014/main" id="{00000000-0008-0000-0300-000066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07" name="Text Box 1">
          <a:extLst>
            <a:ext uri="{FF2B5EF4-FFF2-40B4-BE49-F238E27FC236}">
              <a16:creationId xmlns:a16="http://schemas.microsoft.com/office/drawing/2014/main" id="{00000000-0008-0000-0300-000067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08" name="Text Box 1">
          <a:extLst>
            <a:ext uri="{FF2B5EF4-FFF2-40B4-BE49-F238E27FC236}">
              <a16:creationId xmlns:a16="http://schemas.microsoft.com/office/drawing/2014/main" id="{00000000-0008-0000-0300-000068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09" name="Text Box 1">
          <a:extLst>
            <a:ext uri="{FF2B5EF4-FFF2-40B4-BE49-F238E27FC236}">
              <a16:creationId xmlns:a16="http://schemas.microsoft.com/office/drawing/2014/main" id="{00000000-0008-0000-0300-000069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10" name="Text Box 1">
          <a:extLst>
            <a:ext uri="{FF2B5EF4-FFF2-40B4-BE49-F238E27FC236}">
              <a16:creationId xmlns:a16="http://schemas.microsoft.com/office/drawing/2014/main" id="{00000000-0008-0000-0300-00006A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11" name="Text Box 1">
          <a:extLst>
            <a:ext uri="{FF2B5EF4-FFF2-40B4-BE49-F238E27FC236}">
              <a16:creationId xmlns:a16="http://schemas.microsoft.com/office/drawing/2014/main" id="{00000000-0008-0000-0300-00006B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12" name="Text Box 1">
          <a:extLst>
            <a:ext uri="{FF2B5EF4-FFF2-40B4-BE49-F238E27FC236}">
              <a16:creationId xmlns:a16="http://schemas.microsoft.com/office/drawing/2014/main" id="{00000000-0008-0000-0300-00006C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13" name="Text Box 1">
          <a:extLst>
            <a:ext uri="{FF2B5EF4-FFF2-40B4-BE49-F238E27FC236}">
              <a16:creationId xmlns:a16="http://schemas.microsoft.com/office/drawing/2014/main" id="{00000000-0008-0000-0300-00006D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14" name="Text Box 1">
          <a:extLst>
            <a:ext uri="{FF2B5EF4-FFF2-40B4-BE49-F238E27FC236}">
              <a16:creationId xmlns:a16="http://schemas.microsoft.com/office/drawing/2014/main" id="{00000000-0008-0000-0300-00006E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15" name="Text Box 1">
          <a:extLst>
            <a:ext uri="{FF2B5EF4-FFF2-40B4-BE49-F238E27FC236}">
              <a16:creationId xmlns:a16="http://schemas.microsoft.com/office/drawing/2014/main" id="{00000000-0008-0000-0300-00006F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16" name="Text Box 1">
          <a:extLst>
            <a:ext uri="{FF2B5EF4-FFF2-40B4-BE49-F238E27FC236}">
              <a16:creationId xmlns:a16="http://schemas.microsoft.com/office/drawing/2014/main" id="{00000000-0008-0000-0300-000070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17" name="Text Box 1">
          <a:extLst>
            <a:ext uri="{FF2B5EF4-FFF2-40B4-BE49-F238E27FC236}">
              <a16:creationId xmlns:a16="http://schemas.microsoft.com/office/drawing/2014/main" id="{00000000-0008-0000-0300-000071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18" name="Text Box 1">
          <a:extLst>
            <a:ext uri="{FF2B5EF4-FFF2-40B4-BE49-F238E27FC236}">
              <a16:creationId xmlns:a16="http://schemas.microsoft.com/office/drawing/2014/main" id="{00000000-0008-0000-0300-000072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19" name="Text Box 1">
          <a:extLst>
            <a:ext uri="{FF2B5EF4-FFF2-40B4-BE49-F238E27FC236}">
              <a16:creationId xmlns:a16="http://schemas.microsoft.com/office/drawing/2014/main" id="{00000000-0008-0000-0300-000073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20" name="Text Box 1">
          <a:extLst>
            <a:ext uri="{FF2B5EF4-FFF2-40B4-BE49-F238E27FC236}">
              <a16:creationId xmlns:a16="http://schemas.microsoft.com/office/drawing/2014/main" id="{00000000-0008-0000-0300-000074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21" name="Text Box 1">
          <a:extLst>
            <a:ext uri="{FF2B5EF4-FFF2-40B4-BE49-F238E27FC236}">
              <a16:creationId xmlns:a16="http://schemas.microsoft.com/office/drawing/2014/main" id="{00000000-0008-0000-0300-000075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22" name="Text Box 1">
          <a:extLst>
            <a:ext uri="{FF2B5EF4-FFF2-40B4-BE49-F238E27FC236}">
              <a16:creationId xmlns:a16="http://schemas.microsoft.com/office/drawing/2014/main" id="{00000000-0008-0000-0300-000076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23" name="Text Box 1">
          <a:extLst>
            <a:ext uri="{FF2B5EF4-FFF2-40B4-BE49-F238E27FC236}">
              <a16:creationId xmlns:a16="http://schemas.microsoft.com/office/drawing/2014/main" id="{00000000-0008-0000-0300-000077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24" name="Text Box 1">
          <a:extLst>
            <a:ext uri="{FF2B5EF4-FFF2-40B4-BE49-F238E27FC236}">
              <a16:creationId xmlns:a16="http://schemas.microsoft.com/office/drawing/2014/main" id="{00000000-0008-0000-0300-000078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25" name="Text Box 1">
          <a:extLst>
            <a:ext uri="{FF2B5EF4-FFF2-40B4-BE49-F238E27FC236}">
              <a16:creationId xmlns:a16="http://schemas.microsoft.com/office/drawing/2014/main" id="{00000000-0008-0000-0300-000079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26" name="Text Box 1">
          <a:extLst>
            <a:ext uri="{FF2B5EF4-FFF2-40B4-BE49-F238E27FC236}">
              <a16:creationId xmlns:a16="http://schemas.microsoft.com/office/drawing/2014/main" id="{00000000-0008-0000-0300-00007A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27" name="Text Box 1">
          <a:extLst>
            <a:ext uri="{FF2B5EF4-FFF2-40B4-BE49-F238E27FC236}">
              <a16:creationId xmlns:a16="http://schemas.microsoft.com/office/drawing/2014/main" id="{00000000-0008-0000-0300-00007B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28" name="Text Box 1">
          <a:extLst>
            <a:ext uri="{FF2B5EF4-FFF2-40B4-BE49-F238E27FC236}">
              <a16:creationId xmlns:a16="http://schemas.microsoft.com/office/drawing/2014/main" id="{00000000-0008-0000-0300-00007C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29" name="Text Box 1">
          <a:extLst>
            <a:ext uri="{FF2B5EF4-FFF2-40B4-BE49-F238E27FC236}">
              <a16:creationId xmlns:a16="http://schemas.microsoft.com/office/drawing/2014/main" id="{00000000-0008-0000-0300-00007D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30" name="Text Box 1">
          <a:extLst>
            <a:ext uri="{FF2B5EF4-FFF2-40B4-BE49-F238E27FC236}">
              <a16:creationId xmlns:a16="http://schemas.microsoft.com/office/drawing/2014/main" id="{00000000-0008-0000-0300-00007E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31" name="Text Box 1">
          <a:extLst>
            <a:ext uri="{FF2B5EF4-FFF2-40B4-BE49-F238E27FC236}">
              <a16:creationId xmlns:a16="http://schemas.microsoft.com/office/drawing/2014/main" id="{00000000-0008-0000-0300-00007F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32" name="Text Box 1">
          <a:extLst>
            <a:ext uri="{FF2B5EF4-FFF2-40B4-BE49-F238E27FC236}">
              <a16:creationId xmlns:a16="http://schemas.microsoft.com/office/drawing/2014/main" id="{00000000-0008-0000-0300-000080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33" name="Text Box 1">
          <a:extLst>
            <a:ext uri="{FF2B5EF4-FFF2-40B4-BE49-F238E27FC236}">
              <a16:creationId xmlns:a16="http://schemas.microsoft.com/office/drawing/2014/main" id="{00000000-0008-0000-0300-000081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34" name="Text Box 1">
          <a:extLst>
            <a:ext uri="{FF2B5EF4-FFF2-40B4-BE49-F238E27FC236}">
              <a16:creationId xmlns:a16="http://schemas.microsoft.com/office/drawing/2014/main" id="{00000000-0008-0000-0300-000082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35" name="Text Box 1">
          <a:extLst>
            <a:ext uri="{FF2B5EF4-FFF2-40B4-BE49-F238E27FC236}">
              <a16:creationId xmlns:a16="http://schemas.microsoft.com/office/drawing/2014/main" id="{00000000-0008-0000-0300-000083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36" name="Text Box 1">
          <a:extLst>
            <a:ext uri="{FF2B5EF4-FFF2-40B4-BE49-F238E27FC236}">
              <a16:creationId xmlns:a16="http://schemas.microsoft.com/office/drawing/2014/main" id="{00000000-0008-0000-0300-000084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37" name="Text Box 1">
          <a:extLst>
            <a:ext uri="{FF2B5EF4-FFF2-40B4-BE49-F238E27FC236}">
              <a16:creationId xmlns:a16="http://schemas.microsoft.com/office/drawing/2014/main" id="{00000000-0008-0000-0300-000085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38" name="Text Box 1">
          <a:extLst>
            <a:ext uri="{FF2B5EF4-FFF2-40B4-BE49-F238E27FC236}">
              <a16:creationId xmlns:a16="http://schemas.microsoft.com/office/drawing/2014/main" id="{00000000-0008-0000-0300-000086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39" name="Text Box 1">
          <a:extLst>
            <a:ext uri="{FF2B5EF4-FFF2-40B4-BE49-F238E27FC236}">
              <a16:creationId xmlns:a16="http://schemas.microsoft.com/office/drawing/2014/main" id="{00000000-0008-0000-0300-000087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40" name="Text Box 1">
          <a:extLst>
            <a:ext uri="{FF2B5EF4-FFF2-40B4-BE49-F238E27FC236}">
              <a16:creationId xmlns:a16="http://schemas.microsoft.com/office/drawing/2014/main" id="{00000000-0008-0000-0300-000088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41" name="Text Box 1">
          <a:extLst>
            <a:ext uri="{FF2B5EF4-FFF2-40B4-BE49-F238E27FC236}">
              <a16:creationId xmlns:a16="http://schemas.microsoft.com/office/drawing/2014/main" id="{00000000-0008-0000-0300-000089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42" name="Text Box 1">
          <a:extLst>
            <a:ext uri="{FF2B5EF4-FFF2-40B4-BE49-F238E27FC236}">
              <a16:creationId xmlns:a16="http://schemas.microsoft.com/office/drawing/2014/main" id="{00000000-0008-0000-0300-00008A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43" name="Text Box 1">
          <a:extLst>
            <a:ext uri="{FF2B5EF4-FFF2-40B4-BE49-F238E27FC236}">
              <a16:creationId xmlns:a16="http://schemas.microsoft.com/office/drawing/2014/main" id="{00000000-0008-0000-0300-00008B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44" name="Text Box 1">
          <a:extLst>
            <a:ext uri="{FF2B5EF4-FFF2-40B4-BE49-F238E27FC236}">
              <a16:creationId xmlns:a16="http://schemas.microsoft.com/office/drawing/2014/main" id="{00000000-0008-0000-0300-00008C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45" name="Text Box 1">
          <a:extLst>
            <a:ext uri="{FF2B5EF4-FFF2-40B4-BE49-F238E27FC236}">
              <a16:creationId xmlns:a16="http://schemas.microsoft.com/office/drawing/2014/main" id="{00000000-0008-0000-0300-00008D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46" name="Text Box 1">
          <a:extLst>
            <a:ext uri="{FF2B5EF4-FFF2-40B4-BE49-F238E27FC236}">
              <a16:creationId xmlns:a16="http://schemas.microsoft.com/office/drawing/2014/main" id="{00000000-0008-0000-0300-00008E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47" name="Text Box 1">
          <a:extLst>
            <a:ext uri="{FF2B5EF4-FFF2-40B4-BE49-F238E27FC236}">
              <a16:creationId xmlns:a16="http://schemas.microsoft.com/office/drawing/2014/main" id="{00000000-0008-0000-0300-00008F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48" name="Text Box 1">
          <a:extLst>
            <a:ext uri="{FF2B5EF4-FFF2-40B4-BE49-F238E27FC236}">
              <a16:creationId xmlns:a16="http://schemas.microsoft.com/office/drawing/2014/main" id="{00000000-0008-0000-0300-000090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49" name="Text Box 1">
          <a:extLst>
            <a:ext uri="{FF2B5EF4-FFF2-40B4-BE49-F238E27FC236}">
              <a16:creationId xmlns:a16="http://schemas.microsoft.com/office/drawing/2014/main" id="{00000000-0008-0000-0300-000091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50" name="Text Box 1">
          <a:extLst>
            <a:ext uri="{FF2B5EF4-FFF2-40B4-BE49-F238E27FC236}">
              <a16:creationId xmlns:a16="http://schemas.microsoft.com/office/drawing/2014/main" id="{00000000-0008-0000-0300-000092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51" name="Text Box 1">
          <a:extLst>
            <a:ext uri="{FF2B5EF4-FFF2-40B4-BE49-F238E27FC236}">
              <a16:creationId xmlns:a16="http://schemas.microsoft.com/office/drawing/2014/main" id="{00000000-0008-0000-0300-000093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52" name="Text Box 1">
          <a:extLst>
            <a:ext uri="{FF2B5EF4-FFF2-40B4-BE49-F238E27FC236}">
              <a16:creationId xmlns:a16="http://schemas.microsoft.com/office/drawing/2014/main" id="{00000000-0008-0000-0300-000094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53" name="Text Box 1">
          <a:extLst>
            <a:ext uri="{FF2B5EF4-FFF2-40B4-BE49-F238E27FC236}">
              <a16:creationId xmlns:a16="http://schemas.microsoft.com/office/drawing/2014/main" id="{00000000-0008-0000-0300-000095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54" name="Text Box 1">
          <a:extLst>
            <a:ext uri="{FF2B5EF4-FFF2-40B4-BE49-F238E27FC236}">
              <a16:creationId xmlns:a16="http://schemas.microsoft.com/office/drawing/2014/main" id="{00000000-0008-0000-0300-000096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55" name="Text Box 1">
          <a:extLst>
            <a:ext uri="{FF2B5EF4-FFF2-40B4-BE49-F238E27FC236}">
              <a16:creationId xmlns:a16="http://schemas.microsoft.com/office/drawing/2014/main" id="{00000000-0008-0000-0300-000097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56" name="Text Box 1">
          <a:extLst>
            <a:ext uri="{FF2B5EF4-FFF2-40B4-BE49-F238E27FC236}">
              <a16:creationId xmlns:a16="http://schemas.microsoft.com/office/drawing/2014/main" id="{00000000-0008-0000-0300-000098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57" name="Text Box 1">
          <a:extLst>
            <a:ext uri="{FF2B5EF4-FFF2-40B4-BE49-F238E27FC236}">
              <a16:creationId xmlns:a16="http://schemas.microsoft.com/office/drawing/2014/main" id="{00000000-0008-0000-0300-000099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58" name="Text Box 1">
          <a:extLst>
            <a:ext uri="{FF2B5EF4-FFF2-40B4-BE49-F238E27FC236}">
              <a16:creationId xmlns:a16="http://schemas.microsoft.com/office/drawing/2014/main" id="{00000000-0008-0000-0300-00009A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59" name="Text Box 1">
          <a:extLst>
            <a:ext uri="{FF2B5EF4-FFF2-40B4-BE49-F238E27FC236}">
              <a16:creationId xmlns:a16="http://schemas.microsoft.com/office/drawing/2014/main" id="{00000000-0008-0000-0300-00009B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60" name="Text Box 1">
          <a:extLst>
            <a:ext uri="{FF2B5EF4-FFF2-40B4-BE49-F238E27FC236}">
              <a16:creationId xmlns:a16="http://schemas.microsoft.com/office/drawing/2014/main" id="{00000000-0008-0000-0300-00009C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61" name="Text Box 1">
          <a:extLst>
            <a:ext uri="{FF2B5EF4-FFF2-40B4-BE49-F238E27FC236}">
              <a16:creationId xmlns:a16="http://schemas.microsoft.com/office/drawing/2014/main" id="{00000000-0008-0000-0300-00009D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62" name="Text Box 1">
          <a:extLst>
            <a:ext uri="{FF2B5EF4-FFF2-40B4-BE49-F238E27FC236}">
              <a16:creationId xmlns:a16="http://schemas.microsoft.com/office/drawing/2014/main" id="{00000000-0008-0000-0300-00009E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63" name="Text Box 1">
          <a:extLst>
            <a:ext uri="{FF2B5EF4-FFF2-40B4-BE49-F238E27FC236}">
              <a16:creationId xmlns:a16="http://schemas.microsoft.com/office/drawing/2014/main" id="{00000000-0008-0000-0300-00009F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64" name="Text Box 1">
          <a:extLst>
            <a:ext uri="{FF2B5EF4-FFF2-40B4-BE49-F238E27FC236}">
              <a16:creationId xmlns:a16="http://schemas.microsoft.com/office/drawing/2014/main" id="{00000000-0008-0000-0300-0000A0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65" name="Text Box 1">
          <a:extLst>
            <a:ext uri="{FF2B5EF4-FFF2-40B4-BE49-F238E27FC236}">
              <a16:creationId xmlns:a16="http://schemas.microsoft.com/office/drawing/2014/main" id="{00000000-0008-0000-0300-0000A1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66" name="Text Box 1">
          <a:extLst>
            <a:ext uri="{FF2B5EF4-FFF2-40B4-BE49-F238E27FC236}">
              <a16:creationId xmlns:a16="http://schemas.microsoft.com/office/drawing/2014/main" id="{00000000-0008-0000-0300-0000A2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67" name="Text Box 1">
          <a:extLst>
            <a:ext uri="{FF2B5EF4-FFF2-40B4-BE49-F238E27FC236}">
              <a16:creationId xmlns:a16="http://schemas.microsoft.com/office/drawing/2014/main" id="{00000000-0008-0000-0300-0000A3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68" name="Text Box 1">
          <a:extLst>
            <a:ext uri="{FF2B5EF4-FFF2-40B4-BE49-F238E27FC236}">
              <a16:creationId xmlns:a16="http://schemas.microsoft.com/office/drawing/2014/main" id="{00000000-0008-0000-0300-0000A4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69" name="Text Box 1">
          <a:extLst>
            <a:ext uri="{FF2B5EF4-FFF2-40B4-BE49-F238E27FC236}">
              <a16:creationId xmlns:a16="http://schemas.microsoft.com/office/drawing/2014/main" id="{00000000-0008-0000-0300-0000A5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70" name="Text Box 1">
          <a:extLst>
            <a:ext uri="{FF2B5EF4-FFF2-40B4-BE49-F238E27FC236}">
              <a16:creationId xmlns:a16="http://schemas.microsoft.com/office/drawing/2014/main" id="{00000000-0008-0000-0300-0000A6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71" name="Text Box 1">
          <a:extLst>
            <a:ext uri="{FF2B5EF4-FFF2-40B4-BE49-F238E27FC236}">
              <a16:creationId xmlns:a16="http://schemas.microsoft.com/office/drawing/2014/main" id="{00000000-0008-0000-0300-0000A7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72" name="Text Box 1">
          <a:extLst>
            <a:ext uri="{FF2B5EF4-FFF2-40B4-BE49-F238E27FC236}">
              <a16:creationId xmlns:a16="http://schemas.microsoft.com/office/drawing/2014/main" id="{00000000-0008-0000-0300-0000A8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73" name="Text Box 1">
          <a:extLst>
            <a:ext uri="{FF2B5EF4-FFF2-40B4-BE49-F238E27FC236}">
              <a16:creationId xmlns:a16="http://schemas.microsoft.com/office/drawing/2014/main" id="{00000000-0008-0000-0300-0000A9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74" name="Text Box 1">
          <a:extLst>
            <a:ext uri="{FF2B5EF4-FFF2-40B4-BE49-F238E27FC236}">
              <a16:creationId xmlns:a16="http://schemas.microsoft.com/office/drawing/2014/main" id="{00000000-0008-0000-0300-0000AA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75" name="Text Box 1">
          <a:extLst>
            <a:ext uri="{FF2B5EF4-FFF2-40B4-BE49-F238E27FC236}">
              <a16:creationId xmlns:a16="http://schemas.microsoft.com/office/drawing/2014/main" id="{00000000-0008-0000-0300-0000AB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76" name="Text Box 1">
          <a:extLst>
            <a:ext uri="{FF2B5EF4-FFF2-40B4-BE49-F238E27FC236}">
              <a16:creationId xmlns:a16="http://schemas.microsoft.com/office/drawing/2014/main" id="{00000000-0008-0000-0300-0000AC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77" name="Text Box 1">
          <a:extLst>
            <a:ext uri="{FF2B5EF4-FFF2-40B4-BE49-F238E27FC236}">
              <a16:creationId xmlns:a16="http://schemas.microsoft.com/office/drawing/2014/main" id="{00000000-0008-0000-0300-0000AD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78" name="Text Box 1">
          <a:extLst>
            <a:ext uri="{FF2B5EF4-FFF2-40B4-BE49-F238E27FC236}">
              <a16:creationId xmlns:a16="http://schemas.microsoft.com/office/drawing/2014/main" id="{00000000-0008-0000-0300-0000AE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79" name="Text Box 1">
          <a:extLst>
            <a:ext uri="{FF2B5EF4-FFF2-40B4-BE49-F238E27FC236}">
              <a16:creationId xmlns:a16="http://schemas.microsoft.com/office/drawing/2014/main" id="{00000000-0008-0000-0300-0000AF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80" name="Text Box 1">
          <a:extLst>
            <a:ext uri="{FF2B5EF4-FFF2-40B4-BE49-F238E27FC236}">
              <a16:creationId xmlns:a16="http://schemas.microsoft.com/office/drawing/2014/main" id="{00000000-0008-0000-0300-0000B0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81" name="Text Box 1">
          <a:extLst>
            <a:ext uri="{FF2B5EF4-FFF2-40B4-BE49-F238E27FC236}">
              <a16:creationId xmlns:a16="http://schemas.microsoft.com/office/drawing/2014/main" id="{00000000-0008-0000-0300-0000B1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82" name="Text Box 1">
          <a:extLst>
            <a:ext uri="{FF2B5EF4-FFF2-40B4-BE49-F238E27FC236}">
              <a16:creationId xmlns:a16="http://schemas.microsoft.com/office/drawing/2014/main" id="{00000000-0008-0000-0300-0000B2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83" name="Text Box 1">
          <a:extLst>
            <a:ext uri="{FF2B5EF4-FFF2-40B4-BE49-F238E27FC236}">
              <a16:creationId xmlns:a16="http://schemas.microsoft.com/office/drawing/2014/main" id="{00000000-0008-0000-0300-0000B3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84" name="Text Box 1">
          <a:extLst>
            <a:ext uri="{FF2B5EF4-FFF2-40B4-BE49-F238E27FC236}">
              <a16:creationId xmlns:a16="http://schemas.microsoft.com/office/drawing/2014/main" id="{00000000-0008-0000-0300-0000B4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85" name="Text Box 1">
          <a:extLst>
            <a:ext uri="{FF2B5EF4-FFF2-40B4-BE49-F238E27FC236}">
              <a16:creationId xmlns:a16="http://schemas.microsoft.com/office/drawing/2014/main" id="{00000000-0008-0000-0300-0000B5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86" name="Text Box 1">
          <a:extLst>
            <a:ext uri="{FF2B5EF4-FFF2-40B4-BE49-F238E27FC236}">
              <a16:creationId xmlns:a16="http://schemas.microsoft.com/office/drawing/2014/main" id="{00000000-0008-0000-0300-0000B6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87" name="Text Box 1">
          <a:extLst>
            <a:ext uri="{FF2B5EF4-FFF2-40B4-BE49-F238E27FC236}">
              <a16:creationId xmlns:a16="http://schemas.microsoft.com/office/drawing/2014/main" id="{00000000-0008-0000-0300-0000B7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88" name="Text Box 1">
          <a:extLst>
            <a:ext uri="{FF2B5EF4-FFF2-40B4-BE49-F238E27FC236}">
              <a16:creationId xmlns:a16="http://schemas.microsoft.com/office/drawing/2014/main" id="{00000000-0008-0000-0300-0000B8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89" name="Text Box 1">
          <a:extLst>
            <a:ext uri="{FF2B5EF4-FFF2-40B4-BE49-F238E27FC236}">
              <a16:creationId xmlns:a16="http://schemas.microsoft.com/office/drawing/2014/main" id="{00000000-0008-0000-0300-0000B9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90" name="Text Box 1">
          <a:extLst>
            <a:ext uri="{FF2B5EF4-FFF2-40B4-BE49-F238E27FC236}">
              <a16:creationId xmlns:a16="http://schemas.microsoft.com/office/drawing/2014/main" id="{00000000-0008-0000-0300-0000BA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91" name="Text Box 1">
          <a:extLst>
            <a:ext uri="{FF2B5EF4-FFF2-40B4-BE49-F238E27FC236}">
              <a16:creationId xmlns:a16="http://schemas.microsoft.com/office/drawing/2014/main" id="{00000000-0008-0000-0300-0000BB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92" name="Text Box 1">
          <a:extLst>
            <a:ext uri="{FF2B5EF4-FFF2-40B4-BE49-F238E27FC236}">
              <a16:creationId xmlns:a16="http://schemas.microsoft.com/office/drawing/2014/main" id="{00000000-0008-0000-0300-0000BC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93" name="Text Box 1">
          <a:extLst>
            <a:ext uri="{FF2B5EF4-FFF2-40B4-BE49-F238E27FC236}">
              <a16:creationId xmlns:a16="http://schemas.microsoft.com/office/drawing/2014/main" id="{00000000-0008-0000-0300-0000BD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94" name="Text Box 1">
          <a:extLst>
            <a:ext uri="{FF2B5EF4-FFF2-40B4-BE49-F238E27FC236}">
              <a16:creationId xmlns:a16="http://schemas.microsoft.com/office/drawing/2014/main" id="{00000000-0008-0000-0300-0000BE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95" name="Text Box 1">
          <a:extLst>
            <a:ext uri="{FF2B5EF4-FFF2-40B4-BE49-F238E27FC236}">
              <a16:creationId xmlns:a16="http://schemas.microsoft.com/office/drawing/2014/main" id="{00000000-0008-0000-0300-0000BF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96" name="Text Box 1">
          <a:extLst>
            <a:ext uri="{FF2B5EF4-FFF2-40B4-BE49-F238E27FC236}">
              <a16:creationId xmlns:a16="http://schemas.microsoft.com/office/drawing/2014/main" id="{00000000-0008-0000-0300-0000C0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97" name="Text Box 1">
          <a:extLst>
            <a:ext uri="{FF2B5EF4-FFF2-40B4-BE49-F238E27FC236}">
              <a16:creationId xmlns:a16="http://schemas.microsoft.com/office/drawing/2014/main" id="{00000000-0008-0000-0300-0000C1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98" name="Text Box 1">
          <a:extLst>
            <a:ext uri="{FF2B5EF4-FFF2-40B4-BE49-F238E27FC236}">
              <a16:creationId xmlns:a16="http://schemas.microsoft.com/office/drawing/2014/main" id="{00000000-0008-0000-0300-0000C2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699" name="Text Box 1">
          <a:extLst>
            <a:ext uri="{FF2B5EF4-FFF2-40B4-BE49-F238E27FC236}">
              <a16:creationId xmlns:a16="http://schemas.microsoft.com/office/drawing/2014/main" id="{00000000-0008-0000-0300-0000C3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00" name="Text Box 1">
          <a:extLst>
            <a:ext uri="{FF2B5EF4-FFF2-40B4-BE49-F238E27FC236}">
              <a16:creationId xmlns:a16="http://schemas.microsoft.com/office/drawing/2014/main" id="{00000000-0008-0000-0300-0000C4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01" name="Text Box 1">
          <a:extLst>
            <a:ext uri="{FF2B5EF4-FFF2-40B4-BE49-F238E27FC236}">
              <a16:creationId xmlns:a16="http://schemas.microsoft.com/office/drawing/2014/main" id="{00000000-0008-0000-0300-0000C5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02" name="Text Box 1">
          <a:extLst>
            <a:ext uri="{FF2B5EF4-FFF2-40B4-BE49-F238E27FC236}">
              <a16:creationId xmlns:a16="http://schemas.microsoft.com/office/drawing/2014/main" id="{00000000-0008-0000-0300-0000C6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03" name="Text Box 1">
          <a:extLst>
            <a:ext uri="{FF2B5EF4-FFF2-40B4-BE49-F238E27FC236}">
              <a16:creationId xmlns:a16="http://schemas.microsoft.com/office/drawing/2014/main" id="{00000000-0008-0000-0300-0000C7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04" name="Text Box 1">
          <a:extLst>
            <a:ext uri="{FF2B5EF4-FFF2-40B4-BE49-F238E27FC236}">
              <a16:creationId xmlns:a16="http://schemas.microsoft.com/office/drawing/2014/main" id="{00000000-0008-0000-0300-0000C8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05" name="Text Box 1">
          <a:extLst>
            <a:ext uri="{FF2B5EF4-FFF2-40B4-BE49-F238E27FC236}">
              <a16:creationId xmlns:a16="http://schemas.microsoft.com/office/drawing/2014/main" id="{00000000-0008-0000-0300-0000C9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06" name="Text Box 1">
          <a:extLst>
            <a:ext uri="{FF2B5EF4-FFF2-40B4-BE49-F238E27FC236}">
              <a16:creationId xmlns:a16="http://schemas.microsoft.com/office/drawing/2014/main" id="{00000000-0008-0000-0300-0000CA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07" name="Text Box 1">
          <a:extLst>
            <a:ext uri="{FF2B5EF4-FFF2-40B4-BE49-F238E27FC236}">
              <a16:creationId xmlns:a16="http://schemas.microsoft.com/office/drawing/2014/main" id="{00000000-0008-0000-0300-0000CB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08" name="Text Box 1">
          <a:extLst>
            <a:ext uri="{FF2B5EF4-FFF2-40B4-BE49-F238E27FC236}">
              <a16:creationId xmlns:a16="http://schemas.microsoft.com/office/drawing/2014/main" id="{00000000-0008-0000-0300-0000CC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09" name="Text Box 1">
          <a:extLst>
            <a:ext uri="{FF2B5EF4-FFF2-40B4-BE49-F238E27FC236}">
              <a16:creationId xmlns:a16="http://schemas.microsoft.com/office/drawing/2014/main" id="{00000000-0008-0000-0300-0000CD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10" name="Text Box 1">
          <a:extLst>
            <a:ext uri="{FF2B5EF4-FFF2-40B4-BE49-F238E27FC236}">
              <a16:creationId xmlns:a16="http://schemas.microsoft.com/office/drawing/2014/main" id="{00000000-0008-0000-0300-0000CE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11" name="Text Box 1">
          <a:extLst>
            <a:ext uri="{FF2B5EF4-FFF2-40B4-BE49-F238E27FC236}">
              <a16:creationId xmlns:a16="http://schemas.microsoft.com/office/drawing/2014/main" id="{00000000-0008-0000-0300-0000CF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12" name="Text Box 1">
          <a:extLst>
            <a:ext uri="{FF2B5EF4-FFF2-40B4-BE49-F238E27FC236}">
              <a16:creationId xmlns:a16="http://schemas.microsoft.com/office/drawing/2014/main" id="{00000000-0008-0000-0300-0000D0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13" name="Text Box 1">
          <a:extLst>
            <a:ext uri="{FF2B5EF4-FFF2-40B4-BE49-F238E27FC236}">
              <a16:creationId xmlns:a16="http://schemas.microsoft.com/office/drawing/2014/main" id="{00000000-0008-0000-0300-0000D1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14" name="Text Box 1">
          <a:extLst>
            <a:ext uri="{FF2B5EF4-FFF2-40B4-BE49-F238E27FC236}">
              <a16:creationId xmlns:a16="http://schemas.microsoft.com/office/drawing/2014/main" id="{00000000-0008-0000-0300-0000D2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15" name="Text Box 1">
          <a:extLst>
            <a:ext uri="{FF2B5EF4-FFF2-40B4-BE49-F238E27FC236}">
              <a16:creationId xmlns:a16="http://schemas.microsoft.com/office/drawing/2014/main" id="{00000000-0008-0000-0300-0000D3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16" name="Text Box 1">
          <a:extLst>
            <a:ext uri="{FF2B5EF4-FFF2-40B4-BE49-F238E27FC236}">
              <a16:creationId xmlns:a16="http://schemas.microsoft.com/office/drawing/2014/main" id="{00000000-0008-0000-0300-0000D4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17" name="Text Box 1">
          <a:extLst>
            <a:ext uri="{FF2B5EF4-FFF2-40B4-BE49-F238E27FC236}">
              <a16:creationId xmlns:a16="http://schemas.microsoft.com/office/drawing/2014/main" id="{00000000-0008-0000-0300-0000D5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18" name="Text Box 1">
          <a:extLst>
            <a:ext uri="{FF2B5EF4-FFF2-40B4-BE49-F238E27FC236}">
              <a16:creationId xmlns:a16="http://schemas.microsoft.com/office/drawing/2014/main" id="{00000000-0008-0000-0300-0000D6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19" name="Text Box 1">
          <a:extLst>
            <a:ext uri="{FF2B5EF4-FFF2-40B4-BE49-F238E27FC236}">
              <a16:creationId xmlns:a16="http://schemas.microsoft.com/office/drawing/2014/main" id="{00000000-0008-0000-0300-0000D7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20" name="Text Box 1">
          <a:extLst>
            <a:ext uri="{FF2B5EF4-FFF2-40B4-BE49-F238E27FC236}">
              <a16:creationId xmlns:a16="http://schemas.microsoft.com/office/drawing/2014/main" id="{00000000-0008-0000-0300-0000D8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21" name="Text Box 1">
          <a:extLst>
            <a:ext uri="{FF2B5EF4-FFF2-40B4-BE49-F238E27FC236}">
              <a16:creationId xmlns:a16="http://schemas.microsoft.com/office/drawing/2014/main" id="{00000000-0008-0000-0300-0000D9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22" name="Text Box 1">
          <a:extLst>
            <a:ext uri="{FF2B5EF4-FFF2-40B4-BE49-F238E27FC236}">
              <a16:creationId xmlns:a16="http://schemas.microsoft.com/office/drawing/2014/main" id="{00000000-0008-0000-0300-0000DA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23" name="Text Box 1">
          <a:extLst>
            <a:ext uri="{FF2B5EF4-FFF2-40B4-BE49-F238E27FC236}">
              <a16:creationId xmlns:a16="http://schemas.microsoft.com/office/drawing/2014/main" id="{00000000-0008-0000-0300-0000DB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24" name="Text Box 1">
          <a:extLst>
            <a:ext uri="{FF2B5EF4-FFF2-40B4-BE49-F238E27FC236}">
              <a16:creationId xmlns:a16="http://schemas.microsoft.com/office/drawing/2014/main" id="{00000000-0008-0000-0300-0000DC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25" name="Text Box 1">
          <a:extLst>
            <a:ext uri="{FF2B5EF4-FFF2-40B4-BE49-F238E27FC236}">
              <a16:creationId xmlns:a16="http://schemas.microsoft.com/office/drawing/2014/main" id="{00000000-0008-0000-0300-0000DD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26" name="Text Box 1">
          <a:extLst>
            <a:ext uri="{FF2B5EF4-FFF2-40B4-BE49-F238E27FC236}">
              <a16:creationId xmlns:a16="http://schemas.microsoft.com/office/drawing/2014/main" id="{00000000-0008-0000-0300-0000DE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27" name="Text Box 1">
          <a:extLst>
            <a:ext uri="{FF2B5EF4-FFF2-40B4-BE49-F238E27FC236}">
              <a16:creationId xmlns:a16="http://schemas.microsoft.com/office/drawing/2014/main" id="{00000000-0008-0000-0300-0000DF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28" name="Text Box 1">
          <a:extLst>
            <a:ext uri="{FF2B5EF4-FFF2-40B4-BE49-F238E27FC236}">
              <a16:creationId xmlns:a16="http://schemas.microsoft.com/office/drawing/2014/main" id="{00000000-0008-0000-0300-0000E0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29" name="Text Box 1">
          <a:extLst>
            <a:ext uri="{FF2B5EF4-FFF2-40B4-BE49-F238E27FC236}">
              <a16:creationId xmlns:a16="http://schemas.microsoft.com/office/drawing/2014/main" id="{00000000-0008-0000-0300-0000E1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30" name="Text Box 1">
          <a:extLst>
            <a:ext uri="{FF2B5EF4-FFF2-40B4-BE49-F238E27FC236}">
              <a16:creationId xmlns:a16="http://schemas.microsoft.com/office/drawing/2014/main" id="{00000000-0008-0000-0300-0000E2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31" name="Text Box 1">
          <a:extLst>
            <a:ext uri="{FF2B5EF4-FFF2-40B4-BE49-F238E27FC236}">
              <a16:creationId xmlns:a16="http://schemas.microsoft.com/office/drawing/2014/main" id="{00000000-0008-0000-0300-0000E3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32" name="Text Box 1">
          <a:extLst>
            <a:ext uri="{FF2B5EF4-FFF2-40B4-BE49-F238E27FC236}">
              <a16:creationId xmlns:a16="http://schemas.microsoft.com/office/drawing/2014/main" id="{00000000-0008-0000-0300-0000E4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33" name="Text Box 1">
          <a:extLst>
            <a:ext uri="{FF2B5EF4-FFF2-40B4-BE49-F238E27FC236}">
              <a16:creationId xmlns:a16="http://schemas.microsoft.com/office/drawing/2014/main" id="{00000000-0008-0000-0300-0000E5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34" name="Text Box 1">
          <a:extLst>
            <a:ext uri="{FF2B5EF4-FFF2-40B4-BE49-F238E27FC236}">
              <a16:creationId xmlns:a16="http://schemas.microsoft.com/office/drawing/2014/main" id="{00000000-0008-0000-0300-0000E6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35" name="Text Box 1">
          <a:extLst>
            <a:ext uri="{FF2B5EF4-FFF2-40B4-BE49-F238E27FC236}">
              <a16:creationId xmlns:a16="http://schemas.microsoft.com/office/drawing/2014/main" id="{00000000-0008-0000-0300-0000E7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36" name="Text Box 1">
          <a:extLst>
            <a:ext uri="{FF2B5EF4-FFF2-40B4-BE49-F238E27FC236}">
              <a16:creationId xmlns:a16="http://schemas.microsoft.com/office/drawing/2014/main" id="{00000000-0008-0000-0300-0000E8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37" name="Text Box 1">
          <a:extLst>
            <a:ext uri="{FF2B5EF4-FFF2-40B4-BE49-F238E27FC236}">
              <a16:creationId xmlns:a16="http://schemas.microsoft.com/office/drawing/2014/main" id="{00000000-0008-0000-0300-0000E9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38" name="Text Box 1">
          <a:extLst>
            <a:ext uri="{FF2B5EF4-FFF2-40B4-BE49-F238E27FC236}">
              <a16:creationId xmlns:a16="http://schemas.microsoft.com/office/drawing/2014/main" id="{00000000-0008-0000-0300-0000EA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39" name="Text Box 1">
          <a:extLst>
            <a:ext uri="{FF2B5EF4-FFF2-40B4-BE49-F238E27FC236}">
              <a16:creationId xmlns:a16="http://schemas.microsoft.com/office/drawing/2014/main" id="{00000000-0008-0000-0300-0000EB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40" name="Text Box 1">
          <a:extLst>
            <a:ext uri="{FF2B5EF4-FFF2-40B4-BE49-F238E27FC236}">
              <a16:creationId xmlns:a16="http://schemas.microsoft.com/office/drawing/2014/main" id="{00000000-0008-0000-0300-0000EC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41" name="Text Box 1">
          <a:extLst>
            <a:ext uri="{FF2B5EF4-FFF2-40B4-BE49-F238E27FC236}">
              <a16:creationId xmlns:a16="http://schemas.microsoft.com/office/drawing/2014/main" id="{00000000-0008-0000-0300-0000ED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42" name="Text Box 1">
          <a:extLst>
            <a:ext uri="{FF2B5EF4-FFF2-40B4-BE49-F238E27FC236}">
              <a16:creationId xmlns:a16="http://schemas.microsoft.com/office/drawing/2014/main" id="{00000000-0008-0000-0300-0000EE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43" name="Text Box 1">
          <a:extLst>
            <a:ext uri="{FF2B5EF4-FFF2-40B4-BE49-F238E27FC236}">
              <a16:creationId xmlns:a16="http://schemas.microsoft.com/office/drawing/2014/main" id="{00000000-0008-0000-0300-0000EF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44" name="Text Box 1">
          <a:extLst>
            <a:ext uri="{FF2B5EF4-FFF2-40B4-BE49-F238E27FC236}">
              <a16:creationId xmlns:a16="http://schemas.microsoft.com/office/drawing/2014/main" id="{00000000-0008-0000-0300-0000F0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45" name="Text Box 1">
          <a:extLst>
            <a:ext uri="{FF2B5EF4-FFF2-40B4-BE49-F238E27FC236}">
              <a16:creationId xmlns:a16="http://schemas.microsoft.com/office/drawing/2014/main" id="{00000000-0008-0000-0300-0000F1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46" name="Text Box 1">
          <a:extLst>
            <a:ext uri="{FF2B5EF4-FFF2-40B4-BE49-F238E27FC236}">
              <a16:creationId xmlns:a16="http://schemas.microsoft.com/office/drawing/2014/main" id="{00000000-0008-0000-0300-0000F2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47" name="Text Box 1">
          <a:extLst>
            <a:ext uri="{FF2B5EF4-FFF2-40B4-BE49-F238E27FC236}">
              <a16:creationId xmlns:a16="http://schemas.microsoft.com/office/drawing/2014/main" id="{00000000-0008-0000-0300-0000F3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48" name="Text Box 1">
          <a:extLst>
            <a:ext uri="{FF2B5EF4-FFF2-40B4-BE49-F238E27FC236}">
              <a16:creationId xmlns:a16="http://schemas.microsoft.com/office/drawing/2014/main" id="{00000000-0008-0000-0300-0000F4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49" name="Text Box 1">
          <a:extLst>
            <a:ext uri="{FF2B5EF4-FFF2-40B4-BE49-F238E27FC236}">
              <a16:creationId xmlns:a16="http://schemas.microsoft.com/office/drawing/2014/main" id="{00000000-0008-0000-0300-0000F5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50" name="Text Box 1">
          <a:extLst>
            <a:ext uri="{FF2B5EF4-FFF2-40B4-BE49-F238E27FC236}">
              <a16:creationId xmlns:a16="http://schemas.microsoft.com/office/drawing/2014/main" id="{00000000-0008-0000-0300-0000F6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51" name="Text Box 1">
          <a:extLst>
            <a:ext uri="{FF2B5EF4-FFF2-40B4-BE49-F238E27FC236}">
              <a16:creationId xmlns:a16="http://schemas.microsoft.com/office/drawing/2014/main" id="{00000000-0008-0000-0300-0000F7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52" name="Text Box 1">
          <a:extLst>
            <a:ext uri="{FF2B5EF4-FFF2-40B4-BE49-F238E27FC236}">
              <a16:creationId xmlns:a16="http://schemas.microsoft.com/office/drawing/2014/main" id="{00000000-0008-0000-0300-0000F8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53" name="Text Box 1">
          <a:extLst>
            <a:ext uri="{FF2B5EF4-FFF2-40B4-BE49-F238E27FC236}">
              <a16:creationId xmlns:a16="http://schemas.microsoft.com/office/drawing/2014/main" id="{00000000-0008-0000-0300-0000F9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54" name="Text Box 1">
          <a:extLst>
            <a:ext uri="{FF2B5EF4-FFF2-40B4-BE49-F238E27FC236}">
              <a16:creationId xmlns:a16="http://schemas.microsoft.com/office/drawing/2014/main" id="{00000000-0008-0000-0300-0000FA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55" name="Text Box 1">
          <a:extLst>
            <a:ext uri="{FF2B5EF4-FFF2-40B4-BE49-F238E27FC236}">
              <a16:creationId xmlns:a16="http://schemas.microsoft.com/office/drawing/2014/main" id="{00000000-0008-0000-0300-0000FB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56" name="Text Box 1">
          <a:extLst>
            <a:ext uri="{FF2B5EF4-FFF2-40B4-BE49-F238E27FC236}">
              <a16:creationId xmlns:a16="http://schemas.microsoft.com/office/drawing/2014/main" id="{00000000-0008-0000-0300-0000FC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57" name="Text Box 1">
          <a:extLst>
            <a:ext uri="{FF2B5EF4-FFF2-40B4-BE49-F238E27FC236}">
              <a16:creationId xmlns:a16="http://schemas.microsoft.com/office/drawing/2014/main" id="{00000000-0008-0000-0300-0000FD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58" name="Text Box 1">
          <a:extLst>
            <a:ext uri="{FF2B5EF4-FFF2-40B4-BE49-F238E27FC236}">
              <a16:creationId xmlns:a16="http://schemas.microsoft.com/office/drawing/2014/main" id="{00000000-0008-0000-0300-0000FE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59" name="Text Box 1">
          <a:extLst>
            <a:ext uri="{FF2B5EF4-FFF2-40B4-BE49-F238E27FC236}">
              <a16:creationId xmlns:a16="http://schemas.microsoft.com/office/drawing/2014/main" id="{00000000-0008-0000-0300-0000FF1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60" name="Text Box 1">
          <a:extLst>
            <a:ext uri="{FF2B5EF4-FFF2-40B4-BE49-F238E27FC236}">
              <a16:creationId xmlns:a16="http://schemas.microsoft.com/office/drawing/2014/main" id="{00000000-0008-0000-0300-000000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61" name="Text Box 1">
          <a:extLst>
            <a:ext uri="{FF2B5EF4-FFF2-40B4-BE49-F238E27FC236}">
              <a16:creationId xmlns:a16="http://schemas.microsoft.com/office/drawing/2014/main" id="{00000000-0008-0000-0300-000001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62" name="Text Box 1">
          <a:extLst>
            <a:ext uri="{FF2B5EF4-FFF2-40B4-BE49-F238E27FC236}">
              <a16:creationId xmlns:a16="http://schemas.microsoft.com/office/drawing/2014/main" id="{00000000-0008-0000-0300-000002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63" name="Text Box 1">
          <a:extLst>
            <a:ext uri="{FF2B5EF4-FFF2-40B4-BE49-F238E27FC236}">
              <a16:creationId xmlns:a16="http://schemas.microsoft.com/office/drawing/2014/main" id="{00000000-0008-0000-0300-000003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64" name="Text Box 1">
          <a:extLst>
            <a:ext uri="{FF2B5EF4-FFF2-40B4-BE49-F238E27FC236}">
              <a16:creationId xmlns:a16="http://schemas.microsoft.com/office/drawing/2014/main" id="{00000000-0008-0000-0300-000004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65" name="Text Box 1">
          <a:extLst>
            <a:ext uri="{FF2B5EF4-FFF2-40B4-BE49-F238E27FC236}">
              <a16:creationId xmlns:a16="http://schemas.microsoft.com/office/drawing/2014/main" id="{00000000-0008-0000-0300-000005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66" name="Text Box 1">
          <a:extLst>
            <a:ext uri="{FF2B5EF4-FFF2-40B4-BE49-F238E27FC236}">
              <a16:creationId xmlns:a16="http://schemas.microsoft.com/office/drawing/2014/main" id="{00000000-0008-0000-0300-000006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67" name="Text Box 1">
          <a:extLst>
            <a:ext uri="{FF2B5EF4-FFF2-40B4-BE49-F238E27FC236}">
              <a16:creationId xmlns:a16="http://schemas.microsoft.com/office/drawing/2014/main" id="{00000000-0008-0000-0300-000007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68" name="Text Box 1">
          <a:extLst>
            <a:ext uri="{FF2B5EF4-FFF2-40B4-BE49-F238E27FC236}">
              <a16:creationId xmlns:a16="http://schemas.microsoft.com/office/drawing/2014/main" id="{00000000-0008-0000-0300-000008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69" name="Text Box 1">
          <a:extLst>
            <a:ext uri="{FF2B5EF4-FFF2-40B4-BE49-F238E27FC236}">
              <a16:creationId xmlns:a16="http://schemas.microsoft.com/office/drawing/2014/main" id="{00000000-0008-0000-0300-000009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70" name="Text Box 1">
          <a:extLst>
            <a:ext uri="{FF2B5EF4-FFF2-40B4-BE49-F238E27FC236}">
              <a16:creationId xmlns:a16="http://schemas.microsoft.com/office/drawing/2014/main" id="{00000000-0008-0000-0300-00000A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71" name="Text Box 1">
          <a:extLst>
            <a:ext uri="{FF2B5EF4-FFF2-40B4-BE49-F238E27FC236}">
              <a16:creationId xmlns:a16="http://schemas.microsoft.com/office/drawing/2014/main" id="{00000000-0008-0000-0300-00000B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72" name="Text Box 1">
          <a:extLst>
            <a:ext uri="{FF2B5EF4-FFF2-40B4-BE49-F238E27FC236}">
              <a16:creationId xmlns:a16="http://schemas.microsoft.com/office/drawing/2014/main" id="{00000000-0008-0000-0300-00000C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73" name="Text Box 1">
          <a:extLst>
            <a:ext uri="{FF2B5EF4-FFF2-40B4-BE49-F238E27FC236}">
              <a16:creationId xmlns:a16="http://schemas.microsoft.com/office/drawing/2014/main" id="{00000000-0008-0000-0300-00000D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74" name="Text Box 1">
          <a:extLst>
            <a:ext uri="{FF2B5EF4-FFF2-40B4-BE49-F238E27FC236}">
              <a16:creationId xmlns:a16="http://schemas.microsoft.com/office/drawing/2014/main" id="{00000000-0008-0000-0300-00000E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75" name="Text Box 1">
          <a:extLst>
            <a:ext uri="{FF2B5EF4-FFF2-40B4-BE49-F238E27FC236}">
              <a16:creationId xmlns:a16="http://schemas.microsoft.com/office/drawing/2014/main" id="{00000000-0008-0000-0300-00000F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76" name="Text Box 1">
          <a:extLst>
            <a:ext uri="{FF2B5EF4-FFF2-40B4-BE49-F238E27FC236}">
              <a16:creationId xmlns:a16="http://schemas.microsoft.com/office/drawing/2014/main" id="{00000000-0008-0000-0300-000010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77" name="Text Box 1">
          <a:extLst>
            <a:ext uri="{FF2B5EF4-FFF2-40B4-BE49-F238E27FC236}">
              <a16:creationId xmlns:a16="http://schemas.microsoft.com/office/drawing/2014/main" id="{00000000-0008-0000-0300-000011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78" name="Text Box 1">
          <a:extLst>
            <a:ext uri="{FF2B5EF4-FFF2-40B4-BE49-F238E27FC236}">
              <a16:creationId xmlns:a16="http://schemas.microsoft.com/office/drawing/2014/main" id="{00000000-0008-0000-0300-000012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79" name="Text Box 1">
          <a:extLst>
            <a:ext uri="{FF2B5EF4-FFF2-40B4-BE49-F238E27FC236}">
              <a16:creationId xmlns:a16="http://schemas.microsoft.com/office/drawing/2014/main" id="{00000000-0008-0000-0300-000013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80" name="Text Box 1">
          <a:extLst>
            <a:ext uri="{FF2B5EF4-FFF2-40B4-BE49-F238E27FC236}">
              <a16:creationId xmlns:a16="http://schemas.microsoft.com/office/drawing/2014/main" id="{00000000-0008-0000-0300-000014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81" name="Text Box 1">
          <a:extLst>
            <a:ext uri="{FF2B5EF4-FFF2-40B4-BE49-F238E27FC236}">
              <a16:creationId xmlns:a16="http://schemas.microsoft.com/office/drawing/2014/main" id="{00000000-0008-0000-0300-000015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82" name="Text Box 1">
          <a:extLst>
            <a:ext uri="{FF2B5EF4-FFF2-40B4-BE49-F238E27FC236}">
              <a16:creationId xmlns:a16="http://schemas.microsoft.com/office/drawing/2014/main" id="{00000000-0008-0000-0300-000016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83" name="Text Box 1">
          <a:extLst>
            <a:ext uri="{FF2B5EF4-FFF2-40B4-BE49-F238E27FC236}">
              <a16:creationId xmlns:a16="http://schemas.microsoft.com/office/drawing/2014/main" id="{00000000-0008-0000-0300-000017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84" name="Text Box 1">
          <a:extLst>
            <a:ext uri="{FF2B5EF4-FFF2-40B4-BE49-F238E27FC236}">
              <a16:creationId xmlns:a16="http://schemas.microsoft.com/office/drawing/2014/main" id="{00000000-0008-0000-0300-000018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85" name="Text Box 1">
          <a:extLst>
            <a:ext uri="{FF2B5EF4-FFF2-40B4-BE49-F238E27FC236}">
              <a16:creationId xmlns:a16="http://schemas.microsoft.com/office/drawing/2014/main" id="{00000000-0008-0000-0300-000019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86" name="Text Box 1">
          <a:extLst>
            <a:ext uri="{FF2B5EF4-FFF2-40B4-BE49-F238E27FC236}">
              <a16:creationId xmlns:a16="http://schemas.microsoft.com/office/drawing/2014/main" id="{00000000-0008-0000-0300-00001A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87" name="Text Box 1">
          <a:extLst>
            <a:ext uri="{FF2B5EF4-FFF2-40B4-BE49-F238E27FC236}">
              <a16:creationId xmlns:a16="http://schemas.microsoft.com/office/drawing/2014/main" id="{00000000-0008-0000-0300-00001B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88" name="Text Box 1">
          <a:extLst>
            <a:ext uri="{FF2B5EF4-FFF2-40B4-BE49-F238E27FC236}">
              <a16:creationId xmlns:a16="http://schemas.microsoft.com/office/drawing/2014/main" id="{00000000-0008-0000-0300-00001C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89" name="Text Box 1">
          <a:extLst>
            <a:ext uri="{FF2B5EF4-FFF2-40B4-BE49-F238E27FC236}">
              <a16:creationId xmlns:a16="http://schemas.microsoft.com/office/drawing/2014/main" id="{00000000-0008-0000-0300-00001D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90" name="Text Box 1">
          <a:extLst>
            <a:ext uri="{FF2B5EF4-FFF2-40B4-BE49-F238E27FC236}">
              <a16:creationId xmlns:a16="http://schemas.microsoft.com/office/drawing/2014/main" id="{00000000-0008-0000-0300-00001E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91" name="Text Box 1">
          <a:extLst>
            <a:ext uri="{FF2B5EF4-FFF2-40B4-BE49-F238E27FC236}">
              <a16:creationId xmlns:a16="http://schemas.microsoft.com/office/drawing/2014/main" id="{00000000-0008-0000-0300-00001F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92" name="Text Box 1">
          <a:extLst>
            <a:ext uri="{FF2B5EF4-FFF2-40B4-BE49-F238E27FC236}">
              <a16:creationId xmlns:a16="http://schemas.microsoft.com/office/drawing/2014/main" id="{00000000-0008-0000-0300-000020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93" name="Text Box 1">
          <a:extLst>
            <a:ext uri="{FF2B5EF4-FFF2-40B4-BE49-F238E27FC236}">
              <a16:creationId xmlns:a16="http://schemas.microsoft.com/office/drawing/2014/main" id="{00000000-0008-0000-0300-000021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94" name="Text Box 1">
          <a:extLst>
            <a:ext uri="{FF2B5EF4-FFF2-40B4-BE49-F238E27FC236}">
              <a16:creationId xmlns:a16="http://schemas.microsoft.com/office/drawing/2014/main" id="{00000000-0008-0000-0300-000022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95" name="Text Box 1">
          <a:extLst>
            <a:ext uri="{FF2B5EF4-FFF2-40B4-BE49-F238E27FC236}">
              <a16:creationId xmlns:a16="http://schemas.microsoft.com/office/drawing/2014/main" id="{00000000-0008-0000-0300-000023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96" name="Text Box 1">
          <a:extLst>
            <a:ext uri="{FF2B5EF4-FFF2-40B4-BE49-F238E27FC236}">
              <a16:creationId xmlns:a16="http://schemas.microsoft.com/office/drawing/2014/main" id="{00000000-0008-0000-0300-000024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97" name="Text Box 1">
          <a:extLst>
            <a:ext uri="{FF2B5EF4-FFF2-40B4-BE49-F238E27FC236}">
              <a16:creationId xmlns:a16="http://schemas.microsoft.com/office/drawing/2014/main" id="{00000000-0008-0000-0300-000025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98" name="Text Box 1">
          <a:extLst>
            <a:ext uri="{FF2B5EF4-FFF2-40B4-BE49-F238E27FC236}">
              <a16:creationId xmlns:a16="http://schemas.microsoft.com/office/drawing/2014/main" id="{00000000-0008-0000-0300-000026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799" name="Text Box 1">
          <a:extLst>
            <a:ext uri="{FF2B5EF4-FFF2-40B4-BE49-F238E27FC236}">
              <a16:creationId xmlns:a16="http://schemas.microsoft.com/office/drawing/2014/main" id="{00000000-0008-0000-0300-000027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00" name="Text Box 1">
          <a:extLst>
            <a:ext uri="{FF2B5EF4-FFF2-40B4-BE49-F238E27FC236}">
              <a16:creationId xmlns:a16="http://schemas.microsoft.com/office/drawing/2014/main" id="{00000000-0008-0000-0300-000028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01" name="Text Box 1">
          <a:extLst>
            <a:ext uri="{FF2B5EF4-FFF2-40B4-BE49-F238E27FC236}">
              <a16:creationId xmlns:a16="http://schemas.microsoft.com/office/drawing/2014/main" id="{00000000-0008-0000-0300-000029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02" name="Text Box 1">
          <a:extLst>
            <a:ext uri="{FF2B5EF4-FFF2-40B4-BE49-F238E27FC236}">
              <a16:creationId xmlns:a16="http://schemas.microsoft.com/office/drawing/2014/main" id="{00000000-0008-0000-0300-00002A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03" name="Text Box 1">
          <a:extLst>
            <a:ext uri="{FF2B5EF4-FFF2-40B4-BE49-F238E27FC236}">
              <a16:creationId xmlns:a16="http://schemas.microsoft.com/office/drawing/2014/main" id="{00000000-0008-0000-0300-00002B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04" name="Text Box 1">
          <a:extLst>
            <a:ext uri="{FF2B5EF4-FFF2-40B4-BE49-F238E27FC236}">
              <a16:creationId xmlns:a16="http://schemas.microsoft.com/office/drawing/2014/main" id="{00000000-0008-0000-0300-00002C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05" name="Text Box 1">
          <a:extLst>
            <a:ext uri="{FF2B5EF4-FFF2-40B4-BE49-F238E27FC236}">
              <a16:creationId xmlns:a16="http://schemas.microsoft.com/office/drawing/2014/main" id="{00000000-0008-0000-0300-00002D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06" name="Text Box 1">
          <a:extLst>
            <a:ext uri="{FF2B5EF4-FFF2-40B4-BE49-F238E27FC236}">
              <a16:creationId xmlns:a16="http://schemas.microsoft.com/office/drawing/2014/main" id="{00000000-0008-0000-0300-00002E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07" name="Text Box 1">
          <a:extLst>
            <a:ext uri="{FF2B5EF4-FFF2-40B4-BE49-F238E27FC236}">
              <a16:creationId xmlns:a16="http://schemas.microsoft.com/office/drawing/2014/main" id="{00000000-0008-0000-0300-00002F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08" name="Text Box 1">
          <a:extLst>
            <a:ext uri="{FF2B5EF4-FFF2-40B4-BE49-F238E27FC236}">
              <a16:creationId xmlns:a16="http://schemas.microsoft.com/office/drawing/2014/main" id="{00000000-0008-0000-0300-000030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09" name="Text Box 1">
          <a:extLst>
            <a:ext uri="{FF2B5EF4-FFF2-40B4-BE49-F238E27FC236}">
              <a16:creationId xmlns:a16="http://schemas.microsoft.com/office/drawing/2014/main" id="{00000000-0008-0000-0300-000031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10" name="Text Box 1">
          <a:extLst>
            <a:ext uri="{FF2B5EF4-FFF2-40B4-BE49-F238E27FC236}">
              <a16:creationId xmlns:a16="http://schemas.microsoft.com/office/drawing/2014/main" id="{00000000-0008-0000-0300-000032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11" name="Text Box 1">
          <a:extLst>
            <a:ext uri="{FF2B5EF4-FFF2-40B4-BE49-F238E27FC236}">
              <a16:creationId xmlns:a16="http://schemas.microsoft.com/office/drawing/2014/main" id="{00000000-0008-0000-0300-000033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12" name="Text Box 1">
          <a:extLst>
            <a:ext uri="{FF2B5EF4-FFF2-40B4-BE49-F238E27FC236}">
              <a16:creationId xmlns:a16="http://schemas.microsoft.com/office/drawing/2014/main" id="{00000000-0008-0000-0300-000034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13" name="Text Box 1">
          <a:extLst>
            <a:ext uri="{FF2B5EF4-FFF2-40B4-BE49-F238E27FC236}">
              <a16:creationId xmlns:a16="http://schemas.microsoft.com/office/drawing/2014/main" id="{00000000-0008-0000-0300-000035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14" name="Text Box 1">
          <a:extLst>
            <a:ext uri="{FF2B5EF4-FFF2-40B4-BE49-F238E27FC236}">
              <a16:creationId xmlns:a16="http://schemas.microsoft.com/office/drawing/2014/main" id="{00000000-0008-0000-0300-000036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15" name="Text Box 1">
          <a:extLst>
            <a:ext uri="{FF2B5EF4-FFF2-40B4-BE49-F238E27FC236}">
              <a16:creationId xmlns:a16="http://schemas.microsoft.com/office/drawing/2014/main" id="{00000000-0008-0000-0300-000037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16" name="Text Box 1">
          <a:extLst>
            <a:ext uri="{FF2B5EF4-FFF2-40B4-BE49-F238E27FC236}">
              <a16:creationId xmlns:a16="http://schemas.microsoft.com/office/drawing/2014/main" id="{00000000-0008-0000-0300-000038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17" name="Text Box 1">
          <a:extLst>
            <a:ext uri="{FF2B5EF4-FFF2-40B4-BE49-F238E27FC236}">
              <a16:creationId xmlns:a16="http://schemas.microsoft.com/office/drawing/2014/main" id="{00000000-0008-0000-0300-000039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18" name="Text Box 1">
          <a:extLst>
            <a:ext uri="{FF2B5EF4-FFF2-40B4-BE49-F238E27FC236}">
              <a16:creationId xmlns:a16="http://schemas.microsoft.com/office/drawing/2014/main" id="{00000000-0008-0000-0300-00003A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19" name="Text Box 1">
          <a:extLst>
            <a:ext uri="{FF2B5EF4-FFF2-40B4-BE49-F238E27FC236}">
              <a16:creationId xmlns:a16="http://schemas.microsoft.com/office/drawing/2014/main" id="{00000000-0008-0000-0300-00003B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20" name="Text Box 1">
          <a:extLst>
            <a:ext uri="{FF2B5EF4-FFF2-40B4-BE49-F238E27FC236}">
              <a16:creationId xmlns:a16="http://schemas.microsoft.com/office/drawing/2014/main" id="{00000000-0008-0000-0300-00003C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21" name="Text Box 1">
          <a:extLst>
            <a:ext uri="{FF2B5EF4-FFF2-40B4-BE49-F238E27FC236}">
              <a16:creationId xmlns:a16="http://schemas.microsoft.com/office/drawing/2014/main" id="{00000000-0008-0000-0300-00003D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22" name="Text Box 1">
          <a:extLst>
            <a:ext uri="{FF2B5EF4-FFF2-40B4-BE49-F238E27FC236}">
              <a16:creationId xmlns:a16="http://schemas.microsoft.com/office/drawing/2014/main" id="{00000000-0008-0000-0300-00003E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23" name="Text Box 1">
          <a:extLst>
            <a:ext uri="{FF2B5EF4-FFF2-40B4-BE49-F238E27FC236}">
              <a16:creationId xmlns:a16="http://schemas.microsoft.com/office/drawing/2014/main" id="{00000000-0008-0000-0300-00003F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24" name="Text Box 1">
          <a:extLst>
            <a:ext uri="{FF2B5EF4-FFF2-40B4-BE49-F238E27FC236}">
              <a16:creationId xmlns:a16="http://schemas.microsoft.com/office/drawing/2014/main" id="{00000000-0008-0000-0300-000040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25" name="Text Box 1">
          <a:extLst>
            <a:ext uri="{FF2B5EF4-FFF2-40B4-BE49-F238E27FC236}">
              <a16:creationId xmlns:a16="http://schemas.microsoft.com/office/drawing/2014/main" id="{00000000-0008-0000-0300-000041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26" name="Text Box 1">
          <a:extLst>
            <a:ext uri="{FF2B5EF4-FFF2-40B4-BE49-F238E27FC236}">
              <a16:creationId xmlns:a16="http://schemas.microsoft.com/office/drawing/2014/main" id="{00000000-0008-0000-0300-000042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27" name="Text Box 1">
          <a:extLst>
            <a:ext uri="{FF2B5EF4-FFF2-40B4-BE49-F238E27FC236}">
              <a16:creationId xmlns:a16="http://schemas.microsoft.com/office/drawing/2014/main" id="{00000000-0008-0000-0300-000043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28" name="Text Box 1">
          <a:extLst>
            <a:ext uri="{FF2B5EF4-FFF2-40B4-BE49-F238E27FC236}">
              <a16:creationId xmlns:a16="http://schemas.microsoft.com/office/drawing/2014/main" id="{00000000-0008-0000-0300-000044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29" name="Text Box 1">
          <a:extLst>
            <a:ext uri="{FF2B5EF4-FFF2-40B4-BE49-F238E27FC236}">
              <a16:creationId xmlns:a16="http://schemas.microsoft.com/office/drawing/2014/main" id="{00000000-0008-0000-0300-000045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30" name="Text Box 1">
          <a:extLst>
            <a:ext uri="{FF2B5EF4-FFF2-40B4-BE49-F238E27FC236}">
              <a16:creationId xmlns:a16="http://schemas.microsoft.com/office/drawing/2014/main" id="{00000000-0008-0000-0300-000046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31" name="Text Box 1">
          <a:extLst>
            <a:ext uri="{FF2B5EF4-FFF2-40B4-BE49-F238E27FC236}">
              <a16:creationId xmlns:a16="http://schemas.microsoft.com/office/drawing/2014/main" id="{00000000-0008-0000-0300-000047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32" name="Text Box 1">
          <a:extLst>
            <a:ext uri="{FF2B5EF4-FFF2-40B4-BE49-F238E27FC236}">
              <a16:creationId xmlns:a16="http://schemas.microsoft.com/office/drawing/2014/main" id="{00000000-0008-0000-0300-000048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33" name="Text Box 1">
          <a:extLst>
            <a:ext uri="{FF2B5EF4-FFF2-40B4-BE49-F238E27FC236}">
              <a16:creationId xmlns:a16="http://schemas.microsoft.com/office/drawing/2014/main" id="{00000000-0008-0000-0300-000049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34" name="Text Box 1">
          <a:extLst>
            <a:ext uri="{FF2B5EF4-FFF2-40B4-BE49-F238E27FC236}">
              <a16:creationId xmlns:a16="http://schemas.microsoft.com/office/drawing/2014/main" id="{00000000-0008-0000-0300-00004A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35" name="Text Box 1">
          <a:extLst>
            <a:ext uri="{FF2B5EF4-FFF2-40B4-BE49-F238E27FC236}">
              <a16:creationId xmlns:a16="http://schemas.microsoft.com/office/drawing/2014/main" id="{00000000-0008-0000-0300-00004B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36" name="Text Box 1">
          <a:extLst>
            <a:ext uri="{FF2B5EF4-FFF2-40B4-BE49-F238E27FC236}">
              <a16:creationId xmlns:a16="http://schemas.microsoft.com/office/drawing/2014/main" id="{00000000-0008-0000-0300-00004C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37" name="Text Box 1">
          <a:extLst>
            <a:ext uri="{FF2B5EF4-FFF2-40B4-BE49-F238E27FC236}">
              <a16:creationId xmlns:a16="http://schemas.microsoft.com/office/drawing/2014/main" id="{00000000-0008-0000-0300-00004D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38" name="Text Box 1">
          <a:extLst>
            <a:ext uri="{FF2B5EF4-FFF2-40B4-BE49-F238E27FC236}">
              <a16:creationId xmlns:a16="http://schemas.microsoft.com/office/drawing/2014/main" id="{00000000-0008-0000-0300-00004E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39" name="Text Box 1">
          <a:extLst>
            <a:ext uri="{FF2B5EF4-FFF2-40B4-BE49-F238E27FC236}">
              <a16:creationId xmlns:a16="http://schemas.microsoft.com/office/drawing/2014/main" id="{00000000-0008-0000-0300-00004F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40" name="Text Box 1">
          <a:extLst>
            <a:ext uri="{FF2B5EF4-FFF2-40B4-BE49-F238E27FC236}">
              <a16:creationId xmlns:a16="http://schemas.microsoft.com/office/drawing/2014/main" id="{00000000-0008-0000-0300-000050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41" name="Text Box 1">
          <a:extLst>
            <a:ext uri="{FF2B5EF4-FFF2-40B4-BE49-F238E27FC236}">
              <a16:creationId xmlns:a16="http://schemas.microsoft.com/office/drawing/2014/main" id="{00000000-0008-0000-0300-000051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42" name="Text Box 1">
          <a:extLst>
            <a:ext uri="{FF2B5EF4-FFF2-40B4-BE49-F238E27FC236}">
              <a16:creationId xmlns:a16="http://schemas.microsoft.com/office/drawing/2014/main" id="{00000000-0008-0000-0300-000052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43" name="Text Box 1">
          <a:extLst>
            <a:ext uri="{FF2B5EF4-FFF2-40B4-BE49-F238E27FC236}">
              <a16:creationId xmlns:a16="http://schemas.microsoft.com/office/drawing/2014/main" id="{00000000-0008-0000-0300-000053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44" name="Text Box 1">
          <a:extLst>
            <a:ext uri="{FF2B5EF4-FFF2-40B4-BE49-F238E27FC236}">
              <a16:creationId xmlns:a16="http://schemas.microsoft.com/office/drawing/2014/main" id="{00000000-0008-0000-0300-000054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45" name="Text Box 1">
          <a:extLst>
            <a:ext uri="{FF2B5EF4-FFF2-40B4-BE49-F238E27FC236}">
              <a16:creationId xmlns:a16="http://schemas.microsoft.com/office/drawing/2014/main" id="{00000000-0008-0000-0300-000055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46" name="Text Box 1">
          <a:extLst>
            <a:ext uri="{FF2B5EF4-FFF2-40B4-BE49-F238E27FC236}">
              <a16:creationId xmlns:a16="http://schemas.microsoft.com/office/drawing/2014/main" id="{00000000-0008-0000-0300-000056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47" name="Text Box 1">
          <a:extLst>
            <a:ext uri="{FF2B5EF4-FFF2-40B4-BE49-F238E27FC236}">
              <a16:creationId xmlns:a16="http://schemas.microsoft.com/office/drawing/2014/main" id="{00000000-0008-0000-0300-000057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48" name="Text Box 1">
          <a:extLst>
            <a:ext uri="{FF2B5EF4-FFF2-40B4-BE49-F238E27FC236}">
              <a16:creationId xmlns:a16="http://schemas.microsoft.com/office/drawing/2014/main" id="{00000000-0008-0000-0300-000058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49" name="Text Box 1">
          <a:extLst>
            <a:ext uri="{FF2B5EF4-FFF2-40B4-BE49-F238E27FC236}">
              <a16:creationId xmlns:a16="http://schemas.microsoft.com/office/drawing/2014/main" id="{00000000-0008-0000-0300-000059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50" name="Text Box 1">
          <a:extLst>
            <a:ext uri="{FF2B5EF4-FFF2-40B4-BE49-F238E27FC236}">
              <a16:creationId xmlns:a16="http://schemas.microsoft.com/office/drawing/2014/main" id="{00000000-0008-0000-0300-00005A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51" name="Text Box 1">
          <a:extLst>
            <a:ext uri="{FF2B5EF4-FFF2-40B4-BE49-F238E27FC236}">
              <a16:creationId xmlns:a16="http://schemas.microsoft.com/office/drawing/2014/main" id="{00000000-0008-0000-0300-00005B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52" name="Text Box 1">
          <a:extLst>
            <a:ext uri="{FF2B5EF4-FFF2-40B4-BE49-F238E27FC236}">
              <a16:creationId xmlns:a16="http://schemas.microsoft.com/office/drawing/2014/main" id="{00000000-0008-0000-0300-00005C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53" name="Text Box 1">
          <a:extLst>
            <a:ext uri="{FF2B5EF4-FFF2-40B4-BE49-F238E27FC236}">
              <a16:creationId xmlns:a16="http://schemas.microsoft.com/office/drawing/2014/main" id="{00000000-0008-0000-0300-00005D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54" name="Text Box 1">
          <a:extLst>
            <a:ext uri="{FF2B5EF4-FFF2-40B4-BE49-F238E27FC236}">
              <a16:creationId xmlns:a16="http://schemas.microsoft.com/office/drawing/2014/main" id="{00000000-0008-0000-0300-00005E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55" name="Text Box 1">
          <a:extLst>
            <a:ext uri="{FF2B5EF4-FFF2-40B4-BE49-F238E27FC236}">
              <a16:creationId xmlns:a16="http://schemas.microsoft.com/office/drawing/2014/main" id="{00000000-0008-0000-0300-00005F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56" name="Text Box 1">
          <a:extLst>
            <a:ext uri="{FF2B5EF4-FFF2-40B4-BE49-F238E27FC236}">
              <a16:creationId xmlns:a16="http://schemas.microsoft.com/office/drawing/2014/main" id="{00000000-0008-0000-0300-000060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57" name="Text Box 1">
          <a:extLst>
            <a:ext uri="{FF2B5EF4-FFF2-40B4-BE49-F238E27FC236}">
              <a16:creationId xmlns:a16="http://schemas.microsoft.com/office/drawing/2014/main" id="{00000000-0008-0000-0300-000061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58" name="Text Box 1">
          <a:extLst>
            <a:ext uri="{FF2B5EF4-FFF2-40B4-BE49-F238E27FC236}">
              <a16:creationId xmlns:a16="http://schemas.microsoft.com/office/drawing/2014/main" id="{00000000-0008-0000-0300-000062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59" name="Text Box 1">
          <a:extLst>
            <a:ext uri="{FF2B5EF4-FFF2-40B4-BE49-F238E27FC236}">
              <a16:creationId xmlns:a16="http://schemas.microsoft.com/office/drawing/2014/main" id="{00000000-0008-0000-0300-000063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60" name="Text Box 1">
          <a:extLst>
            <a:ext uri="{FF2B5EF4-FFF2-40B4-BE49-F238E27FC236}">
              <a16:creationId xmlns:a16="http://schemas.microsoft.com/office/drawing/2014/main" id="{00000000-0008-0000-0300-000064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61" name="Text Box 1">
          <a:extLst>
            <a:ext uri="{FF2B5EF4-FFF2-40B4-BE49-F238E27FC236}">
              <a16:creationId xmlns:a16="http://schemas.microsoft.com/office/drawing/2014/main" id="{00000000-0008-0000-0300-000065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62" name="Text Box 1">
          <a:extLst>
            <a:ext uri="{FF2B5EF4-FFF2-40B4-BE49-F238E27FC236}">
              <a16:creationId xmlns:a16="http://schemas.microsoft.com/office/drawing/2014/main" id="{00000000-0008-0000-0300-000066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63" name="Text Box 1">
          <a:extLst>
            <a:ext uri="{FF2B5EF4-FFF2-40B4-BE49-F238E27FC236}">
              <a16:creationId xmlns:a16="http://schemas.microsoft.com/office/drawing/2014/main" id="{00000000-0008-0000-0300-000067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64" name="Text Box 1">
          <a:extLst>
            <a:ext uri="{FF2B5EF4-FFF2-40B4-BE49-F238E27FC236}">
              <a16:creationId xmlns:a16="http://schemas.microsoft.com/office/drawing/2014/main" id="{00000000-0008-0000-0300-000068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65" name="Text Box 1">
          <a:extLst>
            <a:ext uri="{FF2B5EF4-FFF2-40B4-BE49-F238E27FC236}">
              <a16:creationId xmlns:a16="http://schemas.microsoft.com/office/drawing/2014/main" id="{00000000-0008-0000-0300-000069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66" name="Text Box 1">
          <a:extLst>
            <a:ext uri="{FF2B5EF4-FFF2-40B4-BE49-F238E27FC236}">
              <a16:creationId xmlns:a16="http://schemas.microsoft.com/office/drawing/2014/main" id="{00000000-0008-0000-0300-00006A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67" name="Text Box 1">
          <a:extLst>
            <a:ext uri="{FF2B5EF4-FFF2-40B4-BE49-F238E27FC236}">
              <a16:creationId xmlns:a16="http://schemas.microsoft.com/office/drawing/2014/main" id="{00000000-0008-0000-0300-00006B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68" name="Text Box 1">
          <a:extLst>
            <a:ext uri="{FF2B5EF4-FFF2-40B4-BE49-F238E27FC236}">
              <a16:creationId xmlns:a16="http://schemas.microsoft.com/office/drawing/2014/main" id="{00000000-0008-0000-0300-00006C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69" name="Text Box 1">
          <a:extLst>
            <a:ext uri="{FF2B5EF4-FFF2-40B4-BE49-F238E27FC236}">
              <a16:creationId xmlns:a16="http://schemas.microsoft.com/office/drawing/2014/main" id="{00000000-0008-0000-0300-00006D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70" name="Text Box 1">
          <a:extLst>
            <a:ext uri="{FF2B5EF4-FFF2-40B4-BE49-F238E27FC236}">
              <a16:creationId xmlns:a16="http://schemas.microsoft.com/office/drawing/2014/main" id="{00000000-0008-0000-0300-00006E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71" name="Text Box 1">
          <a:extLst>
            <a:ext uri="{FF2B5EF4-FFF2-40B4-BE49-F238E27FC236}">
              <a16:creationId xmlns:a16="http://schemas.microsoft.com/office/drawing/2014/main" id="{00000000-0008-0000-0300-00006F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72" name="Text Box 1">
          <a:extLst>
            <a:ext uri="{FF2B5EF4-FFF2-40B4-BE49-F238E27FC236}">
              <a16:creationId xmlns:a16="http://schemas.microsoft.com/office/drawing/2014/main" id="{00000000-0008-0000-0300-000070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73" name="Text Box 1">
          <a:extLst>
            <a:ext uri="{FF2B5EF4-FFF2-40B4-BE49-F238E27FC236}">
              <a16:creationId xmlns:a16="http://schemas.microsoft.com/office/drawing/2014/main" id="{00000000-0008-0000-0300-000071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74" name="Text Box 1">
          <a:extLst>
            <a:ext uri="{FF2B5EF4-FFF2-40B4-BE49-F238E27FC236}">
              <a16:creationId xmlns:a16="http://schemas.microsoft.com/office/drawing/2014/main" id="{00000000-0008-0000-0300-000072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75" name="Text Box 1">
          <a:extLst>
            <a:ext uri="{FF2B5EF4-FFF2-40B4-BE49-F238E27FC236}">
              <a16:creationId xmlns:a16="http://schemas.microsoft.com/office/drawing/2014/main" id="{00000000-0008-0000-0300-000073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76" name="Text Box 1">
          <a:extLst>
            <a:ext uri="{FF2B5EF4-FFF2-40B4-BE49-F238E27FC236}">
              <a16:creationId xmlns:a16="http://schemas.microsoft.com/office/drawing/2014/main" id="{00000000-0008-0000-0300-000074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77" name="Text Box 1">
          <a:extLst>
            <a:ext uri="{FF2B5EF4-FFF2-40B4-BE49-F238E27FC236}">
              <a16:creationId xmlns:a16="http://schemas.microsoft.com/office/drawing/2014/main" id="{00000000-0008-0000-0300-000075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78" name="Text Box 1">
          <a:extLst>
            <a:ext uri="{FF2B5EF4-FFF2-40B4-BE49-F238E27FC236}">
              <a16:creationId xmlns:a16="http://schemas.microsoft.com/office/drawing/2014/main" id="{00000000-0008-0000-0300-000076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79" name="Text Box 1">
          <a:extLst>
            <a:ext uri="{FF2B5EF4-FFF2-40B4-BE49-F238E27FC236}">
              <a16:creationId xmlns:a16="http://schemas.microsoft.com/office/drawing/2014/main" id="{00000000-0008-0000-0300-000077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80" name="Text Box 1">
          <a:extLst>
            <a:ext uri="{FF2B5EF4-FFF2-40B4-BE49-F238E27FC236}">
              <a16:creationId xmlns:a16="http://schemas.microsoft.com/office/drawing/2014/main" id="{00000000-0008-0000-0300-000078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81" name="Text Box 1">
          <a:extLst>
            <a:ext uri="{FF2B5EF4-FFF2-40B4-BE49-F238E27FC236}">
              <a16:creationId xmlns:a16="http://schemas.microsoft.com/office/drawing/2014/main" id="{00000000-0008-0000-0300-000079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82" name="Text Box 1">
          <a:extLst>
            <a:ext uri="{FF2B5EF4-FFF2-40B4-BE49-F238E27FC236}">
              <a16:creationId xmlns:a16="http://schemas.microsoft.com/office/drawing/2014/main" id="{00000000-0008-0000-0300-00007A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83" name="Text Box 1">
          <a:extLst>
            <a:ext uri="{FF2B5EF4-FFF2-40B4-BE49-F238E27FC236}">
              <a16:creationId xmlns:a16="http://schemas.microsoft.com/office/drawing/2014/main" id="{00000000-0008-0000-0300-00007B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84" name="Text Box 1">
          <a:extLst>
            <a:ext uri="{FF2B5EF4-FFF2-40B4-BE49-F238E27FC236}">
              <a16:creationId xmlns:a16="http://schemas.microsoft.com/office/drawing/2014/main" id="{00000000-0008-0000-0300-00007C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85" name="Text Box 1">
          <a:extLst>
            <a:ext uri="{FF2B5EF4-FFF2-40B4-BE49-F238E27FC236}">
              <a16:creationId xmlns:a16="http://schemas.microsoft.com/office/drawing/2014/main" id="{00000000-0008-0000-0300-00007D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86" name="Text Box 1">
          <a:extLst>
            <a:ext uri="{FF2B5EF4-FFF2-40B4-BE49-F238E27FC236}">
              <a16:creationId xmlns:a16="http://schemas.microsoft.com/office/drawing/2014/main" id="{00000000-0008-0000-0300-00007E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87" name="Text Box 1">
          <a:extLst>
            <a:ext uri="{FF2B5EF4-FFF2-40B4-BE49-F238E27FC236}">
              <a16:creationId xmlns:a16="http://schemas.microsoft.com/office/drawing/2014/main" id="{00000000-0008-0000-0300-00007F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88" name="Text Box 1">
          <a:extLst>
            <a:ext uri="{FF2B5EF4-FFF2-40B4-BE49-F238E27FC236}">
              <a16:creationId xmlns:a16="http://schemas.microsoft.com/office/drawing/2014/main" id="{00000000-0008-0000-0300-000080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89" name="Text Box 1">
          <a:extLst>
            <a:ext uri="{FF2B5EF4-FFF2-40B4-BE49-F238E27FC236}">
              <a16:creationId xmlns:a16="http://schemas.microsoft.com/office/drawing/2014/main" id="{00000000-0008-0000-0300-000081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90" name="Text Box 1">
          <a:extLst>
            <a:ext uri="{FF2B5EF4-FFF2-40B4-BE49-F238E27FC236}">
              <a16:creationId xmlns:a16="http://schemas.microsoft.com/office/drawing/2014/main" id="{00000000-0008-0000-0300-000082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91" name="Text Box 1">
          <a:extLst>
            <a:ext uri="{FF2B5EF4-FFF2-40B4-BE49-F238E27FC236}">
              <a16:creationId xmlns:a16="http://schemas.microsoft.com/office/drawing/2014/main" id="{00000000-0008-0000-0300-000083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92" name="Text Box 1">
          <a:extLst>
            <a:ext uri="{FF2B5EF4-FFF2-40B4-BE49-F238E27FC236}">
              <a16:creationId xmlns:a16="http://schemas.microsoft.com/office/drawing/2014/main" id="{00000000-0008-0000-0300-000084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93" name="Text Box 1">
          <a:extLst>
            <a:ext uri="{FF2B5EF4-FFF2-40B4-BE49-F238E27FC236}">
              <a16:creationId xmlns:a16="http://schemas.microsoft.com/office/drawing/2014/main" id="{00000000-0008-0000-0300-000085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94" name="Text Box 1">
          <a:extLst>
            <a:ext uri="{FF2B5EF4-FFF2-40B4-BE49-F238E27FC236}">
              <a16:creationId xmlns:a16="http://schemas.microsoft.com/office/drawing/2014/main" id="{00000000-0008-0000-0300-000086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95" name="Text Box 1">
          <a:extLst>
            <a:ext uri="{FF2B5EF4-FFF2-40B4-BE49-F238E27FC236}">
              <a16:creationId xmlns:a16="http://schemas.microsoft.com/office/drawing/2014/main" id="{00000000-0008-0000-0300-000087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96" name="Text Box 1">
          <a:extLst>
            <a:ext uri="{FF2B5EF4-FFF2-40B4-BE49-F238E27FC236}">
              <a16:creationId xmlns:a16="http://schemas.microsoft.com/office/drawing/2014/main" id="{00000000-0008-0000-0300-000088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97" name="Text Box 1">
          <a:extLst>
            <a:ext uri="{FF2B5EF4-FFF2-40B4-BE49-F238E27FC236}">
              <a16:creationId xmlns:a16="http://schemas.microsoft.com/office/drawing/2014/main" id="{00000000-0008-0000-0300-000089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98" name="Text Box 1">
          <a:extLst>
            <a:ext uri="{FF2B5EF4-FFF2-40B4-BE49-F238E27FC236}">
              <a16:creationId xmlns:a16="http://schemas.microsoft.com/office/drawing/2014/main" id="{00000000-0008-0000-0300-00008A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899" name="Text Box 1">
          <a:extLst>
            <a:ext uri="{FF2B5EF4-FFF2-40B4-BE49-F238E27FC236}">
              <a16:creationId xmlns:a16="http://schemas.microsoft.com/office/drawing/2014/main" id="{00000000-0008-0000-0300-00008B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00" name="Text Box 1">
          <a:extLst>
            <a:ext uri="{FF2B5EF4-FFF2-40B4-BE49-F238E27FC236}">
              <a16:creationId xmlns:a16="http://schemas.microsoft.com/office/drawing/2014/main" id="{00000000-0008-0000-0300-00008C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01" name="Text Box 1">
          <a:extLst>
            <a:ext uri="{FF2B5EF4-FFF2-40B4-BE49-F238E27FC236}">
              <a16:creationId xmlns:a16="http://schemas.microsoft.com/office/drawing/2014/main" id="{00000000-0008-0000-0300-00008D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02" name="Text Box 1">
          <a:extLst>
            <a:ext uri="{FF2B5EF4-FFF2-40B4-BE49-F238E27FC236}">
              <a16:creationId xmlns:a16="http://schemas.microsoft.com/office/drawing/2014/main" id="{00000000-0008-0000-0300-00008E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03" name="Text Box 1">
          <a:extLst>
            <a:ext uri="{FF2B5EF4-FFF2-40B4-BE49-F238E27FC236}">
              <a16:creationId xmlns:a16="http://schemas.microsoft.com/office/drawing/2014/main" id="{00000000-0008-0000-0300-00008F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04" name="Text Box 1">
          <a:extLst>
            <a:ext uri="{FF2B5EF4-FFF2-40B4-BE49-F238E27FC236}">
              <a16:creationId xmlns:a16="http://schemas.microsoft.com/office/drawing/2014/main" id="{00000000-0008-0000-0300-000090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05" name="Text Box 1">
          <a:extLst>
            <a:ext uri="{FF2B5EF4-FFF2-40B4-BE49-F238E27FC236}">
              <a16:creationId xmlns:a16="http://schemas.microsoft.com/office/drawing/2014/main" id="{00000000-0008-0000-0300-000091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06" name="Text Box 1">
          <a:extLst>
            <a:ext uri="{FF2B5EF4-FFF2-40B4-BE49-F238E27FC236}">
              <a16:creationId xmlns:a16="http://schemas.microsoft.com/office/drawing/2014/main" id="{00000000-0008-0000-0300-000092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07" name="Text Box 1">
          <a:extLst>
            <a:ext uri="{FF2B5EF4-FFF2-40B4-BE49-F238E27FC236}">
              <a16:creationId xmlns:a16="http://schemas.microsoft.com/office/drawing/2014/main" id="{00000000-0008-0000-0300-000093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08" name="Text Box 1">
          <a:extLst>
            <a:ext uri="{FF2B5EF4-FFF2-40B4-BE49-F238E27FC236}">
              <a16:creationId xmlns:a16="http://schemas.microsoft.com/office/drawing/2014/main" id="{00000000-0008-0000-0300-000094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09" name="Text Box 1">
          <a:extLst>
            <a:ext uri="{FF2B5EF4-FFF2-40B4-BE49-F238E27FC236}">
              <a16:creationId xmlns:a16="http://schemas.microsoft.com/office/drawing/2014/main" id="{00000000-0008-0000-0300-000095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10" name="Text Box 1">
          <a:extLst>
            <a:ext uri="{FF2B5EF4-FFF2-40B4-BE49-F238E27FC236}">
              <a16:creationId xmlns:a16="http://schemas.microsoft.com/office/drawing/2014/main" id="{00000000-0008-0000-0300-000096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11" name="Text Box 1">
          <a:extLst>
            <a:ext uri="{FF2B5EF4-FFF2-40B4-BE49-F238E27FC236}">
              <a16:creationId xmlns:a16="http://schemas.microsoft.com/office/drawing/2014/main" id="{00000000-0008-0000-0300-000097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12" name="Text Box 1">
          <a:extLst>
            <a:ext uri="{FF2B5EF4-FFF2-40B4-BE49-F238E27FC236}">
              <a16:creationId xmlns:a16="http://schemas.microsoft.com/office/drawing/2014/main" id="{00000000-0008-0000-0300-000098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13" name="Text Box 1">
          <a:extLst>
            <a:ext uri="{FF2B5EF4-FFF2-40B4-BE49-F238E27FC236}">
              <a16:creationId xmlns:a16="http://schemas.microsoft.com/office/drawing/2014/main" id="{00000000-0008-0000-0300-000099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14" name="Text Box 1">
          <a:extLst>
            <a:ext uri="{FF2B5EF4-FFF2-40B4-BE49-F238E27FC236}">
              <a16:creationId xmlns:a16="http://schemas.microsoft.com/office/drawing/2014/main" id="{00000000-0008-0000-0300-00009A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15" name="Text Box 1">
          <a:extLst>
            <a:ext uri="{FF2B5EF4-FFF2-40B4-BE49-F238E27FC236}">
              <a16:creationId xmlns:a16="http://schemas.microsoft.com/office/drawing/2014/main" id="{00000000-0008-0000-0300-00009B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16" name="Text Box 1">
          <a:extLst>
            <a:ext uri="{FF2B5EF4-FFF2-40B4-BE49-F238E27FC236}">
              <a16:creationId xmlns:a16="http://schemas.microsoft.com/office/drawing/2014/main" id="{00000000-0008-0000-0300-00009C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17" name="Text Box 1">
          <a:extLst>
            <a:ext uri="{FF2B5EF4-FFF2-40B4-BE49-F238E27FC236}">
              <a16:creationId xmlns:a16="http://schemas.microsoft.com/office/drawing/2014/main" id="{00000000-0008-0000-0300-00009D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18" name="Text Box 1">
          <a:extLst>
            <a:ext uri="{FF2B5EF4-FFF2-40B4-BE49-F238E27FC236}">
              <a16:creationId xmlns:a16="http://schemas.microsoft.com/office/drawing/2014/main" id="{00000000-0008-0000-0300-00009E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19" name="Text Box 1">
          <a:extLst>
            <a:ext uri="{FF2B5EF4-FFF2-40B4-BE49-F238E27FC236}">
              <a16:creationId xmlns:a16="http://schemas.microsoft.com/office/drawing/2014/main" id="{00000000-0008-0000-0300-00009F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20" name="Text Box 1">
          <a:extLst>
            <a:ext uri="{FF2B5EF4-FFF2-40B4-BE49-F238E27FC236}">
              <a16:creationId xmlns:a16="http://schemas.microsoft.com/office/drawing/2014/main" id="{00000000-0008-0000-0300-0000A0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21" name="Text Box 1">
          <a:extLst>
            <a:ext uri="{FF2B5EF4-FFF2-40B4-BE49-F238E27FC236}">
              <a16:creationId xmlns:a16="http://schemas.microsoft.com/office/drawing/2014/main" id="{00000000-0008-0000-0300-0000A1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22" name="Text Box 1">
          <a:extLst>
            <a:ext uri="{FF2B5EF4-FFF2-40B4-BE49-F238E27FC236}">
              <a16:creationId xmlns:a16="http://schemas.microsoft.com/office/drawing/2014/main" id="{00000000-0008-0000-0300-0000A2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23" name="Text Box 1">
          <a:extLst>
            <a:ext uri="{FF2B5EF4-FFF2-40B4-BE49-F238E27FC236}">
              <a16:creationId xmlns:a16="http://schemas.microsoft.com/office/drawing/2014/main" id="{00000000-0008-0000-0300-0000A3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24" name="Text Box 1">
          <a:extLst>
            <a:ext uri="{FF2B5EF4-FFF2-40B4-BE49-F238E27FC236}">
              <a16:creationId xmlns:a16="http://schemas.microsoft.com/office/drawing/2014/main" id="{00000000-0008-0000-0300-0000A4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25" name="Text Box 1">
          <a:extLst>
            <a:ext uri="{FF2B5EF4-FFF2-40B4-BE49-F238E27FC236}">
              <a16:creationId xmlns:a16="http://schemas.microsoft.com/office/drawing/2014/main" id="{00000000-0008-0000-0300-0000A5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26" name="Text Box 1">
          <a:extLst>
            <a:ext uri="{FF2B5EF4-FFF2-40B4-BE49-F238E27FC236}">
              <a16:creationId xmlns:a16="http://schemas.microsoft.com/office/drawing/2014/main" id="{00000000-0008-0000-0300-0000A6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27" name="Text Box 1">
          <a:extLst>
            <a:ext uri="{FF2B5EF4-FFF2-40B4-BE49-F238E27FC236}">
              <a16:creationId xmlns:a16="http://schemas.microsoft.com/office/drawing/2014/main" id="{00000000-0008-0000-0300-0000A7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28" name="Text Box 1">
          <a:extLst>
            <a:ext uri="{FF2B5EF4-FFF2-40B4-BE49-F238E27FC236}">
              <a16:creationId xmlns:a16="http://schemas.microsoft.com/office/drawing/2014/main" id="{00000000-0008-0000-0300-0000A8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29" name="Text Box 1">
          <a:extLst>
            <a:ext uri="{FF2B5EF4-FFF2-40B4-BE49-F238E27FC236}">
              <a16:creationId xmlns:a16="http://schemas.microsoft.com/office/drawing/2014/main" id="{00000000-0008-0000-0300-0000A9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30" name="Text Box 1">
          <a:extLst>
            <a:ext uri="{FF2B5EF4-FFF2-40B4-BE49-F238E27FC236}">
              <a16:creationId xmlns:a16="http://schemas.microsoft.com/office/drawing/2014/main" id="{00000000-0008-0000-0300-0000AA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31" name="Text Box 1">
          <a:extLst>
            <a:ext uri="{FF2B5EF4-FFF2-40B4-BE49-F238E27FC236}">
              <a16:creationId xmlns:a16="http://schemas.microsoft.com/office/drawing/2014/main" id="{00000000-0008-0000-0300-0000AB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32" name="Text Box 1">
          <a:extLst>
            <a:ext uri="{FF2B5EF4-FFF2-40B4-BE49-F238E27FC236}">
              <a16:creationId xmlns:a16="http://schemas.microsoft.com/office/drawing/2014/main" id="{00000000-0008-0000-0300-0000AC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33" name="Text Box 1">
          <a:extLst>
            <a:ext uri="{FF2B5EF4-FFF2-40B4-BE49-F238E27FC236}">
              <a16:creationId xmlns:a16="http://schemas.microsoft.com/office/drawing/2014/main" id="{00000000-0008-0000-0300-0000AD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34" name="Text Box 1">
          <a:extLst>
            <a:ext uri="{FF2B5EF4-FFF2-40B4-BE49-F238E27FC236}">
              <a16:creationId xmlns:a16="http://schemas.microsoft.com/office/drawing/2014/main" id="{00000000-0008-0000-0300-0000AE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35" name="Text Box 1">
          <a:extLst>
            <a:ext uri="{FF2B5EF4-FFF2-40B4-BE49-F238E27FC236}">
              <a16:creationId xmlns:a16="http://schemas.microsoft.com/office/drawing/2014/main" id="{00000000-0008-0000-0300-0000AF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36" name="Text Box 1">
          <a:extLst>
            <a:ext uri="{FF2B5EF4-FFF2-40B4-BE49-F238E27FC236}">
              <a16:creationId xmlns:a16="http://schemas.microsoft.com/office/drawing/2014/main" id="{00000000-0008-0000-0300-0000B0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37" name="Text Box 1">
          <a:extLst>
            <a:ext uri="{FF2B5EF4-FFF2-40B4-BE49-F238E27FC236}">
              <a16:creationId xmlns:a16="http://schemas.microsoft.com/office/drawing/2014/main" id="{00000000-0008-0000-0300-0000B1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38" name="Text Box 1">
          <a:extLst>
            <a:ext uri="{FF2B5EF4-FFF2-40B4-BE49-F238E27FC236}">
              <a16:creationId xmlns:a16="http://schemas.microsoft.com/office/drawing/2014/main" id="{00000000-0008-0000-0300-0000B2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39" name="Text Box 1">
          <a:extLst>
            <a:ext uri="{FF2B5EF4-FFF2-40B4-BE49-F238E27FC236}">
              <a16:creationId xmlns:a16="http://schemas.microsoft.com/office/drawing/2014/main" id="{00000000-0008-0000-0300-0000B3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40" name="Text Box 1">
          <a:extLst>
            <a:ext uri="{FF2B5EF4-FFF2-40B4-BE49-F238E27FC236}">
              <a16:creationId xmlns:a16="http://schemas.microsoft.com/office/drawing/2014/main" id="{00000000-0008-0000-0300-0000B4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41" name="Text Box 1">
          <a:extLst>
            <a:ext uri="{FF2B5EF4-FFF2-40B4-BE49-F238E27FC236}">
              <a16:creationId xmlns:a16="http://schemas.microsoft.com/office/drawing/2014/main" id="{00000000-0008-0000-0300-0000B5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42" name="Text Box 1">
          <a:extLst>
            <a:ext uri="{FF2B5EF4-FFF2-40B4-BE49-F238E27FC236}">
              <a16:creationId xmlns:a16="http://schemas.microsoft.com/office/drawing/2014/main" id="{00000000-0008-0000-0300-0000B6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43" name="Text Box 1">
          <a:extLst>
            <a:ext uri="{FF2B5EF4-FFF2-40B4-BE49-F238E27FC236}">
              <a16:creationId xmlns:a16="http://schemas.microsoft.com/office/drawing/2014/main" id="{00000000-0008-0000-0300-0000B7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44" name="Text Box 1">
          <a:extLst>
            <a:ext uri="{FF2B5EF4-FFF2-40B4-BE49-F238E27FC236}">
              <a16:creationId xmlns:a16="http://schemas.microsoft.com/office/drawing/2014/main" id="{00000000-0008-0000-0300-0000B8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45" name="Text Box 1">
          <a:extLst>
            <a:ext uri="{FF2B5EF4-FFF2-40B4-BE49-F238E27FC236}">
              <a16:creationId xmlns:a16="http://schemas.microsoft.com/office/drawing/2014/main" id="{00000000-0008-0000-0300-0000B9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46" name="Text Box 1">
          <a:extLst>
            <a:ext uri="{FF2B5EF4-FFF2-40B4-BE49-F238E27FC236}">
              <a16:creationId xmlns:a16="http://schemas.microsoft.com/office/drawing/2014/main" id="{00000000-0008-0000-0300-0000BA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47" name="Text Box 1">
          <a:extLst>
            <a:ext uri="{FF2B5EF4-FFF2-40B4-BE49-F238E27FC236}">
              <a16:creationId xmlns:a16="http://schemas.microsoft.com/office/drawing/2014/main" id="{00000000-0008-0000-0300-0000BB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48" name="Text Box 1">
          <a:extLst>
            <a:ext uri="{FF2B5EF4-FFF2-40B4-BE49-F238E27FC236}">
              <a16:creationId xmlns:a16="http://schemas.microsoft.com/office/drawing/2014/main" id="{00000000-0008-0000-0300-0000BC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49" name="Text Box 1">
          <a:extLst>
            <a:ext uri="{FF2B5EF4-FFF2-40B4-BE49-F238E27FC236}">
              <a16:creationId xmlns:a16="http://schemas.microsoft.com/office/drawing/2014/main" id="{00000000-0008-0000-0300-0000BD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50" name="Text Box 1">
          <a:extLst>
            <a:ext uri="{FF2B5EF4-FFF2-40B4-BE49-F238E27FC236}">
              <a16:creationId xmlns:a16="http://schemas.microsoft.com/office/drawing/2014/main" id="{00000000-0008-0000-0300-0000BE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51" name="Text Box 1">
          <a:extLst>
            <a:ext uri="{FF2B5EF4-FFF2-40B4-BE49-F238E27FC236}">
              <a16:creationId xmlns:a16="http://schemas.microsoft.com/office/drawing/2014/main" id="{00000000-0008-0000-0300-0000BF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52" name="Text Box 1">
          <a:extLst>
            <a:ext uri="{FF2B5EF4-FFF2-40B4-BE49-F238E27FC236}">
              <a16:creationId xmlns:a16="http://schemas.microsoft.com/office/drawing/2014/main" id="{00000000-0008-0000-0300-0000C0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53" name="Text Box 1">
          <a:extLst>
            <a:ext uri="{FF2B5EF4-FFF2-40B4-BE49-F238E27FC236}">
              <a16:creationId xmlns:a16="http://schemas.microsoft.com/office/drawing/2014/main" id="{00000000-0008-0000-0300-0000C1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54" name="Text Box 1">
          <a:extLst>
            <a:ext uri="{FF2B5EF4-FFF2-40B4-BE49-F238E27FC236}">
              <a16:creationId xmlns:a16="http://schemas.microsoft.com/office/drawing/2014/main" id="{00000000-0008-0000-0300-0000C2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55" name="Text Box 1">
          <a:extLst>
            <a:ext uri="{FF2B5EF4-FFF2-40B4-BE49-F238E27FC236}">
              <a16:creationId xmlns:a16="http://schemas.microsoft.com/office/drawing/2014/main" id="{00000000-0008-0000-0300-0000C3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56" name="Text Box 1">
          <a:extLst>
            <a:ext uri="{FF2B5EF4-FFF2-40B4-BE49-F238E27FC236}">
              <a16:creationId xmlns:a16="http://schemas.microsoft.com/office/drawing/2014/main" id="{00000000-0008-0000-0300-0000C4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57" name="Text Box 1">
          <a:extLst>
            <a:ext uri="{FF2B5EF4-FFF2-40B4-BE49-F238E27FC236}">
              <a16:creationId xmlns:a16="http://schemas.microsoft.com/office/drawing/2014/main" id="{00000000-0008-0000-0300-0000C5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58" name="Text Box 1">
          <a:extLst>
            <a:ext uri="{FF2B5EF4-FFF2-40B4-BE49-F238E27FC236}">
              <a16:creationId xmlns:a16="http://schemas.microsoft.com/office/drawing/2014/main" id="{00000000-0008-0000-0300-0000C6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59" name="Text Box 1">
          <a:extLst>
            <a:ext uri="{FF2B5EF4-FFF2-40B4-BE49-F238E27FC236}">
              <a16:creationId xmlns:a16="http://schemas.microsoft.com/office/drawing/2014/main" id="{00000000-0008-0000-0300-0000C7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60" name="Text Box 1">
          <a:extLst>
            <a:ext uri="{FF2B5EF4-FFF2-40B4-BE49-F238E27FC236}">
              <a16:creationId xmlns:a16="http://schemas.microsoft.com/office/drawing/2014/main" id="{00000000-0008-0000-0300-0000C8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61" name="Text Box 1">
          <a:extLst>
            <a:ext uri="{FF2B5EF4-FFF2-40B4-BE49-F238E27FC236}">
              <a16:creationId xmlns:a16="http://schemas.microsoft.com/office/drawing/2014/main" id="{00000000-0008-0000-0300-0000C9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62" name="Text Box 1">
          <a:extLst>
            <a:ext uri="{FF2B5EF4-FFF2-40B4-BE49-F238E27FC236}">
              <a16:creationId xmlns:a16="http://schemas.microsoft.com/office/drawing/2014/main" id="{00000000-0008-0000-0300-0000CA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63" name="Text Box 1">
          <a:extLst>
            <a:ext uri="{FF2B5EF4-FFF2-40B4-BE49-F238E27FC236}">
              <a16:creationId xmlns:a16="http://schemas.microsoft.com/office/drawing/2014/main" id="{00000000-0008-0000-0300-0000CB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64" name="Text Box 1">
          <a:extLst>
            <a:ext uri="{FF2B5EF4-FFF2-40B4-BE49-F238E27FC236}">
              <a16:creationId xmlns:a16="http://schemas.microsoft.com/office/drawing/2014/main" id="{00000000-0008-0000-0300-0000CC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65" name="Text Box 1">
          <a:extLst>
            <a:ext uri="{FF2B5EF4-FFF2-40B4-BE49-F238E27FC236}">
              <a16:creationId xmlns:a16="http://schemas.microsoft.com/office/drawing/2014/main" id="{00000000-0008-0000-0300-0000CD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66" name="Text Box 1">
          <a:extLst>
            <a:ext uri="{FF2B5EF4-FFF2-40B4-BE49-F238E27FC236}">
              <a16:creationId xmlns:a16="http://schemas.microsoft.com/office/drawing/2014/main" id="{00000000-0008-0000-0300-0000CE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67" name="Text Box 1">
          <a:extLst>
            <a:ext uri="{FF2B5EF4-FFF2-40B4-BE49-F238E27FC236}">
              <a16:creationId xmlns:a16="http://schemas.microsoft.com/office/drawing/2014/main" id="{00000000-0008-0000-0300-0000CF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68" name="Text Box 1">
          <a:extLst>
            <a:ext uri="{FF2B5EF4-FFF2-40B4-BE49-F238E27FC236}">
              <a16:creationId xmlns:a16="http://schemas.microsoft.com/office/drawing/2014/main" id="{00000000-0008-0000-0300-0000D0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69" name="Text Box 1">
          <a:extLst>
            <a:ext uri="{FF2B5EF4-FFF2-40B4-BE49-F238E27FC236}">
              <a16:creationId xmlns:a16="http://schemas.microsoft.com/office/drawing/2014/main" id="{00000000-0008-0000-0300-0000D1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70" name="Text Box 1">
          <a:extLst>
            <a:ext uri="{FF2B5EF4-FFF2-40B4-BE49-F238E27FC236}">
              <a16:creationId xmlns:a16="http://schemas.microsoft.com/office/drawing/2014/main" id="{00000000-0008-0000-0300-0000D2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71" name="Text Box 1">
          <a:extLst>
            <a:ext uri="{FF2B5EF4-FFF2-40B4-BE49-F238E27FC236}">
              <a16:creationId xmlns:a16="http://schemas.microsoft.com/office/drawing/2014/main" id="{00000000-0008-0000-0300-0000D3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72" name="Text Box 1">
          <a:extLst>
            <a:ext uri="{FF2B5EF4-FFF2-40B4-BE49-F238E27FC236}">
              <a16:creationId xmlns:a16="http://schemas.microsoft.com/office/drawing/2014/main" id="{00000000-0008-0000-0300-0000D4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73" name="Text Box 1">
          <a:extLst>
            <a:ext uri="{FF2B5EF4-FFF2-40B4-BE49-F238E27FC236}">
              <a16:creationId xmlns:a16="http://schemas.microsoft.com/office/drawing/2014/main" id="{00000000-0008-0000-0300-0000D5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74" name="Text Box 1">
          <a:extLst>
            <a:ext uri="{FF2B5EF4-FFF2-40B4-BE49-F238E27FC236}">
              <a16:creationId xmlns:a16="http://schemas.microsoft.com/office/drawing/2014/main" id="{00000000-0008-0000-0300-0000D6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75" name="Text Box 1">
          <a:extLst>
            <a:ext uri="{FF2B5EF4-FFF2-40B4-BE49-F238E27FC236}">
              <a16:creationId xmlns:a16="http://schemas.microsoft.com/office/drawing/2014/main" id="{00000000-0008-0000-0300-0000D7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76" name="Text Box 1">
          <a:extLst>
            <a:ext uri="{FF2B5EF4-FFF2-40B4-BE49-F238E27FC236}">
              <a16:creationId xmlns:a16="http://schemas.microsoft.com/office/drawing/2014/main" id="{00000000-0008-0000-0300-0000D8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77" name="Text Box 1">
          <a:extLst>
            <a:ext uri="{FF2B5EF4-FFF2-40B4-BE49-F238E27FC236}">
              <a16:creationId xmlns:a16="http://schemas.microsoft.com/office/drawing/2014/main" id="{00000000-0008-0000-0300-0000D9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78" name="Text Box 1">
          <a:extLst>
            <a:ext uri="{FF2B5EF4-FFF2-40B4-BE49-F238E27FC236}">
              <a16:creationId xmlns:a16="http://schemas.microsoft.com/office/drawing/2014/main" id="{00000000-0008-0000-0300-0000DA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79" name="Text Box 1">
          <a:extLst>
            <a:ext uri="{FF2B5EF4-FFF2-40B4-BE49-F238E27FC236}">
              <a16:creationId xmlns:a16="http://schemas.microsoft.com/office/drawing/2014/main" id="{00000000-0008-0000-0300-0000DB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80" name="Text Box 1">
          <a:extLst>
            <a:ext uri="{FF2B5EF4-FFF2-40B4-BE49-F238E27FC236}">
              <a16:creationId xmlns:a16="http://schemas.microsoft.com/office/drawing/2014/main" id="{00000000-0008-0000-0300-0000DC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81" name="Text Box 1">
          <a:extLst>
            <a:ext uri="{FF2B5EF4-FFF2-40B4-BE49-F238E27FC236}">
              <a16:creationId xmlns:a16="http://schemas.microsoft.com/office/drawing/2014/main" id="{00000000-0008-0000-0300-0000DD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82" name="Text Box 1">
          <a:extLst>
            <a:ext uri="{FF2B5EF4-FFF2-40B4-BE49-F238E27FC236}">
              <a16:creationId xmlns:a16="http://schemas.microsoft.com/office/drawing/2014/main" id="{00000000-0008-0000-0300-0000DE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83" name="Text Box 1">
          <a:extLst>
            <a:ext uri="{FF2B5EF4-FFF2-40B4-BE49-F238E27FC236}">
              <a16:creationId xmlns:a16="http://schemas.microsoft.com/office/drawing/2014/main" id="{00000000-0008-0000-0300-0000DF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84" name="Text Box 1">
          <a:extLst>
            <a:ext uri="{FF2B5EF4-FFF2-40B4-BE49-F238E27FC236}">
              <a16:creationId xmlns:a16="http://schemas.microsoft.com/office/drawing/2014/main" id="{00000000-0008-0000-0300-0000E0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85" name="Text Box 1">
          <a:extLst>
            <a:ext uri="{FF2B5EF4-FFF2-40B4-BE49-F238E27FC236}">
              <a16:creationId xmlns:a16="http://schemas.microsoft.com/office/drawing/2014/main" id="{00000000-0008-0000-0300-0000E1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86" name="Text Box 1">
          <a:extLst>
            <a:ext uri="{FF2B5EF4-FFF2-40B4-BE49-F238E27FC236}">
              <a16:creationId xmlns:a16="http://schemas.microsoft.com/office/drawing/2014/main" id="{00000000-0008-0000-0300-0000E2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87" name="Text Box 1">
          <a:extLst>
            <a:ext uri="{FF2B5EF4-FFF2-40B4-BE49-F238E27FC236}">
              <a16:creationId xmlns:a16="http://schemas.microsoft.com/office/drawing/2014/main" id="{00000000-0008-0000-0300-0000E3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88" name="Text Box 1">
          <a:extLst>
            <a:ext uri="{FF2B5EF4-FFF2-40B4-BE49-F238E27FC236}">
              <a16:creationId xmlns:a16="http://schemas.microsoft.com/office/drawing/2014/main" id="{00000000-0008-0000-0300-0000E4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89" name="Text Box 1">
          <a:extLst>
            <a:ext uri="{FF2B5EF4-FFF2-40B4-BE49-F238E27FC236}">
              <a16:creationId xmlns:a16="http://schemas.microsoft.com/office/drawing/2014/main" id="{00000000-0008-0000-0300-0000E5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90" name="Text Box 1">
          <a:extLst>
            <a:ext uri="{FF2B5EF4-FFF2-40B4-BE49-F238E27FC236}">
              <a16:creationId xmlns:a16="http://schemas.microsoft.com/office/drawing/2014/main" id="{00000000-0008-0000-0300-0000E6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91" name="Text Box 1">
          <a:extLst>
            <a:ext uri="{FF2B5EF4-FFF2-40B4-BE49-F238E27FC236}">
              <a16:creationId xmlns:a16="http://schemas.microsoft.com/office/drawing/2014/main" id="{00000000-0008-0000-0300-0000E7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92" name="Text Box 1">
          <a:extLst>
            <a:ext uri="{FF2B5EF4-FFF2-40B4-BE49-F238E27FC236}">
              <a16:creationId xmlns:a16="http://schemas.microsoft.com/office/drawing/2014/main" id="{00000000-0008-0000-0300-0000E8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93" name="Text Box 1">
          <a:extLst>
            <a:ext uri="{FF2B5EF4-FFF2-40B4-BE49-F238E27FC236}">
              <a16:creationId xmlns:a16="http://schemas.microsoft.com/office/drawing/2014/main" id="{00000000-0008-0000-0300-0000E9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94" name="Text Box 1">
          <a:extLst>
            <a:ext uri="{FF2B5EF4-FFF2-40B4-BE49-F238E27FC236}">
              <a16:creationId xmlns:a16="http://schemas.microsoft.com/office/drawing/2014/main" id="{00000000-0008-0000-0300-0000EA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95" name="Text Box 1">
          <a:extLst>
            <a:ext uri="{FF2B5EF4-FFF2-40B4-BE49-F238E27FC236}">
              <a16:creationId xmlns:a16="http://schemas.microsoft.com/office/drawing/2014/main" id="{00000000-0008-0000-0300-0000EB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96" name="Text Box 1">
          <a:extLst>
            <a:ext uri="{FF2B5EF4-FFF2-40B4-BE49-F238E27FC236}">
              <a16:creationId xmlns:a16="http://schemas.microsoft.com/office/drawing/2014/main" id="{00000000-0008-0000-0300-0000EC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97" name="Text Box 1">
          <a:extLst>
            <a:ext uri="{FF2B5EF4-FFF2-40B4-BE49-F238E27FC236}">
              <a16:creationId xmlns:a16="http://schemas.microsoft.com/office/drawing/2014/main" id="{00000000-0008-0000-0300-0000ED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98" name="Text Box 1">
          <a:extLst>
            <a:ext uri="{FF2B5EF4-FFF2-40B4-BE49-F238E27FC236}">
              <a16:creationId xmlns:a16="http://schemas.microsoft.com/office/drawing/2014/main" id="{00000000-0008-0000-0300-0000EE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29999" name="Text Box 1">
          <a:extLst>
            <a:ext uri="{FF2B5EF4-FFF2-40B4-BE49-F238E27FC236}">
              <a16:creationId xmlns:a16="http://schemas.microsoft.com/office/drawing/2014/main" id="{00000000-0008-0000-0300-0000EF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00" name="Text Box 1">
          <a:extLst>
            <a:ext uri="{FF2B5EF4-FFF2-40B4-BE49-F238E27FC236}">
              <a16:creationId xmlns:a16="http://schemas.microsoft.com/office/drawing/2014/main" id="{00000000-0008-0000-0300-0000F0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01" name="Text Box 1">
          <a:extLst>
            <a:ext uri="{FF2B5EF4-FFF2-40B4-BE49-F238E27FC236}">
              <a16:creationId xmlns:a16="http://schemas.microsoft.com/office/drawing/2014/main" id="{00000000-0008-0000-0300-0000F1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02" name="Text Box 1">
          <a:extLst>
            <a:ext uri="{FF2B5EF4-FFF2-40B4-BE49-F238E27FC236}">
              <a16:creationId xmlns:a16="http://schemas.microsoft.com/office/drawing/2014/main" id="{00000000-0008-0000-0300-0000F2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03" name="Text Box 1">
          <a:extLst>
            <a:ext uri="{FF2B5EF4-FFF2-40B4-BE49-F238E27FC236}">
              <a16:creationId xmlns:a16="http://schemas.microsoft.com/office/drawing/2014/main" id="{00000000-0008-0000-0300-0000F3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04" name="Text Box 1">
          <a:extLst>
            <a:ext uri="{FF2B5EF4-FFF2-40B4-BE49-F238E27FC236}">
              <a16:creationId xmlns:a16="http://schemas.microsoft.com/office/drawing/2014/main" id="{00000000-0008-0000-0300-0000F4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05" name="Text Box 1">
          <a:extLst>
            <a:ext uri="{FF2B5EF4-FFF2-40B4-BE49-F238E27FC236}">
              <a16:creationId xmlns:a16="http://schemas.microsoft.com/office/drawing/2014/main" id="{00000000-0008-0000-0300-0000F5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06" name="Text Box 1">
          <a:extLst>
            <a:ext uri="{FF2B5EF4-FFF2-40B4-BE49-F238E27FC236}">
              <a16:creationId xmlns:a16="http://schemas.microsoft.com/office/drawing/2014/main" id="{00000000-0008-0000-0300-0000F6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07" name="Text Box 1">
          <a:extLst>
            <a:ext uri="{FF2B5EF4-FFF2-40B4-BE49-F238E27FC236}">
              <a16:creationId xmlns:a16="http://schemas.microsoft.com/office/drawing/2014/main" id="{00000000-0008-0000-0300-0000F7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08" name="Text Box 1">
          <a:extLst>
            <a:ext uri="{FF2B5EF4-FFF2-40B4-BE49-F238E27FC236}">
              <a16:creationId xmlns:a16="http://schemas.microsoft.com/office/drawing/2014/main" id="{00000000-0008-0000-0300-0000F8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09" name="Text Box 1">
          <a:extLst>
            <a:ext uri="{FF2B5EF4-FFF2-40B4-BE49-F238E27FC236}">
              <a16:creationId xmlns:a16="http://schemas.microsoft.com/office/drawing/2014/main" id="{00000000-0008-0000-0300-0000F9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10" name="Text Box 1">
          <a:extLst>
            <a:ext uri="{FF2B5EF4-FFF2-40B4-BE49-F238E27FC236}">
              <a16:creationId xmlns:a16="http://schemas.microsoft.com/office/drawing/2014/main" id="{00000000-0008-0000-0300-0000FA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11" name="Text Box 1">
          <a:extLst>
            <a:ext uri="{FF2B5EF4-FFF2-40B4-BE49-F238E27FC236}">
              <a16:creationId xmlns:a16="http://schemas.microsoft.com/office/drawing/2014/main" id="{00000000-0008-0000-0300-0000FB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12" name="Text Box 1">
          <a:extLst>
            <a:ext uri="{FF2B5EF4-FFF2-40B4-BE49-F238E27FC236}">
              <a16:creationId xmlns:a16="http://schemas.microsoft.com/office/drawing/2014/main" id="{00000000-0008-0000-0300-0000FC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13" name="Text Box 1">
          <a:extLst>
            <a:ext uri="{FF2B5EF4-FFF2-40B4-BE49-F238E27FC236}">
              <a16:creationId xmlns:a16="http://schemas.microsoft.com/office/drawing/2014/main" id="{00000000-0008-0000-0300-0000FD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14" name="Text Box 1">
          <a:extLst>
            <a:ext uri="{FF2B5EF4-FFF2-40B4-BE49-F238E27FC236}">
              <a16:creationId xmlns:a16="http://schemas.microsoft.com/office/drawing/2014/main" id="{00000000-0008-0000-0300-0000FE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15" name="Text Box 1">
          <a:extLst>
            <a:ext uri="{FF2B5EF4-FFF2-40B4-BE49-F238E27FC236}">
              <a16:creationId xmlns:a16="http://schemas.microsoft.com/office/drawing/2014/main" id="{00000000-0008-0000-0300-0000FF1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16" name="Text Box 1">
          <a:extLst>
            <a:ext uri="{FF2B5EF4-FFF2-40B4-BE49-F238E27FC236}">
              <a16:creationId xmlns:a16="http://schemas.microsoft.com/office/drawing/2014/main" id="{00000000-0008-0000-0300-000000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17" name="Text Box 1">
          <a:extLst>
            <a:ext uri="{FF2B5EF4-FFF2-40B4-BE49-F238E27FC236}">
              <a16:creationId xmlns:a16="http://schemas.microsoft.com/office/drawing/2014/main" id="{00000000-0008-0000-0300-000001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18" name="Text Box 1">
          <a:extLst>
            <a:ext uri="{FF2B5EF4-FFF2-40B4-BE49-F238E27FC236}">
              <a16:creationId xmlns:a16="http://schemas.microsoft.com/office/drawing/2014/main" id="{00000000-0008-0000-0300-000002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19" name="Text Box 1">
          <a:extLst>
            <a:ext uri="{FF2B5EF4-FFF2-40B4-BE49-F238E27FC236}">
              <a16:creationId xmlns:a16="http://schemas.microsoft.com/office/drawing/2014/main" id="{00000000-0008-0000-0300-000003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20" name="Text Box 1">
          <a:extLst>
            <a:ext uri="{FF2B5EF4-FFF2-40B4-BE49-F238E27FC236}">
              <a16:creationId xmlns:a16="http://schemas.microsoft.com/office/drawing/2014/main" id="{00000000-0008-0000-0300-000004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21" name="Text Box 1">
          <a:extLst>
            <a:ext uri="{FF2B5EF4-FFF2-40B4-BE49-F238E27FC236}">
              <a16:creationId xmlns:a16="http://schemas.microsoft.com/office/drawing/2014/main" id="{00000000-0008-0000-0300-000005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22" name="Text Box 1">
          <a:extLst>
            <a:ext uri="{FF2B5EF4-FFF2-40B4-BE49-F238E27FC236}">
              <a16:creationId xmlns:a16="http://schemas.microsoft.com/office/drawing/2014/main" id="{00000000-0008-0000-0300-000006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23" name="Text Box 1">
          <a:extLst>
            <a:ext uri="{FF2B5EF4-FFF2-40B4-BE49-F238E27FC236}">
              <a16:creationId xmlns:a16="http://schemas.microsoft.com/office/drawing/2014/main" id="{00000000-0008-0000-0300-000007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24" name="Text Box 1">
          <a:extLst>
            <a:ext uri="{FF2B5EF4-FFF2-40B4-BE49-F238E27FC236}">
              <a16:creationId xmlns:a16="http://schemas.microsoft.com/office/drawing/2014/main" id="{00000000-0008-0000-0300-000008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25" name="Text Box 1">
          <a:extLst>
            <a:ext uri="{FF2B5EF4-FFF2-40B4-BE49-F238E27FC236}">
              <a16:creationId xmlns:a16="http://schemas.microsoft.com/office/drawing/2014/main" id="{00000000-0008-0000-0300-000009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26" name="Text Box 1">
          <a:extLst>
            <a:ext uri="{FF2B5EF4-FFF2-40B4-BE49-F238E27FC236}">
              <a16:creationId xmlns:a16="http://schemas.microsoft.com/office/drawing/2014/main" id="{00000000-0008-0000-0300-00000A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27" name="Text Box 1">
          <a:extLst>
            <a:ext uri="{FF2B5EF4-FFF2-40B4-BE49-F238E27FC236}">
              <a16:creationId xmlns:a16="http://schemas.microsoft.com/office/drawing/2014/main" id="{00000000-0008-0000-0300-00000B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28" name="Text Box 1">
          <a:extLst>
            <a:ext uri="{FF2B5EF4-FFF2-40B4-BE49-F238E27FC236}">
              <a16:creationId xmlns:a16="http://schemas.microsoft.com/office/drawing/2014/main" id="{00000000-0008-0000-0300-00000C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29" name="Text Box 1">
          <a:extLst>
            <a:ext uri="{FF2B5EF4-FFF2-40B4-BE49-F238E27FC236}">
              <a16:creationId xmlns:a16="http://schemas.microsoft.com/office/drawing/2014/main" id="{00000000-0008-0000-0300-00000D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30" name="Text Box 1">
          <a:extLst>
            <a:ext uri="{FF2B5EF4-FFF2-40B4-BE49-F238E27FC236}">
              <a16:creationId xmlns:a16="http://schemas.microsoft.com/office/drawing/2014/main" id="{00000000-0008-0000-0300-00000E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31" name="Text Box 1">
          <a:extLst>
            <a:ext uri="{FF2B5EF4-FFF2-40B4-BE49-F238E27FC236}">
              <a16:creationId xmlns:a16="http://schemas.microsoft.com/office/drawing/2014/main" id="{00000000-0008-0000-0300-00000F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32" name="Text Box 1">
          <a:extLst>
            <a:ext uri="{FF2B5EF4-FFF2-40B4-BE49-F238E27FC236}">
              <a16:creationId xmlns:a16="http://schemas.microsoft.com/office/drawing/2014/main" id="{00000000-0008-0000-0300-000010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33" name="Text Box 1">
          <a:extLst>
            <a:ext uri="{FF2B5EF4-FFF2-40B4-BE49-F238E27FC236}">
              <a16:creationId xmlns:a16="http://schemas.microsoft.com/office/drawing/2014/main" id="{00000000-0008-0000-0300-000011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34" name="Text Box 1">
          <a:extLst>
            <a:ext uri="{FF2B5EF4-FFF2-40B4-BE49-F238E27FC236}">
              <a16:creationId xmlns:a16="http://schemas.microsoft.com/office/drawing/2014/main" id="{00000000-0008-0000-0300-000012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35" name="Text Box 1">
          <a:extLst>
            <a:ext uri="{FF2B5EF4-FFF2-40B4-BE49-F238E27FC236}">
              <a16:creationId xmlns:a16="http://schemas.microsoft.com/office/drawing/2014/main" id="{00000000-0008-0000-0300-000013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36" name="Text Box 1">
          <a:extLst>
            <a:ext uri="{FF2B5EF4-FFF2-40B4-BE49-F238E27FC236}">
              <a16:creationId xmlns:a16="http://schemas.microsoft.com/office/drawing/2014/main" id="{00000000-0008-0000-0300-000014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37" name="Text Box 1">
          <a:extLst>
            <a:ext uri="{FF2B5EF4-FFF2-40B4-BE49-F238E27FC236}">
              <a16:creationId xmlns:a16="http://schemas.microsoft.com/office/drawing/2014/main" id="{00000000-0008-0000-0300-000015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38" name="Text Box 1">
          <a:extLst>
            <a:ext uri="{FF2B5EF4-FFF2-40B4-BE49-F238E27FC236}">
              <a16:creationId xmlns:a16="http://schemas.microsoft.com/office/drawing/2014/main" id="{00000000-0008-0000-0300-000016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39" name="Text Box 1">
          <a:extLst>
            <a:ext uri="{FF2B5EF4-FFF2-40B4-BE49-F238E27FC236}">
              <a16:creationId xmlns:a16="http://schemas.microsoft.com/office/drawing/2014/main" id="{00000000-0008-0000-0300-000017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40" name="Text Box 1">
          <a:extLst>
            <a:ext uri="{FF2B5EF4-FFF2-40B4-BE49-F238E27FC236}">
              <a16:creationId xmlns:a16="http://schemas.microsoft.com/office/drawing/2014/main" id="{00000000-0008-0000-0300-000018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41" name="Text Box 1">
          <a:extLst>
            <a:ext uri="{FF2B5EF4-FFF2-40B4-BE49-F238E27FC236}">
              <a16:creationId xmlns:a16="http://schemas.microsoft.com/office/drawing/2014/main" id="{00000000-0008-0000-0300-000019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42" name="Text Box 1">
          <a:extLst>
            <a:ext uri="{FF2B5EF4-FFF2-40B4-BE49-F238E27FC236}">
              <a16:creationId xmlns:a16="http://schemas.microsoft.com/office/drawing/2014/main" id="{00000000-0008-0000-0300-00001A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43" name="Text Box 1">
          <a:extLst>
            <a:ext uri="{FF2B5EF4-FFF2-40B4-BE49-F238E27FC236}">
              <a16:creationId xmlns:a16="http://schemas.microsoft.com/office/drawing/2014/main" id="{00000000-0008-0000-0300-00001B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44" name="Text Box 1">
          <a:extLst>
            <a:ext uri="{FF2B5EF4-FFF2-40B4-BE49-F238E27FC236}">
              <a16:creationId xmlns:a16="http://schemas.microsoft.com/office/drawing/2014/main" id="{00000000-0008-0000-0300-00001C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45" name="Text Box 1">
          <a:extLst>
            <a:ext uri="{FF2B5EF4-FFF2-40B4-BE49-F238E27FC236}">
              <a16:creationId xmlns:a16="http://schemas.microsoft.com/office/drawing/2014/main" id="{00000000-0008-0000-0300-00001D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46" name="Text Box 1">
          <a:extLst>
            <a:ext uri="{FF2B5EF4-FFF2-40B4-BE49-F238E27FC236}">
              <a16:creationId xmlns:a16="http://schemas.microsoft.com/office/drawing/2014/main" id="{00000000-0008-0000-0300-00001E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47" name="Text Box 1">
          <a:extLst>
            <a:ext uri="{FF2B5EF4-FFF2-40B4-BE49-F238E27FC236}">
              <a16:creationId xmlns:a16="http://schemas.microsoft.com/office/drawing/2014/main" id="{00000000-0008-0000-0300-00001F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48" name="Text Box 1">
          <a:extLst>
            <a:ext uri="{FF2B5EF4-FFF2-40B4-BE49-F238E27FC236}">
              <a16:creationId xmlns:a16="http://schemas.microsoft.com/office/drawing/2014/main" id="{00000000-0008-0000-0300-000020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49" name="Text Box 1">
          <a:extLst>
            <a:ext uri="{FF2B5EF4-FFF2-40B4-BE49-F238E27FC236}">
              <a16:creationId xmlns:a16="http://schemas.microsoft.com/office/drawing/2014/main" id="{00000000-0008-0000-0300-000021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50" name="Text Box 1">
          <a:extLst>
            <a:ext uri="{FF2B5EF4-FFF2-40B4-BE49-F238E27FC236}">
              <a16:creationId xmlns:a16="http://schemas.microsoft.com/office/drawing/2014/main" id="{00000000-0008-0000-0300-000022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51" name="Text Box 1">
          <a:extLst>
            <a:ext uri="{FF2B5EF4-FFF2-40B4-BE49-F238E27FC236}">
              <a16:creationId xmlns:a16="http://schemas.microsoft.com/office/drawing/2014/main" id="{00000000-0008-0000-0300-000023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52" name="Text Box 1">
          <a:extLst>
            <a:ext uri="{FF2B5EF4-FFF2-40B4-BE49-F238E27FC236}">
              <a16:creationId xmlns:a16="http://schemas.microsoft.com/office/drawing/2014/main" id="{00000000-0008-0000-0300-000024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53" name="Text Box 1">
          <a:extLst>
            <a:ext uri="{FF2B5EF4-FFF2-40B4-BE49-F238E27FC236}">
              <a16:creationId xmlns:a16="http://schemas.microsoft.com/office/drawing/2014/main" id="{00000000-0008-0000-0300-000025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54" name="Text Box 1">
          <a:extLst>
            <a:ext uri="{FF2B5EF4-FFF2-40B4-BE49-F238E27FC236}">
              <a16:creationId xmlns:a16="http://schemas.microsoft.com/office/drawing/2014/main" id="{00000000-0008-0000-0300-000026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55" name="Text Box 1">
          <a:extLst>
            <a:ext uri="{FF2B5EF4-FFF2-40B4-BE49-F238E27FC236}">
              <a16:creationId xmlns:a16="http://schemas.microsoft.com/office/drawing/2014/main" id="{00000000-0008-0000-0300-000027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56" name="Text Box 1">
          <a:extLst>
            <a:ext uri="{FF2B5EF4-FFF2-40B4-BE49-F238E27FC236}">
              <a16:creationId xmlns:a16="http://schemas.microsoft.com/office/drawing/2014/main" id="{00000000-0008-0000-0300-000028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57" name="Text Box 1">
          <a:extLst>
            <a:ext uri="{FF2B5EF4-FFF2-40B4-BE49-F238E27FC236}">
              <a16:creationId xmlns:a16="http://schemas.microsoft.com/office/drawing/2014/main" id="{00000000-0008-0000-0300-000029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58" name="Text Box 1">
          <a:extLst>
            <a:ext uri="{FF2B5EF4-FFF2-40B4-BE49-F238E27FC236}">
              <a16:creationId xmlns:a16="http://schemas.microsoft.com/office/drawing/2014/main" id="{00000000-0008-0000-0300-00002A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59" name="Text Box 1">
          <a:extLst>
            <a:ext uri="{FF2B5EF4-FFF2-40B4-BE49-F238E27FC236}">
              <a16:creationId xmlns:a16="http://schemas.microsoft.com/office/drawing/2014/main" id="{00000000-0008-0000-0300-00002B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60" name="Text Box 1">
          <a:extLst>
            <a:ext uri="{FF2B5EF4-FFF2-40B4-BE49-F238E27FC236}">
              <a16:creationId xmlns:a16="http://schemas.microsoft.com/office/drawing/2014/main" id="{00000000-0008-0000-0300-00002C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61" name="Text Box 1">
          <a:extLst>
            <a:ext uri="{FF2B5EF4-FFF2-40B4-BE49-F238E27FC236}">
              <a16:creationId xmlns:a16="http://schemas.microsoft.com/office/drawing/2014/main" id="{00000000-0008-0000-0300-00002D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62" name="Text Box 1">
          <a:extLst>
            <a:ext uri="{FF2B5EF4-FFF2-40B4-BE49-F238E27FC236}">
              <a16:creationId xmlns:a16="http://schemas.microsoft.com/office/drawing/2014/main" id="{00000000-0008-0000-0300-00002E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63" name="Text Box 1">
          <a:extLst>
            <a:ext uri="{FF2B5EF4-FFF2-40B4-BE49-F238E27FC236}">
              <a16:creationId xmlns:a16="http://schemas.microsoft.com/office/drawing/2014/main" id="{00000000-0008-0000-0300-00002F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64" name="Text Box 1">
          <a:extLst>
            <a:ext uri="{FF2B5EF4-FFF2-40B4-BE49-F238E27FC236}">
              <a16:creationId xmlns:a16="http://schemas.microsoft.com/office/drawing/2014/main" id="{00000000-0008-0000-0300-000030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65" name="Text Box 1">
          <a:extLst>
            <a:ext uri="{FF2B5EF4-FFF2-40B4-BE49-F238E27FC236}">
              <a16:creationId xmlns:a16="http://schemas.microsoft.com/office/drawing/2014/main" id="{00000000-0008-0000-0300-000031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66" name="Text Box 1">
          <a:extLst>
            <a:ext uri="{FF2B5EF4-FFF2-40B4-BE49-F238E27FC236}">
              <a16:creationId xmlns:a16="http://schemas.microsoft.com/office/drawing/2014/main" id="{00000000-0008-0000-0300-000032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67" name="Text Box 1">
          <a:extLst>
            <a:ext uri="{FF2B5EF4-FFF2-40B4-BE49-F238E27FC236}">
              <a16:creationId xmlns:a16="http://schemas.microsoft.com/office/drawing/2014/main" id="{00000000-0008-0000-0300-000033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68" name="Text Box 1">
          <a:extLst>
            <a:ext uri="{FF2B5EF4-FFF2-40B4-BE49-F238E27FC236}">
              <a16:creationId xmlns:a16="http://schemas.microsoft.com/office/drawing/2014/main" id="{00000000-0008-0000-0300-000034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69" name="Text Box 1">
          <a:extLst>
            <a:ext uri="{FF2B5EF4-FFF2-40B4-BE49-F238E27FC236}">
              <a16:creationId xmlns:a16="http://schemas.microsoft.com/office/drawing/2014/main" id="{00000000-0008-0000-0300-000035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70" name="Text Box 1">
          <a:extLst>
            <a:ext uri="{FF2B5EF4-FFF2-40B4-BE49-F238E27FC236}">
              <a16:creationId xmlns:a16="http://schemas.microsoft.com/office/drawing/2014/main" id="{00000000-0008-0000-0300-000036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71" name="Text Box 1">
          <a:extLst>
            <a:ext uri="{FF2B5EF4-FFF2-40B4-BE49-F238E27FC236}">
              <a16:creationId xmlns:a16="http://schemas.microsoft.com/office/drawing/2014/main" id="{00000000-0008-0000-0300-000037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72" name="Text Box 1">
          <a:extLst>
            <a:ext uri="{FF2B5EF4-FFF2-40B4-BE49-F238E27FC236}">
              <a16:creationId xmlns:a16="http://schemas.microsoft.com/office/drawing/2014/main" id="{00000000-0008-0000-0300-000038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73" name="Text Box 1">
          <a:extLst>
            <a:ext uri="{FF2B5EF4-FFF2-40B4-BE49-F238E27FC236}">
              <a16:creationId xmlns:a16="http://schemas.microsoft.com/office/drawing/2014/main" id="{00000000-0008-0000-0300-000039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74" name="Text Box 1">
          <a:extLst>
            <a:ext uri="{FF2B5EF4-FFF2-40B4-BE49-F238E27FC236}">
              <a16:creationId xmlns:a16="http://schemas.microsoft.com/office/drawing/2014/main" id="{00000000-0008-0000-0300-00003A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75" name="Text Box 1">
          <a:extLst>
            <a:ext uri="{FF2B5EF4-FFF2-40B4-BE49-F238E27FC236}">
              <a16:creationId xmlns:a16="http://schemas.microsoft.com/office/drawing/2014/main" id="{00000000-0008-0000-0300-00003B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76" name="Text Box 1">
          <a:extLst>
            <a:ext uri="{FF2B5EF4-FFF2-40B4-BE49-F238E27FC236}">
              <a16:creationId xmlns:a16="http://schemas.microsoft.com/office/drawing/2014/main" id="{00000000-0008-0000-0300-00003C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77" name="Text Box 1">
          <a:extLst>
            <a:ext uri="{FF2B5EF4-FFF2-40B4-BE49-F238E27FC236}">
              <a16:creationId xmlns:a16="http://schemas.microsoft.com/office/drawing/2014/main" id="{00000000-0008-0000-0300-00003D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78" name="Text Box 1">
          <a:extLst>
            <a:ext uri="{FF2B5EF4-FFF2-40B4-BE49-F238E27FC236}">
              <a16:creationId xmlns:a16="http://schemas.microsoft.com/office/drawing/2014/main" id="{00000000-0008-0000-0300-00003E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79" name="Text Box 1">
          <a:extLst>
            <a:ext uri="{FF2B5EF4-FFF2-40B4-BE49-F238E27FC236}">
              <a16:creationId xmlns:a16="http://schemas.microsoft.com/office/drawing/2014/main" id="{00000000-0008-0000-0300-00003F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80" name="Text Box 1">
          <a:extLst>
            <a:ext uri="{FF2B5EF4-FFF2-40B4-BE49-F238E27FC236}">
              <a16:creationId xmlns:a16="http://schemas.microsoft.com/office/drawing/2014/main" id="{00000000-0008-0000-0300-000040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81" name="Text Box 1">
          <a:extLst>
            <a:ext uri="{FF2B5EF4-FFF2-40B4-BE49-F238E27FC236}">
              <a16:creationId xmlns:a16="http://schemas.microsoft.com/office/drawing/2014/main" id="{00000000-0008-0000-0300-000041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82" name="Text Box 1">
          <a:extLst>
            <a:ext uri="{FF2B5EF4-FFF2-40B4-BE49-F238E27FC236}">
              <a16:creationId xmlns:a16="http://schemas.microsoft.com/office/drawing/2014/main" id="{00000000-0008-0000-0300-000042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83" name="Text Box 1">
          <a:extLst>
            <a:ext uri="{FF2B5EF4-FFF2-40B4-BE49-F238E27FC236}">
              <a16:creationId xmlns:a16="http://schemas.microsoft.com/office/drawing/2014/main" id="{00000000-0008-0000-0300-000043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84" name="Text Box 1">
          <a:extLst>
            <a:ext uri="{FF2B5EF4-FFF2-40B4-BE49-F238E27FC236}">
              <a16:creationId xmlns:a16="http://schemas.microsoft.com/office/drawing/2014/main" id="{00000000-0008-0000-0300-000044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85" name="Text Box 1">
          <a:extLst>
            <a:ext uri="{FF2B5EF4-FFF2-40B4-BE49-F238E27FC236}">
              <a16:creationId xmlns:a16="http://schemas.microsoft.com/office/drawing/2014/main" id="{00000000-0008-0000-0300-000045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86" name="Text Box 1">
          <a:extLst>
            <a:ext uri="{FF2B5EF4-FFF2-40B4-BE49-F238E27FC236}">
              <a16:creationId xmlns:a16="http://schemas.microsoft.com/office/drawing/2014/main" id="{00000000-0008-0000-0300-000046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87" name="Text Box 1">
          <a:extLst>
            <a:ext uri="{FF2B5EF4-FFF2-40B4-BE49-F238E27FC236}">
              <a16:creationId xmlns:a16="http://schemas.microsoft.com/office/drawing/2014/main" id="{00000000-0008-0000-0300-000047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88" name="Text Box 1">
          <a:extLst>
            <a:ext uri="{FF2B5EF4-FFF2-40B4-BE49-F238E27FC236}">
              <a16:creationId xmlns:a16="http://schemas.microsoft.com/office/drawing/2014/main" id="{00000000-0008-0000-0300-000048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89" name="Text Box 1">
          <a:extLst>
            <a:ext uri="{FF2B5EF4-FFF2-40B4-BE49-F238E27FC236}">
              <a16:creationId xmlns:a16="http://schemas.microsoft.com/office/drawing/2014/main" id="{00000000-0008-0000-0300-000049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90" name="Text Box 1">
          <a:extLst>
            <a:ext uri="{FF2B5EF4-FFF2-40B4-BE49-F238E27FC236}">
              <a16:creationId xmlns:a16="http://schemas.microsoft.com/office/drawing/2014/main" id="{00000000-0008-0000-0300-00004A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91" name="Text Box 1">
          <a:extLst>
            <a:ext uri="{FF2B5EF4-FFF2-40B4-BE49-F238E27FC236}">
              <a16:creationId xmlns:a16="http://schemas.microsoft.com/office/drawing/2014/main" id="{00000000-0008-0000-0300-00004B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92" name="Text Box 1">
          <a:extLst>
            <a:ext uri="{FF2B5EF4-FFF2-40B4-BE49-F238E27FC236}">
              <a16:creationId xmlns:a16="http://schemas.microsoft.com/office/drawing/2014/main" id="{00000000-0008-0000-0300-00004C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93" name="Text Box 1">
          <a:extLst>
            <a:ext uri="{FF2B5EF4-FFF2-40B4-BE49-F238E27FC236}">
              <a16:creationId xmlns:a16="http://schemas.microsoft.com/office/drawing/2014/main" id="{00000000-0008-0000-0300-00004D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94" name="Text Box 1">
          <a:extLst>
            <a:ext uri="{FF2B5EF4-FFF2-40B4-BE49-F238E27FC236}">
              <a16:creationId xmlns:a16="http://schemas.microsoft.com/office/drawing/2014/main" id="{00000000-0008-0000-0300-00004E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95" name="Text Box 1">
          <a:extLst>
            <a:ext uri="{FF2B5EF4-FFF2-40B4-BE49-F238E27FC236}">
              <a16:creationId xmlns:a16="http://schemas.microsoft.com/office/drawing/2014/main" id="{00000000-0008-0000-0300-00004F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96" name="Text Box 1">
          <a:extLst>
            <a:ext uri="{FF2B5EF4-FFF2-40B4-BE49-F238E27FC236}">
              <a16:creationId xmlns:a16="http://schemas.microsoft.com/office/drawing/2014/main" id="{00000000-0008-0000-0300-000050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97" name="Text Box 1">
          <a:extLst>
            <a:ext uri="{FF2B5EF4-FFF2-40B4-BE49-F238E27FC236}">
              <a16:creationId xmlns:a16="http://schemas.microsoft.com/office/drawing/2014/main" id="{00000000-0008-0000-0300-000051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98" name="Text Box 1">
          <a:extLst>
            <a:ext uri="{FF2B5EF4-FFF2-40B4-BE49-F238E27FC236}">
              <a16:creationId xmlns:a16="http://schemas.microsoft.com/office/drawing/2014/main" id="{00000000-0008-0000-0300-000052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099" name="Text Box 1">
          <a:extLst>
            <a:ext uri="{FF2B5EF4-FFF2-40B4-BE49-F238E27FC236}">
              <a16:creationId xmlns:a16="http://schemas.microsoft.com/office/drawing/2014/main" id="{00000000-0008-0000-0300-000053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00" name="Text Box 1">
          <a:extLst>
            <a:ext uri="{FF2B5EF4-FFF2-40B4-BE49-F238E27FC236}">
              <a16:creationId xmlns:a16="http://schemas.microsoft.com/office/drawing/2014/main" id="{00000000-0008-0000-0300-000054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01" name="Text Box 1">
          <a:extLst>
            <a:ext uri="{FF2B5EF4-FFF2-40B4-BE49-F238E27FC236}">
              <a16:creationId xmlns:a16="http://schemas.microsoft.com/office/drawing/2014/main" id="{00000000-0008-0000-0300-000055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02" name="Text Box 1">
          <a:extLst>
            <a:ext uri="{FF2B5EF4-FFF2-40B4-BE49-F238E27FC236}">
              <a16:creationId xmlns:a16="http://schemas.microsoft.com/office/drawing/2014/main" id="{00000000-0008-0000-0300-000056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03" name="Text Box 1">
          <a:extLst>
            <a:ext uri="{FF2B5EF4-FFF2-40B4-BE49-F238E27FC236}">
              <a16:creationId xmlns:a16="http://schemas.microsoft.com/office/drawing/2014/main" id="{00000000-0008-0000-0300-000057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04" name="Text Box 1">
          <a:extLst>
            <a:ext uri="{FF2B5EF4-FFF2-40B4-BE49-F238E27FC236}">
              <a16:creationId xmlns:a16="http://schemas.microsoft.com/office/drawing/2014/main" id="{00000000-0008-0000-0300-000058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05" name="Text Box 1">
          <a:extLst>
            <a:ext uri="{FF2B5EF4-FFF2-40B4-BE49-F238E27FC236}">
              <a16:creationId xmlns:a16="http://schemas.microsoft.com/office/drawing/2014/main" id="{00000000-0008-0000-0300-000059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06" name="Text Box 1">
          <a:extLst>
            <a:ext uri="{FF2B5EF4-FFF2-40B4-BE49-F238E27FC236}">
              <a16:creationId xmlns:a16="http://schemas.microsoft.com/office/drawing/2014/main" id="{00000000-0008-0000-0300-00005A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07" name="Text Box 1">
          <a:extLst>
            <a:ext uri="{FF2B5EF4-FFF2-40B4-BE49-F238E27FC236}">
              <a16:creationId xmlns:a16="http://schemas.microsoft.com/office/drawing/2014/main" id="{00000000-0008-0000-0300-00005B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08" name="Text Box 1">
          <a:extLst>
            <a:ext uri="{FF2B5EF4-FFF2-40B4-BE49-F238E27FC236}">
              <a16:creationId xmlns:a16="http://schemas.microsoft.com/office/drawing/2014/main" id="{00000000-0008-0000-0300-00005C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09" name="Text Box 1">
          <a:extLst>
            <a:ext uri="{FF2B5EF4-FFF2-40B4-BE49-F238E27FC236}">
              <a16:creationId xmlns:a16="http://schemas.microsoft.com/office/drawing/2014/main" id="{00000000-0008-0000-0300-00005D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10" name="Text Box 1">
          <a:extLst>
            <a:ext uri="{FF2B5EF4-FFF2-40B4-BE49-F238E27FC236}">
              <a16:creationId xmlns:a16="http://schemas.microsoft.com/office/drawing/2014/main" id="{00000000-0008-0000-0300-00005E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11" name="Text Box 1">
          <a:extLst>
            <a:ext uri="{FF2B5EF4-FFF2-40B4-BE49-F238E27FC236}">
              <a16:creationId xmlns:a16="http://schemas.microsoft.com/office/drawing/2014/main" id="{00000000-0008-0000-0300-00005F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12" name="Text Box 1">
          <a:extLst>
            <a:ext uri="{FF2B5EF4-FFF2-40B4-BE49-F238E27FC236}">
              <a16:creationId xmlns:a16="http://schemas.microsoft.com/office/drawing/2014/main" id="{00000000-0008-0000-0300-000060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13" name="Text Box 1">
          <a:extLst>
            <a:ext uri="{FF2B5EF4-FFF2-40B4-BE49-F238E27FC236}">
              <a16:creationId xmlns:a16="http://schemas.microsoft.com/office/drawing/2014/main" id="{00000000-0008-0000-0300-000061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14" name="Text Box 1">
          <a:extLst>
            <a:ext uri="{FF2B5EF4-FFF2-40B4-BE49-F238E27FC236}">
              <a16:creationId xmlns:a16="http://schemas.microsoft.com/office/drawing/2014/main" id="{00000000-0008-0000-0300-000062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15" name="Text Box 1">
          <a:extLst>
            <a:ext uri="{FF2B5EF4-FFF2-40B4-BE49-F238E27FC236}">
              <a16:creationId xmlns:a16="http://schemas.microsoft.com/office/drawing/2014/main" id="{00000000-0008-0000-0300-000063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16" name="Text Box 1">
          <a:extLst>
            <a:ext uri="{FF2B5EF4-FFF2-40B4-BE49-F238E27FC236}">
              <a16:creationId xmlns:a16="http://schemas.microsoft.com/office/drawing/2014/main" id="{00000000-0008-0000-0300-000064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17" name="Text Box 1">
          <a:extLst>
            <a:ext uri="{FF2B5EF4-FFF2-40B4-BE49-F238E27FC236}">
              <a16:creationId xmlns:a16="http://schemas.microsoft.com/office/drawing/2014/main" id="{00000000-0008-0000-0300-000065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18" name="Text Box 1">
          <a:extLst>
            <a:ext uri="{FF2B5EF4-FFF2-40B4-BE49-F238E27FC236}">
              <a16:creationId xmlns:a16="http://schemas.microsoft.com/office/drawing/2014/main" id="{00000000-0008-0000-0300-000066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19" name="Text Box 1">
          <a:extLst>
            <a:ext uri="{FF2B5EF4-FFF2-40B4-BE49-F238E27FC236}">
              <a16:creationId xmlns:a16="http://schemas.microsoft.com/office/drawing/2014/main" id="{00000000-0008-0000-0300-000067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20" name="Text Box 1">
          <a:extLst>
            <a:ext uri="{FF2B5EF4-FFF2-40B4-BE49-F238E27FC236}">
              <a16:creationId xmlns:a16="http://schemas.microsoft.com/office/drawing/2014/main" id="{00000000-0008-0000-0300-000068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21" name="Text Box 1">
          <a:extLst>
            <a:ext uri="{FF2B5EF4-FFF2-40B4-BE49-F238E27FC236}">
              <a16:creationId xmlns:a16="http://schemas.microsoft.com/office/drawing/2014/main" id="{00000000-0008-0000-0300-000069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22" name="Text Box 1">
          <a:extLst>
            <a:ext uri="{FF2B5EF4-FFF2-40B4-BE49-F238E27FC236}">
              <a16:creationId xmlns:a16="http://schemas.microsoft.com/office/drawing/2014/main" id="{00000000-0008-0000-0300-00006A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23" name="Text Box 1">
          <a:extLst>
            <a:ext uri="{FF2B5EF4-FFF2-40B4-BE49-F238E27FC236}">
              <a16:creationId xmlns:a16="http://schemas.microsoft.com/office/drawing/2014/main" id="{00000000-0008-0000-0300-00006B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24" name="Text Box 1">
          <a:extLst>
            <a:ext uri="{FF2B5EF4-FFF2-40B4-BE49-F238E27FC236}">
              <a16:creationId xmlns:a16="http://schemas.microsoft.com/office/drawing/2014/main" id="{00000000-0008-0000-0300-00006C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25" name="Text Box 1">
          <a:extLst>
            <a:ext uri="{FF2B5EF4-FFF2-40B4-BE49-F238E27FC236}">
              <a16:creationId xmlns:a16="http://schemas.microsoft.com/office/drawing/2014/main" id="{00000000-0008-0000-0300-00006D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26" name="Text Box 1">
          <a:extLst>
            <a:ext uri="{FF2B5EF4-FFF2-40B4-BE49-F238E27FC236}">
              <a16:creationId xmlns:a16="http://schemas.microsoft.com/office/drawing/2014/main" id="{00000000-0008-0000-0300-00006E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27" name="Text Box 1">
          <a:extLst>
            <a:ext uri="{FF2B5EF4-FFF2-40B4-BE49-F238E27FC236}">
              <a16:creationId xmlns:a16="http://schemas.microsoft.com/office/drawing/2014/main" id="{00000000-0008-0000-0300-00006F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28" name="Text Box 1">
          <a:extLst>
            <a:ext uri="{FF2B5EF4-FFF2-40B4-BE49-F238E27FC236}">
              <a16:creationId xmlns:a16="http://schemas.microsoft.com/office/drawing/2014/main" id="{00000000-0008-0000-0300-000070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29" name="Text Box 1">
          <a:extLst>
            <a:ext uri="{FF2B5EF4-FFF2-40B4-BE49-F238E27FC236}">
              <a16:creationId xmlns:a16="http://schemas.microsoft.com/office/drawing/2014/main" id="{00000000-0008-0000-0300-000071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30" name="Text Box 1">
          <a:extLst>
            <a:ext uri="{FF2B5EF4-FFF2-40B4-BE49-F238E27FC236}">
              <a16:creationId xmlns:a16="http://schemas.microsoft.com/office/drawing/2014/main" id="{00000000-0008-0000-0300-000072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31" name="Text Box 1">
          <a:extLst>
            <a:ext uri="{FF2B5EF4-FFF2-40B4-BE49-F238E27FC236}">
              <a16:creationId xmlns:a16="http://schemas.microsoft.com/office/drawing/2014/main" id="{00000000-0008-0000-0300-000073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32" name="Text Box 1">
          <a:extLst>
            <a:ext uri="{FF2B5EF4-FFF2-40B4-BE49-F238E27FC236}">
              <a16:creationId xmlns:a16="http://schemas.microsoft.com/office/drawing/2014/main" id="{00000000-0008-0000-0300-000074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33" name="Text Box 1">
          <a:extLst>
            <a:ext uri="{FF2B5EF4-FFF2-40B4-BE49-F238E27FC236}">
              <a16:creationId xmlns:a16="http://schemas.microsoft.com/office/drawing/2014/main" id="{00000000-0008-0000-0300-000075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34" name="Text Box 1">
          <a:extLst>
            <a:ext uri="{FF2B5EF4-FFF2-40B4-BE49-F238E27FC236}">
              <a16:creationId xmlns:a16="http://schemas.microsoft.com/office/drawing/2014/main" id="{00000000-0008-0000-0300-000076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35" name="Text Box 1">
          <a:extLst>
            <a:ext uri="{FF2B5EF4-FFF2-40B4-BE49-F238E27FC236}">
              <a16:creationId xmlns:a16="http://schemas.microsoft.com/office/drawing/2014/main" id="{00000000-0008-0000-0300-000077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36" name="Text Box 1">
          <a:extLst>
            <a:ext uri="{FF2B5EF4-FFF2-40B4-BE49-F238E27FC236}">
              <a16:creationId xmlns:a16="http://schemas.microsoft.com/office/drawing/2014/main" id="{00000000-0008-0000-0300-000078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37" name="Text Box 1">
          <a:extLst>
            <a:ext uri="{FF2B5EF4-FFF2-40B4-BE49-F238E27FC236}">
              <a16:creationId xmlns:a16="http://schemas.microsoft.com/office/drawing/2014/main" id="{00000000-0008-0000-0300-000079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38" name="Text Box 1">
          <a:extLst>
            <a:ext uri="{FF2B5EF4-FFF2-40B4-BE49-F238E27FC236}">
              <a16:creationId xmlns:a16="http://schemas.microsoft.com/office/drawing/2014/main" id="{00000000-0008-0000-0300-00007A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39" name="Text Box 1">
          <a:extLst>
            <a:ext uri="{FF2B5EF4-FFF2-40B4-BE49-F238E27FC236}">
              <a16:creationId xmlns:a16="http://schemas.microsoft.com/office/drawing/2014/main" id="{00000000-0008-0000-0300-00007B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40" name="Text Box 1">
          <a:extLst>
            <a:ext uri="{FF2B5EF4-FFF2-40B4-BE49-F238E27FC236}">
              <a16:creationId xmlns:a16="http://schemas.microsoft.com/office/drawing/2014/main" id="{00000000-0008-0000-0300-00007C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41" name="Text Box 1">
          <a:extLst>
            <a:ext uri="{FF2B5EF4-FFF2-40B4-BE49-F238E27FC236}">
              <a16:creationId xmlns:a16="http://schemas.microsoft.com/office/drawing/2014/main" id="{00000000-0008-0000-0300-00007D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42" name="Text Box 1">
          <a:extLst>
            <a:ext uri="{FF2B5EF4-FFF2-40B4-BE49-F238E27FC236}">
              <a16:creationId xmlns:a16="http://schemas.microsoft.com/office/drawing/2014/main" id="{00000000-0008-0000-0300-00007E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43" name="Text Box 1">
          <a:extLst>
            <a:ext uri="{FF2B5EF4-FFF2-40B4-BE49-F238E27FC236}">
              <a16:creationId xmlns:a16="http://schemas.microsoft.com/office/drawing/2014/main" id="{00000000-0008-0000-0300-00007F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44" name="Text Box 1">
          <a:extLst>
            <a:ext uri="{FF2B5EF4-FFF2-40B4-BE49-F238E27FC236}">
              <a16:creationId xmlns:a16="http://schemas.microsoft.com/office/drawing/2014/main" id="{00000000-0008-0000-0300-000080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45" name="Text Box 1">
          <a:extLst>
            <a:ext uri="{FF2B5EF4-FFF2-40B4-BE49-F238E27FC236}">
              <a16:creationId xmlns:a16="http://schemas.microsoft.com/office/drawing/2014/main" id="{00000000-0008-0000-0300-000081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46" name="Text Box 1">
          <a:extLst>
            <a:ext uri="{FF2B5EF4-FFF2-40B4-BE49-F238E27FC236}">
              <a16:creationId xmlns:a16="http://schemas.microsoft.com/office/drawing/2014/main" id="{00000000-0008-0000-0300-000082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47" name="Text Box 1">
          <a:extLst>
            <a:ext uri="{FF2B5EF4-FFF2-40B4-BE49-F238E27FC236}">
              <a16:creationId xmlns:a16="http://schemas.microsoft.com/office/drawing/2014/main" id="{00000000-0008-0000-0300-000083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48" name="Text Box 1">
          <a:extLst>
            <a:ext uri="{FF2B5EF4-FFF2-40B4-BE49-F238E27FC236}">
              <a16:creationId xmlns:a16="http://schemas.microsoft.com/office/drawing/2014/main" id="{00000000-0008-0000-0300-000084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49" name="Text Box 1">
          <a:extLst>
            <a:ext uri="{FF2B5EF4-FFF2-40B4-BE49-F238E27FC236}">
              <a16:creationId xmlns:a16="http://schemas.microsoft.com/office/drawing/2014/main" id="{00000000-0008-0000-0300-000085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50" name="Text Box 1">
          <a:extLst>
            <a:ext uri="{FF2B5EF4-FFF2-40B4-BE49-F238E27FC236}">
              <a16:creationId xmlns:a16="http://schemas.microsoft.com/office/drawing/2014/main" id="{00000000-0008-0000-0300-000086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51" name="Text Box 1">
          <a:extLst>
            <a:ext uri="{FF2B5EF4-FFF2-40B4-BE49-F238E27FC236}">
              <a16:creationId xmlns:a16="http://schemas.microsoft.com/office/drawing/2014/main" id="{00000000-0008-0000-0300-000087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52" name="Text Box 1">
          <a:extLst>
            <a:ext uri="{FF2B5EF4-FFF2-40B4-BE49-F238E27FC236}">
              <a16:creationId xmlns:a16="http://schemas.microsoft.com/office/drawing/2014/main" id="{00000000-0008-0000-0300-000088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53" name="Text Box 1">
          <a:extLst>
            <a:ext uri="{FF2B5EF4-FFF2-40B4-BE49-F238E27FC236}">
              <a16:creationId xmlns:a16="http://schemas.microsoft.com/office/drawing/2014/main" id="{00000000-0008-0000-0300-000089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54" name="Text Box 1">
          <a:extLst>
            <a:ext uri="{FF2B5EF4-FFF2-40B4-BE49-F238E27FC236}">
              <a16:creationId xmlns:a16="http://schemas.microsoft.com/office/drawing/2014/main" id="{00000000-0008-0000-0300-00008A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55" name="Text Box 1">
          <a:extLst>
            <a:ext uri="{FF2B5EF4-FFF2-40B4-BE49-F238E27FC236}">
              <a16:creationId xmlns:a16="http://schemas.microsoft.com/office/drawing/2014/main" id="{00000000-0008-0000-0300-00008B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56" name="Text Box 1">
          <a:extLst>
            <a:ext uri="{FF2B5EF4-FFF2-40B4-BE49-F238E27FC236}">
              <a16:creationId xmlns:a16="http://schemas.microsoft.com/office/drawing/2014/main" id="{00000000-0008-0000-0300-00008C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57" name="Text Box 1">
          <a:extLst>
            <a:ext uri="{FF2B5EF4-FFF2-40B4-BE49-F238E27FC236}">
              <a16:creationId xmlns:a16="http://schemas.microsoft.com/office/drawing/2014/main" id="{00000000-0008-0000-0300-00008D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58" name="Text Box 1">
          <a:extLst>
            <a:ext uri="{FF2B5EF4-FFF2-40B4-BE49-F238E27FC236}">
              <a16:creationId xmlns:a16="http://schemas.microsoft.com/office/drawing/2014/main" id="{00000000-0008-0000-0300-00008E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59" name="Text Box 1">
          <a:extLst>
            <a:ext uri="{FF2B5EF4-FFF2-40B4-BE49-F238E27FC236}">
              <a16:creationId xmlns:a16="http://schemas.microsoft.com/office/drawing/2014/main" id="{00000000-0008-0000-0300-00008F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60" name="Text Box 1">
          <a:extLst>
            <a:ext uri="{FF2B5EF4-FFF2-40B4-BE49-F238E27FC236}">
              <a16:creationId xmlns:a16="http://schemas.microsoft.com/office/drawing/2014/main" id="{00000000-0008-0000-0300-000090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61" name="Text Box 1">
          <a:extLst>
            <a:ext uri="{FF2B5EF4-FFF2-40B4-BE49-F238E27FC236}">
              <a16:creationId xmlns:a16="http://schemas.microsoft.com/office/drawing/2014/main" id="{00000000-0008-0000-0300-000091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62" name="Text Box 1">
          <a:extLst>
            <a:ext uri="{FF2B5EF4-FFF2-40B4-BE49-F238E27FC236}">
              <a16:creationId xmlns:a16="http://schemas.microsoft.com/office/drawing/2014/main" id="{00000000-0008-0000-0300-000092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63" name="Text Box 1">
          <a:extLst>
            <a:ext uri="{FF2B5EF4-FFF2-40B4-BE49-F238E27FC236}">
              <a16:creationId xmlns:a16="http://schemas.microsoft.com/office/drawing/2014/main" id="{00000000-0008-0000-0300-000093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64" name="Text Box 1">
          <a:extLst>
            <a:ext uri="{FF2B5EF4-FFF2-40B4-BE49-F238E27FC236}">
              <a16:creationId xmlns:a16="http://schemas.microsoft.com/office/drawing/2014/main" id="{00000000-0008-0000-0300-000094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65" name="Text Box 1">
          <a:extLst>
            <a:ext uri="{FF2B5EF4-FFF2-40B4-BE49-F238E27FC236}">
              <a16:creationId xmlns:a16="http://schemas.microsoft.com/office/drawing/2014/main" id="{00000000-0008-0000-0300-000095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66" name="Text Box 1">
          <a:extLst>
            <a:ext uri="{FF2B5EF4-FFF2-40B4-BE49-F238E27FC236}">
              <a16:creationId xmlns:a16="http://schemas.microsoft.com/office/drawing/2014/main" id="{00000000-0008-0000-0300-000096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67" name="Text Box 1">
          <a:extLst>
            <a:ext uri="{FF2B5EF4-FFF2-40B4-BE49-F238E27FC236}">
              <a16:creationId xmlns:a16="http://schemas.microsoft.com/office/drawing/2014/main" id="{00000000-0008-0000-0300-000097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68" name="Text Box 1">
          <a:extLst>
            <a:ext uri="{FF2B5EF4-FFF2-40B4-BE49-F238E27FC236}">
              <a16:creationId xmlns:a16="http://schemas.microsoft.com/office/drawing/2014/main" id="{00000000-0008-0000-0300-000098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69" name="Text Box 1">
          <a:extLst>
            <a:ext uri="{FF2B5EF4-FFF2-40B4-BE49-F238E27FC236}">
              <a16:creationId xmlns:a16="http://schemas.microsoft.com/office/drawing/2014/main" id="{00000000-0008-0000-0300-000099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70" name="Text Box 1">
          <a:extLst>
            <a:ext uri="{FF2B5EF4-FFF2-40B4-BE49-F238E27FC236}">
              <a16:creationId xmlns:a16="http://schemas.microsoft.com/office/drawing/2014/main" id="{00000000-0008-0000-0300-00009A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71" name="Text Box 1">
          <a:extLst>
            <a:ext uri="{FF2B5EF4-FFF2-40B4-BE49-F238E27FC236}">
              <a16:creationId xmlns:a16="http://schemas.microsoft.com/office/drawing/2014/main" id="{00000000-0008-0000-0300-00009B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72" name="Text Box 1">
          <a:extLst>
            <a:ext uri="{FF2B5EF4-FFF2-40B4-BE49-F238E27FC236}">
              <a16:creationId xmlns:a16="http://schemas.microsoft.com/office/drawing/2014/main" id="{00000000-0008-0000-0300-00009C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73" name="Text Box 1">
          <a:extLst>
            <a:ext uri="{FF2B5EF4-FFF2-40B4-BE49-F238E27FC236}">
              <a16:creationId xmlns:a16="http://schemas.microsoft.com/office/drawing/2014/main" id="{00000000-0008-0000-0300-00009D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74" name="Text Box 1">
          <a:extLst>
            <a:ext uri="{FF2B5EF4-FFF2-40B4-BE49-F238E27FC236}">
              <a16:creationId xmlns:a16="http://schemas.microsoft.com/office/drawing/2014/main" id="{00000000-0008-0000-0300-00009E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75" name="Text Box 1">
          <a:extLst>
            <a:ext uri="{FF2B5EF4-FFF2-40B4-BE49-F238E27FC236}">
              <a16:creationId xmlns:a16="http://schemas.microsoft.com/office/drawing/2014/main" id="{00000000-0008-0000-0300-00009F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76" name="Text Box 1">
          <a:extLst>
            <a:ext uri="{FF2B5EF4-FFF2-40B4-BE49-F238E27FC236}">
              <a16:creationId xmlns:a16="http://schemas.microsoft.com/office/drawing/2014/main" id="{00000000-0008-0000-0300-0000A0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77" name="Text Box 1">
          <a:extLst>
            <a:ext uri="{FF2B5EF4-FFF2-40B4-BE49-F238E27FC236}">
              <a16:creationId xmlns:a16="http://schemas.microsoft.com/office/drawing/2014/main" id="{00000000-0008-0000-0300-0000A1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78" name="Text Box 1">
          <a:extLst>
            <a:ext uri="{FF2B5EF4-FFF2-40B4-BE49-F238E27FC236}">
              <a16:creationId xmlns:a16="http://schemas.microsoft.com/office/drawing/2014/main" id="{00000000-0008-0000-0300-0000A2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79" name="Text Box 1">
          <a:extLst>
            <a:ext uri="{FF2B5EF4-FFF2-40B4-BE49-F238E27FC236}">
              <a16:creationId xmlns:a16="http://schemas.microsoft.com/office/drawing/2014/main" id="{00000000-0008-0000-0300-0000A3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80" name="Text Box 1">
          <a:extLst>
            <a:ext uri="{FF2B5EF4-FFF2-40B4-BE49-F238E27FC236}">
              <a16:creationId xmlns:a16="http://schemas.microsoft.com/office/drawing/2014/main" id="{00000000-0008-0000-0300-0000A4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81" name="Text Box 1">
          <a:extLst>
            <a:ext uri="{FF2B5EF4-FFF2-40B4-BE49-F238E27FC236}">
              <a16:creationId xmlns:a16="http://schemas.microsoft.com/office/drawing/2014/main" id="{00000000-0008-0000-0300-0000A5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82" name="Text Box 1">
          <a:extLst>
            <a:ext uri="{FF2B5EF4-FFF2-40B4-BE49-F238E27FC236}">
              <a16:creationId xmlns:a16="http://schemas.microsoft.com/office/drawing/2014/main" id="{00000000-0008-0000-0300-0000A6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83" name="Text Box 1">
          <a:extLst>
            <a:ext uri="{FF2B5EF4-FFF2-40B4-BE49-F238E27FC236}">
              <a16:creationId xmlns:a16="http://schemas.microsoft.com/office/drawing/2014/main" id="{00000000-0008-0000-0300-0000A7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84" name="Text Box 1">
          <a:extLst>
            <a:ext uri="{FF2B5EF4-FFF2-40B4-BE49-F238E27FC236}">
              <a16:creationId xmlns:a16="http://schemas.microsoft.com/office/drawing/2014/main" id="{00000000-0008-0000-0300-0000A8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85" name="Text Box 1">
          <a:extLst>
            <a:ext uri="{FF2B5EF4-FFF2-40B4-BE49-F238E27FC236}">
              <a16:creationId xmlns:a16="http://schemas.microsoft.com/office/drawing/2014/main" id="{00000000-0008-0000-0300-0000A9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86" name="Text Box 1">
          <a:extLst>
            <a:ext uri="{FF2B5EF4-FFF2-40B4-BE49-F238E27FC236}">
              <a16:creationId xmlns:a16="http://schemas.microsoft.com/office/drawing/2014/main" id="{00000000-0008-0000-0300-0000AA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87" name="Text Box 1">
          <a:extLst>
            <a:ext uri="{FF2B5EF4-FFF2-40B4-BE49-F238E27FC236}">
              <a16:creationId xmlns:a16="http://schemas.microsoft.com/office/drawing/2014/main" id="{00000000-0008-0000-0300-0000AB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88" name="Text Box 1">
          <a:extLst>
            <a:ext uri="{FF2B5EF4-FFF2-40B4-BE49-F238E27FC236}">
              <a16:creationId xmlns:a16="http://schemas.microsoft.com/office/drawing/2014/main" id="{00000000-0008-0000-0300-0000AC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89" name="Text Box 1">
          <a:extLst>
            <a:ext uri="{FF2B5EF4-FFF2-40B4-BE49-F238E27FC236}">
              <a16:creationId xmlns:a16="http://schemas.microsoft.com/office/drawing/2014/main" id="{00000000-0008-0000-0300-0000AD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90" name="Text Box 1">
          <a:extLst>
            <a:ext uri="{FF2B5EF4-FFF2-40B4-BE49-F238E27FC236}">
              <a16:creationId xmlns:a16="http://schemas.microsoft.com/office/drawing/2014/main" id="{00000000-0008-0000-0300-0000AE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91" name="Text Box 1">
          <a:extLst>
            <a:ext uri="{FF2B5EF4-FFF2-40B4-BE49-F238E27FC236}">
              <a16:creationId xmlns:a16="http://schemas.microsoft.com/office/drawing/2014/main" id="{00000000-0008-0000-0300-0000AF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92" name="Text Box 1">
          <a:extLst>
            <a:ext uri="{FF2B5EF4-FFF2-40B4-BE49-F238E27FC236}">
              <a16:creationId xmlns:a16="http://schemas.microsoft.com/office/drawing/2014/main" id="{00000000-0008-0000-0300-0000B0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93" name="Text Box 1">
          <a:extLst>
            <a:ext uri="{FF2B5EF4-FFF2-40B4-BE49-F238E27FC236}">
              <a16:creationId xmlns:a16="http://schemas.microsoft.com/office/drawing/2014/main" id="{00000000-0008-0000-0300-0000B1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94" name="Text Box 1">
          <a:extLst>
            <a:ext uri="{FF2B5EF4-FFF2-40B4-BE49-F238E27FC236}">
              <a16:creationId xmlns:a16="http://schemas.microsoft.com/office/drawing/2014/main" id="{00000000-0008-0000-0300-0000B2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95" name="Text Box 1">
          <a:extLst>
            <a:ext uri="{FF2B5EF4-FFF2-40B4-BE49-F238E27FC236}">
              <a16:creationId xmlns:a16="http://schemas.microsoft.com/office/drawing/2014/main" id="{00000000-0008-0000-0300-0000B3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96" name="Text Box 1">
          <a:extLst>
            <a:ext uri="{FF2B5EF4-FFF2-40B4-BE49-F238E27FC236}">
              <a16:creationId xmlns:a16="http://schemas.microsoft.com/office/drawing/2014/main" id="{00000000-0008-0000-0300-0000B4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97" name="Text Box 1">
          <a:extLst>
            <a:ext uri="{FF2B5EF4-FFF2-40B4-BE49-F238E27FC236}">
              <a16:creationId xmlns:a16="http://schemas.microsoft.com/office/drawing/2014/main" id="{00000000-0008-0000-0300-0000B5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98" name="Text Box 1">
          <a:extLst>
            <a:ext uri="{FF2B5EF4-FFF2-40B4-BE49-F238E27FC236}">
              <a16:creationId xmlns:a16="http://schemas.microsoft.com/office/drawing/2014/main" id="{00000000-0008-0000-0300-0000B6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199" name="Text Box 1">
          <a:extLst>
            <a:ext uri="{FF2B5EF4-FFF2-40B4-BE49-F238E27FC236}">
              <a16:creationId xmlns:a16="http://schemas.microsoft.com/office/drawing/2014/main" id="{00000000-0008-0000-0300-0000B7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00" name="Text Box 1">
          <a:extLst>
            <a:ext uri="{FF2B5EF4-FFF2-40B4-BE49-F238E27FC236}">
              <a16:creationId xmlns:a16="http://schemas.microsoft.com/office/drawing/2014/main" id="{00000000-0008-0000-0300-0000B8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01" name="Text Box 1">
          <a:extLst>
            <a:ext uri="{FF2B5EF4-FFF2-40B4-BE49-F238E27FC236}">
              <a16:creationId xmlns:a16="http://schemas.microsoft.com/office/drawing/2014/main" id="{00000000-0008-0000-0300-0000B9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02" name="Text Box 1">
          <a:extLst>
            <a:ext uri="{FF2B5EF4-FFF2-40B4-BE49-F238E27FC236}">
              <a16:creationId xmlns:a16="http://schemas.microsoft.com/office/drawing/2014/main" id="{00000000-0008-0000-0300-0000BA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03" name="Text Box 1">
          <a:extLst>
            <a:ext uri="{FF2B5EF4-FFF2-40B4-BE49-F238E27FC236}">
              <a16:creationId xmlns:a16="http://schemas.microsoft.com/office/drawing/2014/main" id="{00000000-0008-0000-0300-0000BB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04" name="Text Box 1">
          <a:extLst>
            <a:ext uri="{FF2B5EF4-FFF2-40B4-BE49-F238E27FC236}">
              <a16:creationId xmlns:a16="http://schemas.microsoft.com/office/drawing/2014/main" id="{00000000-0008-0000-0300-0000BC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05" name="Text Box 1">
          <a:extLst>
            <a:ext uri="{FF2B5EF4-FFF2-40B4-BE49-F238E27FC236}">
              <a16:creationId xmlns:a16="http://schemas.microsoft.com/office/drawing/2014/main" id="{00000000-0008-0000-0300-0000BD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06" name="Text Box 1">
          <a:extLst>
            <a:ext uri="{FF2B5EF4-FFF2-40B4-BE49-F238E27FC236}">
              <a16:creationId xmlns:a16="http://schemas.microsoft.com/office/drawing/2014/main" id="{00000000-0008-0000-0300-0000BE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07" name="Text Box 1">
          <a:extLst>
            <a:ext uri="{FF2B5EF4-FFF2-40B4-BE49-F238E27FC236}">
              <a16:creationId xmlns:a16="http://schemas.microsoft.com/office/drawing/2014/main" id="{00000000-0008-0000-0300-0000BF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08" name="Text Box 1">
          <a:extLst>
            <a:ext uri="{FF2B5EF4-FFF2-40B4-BE49-F238E27FC236}">
              <a16:creationId xmlns:a16="http://schemas.microsoft.com/office/drawing/2014/main" id="{00000000-0008-0000-0300-0000C0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09" name="Text Box 1">
          <a:extLst>
            <a:ext uri="{FF2B5EF4-FFF2-40B4-BE49-F238E27FC236}">
              <a16:creationId xmlns:a16="http://schemas.microsoft.com/office/drawing/2014/main" id="{00000000-0008-0000-0300-0000C1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10" name="Text Box 1">
          <a:extLst>
            <a:ext uri="{FF2B5EF4-FFF2-40B4-BE49-F238E27FC236}">
              <a16:creationId xmlns:a16="http://schemas.microsoft.com/office/drawing/2014/main" id="{00000000-0008-0000-0300-0000C2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11" name="Text Box 1">
          <a:extLst>
            <a:ext uri="{FF2B5EF4-FFF2-40B4-BE49-F238E27FC236}">
              <a16:creationId xmlns:a16="http://schemas.microsoft.com/office/drawing/2014/main" id="{00000000-0008-0000-0300-0000C3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12" name="Text Box 1">
          <a:extLst>
            <a:ext uri="{FF2B5EF4-FFF2-40B4-BE49-F238E27FC236}">
              <a16:creationId xmlns:a16="http://schemas.microsoft.com/office/drawing/2014/main" id="{00000000-0008-0000-0300-0000C4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13" name="Text Box 1">
          <a:extLst>
            <a:ext uri="{FF2B5EF4-FFF2-40B4-BE49-F238E27FC236}">
              <a16:creationId xmlns:a16="http://schemas.microsoft.com/office/drawing/2014/main" id="{00000000-0008-0000-0300-0000C5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14" name="Text Box 1">
          <a:extLst>
            <a:ext uri="{FF2B5EF4-FFF2-40B4-BE49-F238E27FC236}">
              <a16:creationId xmlns:a16="http://schemas.microsoft.com/office/drawing/2014/main" id="{00000000-0008-0000-0300-0000C6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15" name="Text Box 1">
          <a:extLst>
            <a:ext uri="{FF2B5EF4-FFF2-40B4-BE49-F238E27FC236}">
              <a16:creationId xmlns:a16="http://schemas.microsoft.com/office/drawing/2014/main" id="{00000000-0008-0000-0300-0000C7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16" name="Text Box 1">
          <a:extLst>
            <a:ext uri="{FF2B5EF4-FFF2-40B4-BE49-F238E27FC236}">
              <a16:creationId xmlns:a16="http://schemas.microsoft.com/office/drawing/2014/main" id="{00000000-0008-0000-0300-0000C8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17" name="Text Box 1">
          <a:extLst>
            <a:ext uri="{FF2B5EF4-FFF2-40B4-BE49-F238E27FC236}">
              <a16:creationId xmlns:a16="http://schemas.microsoft.com/office/drawing/2014/main" id="{00000000-0008-0000-0300-0000C9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18" name="Text Box 1">
          <a:extLst>
            <a:ext uri="{FF2B5EF4-FFF2-40B4-BE49-F238E27FC236}">
              <a16:creationId xmlns:a16="http://schemas.microsoft.com/office/drawing/2014/main" id="{00000000-0008-0000-0300-0000CA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19" name="Text Box 1">
          <a:extLst>
            <a:ext uri="{FF2B5EF4-FFF2-40B4-BE49-F238E27FC236}">
              <a16:creationId xmlns:a16="http://schemas.microsoft.com/office/drawing/2014/main" id="{00000000-0008-0000-0300-0000CB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20" name="Text Box 1">
          <a:extLst>
            <a:ext uri="{FF2B5EF4-FFF2-40B4-BE49-F238E27FC236}">
              <a16:creationId xmlns:a16="http://schemas.microsoft.com/office/drawing/2014/main" id="{00000000-0008-0000-0300-0000CC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21" name="Text Box 1">
          <a:extLst>
            <a:ext uri="{FF2B5EF4-FFF2-40B4-BE49-F238E27FC236}">
              <a16:creationId xmlns:a16="http://schemas.microsoft.com/office/drawing/2014/main" id="{00000000-0008-0000-0300-0000CD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22" name="Text Box 1">
          <a:extLst>
            <a:ext uri="{FF2B5EF4-FFF2-40B4-BE49-F238E27FC236}">
              <a16:creationId xmlns:a16="http://schemas.microsoft.com/office/drawing/2014/main" id="{00000000-0008-0000-0300-0000CE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23" name="Text Box 1">
          <a:extLst>
            <a:ext uri="{FF2B5EF4-FFF2-40B4-BE49-F238E27FC236}">
              <a16:creationId xmlns:a16="http://schemas.microsoft.com/office/drawing/2014/main" id="{00000000-0008-0000-0300-0000CF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24" name="Text Box 1">
          <a:extLst>
            <a:ext uri="{FF2B5EF4-FFF2-40B4-BE49-F238E27FC236}">
              <a16:creationId xmlns:a16="http://schemas.microsoft.com/office/drawing/2014/main" id="{00000000-0008-0000-0300-0000D0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25" name="Text Box 1">
          <a:extLst>
            <a:ext uri="{FF2B5EF4-FFF2-40B4-BE49-F238E27FC236}">
              <a16:creationId xmlns:a16="http://schemas.microsoft.com/office/drawing/2014/main" id="{00000000-0008-0000-0300-0000D1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26" name="Text Box 1">
          <a:extLst>
            <a:ext uri="{FF2B5EF4-FFF2-40B4-BE49-F238E27FC236}">
              <a16:creationId xmlns:a16="http://schemas.microsoft.com/office/drawing/2014/main" id="{00000000-0008-0000-0300-0000D2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27" name="Text Box 1">
          <a:extLst>
            <a:ext uri="{FF2B5EF4-FFF2-40B4-BE49-F238E27FC236}">
              <a16:creationId xmlns:a16="http://schemas.microsoft.com/office/drawing/2014/main" id="{00000000-0008-0000-0300-0000D3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28" name="Text Box 1">
          <a:extLst>
            <a:ext uri="{FF2B5EF4-FFF2-40B4-BE49-F238E27FC236}">
              <a16:creationId xmlns:a16="http://schemas.microsoft.com/office/drawing/2014/main" id="{00000000-0008-0000-0300-0000D4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29" name="Text Box 1">
          <a:extLst>
            <a:ext uri="{FF2B5EF4-FFF2-40B4-BE49-F238E27FC236}">
              <a16:creationId xmlns:a16="http://schemas.microsoft.com/office/drawing/2014/main" id="{00000000-0008-0000-0300-0000D5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30" name="Text Box 1">
          <a:extLst>
            <a:ext uri="{FF2B5EF4-FFF2-40B4-BE49-F238E27FC236}">
              <a16:creationId xmlns:a16="http://schemas.microsoft.com/office/drawing/2014/main" id="{00000000-0008-0000-0300-0000D6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31" name="Text Box 1">
          <a:extLst>
            <a:ext uri="{FF2B5EF4-FFF2-40B4-BE49-F238E27FC236}">
              <a16:creationId xmlns:a16="http://schemas.microsoft.com/office/drawing/2014/main" id="{00000000-0008-0000-0300-0000D7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32" name="Text Box 1">
          <a:extLst>
            <a:ext uri="{FF2B5EF4-FFF2-40B4-BE49-F238E27FC236}">
              <a16:creationId xmlns:a16="http://schemas.microsoft.com/office/drawing/2014/main" id="{00000000-0008-0000-0300-0000D8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33" name="Text Box 1">
          <a:extLst>
            <a:ext uri="{FF2B5EF4-FFF2-40B4-BE49-F238E27FC236}">
              <a16:creationId xmlns:a16="http://schemas.microsoft.com/office/drawing/2014/main" id="{00000000-0008-0000-0300-0000D9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34" name="Text Box 1">
          <a:extLst>
            <a:ext uri="{FF2B5EF4-FFF2-40B4-BE49-F238E27FC236}">
              <a16:creationId xmlns:a16="http://schemas.microsoft.com/office/drawing/2014/main" id="{00000000-0008-0000-0300-0000DA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35" name="Text Box 1">
          <a:extLst>
            <a:ext uri="{FF2B5EF4-FFF2-40B4-BE49-F238E27FC236}">
              <a16:creationId xmlns:a16="http://schemas.microsoft.com/office/drawing/2014/main" id="{00000000-0008-0000-0300-0000DB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36" name="Text Box 1">
          <a:extLst>
            <a:ext uri="{FF2B5EF4-FFF2-40B4-BE49-F238E27FC236}">
              <a16:creationId xmlns:a16="http://schemas.microsoft.com/office/drawing/2014/main" id="{00000000-0008-0000-0300-0000DC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37" name="Text Box 1">
          <a:extLst>
            <a:ext uri="{FF2B5EF4-FFF2-40B4-BE49-F238E27FC236}">
              <a16:creationId xmlns:a16="http://schemas.microsoft.com/office/drawing/2014/main" id="{00000000-0008-0000-0300-0000DD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38" name="Text Box 1">
          <a:extLst>
            <a:ext uri="{FF2B5EF4-FFF2-40B4-BE49-F238E27FC236}">
              <a16:creationId xmlns:a16="http://schemas.microsoft.com/office/drawing/2014/main" id="{00000000-0008-0000-0300-0000DE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39" name="Text Box 1">
          <a:extLst>
            <a:ext uri="{FF2B5EF4-FFF2-40B4-BE49-F238E27FC236}">
              <a16:creationId xmlns:a16="http://schemas.microsoft.com/office/drawing/2014/main" id="{00000000-0008-0000-0300-0000DF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40" name="Text Box 1">
          <a:extLst>
            <a:ext uri="{FF2B5EF4-FFF2-40B4-BE49-F238E27FC236}">
              <a16:creationId xmlns:a16="http://schemas.microsoft.com/office/drawing/2014/main" id="{00000000-0008-0000-0300-0000E0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41" name="Text Box 1">
          <a:extLst>
            <a:ext uri="{FF2B5EF4-FFF2-40B4-BE49-F238E27FC236}">
              <a16:creationId xmlns:a16="http://schemas.microsoft.com/office/drawing/2014/main" id="{00000000-0008-0000-0300-0000E1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42" name="Text Box 1">
          <a:extLst>
            <a:ext uri="{FF2B5EF4-FFF2-40B4-BE49-F238E27FC236}">
              <a16:creationId xmlns:a16="http://schemas.microsoft.com/office/drawing/2014/main" id="{00000000-0008-0000-0300-0000E2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43" name="Text Box 1">
          <a:extLst>
            <a:ext uri="{FF2B5EF4-FFF2-40B4-BE49-F238E27FC236}">
              <a16:creationId xmlns:a16="http://schemas.microsoft.com/office/drawing/2014/main" id="{00000000-0008-0000-0300-0000E3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44" name="Text Box 1">
          <a:extLst>
            <a:ext uri="{FF2B5EF4-FFF2-40B4-BE49-F238E27FC236}">
              <a16:creationId xmlns:a16="http://schemas.microsoft.com/office/drawing/2014/main" id="{00000000-0008-0000-0300-0000E4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45" name="Text Box 1">
          <a:extLst>
            <a:ext uri="{FF2B5EF4-FFF2-40B4-BE49-F238E27FC236}">
              <a16:creationId xmlns:a16="http://schemas.microsoft.com/office/drawing/2014/main" id="{00000000-0008-0000-0300-0000E5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46" name="Text Box 1">
          <a:extLst>
            <a:ext uri="{FF2B5EF4-FFF2-40B4-BE49-F238E27FC236}">
              <a16:creationId xmlns:a16="http://schemas.microsoft.com/office/drawing/2014/main" id="{00000000-0008-0000-0300-0000E6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47" name="Text Box 1">
          <a:extLst>
            <a:ext uri="{FF2B5EF4-FFF2-40B4-BE49-F238E27FC236}">
              <a16:creationId xmlns:a16="http://schemas.microsoft.com/office/drawing/2014/main" id="{00000000-0008-0000-0300-0000E7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48" name="Text Box 1">
          <a:extLst>
            <a:ext uri="{FF2B5EF4-FFF2-40B4-BE49-F238E27FC236}">
              <a16:creationId xmlns:a16="http://schemas.microsoft.com/office/drawing/2014/main" id="{00000000-0008-0000-0300-0000E8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49" name="Text Box 1">
          <a:extLst>
            <a:ext uri="{FF2B5EF4-FFF2-40B4-BE49-F238E27FC236}">
              <a16:creationId xmlns:a16="http://schemas.microsoft.com/office/drawing/2014/main" id="{00000000-0008-0000-0300-0000E9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50" name="Text Box 1">
          <a:extLst>
            <a:ext uri="{FF2B5EF4-FFF2-40B4-BE49-F238E27FC236}">
              <a16:creationId xmlns:a16="http://schemas.microsoft.com/office/drawing/2014/main" id="{00000000-0008-0000-0300-0000EA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51" name="Text Box 1">
          <a:extLst>
            <a:ext uri="{FF2B5EF4-FFF2-40B4-BE49-F238E27FC236}">
              <a16:creationId xmlns:a16="http://schemas.microsoft.com/office/drawing/2014/main" id="{00000000-0008-0000-0300-0000EB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52" name="Text Box 1">
          <a:extLst>
            <a:ext uri="{FF2B5EF4-FFF2-40B4-BE49-F238E27FC236}">
              <a16:creationId xmlns:a16="http://schemas.microsoft.com/office/drawing/2014/main" id="{00000000-0008-0000-0300-0000EC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53" name="Text Box 1">
          <a:extLst>
            <a:ext uri="{FF2B5EF4-FFF2-40B4-BE49-F238E27FC236}">
              <a16:creationId xmlns:a16="http://schemas.microsoft.com/office/drawing/2014/main" id="{00000000-0008-0000-0300-0000ED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54" name="Text Box 1">
          <a:extLst>
            <a:ext uri="{FF2B5EF4-FFF2-40B4-BE49-F238E27FC236}">
              <a16:creationId xmlns:a16="http://schemas.microsoft.com/office/drawing/2014/main" id="{00000000-0008-0000-0300-0000EE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55" name="Text Box 1">
          <a:extLst>
            <a:ext uri="{FF2B5EF4-FFF2-40B4-BE49-F238E27FC236}">
              <a16:creationId xmlns:a16="http://schemas.microsoft.com/office/drawing/2014/main" id="{00000000-0008-0000-0300-0000EF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56" name="Text Box 1">
          <a:extLst>
            <a:ext uri="{FF2B5EF4-FFF2-40B4-BE49-F238E27FC236}">
              <a16:creationId xmlns:a16="http://schemas.microsoft.com/office/drawing/2014/main" id="{00000000-0008-0000-0300-0000F0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57" name="Text Box 1">
          <a:extLst>
            <a:ext uri="{FF2B5EF4-FFF2-40B4-BE49-F238E27FC236}">
              <a16:creationId xmlns:a16="http://schemas.microsoft.com/office/drawing/2014/main" id="{00000000-0008-0000-0300-0000F1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58" name="Text Box 1">
          <a:extLst>
            <a:ext uri="{FF2B5EF4-FFF2-40B4-BE49-F238E27FC236}">
              <a16:creationId xmlns:a16="http://schemas.microsoft.com/office/drawing/2014/main" id="{00000000-0008-0000-0300-0000F2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59" name="Text Box 1">
          <a:extLst>
            <a:ext uri="{FF2B5EF4-FFF2-40B4-BE49-F238E27FC236}">
              <a16:creationId xmlns:a16="http://schemas.microsoft.com/office/drawing/2014/main" id="{00000000-0008-0000-0300-0000F3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60" name="Text Box 1">
          <a:extLst>
            <a:ext uri="{FF2B5EF4-FFF2-40B4-BE49-F238E27FC236}">
              <a16:creationId xmlns:a16="http://schemas.microsoft.com/office/drawing/2014/main" id="{00000000-0008-0000-0300-0000F4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61" name="Text Box 1">
          <a:extLst>
            <a:ext uri="{FF2B5EF4-FFF2-40B4-BE49-F238E27FC236}">
              <a16:creationId xmlns:a16="http://schemas.microsoft.com/office/drawing/2014/main" id="{00000000-0008-0000-0300-0000F5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62" name="Text Box 1">
          <a:extLst>
            <a:ext uri="{FF2B5EF4-FFF2-40B4-BE49-F238E27FC236}">
              <a16:creationId xmlns:a16="http://schemas.microsoft.com/office/drawing/2014/main" id="{00000000-0008-0000-0300-0000F6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63" name="Text Box 1">
          <a:extLst>
            <a:ext uri="{FF2B5EF4-FFF2-40B4-BE49-F238E27FC236}">
              <a16:creationId xmlns:a16="http://schemas.microsoft.com/office/drawing/2014/main" id="{00000000-0008-0000-0300-0000F7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64" name="Text Box 1">
          <a:extLst>
            <a:ext uri="{FF2B5EF4-FFF2-40B4-BE49-F238E27FC236}">
              <a16:creationId xmlns:a16="http://schemas.microsoft.com/office/drawing/2014/main" id="{00000000-0008-0000-0300-0000F8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65" name="Text Box 1">
          <a:extLst>
            <a:ext uri="{FF2B5EF4-FFF2-40B4-BE49-F238E27FC236}">
              <a16:creationId xmlns:a16="http://schemas.microsoft.com/office/drawing/2014/main" id="{00000000-0008-0000-0300-0000F9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66" name="Text Box 1">
          <a:extLst>
            <a:ext uri="{FF2B5EF4-FFF2-40B4-BE49-F238E27FC236}">
              <a16:creationId xmlns:a16="http://schemas.microsoft.com/office/drawing/2014/main" id="{00000000-0008-0000-0300-0000FA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67" name="Text Box 1">
          <a:extLst>
            <a:ext uri="{FF2B5EF4-FFF2-40B4-BE49-F238E27FC236}">
              <a16:creationId xmlns:a16="http://schemas.microsoft.com/office/drawing/2014/main" id="{00000000-0008-0000-0300-0000FB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68" name="Text Box 1">
          <a:extLst>
            <a:ext uri="{FF2B5EF4-FFF2-40B4-BE49-F238E27FC236}">
              <a16:creationId xmlns:a16="http://schemas.microsoft.com/office/drawing/2014/main" id="{00000000-0008-0000-0300-0000FC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69" name="Text Box 1">
          <a:extLst>
            <a:ext uri="{FF2B5EF4-FFF2-40B4-BE49-F238E27FC236}">
              <a16:creationId xmlns:a16="http://schemas.microsoft.com/office/drawing/2014/main" id="{00000000-0008-0000-0300-0000FD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70" name="Text Box 1">
          <a:extLst>
            <a:ext uri="{FF2B5EF4-FFF2-40B4-BE49-F238E27FC236}">
              <a16:creationId xmlns:a16="http://schemas.microsoft.com/office/drawing/2014/main" id="{00000000-0008-0000-0300-0000FE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71" name="Text Box 1">
          <a:extLst>
            <a:ext uri="{FF2B5EF4-FFF2-40B4-BE49-F238E27FC236}">
              <a16:creationId xmlns:a16="http://schemas.microsoft.com/office/drawing/2014/main" id="{00000000-0008-0000-0300-0000FF1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72" name="Text Box 1">
          <a:extLst>
            <a:ext uri="{FF2B5EF4-FFF2-40B4-BE49-F238E27FC236}">
              <a16:creationId xmlns:a16="http://schemas.microsoft.com/office/drawing/2014/main" id="{00000000-0008-0000-0300-000000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73" name="Text Box 1">
          <a:extLst>
            <a:ext uri="{FF2B5EF4-FFF2-40B4-BE49-F238E27FC236}">
              <a16:creationId xmlns:a16="http://schemas.microsoft.com/office/drawing/2014/main" id="{00000000-0008-0000-0300-000001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74" name="Text Box 1">
          <a:extLst>
            <a:ext uri="{FF2B5EF4-FFF2-40B4-BE49-F238E27FC236}">
              <a16:creationId xmlns:a16="http://schemas.microsoft.com/office/drawing/2014/main" id="{00000000-0008-0000-0300-000002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75" name="Text Box 1">
          <a:extLst>
            <a:ext uri="{FF2B5EF4-FFF2-40B4-BE49-F238E27FC236}">
              <a16:creationId xmlns:a16="http://schemas.microsoft.com/office/drawing/2014/main" id="{00000000-0008-0000-0300-000003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76" name="Text Box 1">
          <a:extLst>
            <a:ext uri="{FF2B5EF4-FFF2-40B4-BE49-F238E27FC236}">
              <a16:creationId xmlns:a16="http://schemas.microsoft.com/office/drawing/2014/main" id="{00000000-0008-0000-0300-000004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77" name="Text Box 1">
          <a:extLst>
            <a:ext uri="{FF2B5EF4-FFF2-40B4-BE49-F238E27FC236}">
              <a16:creationId xmlns:a16="http://schemas.microsoft.com/office/drawing/2014/main" id="{00000000-0008-0000-0300-000005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78" name="Text Box 1">
          <a:extLst>
            <a:ext uri="{FF2B5EF4-FFF2-40B4-BE49-F238E27FC236}">
              <a16:creationId xmlns:a16="http://schemas.microsoft.com/office/drawing/2014/main" id="{00000000-0008-0000-0300-000006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79" name="Text Box 1">
          <a:extLst>
            <a:ext uri="{FF2B5EF4-FFF2-40B4-BE49-F238E27FC236}">
              <a16:creationId xmlns:a16="http://schemas.microsoft.com/office/drawing/2014/main" id="{00000000-0008-0000-0300-000007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80" name="Text Box 1">
          <a:extLst>
            <a:ext uri="{FF2B5EF4-FFF2-40B4-BE49-F238E27FC236}">
              <a16:creationId xmlns:a16="http://schemas.microsoft.com/office/drawing/2014/main" id="{00000000-0008-0000-0300-000008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81" name="Text Box 1">
          <a:extLst>
            <a:ext uri="{FF2B5EF4-FFF2-40B4-BE49-F238E27FC236}">
              <a16:creationId xmlns:a16="http://schemas.microsoft.com/office/drawing/2014/main" id="{00000000-0008-0000-0300-000009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82" name="Text Box 1">
          <a:extLst>
            <a:ext uri="{FF2B5EF4-FFF2-40B4-BE49-F238E27FC236}">
              <a16:creationId xmlns:a16="http://schemas.microsoft.com/office/drawing/2014/main" id="{00000000-0008-0000-0300-00000A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83" name="Text Box 1">
          <a:extLst>
            <a:ext uri="{FF2B5EF4-FFF2-40B4-BE49-F238E27FC236}">
              <a16:creationId xmlns:a16="http://schemas.microsoft.com/office/drawing/2014/main" id="{00000000-0008-0000-0300-00000B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84" name="Text Box 1">
          <a:extLst>
            <a:ext uri="{FF2B5EF4-FFF2-40B4-BE49-F238E27FC236}">
              <a16:creationId xmlns:a16="http://schemas.microsoft.com/office/drawing/2014/main" id="{00000000-0008-0000-0300-00000C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85" name="Text Box 1">
          <a:extLst>
            <a:ext uri="{FF2B5EF4-FFF2-40B4-BE49-F238E27FC236}">
              <a16:creationId xmlns:a16="http://schemas.microsoft.com/office/drawing/2014/main" id="{00000000-0008-0000-0300-00000D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86" name="Text Box 1">
          <a:extLst>
            <a:ext uri="{FF2B5EF4-FFF2-40B4-BE49-F238E27FC236}">
              <a16:creationId xmlns:a16="http://schemas.microsoft.com/office/drawing/2014/main" id="{00000000-0008-0000-0300-00000E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87" name="Text Box 1">
          <a:extLst>
            <a:ext uri="{FF2B5EF4-FFF2-40B4-BE49-F238E27FC236}">
              <a16:creationId xmlns:a16="http://schemas.microsoft.com/office/drawing/2014/main" id="{00000000-0008-0000-0300-00000F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88" name="Text Box 1">
          <a:extLst>
            <a:ext uri="{FF2B5EF4-FFF2-40B4-BE49-F238E27FC236}">
              <a16:creationId xmlns:a16="http://schemas.microsoft.com/office/drawing/2014/main" id="{00000000-0008-0000-0300-000010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89" name="Text Box 1">
          <a:extLst>
            <a:ext uri="{FF2B5EF4-FFF2-40B4-BE49-F238E27FC236}">
              <a16:creationId xmlns:a16="http://schemas.microsoft.com/office/drawing/2014/main" id="{00000000-0008-0000-0300-000011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90" name="Text Box 1">
          <a:extLst>
            <a:ext uri="{FF2B5EF4-FFF2-40B4-BE49-F238E27FC236}">
              <a16:creationId xmlns:a16="http://schemas.microsoft.com/office/drawing/2014/main" id="{00000000-0008-0000-0300-000012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91" name="Text Box 1">
          <a:extLst>
            <a:ext uri="{FF2B5EF4-FFF2-40B4-BE49-F238E27FC236}">
              <a16:creationId xmlns:a16="http://schemas.microsoft.com/office/drawing/2014/main" id="{00000000-0008-0000-0300-000013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92" name="Text Box 1">
          <a:extLst>
            <a:ext uri="{FF2B5EF4-FFF2-40B4-BE49-F238E27FC236}">
              <a16:creationId xmlns:a16="http://schemas.microsoft.com/office/drawing/2014/main" id="{00000000-0008-0000-0300-000014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93" name="Text Box 1">
          <a:extLst>
            <a:ext uri="{FF2B5EF4-FFF2-40B4-BE49-F238E27FC236}">
              <a16:creationId xmlns:a16="http://schemas.microsoft.com/office/drawing/2014/main" id="{00000000-0008-0000-0300-000015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94" name="Text Box 1">
          <a:extLst>
            <a:ext uri="{FF2B5EF4-FFF2-40B4-BE49-F238E27FC236}">
              <a16:creationId xmlns:a16="http://schemas.microsoft.com/office/drawing/2014/main" id="{00000000-0008-0000-0300-000016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95" name="Text Box 1">
          <a:extLst>
            <a:ext uri="{FF2B5EF4-FFF2-40B4-BE49-F238E27FC236}">
              <a16:creationId xmlns:a16="http://schemas.microsoft.com/office/drawing/2014/main" id="{00000000-0008-0000-0300-000017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96" name="Text Box 1">
          <a:extLst>
            <a:ext uri="{FF2B5EF4-FFF2-40B4-BE49-F238E27FC236}">
              <a16:creationId xmlns:a16="http://schemas.microsoft.com/office/drawing/2014/main" id="{00000000-0008-0000-0300-000018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97" name="Text Box 1">
          <a:extLst>
            <a:ext uri="{FF2B5EF4-FFF2-40B4-BE49-F238E27FC236}">
              <a16:creationId xmlns:a16="http://schemas.microsoft.com/office/drawing/2014/main" id="{00000000-0008-0000-0300-000019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98" name="Text Box 1">
          <a:extLst>
            <a:ext uri="{FF2B5EF4-FFF2-40B4-BE49-F238E27FC236}">
              <a16:creationId xmlns:a16="http://schemas.microsoft.com/office/drawing/2014/main" id="{00000000-0008-0000-0300-00001A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299" name="Text Box 1">
          <a:extLst>
            <a:ext uri="{FF2B5EF4-FFF2-40B4-BE49-F238E27FC236}">
              <a16:creationId xmlns:a16="http://schemas.microsoft.com/office/drawing/2014/main" id="{00000000-0008-0000-0300-00001B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00" name="Text Box 1">
          <a:extLst>
            <a:ext uri="{FF2B5EF4-FFF2-40B4-BE49-F238E27FC236}">
              <a16:creationId xmlns:a16="http://schemas.microsoft.com/office/drawing/2014/main" id="{00000000-0008-0000-0300-00001C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01" name="Text Box 1">
          <a:extLst>
            <a:ext uri="{FF2B5EF4-FFF2-40B4-BE49-F238E27FC236}">
              <a16:creationId xmlns:a16="http://schemas.microsoft.com/office/drawing/2014/main" id="{00000000-0008-0000-0300-00001D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02" name="Text Box 1">
          <a:extLst>
            <a:ext uri="{FF2B5EF4-FFF2-40B4-BE49-F238E27FC236}">
              <a16:creationId xmlns:a16="http://schemas.microsoft.com/office/drawing/2014/main" id="{00000000-0008-0000-0300-00001E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03" name="Text Box 1">
          <a:extLst>
            <a:ext uri="{FF2B5EF4-FFF2-40B4-BE49-F238E27FC236}">
              <a16:creationId xmlns:a16="http://schemas.microsoft.com/office/drawing/2014/main" id="{00000000-0008-0000-0300-00001F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04" name="Text Box 1">
          <a:extLst>
            <a:ext uri="{FF2B5EF4-FFF2-40B4-BE49-F238E27FC236}">
              <a16:creationId xmlns:a16="http://schemas.microsoft.com/office/drawing/2014/main" id="{00000000-0008-0000-0300-000020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05" name="Text Box 1">
          <a:extLst>
            <a:ext uri="{FF2B5EF4-FFF2-40B4-BE49-F238E27FC236}">
              <a16:creationId xmlns:a16="http://schemas.microsoft.com/office/drawing/2014/main" id="{00000000-0008-0000-0300-000021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06" name="Text Box 1">
          <a:extLst>
            <a:ext uri="{FF2B5EF4-FFF2-40B4-BE49-F238E27FC236}">
              <a16:creationId xmlns:a16="http://schemas.microsoft.com/office/drawing/2014/main" id="{00000000-0008-0000-0300-000022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07" name="Text Box 1">
          <a:extLst>
            <a:ext uri="{FF2B5EF4-FFF2-40B4-BE49-F238E27FC236}">
              <a16:creationId xmlns:a16="http://schemas.microsoft.com/office/drawing/2014/main" id="{00000000-0008-0000-0300-000023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08" name="Text Box 1">
          <a:extLst>
            <a:ext uri="{FF2B5EF4-FFF2-40B4-BE49-F238E27FC236}">
              <a16:creationId xmlns:a16="http://schemas.microsoft.com/office/drawing/2014/main" id="{00000000-0008-0000-0300-000024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09" name="Text Box 1">
          <a:extLst>
            <a:ext uri="{FF2B5EF4-FFF2-40B4-BE49-F238E27FC236}">
              <a16:creationId xmlns:a16="http://schemas.microsoft.com/office/drawing/2014/main" id="{00000000-0008-0000-0300-000025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10" name="Text Box 1">
          <a:extLst>
            <a:ext uri="{FF2B5EF4-FFF2-40B4-BE49-F238E27FC236}">
              <a16:creationId xmlns:a16="http://schemas.microsoft.com/office/drawing/2014/main" id="{00000000-0008-0000-0300-000026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11" name="Text Box 1">
          <a:extLst>
            <a:ext uri="{FF2B5EF4-FFF2-40B4-BE49-F238E27FC236}">
              <a16:creationId xmlns:a16="http://schemas.microsoft.com/office/drawing/2014/main" id="{00000000-0008-0000-0300-000027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12" name="Text Box 1">
          <a:extLst>
            <a:ext uri="{FF2B5EF4-FFF2-40B4-BE49-F238E27FC236}">
              <a16:creationId xmlns:a16="http://schemas.microsoft.com/office/drawing/2014/main" id="{00000000-0008-0000-0300-000028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13" name="Text Box 1">
          <a:extLst>
            <a:ext uri="{FF2B5EF4-FFF2-40B4-BE49-F238E27FC236}">
              <a16:creationId xmlns:a16="http://schemas.microsoft.com/office/drawing/2014/main" id="{00000000-0008-0000-0300-000029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14" name="Text Box 1">
          <a:extLst>
            <a:ext uri="{FF2B5EF4-FFF2-40B4-BE49-F238E27FC236}">
              <a16:creationId xmlns:a16="http://schemas.microsoft.com/office/drawing/2014/main" id="{00000000-0008-0000-0300-00002A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15" name="Text Box 1">
          <a:extLst>
            <a:ext uri="{FF2B5EF4-FFF2-40B4-BE49-F238E27FC236}">
              <a16:creationId xmlns:a16="http://schemas.microsoft.com/office/drawing/2014/main" id="{00000000-0008-0000-0300-00002B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16" name="Text Box 1">
          <a:extLst>
            <a:ext uri="{FF2B5EF4-FFF2-40B4-BE49-F238E27FC236}">
              <a16:creationId xmlns:a16="http://schemas.microsoft.com/office/drawing/2014/main" id="{00000000-0008-0000-0300-00002C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17" name="Text Box 1">
          <a:extLst>
            <a:ext uri="{FF2B5EF4-FFF2-40B4-BE49-F238E27FC236}">
              <a16:creationId xmlns:a16="http://schemas.microsoft.com/office/drawing/2014/main" id="{00000000-0008-0000-0300-00002D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18" name="Text Box 1">
          <a:extLst>
            <a:ext uri="{FF2B5EF4-FFF2-40B4-BE49-F238E27FC236}">
              <a16:creationId xmlns:a16="http://schemas.microsoft.com/office/drawing/2014/main" id="{00000000-0008-0000-0300-00002E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19" name="Text Box 1">
          <a:extLst>
            <a:ext uri="{FF2B5EF4-FFF2-40B4-BE49-F238E27FC236}">
              <a16:creationId xmlns:a16="http://schemas.microsoft.com/office/drawing/2014/main" id="{00000000-0008-0000-0300-00002F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20" name="Text Box 1">
          <a:extLst>
            <a:ext uri="{FF2B5EF4-FFF2-40B4-BE49-F238E27FC236}">
              <a16:creationId xmlns:a16="http://schemas.microsoft.com/office/drawing/2014/main" id="{00000000-0008-0000-0300-000030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21" name="Text Box 1">
          <a:extLst>
            <a:ext uri="{FF2B5EF4-FFF2-40B4-BE49-F238E27FC236}">
              <a16:creationId xmlns:a16="http://schemas.microsoft.com/office/drawing/2014/main" id="{00000000-0008-0000-0300-000031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22" name="Text Box 1">
          <a:extLst>
            <a:ext uri="{FF2B5EF4-FFF2-40B4-BE49-F238E27FC236}">
              <a16:creationId xmlns:a16="http://schemas.microsoft.com/office/drawing/2014/main" id="{00000000-0008-0000-0300-000032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23" name="Text Box 1">
          <a:extLst>
            <a:ext uri="{FF2B5EF4-FFF2-40B4-BE49-F238E27FC236}">
              <a16:creationId xmlns:a16="http://schemas.microsoft.com/office/drawing/2014/main" id="{00000000-0008-0000-0300-000033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24" name="Text Box 1">
          <a:extLst>
            <a:ext uri="{FF2B5EF4-FFF2-40B4-BE49-F238E27FC236}">
              <a16:creationId xmlns:a16="http://schemas.microsoft.com/office/drawing/2014/main" id="{00000000-0008-0000-0300-000034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25" name="Text Box 1">
          <a:extLst>
            <a:ext uri="{FF2B5EF4-FFF2-40B4-BE49-F238E27FC236}">
              <a16:creationId xmlns:a16="http://schemas.microsoft.com/office/drawing/2014/main" id="{00000000-0008-0000-0300-000035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26" name="Text Box 1">
          <a:extLst>
            <a:ext uri="{FF2B5EF4-FFF2-40B4-BE49-F238E27FC236}">
              <a16:creationId xmlns:a16="http://schemas.microsoft.com/office/drawing/2014/main" id="{00000000-0008-0000-0300-000036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27" name="Text Box 1">
          <a:extLst>
            <a:ext uri="{FF2B5EF4-FFF2-40B4-BE49-F238E27FC236}">
              <a16:creationId xmlns:a16="http://schemas.microsoft.com/office/drawing/2014/main" id="{00000000-0008-0000-0300-000037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28" name="Text Box 1">
          <a:extLst>
            <a:ext uri="{FF2B5EF4-FFF2-40B4-BE49-F238E27FC236}">
              <a16:creationId xmlns:a16="http://schemas.microsoft.com/office/drawing/2014/main" id="{00000000-0008-0000-0300-000038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29" name="Text Box 1">
          <a:extLst>
            <a:ext uri="{FF2B5EF4-FFF2-40B4-BE49-F238E27FC236}">
              <a16:creationId xmlns:a16="http://schemas.microsoft.com/office/drawing/2014/main" id="{00000000-0008-0000-0300-000039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30" name="Text Box 1">
          <a:extLst>
            <a:ext uri="{FF2B5EF4-FFF2-40B4-BE49-F238E27FC236}">
              <a16:creationId xmlns:a16="http://schemas.microsoft.com/office/drawing/2014/main" id="{00000000-0008-0000-0300-00003A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31" name="Text Box 1">
          <a:extLst>
            <a:ext uri="{FF2B5EF4-FFF2-40B4-BE49-F238E27FC236}">
              <a16:creationId xmlns:a16="http://schemas.microsoft.com/office/drawing/2014/main" id="{00000000-0008-0000-0300-00003B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32" name="Text Box 1">
          <a:extLst>
            <a:ext uri="{FF2B5EF4-FFF2-40B4-BE49-F238E27FC236}">
              <a16:creationId xmlns:a16="http://schemas.microsoft.com/office/drawing/2014/main" id="{00000000-0008-0000-0300-00003C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33" name="Text Box 1">
          <a:extLst>
            <a:ext uri="{FF2B5EF4-FFF2-40B4-BE49-F238E27FC236}">
              <a16:creationId xmlns:a16="http://schemas.microsoft.com/office/drawing/2014/main" id="{00000000-0008-0000-0300-00003D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34" name="Text Box 1">
          <a:extLst>
            <a:ext uri="{FF2B5EF4-FFF2-40B4-BE49-F238E27FC236}">
              <a16:creationId xmlns:a16="http://schemas.microsoft.com/office/drawing/2014/main" id="{00000000-0008-0000-0300-00003E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35" name="Text Box 1">
          <a:extLst>
            <a:ext uri="{FF2B5EF4-FFF2-40B4-BE49-F238E27FC236}">
              <a16:creationId xmlns:a16="http://schemas.microsoft.com/office/drawing/2014/main" id="{00000000-0008-0000-0300-00003F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36" name="Text Box 1">
          <a:extLst>
            <a:ext uri="{FF2B5EF4-FFF2-40B4-BE49-F238E27FC236}">
              <a16:creationId xmlns:a16="http://schemas.microsoft.com/office/drawing/2014/main" id="{00000000-0008-0000-0300-000040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37" name="Text Box 1">
          <a:extLst>
            <a:ext uri="{FF2B5EF4-FFF2-40B4-BE49-F238E27FC236}">
              <a16:creationId xmlns:a16="http://schemas.microsoft.com/office/drawing/2014/main" id="{00000000-0008-0000-0300-000041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38" name="Text Box 1">
          <a:extLst>
            <a:ext uri="{FF2B5EF4-FFF2-40B4-BE49-F238E27FC236}">
              <a16:creationId xmlns:a16="http://schemas.microsoft.com/office/drawing/2014/main" id="{00000000-0008-0000-0300-000042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39" name="Text Box 1">
          <a:extLst>
            <a:ext uri="{FF2B5EF4-FFF2-40B4-BE49-F238E27FC236}">
              <a16:creationId xmlns:a16="http://schemas.microsoft.com/office/drawing/2014/main" id="{00000000-0008-0000-0300-000043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40" name="Text Box 1">
          <a:extLst>
            <a:ext uri="{FF2B5EF4-FFF2-40B4-BE49-F238E27FC236}">
              <a16:creationId xmlns:a16="http://schemas.microsoft.com/office/drawing/2014/main" id="{00000000-0008-0000-0300-000044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41" name="Text Box 1">
          <a:extLst>
            <a:ext uri="{FF2B5EF4-FFF2-40B4-BE49-F238E27FC236}">
              <a16:creationId xmlns:a16="http://schemas.microsoft.com/office/drawing/2014/main" id="{00000000-0008-0000-0300-000045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42" name="Text Box 1">
          <a:extLst>
            <a:ext uri="{FF2B5EF4-FFF2-40B4-BE49-F238E27FC236}">
              <a16:creationId xmlns:a16="http://schemas.microsoft.com/office/drawing/2014/main" id="{00000000-0008-0000-0300-000046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43" name="Text Box 1">
          <a:extLst>
            <a:ext uri="{FF2B5EF4-FFF2-40B4-BE49-F238E27FC236}">
              <a16:creationId xmlns:a16="http://schemas.microsoft.com/office/drawing/2014/main" id="{00000000-0008-0000-0300-000047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44" name="Text Box 1">
          <a:extLst>
            <a:ext uri="{FF2B5EF4-FFF2-40B4-BE49-F238E27FC236}">
              <a16:creationId xmlns:a16="http://schemas.microsoft.com/office/drawing/2014/main" id="{00000000-0008-0000-0300-000048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45" name="Text Box 1">
          <a:extLst>
            <a:ext uri="{FF2B5EF4-FFF2-40B4-BE49-F238E27FC236}">
              <a16:creationId xmlns:a16="http://schemas.microsoft.com/office/drawing/2014/main" id="{00000000-0008-0000-0300-000049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46" name="Text Box 1">
          <a:extLst>
            <a:ext uri="{FF2B5EF4-FFF2-40B4-BE49-F238E27FC236}">
              <a16:creationId xmlns:a16="http://schemas.microsoft.com/office/drawing/2014/main" id="{00000000-0008-0000-0300-00004A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47" name="Text Box 1">
          <a:extLst>
            <a:ext uri="{FF2B5EF4-FFF2-40B4-BE49-F238E27FC236}">
              <a16:creationId xmlns:a16="http://schemas.microsoft.com/office/drawing/2014/main" id="{00000000-0008-0000-0300-00004B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48" name="Text Box 1">
          <a:extLst>
            <a:ext uri="{FF2B5EF4-FFF2-40B4-BE49-F238E27FC236}">
              <a16:creationId xmlns:a16="http://schemas.microsoft.com/office/drawing/2014/main" id="{00000000-0008-0000-0300-00004C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49" name="Text Box 1">
          <a:extLst>
            <a:ext uri="{FF2B5EF4-FFF2-40B4-BE49-F238E27FC236}">
              <a16:creationId xmlns:a16="http://schemas.microsoft.com/office/drawing/2014/main" id="{00000000-0008-0000-0300-00004D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50" name="Text Box 1">
          <a:extLst>
            <a:ext uri="{FF2B5EF4-FFF2-40B4-BE49-F238E27FC236}">
              <a16:creationId xmlns:a16="http://schemas.microsoft.com/office/drawing/2014/main" id="{00000000-0008-0000-0300-00004E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51" name="Text Box 1">
          <a:extLst>
            <a:ext uri="{FF2B5EF4-FFF2-40B4-BE49-F238E27FC236}">
              <a16:creationId xmlns:a16="http://schemas.microsoft.com/office/drawing/2014/main" id="{00000000-0008-0000-0300-00004F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52" name="Text Box 1">
          <a:extLst>
            <a:ext uri="{FF2B5EF4-FFF2-40B4-BE49-F238E27FC236}">
              <a16:creationId xmlns:a16="http://schemas.microsoft.com/office/drawing/2014/main" id="{00000000-0008-0000-0300-000050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53" name="Text Box 1">
          <a:extLst>
            <a:ext uri="{FF2B5EF4-FFF2-40B4-BE49-F238E27FC236}">
              <a16:creationId xmlns:a16="http://schemas.microsoft.com/office/drawing/2014/main" id="{00000000-0008-0000-0300-000051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54" name="Text Box 1">
          <a:extLst>
            <a:ext uri="{FF2B5EF4-FFF2-40B4-BE49-F238E27FC236}">
              <a16:creationId xmlns:a16="http://schemas.microsoft.com/office/drawing/2014/main" id="{00000000-0008-0000-0300-000052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55" name="Text Box 1">
          <a:extLst>
            <a:ext uri="{FF2B5EF4-FFF2-40B4-BE49-F238E27FC236}">
              <a16:creationId xmlns:a16="http://schemas.microsoft.com/office/drawing/2014/main" id="{00000000-0008-0000-0300-000053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56" name="Text Box 1">
          <a:extLst>
            <a:ext uri="{FF2B5EF4-FFF2-40B4-BE49-F238E27FC236}">
              <a16:creationId xmlns:a16="http://schemas.microsoft.com/office/drawing/2014/main" id="{00000000-0008-0000-0300-000054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57" name="Text Box 1">
          <a:extLst>
            <a:ext uri="{FF2B5EF4-FFF2-40B4-BE49-F238E27FC236}">
              <a16:creationId xmlns:a16="http://schemas.microsoft.com/office/drawing/2014/main" id="{00000000-0008-0000-0300-000055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58" name="Text Box 1">
          <a:extLst>
            <a:ext uri="{FF2B5EF4-FFF2-40B4-BE49-F238E27FC236}">
              <a16:creationId xmlns:a16="http://schemas.microsoft.com/office/drawing/2014/main" id="{00000000-0008-0000-0300-000056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59" name="Text Box 1">
          <a:extLst>
            <a:ext uri="{FF2B5EF4-FFF2-40B4-BE49-F238E27FC236}">
              <a16:creationId xmlns:a16="http://schemas.microsoft.com/office/drawing/2014/main" id="{00000000-0008-0000-0300-000057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60" name="Text Box 1">
          <a:extLst>
            <a:ext uri="{FF2B5EF4-FFF2-40B4-BE49-F238E27FC236}">
              <a16:creationId xmlns:a16="http://schemas.microsoft.com/office/drawing/2014/main" id="{00000000-0008-0000-0300-000058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61" name="Text Box 1">
          <a:extLst>
            <a:ext uri="{FF2B5EF4-FFF2-40B4-BE49-F238E27FC236}">
              <a16:creationId xmlns:a16="http://schemas.microsoft.com/office/drawing/2014/main" id="{00000000-0008-0000-0300-000059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62" name="Text Box 1">
          <a:extLst>
            <a:ext uri="{FF2B5EF4-FFF2-40B4-BE49-F238E27FC236}">
              <a16:creationId xmlns:a16="http://schemas.microsoft.com/office/drawing/2014/main" id="{00000000-0008-0000-0300-00005A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63" name="Text Box 1">
          <a:extLst>
            <a:ext uri="{FF2B5EF4-FFF2-40B4-BE49-F238E27FC236}">
              <a16:creationId xmlns:a16="http://schemas.microsoft.com/office/drawing/2014/main" id="{00000000-0008-0000-0300-00005B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64" name="Text Box 1">
          <a:extLst>
            <a:ext uri="{FF2B5EF4-FFF2-40B4-BE49-F238E27FC236}">
              <a16:creationId xmlns:a16="http://schemas.microsoft.com/office/drawing/2014/main" id="{00000000-0008-0000-0300-00005C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65" name="Text Box 1">
          <a:extLst>
            <a:ext uri="{FF2B5EF4-FFF2-40B4-BE49-F238E27FC236}">
              <a16:creationId xmlns:a16="http://schemas.microsoft.com/office/drawing/2014/main" id="{00000000-0008-0000-0300-00005D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66" name="Text Box 1">
          <a:extLst>
            <a:ext uri="{FF2B5EF4-FFF2-40B4-BE49-F238E27FC236}">
              <a16:creationId xmlns:a16="http://schemas.microsoft.com/office/drawing/2014/main" id="{00000000-0008-0000-0300-00005E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67" name="Text Box 1">
          <a:extLst>
            <a:ext uri="{FF2B5EF4-FFF2-40B4-BE49-F238E27FC236}">
              <a16:creationId xmlns:a16="http://schemas.microsoft.com/office/drawing/2014/main" id="{00000000-0008-0000-0300-00005F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68" name="Text Box 1">
          <a:extLst>
            <a:ext uri="{FF2B5EF4-FFF2-40B4-BE49-F238E27FC236}">
              <a16:creationId xmlns:a16="http://schemas.microsoft.com/office/drawing/2014/main" id="{00000000-0008-0000-0300-000060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69" name="Text Box 1">
          <a:extLst>
            <a:ext uri="{FF2B5EF4-FFF2-40B4-BE49-F238E27FC236}">
              <a16:creationId xmlns:a16="http://schemas.microsoft.com/office/drawing/2014/main" id="{00000000-0008-0000-0300-000061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70" name="Text Box 1">
          <a:extLst>
            <a:ext uri="{FF2B5EF4-FFF2-40B4-BE49-F238E27FC236}">
              <a16:creationId xmlns:a16="http://schemas.microsoft.com/office/drawing/2014/main" id="{00000000-0008-0000-0300-000062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71" name="Text Box 1">
          <a:extLst>
            <a:ext uri="{FF2B5EF4-FFF2-40B4-BE49-F238E27FC236}">
              <a16:creationId xmlns:a16="http://schemas.microsoft.com/office/drawing/2014/main" id="{00000000-0008-0000-0300-000063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72" name="Text Box 1">
          <a:extLst>
            <a:ext uri="{FF2B5EF4-FFF2-40B4-BE49-F238E27FC236}">
              <a16:creationId xmlns:a16="http://schemas.microsoft.com/office/drawing/2014/main" id="{00000000-0008-0000-0300-000064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73" name="Text Box 1">
          <a:extLst>
            <a:ext uri="{FF2B5EF4-FFF2-40B4-BE49-F238E27FC236}">
              <a16:creationId xmlns:a16="http://schemas.microsoft.com/office/drawing/2014/main" id="{00000000-0008-0000-0300-000065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74" name="Text Box 1">
          <a:extLst>
            <a:ext uri="{FF2B5EF4-FFF2-40B4-BE49-F238E27FC236}">
              <a16:creationId xmlns:a16="http://schemas.microsoft.com/office/drawing/2014/main" id="{00000000-0008-0000-0300-000066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75" name="Text Box 1">
          <a:extLst>
            <a:ext uri="{FF2B5EF4-FFF2-40B4-BE49-F238E27FC236}">
              <a16:creationId xmlns:a16="http://schemas.microsoft.com/office/drawing/2014/main" id="{00000000-0008-0000-0300-000067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76" name="Text Box 1">
          <a:extLst>
            <a:ext uri="{FF2B5EF4-FFF2-40B4-BE49-F238E27FC236}">
              <a16:creationId xmlns:a16="http://schemas.microsoft.com/office/drawing/2014/main" id="{00000000-0008-0000-0300-000068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77" name="Text Box 1">
          <a:extLst>
            <a:ext uri="{FF2B5EF4-FFF2-40B4-BE49-F238E27FC236}">
              <a16:creationId xmlns:a16="http://schemas.microsoft.com/office/drawing/2014/main" id="{00000000-0008-0000-0300-000069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78" name="Text Box 1">
          <a:extLst>
            <a:ext uri="{FF2B5EF4-FFF2-40B4-BE49-F238E27FC236}">
              <a16:creationId xmlns:a16="http://schemas.microsoft.com/office/drawing/2014/main" id="{00000000-0008-0000-0300-00006A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79" name="Text Box 1">
          <a:extLst>
            <a:ext uri="{FF2B5EF4-FFF2-40B4-BE49-F238E27FC236}">
              <a16:creationId xmlns:a16="http://schemas.microsoft.com/office/drawing/2014/main" id="{00000000-0008-0000-0300-00006B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80" name="Text Box 1">
          <a:extLst>
            <a:ext uri="{FF2B5EF4-FFF2-40B4-BE49-F238E27FC236}">
              <a16:creationId xmlns:a16="http://schemas.microsoft.com/office/drawing/2014/main" id="{00000000-0008-0000-0300-00006C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81" name="Text Box 1">
          <a:extLst>
            <a:ext uri="{FF2B5EF4-FFF2-40B4-BE49-F238E27FC236}">
              <a16:creationId xmlns:a16="http://schemas.microsoft.com/office/drawing/2014/main" id="{00000000-0008-0000-0300-00006D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82" name="Text Box 1">
          <a:extLst>
            <a:ext uri="{FF2B5EF4-FFF2-40B4-BE49-F238E27FC236}">
              <a16:creationId xmlns:a16="http://schemas.microsoft.com/office/drawing/2014/main" id="{00000000-0008-0000-0300-00006E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83" name="Text Box 1">
          <a:extLst>
            <a:ext uri="{FF2B5EF4-FFF2-40B4-BE49-F238E27FC236}">
              <a16:creationId xmlns:a16="http://schemas.microsoft.com/office/drawing/2014/main" id="{00000000-0008-0000-0300-00006F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84" name="Text Box 1">
          <a:extLst>
            <a:ext uri="{FF2B5EF4-FFF2-40B4-BE49-F238E27FC236}">
              <a16:creationId xmlns:a16="http://schemas.microsoft.com/office/drawing/2014/main" id="{00000000-0008-0000-0300-000070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85" name="Text Box 1">
          <a:extLst>
            <a:ext uri="{FF2B5EF4-FFF2-40B4-BE49-F238E27FC236}">
              <a16:creationId xmlns:a16="http://schemas.microsoft.com/office/drawing/2014/main" id="{00000000-0008-0000-0300-000071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86" name="Text Box 1">
          <a:extLst>
            <a:ext uri="{FF2B5EF4-FFF2-40B4-BE49-F238E27FC236}">
              <a16:creationId xmlns:a16="http://schemas.microsoft.com/office/drawing/2014/main" id="{00000000-0008-0000-0300-000072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87" name="Text Box 1">
          <a:extLst>
            <a:ext uri="{FF2B5EF4-FFF2-40B4-BE49-F238E27FC236}">
              <a16:creationId xmlns:a16="http://schemas.microsoft.com/office/drawing/2014/main" id="{00000000-0008-0000-0300-000073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88" name="Text Box 1">
          <a:extLst>
            <a:ext uri="{FF2B5EF4-FFF2-40B4-BE49-F238E27FC236}">
              <a16:creationId xmlns:a16="http://schemas.microsoft.com/office/drawing/2014/main" id="{00000000-0008-0000-0300-000074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89" name="Text Box 1">
          <a:extLst>
            <a:ext uri="{FF2B5EF4-FFF2-40B4-BE49-F238E27FC236}">
              <a16:creationId xmlns:a16="http://schemas.microsoft.com/office/drawing/2014/main" id="{00000000-0008-0000-0300-000075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90" name="Text Box 1">
          <a:extLst>
            <a:ext uri="{FF2B5EF4-FFF2-40B4-BE49-F238E27FC236}">
              <a16:creationId xmlns:a16="http://schemas.microsoft.com/office/drawing/2014/main" id="{00000000-0008-0000-0300-000076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91" name="Text Box 1">
          <a:extLst>
            <a:ext uri="{FF2B5EF4-FFF2-40B4-BE49-F238E27FC236}">
              <a16:creationId xmlns:a16="http://schemas.microsoft.com/office/drawing/2014/main" id="{00000000-0008-0000-0300-000077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92" name="Text Box 1">
          <a:extLst>
            <a:ext uri="{FF2B5EF4-FFF2-40B4-BE49-F238E27FC236}">
              <a16:creationId xmlns:a16="http://schemas.microsoft.com/office/drawing/2014/main" id="{00000000-0008-0000-0300-000078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93" name="Text Box 1">
          <a:extLst>
            <a:ext uri="{FF2B5EF4-FFF2-40B4-BE49-F238E27FC236}">
              <a16:creationId xmlns:a16="http://schemas.microsoft.com/office/drawing/2014/main" id="{00000000-0008-0000-0300-000079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94" name="Text Box 1">
          <a:extLst>
            <a:ext uri="{FF2B5EF4-FFF2-40B4-BE49-F238E27FC236}">
              <a16:creationId xmlns:a16="http://schemas.microsoft.com/office/drawing/2014/main" id="{00000000-0008-0000-0300-00007A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95" name="Text Box 1">
          <a:extLst>
            <a:ext uri="{FF2B5EF4-FFF2-40B4-BE49-F238E27FC236}">
              <a16:creationId xmlns:a16="http://schemas.microsoft.com/office/drawing/2014/main" id="{00000000-0008-0000-0300-00007B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96" name="Text Box 1">
          <a:extLst>
            <a:ext uri="{FF2B5EF4-FFF2-40B4-BE49-F238E27FC236}">
              <a16:creationId xmlns:a16="http://schemas.microsoft.com/office/drawing/2014/main" id="{00000000-0008-0000-0300-00007C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97" name="Text Box 1">
          <a:extLst>
            <a:ext uri="{FF2B5EF4-FFF2-40B4-BE49-F238E27FC236}">
              <a16:creationId xmlns:a16="http://schemas.microsoft.com/office/drawing/2014/main" id="{00000000-0008-0000-0300-00007D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98" name="Text Box 1">
          <a:extLst>
            <a:ext uri="{FF2B5EF4-FFF2-40B4-BE49-F238E27FC236}">
              <a16:creationId xmlns:a16="http://schemas.microsoft.com/office/drawing/2014/main" id="{00000000-0008-0000-0300-00007E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399" name="Text Box 1">
          <a:extLst>
            <a:ext uri="{FF2B5EF4-FFF2-40B4-BE49-F238E27FC236}">
              <a16:creationId xmlns:a16="http://schemas.microsoft.com/office/drawing/2014/main" id="{00000000-0008-0000-0300-00007F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00" name="Text Box 1">
          <a:extLst>
            <a:ext uri="{FF2B5EF4-FFF2-40B4-BE49-F238E27FC236}">
              <a16:creationId xmlns:a16="http://schemas.microsoft.com/office/drawing/2014/main" id="{00000000-0008-0000-0300-000080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01" name="Text Box 1">
          <a:extLst>
            <a:ext uri="{FF2B5EF4-FFF2-40B4-BE49-F238E27FC236}">
              <a16:creationId xmlns:a16="http://schemas.microsoft.com/office/drawing/2014/main" id="{00000000-0008-0000-0300-000081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02" name="Text Box 1">
          <a:extLst>
            <a:ext uri="{FF2B5EF4-FFF2-40B4-BE49-F238E27FC236}">
              <a16:creationId xmlns:a16="http://schemas.microsoft.com/office/drawing/2014/main" id="{00000000-0008-0000-0300-000082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03" name="Text Box 1">
          <a:extLst>
            <a:ext uri="{FF2B5EF4-FFF2-40B4-BE49-F238E27FC236}">
              <a16:creationId xmlns:a16="http://schemas.microsoft.com/office/drawing/2014/main" id="{00000000-0008-0000-0300-000083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04" name="Text Box 1">
          <a:extLst>
            <a:ext uri="{FF2B5EF4-FFF2-40B4-BE49-F238E27FC236}">
              <a16:creationId xmlns:a16="http://schemas.microsoft.com/office/drawing/2014/main" id="{00000000-0008-0000-0300-000084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05" name="Text Box 1">
          <a:extLst>
            <a:ext uri="{FF2B5EF4-FFF2-40B4-BE49-F238E27FC236}">
              <a16:creationId xmlns:a16="http://schemas.microsoft.com/office/drawing/2014/main" id="{00000000-0008-0000-0300-000085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06" name="Text Box 1">
          <a:extLst>
            <a:ext uri="{FF2B5EF4-FFF2-40B4-BE49-F238E27FC236}">
              <a16:creationId xmlns:a16="http://schemas.microsoft.com/office/drawing/2014/main" id="{00000000-0008-0000-0300-000086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07" name="Text Box 1">
          <a:extLst>
            <a:ext uri="{FF2B5EF4-FFF2-40B4-BE49-F238E27FC236}">
              <a16:creationId xmlns:a16="http://schemas.microsoft.com/office/drawing/2014/main" id="{00000000-0008-0000-0300-000087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08" name="Text Box 1">
          <a:extLst>
            <a:ext uri="{FF2B5EF4-FFF2-40B4-BE49-F238E27FC236}">
              <a16:creationId xmlns:a16="http://schemas.microsoft.com/office/drawing/2014/main" id="{00000000-0008-0000-0300-000088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09" name="Text Box 1">
          <a:extLst>
            <a:ext uri="{FF2B5EF4-FFF2-40B4-BE49-F238E27FC236}">
              <a16:creationId xmlns:a16="http://schemas.microsoft.com/office/drawing/2014/main" id="{00000000-0008-0000-0300-000089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10" name="Text Box 1">
          <a:extLst>
            <a:ext uri="{FF2B5EF4-FFF2-40B4-BE49-F238E27FC236}">
              <a16:creationId xmlns:a16="http://schemas.microsoft.com/office/drawing/2014/main" id="{00000000-0008-0000-0300-00008A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11" name="Text Box 1">
          <a:extLst>
            <a:ext uri="{FF2B5EF4-FFF2-40B4-BE49-F238E27FC236}">
              <a16:creationId xmlns:a16="http://schemas.microsoft.com/office/drawing/2014/main" id="{00000000-0008-0000-0300-00008B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12" name="Text Box 1">
          <a:extLst>
            <a:ext uri="{FF2B5EF4-FFF2-40B4-BE49-F238E27FC236}">
              <a16:creationId xmlns:a16="http://schemas.microsoft.com/office/drawing/2014/main" id="{00000000-0008-0000-0300-00008C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13" name="Text Box 1">
          <a:extLst>
            <a:ext uri="{FF2B5EF4-FFF2-40B4-BE49-F238E27FC236}">
              <a16:creationId xmlns:a16="http://schemas.microsoft.com/office/drawing/2014/main" id="{00000000-0008-0000-0300-00008D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14" name="Text Box 1">
          <a:extLst>
            <a:ext uri="{FF2B5EF4-FFF2-40B4-BE49-F238E27FC236}">
              <a16:creationId xmlns:a16="http://schemas.microsoft.com/office/drawing/2014/main" id="{00000000-0008-0000-0300-00008E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15" name="Text Box 1">
          <a:extLst>
            <a:ext uri="{FF2B5EF4-FFF2-40B4-BE49-F238E27FC236}">
              <a16:creationId xmlns:a16="http://schemas.microsoft.com/office/drawing/2014/main" id="{00000000-0008-0000-0300-00008F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16" name="Text Box 1">
          <a:extLst>
            <a:ext uri="{FF2B5EF4-FFF2-40B4-BE49-F238E27FC236}">
              <a16:creationId xmlns:a16="http://schemas.microsoft.com/office/drawing/2014/main" id="{00000000-0008-0000-0300-000090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17" name="Text Box 1">
          <a:extLst>
            <a:ext uri="{FF2B5EF4-FFF2-40B4-BE49-F238E27FC236}">
              <a16:creationId xmlns:a16="http://schemas.microsoft.com/office/drawing/2014/main" id="{00000000-0008-0000-0300-000091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18" name="Text Box 1">
          <a:extLst>
            <a:ext uri="{FF2B5EF4-FFF2-40B4-BE49-F238E27FC236}">
              <a16:creationId xmlns:a16="http://schemas.microsoft.com/office/drawing/2014/main" id="{00000000-0008-0000-0300-000092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19" name="Text Box 1">
          <a:extLst>
            <a:ext uri="{FF2B5EF4-FFF2-40B4-BE49-F238E27FC236}">
              <a16:creationId xmlns:a16="http://schemas.microsoft.com/office/drawing/2014/main" id="{00000000-0008-0000-0300-000093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20" name="Text Box 1">
          <a:extLst>
            <a:ext uri="{FF2B5EF4-FFF2-40B4-BE49-F238E27FC236}">
              <a16:creationId xmlns:a16="http://schemas.microsoft.com/office/drawing/2014/main" id="{00000000-0008-0000-0300-000094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21" name="Text Box 1">
          <a:extLst>
            <a:ext uri="{FF2B5EF4-FFF2-40B4-BE49-F238E27FC236}">
              <a16:creationId xmlns:a16="http://schemas.microsoft.com/office/drawing/2014/main" id="{00000000-0008-0000-0300-000095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22" name="Text Box 1">
          <a:extLst>
            <a:ext uri="{FF2B5EF4-FFF2-40B4-BE49-F238E27FC236}">
              <a16:creationId xmlns:a16="http://schemas.microsoft.com/office/drawing/2014/main" id="{00000000-0008-0000-0300-000096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23" name="Text Box 1">
          <a:extLst>
            <a:ext uri="{FF2B5EF4-FFF2-40B4-BE49-F238E27FC236}">
              <a16:creationId xmlns:a16="http://schemas.microsoft.com/office/drawing/2014/main" id="{00000000-0008-0000-0300-000097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24" name="Text Box 1">
          <a:extLst>
            <a:ext uri="{FF2B5EF4-FFF2-40B4-BE49-F238E27FC236}">
              <a16:creationId xmlns:a16="http://schemas.microsoft.com/office/drawing/2014/main" id="{00000000-0008-0000-0300-000098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25" name="Text Box 1">
          <a:extLst>
            <a:ext uri="{FF2B5EF4-FFF2-40B4-BE49-F238E27FC236}">
              <a16:creationId xmlns:a16="http://schemas.microsoft.com/office/drawing/2014/main" id="{00000000-0008-0000-0300-000099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26" name="Text Box 1">
          <a:extLst>
            <a:ext uri="{FF2B5EF4-FFF2-40B4-BE49-F238E27FC236}">
              <a16:creationId xmlns:a16="http://schemas.microsoft.com/office/drawing/2014/main" id="{00000000-0008-0000-0300-00009A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27" name="Text Box 1">
          <a:extLst>
            <a:ext uri="{FF2B5EF4-FFF2-40B4-BE49-F238E27FC236}">
              <a16:creationId xmlns:a16="http://schemas.microsoft.com/office/drawing/2014/main" id="{00000000-0008-0000-0300-00009B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28" name="Text Box 1">
          <a:extLst>
            <a:ext uri="{FF2B5EF4-FFF2-40B4-BE49-F238E27FC236}">
              <a16:creationId xmlns:a16="http://schemas.microsoft.com/office/drawing/2014/main" id="{00000000-0008-0000-0300-00009C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29" name="Text Box 1">
          <a:extLst>
            <a:ext uri="{FF2B5EF4-FFF2-40B4-BE49-F238E27FC236}">
              <a16:creationId xmlns:a16="http://schemas.microsoft.com/office/drawing/2014/main" id="{00000000-0008-0000-0300-00009D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30" name="Text Box 1">
          <a:extLst>
            <a:ext uri="{FF2B5EF4-FFF2-40B4-BE49-F238E27FC236}">
              <a16:creationId xmlns:a16="http://schemas.microsoft.com/office/drawing/2014/main" id="{00000000-0008-0000-0300-00009E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31" name="Text Box 1">
          <a:extLst>
            <a:ext uri="{FF2B5EF4-FFF2-40B4-BE49-F238E27FC236}">
              <a16:creationId xmlns:a16="http://schemas.microsoft.com/office/drawing/2014/main" id="{00000000-0008-0000-0300-00009F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32" name="Text Box 1">
          <a:extLst>
            <a:ext uri="{FF2B5EF4-FFF2-40B4-BE49-F238E27FC236}">
              <a16:creationId xmlns:a16="http://schemas.microsoft.com/office/drawing/2014/main" id="{00000000-0008-0000-0300-0000A0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33" name="Text Box 1">
          <a:extLst>
            <a:ext uri="{FF2B5EF4-FFF2-40B4-BE49-F238E27FC236}">
              <a16:creationId xmlns:a16="http://schemas.microsoft.com/office/drawing/2014/main" id="{00000000-0008-0000-0300-0000A1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34" name="Text Box 1">
          <a:extLst>
            <a:ext uri="{FF2B5EF4-FFF2-40B4-BE49-F238E27FC236}">
              <a16:creationId xmlns:a16="http://schemas.microsoft.com/office/drawing/2014/main" id="{00000000-0008-0000-0300-0000A2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35" name="Text Box 1">
          <a:extLst>
            <a:ext uri="{FF2B5EF4-FFF2-40B4-BE49-F238E27FC236}">
              <a16:creationId xmlns:a16="http://schemas.microsoft.com/office/drawing/2014/main" id="{00000000-0008-0000-0300-0000A3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36" name="Text Box 1">
          <a:extLst>
            <a:ext uri="{FF2B5EF4-FFF2-40B4-BE49-F238E27FC236}">
              <a16:creationId xmlns:a16="http://schemas.microsoft.com/office/drawing/2014/main" id="{00000000-0008-0000-0300-0000A4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37" name="Text Box 1">
          <a:extLst>
            <a:ext uri="{FF2B5EF4-FFF2-40B4-BE49-F238E27FC236}">
              <a16:creationId xmlns:a16="http://schemas.microsoft.com/office/drawing/2014/main" id="{00000000-0008-0000-0300-0000A5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38" name="Text Box 1">
          <a:extLst>
            <a:ext uri="{FF2B5EF4-FFF2-40B4-BE49-F238E27FC236}">
              <a16:creationId xmlns:a16="http://schemas.microsoft.com/office/drawing/2014/main" id="{00000000-0008-0000-0300-0000A6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39" name="Text Box 1">
          <a:extLst>
            <a:ext uri="{FF2B5EF4-FFF2-40B4-BE49-F238E27FC236}">
              <a16:creationId xmlns:a16="http://schemas.microsoft.com/office/drawing/2014/main" id="{00000000-0008-0000-0300-0000A7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40" name="Text Box 1">
          <a:extLst>
            <a:ext uri="{FF2B5EF4-FFF2-40B4-BE49-F238E27FC236}">
              <a16:creationId xmlns:a16="http://schemas.microsoft.com/office/drawing/2014/main" id="{00000000-0008-0000-0300-0000A8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41" name="Text Box 1">
          <a:extLst>
            <a:ext uri="{FF2B5EF4-FFF2-40B4-BE49-F238E27FC236}">
              <a16:creationId xmlns:a16="http://schemas.microsoft.com/office/drawing/2014/main" id="{00000000-0008-0000-0300-0000A9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42" name="Text Box 1">
          <a:extLst>
            <a:ext uri="{FF2B5EF4-FFF2-40B4-BE49-F238E27FC236}">
              <a16:creationId xmlns:a16="http://schemas.microsoft.com/office/drawing/2014/main" id="{00000000-0008-0000-0300-0000AA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43" name="Text Box 1">
          <a:extLst>
            <a:ext uri="{FF2B5EF4-FFF2-40B4-BE49-F238E27FC236}">
              <a16:creationId xmlns:a16="http://schemas.microsoft.com/office/drawing/2014/main" id="{00000000-0008-0000-0300-0000AB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44" name="Text Box 1">
          <a:extLst>
            <a:ext uri="{FF2B5EF4-FFF2-40B4-BE49-F238E27FC236}">
              <a16:creationId xmlns:a16="http://schemas.microsoft.com/office/drawing/2014/main" id="{00000000-0008-0000-0300-0000AC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45" name="Text Box 1">
          <a:extLst>
            <a:ext uri="{FF2B5EF4-FFF2-40B4-BE49-F238E27FC236}">
              <a16:creationId xmlns:a16="http://schemas.microsoft.com/office/drawing/2014/main" id="{00000000-0008-0000-0300-0000AD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46" name="Text Box 1">
          <a:extLst>
            <a:ext uri="{FF2B5EF4-FFF2-40B4-BE49-F238E27FC236}">
              <a16:creationId xmlns:a16="http://schemas.microsoft.com/office/drawing/2014/main" id="{00000000-0008-0000-0300-0000AE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47" name="Text Box 1">
          <a:extLst>
            <a:ext uri="{FF2B5EF4-FFF2-40B4-BE49-F238E27FC236}">
              <a16:creationId xmlns:a16="http://schemas.microsoft.com/office/drawing/2014/main" id="{00000000-0008-0000-0300-0000AF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48" name="Text Box 1">
          <a:extLst>
            <a:ext uri="{FF2B5EF4-FFF2-40B4-BE49-F238E27FC236}">
              <a16:creationId xmlns:a16="http://schemas.microsoft.com/office/drawing/2014/main" id="{00000000-0008-0000-0300-0000B0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49" name="Text Box 1">
          <a:extLst>
            <a:ext uri="{FF2B5EF4-FFF2-40B4-BE49-F238E27FC236}">
              <a16:creationId xmlns:a16="http://schemas.microsoft.com/office/drawing/2014/main" id="{00000000-0008-0000-0300-0000B1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50" name="Text Box 1">
          <a:extLst>
            <a:ext uri="{FF2B5EF4-FFF2-40B4-BE49-F238E27FC236}">
              <a16:creationId xmlns:a16="http://schemas.microsoft.com/office/drawing/2014/main" id="{00000000-0008-0000-0300-0000B2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51" name="Text Box 1">
          <a:extLst>
            <a:ext uri="{FF2B5EF4-FFF2-40B4-BE49-F238E27FC236}">
              <a16:creationId xmlns:a16="http://schemas.microsoft.com/office/drawing/2014/main" id="{00000000-0008-0000-0300-0000B3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52" name="Text Box 1">
          <a:extLst>
            <a:ext uri="{FF2B5EF4-FFF2-40B4-BE49-F238E27FC236}">
              <a16:creationId xmlns:a16="http://schemas.microsoft.com/office/drawing/2014/main" id="{00000000-0008-0000-0300-0000B4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53" name="Text Box 1">
          <a:extLst>
            <a:ext uri="{FF2B5EF4-FFF2-40B4-BE49-F238E27FC236}">
              <a16:creationId xmlns:a16="http://schemas.microsoft.com/office/drawing/2014/main" id="{00000000-0008-0000-0300-0000B5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54" name="Text Box 1">
          <a:extLst>
            <a:ext uri="{FF2B5EF4-FFF2-40B4-BE49-F238E27FC236}">
              <a16:creationId xmlns:a16="http://schemas.microsoft.com/office/drawing/2014/main" id="{00000000-0008-0000-0300-0000B6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55" name="Text Box 1">
          <a:extLst>
            <a:ext uri="{FF2B5EF4-FFF2-40B4-BE49-F238E27FC236}">
              <a16:creationId xmlns:a16="http://schemas.microsoft.com/office/drawing/2014/main" id="{00000000-0008-0000-0300-0000B7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56" name="Text Box 1">
          <a:extLst>
            <a:ext uri="{FF2B5EF4-FFF2-40B4-BE49-F238E27FC236}">
              <a16:creationId xmlns:a16="http://schemas.microsoft.com/office/drawing/2014/main" id="{00000000-0008-0000-0300-0000B8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57" name="Text Box 1">
          <a:extLst>
            <a:ext uri="{FF2B5EF4-FFF2-40B4-BE49-F238E27FC236}">
              <a16:creationId xmlns:a16="http://schemas.microsoft.com/office/drawing/2014/main" id="{00000000-0008-0000-0300-0000B9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58" name="Text Box 1">
          <a:extLst>
            <a:ext uri="{FF2B5EF4-FFF2-40B4-BE49-F238E27FC236}">
              <a16:creationId xmlns:a16="http://schemas.microsoft.com/office/drawing/2014/main" id="{00000000-0008-0000-0300-0000BA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59" name="Text Box 1">
          <a:extLst>
            <a:ext uri="{FF2B5EF4-FFF2-40B4-BE49-F238E27FC236}">
              <a16:creationId xmlns:a16="http://schemas.microsoft.com/office/drawing/2014/main" id="{00000000-0008-0000-0300-0000BB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60" name="Text Box 1">
          <a:extLst>
            <a:ext uri="{FF2B5EF4-FFF2-40B4-BE49-F238E27FC236}">
              <a16:creationId xmlns:a16="http://schemas.microsoft.com/office/drawing/2014/main" id="{00000000-0008-0000-0300-0000BC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61" name="Text Box 1">
          <a:extLst>
            <a:ext uri="{FF2B5EF4-FFF2-40B4-BE49-F238E27FC236}">
              <a16:creationId xmlns:a16="http://schemas.microsoft.com/office/drawing/2014/main" id="{00000000-0008-0000-0300-0000BD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62" name="Text Box 1">
          <a:extLst>
            <a:ext uri="{FF2B5EF4-FFF2-40B4-BE49-F238E27FC236}">
              <a16:creationId xmlns:a16="http://schemas.microsoft.com/office/drawing/2014/main" id="{00000000-0008-0000-0300-0000BE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63" name="Text Box 1">
          <a:extLst>
            <a:ext uri="{FF2B5EF4-FFF2-40B4-BE49-F238E27FC236}">
              <a16:creationId xmlns:a16="http://schemas.microsoft.com/office/drawing/2014/main" id="{00000000-0008-0000-0300-0000BF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64" name="Text Box 1">
          <a:extLst>
            <a:ext uri="{FF2B5EF4-FFF2-40B4-BE49-F238E27FC236}">
              <a16:creationId xmlns:a16="http://schemas.microsoft.com/office/drawing/2014/main" id="{00000000-0008-0000-0300-0000C0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65" name="Text Box 1">
          <a:extLst>
            <a:ext uri="{FF2B5EF4-FFF2-40B4-BE49-F238E27FC236}">
              <a16:creationId xmlns:a16="http://schemas.microsoft.com/office/drawing/2014/main" id="{00000000-0008-0000-0300-0000C1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66" name="Text Box 1">
          <a:extLst>
            <a:ext uri="{FF2B5EF4-FFF2-40B4-BE49-F238E27FC236}">
              <a16:creationId xmlns:a16="http://schemas.microsoft.com/office/drawing/2014/main" id="{00000000-0008-0000-0300-0000C2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67" name="Text Box 1">
          <a:extLst>
            <a:ext uri="{FF2B5EF4-FFF2-40B4-BE49-F238E27FC236}">
              <a16:creationId xmlns:a16="http://schemas.microsoft.com/office/drawing/2014/main" id="{00000000-0008-0000-0300-0000C3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68" name="Text Box 1">
          <a:extLst>
            <a:ext uri="{FF2B5EF4-FFF2-40B4-BE49-F238E27FC236}">
              <a16:creationId xmlns:a16="http://schemas.microsoft.com/office/drawing/2014/main" id="{00000000-0008-0000-0300-0000C4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69" name="Text Box 1">
          <a:extLst>
            <a:ext uri="{FF2B5EF4-FFF2-40B4-BE49-F238E27FC236}">
              <a16:creationId xmlns:a16="http://schemas.microsoft.com/office/drawing/2014/main" id="{00000000-0008-0000-0300-0000C5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70" name="Text Box 1">
          <a:extLst>
            <a:ext uri="{FF2B5EF4-FFF2-40B4-BE49-F238E27FC236}">
              <a16:creationId xmlns:a16="http://schemas.microsoft.com/office/drawing/2014/main" id="{00000000-0008-0000-0300-0000C6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71" name="Text Box 1">
          <a:extLst>
            <a:ext uri="{FF2B5EF4-FFF2-40B4-BE49-F238E27FC236}">
              <a16:creationId xmlns:a16="http://schemas.microsoft.com/office/drawing/2014/main" id="{00000000-0008-0000-0300-0000C7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72" name="Text Box 1">
          <a:extLst>
            <a:ext uri="{FF2B5EF4-FFF2-40B4-BE49-F238E27FC236}">
              <a16:creationId xmlns:a16="http://schemas.microsoft.com/office/drawing/2014/main" id="{00000000-0008-0000-0300-0000C8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73" name="Text Box 1">
          <a:extLst>
            <a:ext uri="{FF2B5EF4-FFF2-40B4-BE49-F238E27FC236}">
              <a16:creationId xmlns:a16="http://schemas.microsoft.com/office/drawing/2014/main" id="{00000000-0008-0000-0300-0000C9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74" name="Text Box 1">
          <a:extLst>
            <a:ext uri="{FF2B5EF4-FFF2-40B4-BE49-F238E27FC236}">
              <a16:creationId xmlns:a16="http://schemas.microsoft.com/office/drawing/2014/main" id="{00000000-0008-0000-0300-0000CA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75" name="Text Box 1">
          <a:extLst>
            <a:ext uri="{FF2B5EF4-FFF2-40B4-BE49-F238E27FC236}">
              <a16:creationId xmlns:a16="http://schemas.microsoft.com/office/drawing/2014/main" id="{00000000-0008-0000-0300-0000CB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76" name="Text Box 1">
          <a:extLst>
            <a:ext uri="{FF2B5EF4-FFF2-40B4-BE49-F238E27FC236}">
              <a16:creationId xmlns:a16="http://schemas.microsoft.com/office/drawing/2014/main" id="{00000000-0008-0000-0300-0000CC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77" name="Text Box 1">
          <a:extLst>
            <a:ext uri="{FF2B5EF4-FFF2-40B4-BE49-F238E27FC236}">
              <a16:creationId xmlns:a16="http://schemas.microsoft.com/office/drawing/2014/main" id="{00000000-0008-0000-0300-0000CD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78" name="Text Box 1">
          <a:extLst>
            <a:ext uri="{FF2B5EF4-FFF2-40B4-BE49-F238E27FC236}">
              <a16:creationId xmlns:a16="http://schemas.microsoft.com/office/drawing/2014/main" id="{00000000-0008-0000-0300-0000CE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79" name="Text Box 1">
          <a:extLst>
            <a:ext uri="{FF2B5EF4-FFF2-40B4-BE49-F238E27FC236}">
              <a16:creationId xmlns:a16="http://schemas.microsoft.com/office/drawing/2014/main" id="{00000000-0008-0000-0300-0000CF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80" name="Text Box 1">
          <a:extLst>
            <a:ext uri="{FF2B5EF4-FFF2-40B4-BE49-F238E27FC236}">
              <a16:creationId xmlns:a16="http://schemas.microsoft.com/office/drawing/2014/main" id="{00000000-0008-0000-0300-0000D0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81" name="Text Box 1">
          <a:extLst>
            <a:ext uri="{FF2B5EF4-FFF2-40B4-BE49-F238E27FC236}">
              <a16:creationId xmlns:a16="http://schemas.microsoft.com/office/drawing/2014/main" id="{00000000-0008-0000-0300-0000D1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82" name="Text Box 1">
          <a:extLst>
            <a:ext uri="{FF2B5EF4-FFF2-40B4-BE49-F238E27FC236}">
              <a16:creationId xmlns:a16="http://schemas.microsoft.com/office/drawing/2014/main" id="{00000000-0008-0000-0300-0000D2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83" name="Text Box 1">
          <a:extLst>
            <a:ext uri="{FF2B5EF4-FFF2-40B4-BE49-F238E27FC236}">
              <a16:creationId xmlns:a16="http://schemas.microsoft.com/office/drawing/2014/main" id="{00000000-0008-0000-0300-0000D3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84" name="Text Box 1">
          <a:extLst>
            <a:ext uri="{FF2B5EF4-FFF2-40B4-BE49-F238E27FC236}">
              <a16:creationId xmlns:a16="http://schemas.microsoft.com/office/drawing/2014/main" id="{00000000-0008-0000-0300-0000D4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85" name="Text Box 1">
          <a:extLst>
            <a:ext uri="{FF2B5EF4-FFF2-40B4-BE49-F238E27FC236}">
              <a16:creationId xmlns:a16="http://schemas.microsoft.com/office/drawing/2014/main" id="{00000000-0008-0000-0300-0000D5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86" name="Text Box 1">
          <a:extLst>
            <a:ext uri="{FF2B5EF4-FFF2-40B4-BE49-F238E27FC236}">
              <a16:creationId xmlns:a16="http://schemas.microsoft.com/office/drawing/2014/main" id="{00000000-0008-0000-0300-0000D6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87" name="Text Box 1">
          <a:extLst>
            <a:ext uri="{FF2B5EF4-FFF2-40B4-BE49-F238E27FC236}">
              <a16:creationId xmlns:a16="http://schemas.microsoft.com/office/drawing/2014/main" id="{00000000-0008-0000-0300-0000D7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88" name="Text Box 1">
          <a:extLst>
            <a:ext uri="{FF2B5EF4-FFF2-40B4-BE49-F238E27FC236}">
              <a16:creationId xmlns:a16="http://schemas.microsoft.com/office/drawing/2014/main" id="{00000000-0008-0000-0300-0000D8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89" name="Text Box 1">
          <a:extLst>
            <a:ext uri="{FF2B5EF4-FFF2-40B4-BE49-F238E27FC236}">
              <a16:creationId xmlns:a16="http://schemas.microsoft.com/office/drawing/2014/main" id="{00000000-0008-0000-0300-0000D9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90" name="Text Box 1">
          <a:extLst>
            <a:ext uri="{FF2B5EF4-FFF2-40B4-BE49-F238E27FC236}">
              <a16:creationId xmlns:a16="http://schemas.microsoft.com/office/drawing/2014/main" id="{00000000-0008-0000-0300-0000DA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91" name="Text Box 1">
          <a:extLst>
            <a:ext uri="{FF2B5EF4-FFF2-40B4-BE49-F238E27FC236}">
              <a16:creationId xmlns:a16="http://schemas.microsoft.com/office/drawing/2014/main" id="{00000000-0008-0000-0300-0000DB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92" name="Text Box 1">
          <a:extLst>
            <a:ext uri="{FF2B5EF4-FFF2-40B4-BE49-F238E27FC236}">
              <a16:creationId xmlns:a16="http://schemas.microsoft.com/office/drawing/2014/main" id="{00000000-0008-0000-0300-0000DC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93" name="Text Box 1">
          <a:extLst>
            <a:ext uri="{FF2B5EF4-FFF2-40B4-BE49-F238E27FC236}">
              <a16:creationId xmlns:a16="http://schemas.microsoft.com/office/drawing/2014/main" id="{00000000-0008-0000-0300-0000DD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94" name="Text Box 1">
          <a:extLst>
            <a:ext uri="{FF2B5EF4-FFF2-40B4-BE49-F238E27FC236}">
              <a16:creationId xmlns:a16="http://schemas.microsoft.com/office/drawing/2014/main" id="{00000000-0008-0000-0300-0000DE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95" name="Text Box 1">
          <a:extLst>
            <a:ext uri="{FF2B5EF4-FFF2-40B4-BE49-F238E27FC236}">
              <a16:creationId xmlns:a16="http://schemas.microsoft.com/office/drawing/2014/main" id="{00000000-0008-0000-0300-0000DF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96" name="Text Box 1">
          <a:extLst>
            <a:ext uri="{FF2B5EF4-FFF2-40B4-BE49-F238E27FC236}">
              <a16:creationId xmlns:a16="http://schemas.microsoft.com/office/drawing/2014/main" id="{00000000-0008-0000-0300-0000E0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97" name="Text Box 1">
          <a:extLst>
            <a:ext uri="{FF2B5EF4-FFF2-40B4-BE49-F238E27FC236}">
              <a16:creationId xmlns:a16="http://schemas.microsoft.com/office/drawing/2014/main" id="{00000000-0008-0000-0300-0000E1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98" name="Text Box 1">
          <a:extLst>
            <a:ext uri="{FF2B5EF4-FFF2-40B4-BE49-F238E27FC236}">
              <a16:creationId xmlns:a16="http://schemas.microsoft.com/office/drawing/2014/main" id="{00000000-0008-0000-0300-0000E2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499" name="Text Box 1">
          <a:extLst>
            <a:ext uri="{FF2B5EF4-FFF2-40B4-BE49-F238E27FC236}">
              <a16:creationId xmlns:a16="http://schemas.microsoft.com/office/drawing/2014/main" id="{00000000-0008-0000-0300-0000E3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00" name="Text Box 1">
          <a:extLst>
            <a:ext uri="{FF2B5EF4-FFF2-40B4-BE49-F238E27FC236}">
              <a16:creationId xmlns:a16="http://schemas.microsoft.com/office/drawing/2014/main" id="{00000000-0008-0000-0300-0000E4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01" name="Text Box 1">
          <a:extLst>
            <a:ext uri="{FF2B5EF4-FFF2-40B4-BE49-F238E27FC236}">
              <a16:creationId xmlns:a16="http://schemas.microsoft.com/office/drawing/2014/main" id="{00000000-0008-0000-0300-0000E5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02" name="Text Box 1">
          <a:extLst>
            <a:ext uri="{FF2B5EF4-FFF2-40B4-BE49-F238E27FC236}">
              <a16:creationId xmlns:a16="http://schemas.microsoft.com/office/drawing/2014/main" id="{00000000-0008-0000-0300-0000E6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03" name="Text Box 1">
          <a:extLst>
            <a:ext uri="{FF2B5EF4-FFF2-40B4-BE49-F238E27FC236}">
              <a16:creationId xmlns:a16="http://schemas.microsoft.com/office/drawing/2014/main" id="{00000000-0008-0000-0300-0000E7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04" name="Text Box 1">
          <a:extLst>
            <a:ext uri="{FF2B5EF4-FFF2-40B4-BE49-F238E27FC236}">
              <a16:creationId xmlns:a16="http://schemas.microsoft.com/office/drawing/2014/main" id="{00000000-0008-0000-0300-0000E8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05" name="Text Box 1">
          <a:extLst>
            <a:ext uri="{FF2B5EF4-FFF2-40B4-BE49-F238E27FC236}">
              <a16:creationId xmlns:a16="http://schemas.microsoft.com/office/drawing/2014/main" id="{00000000-0008-0000-0300-0000E9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06" name="Text Box 1">
          <a:extLst>
            <a:ext uri="{FF2B5EF4-FFF2-40B4-BE49-F238E27FC236}">
              <a16:creationId xmlns:a16="http://schemas.microsoft.com/office/drawing/2014/main" id="{00000000-0008-0000-0300-0000EA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07" name="Text Box 1">
          <a:extLst>
            <a:ext uri="{FF2B5EF4-FFF2-40B4-BE49-F238E27FC236}">
              <a16:creationId xmlns:a16="http://schemas.microsoft.com/office/drawing/2014/main" id="{00000000-0008-0000-0300-0000EB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08" name="Text Box 1">
          <a:extLst>
            <a:ext uri="{FF2B5EF4-FFF2-40B4-BE49-F238E27FC236}">
              <a16:creationId xmlns:a16="http://schemas.microsoft.com/office/drawing/2014/main" id="{00000000-0008-0000-0300-0000EC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09" name="Text Box 1">
          <a:extLst>
            <a:ext uri="{FF2B5EF4-FFF2-40B4-BE49-F238E27FC236}">
              <a16:creationId xmlns:a16="http://schemas.microsoft.com/office/drawing/2014/main" id="{00000000-0008-0000-0300-0000ED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10" name="Text Box 1">
          <a:extLst>
            <a:ext uri="{FF2B5EF4-FFF2-40B4-BE49-F238E27FC236}">
              <a16:creationId xmlns:a16="http://schemas.microsoft.com/office/drawing/2014/main" id="{00000000-0008-0000-0300-0000EE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11" name="Text Box 1">
          <a:extLst>
            <a:ext uri="{FF2B5EF4-FFF2-40B4-BE49-F238E27FC236}">
              <a16:creationId xmlns:a16="http://schemas.microsoft.com/office/drawing/2014/main" id="{00000000-0008-0000-0300-0000EF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12" name="Text Box 1">
          <a:extLst>
            <a:ext uri="{FF2B5EF4-FFF2-40B4-BE49-F238E27FC236}">
              <a16:creationId xmlns:a16="http://schemas.microsoft.com/office/drawing/2014/main" id="{00000000-0008-0000-0300-0000F0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13" name="Text Box 1">
          <a:extLst>
            <a:ext uri="{FF2B5EF4-FFF2-40B4-BE49-F238E27FC236}">
              <a16:creationId xmlns:a16="http://schemas.microsoft.com/office/drawing/2014/main" id="{00000000-0008-0000-0300-0000F1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14" name="Text Box 1">
          <a:extLst>
            <a:ext uri="{FF2B5EF4-FFF2-40B4-BE49-F238E27FC236}">
              <a16:creationId xmlns:a16="http://schemas.microsoft.com/office/drawing/2014/main" id="{00000000-0008-0000-0300-0000F2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15" name="Text Box 1">
          <a:extLst>
            <a:ext uri="{FF2B5EF4-FFF2-40B4-BE49-F238E27FC236}">
              <a16:creationId xmlns:a16="http://schemas.microsoft.com/office/drawing/2014/main" id="{00000000-0008-0000-0300-0000F3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16" name="Text Box 1">
          <a:extLst>
            <a:ext uri="{FF2B5EF4-FFF2-40B4-BE49-F238E27FC236}">
              <a16:creationId xmlns:a16="http://schemas.microsoft.com/office/drawing/2014/main" id="{00000000-0008-0000-0300-0000F4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17" name="Text Box 1">
          <a:extLst>
            <a:ext uri="{FF2B5EF4-FFF2-40B4-BE49-F238E27FC236}">
              <a16:creationId xmlns:a16="http://schemas.microsoft.com/office/drawing/2014/main" id="{00000000-0008-0000-0300-0000F5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18" name="Text Box 1">
          <a:extLst>
            <a:ext uri="{FF2B5EF4-FFF2-40B4-BE49-F238E27FC236}">
              <a16:creationId xmlns:a16="http://schemas.microsoft.com/office/drawing/2014/main" id="{00000000-0008-0000-0300-0000F6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19" name="Text Box 1">
          <a:extLst>
            <a:ext uri="{FF2B5EF4-FFF2-40B4-BE49-F238E27FC236}">
              <a16:creationId xmlns:a16="http://schemas.microsoft.com/office/drawing/2014/main" id="{00000000-0008-0000-0300-0000F7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20" name="Text Box 1">
          <a:extLst>
            <a:ext uri="{FF2B5EF4-FFF2-40B4-BE49-F238E27FC236}">
              <a16:creationId xmlns:a16="http://schemas.microsoft.com/office/drawing/2014/main" id="{00000000-0008-0000-0300-0000F8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21" name="Text Box 1">
          <a:extLst>
            <a:ext uri="{FF2B5EF4-FFF2-40B4-BE49-F238E27FC236}">
              <a16:creationId xmlns:a16="http://schemas.microsoft.com/office/drawing/2014/main" id="{00000000-0008-0000-0300-0000F9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22" name="Text Box 1">
          <a:extLst>
            <a:ext uri="{FF2B5EF4-FFF2-40B4-BE49-F238E27FC236}">
              <a16:creationId xmlns:a16="http://schemas.microsoft.com/office/drawing/2014/main" id="{00000000-0008-0000-0300-0000FA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23" name="Text Box 1">
          <a:extLst>
            <a:ext uri="{FF2B5EF4-FFF2-40B4-BE49-F238E27FC236}">
              <a16:creationId xmlns:a16="http://schemas.microsoft.com/office/drawing/2014/main" id="{00000000-0008-0000-0300-0000FB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24" name="Text Box 1">
          <a:extLst>
            <a:ext uri="{FF2B5EF4-FFF2-40B4-BE49-F238E27FC236}">
              <a16:creationId xmlns:a16="http://schemas.microsoft.com/office/drawing/2014/main" id="{00000000-0008-0000-0300-0000FC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25" name="Text Box 1">
          <a:extLst>
            <a:ext uri="{FF2B5EF4-FFF2-40B4-BE49-F238E27FC236}">
              <a16:creationId xmlns:a16="http://schemas.microsoft.com/office/drawing/2014/main" id="{00000000-0008-0000-0300-0000FD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26" name="Text Box 1">
          <a:extLst>
            <a:ext uri="{FF2B5EF4-FFF2-40B4-BE49-F238E27FC236}">
              <a16:creationId xmlns:a16="http://schemas.microsoft.com/office/drawing/2014/main" id="{00000000-0008-0000-0300-0000FE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27" name="Text Box 1">
          <a:extLst>
            <a:ext uri="{FF2B5EF4-FFF2-40B4-BE49-F238E27FC236}">
              <a16:creationId xmlns:a16="http://schemas.microsoft.com/office/drawing/2014/main" id="{00000000-0008-0000-0300-0000FF1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28" name="Text Box 1">
          <a:extLst>
            <a:ext uri="{FF2B5EF4-FFF2-40B4-BE49-F238E27FC236}">
              <a16:creationId xmlns:a16="http://schemas.microsoft.com/office/drawing/2014/main" id="{00000000-0008-0000-0300-000000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29" name="Text Box 1">
          <a:extLs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30" name="Text Box 1">
          <a:extLst>
            <a:ext uri="{FF2B5EF4-FFF2-40B4-BE49-F238E27FC236}">
              <a16:creationId xmlns:a16="http://schemas.microsoft.com/office/drawing/2014/main" id="{00000000-0008-0000-0300-000002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31" name="Text Box 1">
          <a:extLst>
            <a:ext uri="{FF2B5EF4-FFF2-40B4-BE49-F238E27FC236}">
              <a16:creationId xmlns:a16="http://schemas.microsoft.com/office/drawing/2014/main" id="{00000000-0008-0000-0300-000003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32" name="Text Box 1">
          <a:extLst>
            <a:ext uri="{FF2B5EF4-FFF2-40B4-BE49-F238E27FC236}">
              <a16:creationId xmlns:a16="http://schemas.microsoft.com/office/drawing/2014/main" id="{00000000-0008-0000-0300-000004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33" name="Text Box 1">
          <a:extLst>
            <a:ext uri="{FF2B5EF4-FFF2-40B4-BE49-F238E27FC236}">
              <a16:creationId xmlns:a16="http://schemas.microsoft.com/office/drawing/2014/main" id="{00000000-0008-0000-0300-000005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34" name="Text Box 1">
          <a:extLst>
            <a:ext uri="{FF2B5EF4-FFF2-40B4-BE49-F238E27FC236}">
              <a16:creationId xmlns:a16="http://schemas.microsoft.com/office/drawing/2014/main" id="{00000000-0008-0000-0300-000006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35" name="Text Box 1">
          <a:extLst>
            <a:ext uri="{FF2B5EF4-FFF2-40B4-BE49-F238E27FC236}">
              <a16:creationId xmlns:a16="http://schemas.microsoft.com/office/drawing/2014/main" id="{00000000-0008-0000-0300-000007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36" name="Text Box 1">
          <a:extLst>
            <a:ext uri="{FF2B5EF4-FFF2-40B4-BE49-F238E27FC236}">
              <a16:creationId xmlns:a16="http://schemas.microsoft.com/office/drawing/2014/main" id="{00000000-0008-0000-0300-000008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37" name="Text Box 1">
          <a:extLst>
            <a:ext uri="{FF2B5EF4-FFF2-40B4-BE49-F238E27FC236}">
              <a16:creationId xmlns:a16="http://schemas.microsoft.com/office/drawing/2014/main" id="{00000000-0008-0000-0300-000009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38" name="Text Box 1">
          <a:extLst>
            <a:ext uri="{FF2B5EF4-FFF2-40B4-BE49-F238E27FC236}">
              <a16:creationId xmlns:a16="http://schemas.microsoft.com/office/drawing/2014/main" id="{00000000-0008-0000-0300-00000A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39" name="Text Box 1">
          <a:extLst>
            <a:ext uri="{FF2B5EF4-FFF2-40B4-BE49-F238E27FC236}">
              <a16:creationId xmlns:a16="http://schemas.microsoft.com/office/drawing/2014/main" id="{00000000-0008-0000-0300-00000B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40" name="Text Box 1">
          <a:extLst>
            <a:ext uri="{FF2B5EF4-FFF2-40B4-BE49-F238E27FC236}">
              <a16:creationId xmlns:a16="http://schemas.microsoft.com/office/drawing/2014/main" id="{00000000-0008-0000-0300-00000C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41" name="Text Box 1">
          <a:extLst>
            <a:ext uri="{FF2B5EF4-FFF2-40B4-BE49-F238E27FC236}">
              <a16:creationId xmlns:a16="http://schemas.microsoft.com/office/drawing/2014/main" id="{00000000-0008-0000-0300-00000D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42" name="Text Box 1">
          <a:extLst>
            <a:ext uri="{FF2B5EF4-FFF2-40B4-BE49-F238E27FC236}">
              <a16:creationId xmlns:a16="http://schemas.microsoft.com/office/drawing/2014/main" id="{00000000-0008-0000-0300-00000E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43" name="Text Box 1">
          <a:extLst>
            <a:ext uri="{FF2B5EF4-FFF2-40B4-BE49-F238E27FC236}">
              <a16:creationId xmlns:a16="http://schemas.microsoft.com/office/drawing/2014/main" id="{00000000-0008-0000-0300-00000F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44" name="Text Box 1">
          <a:extLst>
            <a:ext uri="{FF2B5EF4-FFF2-40B4-BE49-F238E27FC236}">
              <a16:creationId xmlns:a16="http://schemas.microsoft.com/office/drawing/2014/main" id="{00000000-0008-0000-0300-000010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45" name="Text Box 1">
          <a:extLst>
            <a:ext uri="{FF2B5EF4-FFF2-40B4-BE49-F238E27FC236}">
              <a16:creationId xmlns:a16="http://schemas.microsoft.com/office/drawing/2014/main" id="{00000000-0008-0000-0300-000011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46" name="Text Box 1">
          <a:extLst>
            <a:ext uri="{FF2B5EF4-FFF2-40B4-BE49-F238E27FC236}">
              <a16:creationId xmlns:a16="http://schemas.microsoft.com/office/drawing/2014/main" id="{00000000-0008-0000-0300-000012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47" name="Text Box 1">
          <a:extLst>
            <a:ext uri="{FF2B5EF4-FFF2-40B4-BE49-F238E27FC236}">
              <a16:creationId xmlns:a16="http://schemas.microsoft.com/office/drawing/2014/main" id="{00000000-0008-0000-0300-000013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48" name="Text Box 1">
          <a:extLst>
            <a:ext uri="{FF2B5EF4-FFF2-40B4-BE49-F238E27FC236}">
              <a16:creationId xmlns:a16="http://schemas.microsoft.com/office/drawing/2014/main" id="{00000000-0008-0000-0300-000014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49" name="Text Box 1">
          <a:extLst>
            <a:ext uri="{FF2B5EF4-FFF2-40B4-BE49-F238E27FC236}">
              <a16:creationId xmlns:a16="http://schemas.microsoft.com/office/drawing/2014/main" id="{00000000-0008-0000-0300-000015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50" name="Text Box 1">
          <a:extLst>
            <a:ext uri="{FF2B5EF4-FFF2-40B4-BE49-F238E27FC236}">
              <a16:creationId xmlns:a16="http://schemas.microsoft.com/office/drawing/2014/main" id="{00000000-0008-0000-0300-000016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51" name="Text Box 1">
          <a:extLst>
            <a:ext uri="{FF2B5EF4-FFF2-40B4-BE49-F238E27FC236}">
              <a16:creationId xmlns:a16="http://schemas.microsoft.com/office/drawing/2014/main" id="{00000000-0008-0000-0300-000017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52" name="Text Box 1">
          <a:extLst>
            <a:ext uri="{FF2B5EF4-FFF2-40B4-BE49-F238E27FC236}">
              <a16:creationId xmlns:a16="http://schemas.microsoft.com/office/drawing/2014/main" id="{00000000-0008-0000-0300-000018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53" name="Text Box 1">
          <a:extLst>
            <a:ext uri="{FF2B5EF4-FFF2-40B4-BE49-F238E27FC236}">
              <a16:creationId xmlns:a16="http://schemas.microsoft.com/office/drawing/2014/main" id="{00000000-0008-0000-0300-000019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54" name="Text Box 1">
          <a:extLst>
            <a:ext uri="{FF2B5EF4-FFF2-40B4-BE49-F238E27FC236}">
              <a16:creationId xmlns:a16="http://schemas.microsoft.com/office/drawing/2014/main" id="{00000000-0008-0000-0300-00001A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55" name="Text Box 1">
          <a:extLst>
            <a:ext uri="{FF2B5EF4-FFF2-40B4-BE49-F238E27FC236}">
              <a16:creationId xmlns:a16="http://schemas.microsoft.com/office/drawing/2014/main" id="{00000000-0008-0000-0300-00001B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56" name="Text Box 1">
          <a:extLst>
            <a:ext uri="{FF2B5EF4-FFF2-40B4-BE49-F238E27FC236}">
              <a16:creationId xmlns:a16="http://schemas.microsoft.com/office/drawing/2014/main" id="{00000000-0008-0000-0300-00001C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57" name="Text Box 1">
          <a:extLst>
            <a:ext uri="{FF2B5EF4-FFF2-40B4-BE49-F238E27FC236}">
              <a16:creationId xmlns:a16="http://schemas.microsoft.com/office/drawing/2014/main" id="{00000000-0008-0000-0300-00001D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58" name="Text Box 1">
          <a:extLst>
            <a:ext uri="{FF2B5EF4-FFF2-40B4-BE49-F238E27FC236}">
              <a16:creationId xmlns:a16="http://schemas.microsoft.com/office/drawing/2014/main" id="{00000000-0008-0000-0300-00001E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59" name="Text Box 1">
          <a:extLst>
            <a:ext uri="{FF2B5EF4-FFF2-40B4-BE49-F238E27FC236}">
              <a16:creationId xmlns:a16="http://schemas.microsoft.com/office/drawing/2014/main" id="{00000000-0008-0000-0300-00001F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60" name="Text Box 1">
          <a:extLst>
            <a:ext uri="{FF2B5EF4-FFF2-40B4-BE49-F238E27FC236}">
              <a16:creationId xmlns:a16="http://schemas.microsoft.com/office/drawing/2014/main" id="{00000000-0008-0000-0300-000020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61" name="Text Box 1">
          <a:extLst>
            <a:ext uri="{FF2B5EF4-FFF2-40B4-BE49-F238E27FC236}">
              <a16:creationId xmlns:a16="http://schemas.microsoft.com/office/drawing/2014/main" id="{00000000-0008-0000-0300-000021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62" name="Text Box 1">
          <a:extLst>
            <a:ext uri="{FF2B5EF4-FFF2-40B4-BE49-F238E27FC236}">
              <a16:creationId xmlns:a16="http://schemas.microsoft.com/office/drawing/2014/main" id="{00000000-0008-0000-0300-000022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63" name="Text Box 1">
          <a:extLst>
            <a:ext uri="{FF2B5EF4-FFF2-40B4-BE49-F238E27FC236}">
              <a16:creationId xmlns:a16="http://schemas.microsoft.com/office/drawing/2014/main" id="{00000000-0008-0000-0300-000023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64" name="Text Box 1">
          <a:extLst>
            <a:ext uri="{FF2B5EF4-FFF2-40B4-BE49-F238E27FC236}">
              <a16:creationId xmlns:a16="http://schemas.microsoft.com/office/drawing/2014/main" id="{00000000-0008-0000-0300-000024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65" name="Text Box 1">
          <a:extLst>
            <a:ext uri="{FF2B5EF4-FFF2-40B4-BE49-F238E27FC236}">
              <a16:creationId xmlns:a16="http://schemas.microsoft.com/office/drawing/2014/main" id="{00000000-0008-0000-0300-000025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66" name="Text Box 1">
          <a:extLst>
            <a:ext uri="{FF2B5EF4-FFF2-40B4-BE49-F238E27FC236}">
              <a16:creationId xmlns:a16="http://schemas.microsoft.com/office/drawing/2014/main" id="{00000000-0008-0000-0300-000026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67" name="Text Box 1">
          <a:extLst>
            <a:ext uri="{FF2B5EF4-FFF2-40B4-BE49-F238E27FC236}">
              <a16:creationId xmlns:a16="http://schemas.microsoft.com/office/drawing/2014/main" id="{00000000-0008-0000-0300-000027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68" name="Text Box 1">
          <a:extLst>
            <a:ext uri="{FF2B5EF4-FFF2-40B4-BE49-F238E27FC236}">
              <a16:creationId xmlns:a16="http://schemas.microsoft.com/office/drawing/2014/main" id="{00000000-0008-0000-0300-000028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69" name="Text Box 1">
          <a:extLst>
            <a:ext uri="{FF2B5EF4-FFF2-40B4-BE49-F238E27FC236}">
              <a16:creationId xmlns:a16="http://schemas.microsoft.com/office/drawing/2014/main" id="{00000000-0008-0000-0300-000029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70" name="Text Box 1">
          <a:extLst>
            <a:ext uri="{FF2B5EF4-FFF2-40B4-BE49-F238E27FC236}">
              <a16:creationId xmlns:a16="http://schemas.microsoft.com/office/drawing/2014/main" id="{00000000-0008-0000-0300-00002A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71" name="Text Box 1">
          <a:extLst>
            <a:ext uri="{FF2B5EF4-FFF2-40B4-BE49-F238E27FC236}">
              <a16:creationId xmlns:a16="http://schemas.microsoft.com/office/drawing/2014/main" id="{00000000-0008-0000-0300-00002B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72" name="Text Box 1">
          <a:extLst>
            <a:ext uri="{FF2B5EF4-FFF2-40B4-BE49-F238E27FC236}">
              <a16:creationId xmlns:a16="http://schemas.microsoft.com/office/drawing/2014/main" id="{00000000-0008-0000-0300-00002C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73" name="Text Box 1">
          <a:extLst>
            <a:ext uri="{FF2B5EF4-FFF2-40B4-BE49-F238E27FC236}">
              <a16:creationId xmlns:a16="http://schemas.microsoft.com/office/drawing/2014/main" id="{00000000-0008-0000-0300-00002D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74" name="Text Box 1">
          <a:extLst>
            <a:ext uri="{FF2B5EF4-FFF2-40B4-BE49-F238E27FC236}">
              <a16:creationId xmlns:a16="http://schemas.microsoft.com/office/drawing/2014/main" id="{00000000-0008-0000-0300-00002E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75" name="Text Box 1">
          <a:extLst>
            <a:ext uri="{FF2B5EF4-FFF2-40B4-BE49-F238E27FC236}">
              <a16:creationId xmlns:a16="http://schemas.microsoft.com/office/drawing/2014/main" id="{00000000-0008-0000-0300-00002F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76" name="Text Box 1">
          <a:extLst>
            <a:ext uri="{FF2B5EF4-FFF2-40B4-BE49-F238E27FC236}">
              <a16:creationId xmlns:a16="http://schemas.microsoft.com/office/drawing/2014/main" id="{00000000-0008-0000-0300-000030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77" name="Text Box 1">
          <a:extLst>
            <a:ext uri="{FF2B5EF4-FFF2-40B4-BE49-F238E27FC236}">
              <a16:creationId xmlns:a16="http://schemas.microsoft.com/office/drawing/2014/main" id="{00000000-0008-0000-0300-000031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78" name="Text Box 1">
          <a:extLst>
            <a:ext uri="{FF2B5EF4-FFF2-40B4-BE49-F238E27FC236}">
              <a16:creationId xmlns:a16="http://schemas.microsoft.com/office/drawing/2014/main" id="{00000000-0008-0000-0300-000032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79" name="Text Box 1">
          <a:extLst>
            <a:ext uri="{FF2B5EF4-FFF2-40B4-BE49-F238E27FC236}">
              <a16:creationId xmlns:a16="http://schemas.microsoft.com/office/drawing/2014/main" id="{00000000-0008-0000-0300-000033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80" name="Text Box 1">
          <a:extLst>
            <a:ext uri="{FF2B5EF4-FFF2-40B4-BE49-F238E27FC236}">
              <a16:creationId xmlns:a16="http://schemas.microsoft.com/office/drawing/2014/main" id="{00000000-0008-0000-0300-000034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81" name="Text Box 1">
          <a:extLst>
            <a:ext uri="{FF2B5EF4-FFF2-40B4-BE49-F238E27FC236}">
              <a16:creationId xmlns:a16="http://schemas.microsoft.com/office/drawing/2014/main" id="{00000000-0008-0000-0300-000035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82" name="Text Box 1">
          <a:extLst>
            <a:ext uri="{FF2B5EF4-FFF2-40B4-BE49-F238E27FC236}">
              <a16:creationId xmlns:a16="http://schemas.microsoft.com/office/drawing/2014/main" id="{00000000-0008-0000-0300-000036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83" name="Text Box 1">
          <a:extLst>
            <a:ext uri="{FF2B5EF4-FFF2-40B4-BE49-F238E27FC236}">
              <a16:creationId xmlns:a16="http://schemas.microsoft.com/office/drawing/2014/main" id="{00000000-0008-0000-0300-000037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84" name="Text Box 1">
          <a:extLst>
            <a:ext uri="{FF2B5EF4-FFF2-40B4-BE49-F238E27FC236}">
              <a16:creationId xmlns:a16="http://schemas.microsoft.com/office/drawing/2014/main" id="{00000000-0008-0000-0300-000038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85" name="Text Box 1">
          <a:extLst>
            <a:ext uri="{FF2B5EF4-FFF2-40B4-BE49-F238E27FC236}">
              <a16:creationId xmlns:a16="http://schemas.microsoft.com/office/drawing/2014/main" id="{00000000-0008-0000-0300-000039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86" name="Text Box 1">
          <a:extLst>
            <a:ext uri="{FF2B5EF4-FFF2-40B4-BE49-F238E27FC236}">
              <a16:creationId xmlns:a16="http://schemas.microsoft.com/office/drawing/2014/main" id="{00000000-0008-0000-0300-00003A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87" name="Text Box 1">
          <a:extLst>
            <a:ext uri="{FF2B5EF4-FFF2-40B4-BE49-F238E27FC236}">
              <a16:creationId xmlns:a16="http://schemas.microsoft.com/office/drawing/2014/main" id="{00000000-0008-0000-0300-00003B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88" name="Text Box 1">
          <a:extLst>
            <a:ext uri="{FF2B5EF4-FFF2-40B4-BE49-F238E27FC236}">
              <a16:creationId xmlns:a16="http://schemas.microsoft.com/office/drawing/2014/main" id="{00000000-0008-0000-0300-00003C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89" name="Text Box 1">
          <a:extLst>
            <a:ext uri="{FF2B5EF4-FFF2-40B4-BE49-F238E27FC236}">
              <a16:creationId xmlns:a16="http://schemas.microsoft.com/office/drawing/2014/main" id="{00000000-0008-0000-0300-00003D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90" name="Text Box 1">
          <a:extLst>
            <a:ext uri="{FF2B5EF4-FFF2-40B4-BE49-F238E27FC236}">
              <a16:creationId xmlns:a16="http://schemas.microsoft.com/office/drawing/2014/main" id="{00000000-0008-0000-0300-00003E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91" name="Text Box 1">
          <a:extLst>
            <a:ext uri="{FF2B5EF4-FFF2-40B4-BE49-F238E27FC236}">
              <a16:creationId xmlns:a16="http://schemas.microsoft.com/office/drawing/2014/main" id="{00000000-0008-0000-0300-00003F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92" name="Text Box 1">
          <a:extLst>
            <a:ext uri="{FF2B5EF4-FFF2-40B4-BE49-F238E27FC236}">
              <a16:creationId xmlns:a16="http://schemas.microsoft.com/office/drawing/2014/main" id="{00000000-0008-0000-0300-000040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93" name="Text Box 1">
          <a:extLst>
            <a:ext uri="{FF2B5EF4-FFF2-40B4-BE49-F238E27FC236}">
              <a16:creationId xmlns:a16="http://schemas.microsoft.com/office/drawing/2014/main" id="{00000000-0008-0000-0300-000041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94" name="Text Box 1">
          <a:extLst>
            <a:ext uri="{FF2B5EF4-FFF2-40B4-BE49-F238E27FC236}">
              <a16:creationId xmlns:a16="http://schemas.microsoft.com/office/drawing/2014/main" id="{00000000-0008-0000-0300-000042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95" name="Text Box 1">
          <a:extLst>
            <a:ext uri="{FF2B5EF4-FFF2-40B4-BE49-F238E27FC236}">
              <a16:creationId xmlns:a16="http://schemas.microsoft.com/office/drawing/2014/main" id="{00000000-0008-0000-0300-000043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96" name="Text Box 1">
          <a:extLst>
            <a:ext uri="{FF2B5EF4-FFF2-40B4-BE49-F238E27FC236}">
              <a16:creationId xmlns:a16="http://schemas.microsoft.com/office/drawing/2014/main" id="{00000000-0008-0000-0300-000044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97" name="Text Box 1">
          <a:extLst>
            <a:ext uri="{FF2B5EF4-FFF2-40B4-BE49-F238E27FC236}">
              <a16:creationId xmlns:a16="http://schemas.microsoft.com/office/drawing/2014/main" id="{00000000-0008-0000-0300-000045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98" name="Text Box 1">
          <a:extLst>
            <a:ext uri="{FF2B5EF4-FFF2-40B4-BE49-F238E27FC236}">
              <a16:creationId xmlns:a16="http://schemas.microsoft.com/office/drawing/2014/main" id="{00000000-0008-0000-0300-000046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599" name="Text Box 1">
          <a:extLst>
            <a:ext uri="{FF2B5EF4-FFF2-40B4-BE49-F238E27FC236}">
              <a16:creationId xmlns:a16="http://schemas.microsoft.com/office/drawing/2014/main" id="{00000000-0008-0000-0300-000047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00" name="Text Box 1">
          <a:extLst>
            <a:ext uri="{FF2B5EF4-FFF2-40B4-BE49-F238E27FC236}">
              <a16:creationId xmlns:a16="http://schemas.microsoft.com/office/drawing/2014/main" id="{00000000-0008-0000-0300-000048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01" name="Text Box 1">
          <a:extLst>
            <a:ext uri="{FF2B5EF4-FFF2-40B4-BE49-F238E27FC236}">
              <a16:creationId xmlns:a16="http://schemas.microsoft.com/office/drawing/2014/main" id="{00000000-0008-0000-0300-000049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02" name="Text Box 1">
          <a:extLst>
            <a:ext uri="{FF2B5EF4-FFF2-40B4-BE49-F238E27FC236}">
              <a16:creationId xmlns:a16="http://schemas.microsoft.com/office/drawing/2014/main" id="{00000000-0008-0000-0300-00004A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03" name="Text Box 1">
          <a:extLst>
            <a:ext uri="{FF2B5EF4-FFF2-40B4-BE49-F238E27FC236}">
              <a16:creationId xmlns:a16="http://schemas.microsoft.com/office/drawing/2014/main" id="{00000000-0008-0000-0300-00004B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04" name="Text Box 1">
          <a:extLst>
            <a:ext uri="{FF2B5EF4-FFF2-40B4-BE49-F238E27FC236}">
              <a16:creationId xmlns:a16="http://schemas.microsoft.com/office/drawing/2014/main" id="{00000000-0008-0000-0300-00004C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05" name="Text Box 1">
          <a:extLst>
            <a:ext uri="{FF2B5EF4-FFF2-40B4-BE49-F238E27FC236}">
              <a16:creationId xmlns:a16="http://schemas.microsoft.com/office/drawing/2014/main" id="{00000000-0008-0000-0300-00004D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06" name="Text Box 1">
          <a:extLst>
            <a:ext uri="{FF2B5EF4-FFF2-40B4-BE49-F238E27FC236}">
              <a16:creationId xmlns:a16="http://schemas.microsoft.com/office/drawing/2014/main" id="{00000000-0008-0000-0300-00004E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07" name="Text Box 1">
          <a:extLst>
            <a:ext uri="{FF2B5EF4-FFF2-40B4-BE49-F238E27FC236}">
              <a16:creationId xmlns:a16="http://schemas.microsoft.com/office/drawing/2014/main" id="{00000000-0008-0000-0300-00004F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08" name="Text Box 1">
          <a:extLst>
            <a:ext uri="{FF2B5EF4-FFF2-40B4-BE49-F238E27FC236}">
              <a16:creationId xmlns:a16="http://schemas.microsoft.com/office/drawing/2014/main" id="{00000000-0008-0000-0300-000050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09" name="Text Box 1">
          <a:extLst>
            <a:ext uri="{FF2B5EF4-FFF2-40B4-BE49-F238E27FC236}">
              <a16:creationId xmlns:a16="http://schemas.microsoft.com/office/drawing/2014/main" id="{00000000-0008-0000-0300-000051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10" name="Text Box 1">
          <a:extLst>
            <a:ext uri="{FF2B5EF4-FFF2-40B4-BE49-F238E27FC236}">
              <a16:creationId xmlns:a16="http://schemas.microsoft.com/office/drawing/2014/main" id="{00000000-0008-0000-0300-000052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11" name="Text Box 1">
          <a:extLst>
            <a:ext uri="{FF2B5EF4-FFF2-40B4-BE49-F238E27FC236}">
              <a16:creationId xmlns:a16="http://schemas.microsoft.com/office/drawing/2014/main" id="{00000000-0008-0000-0300-000053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12" name="Text Box 1">
          <a:extLst>
            <a:ext uri="{FF2B5EF4-FFF2-40B4-BE49-F238E27FC236}">
              <a16:creationId xmlns:a16="http://schemas.microsoft.com/office/drawing/2014/main" id="{00000000-0008-0000-0300-000054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13" name="Text Box 1">
          <a:extLst>
            <a:ext uri="{FF2B5EF4-FFF2-40B4-BE49-F238E27FC236}">
              <a16:creationId xmlns:a16="http://schemas.microsoft.com/office/drawing/2014/main" id="{00000000-0008-0000-0300-000055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14" name="Text Box 1">
          <a:extLst>
            <a:ext uri="{FF2B5EF4-FFF2-40B4-BE49-F238E27FC236}">
              <a16:creationId xmlns:a16="http://schemas.microsoft.com/office/drawing/2014/main" id="{00000000-0008-0000-0300-000056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15" name="Text Box 1">
          <a:extLst>
            <a:ext uri="{FF2B5EF4-FFF2-40B4-BE49-F238E27FC236}">
              <a16:creationId xmlns:a16="http://schemas.microsoft.com/office/drawing/2014/main" id="{00000000-0008-0000-0300-000057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16" name="Text Box 1">
          <a:extLst>
            <a:ext uri="{FF2B5EF4-FFF2-40B4-BE49-F238E27FC236}">
              <a16:creationId xmlns:a16="http://schemas.microsoft.com/office/drawing/2014/main" id="{00000000-0008-0000-0300-000058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17" name="Text Box 1">
          <a:extLst>
            <a:ext uri="{FF2B5EF4-FFF2-40B4-BE49-F238E27FC236}">
              <a16:creationId xmlns:a16="http://schemas.microsoft.com/office/drawing/2014/main" id="{00000000-0008-0000-0300-000059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18" name="Text Box 1">
          <a:extLst>
            <a:ext uri="{FF2B5EF4-FFF2-40B4-BE49-F238E27FC236}">
              <a16:creationId xmlns:a16="http://schemas.microsoft.com/office/drawing/2014/main" id="{00000000-0008-0000-0300-00005A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19" name="Text Box 1">
          <a:extLst>
            <a:ext uri="{FF2B5EF4-FFF2-40B4-BE49-F238E27FC236}">
              <a16:creationId xmlns:a16="http://schemas.microsoft.com/office/drawing/2014/main" id="{00000000-0008-0000-0300-00005B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20" name="Text Box 1">
          <a:extLst>
            <a:ext uri="{FF2B5EF4-FFF2-40B4-BE49-F238E27FC236}">
              <a16:creationId xmlns:a16="http://schemas.microsoft.com/office/drawing/2014/main" id="{00000000-0008-0000-0300-00005C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21" name="Text Box 1">
          <a:extLst>
            <a:ext uri="{FF2B5EF4-FFF2-40B4-BE49-F238E27FC236}">
              <a16:creationId xmlns:a16="http://schemas.microsoft.com/office/drawing/2014/main" id="{00000000-0008-0000-0300-00005D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22" name="Text Box 1">
          <a:extLst>
            <a:ext uri="{FF2B5EF4-FFF2-40B4-BE49-F238E27FC236}">
              <a16:creationId xmlns:a16="http://schemas.microsoft.com/office/drawing/2014/main" id="{00000000-0008-0000-0300-00005E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23" name="Text Box 1">
          <a:extLst>
            <a:ext uri="{FF2B5EF4-FFF2-40B4-BE49-F238E27FC236}">
              <a16:creationId xmlns:a16="http://schemas.microsoft.com/office/drawing/2014/main" id="{00000000-0008-0000-0300-00005F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24" name="Text Box 1">
          <a:extLst>
            <a:ext uri="{FF2B5EF4-FFF2-40B4-BE49-F238E27FC236}">
              <a16:creationId xmlns:a16="http://schemas.microsoft.com/office/drawing/2014/main" id="{00000000-0008-0000-0300-000060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25" name="Text Box 1">
          <a:extLst>
            <a:ext uri="{FF2B5EF4-FFF2-40B4-BE49-F238E27FC236}">
              <a16:creationId xmlns:a16="http://schemas.microsoft.com/office/drawing/2014/main" id="{00000000-0008-0000-0300-000061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26" name="Text Box 1">
          <a:extLst>
            <a:ext uri="{FF2B5EF4-FFF2-40B4-BE49-F238E27FC236}">
              <a16:creationId xmlns:a16="http://schemas.microsoft.com/office/drawing/2014/main" id="{00000000-0008-0000-0300-000062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27" name="Text Box 1">
          <a:extLst>
            <a:ext uri="{FF2B5EF4-FFF2-40B4-BE49-F238E27FC236}">
              <a16:creationId xmlns:a16="http://schemas.microsoft.com/office/drawing/2014/main" id="{00000000-0008-0000-0300-000063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28" name="Text Box 1">
          <a:extLst>
            <a:ext uri="{FF2B5EF4-FFF2-40B4-BE49-F238E27FC236}">
              <a16:creationId xmlns:a16="http://schemas.microsoft.com/office/drawing/2014/main" id="{00000000-0008-0000-0300-000064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29" name="Text Box 1">
          <a:extLst>
            <a:ext uri="{FF2B5EF4-FFF2-40B4-BE49-F238E27FC236}">
              <a16:creationId xmlns:a16="http://schemas.microsoft.com/office/drawing/2014/main" id="{00000000-0008-0000-0300-000065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30" name="Text Box 1">
          <a:extLst>
            <a:ext uri="{FF2B5EF4-FFF2-40B4-BE49-F238E27FC236}">
              <a16:creationId xmlns:a16="http://schemas.microsoft.com/office/drawing/2014/main" id="{00000000-0008-0000-0300-000066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31" name="Text Box 1">
          <a:extLst>
            <a:ext uri="{FF2B5EF4-FFF2-40B4-BE49-F238E27FC236}">
              <a16:creationId xmlns:a16="http://schemas.microsoft.com/office/drawing/2014/main" id="{00000000-0008-0000-0300-000067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32" name="Text Box 1">
          <a:extLst>
            <a:ext uri="{FF2B5EF4-FFF2-40B4-BE49-F238E27FC236}">
              <a16:creationId xmlns:a16="http://schemas.microsoft.com/office/drawing/2014/main" id="{00000000-0008-0000-0300-000068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33" name="Text Box 1">
          <a:extLst>
            <a:ext uri="{FF2B5EF4-FFF2-40B4-BE49-F238E27FC236}">
              <a16:creationId xmlns:a16="http://schemas.microsoft.com/office/drawing/2014/main" id="{00000000-0008-0000-0300-000069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34" name="Text Box 1">
          <a:extLst>
            <a:ext uri="{FF2B5EF4-FFF2-40B4-BE49-F238E27FC236}">
              <a16:creationId xmlns:a16="http://schemas.microsoft.com/office/drawing/2014/main" id="{00000000-0008-0000-0300-00006A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35" name="Text Box 1">
          <a:extLst>
            <a:ext uri="{FF2B5EF4-FFF2-40B4-BE49-F238E27FC236}">
              <a16:creationId xmlns:a16="http://schemas.microsoft.com/office/drawing/2014/main" id="{00000000-0008-0000-0300-00006B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36" name="Text Box 1">
          <a:extLst>
            <a:ext uri="{FF2B5EF4-FFF2-40B4-BE49-F238E27FC236}">
              <a16:creationId xmlns:a16="http://schemas.microsoft.com/office/drawing/2014/main" id="{00000000-0008-0000-0300-00006C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37" name="Text Box 1">
          <a:extLst>
            <a:ext uri="{FF2B5EF4-FFF2-40B4-BE49-F238E27FC236}">
              <a16:creationId xmlns:a16="http://schemas.microsoft.com/office/drawing/2014/main" id="{00000000-0008-0000-0300-00006D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38" name="Text Box 1">
          <a:extLst>
            <a:ext uri="{FF2B5EF4-FFF2-40B4-BE49-F238E27FC236}">
              <a16:creationId xmlns:a16="http://schemas.microsoft.com/office/drawing/2014/main" id="{00000000-0008-0000-0300-00006E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39" name="Text Box 1">
          <a:extLst>
            <a:ext uri="{FF2B5EF4-FFF2-40B4-BE49-F238E27FC236}">
              <a16:creationId xmlns:a16="http://schemas.microsoft.com/office/drawing/2014/main" id="{00000000-0008-0000-0300-00006F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40" name="Text Box 1">
          <a:extLst>
            <a:ext uri="{FF2B5EF4-FFF2-40B4-BE49-F238E27FC236}">
              <a16:creationId xmlns:a16="http://schemas.microsoft.com/office/drawing/2014/main" id="{00000000-0008-0000-0300-000070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41" name="Text Box 1">
          <a:extLst>
            <a:ext uri="{FF2B5EF4-FFF2-40B4-BE49-F238E27FC236}">
              <a16:creationId xmlns:a16="http://schemas.microsoft.com/office/drawing/2014/main" id="{00000000-0008-0000-0300-000071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42" name="Text Box 1">
          <a:extLst>
            <a:ext uri="{FF2B5EF4-FFF2-40B4-BE49-F238E27FC236}">
              <a16:creationId xmlns:a16="http://schemas.microsoft.com/office/drawing/2014/main" id="{00000000-0008-0000-0300-000072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43" name="Text Box 1">
          <a:extLst>
            <a:ext uri="{FF2B5EF4-FFF2-40B4-BE49-F238E27FC236}">
              <a16:creationId xmlns:a16="http://schemas.microsoft.com/office/drawing/2014/main" id="{00000000-0008-0000-0300-000073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44" name="Text Box 1">
          <a:extLst>
            <a:ext uri="{FF2B5EF4-FFF2-40B4-BE49-F238E27FC236}">
              <a16:creationId xmlns:a16="http://schemas.microsoft.com/office/drawing/2014/main" id="{00000000-0008-0000-0300-000074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45" name="Text Box 1">
          <a:extLst>
            <a:ext uri="{FF2B5EF4-FFF2-40B4-BE49-F238E27FC236}">
              <a16:creationId xmlns:a16="http://schemas.microsoft.com/office/drawing/2014/main" id="{00000000-0008-0000-0300-000075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46" name="Text Box 1">
          <a:extLst>
            <a:ext uri="{FF2B5EF4-FFF2-40B4-BE49-F238E27FC236}">
              <a16:creationId xmlns:a16="http://schemas.microsoft.com/office/drawing/2014/main" id="{00000000-0008-0000-0300-000076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47" name="Text Box 1">
          <a:extLst>
            <a:ext uri="{FF2B5EF4-FFF2-40B4-BE49-F238E27FC236}">
              <a16:creationId xmlns:a16="http://schemas.microsoft.com/office/drawing/2014/main" id="{00000000-0008-0000-0300-000077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48" name="Text Box 1">
          <a:extLst>
            <a:ext uri="{FF2B5EF4-FFF2-40B4-BE49-F238E27FC236}">
              <a16:creationId xmlns:a16="http://schemas.microsoft.com/office/drawing/2014/main" id="{00000000-0008-0000-0300-000078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49" name="Text Box 1">
          <a:extLst>
            <a:ext uri="{FF2B5EF4-FFF2-40B4-BE49-F238E27FC236}">
              <a16:creationId xmlns:a16="http://schemas.microsoft.com/office/drawing/2014/main" id="{00000000-0008-0000-0300-000079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50" name="Text Box 1">
          <a:extLst>
            <a:ext uri="{FF2B5EF4-FFF2-40B4-BE49-F238E27FC236}">
              <a16:creationId xmlns:a16="http://schemas.microsoft.com/office/drawing/2014/main" id="{00000000-0008-0000-0300-00007A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51" name="Text Box 1">
          <a:extLst>
            <a:ext uri="{FF2B5EF4-FFF2-40B4-BE49-F238E27FC236}">
              <a16:creationId xmlns:a16="http://schemas.microsoft.com/office/drawing/2014/main" id="{00000000-0008-0000-0300-00007B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52" name="Text Box 1">
          <a:extLst>
            <a:ext uri="{FF2B5EF4-FFF2-40B4-BE49-F238E27FC236}">
              <a16:creationId xmlns:a16="http://schemas.microsoft.com/office/drawing/2014/main" id="{00000000-0008-0000-0300-00007C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53" name="Text Box 1">
          <a:extLst>
            <a:ext uri="{FF2B5EF4-FFF2-40B4-BE49-F238E27FC236}">
              <a16:creationId xmlns:a16="http://schemas.microsoft.com/office/drawing/2014/main" id="{00000000-0008-0000-0300-00007D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54" name="Text Box 1">
          <a:extLst>
            <a:ext uri="{FF2B5EF4-FFF2-40B4-BE49-F238E27FC236}">
              <a16:creationId xmlns:a16="http://schemas.microsoft.com/office/drawing/2014/main" id="{00000000-0008-0000-0300-00007E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55" name="Text Box 1">
          <a:extLst>
            <a:ext uri="{FF2B5EF4-FFF2-40B4-BE49-F238E27FC236}">
              <a16:creationId xmlns:a16="http://schemas.microsoft.com/office/drawing/2014/main" id="{00000000-0008-0000-0300-00007F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56" name="Text Box 1">
          <a:extLst>
            <a:ext uri="{FF2B5EF4-FFF2-40B4-BE49-F238E27FC236}">
              <a16:creationId xmlns:a16="http://schemas.microsoft.com/office/drawing/2014/main" id="{00000000-0008-0000-0300-000080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57" name="Text Box 1">
          <a:extLst>
            <a:ext uri="{FF2B5EF4-FFF2-40B4-BE49-F238E27FC236}">
              <a16:creationId xmlns:a16="http://schemas.microsoft.com/office/drawing/2014/main" id="{00000000-0008-0000-0300-000081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58" name="Text Box 1">
          <a:extLst>
            <a:ext uri="{FF2B5EF4-FFF2-40B4-BE49-F238E27FC236}">
              <a16:creationId xmlns:a16="http://schemas.microsoft.com/office/drawing/2014/main" id="{00000000-0008-0000-0300-000082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59" name="Text Box 1">
          <a:extLst>
            <a:ext uri="{FF2B5EF4-FFF2-40B4-BE49-F238E27FC236}">
              <a16:creationId xmlns:a16="http://schemas.microsoft.com/office/drawing/2014/main" id="{00000000-0008-0000-0300-000083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60" name="Text Box 1">
          <a:extLst>
            <a:ext uri="{FF2B5EF4-FFF2-40B4-BE49-F238E27FC236}">
              <a16:creationId xmlns:a16="http://schemas.microsoft.com/office/drawing/2014/main" id="{00000000-0008-0000-0300-000084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61" name="Text Box 1">
          <a:extLst>
            <a:ext uri="{FF2B5EF4-FFF2-40B4-BE49-F238E27FC236}">
              <a16:creationId xmlns:a16="http://schemas.microsoft.com/office/drawing/2014/main" id="{00000000-0008-0000-0300-000085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62" name="Text Box 1">
          <a:extLst>
            <a:ext uri="{FF2B5EF4-FFF2-40B4-BE49-F238E27FC236}">
              <a16:creationId xmlns:a16="http://schemas.microsoft.com/office/drawing/2014/main" id="{00000000-0008-0000-0300-000086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63" name="Text Box 1">
          <a:extLst>
            <a:ext uri="{FF2B5EF4-FFF2-40B4-BE49-F238E27FC236}">
              <a16:creationId xmlns:a16="http://schemas.microsoft.com/office/drawing/2014/main" id="{00000000-0008-0000-0300-000087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64" name="Text Box 1">
          <a:extLst>
            <a:ext uri="{FF2B5EF4-FFF2-40B4-BE49-F238E27FC236}">
              <a16:creationId xmlns:a16="http://schemas.microsoft.com/office/drawing/2014/main" id="{00000000-0008-0000-0300-000088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65" name="Text Box 1">
          <a:extLst>
            <a:ext uri="{FF2B5EF4-FFF2-40B4-BE49-F238E27FC236}">
              <a16:creationId xmlns:a16="http://schemas.microsoft.com/office/drawing/2014/main" id="{00000000-0008-0000-0300-000089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66" name="Text Box 1">
          <a:extLst>
            <a:ext uri="{FF2B5EF4-FFF2-40B4-BE49-F238E27FC236}">
              <a16:creationId xmlns:a16="http://schemas.microsoft.com/office/drawing/2014/main" id="{00000000-0008-0000-0300-00008A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67" name="Text Box 1">
          <a:extLst>
            <a:ext uri="{FF2B5EF4-FFF2-40B4-BE49-F238E27FC236}">
              <a16:creationId xmlns:a16="http://schemas.microsoft.com/office/drawing/2014/main" id="{00000000-0008-0000-0300-00008B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68" name="Text Box 1">
          <a:extLst>
            <a:ext uri="{FF2B5EF4-FFF2-40B4-BE49-F238E27FC236}">
              <a16:creationId xmlns:a16="http://schemas.microsoft.com/office/drawing/2014/main" id="{00000000-0008-0000-0300-00008C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69" name="Text Box 1">
          <a:extLst>
            <a:ext uri="{FF2B5EF4-FFF2-40B4-BE49-F238E27FC236}">
              <a16:creationId xmlns:a16="http://schemas.microsoft.com/office/drawing/2014/main" id="{00000000-0008-0000-0300-00008D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70" name="Text Box 1">
          <a:extLst>
            <a:ext uri="{FF2B5EF4-FFF2-40B4-BE49-F238E27FC236}">
              <a16:creationId xmlns:a16="http://schemas.microsoft.com/office/drawing/2014/main" id="{00000000-0008-0000-0300-00008E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71" name="Text Box 1">
          <a:extLst>
            <a:ext uri="{FF2B5EF4-FFF2-40B4-BE49-F238E27FC236}">
              <a16:creationId xmlns:a16="http://schemas.microsoft.com/office/drawing/2014/main" id="{00000000-0008-0000-0300-00008F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72" name="Text Box 1">
          <a:extLst>
            <a:ext uri="{FF2B5EF4-FFF2-40B4-BE49-F238E27FC236}">
              <a16:creationId xmlns:a16="http://schemas.microsoft.com/office/drawing/2014/main" id="{00000000-0008-0000-0300-000090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73" name="Text Box 1">
          <a:extLst>
            <a:ext uri="{FF2B5EF4-FFF2-40B4-BE49-F238E27FC236}">
              <a16:creationId xmlns:a16="http://schemas.microsoft.com/office/drawing/2014/main" id="{00000000-0008-0000-0300-000091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74" name="Text Box 1">
          <a:extLst>
            <a:ext uri="{FF2B5EF4-FFF2-40B4-BE49-F238E27FC236}">
              <a16:creationId xmlns:a16="http://schemas.microsoft.com/office/drawing/2014/main" id="{00000000-0008-0000-0300-000092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75" name="Text Box 1">
          <a:extLst>
            <a:ext uri="{FF2B5EF4-FFF2-40B4-BE49-F238E27FC236}">
              <a16:creationId xmlns:a16="http://schemas.microsoft.com/office/drawing/2014/main" id="{00000000-0008-0000-0300-000093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76" name="Text Box 1">
          <a:extLst>
            <a:ext uri="{FF2B5EF4-FFF2-40B4-BE49-F238E27FC236}">
              <a16:creationId xmlns:a16="http://schemas.microsoft.com/office/drawing/2014/main" id="{00000000-0008-0000-0300-000094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77" name="Text Box 1">
          <a:extLst>
            <a:ext uri="{FF2B5EF4-FFF2-40B4-BE49-F238E27FC236}">
              <a16:creationId xmlns:a16="http://schemas.microsoft.com/office/drawing/2014/main" id="{00000000-0008-0000-0300-000095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78" name="Text Box 1">
          <a:extLst>
            <a:ext uri="{FF2B5EF4-FFF2-40B4-BE49-F238E27FC236}">
              <a16:creationId xmlns:a16="http://schemas.microsoft.com/office/drawing/2014/main" id="{00000000-0008-0000-0300-000096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79" name="Text Box 1">
          <a:extLst>
            <a:ext uri="{FF2B5EF4-FFF2-40B4-BE49-F238E27FC236}">
              <a16:creationId xmlns:a16="http://schemas.microsoft.com/office/drawing/2014/main" id="{00000000-0008-0000-0300-000097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80" name="Text Box 1">
          <a:extLst>
            <a:ext uri="{FF2B5EF4-FFF2-40B4-BE49-F238E27FC236}">
              <a16:creationId xmlns:a16="http://schemas.microsoft.com/office/drawing/2014/main" id="{00000000-0008-0000-0300-000098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81" name="Text Box 1">
          <a:extLst>
            <a:ext uri="{FF2B5EF4-FFF2-40B4-BE49-F238E27FC236}">
              <a16:creationId xmlns:a16="http://schemas.microsoft.com/office/drawing/2014/main" id="{00000000-0008-0000-0300-000099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82" name="Text Box 1">
          <a:extLst>
            <a:ext uri="{FF2B5EF4-FFF2-40B4-BE49-F238E27FC236}">
              <a16:creationId xmlns:a16="http://schemas.microsoft.com/office/drawing/2014/main" id="{00000000-0008-0000-0300-00009A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83" name="Text Box 1">
          <a:extLst>
            <a:ext uri="{FF2B5EF4-FFF2-40B4-BE49-F238E27FC236}">
              <a16:creationId xmlns:a16="http://schemas.microsoft.com/office/drawing/2014/main" id="{00000000-0008-0000-0300-00009B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84" name="Text Box 1">
          <a:extLst>
            <a:ext uri="{FF2B5EF4-FFF2-40B4-BE49-F238E27FC236}">
              <a16:creationId xmlns:a16="http://schemas.microsoft.com/office/drawing/2014/main" id="{00000000-0008-0000-0300-00009C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85" name="Text Box 1">
          <a:extLst>
            <a:ext uri="{FF2B5EF4-FFF2-40B4-BE49-F238E27FC236}">
              <a16:creationId xmlns:a16="http://schemas.microsoft.com/office/drawing/2014/main" id="{00000000-0008-0000-0300-00009D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86" name="Text Box 1">
          <a:extLst>
            <a:ext uri="{FF2B5EF4-FFF2-40B4-BE49-F238E27FC236}">
              <a16:creationId xmlns:a16="http://schemas.microsoft.com/office/drawing/2014/main" id="{00000000-0008-0000-0300-00009E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87" name="Text Box 1">
          <a:extLst>
            <a:ext uri="{FF2B5EF4-FFF2-40B4-BE49-F238E27FC236}">
              <a16:creationId xmlns:a16="http://schemas.microsoft.com/office/drawing/2014/main" id="{00000000-0008-0000-0300-00009F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88" name="Text Box 1">
          <a:extLst>
            <a:ext uri="{FF2B5EF4-FFF2-40B4-BE49-F238E27FC236}">
              <a16:creationId xmlns:a16="http://schemas.microsoft.com/office/drawing/2014/main" id="{00000000-0008-0000-0300-0000A0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89" name="Text Box 1">
          <a:extLst>
            <a:ext uri="{FF2B5EF4-FFF2-40B4-BE49-F238E27FC236}">
              <a16:creationId xmlns:a16="http://schemas.microsoft.com/office/drawing/2014/main" id="{00000000-0008-0000-0300-0000A1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90" name="Text Box 1">
          <a:extLst>
            <a:ext uri="{FF2B5EF4-FFF2-40B4-BE49-F238E27FC236}">
              <a16:creationId xmlns:a16="http://schemas.microsoft.com/office/drawing/2014/main" id="{00000000-0008-0000-0300-0000A2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91" name="Text Box 1">
          <a:extLst>
            <a:ext uri="{FF2B5EF4-FFF2-40B4-BE49-F238E27FC236}">
              <a16:creationId xmlns:a16="http://schemas.microsoft.com/office/drawing/2014/main" id="{00000000-0008-0000-0300-0000A3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92" name="Text Box 1">
          <a:extLst>
            <a:ext uri="{FF2B5EF4-FFF2-40B4-BE49-F238E27FC236}">
              <a16:creationId xmlns:a16="http://schemas.microsoft.com/office/drawing/2014/main" id="{00000000-0008-0000-0300-0000A4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93" name="Text Box 1">
          <a:extLst>
            <a:ext uri="{FF2B5EF4-FFF2-40B4-BE49-F238E27FC236}">
              <a16:creationId xmlns:a16="http://schemas.microsoft.com/office/drawing/2014/main" id="{00000000-0008-0000-0300-0000A5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94" name="Text Box 1">
          <a:extLst>
            <a:ext uri="{FF2B5EF4-FFF2-40B4-BE49-F238E27FC236}">
              <a16:creationId xmlns:a16="http://schemas.microsoft.com/office/drawing/2014/main" id="{00000000-0008-0000-0300-0000A6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95" name="Text Box 1">
          <a:extLst>
            <a:ext uri="{FF2B5EF4-FFF2-40B4-BE49-F238E27FC236}">
              <a16:creationId xmlns:a16="http://schemas.microsoft.com/office/drawing/2014/main" id="{00000000-0008-0000-0300-0000A7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96" name="Text Box 1">
          <a:extLst>
            <a:ext uri="{FF2B5EF4-FFF2-40B4-BE49-F238E27FC236}">
              <a16:creationId xmlns:a16="http://schemas.microsoft.com/office/drawing/2014/main" id="{00000000-0008-0000-0300-0000A8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97" name="Text Box 1">
          <a:extLst>
            <a:ext uri="{FF2B5EF4-FFF2-40B4-BE49-F238E27FC236}">
              <a16:creationId xmlns:a16="http://schemas.microsoft.com/office/drawing/2014/main" id="{00000000-0008-0000-0300-0000A9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98" name="Text Box 1">
          <a:extLst>
            <a:ext uri="{FF2B5EF4-FFF2-40B4-BE49-F238E27FC236}">
              <a16:creationId xmlns:a16="http://schemas.microsoft.com/office/drawing/2014/main" id="{00000000-0008-0000-0300-0000AA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699" name="Text Box 1">
          <a:extLst>
            <a:ext uri="{FF2B5EF4-FFF2-40B4-BE49-F238E27FC236}">
              <a16:creationId xmlns:a16="http://schemas.microsoft.com/office/drawing/2014/main" id="{00000000-0008-0000-0300-0000AB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00" name="Text Box 1">
          <a:extLst>
            <a:ext uri="{FF2B5EF4-FFF2-40B4-BE49-F238E27FC236}">
              <a16:creationId xmlns:a16="http://schemas.microsoft.com/office/drawing/2014/main" id="{00000000-0008-0000-0300-0000AC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01" name="Text Box 1">
          <a:extLst>
            <a:ext uri="{FF2B5EF4-FFF2-40B4-BE49-F238E27FC236}">
              <a16:creationId xmlns:a16="http://schemas.microsoft.com/office/drawing/2014/main" id="{00000000-0008-0000-0300-0000AD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02" name="Text Box 1">
          <a:extLst>
            <a:ext uri="{FF2B5EF4-FFF2-40B4-BE49-F238E27FC236}">
              <a16:creationId xmlns:a16="http://schemas.microsoft.com/office/drawing/2014/main" id="{00000000-0008-0000-0300-0000AE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03" name="Text Box 1">
          <a:extLst>
            <a:ext uri="{FF2B5EF4-FFF2-40B4-BE49-F238E27FC236}">
              <a16:creationId xmlns:a16="http://schemas.microsoft.com/office/drawing/2014/main" id="{00000000-0008-0000-0300-0000AF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04" name="Text Box 1">
          <a:extLst>
            <a:ext uri="{FF2B5EF4-FFF2-40B4-BE49-F238E27FC236}">
              <a16:creationId xmlns:a16="http://schemas.microsoft.com/office/drawing/2014/main" id="{00000000-0008-0000-0300-0000B0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05" name="Text Box 1">
          <a:extLst>
            <a:ext uri="{FF2B5EF4-FFF2-40B4-BE49-F238E27FC236}">
              <a16:creationId xmlns:a16="http://schemas.microsoft.com/office/drawing/2014/main" id="{00000000-0008-0000-0300-0000B1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06" name="Text Box 1">
          <a:extLst>
            <a:ext uri="{FF2B5EF4-FFF2-40B4-BE49-F238E27FC236}">
              <a16:creationId xmlns:a16="http://schemas.microsoft.com/office/drawing/2014/main" id="{00000000-0008-0000-0300-0000B2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07" name="Text Box 1">
          <a:extLst>
            <a:ext uri="{FF2B5EF4-FFF2-40B4-BE49-F238E27FC236}">
              <a16:creationId xmlns:a16="http://schemas.microsoft.com/office/drawing/2014/main" id="{00000000-0008-0000-0300-0000B3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08" name="Text Box 1">
          <a:extLst>
            <a:ext uri="{FF2B5EF4-FFF2-40B4-BE49-F238E27FC236}">
              <a16:creationId xmlns:a16="http://schemas.microsoft.com/office/drawing/2014/main" id="{00000000-0008-0000-0300-0000B4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09" name="Text Box 1">
          <a:extLst>
            <a:ext uri="{FF2B5EF4-FFF2-40B4-BE49-F238E27FC236}">
              <a16:creationId xmlns:a16="http://schemas.microsoft.com/office/drawing/2014/main" id="{00000000-0008-0000-0300-0000B5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10" name="Text Box 1">
          <a:extLst>
            <a:ext uri="{FF2B5EF4-FFF2-40B4-BE49-F238E27FC236}">
              <a16:creationId xmlns:a16="http://schemas.microsoft.com/office/drawing/2014/main" id="{00000000-0008-0000-0300-0000B6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11" name="Text Box 1">
          <a:extLst>
            <a:ext uri="{FF2B5EF4-FFF2-40B4-BE49-F238E27FC236}">
              <a16:creationId xmlns:a16="http://schemas.microsoft.com/office/drawing/2014/main" id="{00000000-0008-0000-0300-0000B7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12" name="Text Box 1">
          <a:extLst>
            <a:ext uri="{FF2B5EF4-FFF2-40B4-BE49-F238E27FC236}">
              <a16:creationId xmlns:a16="http://schemas.microsoft.com/office/drawing/2014/main" id="{00000000-0008-0000-0300-0000B8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13" name="Text Box 1">
          <a:extLst>
            <a:ext uri="{FF2B5EF4-FFF2-40B4-BE49-F238E27FC236}">
              <a16:creationId xmlns:a16="http://schemas.microsoft.com/office/drawing/2014/main" id="{00000000-0008-0000-0300-0000B9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14" name="Text Box 1">
          <a:extLst>
            <a:ext uri="{FF2B5EF4-FFF2-40B4-BE49-F238E27FC236}">
              <a16:creationId xmlns:a16="http://schemas.microsoft.com/office/drawing/2014/main" id="{00000000-0008-0000-0300-0000BA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15" name="Text Box 1">
          <a:extLst>
            <a:ext uri="{FF2B5EF4-FFF2-40B4-BE49-F238E27FC236}">
              <a16:creationId xmlns:a16="http://schemas.microsoft.com/office/drawing/2014/main" id="{00000000-0008-0000-0300-0000BB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16" name="Text Box 1">
          <a:extLst>
            <a:ext uri="{FF2B5EF4-FFF2-40B4-BE49-F238E27FC236}">
              <a16:creationId xmlns:a16="http://schemas.microsoft.com/office/drawing/2014/main" id="{00000000-0008-0000-0300-0000BC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17" name="Text Box 1">
          <a:extLst>
            <a:ext uri="{FF2B5EF4-FFF2-40B4-BE49-F238E27FC236}">
              <a16:creationId xmlns:a16="http://schemas.microsoft.com/office/drawing/2014/main" id="{00000000-0008-0000-0300-0000BD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18" name="Text Box 1">
          <a:extLst>
            <a:ext uri="{FF2B5EF4-FFF2-40B4-BE49-F238E27FC236}">
              <a16:creationId xmlns:a16="http://schemas.microsoft.com/office/drawing/2014/main" id="{00000000-0008-0000-0300-0000BE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19" name="Text Box 1">
          <a:extLst>
            <a:ext uri="{FF2B5EF4-FFF2-40B4-BE49-F238E27FC236}">
              <a16:creationId xmlns:a16="http://schemas.microsoft.com/office/drawing/2014/main" id="{00000000-0008-0000-0300-0000BF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20" name="Text Box 1">
          <a:extLst>
            <a:ext uri="{FF2B5EF4-FFF2-40B4-BE49-F238E27FC236}">
              <a16:creationId xmlns:a16="http://schemas.microsoft.com/office/drawing/2014/main" id="{00000000-0008-0000-0300-0000C0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21" name="Text Box 1">
          <a:extLst>
            <a:ext uri="{FF2B5EF4-FFF2-40B4-BE49-F238E27FC236}">
              <a16:creationId xmlns:a16="http://schemas.microsoft.com/office/drawing/2014/main" id="{00000000-0008-0000-0300-0000C1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22" name="Text Box 1">
          <a:extLst>
            <a:ext uri="{FF2B5EF4-FFF2-40B4-BE49-F238E27FC236}">
              <a16:creationId xmlns:a16="http://schemas.microsoft.com/office/drawing/2014/main" id="{00000000-0008-0000-0300-0000C2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23" name="Text Box 1">
          <a:extLst>
            <a:ext uri="{FF2B5EF4-FFF2-40B4-BE49-F238E27FC236}">
              <a16:creationId xmlns:a16="http://schemas.microsoft.com/office/drawing/2014/main" id="{00000000-0008-0000-0300-0000C3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24" name="Text Box 1">
          <a:extLst>
            <a:ext uri="{FF2B5EF4-FFF2-40B4-BE49-F238E27FC236}">
              <a16:creationId xmlns:a16="http://schemas.microsoft.com/office/drawing/2014/main" id="{00000000-0008-0000-0300-0000C4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25" name="Text Box 1">
          <a:extLst>
            <a:ext uri="{FF2B5EF4-FFF2-40B4-BE49-F238E27FC236}">
              <a16:creationId xmlns:a16="http://schemas.microsoft.com/office/drawing/2014/main" id="{00000000-0008-0000-0300-0000C5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26" name="Text Box 1">
          <a:extLst>
            <a:ext uri="{FF2B5EF4-FFF2-40B4-BE49-F238E27FC236}">
              <a16:creationId xmlns:a16="http://schemas.microsoft.com/office/drawing/2014/main" id="{00000000-0008-0000-0300-0000C6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27" name="Text Box 1">
          <a:extLst>
            <a:ext uri="{FF2B5EF4-FFF2-40B4-BE49-F238E27FC236}">
              <a16:creationId xmlns:a16="http://schemas.microsoft.com/office/drawing/2014/main" id="{00000000-0008-0000-0300-0000C7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28" name="Text Box 1">
          <a:extLst>
            <a:ext uri="{FF2B5EF4-FFF2-40B4-BE49-F238E27FC236}">
              <a16:creationId xmlns:a16="http://schemas.microsoft.com/office/drawing/2014/main" id="{00000000-0008-0000-0300-0000C8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29" name="Text Box 1">
          <a:extLst>
            <a:ext uri="{FF2B5EF4-FFF2-40B4-BE49-F238E27FC236}">
              <a16:creationId xmlns:a16="http://schemas.microsoft.com/office/drawing/2014/main" id="{00000000-0008-0000-0300-0000C9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30" name="Text Box 1">
          <a:extLst>
            <a:ext uri="{FF2B5EF4-FFF2-40B4-BE49-F238E27FC236}">
              <a16:creationId xmlns:a16="http://schemas.microsoft.com/office/drawing/2014/main" id="{00000000-0008-0000-0300-0000CA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31" name="Text Box 1">
          <a:extLst>
            <a:ext uri="{FF2B5EF4-FFF2-40B4-BE49-F238E27FC236}">
              <a16:creationId xmlns:a16="http://schemas.microsoft.com/office/drawing/2014/main" id="{00000000-0008-0000-0300-0000CB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32" name="Text Box 1">
          <a:extLst>
            <a:ext uri="{FF2B5EF4-FFF2-40B4-BE49-F238E27FC236}">
              <a16:creationId xmlns:a16="http://schemas.microsoft.com/office/drawing/2014/main" id="{00000000-0008-0000-0300-0000CC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33" name="Text Box 1">
          <a:extLst>
            <a:ext uri="{FF2B5EF4-FFF2-40B4-BE49-F238E27FC236}">
              <a16:creationId xmlns:a16="http://schemas.microsoft.com/office/drawing/2014/main" id="{00000000-0008-0000-0300-0000CD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34" name="Text Box 1">
          <a:extLst>
            <a:ext uri="{FF2B5EF4-FFF2-40B4-BE49-F238E27FC236}">
              <a16:creationId xmlns:a16="http://schemas.microsoft.com/office/drawing/2014/main" id="{00000000-0008-0000-0300-0000CE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35" name="Text Box 1">
          <a:extLst>
            <a:ext uri="{FF2B5EF4-FFF2-40B4-BE49-F238E27FC236}">
              <a16:creationId xmlns:a16="http://schemas.microsoft.com/office/drawing/2014/main" id="{00000000-0008-0000-0300-0000CF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36" name="Text Box 1">
          <a:extLst>
            <a:ext uri="{FF2B5EF4-FFF2-40B4-BE49-F238E27FC236}">
              <a16:creationId xmlns:a16="http://schemas.microsoft.com/office/drawing/2014/main" id="{00000000-0008-0000-0300-0000D0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37" name="Text Box 1">
          <a:extLst>
            <a:ext uri="{FF2B5EF4-FFF2-40B4-BE49-F238E27FC236}">
              <a16:creationId xmlns:a16="http://schemas.microsoft.com/office/drawing/2014/main" id="{00000000-0008-0000-0300-0000D1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38" name="Text Box 1">
          <a:extLst>
            <a:ext uri="{FF2B5EF4-FFF2-40B4-BE49-F238E27FC236}">
              <a16:creationId xmlns:a16="http://schemas.microsoft.com/office/drawing/2014/main" id="{00000000-0008-0000-0300-0000D2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39" name="Text Box 1">
          <a:extLst>
            <a:ext uri="{FF2B5EF4-FFF2-40B4-BE49-F238E27FC236}">
              <a16:creationId xmlns:a16="http://schemas.microsoft.com/office/drawing/2014/main" id="{00000000-0008-0000-0300-0000D3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40" name="Text Box 1">
          <a:extLst>
            <a:ext uri="{FF2B5EF4-FFF2-40B4-BE49-F238E27FC236}">
              <a16:creationId xmlns:a16="http://schemas.microsoft.com/office/drawing/2014/main" id="{00000000-0008-0000-0300-0000D4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41" name="Text Box 1">
          <a:extLst>
            <a:ext uri="{FF2B5EF4-FFF2-40B4-BE49-F238E27FC236}">
              <a16:creationId xmlns:a16="http://schemas.microsoft.com/office/drawing/2014/main" id="{00000000-0008-0000-0300-0000D5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42" name="Text Box 1">
          <a:extLst>
            <a:ext uri="{FF2B5EF4-FFF2-40B4-BE49-F238E27FC236}">
              <a16:creationId xmlns:a16="http://schemas.microsoft.com/office/drawing/2014/main" id="{00000000-0008-0000-0300-0000D6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43" name="Text Box 1">
          <a:extLst>
            <a:ext uri="{FF2B5EF4-FFF2-40B4-BE49-F238E27FC236}">
              <a16:creationId xmlns:a16="http://schemas.microsoft.com/office/drawing/2014/main" id="{00000000-0008-0000-0300-0000D7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44" name="Text Box 1">
          <a:extLst>
            <a:ext uri="{FF2B5EF4-FFF2-40B4-BE49-F238E27FC236}">
              <a16:creationId xmlns:a16="http://schemas.microsoft.com/office/drawing/2014/main" id="{00000000-0008-0000-0300-0000D8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45" name="Text Box 1">
          <a:extLst>
            <a:ext uri="{FF2B5EF4-FFF2-40B4-BE49-F238E27FC236}">
              <a16:creationId xmlns:a16="http://schemas.microsoft.com/office/drawing/2014/main" id="{00000000-0008-0000-0300-0000D9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46" name="Text Box 1">
          <a:extLst>
            <a:ext uri="{FF2B5EF4-FFF2-40B4-BE49-F238E27FC236}">
              <a16:creationId xmlns:a16="http://schemas.microsoft.com/office/drawing/2014/main" id="{00000000-0008-0000-0300-0000DA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47" name="Text Box 1">
          <a:extLst>
            <a:ext uri="{FF2B5EF4-FFF2-40B4-BE49-F238E27FC236}">
              <a16:creationId xmlns:a16="http://schemas.microsoft.com/office/drawing/2014/main" id="{00000000-0008-0000-0300-0000DB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48" name="Text Box 1">
          <a:extLst>
            <a:ext uri="{FF2B5EF4-FFF2-40B4-BE49-F238E27FC236}">
              <a16:creationId xmlns:a16="http://schemas.microsoft.com/office/drawing/2014/main" id="{00000000-0008-0000-0300-0000DC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49" name="Text Box 1">
          <a:extLst>
            <a:ext uri="{FF2B5EF4-FFF2-40B4-BE49-F238E27FC236}">
              <a16:creationId xmlns:a16="http://schemas.microsoft.com/office/drawing/2014/main" id="{00000000-0008-0000-0300-0000DD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50" name="Text Box 1">
          <a:extLst>
            <a:ext uri="{FF2B5EF4-FFF2-40B4-BE49-F238E27FC236}">
              <a16:creationId xmlns:a16="http://schemas.microsoft.com/office/drawing/2014/main" id="{00000000-0008-0000-0300-0000DE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51" name="Text Box 1">
          <a:extLst>
            <a:ext uri="{FF2B5EF4-FFF2-40B4-BE49-F238E27FC236}">
              <a16:creationId xmlns:a16="http://schemas.microsoft.com/office/drawing/2014/main" id="{00000000-0008-0000-0300-0000DF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52" name="Text Box 1">
          <a:extLst>
            <a:ext uri="{FF2B5EF4-FFF2-40B4-BE49-F238E27FC236}">
              <a16:creationId xmlns:a16="http://schemas.microsoft.com/office/drawing/2014/main" id="{00000000-0008-0000-0300-0000E0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53" name="Text Box 1">
          <a:extLst>
            <a:ext uri="{FF2B5EF4-FFF2-40B4-BE49-F238E27FC236}">
              <a16:creationId xmlns:a16="http://schemas.microsoft.com/office/drawing/2014/main" id="{00000000-0008-0000-0300-0000E1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54" name="Text Box 1">
          <a:extLst>
            <a:ext uri="{FF2B5EF4-FFF2-40B4-BE49-F238E27FC236}">
              <a16:creationId xmlns:a16="http://schemas.microsoft.com/office/drawing/2014/main" id="{00000000-0008-0000-0300-0000E2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55" name="Text Box 1">
          <a:extLst>
            <a:ext uri="{FF2B5EF4-FFF2-40B4-BE49-F238E27FC236}">
              <a16:creationId xmlns:a16="http://schemas.microsoft.com/office/drawing/2014/main" id="{00000000-0008-0000-0300-0000E3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56" name="Text Box 1">
          <a:extLst>
            <a:ext uri="{FF2B5EF4-FFF2-40B4-BE49-F238E27FC236}">
              <a16:creationId xmlns:a16="http://schemas.microsoft.com/office/drawing/2014/main" id="{00000000-0008-0000-0300-0000E4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57" name="Text Box 1">
          <a:extLst>
            <a:ext uri="{FF2B5EF4-FFF2-40B4-BE49-F238E27FC236}">
              <a16:creationId xmlns:a16="http://schemas.microsoft.com/office/drawing/2014/main" id="{00000000-0008-0000-0300-0000E5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58" name="Text Box 1">
          <a:extLst>
            <a:ext uri="{FF2B5EF4-FFF2-40B4-BE49-F238E27FC236}">
              <a16:creationId xmlns:a16="http://schemas.microsoft.com/office/drawing/2014/main" id="{00000000-0008-0000-0300-0000E6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59" name="Text Box 1">
          <a:extLst>
            <a:ext uri="{FF2B5EF4-FFF2-40B4-BE49-F238E27FC236}">
              <a16:creationId xmlns:a16="http://schemas.microsoft.com/office/drawing/2014/main" id="{00000000-0008-0000-0300-0000E7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60" name="Text Box 1">
          <a:extLst>
            <a:ext uri="{FF2B5EF4-FFF2-40B4-BE49-F238E27FC236}">
              <a16:creationId xmlns:a16="http://schemas.microsoft.com/office/drawing/2014/main" id="{00000000-0008-0000-0300-0000E8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61" name="Text Box 1">
          <a:extLst>
            <a:ext uri="{FF2B5EF4-FFF2-40B4-BE49-F238E27FC236}">
              <a16:creationId xmlns:a16="http://schemas.microsoft.com/office/drawing/2014/main" id="{00000000-0008-0000-0300-0000E9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62" name="Text Box 1">
          <a:extLst>
            <a:ext uri="{FF2B5EF4-FFF2-40B4-BE49-F238E27FC236}">
              <a16:creationId xmlns:a16="http://schemas.microsoft.com/office/drawing/2014/main" id="{00000000-0008-0000-0300-0000EA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63" name="Text Box 1">
          <a:extLst>
            <a:ext uri="{FF2B5EF4-FFF2-40B4-BE49-F238E27FC236}">
              <a16:creationId xmlns:a16="http://schemas.microsoft.com/office/drawing/2014/main" id="{00000000-0008-0000-0300-0000EB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64" name="Text Box 1">
          <a:extLst>
            <a:ext uri="{FF2B5EF4-FFF2-40B4-BE49-F238E27FC236}">
              <a16:creationId xmlns:a16="http://schemas.microsoft.com/office/drawing/2014/main" id="{00000000-0008-0000-0300-0000EC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65" name="Text Box 1">
          <a:extLst>
            <a:ext uri="{FF2B5EF4-FFF2-40B4-BE49-F238E27FC236}">
              <a16:creationId xmlns:a16="http://schemas.microsoft.com/office/drawing/2014/main" id="{00000000-0008-0000-0300-0000ED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66" name="Text Box 1">
          <a:extLst>
            <a:ext uri="{FF2B5EF4-FFF2-40B4-BE49-F238E27FC236}">
              <a16:creationId xmlns:a16="http://schemas.microsoft.com/office/drawing/2014/main" id="{00000000-0008-0000-0300-0000EE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67" name="Text Box 1">
          <a:extLst>
            <a:ext uri="{FF2B5EF4-FFF2-40B4-BE49-F238E27FC236}">
              <a16:creationId xmlns:a16="http://schemas.microsoft.com/office/drawing/2014/main" id="{00000000-0008-0000-0300-0000EF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68" name="Text Box 1">
          <a:extLst>
            <a:ext uri="{FF2B5EF4-FFF2-40B4-BE49-F238E27FC236}">
              <a16:creationId xmlns:a16="http://schemas.microsoft.com/office/drawing/2014/main" id="{00000000-0008-0000-0300-0000F0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69" name="Text Box 1">
          <a:extLst>
            <a:ext uri="{FF2B5EF4-FFF2-40B4-BE49-F238E27FC236}">
              <a16:creationId xmlns:a16="http://schemas.microsoft.com/office/drawing/2014/main" id="{00000000-0008-0000-0300-0000F1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70" name="Text Box 1">
          <a:extLst>
            <a:ext uri="{FF2B5EF4-FFF2-40B4-BE49-F238E27FC236}">
              <a16:creationId xmlns:a16="http://schemas.microsoft.com/office/drawing/2014/main" id="{00000000-0008-0000-0300-0000F2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71" name="Text Box 1">
          <a:extLst>
            <a:ext uri="{FF2B5EF4-FFF2-40B4-BE49-F238E27FC236}">
              <a16:creationId xmlns:a16="http://schemas.microsoft.com/office/drawing/2014/main" id="{00000000-0008-0000-0300-0000F3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72" name="Text Box 1">
          <a:extLst>
            <a:ext uri="{FF2B5EF4-FFF2-40B4-BE49-F238E27FC236}">
              <a16:creationId xmlns:a16="http://schemas.microsoft.com/office/drawing/2014/main" id="{00000000-0008-0000-0300-0000F4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73" name="Text Box 1">
          <a:extLst>
            <a:ext uri="{FF2B5EF4-FFF2-40B4-BE49-F238E27FC236}">
              <a16:creationId xmlns:a16="http://schemas.microsoft.com/office/drawing/2014/main" id="{00000000-0008-0000-0300-0000F5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74" name="Text Box 1">
          <a:extLst>
            <a:ext uri="{FF2B5EF4-FFF2-40B4-BE49-F238E27FC236}">
              <a16:creationId xmlns:a16="http://schemas.microsoft.com/office/drawing/2014/main" id="{00000000-0008-0000-0300-0000F6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75" name="Text Box 1">
          <a:extLst>
            <a:ext uri="{FF2B5EF4-FFF2-40B4-BE49-F238E27FC236}">
              <a16:creationId xmlns:a16="http://schemas.microsoft.com/office/drawing/2014/main" id="{00000000-0008-0000-0300-0000F7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76" name="Text Box 1">
          <a:extLst>
            <a:ext uri="{FF2B5EF4-FFF2-40B4-BE49-F238E27FC236}">
              <a16:creationId xmlns:a16="http://schemas.microsoft.com/office/drawing/2014/main" id="{00000000-0008-0000-0300-0000F8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77" name="Text Box 1">
          <a:extLst>
            <a:ext uri="{FF2B5EF4-FFF2-40B4-BE49-F238E27FC236}">
              <a16:creationId xmlns:a16="http://schemas.microsoft.com/office/drawing/2014/main" id="{00000000-0008-0000-0300-0000F9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78" name="Text Box 1">
          <a:extLst>
            <a:ext uri="{FF2B5EF4-FFF2-40B4-BE49-F238E27FC236}">
              <a16:creationId xmlns:a16="http://schemas.microsoft.com/office/drawing/2014/main" id="{00000000-0008-0000-0300-0000FA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79" name="Text Box 1">
          <a:extLst>
            <a:ext uri="{FF2B5EF4-FFF2-40B4-BE49-F238E27FC236}">
              <a16:creationId xmlns:a16="http://schemas.microsoft.com/office/drawing/2014/main" id="{00000000-0008-0000-0300-0000FB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80" name="Text Box 1">
          <a:extLst>
            <a:ext uri="{FF2B5EF4-FFF2-40B4-BE49-F238E27FC236}">
              <a16:creationId xmlns:a16="http://schemas.microsoft.com/office/drawing/2014/main" id="{00000000-0008-0000-0300-0000FC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81" name="Text Box 1">
          <a:extLst>
            <a:ext uri="{FF2B5EF4-FFF2-40B4-BE49-F238E27FC236}">
              <a16:creationId xmlns:a16="http://schemas.microsoft.com/office/drawing/2014/main" id="{00000000-0008-0000-0300-0000FD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82" name="Text Box 1">
          <a:extLst>
            <a:ext uri="{FF2B5EF4-FFF2-40B4-BE49-F238E27FC236}">
              <a16:creationId xmlns:a16="http://schemas.microsoft.com/office/drawing/2014/main" id="{00000000-0008-0000-0300-0000FE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83" name="Text Box 1">
          <a:extLst>
            <a:ext uri="{FF2B5EF4-FFF2-40B4-BE49-F238E27FC236}">
              <a16:creationId xmlns:a16="http://schemas.microsoft.com/office/drawing/2014/main" id="{00000000-0008-0000-0300-0000FF1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84" name="Text Box 1">
          <a:extLst>
            <a:ext uri="{FF2B5EF4-FFF2-40B4-BE49-F238E27FC236}">
              <a16:creationId xmlns:a16="http://schemas.microsoft.com/office/drawing/2014/main" id="{00000000-0008-0000-0300-000000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85" name="Text Box 1">
          <a:extLst>
            <a:ext uri="{FF2B5EF4-FFF2-40B4-BE49-F238E27FC236}">
              <a16:creationId xmlns:a16="http://schemas.microsoft.com/office/drawing/2014/main" id="{00000000-0008-0000-0300-000001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86" name="Text Box 1">
          <a:extLst>
            <a:ext uri="{FF2B5EF4-FFF2-40B4-BE49-F238E27FC236}">
              <a16:creationId xmlns:a16="http://schemas.microsoft.com/office/drawing/2014/main" id="{00000000-0008-0000-0300-000002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87" name="Text Box 1">
          <a:extLst>
            <a:ext uri="{FF2B5EF4-FFF2-40B4-BE49-F238E27FC236}">
              <a16:creationId xmlns:a16="http://schemas.microsoft.com/office/drawing/2014/main" id="{00000000-0008-0000-0300-000003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88" name="Text Box 1">
          <a:extLst>
            <a:ext uri="{FF2B5EF4-FFF2-40B4-BE49-F238E27FC236}">
              <a16:creationId xmlns:a16="http://schemas.microsoft.com/office/drawing/2014/main" id="{00000000-0008-0000-0300-000004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89" name="Text Box 1">
          <a:extLst>
            <a:ext uri="{FF2B5EF4-FFF2-40B4-BE49-F238E27FC236}">
              <a16:creationId xmlns:a16="http://schemas.microsoft.com/office/drawing/2014/main" id="{00000000-0008-0000-0300-000005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90" name="Text Box 1">
          <a:extLst>
            <a:ext uri="{FF2B5EF4-FFF2-40B4-BE49-F238E27FC236}">
              <a16:creationId xmlns:a16="http://schemas.microsoft.com/office/drawing/2014/main" id="{00000000-0008-0000-0300-000006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91" name="Text Box 1">
          <a:extLst>
            <a:ext uri="{FF2B5EF4-FFF2-40B4-BE49-F238E27FC236}">
              <a16:creationId xmlns:a16="http://schemas.microsoft.com/office/drawing/2014/main" id="{00000000-0008-0000-0300-000007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92" name="Text Box 1">
          <a:extLst>
            <a:ext uri="{FF2B5EF4-FFF2-40B4-BE49-F238E27FC236}">
              <a16:creationId xmlns:a16="http://schemas.microsoft.com/office/drawing/2014/main" id="{00000000-0008-0000-0300-000008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93" name="Text Box 1">
          <a:extLst>
            <a:ext uri="{FF2B5EF4-FFF2-40B4-BE49-F238E27FC236}">
              <a16:creationId xmlns:a16="http://schemas.microsoft.com/office/drawing/2014/main" id="{00000000-0008-0000-0300-000009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94" name="Text Box 1">
          <a:extLst>
            <a:ext uri="{FF2B5EF4-FFF2-40B4-BE49-F238E27FC236}">
              <a16:creationId xmlns:a16="http://schemas.microsoft.com/office/drawing/2014/main" id="{00000000-0008-0000-0300-00000A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95" name="Text Box 1">
          <a:extLst>
            <a:ext uri="{FF2B5EF4-FFF2-40B4-BE49-F238E27FC236}">
              <a16:creationId xmlns:a16="http://schemas.microsoft.com/office/drawing/2014/main" id="{00000000-0008-0000-0300-00000B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96" name="Text Box 1">
          <a:extLst>
            <a:ext uri="{FF2B5EF4-FFF2-40B4-BE49-F238E27FC236}">
              <a16:creationId xmlns:a16="http://schemas.microsoft.com/office/drawing/2014/main" id="{00000000-0008-0000-0300-00000C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97" name="Text Box 1">
          <a:extLst>
            <a:ext uri="{FF2B5EF4-FFF2-40B4-BE49-F238E27FC236}">
              <a16:creationId xmlns:a16="http://schemas.microsoft.com/office/drawing/2014/main" id="{00000000-0008-0000-0300-00000D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98" name="Text Box 1">
          <a:extLst>
            <a:ext uri="{FF2B5EF4-FFF2-40B4-BE49-F238E27FC236}">
              <a16:creationId xmlns:a16="http://schemas.microsoft.com/office/drawing/2014/main" id="{00000000-0008-0000-0300-00000E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799" name="Text Box 1">
          <a:extLst>
            <a:ext uri="{FF2B5EF4-FFF2-40B4-BE49-F238E27FC236}">
              <a16:creationId xmlns:a16="http://schemas.microsoft.com/office/drawing/2014/main" id="{00000000-0008-0000-0300-00000F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00" name="Text Box 1">
          <a:extLst>
            <a:ext uri="{FF2B5EF4-FFF2-40B4-BE49-F238E27FC236}">
              <a16:creationId xmlns:a16="http://schemas.microsoft.com/office/drawing/2014/main" id="{00000000-0008-0000-0300-000010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01" name="Text Box 1">
          <a:extLst>
            <a:ext uri="{FF2B5EF4-FFF2-40B4-BE49-F238E27FC236}">
              <a16:creationId xmlns:a16="http://schemas.microsoft.com/office/drawing/2014/main" id="{00000000-0008-0000-0300-000011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02" name="Text Box 1">
          <a:extLst>
            <a:ext uri="{FF2B5EF4-FFF2-40B4-BE49-F238E27FC236}">
              <a16:creationId xmlns:a16="http://schemas.microsoft.com/office/drawing/2014/main" id="{00000000-0008-0000-0300-000012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03" name="Text Box 1">
          <a:extLst>
            <a:ext uri="{FF2B5EF4-FFF2-40B4-BE49-F238E27FC236}">
              <a16:creationId xmlns:a16="http://schemas.microsoft.com/office/drawing/2014/main" id="{00000000-0008-0000-0300-000013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04" name="Text Box 1">
          <a:extLst>
            <a:ext uri="{FF2B5EF4-FFF2-40B4-BE49-F238E27FC236}">
              <a16:creationId xmlns:a16="http://schemas.microsoft.com/office/drawing/2014/main" id="{00000000-0008-0000-0300-000014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05" name="Text Box 1">
          <a:extLst>
            <a:ext uri="{FF2B5EF4-FFF2-40B4-BE49-F238E27FC236}">
              <a16:creationId xmlns:a16="http://schemas.microsoft.com/office/drawing/2014/main" id="{00000000-0008-0000-0300-000015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06" name="Text Box 1">
          <a:extLst>
            <a:ext uri="{FF2B5EF4-FFF2-40B4-BE49-F238E27FC236}">
              <a16:creationId xmlns:a16="http://schemas.microsoft.com/office/drawing/2014/main" id="{00000000-0008-0000-0300-000016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07" name="Text Box 1">
          <a:extLst>
            <a:ext uri="{FF2B5EF4-FFF2-40B4-BE49-F238E27FC236}">
              <a16:creationId xmlns:a16="http://schemas.microsoft.com/office/drawing/2014/main" id="{00000000-0008-0000-0300-000017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08" name="Text Box 1">
          <a:extLst>
            <a:ext uri="{FF2B5EF4-FFF2-40B4-BE49-F238E27FC236}">
              <a16:creationId xmlns:a16="http://schemas.microsoft.com/office/drawing/2014/main" id="{00000000-0008-0000-0300-000018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09" name="Text Box 1">
          <a:extLst>
            <a:ext uri="{FF2B5EF4-FFF2-40B4-BE49-F238E27FC236}">
              <a16:creationId xmlns:a16="http://schemas.microsoft.com/office/drawing/2014/main" id="{00000000-0008-0000-0300-000019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10" name="Text Box 1">
          <a:extLst>
            <a:ext uri="{FF2B5EF4-FFF2-40B4-BE49-F238E27FC236}">
              <a16:creationId xmlns:a16="http://schemas.microsoft.com/office/drawing/2014/main" id="{00000000-0008-0000-0300-00001A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11" name="Text Box 1">
          <a:extLst>
            <a:ext uri="{FF2B5EF4-FFF2-40B4-BE49-F238E27FC236}">
              <a16:creationId xmlns:a16="http://schemas.microsoft.com/office/drawing/2014/main" id="{00000000-0008-0000-0300-00001B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12" name="Text Box 1">
          <a:extLst>
            <a:ext uri="{FF2B5EF4-FFF2-40B4-BE49-F238E27FC236}">
              <a16:creationId xmlns:a16="http://schemas.microsoft.com/office/drawing/2014/main" id="{00000000-0008-0000-0300-00001C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13" name="Text Box 1">
          <a:extLst>
            <a:ext uri="{FF2B5EF4-FFF2-40B4-BE49-F238E27FC236}">
              <a16:creationId xmlns:a16="http://schemas.microsoft.com/office/drawing/2014/main" id="{00000000-0008-0000-0300-00001D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14" name="Text Box 1">
          <a:extLst>
            <a:ext uri="{FF2B5EF4-FFF2-40B4-BE49-F238E27FC236}">
              <a16:creationId xmlns:a16="http://schemas.microsoft.com/office/drawing/2014/main" id="{00000000-0008-0000-0300-00001E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15" name="Text Box 1">
          <a:extLst>
            <a:ext uri="{FF2B5EF4-FFF2-40B4-BE49-F238E27FC236}">
              <a16:creationId xmlns:a16="http://schemas.microsoft.com/office/drawing/2014/main" id="{00000000-0008-0000-0300-00001F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16" name="Text Box 1">
          <a:extLst>
            <a:ext uri="{FF2B5EF4-FFF2-40B4-BE49-F238E27FC236}">
              <a16:creationId xmlns:a16="http://schemas.microsoft.com/office/drawing/2014/main" id="{00000000-0008-0000-0300-000020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17" name="Text Box 1">
          <a:extLst>
            <a:ext uri="{FF2B5EF4-FFF2-40B4-BE49-F238E27FC236}">
              <a16:creationId xmlns:a16="http://schemas.microsoft.com/office/drawing/2014/main" id="{00000000-0008-0000-0300-000021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18" name="Text Box 1">
          <a:extLst>
            <a:ext uri="{FF2B5EF4-FFF2-40B4-BE49-F238E27FC236}">
              <a16:creationId xmlns:a16="http://schemas.microsoft.com/office/drawing/2014/main" id="{00000000-0008-0000-0300-000022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19" name="Text Box 1">
          <a:extLst>
            <a:ext uri="{FF2B5EF4-FFF2-40B4-BE49-F238E27FC236}">
              <a16:creationId xmlns:a16="http://schemas.microsoft.com/office/drawing/2014/main" id="{00000000-0008-0000-0300-000023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20" name="Text Box 1">
          <a:extLst>
            <a:ext uri="{FF2B5EF4-FFF2-40B4-BE49-F238E27FC236}">
              <a16:creationId xmlns:a16="http://schemas.microsoft.com/office/drawing/2014/main" id="{00000000-0008-0000-0300-000024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21" name="Text Box 1">
          <a:extLst>
            <a:ext uri="{FF2B5EF4-FFF2-40B4-BE49-F238E27FC236}">
              <a16:creationId xmlns:a16="http://schemas.microsoft.com/office/drawing/2014/main" id="{00000000-0008-0000-0300-000025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22" name="Text Box 1">
          <a:extLst>
            <a:ext uri="{FF2B5EF4-FFF2-40B4-BE49-F238E27FC236}">
              <a16:creationId xmlns:a16="http://schemas.microsoft.com/office/drawing/2014/main" id="{00000000-0008-0000-0300-000026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23" name="Text Box 1">
          <a:extLst>
            <a:ext uri="{FF2B5EF4-FFF2-40B4-BE49-F238E27FC236}">
              <a16:creationId xmlns:a16="http://schemas.microsoft.com/office/drawing/2014/main" id="{00000000-0008-0000-0300-000027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24" name="Text Box 1">
          <a:extLst>
            <a:ext uri="{FF2B5EF4-FFF2-40B4-BE49-F238E27FC236}">
              <a16:creationId xmlns:a16="http://schemas.microsoft.com/office/drawing/2014/main" id="{00000000-0008-0000-0300-000028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25" name="Text Box 1">
          <a:extLst>
            <a:ext uri="{FF2B5EF4-FFF2-40B4-BE49-F238E27FC236}">
              <a16:creationId xmlns:a16="http://schemas.microsoft.com/office/drawing/2014/main" id="{00000000-0008-0000-0300-000029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26" name="Text Box 1">
          <a:extLst>
            <a:ext uri="{FF2B5EF4-FFF2-40B4-BE49-F238E27FC236}">
              <a16:creationId xmlns:a16="http://schemas.microsoft.com/office/drawing/2014/main" id="{00000000-0008-0000-0300-00002A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27" name="Text Box 1">
          <a:extLst>
            <a:ext uri="{FF2B5EF4-FFF2-40B4-BE49-F238E27FC236}">
              <a16:creationId xmlns:a16="http://schemas.microsoft.com/office/drawing/2014/main" id="{00000000-0008-0000-0300-00002B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28" name="Text Box 1">
          <a:extLst>
            <a:ext uri="{FF2B5EF4-FFF2-40B4-BE49-F238E27FC236}">
              <a16:creationId xmlns:a16="http://schemas.microsoft.com/office/drawing/2014/main" id="{00000000-0008-0000-0300-00002C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29" name="Text Box 1">
          <a:extLst>
            <a:ext uri="{FF2B5EF4-FFF2-40B4-BE49-F238E27FC236}">
              <a16:creationId xmlns:a16="http://schemas.microsoft.com/office/drawing/2014/main" id="{00000000-0008-0000-0300-00002D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30" name="Text Box 1">
          <a:extLst>
            <a:ext uri="{FF2B5EF4-FFF2-40B4-BE49-F238E27FC236}">
              <a16:creationId xmlns:a16="http://schemas.microsoft.com/office/drawing/2014/main" id="{00000000-0008-0000-0300-00002E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31" name="Text Box 1">
          <a:extLst>
            <a:ext uri="{FF2B5EF4-FFF2-40B4-BE49-F238E27FC236}">
              <a16:creationId xmlns:a16="http://schemas.microsoft.com/office/drawing/2014/main" id="{00000000-0008-0000-0300-00002F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32" name="Text Box 1">
          <a:extLst>
            <a:ext uri="{FF2B5EF4-FFF2-40B4-BE49-F238E27FC236}">
              <a16:creationId xmlns:a16="http://schemas.microsoft.com/office/drawing/2014/main" id="{00000000-0008-0000-0300-000030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33" name="Text Box 1">
          <a:extLst>
            <a:ext uri="{FF2B5EF4-FFF2-40B4-BE49-F238E27FC236}">
              <a16:creationId xmlns:a16="http://schemas.microsoft.com/office/drawing/2014/main" id="{00000000-0008-0000-0300-000031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34" name="Text Box 1">
          <a:extLst>
            <a:ext uri="{FF2B5EF4-FFF2-40B4-BE49-F238E27FC236}">
              <a16:creationId xmlns:a16="http://schemas.microsoft.com/office/drawing/2014/main" id="{00000000-0008-0000-0300-000032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35" name="Text Box 1">
          <a:extLst>
            <a:ext uri="{FF2B5EF4-FFF2-40B4-BE49-F238E27FC236}">
              <a16:creationId xmlns:a16="http://schemas.microsoft.com/office/drawing/2014/main" id="{00000000-0008-0000-0300-000033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36" name="Text Box 1">
          <a:extLst>
            <a:ext uri="{FF2B5EF4-FFF2-40B4-BE49-F238E27FC236}">
              <a16:creationId xmlns:a16="http://schemas.microsoft.com/office/drawing/2014/main" id="{00000000-0008-0000-0300-000034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37" name="Text Box 1">
          <a:extLst>
            <a:ext uri="{FF2B5EF4-FFF2-40B4-BE49-F238E27FC236}">
              <a16:creationId xmlns:a16="http://schemas.microsoft.com/office/drawing/2014/main" id="{00000000-0008-0000-0300-000035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38" name="Text Box 1">
          <a:extLst>
            <a:ext uri="{FF2B5EF4-FFF2-40B4-BE49-F238E27FC236}">
              <a16:creationId xmlns:a16="http://schemas.microsoft.com/office/drawing/2014/main" id="{00000000-0008-0000-0300-000036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39" name="Text Box 1">
          <a:extLst>
            <a:ext uri="{FF2B5EF4-FFF2-40B4-BE49-F238E27FC236}">
              <a16:creationId xmlns:a16="http://schemas.microsoft.com/office/drawing/2014/main" id="{00000000-0008-0000-0300-000037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40" name="Text Box 1">
          <a:extLst>
            <a:ext uri="{FF2B5EF4-FFF2-40B4-BE49-F238E27FC236}">
              <a16:creationId xmlns:a16="http://schemas.microsoft.com/office/drawing/2014/main" id="{00000000-0008-0000-0300-000038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41" name="Text Box 1">
          <a:extLst>
            <a:ext uri="{FF2B5EF4-FFF2-40B4-BE49-F238E27FC236}">
              <a16:creationId xmlns:a16="http://schemas.microsoft.com/office/drawing/2014/main" id="{00000000-0008-0000-0300-000039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42" name="Text Box 1">
          <a:extLst>
            <a:ext uri="{FF2B5EF4-FFF2-40B4-BE49-F238E27FC236}">
              <a16:creationId xmlns:a16="http://schemas.microsoft.com/office/drawing/2014/main" id="{00000000-0008-0000-0300-00003A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43" name="Text Box 1">
          <a:extLst>
            <a:ext uri="{FF2B5EF4-FFF2-40B4-BE49-F238E27FC236}">
              <a16:creationId xmlns:a16="http://schemas.microsoft.com/office/drawing/2014/main" id="{00000000-0008-0000-0300-00003B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44" name="Text Box 1">
          <a:extLst>
            <a:ext uri="{FF2B5EF4-FFF2-40B4-BE49-F238E27FC236}">
              <a16:creationId xmlns:a16="http://schemas.microsoft.com/office/drawing/2014/main" id="{00000000-0008-0000-0300-00003C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45" name="Text Box 1">
          <a:extLst>
            <a:ext uri="{FF2B5EF4-FFF2-40B4-BE49-F238E27FC236}">
              <a16:creationId xmlns:a16="http://schemas.microsoft.com/office/drawing/2014/main" id="{00000000-0008-0000-0300-00003D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46" name="Text Box 1">
          <a:extLst>
            <a:ext uri="{FF2B5EF4-FFF2-40B4-BE49-F238E27FC236}">
              <a16:creationId xmlns:a16="http://schemas.microsoft.com/office/drawing/2014/main" id="{00000000-0008-0000-0300-00003E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47" name="Text Box 1">
          <a:extLst>
            <a:ext uri="{FF2B5EF4-FFF2-40B4-BE49-F238E27FC236}">
              <a16:creationId xmlns:a16="http://schemas.microsoft.com/office/drawing/2014/main" id="{00000000-0008-0000-0300-00003F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48" name="Text Box 1">
          <a:extLst>
            <a:ext uri="{FF2B5EF4-FFF2-40B4-BE49-F238E27FC236}">
              <a16:creationId xmlns:a16="http://schemas.microsoft.com/office/drawing/2014/main" id="{00000000-0008-0000-0300-000040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49" name="Text Box 1">
          <a:extLst>
            <a:ext uri="{FF2B5EF4-FFF2-40B4-BE49-F238E27FC236}">
              <a16:creationId xmlns:a16="http://schemas.microsoft.com/office/drawing/2014/main" id="{00000000-0008-0000-0300-000041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50" name="Text Box 1">
          <a:extLst>
            <a:ext uri="{FF2B5EF4-FFF2-40B4-BE49-F238E27FC236}">
              <a16:creationId xmlns:a16="http://schemas.microsoft.com/office/drawing/2014/main" id="{00000000-0008-0000-0300-000042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51" name="Text Box 1">
          <a:extLst>
            <a:ext uri="{FF2B5EF4-FFF2-40B4-BE49-F238E27FC236}">
              <a16:creationId xmlns:a16="http://schemas.microsoft.com/office/drawing/2014/main" id="{00000000-0008-0000-0300-000043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52" name="Text Box 1">
          <a:extLst>
            <a:ext uri="{FF2B5EF4-FFF2-40B4-BE49-F238E27FC236}">
              <a16:creationId xmlns:a16="http://schemas.microsoft.com/office/drawing/2014/main" id="{00000000-0008-0000-0300-000044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53" name="Text Box 1">
          <a:extLst>
            <a:ext uri="{FF2B5EF4-FFF2-40B4-BE49-F238E27FC236}">
              <a16:creationId xmlns:a16="http://schemas.microsoft.com/office/drawing/2014/main" id="{00000000-0008-0000-0300-000045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54" name="Text Box 1">
          <a:extLst>
            <a:ext uri="{FF2B5EF4-FFF2-40B4-BE49-F238E27FC236}">
              <a16:creationId xmlns:a16="http://schemas.microsoft.com/office/drawing/2014/main" id="{00000000-0008-0000-0300-000046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55" name="Text Box 1">
          <a:extLst>
            <a:ext uri="{FF2B5EF4-FFF2-40B4-BE49-F238E27FC236}">
              <a16:creationId xmlns:a16="http://schemas.microsoft.com/office/drawing/2014/main" id="{00000000-0008-0000-0300-000047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56" name="Text Box 1">
          <a:extLst>
            <a:ext uri="{FF2B5EF4-FFF2-40B4-BE49-F238E27FC236}">
              <a16:creationId xmlns:a16="http://schemas.microsoft.com/office/drawing/2014/main" id="{00000000-0008-0000-0300-000048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57" name="Text Box 1">
          <a:extLst>
            <a:ext uri="{FF2B5EF4-FFF2-40B4-BE49-F238E27FC236}">
              <a16:creationId xmlns:a16="http://schemas.microsoft.com/office/drawing/2014/main" id="{00000000-0008-0000-0300-000049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58" name="Text Box 1">
          <a:extLst>
            <a:ext uri="{FF2B5EF4-FFF2-40B4-BE49-F238E27FC236}">
              <a16:creationId xmlns:a16="http://schemas.microsoft.com/office/drawing/2014/main" id="{00000000-0008-0000-0300-00004A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59" name="Text Box 1">
          <a:extLst>
            <a:ext uri="{FF2B5EF4-FFF2-40B4-BE49-F238E27FC236}">
              <a16:creationId xmlns:a16="http://schemas.microsoft.com/office/drawing/2014/main" id="{00000000-0008-0000-0300-00004B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60" name="Text Box 1">
          <a:extLst>
            <a:ext uri="{FF2B5EF4-FFF2-40B4-BE49-F238E27FC236}">
              <a16:creationId xmlns:a16="http://schemas.microsoft.com/office/drawing/2014/main" id="{00000000-0008-0000-0300-00004C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61" name="Text Box 1">
          <a:extLst>
            <a:ext uri="{FF2B5EF4-FFF2-40B4-BE49-F238E27FC236}">
              <a16:creationId xmlns:a16="http://schemas.microsoft.com/office/drawing/2014/main" id="{00000000-0008-0000-0300-00004D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62" name="Text Box 1">
          <a:extLst>
            <a:ext uri="{FF2B5EF4-FFF2-40B4-BE49-F238E27FC236}">
              <a16:creationId xmlns:a16="http://schemas.microsoft.com/office/drawing/2014/main" id="{00000000-0008-0000-0300-00004E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63" name="Text Box 1">
          <a:extLst>
            <a:ext uri="{FF2B5EF4-FFF2-40B4-BE49-F238E27FC236}">
              <a16:creationId xmlns:a16="http://schemas.microsoft.com/office/drawing/2014/main" id="{00000000-0008-0000-0300-00004F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64" name="Text Box 1">
          <a:extLst>
            <a:ext uri="{FF2B5EF4-FFF2-40B4-BE49-F238E27FC236}">
              <a16:creationId xmlns:a16="http://schemas.microsoft.com/office/drawing/2014/main" id="{00000000-0008-0000-0300-000050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65" name="Text Box 1">
          <a:extLst>
            <a:ext uri="{FF2B5EF4-FFF2-40B4-BE49-F238E27FC236}">
              <a16:creationId xmlns:a16="http://schemas.microsoft.com/office/drawing/2014/main" id="{00000000-0008-0000-0300-000051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66" name="Text Box 1">
          <a:extLst>
            <a:ext uri="{FF2B5EF4-FFF2-40B4-BE49-F238E27FC236}">
              <a16:creationId xmlns:a16="http://schemas.microsoft.com/office/drawing/2014/main" id="{00000000-0008-0000-0300-000052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67" name="Text Box 1">
          <a:extLst>
            <a:ext uri="{FF2B5EF4-FFF2-40B4-BE49-F238E27FC236}">
              <a16:creationId xmlns:a16="http://schemas.microsoft.com/office/drawing/2014/main" id="{00000000-0008-0000-0300-000053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68" name="Text Box 1">
          <a:extLst>
            <a:ext uri="{FF2B5EF4-FFF2-40B4-BE49-F238E27FC236}">
              <a16:creationId xmlns:a16="http://schemas.microsoft.com/office/drawing/2014/main" id="{00000000-0008-0000-0300-000054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69" name="Text Box 1">
          <a:extLst>
            <a:ext uri="{FF2B5EF4-FFF2-40B4-BE49-F238E27FC236}">
              <a16:creationId xmlns:a16="http://schemas.microsoft.com/office/drawing/2014/main" id="{00000000-0008-0000-0300-000055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70" name="Text Box 1">
          <a:extLst>
            <a:ext uri="{FF2B5EF4-FFF2-40B4-BE49-F238E27FC236}">
              <a16:creationId xmlns:a16="http://schemas.microsoft.com/office/drawing/2014/main" id="{00000000-0008-0000-0300-000056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71" name="Text Box 1">
          <a:extLst>
            <a:ext uri="{FF2B5EF4-FFF2-40B4-BE49-F238E27FC236}">
              <a16:creationId xmlns:a16="http://schemas.microsoft.com/office/drawing/2014/main" id="{00000000-0008-0000-0300-000057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72" name="Text Box 1">
          <a:extLst>
            <a:ext uri="{FF2B5EF4-FFF2-40B4-BE49-F238E27FC236}">
              <a16:creationId xmlns:a16="http://schemas.microsoft.com/office/drawing/2014/main" id="{00000000-0008-0000-0300-000058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73" name="Text Box 1">
          <a:extLst>
            <a:ext uri="{FF2B5EF4-FFF2-40B4-BE49-F238E27FC236}">
              <a16:creationId xmlns:a16="http://schemas.microsoft.com/office/drawing/2014/main" id="{00000000-0008-0000-0300-000059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74" name="Text Box 1">
          <a:extLst>
            <a:ext uri="{FF2B5EF4-FFF2-40B4-BE49-F238E27FC236}">
              <a16:creationId xmlns:a16="http://schemas.microsoft.com/office/drawing/2014/main" id="{00000000-0008-0000-0300-00005A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75" name="Text Box 1">
          <a:extLst>
            <a:ext uri="{FF2B5EF4-FFF2-40B4-BE49-F238E27FC236}">
              <a16:creationId xmlns:a16="http://schemas.microsoft.com/office/drawing/2014/main" id="{00000000-0008-0000-0300-00005B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76" name="Text Box 1">
          <a:extLst>
            <a:ext uri="{FF2B5EF4-FFF2-40B4-BE49-F238E27FC236}">
              <a16:creationId xmlns:a16="http://schemas.microsoft.com/office/drawing/2014/main" id="{00000000-0008-0000-0300-00005C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77" name="Text Box 1">
          <a:extLst>
            <a:ext uri="{FF2B5EF4-FFF2-40B4-BE49-F238E27FC236}">
              <a16:creationId xmlns:a16="http://schemas.microsoft.com/office/drawing/2014/main" id="{00000000-0008-0000-0300-00005D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78" name="Text Box 1">
          <a:extLst>
            <a:ext uri="{FF2B5EF4-FFF2-40B4-BE49-F238E27FC236}">
              <a16:creationId xmlns:a16="http://schemas.microsoft.com/office/drawing/2014/main" id="{00000000-0008-0000-0300-00005E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79" name="Text Box 1">
          <a:extLst>
            <a:ext uri="{FF2B5EF4-FFF2-40B4-BE49-F238E27FC236}">
              <a16:creationId xmlns:a16="http://schemas.microsoft.com/office/drawing/2014/main" id="{00000000-0008-0000-0300-00005F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80" name="Text Box 1">
          <a:extLst>
            <a:ext uri="{FF2B5EF4-FFF2-40B4-BE49-F238E27FC236}">
              <a16:creationId xmlns:a16="http://schemas.microsoft.com/office/drawing/2014/main" id="{00000000-0008-0000-0300-000060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81" name="Text Box 1">
          <a:extLst>
            <a:ext uri="{FF2B5EF4-FFF2-40B4-BE49-F238E27FC236}">
              <a16:creationId xmlns:a16="http://schemas.microsoft.com/office/drawing/2014/main" id="{00000000-0008-0000-0300-000061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82" name="Text Box 1">
          <a:extLst>
            <a:ext uri="{FF2B5EF4-FFF2-40B4-BE49-F238E27FC236}">
              <a16:creationId xmlns:a16="http://schemas.microsoft.com/office/drawing/2014/main" id="{00000000-0008-0000-0300-000062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83" name="Text Box 1">
          <a:extLst>
            <a:ext uri="{FF2B5EF4-FFF2-40B4-BE49-F238E27FC236}">
              <a16:creationId xmlns:a16="http://schemas.microsoft.com/office/drawing/2014/main" id="{00000000-0008-0000-0300-000063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84" name="Text Box 1">
          <a:extLst>
            <a:ext uri="{FF2B5EF4-FFF2-40B4-BE49-F238E27FC236}">
              <a16:creationId xmlns:a16="http://schemas.microsoft.com/office/drawing/2014/main" id="{00000000-0008-0000-0300-000064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85" name="Text Box 1">
          <a:extLst>
            <a:ext uri="{FF2B5EF4-FFF2-40B4-BE49-F238E27FC236}">
              <a16:creationId xmlns:a16="http://schemas.microsoft.com/office/drawing/2014/main" id="{00000000-0008-0000-0300-000065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86" name="Text Box 1">
          <a:extLst>
            <a:ext uri="{FF2B5EF4-FFF2-40B4-BE49-F238E27FC236}">
              <a16:creationId xmlns:a16="http://schemas.microsoft.com/office/drawing/2014/main" id="{00000000-0008-0000-0300-000066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87" name="Text Box 1">
          <a:extLst>
            <a:ext uri="{FF2B5EF4-FFF2-40B4-BE49-F238E27FC236}">
              <a16:creationId xmlns:a16="http://schemas.microsoft.com/office/drawing/2014/main" id="{00000000-0008-0000-0300-000067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88" name="Text Box 1">
          <a:extLst>
            <a:ext uri="{FF2B5EF4-FFF2-40B4-BE49-F238E27FC236}">
              <a16:creationId xmlns:a16="http://schemas.microsoft.com/office/drawing/2014/main" id="{00000000-0008-0000-0300-000068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89" name="Text Box 1">
          <a:extLst>
            <a:ext uri="{FF2B5EF4-FFF2-40B4-BE49-F238E27FC236}">
              <a16:creationId xmlns:a16="http://schemas.microsoft.com/office/drawing/2014/main" id="{00000000-0008-0000-0300-000069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90" name="Text Box 1">
          <a:extLst>
            <a:ext uri="{FF2B5EF4-FFF2-40B4-BE49-F238E27FC236}">
              <a16:creationId xmlns:a16="http://schemas.microsoft.com/office/drawing/2014/main" id="{00000000-0008-0000-0300-00006A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91" name="Text Box 1">
          <a:extLst>
            <a:ext uri="{FF2B5EF4-FFF2-40B4-BE49-F238E27FC236}">
              <a16:creationId xmlns:a16="http://schemas.microsoft.com/office/drawing/2014/main" id="{00000000-0008-0000-0300-00006B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92" name="Text Box 1">
          <a:extLst>
            <a:ext uri="{FF2B5EF4-FFF2-40B4-BE49-F238E27FC236}">
              <a16:creationId xmlns:a16="http://schemas.microsoft.com/office/drawing/2014/main" id="{00000000-0008-0000-0300-00006C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93" name="Text Box 1">
          <a:extLst>
            <a:ext uri="{FF2B5EF4-FFF2-40B4-BE49-F238E27FC236}">
              <a16:creationId xmlns:a16="http://schemas.microsoft.com/office/drawing/2014/main" id="{00000000-0008-0000-0300-00006D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94" name="Text Box 1">
          <a:extLst>
            <a:ext uri="{FF2B5EF4-FFF2-40B4-BE49-F238E27FC236}">
              <a16:creationId xmlns:a16="http://schemas.microsoft.com/office/drawing/2014/main" id="{00000000-0008-0000-0300-00006E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95" name="Text Box 1">
          <a:extLst>
            <a:ext uri="{FF2B5EF4-FFF2-40B4-BE49-F238E27FC236}">
              <a16:creationId xmlns:a16="http://schemas.microsoft.com/office/drawing/2014/main" id="{00000000-0008-0000-0300-00006F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96" name="Text Box 1">
          <a:extLst>
            <a:ext uri="{FF2B5EF4-FFF2-40B4-BE49-F238E27FC236}">
              <a16:creationId xmlns:a16="http://schemas.microsoft.com/office/drawing/2014/main" id="{00000000-0008-0000-0300-000070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97" name="Text Box 1">
          <a:extLst>
            <a:ext uri="{FF2B5EF4-FFF2-40B4-BE49-F238E27FC236}">
              <a16:creationId xmlns:a16="http://schemas.microsoft.com/office/drawing/2014/main" id="{00000000-0008-0000-0300-000071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98" name="Text Box 1">
          <a:extLst>
            <a:ext uri="{FF2B5EF4-FFF2-40B4-BE49-F238E27FC236}">
              <a16:creationId xmlns:a16="http://schemas.microsoft.com/office/drawing/2014/main" id="{00000000-0008-0000-0300-000072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899" name="Text Box 1">
          <a:extLst>
            <a:ext uri="{FF2B5EF4-FFF2-40B4-BE49-F238E27FC236}">
              <a16:creationId xmlns:a16="http://schemas.microsoft.com/office/drawing/2014/main" id="{00000000-0008-0000-0300-000073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00" name="Text Box 1">
          <a:extLst>
            <a:ext uri="{FF2B5EF4-FFF2-40B4-BE49-F238E27FC236}">
              <a16:creationId xmlns:a16="http://schemas.microsoft.com/office/drawing/2014/main" id="{00000000-0008-0000-0300-000074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01" name="Text Box 1">
          <a:extLst>
            <a:ext uri="{FF2B5EF4-FFF2-40B4-BE49-F238E27FC236}">
              <a16:creationId xmlns:a16="http://schemas.microsoft.com/office/drawing/2014/main" id="{00000000-0008-0000-0300-000075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02" name="Text Box 1">
          <a:extLst>
            <a:ext uri="{FF2B5EF4-FFF2-40B4-BE49-F238E27FC236}">
              <a16:creationId xmlns:a16="http://schemas.microsoft.com/office/drawing/2014/main" id="{00000000-0008-0000-0300-000076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03" name="Text Box 1">
          <a:extLst>
            <a:ext uri="{FF2B5EF4-FFF2-40B4-BE49-F238E27FC236}">
              <a16:creationId xmlns:a16="http://schemas.microsoft.com/office/drawing/2014/main" id="{00000000-0008-0000-0300-000077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04" name="Text Box 1">
          <a:extLst>
            <a:ext uri="{FF2B5EF4-FFF2-40B4-BE49-F238E27FC236}">
              <a16:creationId xmlns:a16="http://schemas.microsoft.com/office/drawing/2014/main" id="{00000000-0008-0000-0300-000078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05" name="Text Box 1">
          <a:extLst>
            <a:ext uri="{FF2B5EF4-FFF2-40B4-BE49-F238E27FC236}">
              <a16:creationId xmlns:a16="http://schemas.microsoft.com/office/drawing/2014/main" id="{00000000-0008-0000-0300-000079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06" name="Text Box 1">
          <a:extLst>
            <a:ext uri="{FF2B5EF4-FFF2-40B4-BE49-F238E27FC236}">
              <a16:creationId xmlns:a16="http://schemas.microsoft.com/office/drawing/2014/main" id="{00000000-0008-0000-0300-00007A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07" name="Text Box 1">
          <a:extLst>
            <a:ext uri="{FF2B5EF4-FFF2-40B4-BE49-F238E27FC236}">
              <a16:creationId xmlns:a16="http://schemas.microsoft.com/office/drawing/2014/main" id="{00000000-0008-0000-0300-00007B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08" name="Text Box 1">
          <a:extLst>
            <a:ext uri="{FF2B5EF4-FFF2-40B4-BE49-F238E27FC236}">
              <a16:creationId xmlns:a16="http://schemas.microsoft.com/office/drawing/2014/main" id="{00000000-0008-0000-0300-00007C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09" name="Text Box 1">
          <a:extLst>
            <a:ext uri="{FF2B5EF4-FFF2-40B4-BE49-F238E27FC236}">
              <a16:creationId xmlns:a16="http://schemas.microsoft.com/office/drawing/2014/main" id="{00000000-0008-0000-0300-00007D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10" name="Text Box 1">
          <a:extLst>
            <a:ext uri="{FF2B5EF4-FFF2-40B4-BE49-F238E27FC236}">
              <a16:creationId xmlns:a16="http://schemas.microsoft.com/office/drawing/2014/main" id="{00000000-0008-0000-0300-00007E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11" name="Text Box 1">
          <a:extLst>
            <a:ext uri="{FF2B5EF4-FFF2-40B4-BE49-F238E27FC236}">
              <a16:creationId xmlns:a16="http://schemas.microsoft.com/office/drawing/2014/main" id="{00000000-0008-0000-0300-00007F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12" name="Text Box 1">
          <a:extLst>
            <a:ext uri="{FF2B5EF4-FFF2-40B4-BE49-F238E27FC236}">
              <a16:creationId xmlns:a16="http://schemas.microsoft.com/office/drawing/2014/main" id="{00000000-0008-0000-0300-000080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13" name="Text Box 1">
          <a:extLst>
            <a:ext uri="{FF2B5EF4-FFF2-40B4-BE49-F238E27FC236}">
              <a16:creationId xmlns:a16="http://schemas.microsoft.com/office/drawing/2014/main" id="{00000000-0008-0000-0300-000081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14" name="Text Box 1">
          <a:extLst>
            <a:ext uri="{FF2B5EF4-FFF2-40B4-BE49-F238E27FC236}">
              <a16:creationId xmlns:a16="http://schemas.microsoft.com/office/drawing/2014/main" id="{00000000-0008-0000-0300-000082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15" name="Text Box 1">
          <a:extLst>
            <a:ext uri="{FF2B5EF4-FFF2-40B4-BE49-F238E27FC236}">
              <a16:creationId xmlns:a16="http://schemas.microsoft.com/office/drawing/2014/main" id="{00000000-0008-0000-0300-000083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16" name="Text Box 1">
          <a:extLst>
            <a:ext uri="{FF2B5EF4-FFF2-40B4-BE49-F238E27FC236}">
              <a16:creationId xmlns:a16="http://schemas.microsoft.com/office/drawing/2014/main" id="{00000000-0008-0000-0300-000084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17" name="Text Box 1">
          <a:extLst>
            <a:ext uri="{FF2B5EF4-FFF2-40B4-BE49-F238E27FC236}">
              <a16:creationId xmlns:a16="http://schemas.microsoft.com/office/drawing/2014/main" id="{00000000-0008-0000-0300-000085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18" name="Text Box 1">
          <a:extLst>
            <a:ext uri="{FF2B5EF4-FFF2-40B4-BE49-F238E27FC236}">
              <a16:creationId xmlns:a16="http://schemas.microsoft.com/office/drawing/2014/main" id="{00000000-0008-0000-0300-000086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19" name="Text Box 1">
          <a:extLst>
            <a:ext uri="{FF2B5EF4-FFF2-40B4-BE49-F238E27FC236}">
              <a16:creationId xmlns:a16="http://schemas.microsoft.com/office/drawing/2014/main" id="{00000000-0008-0000-0300-000087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20" name="Text Box 1">
          <a:extLst>
            <a:ext uri="{FF2B5EF4-FFF2-40B4-BE49-F238E27FC236}">
              <a16:creationId xmlns:a16="http://schemas.microsoft.com/office/drawing/2014/main" id="{00000000-0008-0000-0300-000088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21" name="Text Box 1">
          <a:extLst>
            <a:ext uri="{FF2B5EF4-FFF2-40B4-BE49-F238E27FC236}">
              <a16:creationId xmlns:a16="http://schemas.microsoft.com/office/drawing/2014/main" id="{00000000-0008-0000-0300-000089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22" name="Text Box 1">
          <a:extLst>
            <a:ext uri="{FF2B5EF4-FFF2-40B4-BE49-F238E27FC236}">
              <a16:creationId xmlns:a16="http://schemas.microsoft.com/office/drawing/2014/main" id="{00000000-0008-0000-0300-00008A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23" name="Text Box 1">
          <a:extLst>
            <a:ext uri="{FF2B5EF4-FFF2-40B4-BE49-F238E27FC236}">
              <a16:creationId xmlns:a16="http://schemas.microsoft.com/office/drawing/2014/main" id="{00000000-0008-0000-0300-00008B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24" name="Text Box 1">
          <a:extLst>
            <a:ext uri="{FF2B5EF4-FFF2-40B4-BE49-F238E27FC236}">
              <a16:creationId xmlns:a16="http://schemas.microsoft.com/office/drawing/2014/main" id="{00000000-0008-0000-0300-00008C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25" name="Text Box 1">
          <a:extLst>
            <a:ext uri="{FF2B5EF4-FFF2-40B4-BE49-F238E27FC236}">
              <a16:creationId xmlns:a16="http://schemas.microsoft.com/office/drawing/2014/main" id="{00000000-0008-0000-0300-00008D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26" name="Text Box 1">
          <a:extLst>
            <a:ext uri="{FF2B5EF4-FFF2-40B4-BE49-F238E27FC236}">
              <a16:creationId xmlns:a16="http://schemas.microsoft.com/office/drawing/2014/main" id="{00000000-0008-0000-0300-00008E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27" name="Text Box 1">
          <a:extLst>
            <a:ext uri="{FF2B5EF4-FFF2-40B4-BE49-F238E27FC236}">
              <a16:creationId xmlns:a16="http://schemas.microsoft.com/office/drawing/2014/main" id="{00000000-0008-0000-0300-00008F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28" name="Text Box 1">
          <a:extLst>
            <a:ext uri="{FF2B5EF4-FFF2-40B4-BE49-F238E27FC236}">
              <a16:creationId xmlns:a16="http://schemas.microsoft.com/office/drawing/2014/main" id="{00000000-0008-0000-0300-000090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29" name="Text Box 1">
          <a:extLst>
            <a:ext uri="{FF2B5EF4-FFF2-40B4-BE49-F238E27FC236}">
              <a16:creationId xmlns:a16="http://schemas.microsoft.com/office/drawing/2014/main" id="{00000000-0008-0000-0300-000091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30" name="Text Box 1">
          <a:extLst>
            <a:ext uri="{FF2B5EF4-FFF2-40B4-BE49-F238E27FC236}">
              <a16:creationId xmlns:a16="http://schemas.microsoft.com/office/drawing/2014/main" id="{00000000-0008-0000-0300-000092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31" name="Text Box 1">
          <a:extLst>
            <a:ext uri="{FF2B5EF4-FFF2-40B4-BE49-F238E27FC236}">
              <a16:creationId xmlns:a16="http://schemas.microsoft.com/office/drawing/2014/main" id="{00000000-0008-0000-0300-000093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32" name="Text Box 1">
          <a:extLst>
            <a:ext uri="{FF2B5EF4-FFF2-40B4-BE49-F238E27FC236}">
              <a16:creationId xmlns:a16="http://schemas.microsoft.com/office/drawing/2014/main" id="{00000000-0008-0000-0300-000094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33" name="Text Box 1">
          <a:extLst>
            <a:ext uri="{FF2B5EF4-FFF2-40B4-BE49-F238E27FC236}">
              <a16:creationId xmlns:a16="http://schemas.microsoft.com/office/drawing/2014/main" id="{00000000-0008-0000-0300-000095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34" name="Text Box 1">
          <a:extLst>
            <a:ext uri="{FF2B5EF4-FFF2-40B4-BE49-F238E27FC236}">
              <a16:creationId xmlns:a16="http://schemas.microsoft.com/office/drawing/2014/main" id="{00000000-0008-0000-0300-000096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35" name="Text Box 1">
          <a:extLst>
            <a:ext uri="{FF2B5EF4-FFF2-40B4-BE49-F238E27FC236}">
              <a16:creationId xmlns:a16="http://schemas.microsoft.com/office/drawing/2014/main" id="{00000000-0008-0000-0300-000097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36" name="Text Box 1">
          <a:extLst>
            <a:ext uri="{FF2B5EF4-FFF2-40B4-BE49-F238E27FC236}">
              <a16:creationId xmlns:a16="http://schemas.microsoft.com/office/drawing/2014/main" id="{00000000-0008-0000-0300-000098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37" name="Text Box 1">
          <a:extLst>
            <a:ext uri="{FF2B5EF4-FFF2-40B4-BE49-F238E27FC236}">
              <a16:creationId xmlns:a16="http://schemas.microsoft.com/office/drawing/2014/main" id="{00000000-0008-0000-0300-000099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38" name="Text Box 1">
          <a:extLst>
            <a:ext uri="{FF2B5EF4-FFF2-40B4-BE49-F238E27FC236}">
              <a16:creationId xmlns:a16="http://schemas.microsoft.com/office/drawing/2014/main" id="{00000000-0008-0000-0300-00009A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39" name="Text Box 1">
          <a:extLst>
            <a:ext uri="{FF2B5EF4-FFF2-40B4-BE49-F238E27FC236}">
              <a16:creationId xmlns:a16="http://schemas.microsoft.com/office/drawing/2014/main" id="{00000000-0008-0000-0300-00009B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40" name="Text Box 1">
          <a:extLst>
            <a:ext uri="{FF2B5EF4-FFF2-40B4-BE49-F238E27FC236}">
              <a16:creationId xmlns:a16="http://schemas.microsoft.com/office/drawing/2014/main" id="{00000000-0008-0000-0300-00009C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41" name="Text Box 1">
          <a:extLst>
            <a:ext uri="{FF2B5EF4-FFF2-40B4-BE49-F238E27FC236}">
              <a16:creationId xmlns:a16="http://schemas.microsoft.com/office/drawing/2014/main" id="{00000000-0008-0000-0300-00009D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42" name="Text Box 1">
          <a:extLst>
            <a:ext uri="{FF2B5EF4-FFF2-40B4-BE49-F238E27FC236}">
              <a16:creationId xmlns:a16="http://schemas.microsoft.com/office/drawing/2014/main" id="{00000000-0008-0000-0300-00009E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43" name="Text Box 1">
          <a:extLst>
            <a:ext uri="{FF2B5EF4-FFF2-40B4-BE49-F238E27FC236}">
              <a16:creationId xmlns:a16="http://schemas.microsoft.com/office/drawing/2014/main" id="{00000000-0008-0000-0300-00009F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44" name="Text Box 1">
          <a:extLst>
            <a:ext uri="{FF2B5EF4-FFF2-40B4-BE49-F238E27FC236}">
              <a16:creationId xmlns:a16="http://schemas.microsoft.com/office/drawing/2014/main" id="{00000000-0008-0000-0300-0000A0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45" name="Text Box 1">
          <a:extLst>
            <a:ext uri="{FF2B5EF4-FFF2-40B4-BE49-F238E27FC236}">
              <a16:creationId xmlns:a16="http://schemas.microsoft.com/office/drawing/2014/main" id="{00000000-0008-0000-0300-0000A1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46" name="Text Box 1">
          <a:extLst>
            <a:ext uri="{FF2B5EF4-FFF2-40B4-BE49-F238E27FC236}">
              <a16:creationId xmlns:a16="http://schemas.microsoft.com/office/drawing/2014/main" id="{00000000-0008-0000-0300-0000A2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47" name="Text Box 1">
          <a:extLst>
            <a:ext uri="{FF2B5EF4-FFF2-40B4-BE49-F238E27FC236}">
              <a16:creationId xmlns:a16="http://schemas.microsoft.com/office/drawing/2014/main" id="{00000000-0008-0000-0300-0000A3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48" name="Text Box 1">
          <a:extLst>
            <a:ext uri="{FF2B5EF4-FFF2-40B4-BE49-F238E27FC236}">
              <a16:creationId xmlns:a16="http://schemas.microsoft.com/office/drawing/2014/main" id="{00000000-0008-0000-0300-0000A4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49" name="Text Box 1">
          <a:extLst>
            <a:ext uri="{FF2B5EF4-FFF2-40B4-BE49-F238E27FC236}">
              <a16:creationId xmlns:a16="http://schemas.microsoft.com/office/drawing/2014/main" id="{00000000-0008-0000-0300-0000A5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50" name="Text Box 1">
          <a:extLst>
            <a:ext uri="{FF2B5EF4-FFF2-40B4-BE49-F238E27FC236}">
              <a16:creationId xmlns:a16="http://schemas.microsoft.com/office/drawing/2014/main" id="{00000000-0008-0000-0300-0000A6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51" name="Text Box 1">
          <a:extLst>
            <a:ext uri="{FF2B5EF4-FFF2-40B4-BE49-F238E27FC236}">
              <a16:creationId xmlns:a16="http://schemas.microsoft.com/office/drawing/2014/main" id="{00000000-0008-0000-0300-0000A7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52" name="Text Box 1">
          <a:extLst>
            <a:ext uri="{FF2B5EF4-FFF2-40B4-BE49-F238E27FC236}">
              <a16:creationId xmlns:a16="http://schemas.microsoft.com/office/drawing/2014/main" id="{00000000-0008-0000-0300-0000A8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53" name="Text Box 1">
          <a:extLst>
            <a:ext uri="{FF2B5EF4-FFF2-40B4-BE49-F238E27FC236}">
              <a16:creationId xmlns:a16="http://schemas.microsoft.com/office/drawing/2014/main" id="{00000000-0008-0000-0300-0000A9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54" name="Text Box 1">
          <a:extLst>
            <a:ext uri="{FF2B5EF4-FFF2-40B4-BE49-F238E27FC236}">
              <a16:creationId xmlns:a16="http://schemas.microsoft.com/office/drawing/2014/main" id="{00000000-0008-0000-0300-0000AA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55" name="Text Box 1">
          <a:extLst>
            <a:ext uri="{FF2B5EF4-FFF2-40B4-BE49-F238E27FC236}">
              <a16:creationId xmlns:a16="http://schemas.microsoft.com/office/drawing/2014/main" id="{00000000-0008-0000-0300-0000AB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56" name="Text Box 1">
          <a:extLst>
            <a:ext uri="{FF2B5EF4-FFF2-40B4-BE49-F238E27FC236}">
              <a16:creationId xmlns:a16="http://schemas.microsoft.com/office/drawing/2014/main" id="{00000000-0008-0000-0300-0000AC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57" name="Text Box 1">
          <a:extLst>
            <a:ext uri="{FF2B5EF4-FFF2-40B4-BE49-F238E27FC236}">
              <a16:creationId xmlns:a16="http://schemas.microsoft.com/office/drawing/2014/main" id="{00000000-0008-0000-0300-0000AD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58" name="Text Box 1">
          <a:extLst>
            <a:ext uri="{FF2B5EF4-FFF2-40B4-BE49-F238E27FC236}">
              <a16:creationId xmlns:a16="http://schemas.microsoft.com/office/drawing/2014/main" id="{00000000-0008-0000-0300-0000AE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59" name="Text Box 1">
          <a:extLst>
            <a:ext uri="{FF2B5EF4-FFF2-40B4-BE49-F238E27FC236}">
              <a16:creationId xmlns:a16="http://schemas.microsoft.com/office/drawing/2014/main" id="{00000000-0008-0000-0300-0000AF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60" name="Text Box 1">
          <a:extLst>
            <a:ext uri="{FF2B5EF4-FFF2-40B4-BE49-F238E27FC236}">
              <a16:creationId xmlns:a16="http://schemas.microsoft.com/office/drawing/2014/main" id="{00000000-0008-0000-0300-0000B0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61" name="Text Box 1">
          <a:extLst>
            <a:ext uri="{FF2B5EF4-FFF2-40B4-BE49-F238E27FC236}">
              <a16:creationId xmlns:a16="http://schemas.microsoft.com/office/drawing/2014/main" id="{00000000-0008-0000-0300-0000B1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62" name="Text Box 1">
          <a:extLst>
            <a:ext uri="{FF2B5EF4-FFF2-40B4-BE49-F238E27FC236}">
              <a16:creationId xmlns:a16="http://schemas.microsoft.com/office/drawing/2014/main" id="{00000000-0008-0000-0300-0000B2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63" name="Text Box 1">
          <a:extLst>
            <a:ext uri="{FF2B5EF4-FFF2-40B4-BE49-F238E27FC236}">
              <a16:creationId xmlns:a16="http://schemas.microsoft.com/office/drawing/2014/main" id="{00000000-0008-0000-0300-0000B3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64" name="Text Box 1">
          <a:extLst>
            <a:ext uri="{FF2B5EF4-FFF2-40B4-BE49-F238E27FC236}">
              <a16:creationId xmlns:a16="http://schemas.microsoft.com/office/drawing/2014/main" id="{00000000-0008-0000-0300-0000B4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65" name="Text Box 1">
          <a:extLst>
            <a:ext uri="{FF2B5EF4-FFF2-40B4-BE49-F238E27FC236}">
              <a16:creationId xmlns:a16="http://schemas.microsoft.com/office/drawing/2014/main" id="{00000000-0008-0000-0300-0000B5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66" name="Text Box 1">
          <a:extLst>
            <a:ext uri="{FF2B5EF4-FFF2-40B4-BE49-F238E27FC236}">
              <a16:creationId xmlns:a16="http://schemas.microsoft.com/office/drawing/2014/main" id="{00000000-0008-0000-0300-0000B6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67" name="Text Box 1">
          <a:extLst>
            <a:ext uri="{FF2B5EF4-FFF2-40B4-BE49-F238E27FC236}">
              <a16:creationId xmlns:a16="http://schemas.microsoft.com/office/drawing/2014/main" id="{00000000-0008-0000-0300-0000B7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68" name="Text Box 1">
          <a:extLst>
            <a:ext uri="{FF2B5EF4-FFF2-40B4-BE49-F238E27FC236}">
              <a16:creationId xmlns:a16="http://schemas.microsoft.com/office/drawing/2014/main" id="{00000000-0008-0000-0300-0000B8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69" name="Text Box 1">
          <a:extLst>
            <a:ext uri="{FF2B5EF4-FFF2-40B4-BE49-F238E27FC236}">
              <a16:creationId xmlns:a16="http://schemas.microsoft.com/office/drawing/2014/main" id="{00000000-0008-0000-0300-0000B9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70" name="Text Box 1">
          <a:extLst>
            <a:ext uri="{FF2B5EF4-FFF2-40B4-BE49-F238E27FC236}">
              <a16:creationId xmlns:a16="http://schemas.microsoft.com/office/drawing/2014/main" id="{00000000-0008-0000-0300-0000BA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71" name="Text Box 1">
          <a:extLst>
            <a:ext uri="{FF2B5EF4-FFF2-40B4-BE49-F238E27FC236}">
              <a16:creationId xmlns:a16="http://schemas.microsoft.com/office/drawing/2014/main" id="{00000000-0008-0000-0300-0000BB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72" name="Text Box 1">
          <a:extLst>
            <a:ext uri="{FF2B5EF4-FFF2-40B4-BE49-F238E27FC236}">
              <a16:creationId xmlns:a16="http://schemas.microsoft.com/office/drawing/2014/main" id="{00000000-0008-0000-0300-0000BC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73" name="Text Box 1">
          <a:extLst>
            <a:ext uri="{FF2B5EF4-FFF2-40B4-BE49-F238E27FC236}">
              <a16:creationId xmlns:a16="http://schemas.microsoft.com/office/drawing/2014/main" id="{00000000-0008-0000-0300-0000BD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74" name="Text Box 1">
          <a:extLst>
            <a:ext uri="{FF2B5EF4-FFF2-40B4-BE49-F238E27FC236}">
              <a16:creationId xmlns:a16="http://schemas.microsoft.com/office/drawing/2014/main" id="{00000000-0008-0000-0300-0000BE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75" name="Text Box 1">
          <a:extLst>
            <a:ext uri="{FF2B5EF4-FFF2-40B4-BE49-F238E27FC236}">
              <a16:creationId xmlns:a16="http://schemas.microsoft.com/office/drawing/2014/main" id="{00000000-0008-0000-0300-0000BF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76" name="Text Box 1">
          <a:extLst>
            <a:ext uri="{FF2B5EF4-FFF2-40B4-BE49-F238E27FC236}">
              <a16:creationId xmlns:a16="http://schemas.microsoft.com/office/drawing/2014/main" id="{00000000-0008-0000-0300-0000C0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77" name="Text Box 1">
          <a:extLst>
            <a:ext uri="{FF2B5EF4-FFF2-40B4-BE49-F238E27FC236}">
              <a16:creationId xmlns:a16="http://schemas.microsoft.com/office/drawing/2014/main" id="{00000000-0008-0000-0300-0000C1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78" name="Text Box 1">
          <a:extLst>
            <a:ext uri="{FF2B5EF4-FFF2-40B4-BE49-F238E27FC236}">
              <a16:creationId xmlns:a16="http://schemas.microsoft.com/office/drawing/2014/main" id="{00000000-0008-0000-0300-0000C2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79" name="Text Box 1">
          <a:extLst>
            <a:ext uri="{FF2B5EF4-FFF2-40B4-BE49-F238E27FC236}">
              <a16:creationId xmlns:a16="http://schemas.microsoft.com/office/drawing/2014/main" id="{00000000-0008-0000-0300-0000C3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80" name="Text Box 1">
          <a:extLst>
            <a:ext uri="{FF2B5EF4-FFF2-40B4-BE49-F238E27FC236}">
              <a16:creationId xmlns:a16="http://schemas.microsoft.com/office/drawing/2014/main" id="{00000000-0008-0000-0300-0000C4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81" name="Text Box 1">
          <a:extLst>
            <a:ext uri="{FF2B5EF4-FFF2-40B4-BE49-F238E27FC236}">
              <a16:creationId xmlns:a16="http://schemas.microsoft.com/office/drawing/2014/main" id="{00000000-0008-0000-0300-0000C5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82" name="Text Box 1">
          <a:extLst>
            <a:ext uri="{FF2B5EF4-FFF2-40B4-BE49-F238E27FC236}">
              <a16:creationId xmlns:a16="http://schemas.microsoft.com/office/drawing/2014/main" id="{00000000-0008-0000-0300-0000C6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83" name="Text Box 1">
          <a:extLst>
            <a:ext uri="{FF2B5EF4-FFF2-40B4-BE49-F238E27FC236}">
              <a16:creationId xmlns:a16="http://schemas.microsoft.com/office/drawing/2014/main" id="{00000000-0008-0000-0300-0000C7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84" name="Text Box 1">
          <a:extLst>
            <a:ext uri="{FF2B5EF4-FFF2-40B4-BE49-F238E27FC236}">
              <a16:creationId xmlns:a16="http://schemas.microsoft.com/office/drawing/2014/main" id="{00000000-0008-0000-0300-0000C8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85" name="Text Box 1">
          <a:extLst>
            <a:ext uri="{FF2B5EF4-FFF2-40B4-BE49-F238E27FC236}">
              <a16:creationId xmlns:a16="http://schemas.microsoft.com/office/drawing/2014/main" id="{00000000-0008-0000-0300-0000C9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86" name="Text Box 1">
          <a:extLst>
            <a:ext uri="{FF2B5EF4-FFF2-40B4-BE49-F238E27FC236}">
              <a16:creationId xmlns:a16="http://schemas.microsoft.com/office/drawing/2014/main" id="{00000000-0008-0000-0300-0000CA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87" name="Text Box 1">
          <a:extLst>
            <a:ext uri="{FF2B5EF4-FFF2-40B4-BE49-F238E27FC236}">
              <a16:creationId xmlns:a16="http://schemas.microsoft.com/office/drawing/2014/main" id="{00000000-0008-0000-0300-0000CB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88" name="Text Box 1">
          <a:extLst>
            <a:ext uri="{FF2B5EF4-FFF2-40B4-BE49-F238E27FC236}">
              <a16:creationId xmlns:a16="http://schemas.microsoft.com/office/drawing/2014/main" id="{00000000-0008-0000-0300-0000CC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89" name="Text Box 1">
          <a:extLst>
            <a:ext uri="{FF2B5EF4-FFF2-40B4-BE49-F238E27FC236}">
              <a16:creationId xmlns:a16="http://schemas.microsoft.com/office/drawing/2014/main" id="{00000000-0008-0000-0300-0000CD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90" name="Text Box 1">
          <a:extLst>
            <a:ext uri="{FF2B5EF4-FFF2-40B4-BE49-F238E27FC236}">
              <a16:creationId xmlns:a16="http://schemas.microsoft.com/office/drawing/2014/main" id="{00000000-0008-0000-0300-0000CE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91" name="Text Box 1">
          <a:extLst>
            <a:ext uri="{FF2B5EF4-FFF2-40B4-BE49-F238E27FC236}">
              <a16:creationId xmlns:a16="http://schemas.microsoft.com/office/drawing/2014/main" id="{00000000-0008-0000-0300-0000CF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92" name="Text Box 1">
          <a:extLst>
            <a:ext uri="{FF2B5EF4-FFF2-40B4-BE49-F238E27FC236}">
              <a16:creationId xmlns:a16="http://schemas.microsoft.com/office/drawing/2014/main" id="{00000000-0008-0000-0300-0000D0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93" name="Text Box 1">
          <a:extLst>
            <a:ext uri="{FF2B5EF4-FFF2-40B4-BE49-F238E27FC236}">
              <a16:creationId xmlns:a16="http://schemas.microsoft.com/office/drawing/2014/main" id="{00000000-0008-0000-0300-0000D1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94" name="Text Box 1">
          <a:extLst>
            <a:ext uri="{FF2B5EF4-FFF2-40B4-BE49-F238E27FC236}">
              <a16:creationId xmlns:a16="http://schemas.microsoft.com/office/drawing/2014/main" id="{00000000-0008-0000-0300-0000D2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95" name="Text Box 1">
          <a:extLst>
            <a:ext uri="{FF2B5EF4-FFF2-40B4-BE49-F238E27FC236}">
              <a16:creationId xmlns:a16="http://schemas.microsoft.com/office/drawing/2014/main" id="{00000000-0008-0000-0300-0000D3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96" name="Text Box 1">
          <a:extLst>
            <a:ext uri="{FF2B5EF4-FFF2-40B4-BE49-F238E27FC236}">
              <a16:creationId xmlns:a16="http://schemas.microsoft.com/office/drawing/2014/main" id="{00000000-0008-0000-0300-0000D4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97" name="Text Box 1">
          <a:extLst>
            <a:ext uri="{FF2B5EF4-FFF2-40B4-BE49-F238E27FC236}">
              <a16:creationId xmlns:a16="http://schemas.microsoft.com/office/drawing/2014/main" id="{00000000-0008-0000-0300-0000D5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98" name="Text Box 1">
          <a:extLst>
            <a:ext uri="{FF2B5EF4-FFF2-40B4-BE49-F238E27FC236}">
              <a16:creationId xmlns:a16="http://schemas.microsoft.com/office/drawing/2014/main" id="{00000000-0008-0000-0300-0000D6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0999" name="Text Box 1">
          <a:extLst>
            <a:ext uri="{FF2B5EF4-FFF2-40B4-BE49-F238E27FC236}">
              <a16:creationId xmlns:a16="http://schemas.microsoft.com/office/drawing/2014/main" id="{00000000-0008-0000-0300-0000D7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00" name="Text Box 1">
          <a:extLst>
            <a:ext uri="{FF2B5EF4-FFF2-40B4-BE49-F238E27FC236}">
              <a16:creationId xmlns:a16="http://schemas.microsoft.com/office/drawing/2014/main" id="{00000000-0008-0000-0300-0000D8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01" name="Text Box 1">
          <a:extLst>
            <a:ext uri="{FF2B5EF4-FFF2-40B4-BE49-F238E27FC236}">
              <a16:creationId xmlns:a16="http://schemas.microsoft.com/office/drawing/2014/main" id="{00000000-0008-0000-0300-0000D9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02" name="Text Box 1">
          <a:extLst>
            <a:ext uri="{FF2B5EF4-FFF2-40B4-BE49-F238E27FC236}">
              <a16:creationId xmlns:a16="http://schemas.microsoft.com/office/drawing/2014/main" id="{00000000-0008-0000-0300-0000DA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03" name="Text Box 1">
          <a:extLst>
            <a:ext uri="{FF2B5EF4-FFF2-40B4-BE49-F238E27FC236}">
              <a16:creationId xmlns:a16="http://schemas.microsoft.com/office/drawing/2014/main" id="{00000000-0008-0000-0300-0000DB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04" name="Text Box 1">
          <a:extLst>
            <a:ext uri="{FF2B5EF4-FFF2-40B4-BE49-F238E27FC236}">
              <a16:creationId xmlns:a16="http://schemas.microsoft.com/office/drawing/2014/main" id="{00000000-0008-0000-0300-0000DC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05" name="Text Box 1">
          <a:extLst>
            <a:ext uri="{FF2B5EF4-FFF2-40B4-BE49-F238E27FC236}">
              <a16:creationId xmlns:a16="http://schemas.microsoft.com/office/drawing/2014/main" id="{00000000-0008-0000-0300-0000DD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06" name="Text Box 1">
          <a:extLst>
            <a:ext uri="{FF2B5EF4-FFF2-40B4-BE49-F238E27FC236}">
              <a16:creationId xmlns:a16="http://schemas.microsoft.com/office/drawing/2014/main" id="{00000000-0008-0000-0300-0000DE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07" name="Text Box 1">
          <a:extLst>
            <a:ext uri="{FF2B5EF4-FFF2-40B4-BE49-F238E27FC236}">
              <a16:creationId xmlns:a16="http://schemas.microsoft.com/office/drawing/2014/main" id="{00000000-0008-0000-0300-0000DF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08" name="Text Box 1">
          <a:extLst>
            <a:ext uri="{FF2B5EF4-FFF2-40B4-BE49-F238E27FC236}">
              <a16:creationId xmlns:a16="http://schemas.microsoft.com/office/drawing/2014/main" id="{00000000-0008-0000-0300-0000E0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09" name="Text Box 1">
          <a:extLst>
            <a:ext uri="{FF2B5EF4-FFF2-40B4-BE49-F238E27FC236}">
              <a16:creationId xmlns:a16="http://schemas.microsoft.com/office/drawing/2014/main" id="{00000000-0008-0000-0300-0000E1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10" name="Text Box 1">
          <a:extLst>
            <a:ext uri="{FF2B5EF4-FFF2-40B4-BE49-F238E27FC236}">
              <a16:creationId xmlns:a16="http://schemas.microsoft.com/office/drawing/2014/main" id="{00000000-0008-0000-0300-0000E2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11" name="Text Box 1">
          <a:extLst>
            <a:ext uri="{FF2B5EF4-FFF2-40B4-BE49-F238E27FC236}">
              <a16:creationId xmlns:a16="http://schemas.microsoft.com/office/drawing/2014/main" id="{00000000-0008-0000-0300-0000E3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12" name="Text Box 1">
          <a:extLst>
            <a:ext uri="{FF2B5EF4-FFF2-40B4-BE49-F238E27FC236}">
              <a16:creationId xmlns:a16="http://schemas.microsoft.com/office/drawing/2014/main" id="{00000000-0008-0000-0300-0000E4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13" name="Text Box 1">
          <a:extLst>
            <a:ext uri="{FF2B5EF4-FFF2-40B4-BE49-F238E27FC236}">
              <a16:creationId xmlns:a16="http://schemas.microsoft.com/office/drawing/2014/main" id="{00000000-0008-0000-0300-0000E5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14" name="Text Box 1">
          <a:extLst>
            <a:ext uri="{FF2B5EF4-FFF2-40B4-BE49-F238E27FC236}">
              <a16:creationId xmlns:a16="http://schemas.microsoft.com/office/drawing/2014/main" id="{00000000-0008-0000-0300-0000E6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15" name="Text Box 1">
          <a:extLst>
            <a:ext uri="{FF2B5EF4-FFF2-40B4-BE49-F238E27FC236}">
              <a16:creationId xmlns:a16="http://schemas.microsoft.com/office/drawing/2014/main" id="{00000000-0008-0000-0300-0000E7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16" name="Text Box 1">
          <a:extLst>
            <a:ext uri="{FF2B5EF4-FFF2-40B4-BE49-F238E27FC236}">
              <a16:creationId xmlns:a16="http://schemas.microsoft.com/office/drawing/2014/main" id="{00000000-0008-0000-0300-0000E8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17" name="Text Box 1">
          <a:extLst>
            <a:ext uri="{FF2B5EF4-FFF2-40B4-BE49-F238E27FC236}">
              <a16:creationId xmlns:a16="http://schemas.microsoft.com/office/drawing/2014/main" id="{00000000-0008-0000-0300-0000E9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18" name="Text Box 1">
          <a:extLst>
            <a:ext uri="{FF2B5EF4-FFF2-40B4-BE49-F238E27FC236}">
              <a16:creationId xmlns:a16="http://schemas.microsoft.com/office/drawing/2014/main" id="{00000000-0008-0000-0300-0000EA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19" name="Text Box 1">
          <a:extLst>
            <a:ext uri="{FF2B5EF4-FFF2-40B4-BE49-F238E27FC236}">
              <a16:creationId xmlns:a16="http://schemas.microsoft.com/office/drawing/2014/main" id="{00000000-0008-0000-0300-0000EB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20" name="Text Box 1">
          <a:extLst>
            <a:ext uri="{FF2B5EF4-FFF2-40B4-BE49-F238E27FC236}">
              <a16:creationId xmlns:a16="http://schemas.microsoft.com/office/drawing/2014/main" id="{00000000-0008-0000-0300-0000EC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21" name="Text Box 1">
          <a:extLst>
            <a:ext uri="{FF2B5EF4-FFF2-40B4-BE49-F238E27FC236}">
              <a16:creationId xmlns:a16="http://schemas.microsoft.com/office/drawing/2014/main" id="{00000000-0008-0000-0300-0000ED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22" name="Text Box 1">
          <a:extLst>
            <a:ext uri="{FF2B5EF4-FFF2-40B4-BE49-F238E27FC236}">
              <a16:creationId xmlns:a16="http://schemas.microsoft.com/office/drawing/2014/main" id="{00000000-0008-0000-0300-0000EE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23" name="Text Box 1">
          <a:extLst>
            <a:ext uri="{FF2B5EF4-FFF2-40B4-BE49-F238E27FC236}">
              <a16:creationId xmlns:a16="http://schemas.microsoft.com/office/drawing/2014/main" id="{00000000-0008-0000-0300-0000EF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24" name="Text Box 1">
          <a:extLst>
            <a:ext uri="{FF2B5EF4-FFF2-40B4-BE49-F238E27FC236}">
              <a16:creationId xmlns:a16="http://schemas.microsoft.com/office/drawing/2014/main" id="{00000000-0008-0000-0300-0000F0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25" name="Text Box 1">
          <a:extLst>
            <a:ext uri="{FF2B5EF4-FFF2-40B4-BE49-F238E27FC236}">
              <a16:creationId xmlns:a16="http://schemas.microsoft.com/office/drawing/2014/main" id="{00000000-0008-0000-0300-0000F1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26" name="Text Box 1">
          <a:extLst>
            <a:ext uri="{FF2B5EF4-FFF2-40B4-BE49-F238E27FC236}">
              <a16:creationId xmlns:a16="http://schemas.microsoft.com/office/drawing/2014/main" id="{00000000-0008-0000-0300-0000F2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27" name="Text Box 1">
          <a:extLst>
            <a:ext uri="{FF2B5EF4-FFF2-40B4-BE49-F238E27FC236}">
              <a16:creationId xmlns:a16="http://schemas.microsoft.com/office/drawing/2014/main" id="{00000000-0008-0000-0300-0000F3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28" name="Text Box 1">
          <a:extLst>
            <a:ext uri="{FF2B5EF4-FFF2-40B4-BE49-F238E27FC236}">
              <a16:creationId xmlns:a16="http://schemas.microsoft.com/office/drawing/2014/main" id="{00000000-0008-0000-0300-0000F4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29" name="Text Box 1">
          <a:extLst>
            <a:ext uri="{FF2B5EF4-FFF2-40B4-BE49-F238E27FC236}">
              <a16:creationId xmlns:a16="http://schemas.microsoft.com/office/drawing/2014/main" id="{00000000-0008-0000-0300-0000F5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30" name="Text Box 1">
          <a:extLst>
            <a:ext uri="{FF2B5EF4-FFF2-40B4-BE49-F238E27FC236}">
              <a16:creationId xmlns:a16="http://schemas.microsoft.com/office/drawing/2014/main" id="{00000000-0008-0000-0300-0000F6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31" name="Text Box 1">
          <a:extLst>
            <a:ext uri="{FF2B5EF4-FFF2-40B4-BE49-F238E27FC236}">
              <a16:creationId xmlns:a16="http://schemas.microsoft.com/office/drawing/2014/main" id="{00000000-0008-0000-0300-0000F7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32" name="Text Box 1">
          <a:extLst>
            <a:ext uri="{FF2B5EF4-FFF2-40B4-BE49-F238E27FC236}">
              <a16:creationId xmlns:a16="http://schemas.microsoft.com/office/drawing/2014/main" id="{00000000-0008-0000-0300-0000F8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33" name="Text Box 1">
          <a:extLst>
            <a:ext uri="{FF2B5EF4-FFF2-40B4-BE49-F238E27FC236}">
              <a16:creationId xmlns:a16="http://schemas.microsoft.com/office/drawing/2014/main" id="{00000000-0008-0000-0300-0000F9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34" name="Text Box 1">
          <a:extLst>
            <a:ext uri="{FF2B5EF4-FFF2-40B4-BE49-F238E27FC236}">
              <a16:creationId xmlns:a16="http://schemas.microsoft.com/office/drawing/2014/main" id="{00000000-0008-0000-0300-0000FA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35" name="Text Box 1">
          <a:extLst>
            <a:ext uri="{FF2B5EF4-FFF2-40B4-BE49-F238E27FC236}">
              <a16:creationId xmlns:a16="http://schemas.microsoft.com/office/drawing/2014/main" id="{00000000-0008-0000-0300-0000FB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36" name="Text Box 1">
          <a:extLst>
            <a:ext uri="{FF2B5EF4-FFF2-40B4-BE49-F238E27FC236}">
              <a16:creationId xmlns:a16="http://schemas.microsoft.com/office/drawing/2014/main" id="{00000000-0008-0000-0300-0000FC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37" name="Text Box 1">
          <a:extLst>
            <a:ext uri="{FF2B5EF4-FFF2-40B4-BE49-F238E27FC236}">
              <a16:creationId xmlns:a16="http://schemas.microsoft.com/office/drawing/2014/main" id="{00000000-0008-0000-0300-0000FD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38" name="Text Box 1">
          <a:extLst>
            <a:ext uri="{FF2B5EF4-FFF2-40B4-BE49-F238E27FC236}">
              <a16:creationId xmlns:a16="http://schemas.microsoft.com/office/drawing/2014/main" id="{00000000-0008-0000-0300-0000FE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39" name="Text Box 1">
          <a:extLst>
            <a:ext uri="{FF2B5EF4-FFF2-40B4-BE49-F238E27FC236}">
              <a16:creationId xmlns:a16="http://schemas.microsoft.com/office/drawing/2014/main" id="{00000000-0008-0000-0300-0000FF1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40" name="Text Box 1">
          <a:extLst>
            <a:ext uri="{FF2B5EF4-FFF2-40B4-BE49-F238E27FC236}">
              <a16:creationId xmlns:a16="http://schemas.microsoft.com/office/drawing/2014/main" id="{00000000-0008-0000-0300-000000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41" name="Text Box 1">
          <a:extLst>
            <a:ext uri="{FF2B5EF4-FFF2-40B4-BE49-F238E27FC236}">
              <a16:creationId xmlns:a16="http://schemas.microsoft.com/office/drawing/2014/main" id="{00000000-0008-0000-0300-000001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42" name="Text Box 1">
          <a:extLst>
            <a:ext uri="{FF2B5EF4-FFF2-40B4-BE49-F238E27FC236}">
              <a16:creationId xmlns:a16="http://schemas.microsoft.com/office/drawing/2014/main" id="{00000000-0008-0000-0300-000002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43" name="Text Box 1">
          <a:extLst>
            <a:ext uri="{FF2B5EF4-FFF2-40B4-BE49-F238E27FC236}">
              <a16:creationId xmlns:a16="http://schemas.microsoft.com/office/drawing/2014/main" id="{00000000-0008-0000-0300-000003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44" name="Text Box 1">
          <a:extLst>
            <a:ext uri="{FF2B5EF4-FFF2-40B4-BE49-F238E27FC236}">
              <a16:creationId xmlns:a16="http://schemas.microsoft.com/office/drawing/2014/main" id="{00000000-0008-0000-0300-000004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45" name="Text Box 1">
          <a:extLst>
            <a:ext uri="{FF2B5EF4-FFF2-40B4-BE49-F238E27FC236}">
              <a16:creationId xmlns:a16="http://schemas.microsoft.com/office/drawing/2014/main" id="{00000000-0008-0000-0300-000005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46" name="Text Box 1">
          <a:extLst>
            <a:ext uri="{FF2B5EF4-FFF2-40B4-BE49-F238E27FC236}">
              <a16:creationId xmlns:a16="http://schemas.microsoft.com/office/drawing/2014/main" id="{00000000-0008-0000-0300-000006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47" name="Text Box 1">
          <a:extLst>
            <a:ext uri="{FF2B5EF4-FFF2-40B4-BE49-F238E27FC236}">
              <a16:creationId xmlns:a16="http://schemas.microsoft.com/office/drawing/2014/main" id="{00000000-0008-0000-0300-000007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48" name="Text Box 1">
          <a:extLst>
            <a:ext uri="{FF2B5EF4-FFF2-40B4-BE49-F238E27FC236}">
              <a16:creationId xmlns:a16="http://schemas.microsoft.com/office/drawing/2014/main" id="{00000000-0008-0000-0300-000008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49" name="Text Box 1">
          <a:extLst>
            <a:ext uri="{FF2B5EF4-FFF2-40B4-BE49-F238E27FC236}">
              <a16:creationId xmlns:a16="http://schemas.microsoft.com/office/drawing/2014/main" id="{00000000-0008-0000-0300-000009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50" name="Text Box 1">
          <a:extLst>
            <a:ext uri="{FF2B5EF4-FFF2-40B4-BE49-F238E27FC236}">
              <a16:creationId xmlns:a16="http://schemas.microsoft.com/office/drawing/2014/main" id="{00000000-0008-0000-0300-00000A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51" name="Text Box 1">
          <a:extLst>
            <a:ext uri="{FF2B5EF4-FFF2-40B4-BE49-F238E27FC236}">
              <a16:creationId xmlns:a16="http://schemas.microsoft.com/office/drawing/2014/main" id="{00000000-0008-0000-0300-00000B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52" name="Text Box 1">
          <a:extLst>
            <a:ext uri="{FF2B5EF4-FFF2-40B4-BE49-F238E27FC236}">
              <a16:creationId xmlns:a16="http://schemas.microsoft.com/office/drawing/2014/main" id="{00000000-0008-0000-0300-00000C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53" name="Text Box 1">
          <a:extLst>
            <a:ext uri="{FF2B5EF4-FFF2-40B4-BE49-F238E27FC236}">
              <a16:creationId xmlns:a16="http://schemas.microsoft.com/office/drawing/2014/main" id="{00000000-0008-0000-0300-00000D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54" name="Text Box 1">
          <a:extLst>
            <a:ext uri="{FF2B5EF4-FFF2-40B4-BE49-F238E27FC236}">
              <a16:creationId xmlns:a16="http://schemas.microsoft.com/office/drawing/2014/main" id="{00000000-0008-0000-0300-00000E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55" name="Text Box 1">
          <a:extLst>
            <a:ext uri="{FF2B5EF4-FFF2-40B4-BE49-F238E27FC236}">
              <a16:creationId xmlns:a16="http://schemas.microsoft.com/office/drawing/2014/main" id="{00000000-0008-0000-0300-00000F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56" name="Text Box 1">
          <a:extLst>
            <a:ext uri="{FF2B5EF4-FFF2-40B4-BE49-F238E27FC236}">
              <a16:creationId xmlns:a16="http://schemas.microsoft.com/office/drawing/2014/main" id="{00000000-0008-0000-0300-000010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57" name="Text Box 1">
          <a:extLst>
            <a:ext uri="{FF2B5EF4-FFF2-40B4-BE49-F238E27FC236}">
              <a16:creationId xmlns:a16="http://schemas.microsoft.com/office/drawing/2014/main" id="{00000000-0008-0000-0300-000011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58" name="Text Box 1">
          <a:extLst>
            <a:ext uri="{FF2B5EF4-FFF2-40B4-BE49-F238E27FC236}">
              <a16:creationId xmlns:a16="http://schemas.microsoft.com/office/drawing/2014/main" id="{00000000-0008-0000-0300-000012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59" name="Text Box 1">
          <a:extLst>
            <a:ext uri="{FF2B5EF4-FFF2-40B4-BE49-F238E27FC236}">
              <a16:creationId xmlns:a16="http://schemas.microsoft.com/office/drawing/2014/main" id="{00000000-0008-0000-0300-000013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60" name="Text Box 1">
          <a:extLst>
            <a:ext uri="{FF2B5EF4-FFF2-40B4-BE49-F238E27FC236}">
              <a16:creationId xmlns:a16="http://schemas.microsoft.com/office/drawing/2014/main" id="{00000000-0008-0000-0300-000014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61" name="Text Box 1">
          <a:extLst>
            <a:ext uri="{FF2B5EF4-FFF2-40B4-BE49-F238E27FC236}">
              <a16:creationId xmlns:a16="http://schemas.microsoft.com/office/drawing/2014/main" id="{00000000-0008-0000-0300-000015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62" name="Text Box 1">
          <a:extLst>
            <a:ext uri="{FF2B5EF4-FFF2-40B4-BE49-F238E27FC236}">
              <a16:creationId xmlns:a16="http://schemas.microsoft.com/office/drawing/2014/main" id="{00000000-0008-0000-0300-000016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63" name="Text Box 1">
          <a:extLst>
            <a:ext uri="{FF2B5EF4-FFF2-40B4-BE49-F238E27FC236}">
              <a16:creationId xmlns:a16="http://schemas.microsoft.com/office/drawing/2014/main" id="{00000000-0008-0000-0300-000017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64" name="Text Box 1">
          <a:extLst>
            <a:ext uri="{FF2B5EF4-FFF2-40B4-BE49-F238E27FC236}">
              <a16:creationId xmlns:a16="http://schemas.microsoft.com/office/drawing/2014/main" id="{00000000-0008-0000-0300-000018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65" name="Text Box 1">
          <a:extLst>
            <a:ext uri="{FF2B5EF4-FFF2-40B4-BE49-F238E27FC236}">
              <a16:creationId xmlns:a16="http://schemas.microsoft.com/office/drawing/2014/main" id="{00000000-0008-0000-0300-000019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66" name="Text Box 1">
          <a:extLst>
            <a:ext uri="{FF2B5EF4-FFF2-40B4-BE49-F238E27FC236}">
              <a16:creationId xmlns:a16="http://schemas.microsoft.com/office/drawing/2014/main" id="{00000000-0008-0000-0300-00001A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67" name="Text Box 1">
          <a:extLst>
            <a:ext uri="{FF2B5EF4-FFF2-40B4-BE49-F238E27FC236}">
              <a16:creationId xmlns:a16="http://schemas.microsoft.com/office/drawing/2014/main" id="{00000000-0008-0000-0300-00001B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68" name="Text Box 1">
          <a:extLst>
            <a:ext uri="{FF2B5EF4-FFF2-40B4-BE49-F238E27FC236}">
              <a16:creationId xmlns:a16="http://schemas.microsoft.com/office/drawing/2014/main" id="{00000000-0008-0000-0300-00001C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69" name="Text Box 1">
          <a:extLst>
            <a:ext uri="{FF2B5EF4-FFF2-40B4-BE49-F238E27FC236}">
              <a16:creationId xmlns:a16="http://schemas.microsoft.com/office/drawing/2014/main" id="{00000000-0008-0000-0300-00001D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70" name="Text Box 1">
          <a:extLst>
            <a:ext uri="{FF2B5EF4-FFF2-40B4-BE49-F238E27FC236}">
              <a16:creationId xmlns:a16="http://schemas.microsoft.com/office/drawing/2014/main" id="{00000000-0008-0000-0300-00001E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71" name="Text Box 1">
          <a:extLst>
            <a:ext uri="{FF2B5EF4-FFF2-40B4-BE49-F238E27FC236}">
              <a16:creationId xmlns:a16="http://schemas.microsoft.com/office/drawing/2014/main" id="{00000000-0008-0000-0300-00001F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72" name="Text Box 1">
          <a:extLst>
            <a:ext uri="{FF2B5EF4-FFF2-40B4-BE49-F238E27FC236}">
              <a16:creationId xmlns:a16="http://schemas.microsoft.com/office/drawing/2014/main" id="{00000000-0008-0000-0300-000020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73" name="Text Box 1">
          <a:extLst>
            <a:ext uri="{FF2B5EF4-FFF2-40B4-BE49-F238E27FC236}">
              <a16:creationId xmlns:a16="http://schemas.microsoft.com/office/drawing/2014/main" id="{00000000-0008-0000-0300-000021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74" name="Text Box 1">
          <a:extLst>
            <a:ext uri="{FF2B5EF4-FFF2-40B4-BE49-F238E27FC236}">
              <a16:creationId xmlns:a16="http://schemas.microsoft.com/office/drawing/2014/main" id="{00000000-0008-0000-0300-000022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75" name="Text Box 1">
          <a:extLst>
            <a:ext uri="{FF2B5EF4-FFF2-40B4-BE49-F238E27FC236}">
              <a16:creationId xmlns:a16="http://schemas.microsoft.com/office/drawing/2014/main" id="{00000000-0008-0000-0300-000023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76" name="Text Box 1">
          <a:extLst>
            <a:ext uri="{FF2B5EF4-FFF2-40B4-BE49-F238E27FC236}">
              <a16:creationId xmlns:a16="http://schemas.microsoft.com/office/drawing/2014/main" id="{00000000-0008-0000-0300-000024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77" name="Text Box 1">
          <a:extLst>
            <a:ext uri="{FF2B5EF4-FFF2-40B4-BE49-F238E27FC236}">
              <a16:creationId xmlns:a16="http://schemas.microsoft.com/office/drawing/2014/main" id="{00000000-0008-0000-0300-000025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78" name="Text Box 1">
          <a:extLst>
            <a:ext uri="{FF2B5EF4-FFF2-40B4-BE49-F238E27FC236}">
              <a16:creationId xmlns:a16="http://schemas.microsoft.com/office/drawing/2014/main" id="{00000000-0008-0000-0300-000026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79" name="Text Box 1">
          <a:extLst>
            <a:ext uri="{FF2B5EF4-FFF2-40B4-BE49-F238E27FC236}">
              <a16:creationId xmlns:a16="http://schemas.microsoft.com/office/drawing/2014/main" id="{00000000-0008-0000-0300-000027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80" name="Text Box 1">
          <a:extLst>
            <a:ext uri="{FF2B5EF4-FFF2-40B4-BE49-F238E27FC236}">
              <a16:creationId xmlns:a16="http://schemas.microsoft.com/office/drawing/2014/main" id="{00000000-0008-0000-0300-000028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81" name="Text Box 1">
          <a:extLst>
            <a:ext uri="{FF2B5EF4-FFF2-40B4-BE49-F238E27FC236}">
              <a16:creationId xmlns:a16="http://schemas.microsoft.com/office/drawing/2014/main" id="{00000000-0008-0000-0300-000029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82" name="Text Box 1">
          <a:extLst>
            <a:ext uri="{FF2B5EF4-FFF2-40B4-BE49-F238E27FC236}">
              <a16:creationId xmlns:a16="http://schemas.microsoft.com/office/drawing/2014/main" id="{00000000-0008-0000-0300-00002A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83" name="Text Box 1">
          <a:extLst>
            <a:ext uri="{FF2B5EF4-FFF2-40B4-BE49-F238E27FC236}">
              <a16:creationId xmlns:a16="http://schemas.microsoft.com/office/drawing/2014/main" id="{00000000-0008-0000-0300-00002B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84" name="Text Box 1">
          <a:extLst>
            <a:ext uri="{FF2B5EF4-FFF2-40B4-BE49-F238E27FC236}">
              <a16:creationId xmlns:a16="http://schemas.microsoft.com/office/drawing/2014/main" id="{00000000-0008-0000-0300-00002C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85" name="Text Box 1">
          <a:extLst>
            <a:ext uri="{FF2B5EF4-FFF2-40B4-BE49-F238E27FC236}">
              <a16:creationId xmlns:a16="http://schemas.microsoft.com/office/drawing/2014/main" id="{00000000-0008-0000-0300-00002D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86" name="Text Box 1">
          <a:extLst>
            <a:ext uri="{FF2B5EF4-FFF2-40B4-BE49-F238E27FC236}">
              <a16:creationId xmlns:a16="http://schemas.microsoft.com/office/drawing/2014/main" id="{00000000-0008-0000-0300-00002E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87" name="Text Box 1">
          <a:extLst>
            <a:ext uri="{FF2B5EF4-FFF2-40B4-BE49-F238E27FC236}">
              <a16:creationId xmlns:a16="http://schemas.microsoft.com/office/drawing/2014/main" id="{00000000-0008-0000-0300-00002F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88" name="Text Box 1">
          <a:extLst>
            <a:ext uri="{FF2B5EF4-FFF2-40B4-BE49-F238E27FC236}">
              <a16:creationId xmlns:a16="http://schemas.microsoft.com/office/drawing/2014/main" id="{00000000-0008-0000-0300-000030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89" name="Text Box 1">
          <a:extLst>
            <a:ext uri="{FF2B5EF4-FFF2-40B4-BE49-F238E27FC236}">
              <a16:creationId xmlns:a16="http://schemas.microsoft.com/office/drawing/2014/main" id="{00000000-0008-0000-0300-000031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90" name="Text Box 1">
          <a:extLst>
            <a:ext uri="{FF2B5EF4-FFF2-40B4-BE49-F238E27FC236}">
              <a16:creationId xmlns:a16="http://schemas.microsoft.com/office/drawing/2014/main" id="{00000000-0008-0000-0300-000032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91" name="Text Box 1">
          <a:extLst>
            <a:ext uri="{FF2B5EF4-FFF2-40B4-BE49-F238E27FC236}">
              <a16:creationId xmlns:a16="http://schemas.microsoft.com/office/drawing/2014/main" id="{00000000-0008-0000-0300-000033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92" name="Text Box 1">
          <a:extLst>
            <a:ext uri="{FF2B5EF4-FFF2-40B4-BE49-F238E27FC236}">
              <a16:creationId xmlns:a16="http://schemas.microsoft.com/office/drawing/2014/main" id="{00000000-0008-0000-0300-000034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93" name="Text Box 1">
          <a:extLst>
            <a:ext uri="{FF2B5EF4-FFF2-40B4-BE49-F238E27FC236}">
              <a16:creationId xmlns:a16="http://schemas.microsoft.com/office/drawing/2014/main" id="{00000000-0008-0000-0300-000035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94" name="Text Box 1">
          <a:extLst>
            <a:ext uri="{FF2B5EF4-FFF2-40B4-BE49-F238E27FC236}">
              <a16:creationId xmlns:a16="http://schemas.microsoft.com/office/drawing/2014/main" id="{00000000-0008-0000-0300-000036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95" name="Text Box 1">
          <a:extLst>
            <a:ext uri="{FF2B5EF4-FFF2-40B4-BE49-F238E27FC236}">
              <a16:creationId xmlns:a16="http://schemas.microsoft.com/office/drawing/2014/main" id="{00000000-0008-0000-0300-000037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96" name="Text Box 1">
          <a:extLst>
            <a:ext uri="{FF2B5EF4-FFF2-40B4-BE49-F238E27FC236}">
              <a16:creationId xmlns:a16="http://schemas.microsoft.com/office/drawing/2014/main" id="{00000000-0008-0000-0300-000038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97" name="Text Box 1">
          <a:extLst>
            <a:ext uri="{FF2B5EF4-FFF2-40B4-BE49-F238E27FC236}">
              <a16:creationId xmlns:a16="http://schemas.microsoft.com/office/drawing/2014/main" id="{00000000-0008-0000-0300-000039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98" name="Text Box 1">
          <a:extLst>
            <a:ext uri="{FF2B5EF4-FFF2-40B4-BE49-F238E27FC236}">
              <a16:creationId xmlns:a16="http://schemas.microsoft.com/office/drawing/2014/main" id="{00000000-0008-0000-0300-00003A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099" name="Text Box 1">
          <a:extLst>
            <a:ext uri="{FF2B5EF4-FFF2-40B4-BE49-F238E27FC236}">
              <a16:creationId xmlns:a16="http://schemas.microsoft.com/office/drawing/2014/main" id="{00000000-0008-0000-0300-00003B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00" name="Text Box 1">
          <a:extLst>
            <a:ext uri="{FF2B5EF4-FFF2-40B4-BE49-F238E27FC236}">
              <a16:creationId xmlns:a16="http://schemas.microsoft.com/office/drawing/2014/main" id="{00000000-0008-0000-0300-00003C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01" name="Text Box 1">
          <a:extLst>
            <a:ext uri="{FF2B5EF4-FFF2-40B4-BE49-F238E27FC236}">
              <a16:creationId xmlns:a16="http://schemas.microsoft.com/office/drawing/2014/main" id="{00000000-0008-0000-0300-00003D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02" name="Text Box 1">
          <a:extLst>
            <a:ext uri="{FF2B5EF4-FFF2-40B4-BE49-F238E27FC236}">
              <a16:creationId xmlns:a16="http://schemas.microsoft.com/office/drawing/2014/main" id="{00000000-0008-0000-0300-00003E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03" name="Text Box 1">
          <a:extLst>
            <a:ext uri="{FF2B5EF4-FFF2-40B4-BE49-F238E27FC236}">
              <a16:creationId xmlns:a16="http://schemas.microsoft.com/office/drawing/2014/main" id="{00000000-0008-0000-0300-00003F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04" name="Text Box 1">
          <a:extLst>
            <a:ext uri="{FF2B5EF4-FFF2-40B4-BE49-F238E27FC236}">
              <a16:creationId xmlns:a16="http://schemas.microsoft.com/office/drawing/2014/main" id="{00000000-0008-0000-0300-000040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05" name="Text Box 1">
          <a:extLst>
            <a:ext uri="{FF2B5EF4-FFF2-40B4-BE49-F238E27FC236}">
              <a16:creationId xmlns:a16="http://schemas.microsoft.com/office/drawing/2014/main" id="{00000000-0008-0000-0300-000041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06" name="Text Box 1">
          <a:extLst>
            <a:ext uri="{FF2B5EF4-FFF2-40B4-BE49-F238E27FC236}">
              <a16:creationId xmlns:a16="http://schemas.microsoft.com/office/drawing/2014/main" id="{00000000-0008-0000-0300-000042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07" name="Text Box 1">
          <a:extLst>
            <a:ext uri="{FF2B5EF4-FFF2-40B4-BE49-F238E27FC236}">
              <a16:creationId xmlns:a16="http://schemas.microsoft.com/office/drawing/2014/main" id="{00000000-0008-0000-0300-000043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08" name="Text Box 1">
          <a:extLst>
            <a:ext uri="{FF2B5EF4-FFF2-40B4-BE49-F238E27FC236}">
              <a16:creationId xmlns:a16="http://schemas.microsoft.com/office/drawing/2014/main" id="{00000000-0008-0000-0300-000044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09" name="Text Box 1">
          <a:extLst>
            <a:ext uri="{FF2B5EF4-FFF2-40B4-BE49-F238E27FC236}">
              <a16:creationId xmlns:a16="http://schemas.microsoft.com/office/drawing/2014/main" id="{00000000-0008-0000-0300-000045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10" name="Text Box 1">
          <a:extLst>
            <a:ext uri="{FF2B5EF4-FFF2-40B4-BE49-F238E27FC236}">
              <a16:creationId xmlns:a16="http://schemas.microsoft.com/office/drawing/2014/main" id="{00000000-0008-0000-0300-000046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11" name="Text Box 1">
          <a:extLst>
            <a:ext uri="{FF2B5EF4-FFF2-40B4-BE49-F238E27FC236}">
              <a16:creationId xmlns:a16="http://schemas.microsoft.com/office/drawing/2014/main" id="{00000000-0008-0000-0300-000047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12" name="Text Box 1">
          <a:extLst>
            <a:ext uri="{FF2B5EF4-FFF2-40B4-BE49-F238E27FC236}">
              <a16:creationId xmlns:a16="http://schemas.microsoft.com/office/drawing/2014/main" id="{00000000-0008-0000-0300-000048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13" name="Text Box 1">
          <a:extLst>
            <a:ext uri="{FF2B5EF4-FFF2-40B4-BE49-F238E27FC236}">
              <a16:creationId xmlns:a16="http://schemas.microsoft.com/office/drawing/2014/main" id="{00000000-0008-0000-0300-000049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14" name="Text Box 1">
          <a:extLst>
            <a:ext uri="{FF2B5EF4-FFF2-40B4-BE49-F238E27FC236}">
              <a16:creationId xmlns:a16="http://schemas.microsoft.com/office/drawing/2014/main" id="{00000000-0008-0000-0300-00004A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15" name="Text Box 1">
          <a:extLst>
            <a:ext uri="{FF2B5EF4-FFF2-40B4-BE49-F238E27FC236}">
              <a16:creationId xmlns:a16="http://schemas.microsoft.com/office/drawing/2014/main" id="{00000000-0008-0000-0300-00004B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16" name="Text Box 1">
          <a:extLst>
            <a:ext uri="{FF2B5EF4-FFF2-40B4-BE49-F238E27FC236}">
              <a16:creationId xmlns:a16="http://schemas.microsoft.com/office/drawing/2014/main" id="{00000000-0008-0000-0300-00004C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17" name="Text Box 1">
          <a:extLst>
            <a:ext uri="{FF2B5EF4-FFF2-40B4-BE49-F238E27FC236}">
              <a16:creationId xmlns:a16="http://schemas.microsoft.com/office/drawing/2014/main" id="{00000000-0008-0000-0300-00004D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18" name="Text Box 1">
          <a:extLst>
            <a:ext uri="{FF2B5EF4-FFF2-40B4-BE49-F238E27FC236}">
              <a16:creationId xmlns:a16="http://schemas.microsoft.com/office/drawing/2014/main" id="{00000000-0008-0000-0300-00004E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19" name="Text Box 1">
          <a:extLst>
            <a:ext uri="{FF2B5EF4-FFF2-40B4-BE49-F238E27FC236}">
              <a16:creationId xmlns:a16="http://schemas.microsoft.com/office/drawing/2014/main" id="{00000000-0008-0000-0300-00004F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20" name="Text Box 1">
          <a:extLst>
            <a:ext uri="{FF2B5EF4-FFF2-40B4-BE49-F238E27FC236}">
              <a16:creationId xmlns:a16="http://schemas.microsoft.com/office/drawing/2014/main" id="{00000000-0008-0000-0300-000050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21" name="Text Box 1">
          <a:extLst>
            <a:ext uri="{FF2B5EF4-FFF2-40B4-BE49-F238E27FC236}">
              <a16:creationId xmlns:a16="http://schemas.microsoft.com/office/drawing/2014/main" id="{00000000-0008-0000-0300-000051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22" name="Text Box 1">
          <a:extLst>
            <a:ext uri="{FF2B5EF4-FFF2-40B4-BE49-F238E27FC236}">
              <a16:creationId xmlns:a16="http://schemas.microsoft.com/office/drawing/2014/main" id="{00000000-0008-0000-0300-000052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23" name="Text Box 1">
          <a:extLst>
            <a:ext uri="{FF2B5EF4-FFF2-40B4-BE49-F238E27FC236}">
              <a16:creationId xmlns:a16="http://schemas.microsoft.com/office/drawing/2014/main" id="{00000000-0008-0000-0300-000053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24" name="Text Box 1">
          <a:extLst>
            <a:ext uri="{FF2B5EF4-FFF2-40B4-BE49-F238E27FC236}">
              <a16:creationId xmlns:a16="http://schemas.microsoft.com/office/drawing/2014/main" id="{00000000-0008-0000-0300-000054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25" name="Text Box 1">
          <a:extLst>
            <a:ext uri="{FF2B5EF4-FFF2-40B4-BE49-F238E27FC236}">
              <a16:creationId xmlns:a16="http://schemas.microsoft.com/office/drawing/2014/main" id="{00000000-0008-0000-0300-000055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26" name="Text Box 1">
          <a:extLst>
            <a:ext uri="{FF2B5EF4-FFF2-40B4-BE49-F238E27FC236}">
              <a16:creationId xmlns:a16="http://schemas.microsoft.com/office/drawing/2014/main" id="{00000000-0008-0000-0300-000056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27" name="Text Box 1">
          <a:extLst>
            <a:ext uri="{FF2B5EF4-FFF2-40B4-BE49-F238E27FC236}">
              <a16:creationId xmlns:a16="http://schemas.microsoft.com/office/drawing/2014/main" id="{00000000-0008-0000-0300-000057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28" name="Text Box 1">
          <a:extLst>
            <a:ext uri="{FF2B5EF4-FFF2-40B4-BE49-F238E27FC236}">
              <a16:creationId xmlns:a16="http://schemas.microsoft.com/office/drawing/2014/main" id="{00000000-0008-0000-0300-000058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29" name="Text Box 1">
          <a:extLst>
            <a:ext uri="{FF2B5EF4-FFF2-40B4-BE49-F238E27FC236}">
              <a16:creationId xmlns:a16="http://schemas.microsoft.com/office/drawing/2014/main" id="{00000000-0008-0000-0300-000059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30" name="Text Box 1">
          <a:extLst>
            <a:ext uri="{FF2B5EF4-FFF2-40B4-BE49-F238E27FC236}">
              <a16:creationId xmlns:a16="http://schemas.microsoft.com/office/drawing/2014/main" id="{00000000-0008-0000-0300-00005A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31" name="Text Box 1">
          <a:extLst>
            <a:ext uri="{FF2B5EF4-FFF2-40B4-BE49-F238E27FC236}">
              <a16:creationId xmlns:a16="http://schemas.microsoft.com/office/drawing/2014/main" id="{00000000-0008-0000-0300-00005B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32" name="Text Box 1">
          <a:extLst>
            <a:ext uri="{FF2B5EF4-FFF2-40B4-BE49-F238E27FC236}">
              <a16:creationId xmlns:a16="http://schemas.microsoft.com/office/drawing/2014/main" id="{00000000-0008-0000-0300-00005C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33" name="Text Box 1">
          <a:extLst>
            <a:ext uri="{FF2B5EF4-FFF2-40B4-BE49-F238E27FC236}">
              <a16:creationId xmlns:a16="http://schemas.microsoft.com/office/drawing/2014/main" id="{00000000-0008-0000-0300-00005D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34" name="Text Box 1">
          <a:extLst>
            <a:ext uri="{FF2B5EF4-FFF2-40B4-BE49-F238E27FC236}">
              <a16:creationId xmlns:a16="http://schemas.microsoft.com/office/drawing/2014/main" id="{00000000-0008-0000-0300-00005E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35" name="Text Box 1">
          <a:extLst>
            <a:ext uri="{FF2B5EF4-FFF2-40B4-BE49-F238E27FC236}">
              <a16:creationId xmlns:a16="http://schemas.microsoft.com/office/drawing/2014/main" id="{00000000-0008-0000-0300-00005F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36" name="Text Box 1">
          <a:extLst>
            <a:ext uri="{FF2B5EF4-FFF2-40B4-BE49-F238E27FC236}">
              <a16:creationId xmlns:a16="http://schemas.microsoft.com/office/drawing/2014/main" id="{00000000-0008-0000-0300-000060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37" name="Text Box 1">
          <a:extLst>
            <a:ext uri="{FF2B5EF4-FFF2-40B4-BE49-F238E27FC236}">
              <a16:creationId xmlns:a16="http://schemas.microsoft.com/office/drawing/2014/main" id="{00000000-0008-0000-0300-000061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38" name="Text Box 1">
          <a:extLst>
            <a:ext uri="{FF2B5EF4-FFF2-40B4-BE49-F238E27FC236}">
              <a16:creationId xmlns:a16="http://schemas.microsoft.com/office/drawing/2014/main" id="{00000000-0008-0000-0300-000062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39" name="Text Box 1">
          <a:extLst>
            <a:ext uri="{FF2B5EF4-FFF2-40B4-BE49-F238E27FC236}">
              <a16:creationId xmlns:a16="http://schemas.microsoft.com/office/drawing/2014/main" id="{00000000-0008-0000-0300-000063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40" name="Text Box 1">
          <a:extLst>
            <a:ext uri="{FF2B5EF4-FFF2-40B4-BE49-F238E27FC236}">
              <a16:creationId xmlns:a16="http://schemas.microsoft.com/office/drawing/2014/main" id="{00000000-0008-0000-0300-000064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41" name="Text Box 1">
          <a:extLst>
            <a:ext uri="{FF2B5EF4-FFF2-40B4-BE49-F238E27FC236}">
              <a16:creationId xmlns:a16="http://schemas.microsoft.com/office/drawing/2014/main" id="{00000000-0008-0000-0300-000065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42" name="Text Box 1">
          <a:extLst>
            <a:ext uri="{FF2B5EF4-FFF2-40B4-BE49-F238E27FC236}">
              <a16:creationId xmlns:a16="http://schemas.microsoft.com/office/drawing/2014/main" id="{00000000-0008-0000-0300-000066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43" name="Text Box 1">
          <a:extLst>
            <a:ext uri="{FF2B5EF4-FFF2-40B4-BE49-F238E27FC236}">
              <a16:creationId xmlns:a16="http://schemas.microsoft.com/office/drawing/2014/main" id="{00000000-0008-0000-0300-000067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44" name="Text Box 1">
          <a:extLst>
            <a:ext uri="{FF2B5EF4-FFF2-40B4-BE49-F238E27FC236}">
              <a16:creationId xmlns:a16="http://schemas.microsoft.com/office/drawing/2014/main" id="{00000000-0008-0000-0300-000068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45" name="Text Box 1">
          <a:extLst>
            <a:ext uri="{FF2B5EF4-FFF2-40B4-BE49-F238E27FC236}">
              <a16:creationId xmlns:a16="http://schemas.microsoft.com/office/drawing/2014/main" id="{00000000-0008-0000-0300-000069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46" name="Text Box 1">
          <a:extLst>
            <a:ext uri="{FF2B5EF4-FFF2-40B4-BE49-F238E27FC236}">
              <a16:creationId xmlns:a16="http://schemas.microsoft.com/office/drawing/2014/main" id="{00000000-0008-0000-0300-00006A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47" name="Text Box 1">
          <a:extLst>
            <a:ext uri="{FF2B5EF4-FFF2-40B4-BE49-F238E27FC236}">
              <a16:creationId xmlns:a16="http://schemas.microsoft.com/office/drawing/2014/main" id="{00000000-0008-0000-0300-00006B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48" name="Text Box 1">
          <a:extLst>
            <a:ext uri="{FF2B5EF4-FFF2-40B4-BE49-F238E27FC236}">
              <a16:creationId xmlns:a16="http://schemas.microsoft.com/office/drawing/2014/main" id="{00000000-0008-0000-0300-00006C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49" name="Text Box 1">
          <a:extLst>
            <a:ext uri="{FF2B5EF4-FFF2-40B4-BE49-F238E27FC236}">
              <a16:creationId xmlns:a16="http://schemas.microsoft.com/office/drawing/2014/main" id="{00000000-0008-0000-0300-00006D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50" name="Text Box 1">
          <a:extLst>
            <a:ext uri="{FF2B5EF4-FFF2-40B4-BE49-F238E27FC236}">
              <a16:creationId xmlns:a16="http://schemas.microsoft.com/office/drawing/2014/main" id="{00000000-0008-0000-0300-00006E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51" name="Text Box 1">
          <a:extLst>
            <a:ext uri="{FF2B5EF4-FFF2-40B4-BE49-F238E27FC236}">
              <a16:creationId xmlns:a16="http://schemas.microsoft.com/office/drawing/2014/main" id="{00000000-0008-0000-0300-00006F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52" name="Text Box 1">
          <a:extLst>
            <a:ext uri="{FF2B5EF4-FFF2-40B4-BE49-F238E27FC236}">
              <a16:creationId xmlns:a16="http://schemas.microsoft.com/office/drawing/2014/main" id="{00000000-0008-0000-0300-000070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53" name="Text Box 1">
          <a:extLst>
            <a:ext uri="{FF2B5EF4-FFF2-40B4-BE49-F238E27FC236}">
              <a16:creationId xmlns:a16="http://schemas.microsoft.com/office/drawing/2014/main" id="{00000000-0008-0000-0300-000071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54" name="Text Box 1">
          <a:extLst>
            <a:ext uri="{FF2B5EF4-FFF2-40B4-BE49-F238E27FC236}">
              <a16:creationId xmlns:a16="http://schemas.microsoft.com/office/drawing/2014/main" id="{00000000-0008-0000-0300-000072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55" name="Text Box 1">
          <a:extLst>
            <a:ext uri="{FF2B5EF4-FFF2-40B4-BE49-F238E27FC236}">
              <a16:creationId xmlns:a16="http://schemas.microsoft.com/office/drawing/2014/main" id="{00000000-0008-0000-0300-000073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56" name="Text Box 1">
          <a:extLst>
            <a:ext uri="{FF2B5EF4-FFF2-40B4-BE49-F238E27FC236}">
              <a16:creationId xmlns:a16="http://schemas.microsoft.com/office/drawing/2014/main" id="{00000000-0008-0000-0300-000074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57" name="Text Box 1">
          <a:extLst>
            <a:ext uri="{FF2B5EF4-FFF2-40B4-BE49-F238E27FC236}">
              <a16:creationId xmlns:a16="http://schemas.microsoft.com/office/drawing/2014/main" id="{00000000-0008-0000-0300-000075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58" name="Text Box 1">
          <a:extLst>
            <a:ext uri="{FF2B5EF4-FFF2-40B4-BE49-F238E27FC236}">
              <a16:creationId xmlns:a16="http://schemas.microsoft.com/office/drawing/2014/main" id="{00000000-0008-0000-0300-000076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59" name="Text Box 1">
          <a:extLst>
            <a:ext uri="{FF2B5EF4-FFF2-40B4-BE49-F238E27FC236}">
              <a16:creationId xmlns:a16="http://schemas.microsoft.com/office/drawing/2014/main" id="{00000000-0008-0000-0300-000077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60" name="Text Box 1">
          <a:extLst>
            <a:ext uri="{FF2B5EF4-FFF2-40B4-BE49-F238E27FC236}">
              <a16:creationId xmlns:a16="http://schemas.microsoft.com/office/drawing/2014/main" id="{00000000-0008-0000-0300-000078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61" name="Text Box 1">
          <a:extLst>
            <a:ext uri="{FF2B5EF4-FFF2-40B4-BE49-F238E27FC236}">
              <a16:creationId xmlns:a16="http://schemas.microsoft.com/office/drawing/2014/main" id="{00000000-0008-0000-0300-000079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62" name="Text Box 1">
          <a:extLst>
            <a:ext uri="{FF2B5EF4-FFF2-40B4-BE49-F238E27FC236}">
              <a16:creationId xmlns:a16="http://schemas.microsoft.com/office/drawing/2014/main" id="{00000000-0008-0000-0300-00007A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63" name="Text Box 1">
          <a:extLst>
            <a:ext uri="{FF2B5EF4-FFF2-40B4-BE49-F238E27FC236}">
              <a16:creationId xmlns:a16="http://schemas.microsoft.com/office/drawing/2014/main" id="{00000000-0008-0000-0300-00007B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64" name="Text Box 1">
          <a:extLst>
            <a:ext uri="{FF2B5EF4-FFF2-40B4-BE49-F238E27FC236}">
              <a16:creationId xmlns:a16="http://schemas.microsoft.com/office/drawing/2014/main" id="{00000000-0008-0000-0300-00007C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65" name="Text Box 1">
          <a:extLst>
            <a:ext uri="{FF2B5EF4-FFF2-40B4-BE49-F238E27FC236}">
              <a16:creationId xmlns:a16="http://schemas.microsoft.com/office/drawing/2014/main" id="{00000000-0008-0000-0300-00007D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66" name="Text Box 1">
          <a:extLst>
            <a:ext uri="{FF2B5EF4-FFF2-40B4-BE49-F238E27FC236}">
              <a16:creationId xmlns:a16="http://schemas.microsoft.com/office/drawing/2014/main" id="{00000000-0008-0000-0300-00007E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67" name="Text Box 1">
          <a:extLst>
            <a:ext uri="{FF2B5EF4-FFF2-40B4-BE49-F238E27FC236}">
              <a16:creationId xmlns:a16="http://schemas.microsoft.com/office/drawing/2014/main" id="{00000000-0008-0000-0300-00007F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68" name="Text Box 1">
          <a:extLst>
            <a:ext uri="{FF2B5EF4-FFF2-40B4-BE49-F238E27FC236}">
              <a16:creationId xmlns:a16="http://schemas.microsoft.com/office/drawing/2014/main" id="{00000000-0008-0000-0300-000080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69" name="Text Box 1">
          <a:extLst>
            <a:ext uri="{FF2B5EF4-FFF2-40B4-BE49-F238E27FC236}">
              <a16:creationId xmlns:a16="http://schemas.microsoft.com/office/drawing/2014/main" id="{00000000-0008-0000-0300-000081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70" name="Text Box 1">
          <a:extLst>
            <a:ext uri="{FF2B5EF4-FFF2-40B4-BE49-F238E27FC236}">
              <a16:creationId xmlns:a16="http://schemas.microsoft.com/office/drawing/2014/main" id="{00000000-0008-0000-0300-000082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71" name="Text Box 1">
          <a:extLst>
            <a:ext uri="{FF2B5EF4-FFF2-40B4-BE49-F238E27FC236}">
              <a16:creationId xmlns:a16="http://schemas.microsoft.com/office/drawing/2014/main" id="{00000000-0008-0000-0300-000083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72" name="Text Box 1">
          <a:extLst>
            <a:ext uri="{FF2B5EF4-FFF2-40B4-BE49-F238E27FC236}">
              <a16:creationId xmlns:a16="http://schemas.microsoft.com/office/drawing/2014/main" id="{00000000-0008-0000-0300-000084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73" name="Text Box 1">
          <a:extLst>
            <a:ext uri="{FF2B5EF4-FFF2-40B4-BE49-F238E27FC236}">
              <a16:creationId xmlns:a16="http://schemas.microsoft.com/office/drawing/2014/main" id="{00000000-0008-0000-0300-000085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74" name="Text Box 1">
          <a:extLst>
            <a:ext uri="{FF2B5EF4-FFF2-40B4-BE49-F238E27FC236}">
              <a16:creationId xmlns:a16="http://schemas.microsoft.com/office/drawing/2014/main" id="{00000000-0008-0000-0300-000086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75" name="Text Box 1">
          <a:extLst>
            <a:ext uri="{FF2B5EF4-FFF2-40B4-BE49-F238E27FC236}">
              <a16:creationId xmlns:a16="http://schemas.microsoft.com/office/drawing/2014/main" id="{00000000-0008-0000-0300-000087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76" name="Text Box 1">
          <a:extLst>
            <a:ext uri="{FF2B5EF4-FFF2-40B4-BE49-F238E27FC236}">
              <a16:creationId xmlns:a16="http://schemas.microsoft.com/office/drawing/2014/main" id="{00000000-0008-0000-0300-000088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77" name="Text Box 1">
          <a:extLst>
            <a:ext uri="{FF2B5EF4-FFF2-40B4-BE49-F238E27FC236}">
              <a16:creationId xmlns:a16="http://schemas.microsoft.com/office/drawing/2014/main" id="{00000000-0008-0000-0300-000089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78" name="Text Box 1">
          <a:extLst>
            <a:ext uri="{FF2B5EF4-FFF2-40B4-BE49-F238E27FC236}">
              <a16:creationId xmlns:a16="http://schemas.microsoft.com/office/drawing/2014/main" id="{00000000-0008-0000-0300-00008A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79" name="Text Box 1">
          <a:extLst>
            <a:ext uri="{FF2B5EF4-FFF2-40B4-BE49-F238E27FC236}">
              <a16:creationId xmlns:a16="http://schemas.microsoft.com/office/drawing/2014/main" id="{00000000-0008-0000-0300-00008B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80" name="Text Box 1">
          <a:extLst>
            <a:ext uri="{FF2B5EF4-FFF2-40B4-BE49-F238E27FC236}">
              <a16:creationId xmlns:a16="http://schemas.microsoft.com/office/drawing/2014/main" id="{00000000-0008-0000-0300-00008C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81" name="Text Box 1">
          <a:extLst>
            <a:ext uri="{FF2B5EF4-FFF2-40B4-BE49-F238E27FC236}">
              <a16:creationId xmlns:a16="http://schemas.microsoft.com/office/drawing/2014/main" id="{00000000-0008-0000-0300-00008D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82" name="Text Box 1">
          <a:extLst>
            <a:ext uri="{FF2B5EF4-FFF2-40B4-BE49-F238E27FC236}">
              <a16:creationId xmlns:a16="http://schemas.microsoft.com/office/drawing/2014/main" id="{00000000-0008-0000-0300-00008E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83" name="Text Box 1">
          <a:extLst>
            <a:ext uri="{FF2B5EF4-FFF2-40B4-BE49-F238E27FC236}">
              <a16:creationId xmlns:a16="http://schemas.microsoft.com/office/drawing/2014/main" id="{00000000-0008-0000-0300-00008F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84" name="Text Box 1">
          <a:extLst>
            <a:ext uri="{FF2B5EF4-FFF2-40B4-BE49-F238E27FC236}">
              <a16:creationId xmlns:a16="http://schemas.microsoft.com/office/drawing/2014/main" id="{00000000-0008-0000-0300-000090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85" name="Text Box 1">
          <a:extLst>
            <a:ext uri="{FF2B5EF4-FFF2-40B4-BE49-F238E27FC236}">
              <a16:creationId xmlns:a16="http://schemas.microsoft.com/office/drawing/2014/main" id="{00000000-0008-0000-0300-000091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86" name="Text Box 1">
          <a:extLst>
            <a:ext uri="{FF2B5EF4-FFF2-40B4-BE49-F238E27FC236}">
              <a16:creationId xmlns:a16="http://schemas.microsoft.com/office/drawing/2014/main" id="{00000000-0008-0000-0300-000092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87" name="Text Box 1">
          <a:extLst>
            <a:ext uri="{FF2B5EF4-FFF2-40B4-BE49-F238E27FC236}">
              <a16:creationId xmlns:a16="http://schemas.microsoft.com/office/drawing/2014/main" id="{00000000-0008-0000-0300-000093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88" name="Text Box 1">
          <a:extLst>
            <a:ext uri="{FF2B5EF4-FFF2-40B4-BE49-F238E27FC236}">
              <a16:creationId xmlns:a16="http://schemas.microsoft.com/office/drawing/2014/main" id="{00000000-0008-0000-0300-000094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89" name="Text Box 1">
          <a:extLst>
            <a:ext uri="{FF2B5EF4-FFF2-40B4-BE49-F238E27FC236}">
              <a16:creationId xmlns:a16="http://schemas.microsoft.com/office/drawing/2014/main" id="{00000000-0008-0000-0300-000095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90" name="Text Box 1">
          <a:extLst>
            <a:ext uri="{FF2B5EF4-FFF2-40B4-BE49-F238E27FC236}">
              <a16:creationId xmlns:a16="http://schemas.microsoft.com/office/drawing/2014/main" id="{00000000-0008-0000-0300-000096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91" name="Text Box 1">
          <a:extLst>
            <a:ext uri="{FF2B5EF4-FFF2-40B4-BE49-F238E27FC236}">
              <a16:creationId xmlns:a16="http://schemas.microsoft.com/office/drawing/2014/main" id="{00000000-0008-0000-0300-000097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92" name="Text Box 1">
          <a:extLst>
            <a:ext uri="{FF2B5EF4-FFF2-40B4-BE49-F238E27FC236}">
              <a16:creationId xmlns:a16="http://schemas.microsoft.com/office/drawing/2014/main" id="{00000000-0008-0000-0300-000098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93" name="Text Box 1">
          <a:extLst>
            <a:ext uri="{FF2B5EF4-FFF2-40B4-BE49-F238E27FC236}">
              <a16:creationId xmlns:a16="http://schemas.microsoft.com/office/drawing/2014/main" id="{00000000-0008-0000-0300-000099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94" name="Text Box 1">
          <a:extLst>
            <a:ext uri="{FF2B5EF4-FFF2-40B4-BE49-F238E27FC236}">
              <a16:creationId xmlns:a16="http://schemas.microsoft.com/office/drawing/2014/main" id="{00000000-0008-0000-0300-00009A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95" name="Text Box 1">
          <a:extLst>
            <a:ext uri="{FF2B5EF4-FFF2-40B4-BE49-F238E27FC236}">
              <a16:creationId xmlns:a16="http://schemas.microsoft.com/office/drawing/2014/main" id="{00000000-0008-0000-0300-00009B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96" name="Text Box 1">
          <a:extLst>
            <a:ext uri="{FF2B5EF4-FFF2-40B4-BE49-F238E27FC236}">
              <a16:creationId xmlns:a16="http://schemas.microsoft.com/office/drawing/2014/main" id="{00000000-0008-0000-0300-00009C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97" name="Text Box 1">
          <a:extLst>
            <a:ext uri="{FF2B5EF4-FFF2-40B4-BE49-F238E27FC236}">
              <a16:creationId xmlns:a16="http://schemas.microsoft.com/office/drawing/2014/main" id="{00000000-0008-0000-0300-00009D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98" name="Text Box 1">
          <a:extLst>
            <a:ext uri="{FF2B5EF4-FFF2-40B4-BE49-F238E27FC236}">
              <a16:creationId xmlns:a16="http://schemas.microsoft.com/office/drawing/2014/main" id="{00000000-0008-0000-0300-00009E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199" name="Text Box 1">
          <a:extLst>
            <a:ext uri="{FF2B5EF4-FFF2-40B4-BE49-F238E27FC236}">
              <a16:creationId xmlns:a16="http://schemas.microsoft.com/office/drawing/2014/main" id="{00000000-0008-0000-0300-00009F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00" name="Text Box 1">
          <a:extLst>
            <a:ext uri="{FF2B5EF4-FFF2-40B4-BE49-F238E27FC236}">
              <a16:creationId xmlns:a16="http://schemas.microsoft.com/office/drawing/2014/main" id="{00000000-0008-0000-0300-0000A0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01" name="Text Box 1">
          <a:extLst>
            <a:ext uri="{FF2B5EF4-FFF2-40B4-BE49-F238E27FC236}">
              <a16:creationId xmlns:a16="http://schemas.microsoft.com/office/drawing/2014/main" id="{00000000-0008-0000-0300-0000A1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02" name="Text Box 1">
          <a:extLst>
            <a:ext uri="{FF2B5EF4-FFF2-40B4-BE49-F238E27FC236}">
              <a16:creationId xmlns:a16="http://schemas.microsoft.com/office/drawing/2014/main" id="{00000000-0008-0000-0300-0000A2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03" name="Text Box 1">
          <a:extLst>
            <a:ext uri="{FF2B5EF4-FFF2-40B4-BE49-F238E27FC236}">
              <a16:creationId xmlns:a16="http://schemas.microsoft.com/office/drawing/2014/main" id="{00000000-0008-0000-0300-0000A3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04" name="Text Box 1">
          <a:extLst>
            <a:ext uri="{FF2B5EF4-FFF2-40B4-BE49-F238E27FC236}">
              <a16:creationId xmlns:a16="http://schemas.microsoft.com/office/drawing/2014/main" id="{00000000-0008-0000-0300-0000A4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05" name="Text Box 1">
          <a:extLst>
            <a:ext uri="{FF2B5EF4-FFF2-40B4-BE49-F238E27FC236}">
              <a16:creationId xmlns:a16="http://schemas.microsoft.com/office/drawing/2014/main" id="{00000000-0008-0000-0300-0000A5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06" name="Text Box 1">
          <a:extLst>
            <a:ext uri="{FF2B5EF4-FFF2-40B4-BE49-F238E27FC236}">
              <a16:creationId xmlns:a16="http://schemas.microsoft.com/office/drawing/2014/main" id="{00000000-0008-0000-0300-0000A6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07" name="Text Box 1">
          <a:extLst>
            <a:ext uri="{FF2B5EF4-FFF2-40B4-BE49-F238E27FC236}">
              <a16:creationId xmlns:a16="http://schemas.microsoft.com/office/drawing/2014/main" id="{00000000-0008-0000-0300-0000A7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08" name="Text Box 1">
          <a:extLst>
            <a:ext uri="{FF2B5EF4-FFF2-40B4-BE49-F238E27FC236}">
              <a16:creationId xmlns:a16="http://schemas.microsoft.com/office/drawing/2014/main" id="{00000000-0008-0000-0300-0000A8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09" name="Text Box 1">
          <a:extLst>
            <a:ext uri="{FF2B5EF4-FFF2-40B4-BE49-F238E27FC236}">
              <a16:creationId xmlns:a16="http://schemas.microsoft.com/office/drawing/2014/main" id="{00000000-0008-0000-0300-0000A9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10" name="Text Box 1">
          <a:extLst>
            <a:ext uri="{FF2B5EF4-FFF2-40B4-BE49-F238E27FC236}">
              <a16:creationId xmlns:a16="http://schemas.microsoft.com/office/drawing/2014/main" id="{00000000-0008-0000-0300-0000AA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11" name="Text Box 1">
          <a:extLst>
            <a:ext uri="{FF2B5EF4-FFF2-40B4-BE49-F238E27FC236}">
              <a16:creationId xmlns:a16="http://schemas.microsoft.com/office/drawing/2014/main" id="{00000000-0008-0000-0300-0000AB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12" name="Text Box 1">
          <a:extLst>
            <a:ext uri="{FF2B5EF4-FFF2-40B4-BE49-F238E27FC236}">
              <a16:creationId xmlns:a16="http://schemas.microsoft.com/office/drawing/2014/main" id="{00000000-0008-0000-0300-0000AC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13" name="Text Box 1">
          <a:extLst>
            <a:ext uri="{FF2B5EF4-FFF2-40B4-BE49-F238E27FC236}">
              <a16:creationId xmlns:a16="http://schemas.microsoft.com/office/drawing/2014/main" id="{00000000-0008-0000-0300-0000AD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14" name="Text Box 1">
          <a:extLst>
            <a:ext uri="{FF2B5EF4-FFF2-40B4-BE49-F238E27FC236}">
              <a16:creationId xmlns:a16="http://schemas.microsoft.com/office/drawing/2014/main" id="{00000000-0008-0000-0300-0000AE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15" name="Text Box 1">
          <a:extLst>
            <a:ext uri="{FF2B5EF4-FFF2-40B4-BE49-F238E27FC236}">
              <a16:creationId xmlns:a16="http://schemas.microsoft.com/office/drawing/2014/main" id="{00000000-0008-0000-0300-0000AF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16" name="Text Box 1">
          <a:extLst>
            <a:ext uri="{FF2B5EF4-FFF2-40B4-BE49-F238E27FC236}">
              <a16:creationId xmlns:a16="http://schemas.microsoft.com/office/drawing/2014/main" id="{00000000-0008-0000-0300-0000B0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17" name="Text Box 1">
          <a:extLst>
            <a:ext uri="{FF2B5EF4-FFF2-40B4-BE49-F238E27FC236}">
              <a16:creationId xmlns:a16="http://schemas.microsoft.com/office/drawing/2014/main" id="{00000000-0008-0000-0300-0000B1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18" name="Text Box 1">
          <a:extLst>
            <a:ext uri="{FF2B5EF4-FFF2-40B4-BE49-F238E27FC236}">
              <a16:creationId xmlns:a16="http://schemas.microsoft.com/office/drawing/2014/main" id="{00000000-0008-0000-0300-0000B2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19" name="Text Box 1">
          <a:extLst>
            <a:ext uri="{FF2B5EF4-FFF2-40B4-BE49-F238E27FC236}">
              <a16:creationId xmlns:a16="http://schemas.microsoft.com/office/drawing/2014/main" id="{00000000-0008-0000-0300-0000B3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20" name="Text Box 1">
          <a:extLst>
            <a:ext uri="{FF2B5EF4-FFF2-40B4-BE49-F238E27FC236}">
              <a16:creationId xmlns:a16="http://schemas.microsoft.com/office/drawing/2014/main" id="{00000000-0008-0000-0300-0000B4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21" name="Text Box 1">
          <a:extLst>
            <a:ext uri="{FF2B5EF4-FFF2-40B4-BE49-F238E27FC236}">
              <a16:creationId xmlns:a16="http://schemas.microsoft.com/office/drawing/2014/main" id="{00000000-0008-0000-0300-0000B5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22" name="Text Box 1">
          <a:extLst>
            <a:ext uri="{FF2B5EF4-FFF2-40B4-BE49-F238E27FC236}">
              <a16:creationId xmlns:a16="http://schemas.microsoft.com/office/drawing/2014/main" id="{00000000-0008-0000-0300-0000B6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23" name="Text Box 1">
          <a:extLst>
            <a:ext uri="{FF2B5EF4-FFF2-40B4-BE49-F238E27FC236}">
              <a16:creationId xmlns:a16="http://schemas.microsoft.com/office/drawing/2014/main" id="{00000000-0008-0000-0300-0000B7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24" name="Text Box 1">
          <a:extLst>
            <a:ext uri="{FF2B5EF4-FFF2-40B4-BE49-F238E27FC236}">
              <a16:creationId xmlns:a16="http://schemas.microsoft.com/office/drawing/2014/main" id="{00000000-0008-0000-0300-0000B8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25" name="Text Box 1">
          <a:extLst>
            <a:ext uri="{FF2B5EF4-FFF2-40B4-BE49-F238E27FC236}">
              <a16:creationId xmlns:a16="http://schemas.microsoft.com/office/drawing/2014/main" id="{00000000-0008-0000-0300-0000B9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26" name="Text Box 1">
          <a:extLst>
            <a:ext uri="{FF2B5EF4-FFF2-40B4-BE49-F238E27FC236}">
              <a16:creationId xmlns:a16="http://schemas.microsoft.com/office/drawing/2014/main" id="{00000000-0008-0000-0300-0000BA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27" name="Text Box 1">
          <a:extLst>
            <a:ext uri="{FF2B5EF4-FFF2-40B4-BE49-F238E27FC236}">
              <a16:creationId xmlns:a16="http://schemas.microsoft.com/office/drawing/2014/main" id="{00000000-0008-0000-0300-0000BB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28" name="Text Box 1">
          <a:extLst>
            <a:ext uri="{FF2B5EF4-FFF2-40B4-BE49-F238E27FC236}">
              <a16:creationId xmlns:a16="http://schemas.microsoft.com/office/drawing/2014/main" id="{00000000-0008-0000-0300-0000BC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29" name="Text Box 1">
          <a:extLst>
            <a:ext uri="{FF2B5EF4-FFF2-40B4-BE49-F238E27FC236}">
              <a16:creationId xmlns:a16="http://schemas.microsoft.com/office/drawing/2014/main" id="{00000000-0008-0000-0300-0000BD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30" name="Text Box 1">
          <a:extLst>
            <a:ext uri="{FF2B5EF4-FFF2-40B4-BE49-F238E27FC236}">
              <a16:creationId xmlns:a16="http://schemas.microsoft.com/office/drawing/2014/main" id="{00000000-0008-0000-0300-0000BE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31" name="Text Box 1">
          <a:extLst>
            <a:ext uri="{FF2B5EF4-FFF2-40B4-BE49-F238E27FC236}">
              <a16:creationId xmlns:a16="http://schemas.microsoft.com/office/drawing/2014/main" id="{00000000-0008-0000-0300-0000BF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32" name="Text Box 1">
          <a:extLst>
            <a:ext uri="{FF2B5EF4-FFF2-40B4-BE49-F238E27FC236}">
              <a16:creationId xmlns:a16="http://schemas.microsoft.com/office/drawing/2014/main" id="{00000000-0008-0000-0300-0000C0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33" name="Text Box 1">
          <a:extLst>
            <a:ext uri="{FF2B5EF4-FFF2-40B4-BE49-F238E27FC236}">
              <a16:creationId xmlns:a16="http://schemas.microsoft.com/office/drawing/2014/main" id="{00000000-0008-0000-0300-0000C1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34" name="Text Box 1">
          <a:extLst>
            <a:ext uri="{FF2B5EF4-FFF2-40B4-BE49-F238E27FC236}">
              <a16:creationId xmlns:a16="http://schemas.microsoft.com/office/drawing/2014/main" id="{00000000-0008-0000-0300-0000C2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35" name="Text Box 1">
          <a:extLst>
            <a:ext uri="{FF2B5EF4-FFF2-40B4-BE49-F238E27FC236}">
              <a16:creationId xmlns:a16="http://schemas.microsoft.com/office/drawing/2014/main" id="{00000000-0008-0000-0300-0000C3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36" name="Text Box 1">
          <a:extLst>
            <a:ext uri="{FF2B5EF4-FFF2-40B4-BE49-F238E27FC236}">
              <a16:creationId xmlns:a16="http://schemas.microsoft.com/office/drawing/2014/main" id="{00000000-0008-0000-0300-0000C4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37" name="Text Box 1">
          <a:extLst>
            <a:ext uri="{FF2B5EF4-FFF2-40B4-BE49-F238E27FC236}">
              <a16:creationId xmlns:a16="http://schemas.microsoft.com/office/drawing/2014/main" id="{00000000-0008-0000-0300-0000C5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38" name="Text Box 1">
          <a:extLst>
            <a:ext uri="{FF2B5EF4-FFF2-40B4-BE49-F238E27FC236}">
              <a16:creationId xmlns:a16="http://schemas.microsoft.com/office/drawing/2014/main" id="{00000000-0008-0000-0300-0000C6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39" name="Text Box 1">
          <a:extLst>
            <a:ext uri="{FF2B5EF4-FFF2-40B4-BE49-F238E27FC236}">
              <a16:creationId xmlns:a16="http://schemas.microsoft.com/office/drawing/2014/main" id="{00000000-0008-0000-0300-0000C7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40" name="Text Box 1">
          <a:extLst>
            <a:ext uri="{FF2B5EF4-FFF2-40B4-BE49-F238E27FC236}">
              <a16:creationId xmlns:a16="http://schemas.microsoft.com/office/drawing/2014/main" id="{00000000-0008-0000-0300-0000C8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41" name="Text Box 1">
          <a:extLst>
            <a:ext uri="{FF2B5EF4-FFF2-40B4-BE49-F238E27FC236}">
              <a16:creationId xmlns:a16="http://schemas.microsoft.com/office/drawing/2014/main" id="{00000000-0008-0000-0300-0000C9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42" name="Text Box 1">
          <a:extLst>
            <a:ext uri="{FF2B5EF4-FFF2-40B4-BE49-F238E27FC236}">
              <a16:creationId xmlns:a16="http://schemas.microsoft.com/office/drawing/2014/main" id="{00000000-0008-0000-0300-0000CA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43" name="Text Box 1">
          <a:extLst>
            <a:ext uri="{FF2B5EF4-FFF2-40B4-BE49-F238E27FC236}">
              <a16:creationId xmlns:a16="http://schemas.microsoft.com/office/drawing/2014/main" id="{00000000-0008-0000-0300-0000CB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44" name="Text Box 1">
          <a:extLst>
            <a:ext uri="{FF2B5EF4-FFF2-40B4-BE49-F238E27FC236}">
              <a16:creationId xmlns:a16="http://schemas.microsoft.com/office/drawing/2014/main" id="{00000000-0008-0000-0300-0000CC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45" name="Text Box 1">
          <a:extLst>
            <a:ext uri="{FF2B5EF4-FFF2-40B4-BE49-F238E27FC236}">
              <a16:creationId xmlns:a16="http://schemas.microsoft.com/office/drawing/2014/main" id="{00000000-0008-0000-0300-0000CD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46" name="Text Box 1">
          <a:extLst>
            <a:ext uri="{FF2B5EF4-FFF2-40B4-BE49-F238E27FC236}">
              <a16:creationId xmlns:a16="http://schemas.microsoft.com/office/drawing/2014/main" id="{00000000-0008-0000-0300-0000CE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47" name="Text Box 1">
          <a:extLst>
            <a:ext uri="{FF2B5EF4-FFF2-40B4-BE49-F238E27FC236}">
              <a16:creationId xmlns:a16="http://schemas.microsoft.com/office/drawing/2014/main" id="{00000000-0008-0000-0300-0000CF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48" name="Text Box 1">
          <a:extLst>
            <a:ext uri="{FF2B5EF4-FFF2-40B4-BE49-F238E27FC236}">
              <a16:creationId xmlns:a16="http://schemas.microsoft.com/office/drawing/2014/main" id="{00000000-0008-0000-0300-0000D0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49" name="Text Box 1">
          <a:extLst>
            <a:ext uri="{FF2B5EF4-FFF2-40B4-BE49-F238E27FC236}">
              <a16:creationId xmlns:a16="http://schemas.microsoft.com/office/drawing/2014/main" id="{00000000-0008-0000-0300-0000D1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50" name="Text Box 1">
          <a:extLst>
            <a:ext uri="{FF2B5EF4-FFF2-40B4-BE49-F238E27FC236}">
              <a16:creationId xmlns:a16="http://schemas.microsoft.com/office/drawing/2014/main" id="{00000000-0008-0000-0300-0000D2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51" name="Text Box 1">
          <a:extLst>
            <a:ext uri="{FF2B5EF4-FFF2-40B4-BE49-F238E27FC236}">
              <a16:creationId xmlns:a16="http://schemas.microsoft.com/office/drawing/2014/main" id="{00000000-0008-0000-0300-0000D3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52" name="Text Box 1">
          <a:extLst>
            <a:ext uri="{FF2B5EF4-FFF2-40B4-BE49-F238E27FC236}">
              <a16:creationId xmlns:a16="http://schemas.microsoft.com/office/drawing/2014/main" id="{00000000-0008-0000-0300-0000D4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53" name="Text Box 1">
          <a:extLst>
            <a:ext uri="{FF2B5EF4-FFF2-40B4-BE49-F238E27FC236}">
              <a16:creationId xmlns:a16="http://schemas.microsoft.com/office/drawing/2014/main" id="{00000000-0008-0000-0300-0000D5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54" name="Text Box 1">
          <a:extLst>
            <a:ext uri="{FF2B5EF4-FFF2-40B4-BE49-F238E27FC236}">
              <a16:creationId xmlns:a16="http://schemas.microsoft.com/office/drawing/2014/main" id="{00000000-0008-0000-0300-0000D6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55" name="Text Box 1">
          <a:extLst>
            <a:ext uri="{FF2B5EF4-FFF2-40B4-BE49-F238E27FC236}">
              <a16:creationId xmlns:a16="http://schemas.microsoft.com/office/drawing/2014/main" id="{00000000-0008-0000-0300-0000D7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56" name="Text Box 1">
          <a:extLst>
            <a:ext uri="{FF2B5EF4-FFF2-40B4-BE49-F238E27FC236}">
              <a16:creationId xmlns:a16="http://schemas.microsoft.com/office/drawing/2014/main" id="{00000000-0008-0000-0300-0000D8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57" name="Text Box 1">
          <a:extLst>
            <a:ext uri="{FF2B5EF4-FFF2-40B4-BE49-F238E27FC236}">
              <a16:creationId xmlns:a16="http://schemas.microsoft.com/office/drawing/2014/main" id="{00000000-0008-0000-0300-0000D9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58" name="Text Box 1">
          <a:extLst>
            <a:ext uri="{FF2B5EF4-FFF2-40B4-BE49-F238E27FC236}">
              <a16:creationId xmlns:a16="http://schemas.microsoft.com/office/drawing/2014/main" id="{00000000-0008-0000-0300-0000DA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59" name="Text Box 1">
          <a:extLst>
            <a:ext uri="{FF2B5EF4-FFF2-40B4-BE49-F238E27FC236}">
              <a16:creationId xmlns:a16="http://schemas.microsoft.com/office/drawing/2014/main" id="{00000000-0008-0000-0300-0000DB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60" name="Text Box 1">
          <a:extLst>
            <a:ext uri="{FF2B5EF4-FFF2-40B4-BE49-F238E27FC236}">
              <a16:creationId xmlns:a16="http://schemas.microsoft.com/office/drawing/2014/main" id="{00000000-0008-0000-0300-0000DC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61" name="Text Box 1">
          <a:extLst>
            <a:ext uri="{FF2B5EF4-FFF2-40B4-BE49-F238E27FC236}">
              <a16:creationId xmlns:a16="http://schemas.microsoft.com/office/drawing/2014/main" id="{00000000-0008-0000-0300-0000DD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62" name="Text Box 1">
          <a:extLst>
            <a:ext uri="{FF2B5EF4-FFF2-40B4-BE49-F238E27FC236}">
              <a16:creationId xmlns:a16="http://schemas.microsoft.com/office/drawing/2014/main" id="{00000000-0008-0000-0300-0000DE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63" name="Text Box 1">
          <a:extLst>
            <a:ext uri="{FF2B5EF4-FFF2-40B4-BE49-F238E27FC236}">
              <a16:creationId xmlns:a16="http://schemas.microsoft.com/office/drawing/2014/main" id="{00000000-0008-0000-0300-0000DF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64" name="Text Box 1">
          <a:extLst>
            <a:ext uri="{FF2B5EF4-FFF2-40B4-BE49-F238E27FC236}">
              <a16:creationId xmlns:a16="http://schemas.microsoft.com/office/drawing/2014/main" id="{00000000-0008-0000-0300-0000E0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65" name="Text Box 1">
          <a:extLst>
            <a:ext uri="{FF2B5EF4-FFF2-40B4-BE49-F238E27FC236}">
              <a16:creationId xmlns:a16="http://schemas.microsoft.com/office/drawing/2014/main" id="{00000000-0008-0000-0300-0000E1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66" name="Text Box 1">
          <a:extLst>
            <a:ext uri="{FF2B5EF4-FFF2-40B4-BE49-F238E27FC236}">
              <a16:creationId xmlns:a16="http://schemas.microsoft.com/office/drawing/2014/main" id="{00000000-0008-0000-0300-0000E2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67" name="Text Box 1">
          <a:extLst>
            <a:ext uri="{FF2B5EF4-FFF2-40B4-BE49-F238E27FC236}">
              <a16:creationId xmlns:a16="http://schemas.microsoft.com/office/drawing/2014/main" id="{00000000-0008-0000-0300-0000E3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68" name="Text Box 1">
          <a:extLst>
            <a:ext uri="{FF2B5EF4-FFF2-40B4-BE49-F238E27FC236}">
              <a16:creationId xmlns:a16="http://schemas.microsoft.com/office/drawing/2014/main" id="{00000000-0008-0000-0300-0000E4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69" name="Text Box 1">
          <a:extLst>
            <a:ext uri="{FF2B5EF4-FFF2-40B4-BE49-F238E27FC236}">
              <a16:creationId xmlns:a16="http://schemas.microsoft.com/office/drawing/2014/main" id="{00000000-0008-0000-0300-0000E5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70" name="Text Box 1">
          <a:extLst>
            <a:ext uri="{FF2B5EF4-FFF2-40B4-BE49-F238E27FC236}">
              <a16:creationId xmlns:a16="http://schemas.microsoft.com/office/drawing/2014/main" id="{00000000-0008-0000-0300-0000E6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71" name="Text Box 1">
          <a:extLst>
            <a:ext uri="{FF2B5EF4-FFF2-40B4-BE49-F238E27FC236}">
              <a16:creationId xmlns:a16="http://schemas.microsoft.com/office/drawing/2014/main" id="{00000000-0008-0000-0300-0000E7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72" name="Text Box 1">
          <a:extLst>
            <a:ext uri="{FF2B5EF4-FFF2-40B4-BE49-F238E27FC236}">
              <a16:creationId xmlns:a16="http://schemas.microsoft.com/office/drawing/2014/main" id="{00000000-0008-0000-0300-0000E8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73" name="Text Box 1">
          <a:extLst>
            <a:ext uri="{FF2B5EF4-FFF2-40B4-BE49-F238E27FC236}">
              <a16:creationId xmlns:a16="http://schemas.microsoft.com/office/drawing/2014/main" id="{00000000-0008-0000-0300-0000E9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74" name="Text Box 1">
          <a:extLst>
            <a:ext uri="{FF2B5EF4-FFF2-40B4-BE49-F238E27FC236}">
              <a16:creationId xmlns:a16="http://schemas.microsoft.com/office/drawing/2014/main" id="{00000000-0008-0000-0300-0000EA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75" name="Text Box 1">
          <a:extLst>
            <a:ext uri="{FF2B5EF4-FFF2-40B4-BE49-F238E27FC236}">
              <a16:creationId xmlns:a16="http://schemas.microsoft.com/office/drawing/2014/main" id="{00000000-0008-0000-0300-0000EB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76" name="Text Box 1">
          <a:extLst>
            <a:ext uri="{FF2B5EF4-FFF2-40B4-BE49-F238E27FC236}">
              <a16:creationId xmlns:a16="http://schemas.microsoft.com/office/drawing/2014/main" id="{00000000-0008-0000-0300-0000EC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77" name="Text Box 1">
          <a:extLst>
            <a:ext uri="{FF2B5EF4-FFF2-40B4-BE49-F238E27FC236}">
              <a16:creationId xmlns:a16="http://schemas.microsoft.com/office/drawing/2014/main" id="{00000000-0008-0000-0300-0000ED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78" name="Text Box 1">
          <a:extLst>
            <a:ext uri="{FF2B5EF4-FFF2-40B4-BE49-F238E27FC236}">
              <a16:creationId xmlns:a16="http://schemas.microsoft.com/office/drawing/2014/main" id="{00000000-0008-0000-0300-0000EE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79" name="Text Box 1">
          <a:extLst>
            <a:ext uri="{FF2B5EF4-FFF2-40B4-BE49-F238E27FC236}">
              <a16:creationId xmlns:a16="http://schemas.microsoft.com/office/drawing/2014/main" id="{00000000-0008-0000-0300-0000EF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80" name="Text Box 1">
          <a:extLst>
            <a:ext uri="{FF2B5EF4-FFF2-40B4-BE49-F238E27FC236}">
              <a16:creationId xmlns:a16="http://schemas.microsoft.com/office/drawing/2014/main" id="{00000000-0008-0000-0300-0000F0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81" name="Text Box 1">
          <a:extLst>
            <a:ext uri="{FF2B5EF4-FFF2-40B4-BE49-F238E27FC236}">
              <a16:creationId xmlns:a16="http://schemas.microsoft.com/office/drawing/2014/main" id="{00000000-0008-0000-0300-0000F1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82" name="Text Box 1">
          <a:extLst>
            <a:ext uri="{FF2B5EF4-FFF2-40B4-BE49-F238E27FC236}">
              <a16:creationId xmlns:a16="http://schemas.microsoft.com/office/drawing/2014/main" id="{00000000-0008-0000-0300-0000F2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83" name="Text Box 1">
          <a:extLst>
            <a:ext uri="{FF2B5EF4-FFF2-40B4-BE49-F238E27FC236}">
              <a16:creationId xmlns:a16="http://schemas.microsoft.com/office/drawing/2014/main" id="{00000000-0008-0000-0300-0000F3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84" name="Text Box 1">
          <a:extLst>
            <a:ext uri="{FF2B5EF4-FFF2-40B4-BE49-F238E27FC236}">
              <a16:creationId xmlns:a16="http://schemas.microsoft.com/office/drawing/2014/main" id="{00000000-0008-0000-0300-0000F4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85" name="Text Box 1">
          <a:extLst>
            <a:ext uri="{FF2B5EF4-FFF2-40B4-BE49-F238E27FC236}">
              <a16:creationId xmlns:a16="http://schemas.microsoft.com/office/drawing/2014/main" id="{00000000-0008-0000-0300-0000F5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86" name="Text Box 1">
          <a:extLst>
            <a:ext uri="{FF2B5EF4-FFF2-40B4-BE49-F238E27FC236}">
              <a16:creationId xmlns:a16="http://schemas.microsoft.com/office/drawing/2014/main" id="{00000000-0008-0000-0300-0000F6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87" name="Text Box 1">
          <a:extLst>
            <a:ext uri="{FF2B5EF4-FFF2-40B4-BE49-F238E27FC236}">
              <a16:creationId xmlns:a16="http://schemas.microsoft.com/office/drawing/2014/main" id="{00000000-0008-0000-0300-0000F7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88" name="Text Box 1">
          <a:extLst>
            <a:ext uri="{FF2B5EF4-FFF2-40B4-BE49-F238E27FC236}">
              <a16:creationId xmlns:a16="http://schemas.microsoft.com/office/drawing/2014/main" id="{00000000-0008-0000-0300-0000F8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89" name="Text Box 1">
          <a:extLst>
            <a:ext uri="{FF2B5EF4-FFF2-40B4-BE49-F238E27FC236}">
              <a16:creationId xmlns:a16="http://schemas.microsoft.com/office/drawing/2014/main" id="{00000000-0008-0000-0300-0000F9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90" name="Text Box 1">
          <a:extLst>
            <a:ext uri="{FF2B5EF4-FFF2-40B4-BE49-F238E27FC236}">
              <a16:creationId xmlns:a16="http://schemas.microsoft.com/office/drawing/2014/main" id="{00000000-0008-0000-0300-0000FA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91" name="Text Box 1">
          <a:extLst>
            <a:ext uri="{FF2B5EF4-FFF2-40B4-BE49-F238E27FC236}">
              <a16:creationId xmlns:a16="http://schemas.microsoft.com/office/drawing/2014/main" id="{00000000-0008-0000-0300-0000FB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92" name="Text Box 1">
          <a:extLst>
            <a:ext uri="{FF2B5EF4-FFF2-40B4-BE49-F238E27FC236}">
              <a16:creationId xmlns:a16="http://schemas.microsoft.com/office/drawing/2014/main" id="{00000000-0008-0000-0300-0000FC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93" name="Text Box 1">
          <a:extLst>
            <a:ext uri="{FF2B5EF4-FFF2-40B4-BE49-F238E27FC236}">
              <a16:creationId xmlns:a16="http://schemas.microsoft.com/office/drawing/2014/main" id="{00000000-0008-0000-0300-0000FD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94" name="Text Box 1">
          <a:extLst>
            <a:ext uri="{FF2B5EF4-FFF2-40B4-BE49-F238E27FC236}">
              <a16:creationId xmlns:a16="http://schemas.microsoft.com/office/drawing/2014/main" id="{00000000-0008-0000-0300-0000FE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95" name="Text Box 1">
          <a:extLst>
            <a:ext uri="{FF2B5EF4-FFF2-40B4-BE49-F238E27FC236}">
              <a16:creationId xmlns:a16="http://schemas.microsoft.com/office/drawing/2014/main" id="{00000000-0008-0000-0300-0000FF1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96" name="Text Box 1">
          <a:extLst>
            <a:ext uri="{FF2B5EF4-FFF2-40B4-BE49-F238E27FC236}">
              <a16:creationId xmlns:a16="http://schemas.microsoft.com/office/drawing/2014/main" id="{00000000-0008-0000-0300-000000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97" name="Text Box 1">
          <a:extLst>
            <a:ext uri="{FF2B5EF4-FFF2-40B4-BE49-F238E27FC236}">
              <a16:creationId xmlns:a16="http://schemas.microsoft.com/office/drawing/2014/main" id="{00000000-0008-0000-0300-000001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98" name="Text Box 1">
          <a:extLst>
            <a:ext uri="{FF2B5EF4-FFF2-40B4-BE49-F238E27FC236}">
              <a16:creationId xmlns:a16="http://schemas.microsoft.com/office/drawing/2014/main" id="{00000000-0008-0000-0300-000002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299" name="Text Box 1">
          <a:extLst>
            <a:ext uri="{FF2B5EF4-FFF2-40B4-BE49-F238E27FC236}">
              <a16:creationId xmlns:a16="http://schemas.microsoft.com/office/drawing/2014/main" id="{00000000-0008-0000-0300-000003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00" name="Text Box 1">
          <a:extLst>
            <a:ext uri="{FF2B5EF4-FFF2-40B4-BE49-F238E27FC236}">
              <a16:creationId xmlns:a16="http://schemas.microsoft.com/office/drawing/2014/main" id="{00000000-0008-0000-0300-000004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01" name="Text Box 1">
          <a:extLst>
            <a:ext uri="{FF2B5EF4-FFF2-40B4-BE49-F238E27FC236}">
              <a16:creationId xmlns:a16="http://schemas.microsoft.com/office/drawing/2014/main" id="{00000000-0008-0000-0300-000005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02" name="Text Box 1">
          <a:extLst>
            <a:ext uri="{FF2B5EF4-FFF2-40B4-BE49-F238E27FC236}">
              <a16:creationId xmlns:a16="http://schemas.microsoft.com/office/drawing/2014/main" id="{00000000-0008-0000-0300-000006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03" name="Text Box 1">
          <a:extLst>
            <a:ext uri="{FF2B5EF4-FFF2-40B4-BE49-F238E27FC236}">
              <a16:creationId xmlns:a16="http://schemas.microsoft.com/office/drawing/2014/main" id="{00000000-0008-0000-0300-000007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04" name="Text Box 1">
          <a:extLst>
            <a:ext uri="{FF2B5EF4-FFF2-40B4-BE49-F238E27FC236}">
              <a16:creationId xmlns:a16="http://schemas.microsoft.com/office/drawing/2014/main" id="{00000000-0008-0000-0300-000008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05" name="Text Box 1">
          <a:extLst>
            <a:ext uri="{FF2B5EF4-FFF2-40B4-BE49-F238E27FC236}">
              <a16:creationId xmlns:a16="http://schemas.microsoft.com/office/drawing/2014/main" id="{00000000-0008-0000-0300-000009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06" name="Text Box 1">
          <a:extLst>
            <a:ext uri="{FF2B5EF4-FFF2-40B4-BE49-F238E27FC236}">
              <a16:creationId xmlns:a16="http://schemas.microsoft.com/office/drawing/2014/main" id="{00000000-0008-0000-0300-00000A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07" name="Text Box 1">
          <a:extLst>
            <a:ext uri="{FF2B5EF4-FFF2-40B4-BE49-F238E27FC236}">
              <a16:creationId xmlns:a16="http://schemas.microsoft.com/office/drawing/2014/main" id="{00000000-0008-0000-0300-00000B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08" name="Text Box 1">
          <a:extLst>
            <a:ext uri="{FF2B5EF4-FFF2-40B4-BE49-F238E27FC236}">
              <a16:creationId xmlns:a16="http://schemas.microsoft.com/office/drawing/2014/main" id="{00000000-0008-0000-0300-00000C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09" name="Text Box 1">
          <a:extLst>
            <a:ext uri="{FF2B5EF4-FFF2-40B4-BE49-F238E27FC236}">
              <a16:creationId xmlns:a16="http://schemas.microsoft.com/office/drawing/2014/main" id="{00000000-0008-0000-0300-00000D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10" name="Text Box 1">
          <a:extLst>
            <a:ext uri="{FF2B5EF4-FFF2-40B4-BE49-F238E27FC236}">
              <a16:creationId xmlns:a16="http://schemas.microsoft.com/office/drawing/2014/main" id="{00000000-0008-0000-0300-00000E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11" name="Text Box 1">
          <a:extLst>
            <a:ext uri="{FF2B5EF4-FFF2-40B4-BE49-F238E27FC236}">
              <a16:creationId xmlns:a16="http://schemas.microsoft.com/office/drawing/2014/main" id="{00000000-0008-0000-0300-00000F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12" name="Text Box 1">
          <a:extLst>
            <a:ext uri="{FF2B5EF4-FFF2-40B4-BE49-F238E27FC236}">
              <a16:creationId xmlns:a16="http://schemas.microsoft.com/office/drawing/2014/main" id="{00000000-0008-0000-0300-000010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13" name="Text Box 1">
          <a:extLst>
            <a:ext uri="{FF2B5EF4-FFF2-40B4-BE49-F238E27FC236}">
              <a16:creationId xmlns:a16="http://schemas.microsoft.com/office/drawing/2014/main" id="{00000000-0008-0000-0300-000011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14" name="Text Box 1">
          <a:extLst>
            <a:ext uri="{FF2B5EF4-FFF2-40B4-BE49-F238E27FC236}">
              <a16:creationId xmlns:a16="http://schemas.microsoft.com/office/drawing/2014/main" id="{00000000-0008-0000-0300-000012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15" name="Text Box 1">
          <a:extLst>
            <a:ext uri="{FF2B5EF4-FFF2-40B4-BE49-F238E27FC236}">
              <a16:creationId xmlns:a16="http://schemas.microsoft.com/office/drawing/2014/main" id="{00000000-0008-0000-0300-000013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16" name="Text Box 1">
          <a:extLst>
            <a:ext uri="{FF2B5EF4-FFF2-40B4-BE49-F238E27FC236}">
              <a16:creationId xmlns:a16="http://schemas.microsoft.com/office/drawing/2014/main" id="{00000000-0008-0000-0300-000014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17" name="Text Box 1">
          <a:extLst>
            <a:ext uri="{FF2B5EF4-FFF2-40B4-BE49-F238E27FC236}">
              <a16:creationId xmlns:a16="http://schemas.microsoft.com/office/drawing/2014/main" id="{00000000-0008-0000-0300-000015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18" name="Text Box 1">
          <a:extLst>
            <a:ext uri="{FF2B5EF4-FFF2-40B4-BE49-F238E27FC236}">
              <a16:creationId xmlns:a16="http://schemas.microsoft.com/office/drawing/2014/main" id="{00000000-0008-0000-0300-000016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19" name="Text Box 1">
          <a:extLst>
            <a:ext uri="{FF2B5EF4-FFF2-40B4-BE49-F238E27FC236}">
              <a16:creationId xmlns:a16="http://schemas.microsoft.com/office/drawing/2014/main" id="{00000000-0008-0000-0300-000017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20" name="Text Box 1">
          <a:extLst>
            <a:ext uri="{FF2B5EF4-FFF2-40B4-BE49-F238E27FC236}">
              <a16:creationId xmlns:a16="http://schemas.microsoft.com/office/drawing/2014/main" id="{00000000-0008-0000-0300-000018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21" name="Text Box 1">
          <a:extLst>
            <a:ext uri="{FF2B5EF4-FFF2-40B4-BE49-F238E27FC236}">
              <a16:creationId xmlns:a16="http://schemas.microsoft.com/office/drawing/2014/main" id="{00000000-0008-0000-0300-000019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22" name="Text Box 1">
          <a:extLst>
            <a:ext uri="{FF2B5EF4-FFF2-40B4-BE49-F238E27FC236}">
              <a16:creationId xmlns:a16="http://schemas.microsoft.com/office/drawing/2014/main" id="{00000000-0008-0000-0300-00001A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23" name="Text Box 1">
          <a:extLst>
            <a:ext uri="{FF2B5EF4-FFF2-40B4-BE49-F238E27FC236}">
              <a16:creationId xmlns:a16="http://schemas.microsoft.com/office/drawing/2014/main" id="{00000000-0008-0000-0300-00001B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24" name="Text Box 1">
          <a:extLst>
            <a:ext uri="{FF2B5EF4-FFF2-40B4-BE49-F238E27FC236}">
              <a16:creationId xmlns:a16="http://schemas.microsoft.com/office/drawing/2014/main" id="{00000000-0008-0000-0300-00001C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25" name="Text Box 1">
          <a:extLst>
            <a:ext uri="{FF2B5EF4-FFF2-40B4-BE49-F238E27FC236}">
              <a16:creationId xmlns:a16="http://schemas.microsoft.com/office/drawing/2014/main" id="{00000000-0008-0000-0300-00001D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26" name="Text Box 1">
          <a:extLst>
            <a:ext uri="{FF2B5EF4-FFF2-40B4-BE49-F238E27FC236}">
              <a16:creationId xmlns:a16="http://schemas.microsoft.com/office/drawing/2014/main" id="{00000000-0008-0000-0300-00001E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27" name="Text Box 1">
          <a:extLst>
            <a:ext uri="{FF2B5EF4-FFF2-40B4-BE49-F238E27FC236}">
              <a16:creationId xmlns:a16="http://schemas.microsoft.com/office/drawing/2014/main" id="{00000000-0008-0000-0300-00001F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28" name="Text Box 1">
          <a:extLst>
            <a:ext uri="{FF2B5EF4-FFF2-40B4-BE49-F238E27FC236}">
              <a16:creationId xmlns:a16="http://schemas.microsoft.com/office/drawing/2014/main" id="{00000000-0008-0000-0300-000020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29" name="Text Box 1">
          <a:extLst>
            <a:ext uri="{FF2B5EF4-FFF2-40B4-BE49-F238E27FC236}">
              <a16:creationId xmlns:a16="http://schemas.microsoft.com/office/drawing/2014/main" id="{00000000-0008-0000-0300-000021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30" name="Text Box 1">
          <a:extLst>
            <a:ext uri="{FF2B5EF4-FFF2-40B4-BE49-F238E27FC236}">
              <a16:creationId xmlns:a16="http://schemas.microsoft.com/office/drawing/2014/main" id="{00000000-0008-0000-0300-000022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31" name="Text Box 1">
          <a:extLst>
            <a:ext uri="{FF2B5EF4-FFF2-40B4-BE49-F238E27FC236}">
              <a16:creationId xmlns:a16="http://schemas.microsoft.com/office/drawing/2014/main" id="{00000000-0008-0000-0300-000023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32" name="Text Box 1">
          <a:extLst>
            <a:ext uri="{FF2B5EF4-FFF2-40B4-BE49-F238E27FC236}">
              <a16:creationId xmlns:a16="http://schemas.microsoft.com/office/drawing/2014/main" id="{00000000-0008-0000-0300-000024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33" name="Text Box 1">
          <a:extLst>
            <a:ext uri="{FF2B5EF4-FFF2-40B4-BE49-F238E27FC236}">
              <a16:creationId xmlns:a16="http://schemas.microsoft.com/office/drawing/2014/main" id="{00000000-0008-0000-0300-000025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34" name="Text Box 1">
          <a:extLst>
            <a:ext uri="{FF2B5EF4-FFF2-40B4-BE49-F238E27FC236}">
              <a16:creationId xmlns:a16="http://schemas.microsoft.com/office/drawing/2014/main" id="{00000000-0008-0000-0300-000026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35" name="Text Box 1">
          <a:extLst>
            <a:ext uri="{FF2B5EF4-FFF2-40B4-BE49-F238E27FC236}">
              <a16:creationId xmlns:a16="http://schemas.microsoft.com/office/drawing/2014/main" id="{00000000-0008-0000-0300-000027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36" name="Text Box 1">
          <a:extLst>
            <a:ext uri="{FF2B5EF4-FFF2-40B4-BE49-F238E27FC236}">
              <a16:creationId xmlns:a16="http://schemas.microsoft.com/office/drawing/2014/main" id="{00000000-0008-0000-0300-000028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37" name="Text Box 1">
          <a:extLst>
            <a:ext uri="{FF2B5EF4-FFF2-40B4-BE49-F238E27FC236}">
              <a16:creationId xmlns:a16="http://schemas.microsoft.com/office/drawing/2014/main" id="{00000000-0008-0000-0300-000029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38" name="Text Box 1">
          <a:extLst>
            <a:ext uri="{FF2B5EF4-FFF2-40B4-BE49-F238E27FC236}">
              <a16:creationId xmlns:a16="http://schemas.microsoft.com/office/drawing/2014/main" id="{00000000-0008-0000-0300-00002A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39" name="Text Box 1">
          <a:extLst>
            <a:ext uri="{FF2B5EF4-FFF2-40B4-BE49-F238E27FC236}">
              <a16:creationId xmlns:a16="http://schemas.microsoft.com/office/drawing/2014/main" id="{00000000-0008-0000-0300-00002B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40" name="Text Box 1">
          <a:extLst>
            <a:ext uri="{FF2B5EF4-FFF2-40B4-BE49-F238E27FC236}">
              <a16:creationId xmlns:a16="http://schemas.microsoft.com/office/drawing/2014/main" id="{00000000-0008-0000-0300-00002C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41" name="Text Box 1">
          <a:extLst>
            <a:ext uri="{FF2B5EF4-FFF2-40B4-BE49-F238E27FC236}">
              <a16:creationId xmlns:a16="http://schemas.microsoft.com/office/drawing/2014/main" id="{00000000-0008-0000-0300-00002D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42" name="Text Box 1">
          <a:extLst>
            <a:ext uri="{FF2B5EF4-FFF2-40B4-BE49-F238E27FC236}">
              <a16:creationId xmlns:a16="http://schemas.microsoft.com/office/drawing/2014/main" id="{00000000-0008-0000-0300-00002E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43" name="Text Box 1">
          <a:extLst>
            <a:ext uri="{FF2B5EF4-FFF2-40B4-BE49-F238E27FC236}">
              <a16:creationId xmlns:a16="http://schemas.microsoft.com/office/drawing/2014/main" id="{00000000-0008-0000-0300-00002F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44" name="Text Box 1">
          <a:extLst>
            <a:ext uri="{FF2B5EF4-FFF2-40B4-BE49-F238E27FC236}">
              <a16:creationId xmlns:a16="http://schemas.microsoft.com/office/drawing/2014/main" id="{00000000-0008-0000-0300-000030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45" name="Text Box 1">
          <a:extLst>
            <a:ext uri="{FF2B5EF4-FFF2-40B4-BE49-F238E27FC236}">
              <a16:creationId xmlns:a16="http://schemas.microsoft.com/office/drawing/2014/main" id="{00000000-0008-0000-0300-000031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46" name="Text Box 1">
          <a:extLst>
            <a:ext uri="{FF2B5EF4-FFF2-40B4-BE49-F238E27FC236}">
              <a16:creationId xmlns:a16="http://schemas.microsoft.com/office/drawing/2014/main" id="{00000000-0008-0000-0300-000032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47" name="Text Box 1">
          <a:extLst>
            <a:ext uri="{FF2B5EF4-FFF2-40B4-BE49-F238E27FC236}">
              <a16:creationId xmlns:a16="http://schemas.microsoft.com/office/drawing/2014/main" id="{00000000-0008-0000-0300-000033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48" name="Text Box 1">
          <a:extLst>
            <a:ext uri="{FF2B5EF4-FFF2-40B4-BE49-F238E27FC236}">
              <a16:creationId xmlns:a16="http://schemas.microsoft.com/office/drawing/2014/main" id="{00000000-0008-0000-0300-000034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49" name="Text Box 1">
          <a:extLst>
            <a:ext uri="{FF2B5EF4-FFF2-40B4-BE49-F238E27FC236}">
              <a16:creationId xmlns:a16="http://schemas.microsoft.com/office/drawing/2014/main" id="{00000000-0008-0000-0300-000035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50" name="Text Box 1">
          <a:extLst>
            <a:ext uri="{FF2B5EF4-FFF2-40B4-BE49-F238E27FC236}">
              <a16:creationId xmlns:a16="http://schemas.microsoft.com/office/drawing/2014/main" id="{00000000-0008-0000-0300-000036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51" name="Text Box 1">
          <a:extLst>
            <a:ext uri="{FF2B5EF4-FFF2-40B4-BE49-F238E27FC236}">
              <a16:creationId xmlns:a16="http://schemas.microsoft.com/office/drawing/2014/main" id="{00000000-0008-0000-0300-000037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52" name="Text Box 1">
          <a:extLst>
            <a:ext uri="{FF2B5EF4-FFF2-40B4-BE49-F238E27FC236}">
              <a16:creationId xmlns:a16="http://schemas.microsoft.com/office/drawing/2014/main" id="{00000000-0008-0000-0300-000038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53" name="Text Box 1">
          <a:extLst>
            <a:ext uri="{FF2B5EF4-FFF2-40B4-BE49-F238E27FC236}">
              <a16:creationId xmlns:a16="http://schemas.microsoft.com/office/drawing/2014/main" id="{00000000-0008-0000-0300-000039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54" name="Text Box 1">
          <a:extLst>
            <a:ext uri="{FF2B5EF4-FFF2-40B4-BE49-F238E27FC236}">
              <a16:creationId xmlns:a16="http://schemas.microsoft.com/office/drawing/2014/main" id="{00000000-0008-0000-0300-00003A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55" name="Text Box 1">
          <a:extLst>
            <a:ext uri="{FF2B5EF4-FFF2-40B4-BE49-F238E27FC236}">
              <a16:creationId xmlns:a16="http://schemas.microsoft.com/office/drawing/2014/main" id="{00000000-0008-0000-0300-00003B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56" name="Text Box 1">
          <a:extLst>
            <a:ext uri="{FF2B5EF4-FFF2-40B4-BE49-F238E27FC236}">
              <a16:creationId xmlns:a16="http://schemas.microsoft.com/office/drawing/2014/main" id="{00000000-0008-0000-0300-00003C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57" name="Text Box 1">
          <a:extLst>
            <a:ext uri="{FF2B5EF4-FFF2-40B4-BE49-F238E27FC236}">
              <a16:creationId xmlns:a16="http://schemas.microsoft.com/office/drawing/2014/main" id="{00000000-0008-0000-0300-00003D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58" name="Text Box 1">
          <a:extLst>
            <a:ext uri="{FF2B5EF4-FFF2-40B4-BE49-F238E27FC236}">
              <a16:creationId xmlns:a16="http://schemas.microsoft.com/office/drawing/2014/main" id="{00000000-0008-0000-0300-00003E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59" name="Text Box 1">
          <a:extLst>
            <a:ext uri="{FF2B5EF4-FFF2-40B4-BE49-F238E27FC236}">
              <a16:creationId xmlns:a16="http://schemas.microsoft.com/office/drawing/2014/main" id="{00000000-0008-0000-0300-00003F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60" name="Text Box 1">
          <a:extLst>
            <a:ext uri="{FF2B5EF4-FFF2-40B4-BE49-F238E27FC236}">
              <a16:creationId xmlns:a16="http://schemas.microsoft.com/office/drawing/2014/main" id="{00000000-0008-0000-0300-000040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61" name="Text Box 1">
          <a:extLst>
            <a:ext uri="{FF2B5EF4-FFF2-40B4-BE49-F238E27FC236}">
              <a16:creationId xmlns:a16="http://schemas.microsoft.com/office/drawing/2014/main" id="{00000000-0008-0000-0300-000041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62" name="Text Box 1">
          <a:extLst>
            <a:ext uri="{FF2B5EF4-FFF2-40B4-BE49-F238E27FC236}">
              <a16:creationId xmlns:a16="http://schemas.microsoft.com/office/drawing/2014/main" id="{00000000-0008-0000-0300-000042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63" name="Text Box 1">
          <a:extLst>
            <a:ext uri="{FF2B5EF4-FFF2-40B4-BE49-F238E27FC236}">
              <a16:creationId xmlns:a16="http://schemas.microsoft.com/office/drawing/2014/main" id="{00000000-0008-0000-0300-000043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64" name="Text Box 1">
          <a:extLst>
            <a:ext uri="{FF2B5EF4-FFF2-40B4-BE49-F238E27FC236}">
              <a16:creationId xmlns:a16="http://schemas.microsoft.com/office/drawing/2014/main" id="{00000000-0008-0000-0300-000044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65" name="Text Box 1">
          <a:extLst>
            <a:ext uri="{FF2B5EF4-FFF2-40B4-BE49-F238E27FC236}">
              <a16:creationId xmlns:a16="http://schemas.microsoft.com/office/drawing/2014/main" id="{00000000-0008-0000-0300-000045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66" name="Text Box 1">
          <a:extLst>
            <a:ext uri="{FF2B5EF4-FFF2-40B4-BE49-F238E27FC236}">
              <a16:creationId xmlns:a16="http://schemas.microsoft.com/office/drawing/2014/main" id="{00000000-0008-0000-0300-000046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67" name="Text Box 1">
          <a:extLst>
            <a:ext uri="{FF2B5EF4-FFF2-40B4-BE49-F238E27FC236}">
              <a16:creationId xmlns:a16="http://schemas.microsoft.com/office/drawing/2014/main" id="{00000000-0008-0000-0300-000047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68" name="Text Box 1">
          <a:extLst>
            <a:ext uri="{FF2B5EF4-FFF2-40B4-BE49-F238E27FC236}">
              <a16:creationId xmlns:a16="http://schemas.microsoft.com/office/drawing/2014/main" id="{00000000-0008-0000-0300-000048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69" name="Text Box 1">
          <a:extLst>
            <a:ext uri="{FF2B5EF4-FFF2-40B4-BE49-F238E27FC236}">
              <a16:creationId xmlns:a16="http://schemas.microsoft.com/office/drawing/2014/main" id="{00000000-0008-0000-0300-000049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70" name="Text Box 1">
          <a:extLst>
            <a:ext uri="{FF2B5EF4-FFF2-40B4-BE49-F238E27FC236}">
              <a16:creationId xmlns:a16="http://schemas.microsoft.com/office/drawing/2014/main" id="{00000000-0008-0000-0300-00004A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71" name="Text Box 1">
          <a:extLst>
            <a:ext uri="{FF2B5EF4-FFF2-40B4-BE49-F238E27FC236}">
              <a16:creationId xmlns:a16="http://schemas.microsoft.com/office/drawing/2014/main" id="{00000000-0008-0000-0300-00004B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72" name="Text Box 1">
          <a:extLst>
            <a:ext uri="{FF2B5EF4-FFF2-40B4-BE49-F238E27FC236}">
              <a16:creationId xmlns:a16="http://schemas.microsoft.com/office/drawing/2014/main" id="{00000000-0008-0000-0300-00004C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73" name="Text Box 1">
          <a:extLst>
            <a:ext uri="{FF2B5EF4-FFF2-40B4-BE49-F238E27FC236}">
              <a16:creationId xmlns:a16="http://schemas.microsoft.com/office/drawing/2014/main" id="{00000000-0008-0000-0300-00004D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74" name="Text Box 1">
          <a:extLst>
            <a:ext uri="{FF2B5EF4-FFF2-40B4-BE49-F238E27FC236}">
              <a16:creationId xmlns:a16="http://schemas.microsoft.com/office/drawing/2014/main" id="{00000000-0008-0000-0300-00004E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75" name="Text Box 1">
          <a:extLst>
            <a:ext uri="{FF2B5EF4-FFF2-40B4-BE49-F238E27FC236}">
              <a16:creationId xmlns:a16="http://schemas.microsoft.com/office/drawing/2014/main" id="{00000000-0008-0000-0300-00004F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76" name="Text Box 1">
          <a:extLst>
            <a:ext uri="{FF2B5EF4-FFF2-40B4-BE49-F238E27FC236}">
              <a16:creationId xmlns:a16="http://schemas.microsoft.com/office/drawing/2014/main" id="{00000000-0008-0000-0300-000050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77" name="Text Box 1">
          <a:extLst>
            <a:ext uri="{FF2B5EF4-FFF2-40B4-BE49-F238E27FC236}">
              <a16:creationId xmlns:a16="http://schemas.microsoft.com/office/drawing/2014/main" id="{00000000-0008-0000-0300-000051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78" name="Text Box 1">
          <a:extLst>
            <a:ext uri="{FF2B5EF4-FFF2-40B4-BE49-F238E27FC236}">
              <a16:creationId xmlns:a16="http://schemas.microsoft.com/office/drawing/2014/main" id="{00000000-0008-0000-0300-000052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79" name="Text Box 1">
          <a:extLst>
            <a:ext uri="{FF2B5EF4-FFF2-40B4-BE49-F238E27FC236}">
              <a16:creationId xmlns:a16="http://schemas.microsoft.com/office/drawing/2014/main" id="{00000000-0008-0000-0300-000053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80" name="Text Box 1">
          <a:extLst>
            <a:ext uri="{FF2B5EF4-FFF2-40B4-BE49-F238E27FC236}">
              <a16:creationId xmlns:a16="http://schemas.microsoft.com/office/drawing/2014/main" id="{00000000-0008-0000-0300-000054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81" name="Text Box 1">
          <a:extLst>
            <a:ext uri="{FF2B5EF4-FFF2-40B4-BE49-F238E27FC236}">
              <a16:creationId xmlns:a16="http://schemas.microsoft.com/office/drawing/2014/main" id="{00000000-0008-0000-0300-000055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82" name="Text Box 1">
          <a:extLst>
            <a:ext uri="{FF2B5EF4-FFF2-40B4-BE49-F238E27FC236}">
              <a16:creationId xmlns:a16="http://schemas.microsoft.com/office/drawing/2014/main" id="{00000000-0008-0000-0300-000056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83" name="Text Box 1">
          <a:extLst>
            <a:ext uri="{FF2B5EF4-FFF2-40B4-BE49-F238E27FC236}">
              <a16:creationId xmlns:a16="http://schemas.microsoft.com/office/drawing/2014/main" id="{00000000-0008-0000-0300-000057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84" name="Text Box 1">
          <a:extLst>
            <a:ext uri="{FF2B5EF4-FFF2-40B4-BE49-F238E27FC236}">
              <a16:creationId xmlns:a16="http://schemas.microsoft.com/office/drawing/2014/main" id="{00000000-0008-0000-0300-000058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85" name="Text Box 1">
          <a:extLst>
            <a:ext uri="{FF2B5EF4-FFF2-40B4-BE49-F238E27FC236}">
              <a16:creationId xmlns:a16="http://schemas.microsoft.com/office/drawing/2014/main" id="{00000000-0008-0000-0300-000059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86" name="Text Box 1">
          <a:extLst>
            <a:ext uri="{FF2B5EF4-FFF2-40B4-BE49-F238E27FC236}">
              <a16:creationId xmlns:a16="http://schemas.microsoft.com/office/drawing/2014/main" id="{00000000-0008-0000-0300-00005A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87" name="Text Box 1">
          <a:extLst>
            <a:ext uri="{FF2B5EF4-FFF2-40B4-BE49-F238E27FC236}">
              <a16:creationId xmlns:a16="http://schemas.microsoft.com/office/drawing/2014/main" id="{00000000-0008-0000-0300-00005B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88" name="Text Box 1">
          <a:extLst>
            <a:ext uri="{FF2B5EF4-FFF2-40B4-BE49-F238E27FC236}">
              <a16:creationId xmlns:a16="http://schemas.microsoft.com/office/drawing/2014/main" id="{00000000-0008-0000-0300-00005C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89" name="Text Box 1">
          <a:extLst>
            <a:ext uri="{FF2B5EF4-FFF2-40B4-BE49-F238E27FC236}">
              <a16:creationId xmlns:a16="http://schemas.microsoft.com/office/drawing/2014/main" id="{00000000-0008-0000-0300-00005D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90" name="Text Box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91" name="Text Box 1">
          <a:extLst>
            <a:ext uri="{FF2B5EF4-FFF2-40B4-BE49-F238E27FC236}">
              <a16:creationId xmlns:a16="http://schemas.microsoft.com/office/drawing/2014/main" id="{00000000-0008-0000-0300-00005F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92" name="Text Box 1">
          <a:extLst>
            <a:ext uri="{FF2B5EF4-FFF2-40B4-BE49-F238E27FC236}">
              <a16:creationId xmlns:a16="http://schemas.microsoft.com/office/drawing/2014/main" id="{00000000-0008-0000-0300-000060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93" name="Text Box 1">
          <a:extLst>
            <a:ext uri="{FF2B5EF4-FFF2-40B4-BE49-F238E27FC236}">
              <a16:creationId xmlns:a16="http://schemas.microsoft.com/office/drawing/2014/main" id="{00000000-0008-0000-0300-000061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94" name="Text Box 1">
          <a:extLst>
            <a:ext uri="{FF2B5EF4-FFF2-40B4-BE49-F238E27FC236}">
              <a16:creationId xmlns:a16="http://schemas.microsoft.com/office/drawing/2014/main" id="{00000000-0008-0000-0300-000062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95" name="Text Box 1">
          <a:extLst>
            <a:ext uri="{FF2B5EF4-FFF2-40B4-BE49-F238E27FC236}">
              <a16:creationId xmlns:a16="http://schemas.microsoft.com/office/drawing/2014/main" id="{00000000-0008-0000-0300-000063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96" name="Text Box 1">
          <a:extLst>
            <a:ext uri="{FF2B5EF4-FFF2-40B4-BE49-F238E27FC236}">
              <a16:creationId xmlns:a16="http://schemas.microsoft.com/office/drawing/2014/main" id="{00000000-0008-0000-0300-000064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97" name="Text Box 1">
          <a:extLst>
            <a:ext uri="{FF2B5EF4-FFF2-40B4-BE49-F238E27FC236}">
              <a16:creationId xmlns:a16="http://schemas.microsoft.com/office/drawing/2014/main" id="{00000000-0008-0000-0300-000065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98" name="Text Box 1">
          <a:extLst>
            <a:ext uri="{FF2B5EF4-FFF2-40B4-BE49-F238E27FC236}">
              <a16:creationId xmlns:a16="http://schemas.microsoft.com/office/drawing/2014/main" id="{00000000-0008-0000-0300-000066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399" name="Text Box 1">
          <a:extLst>
            <a:ext uri="{FF2B5EF4-FFF2-40B4-BE49-F238E27FC236}">
              <a16:creationId xmlns:a16="http://schemas.microsoft.com/office/drawing/2014/main" id="{00000000-0008-0000-0300-000067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00" name="Text Box 1">
          <a:extLst>
            <a:ext uri="{FF2B5EF4-FFF2-40B4-BE49-F238E27FC236}">
              <a16:creationId xmlns:a16="http://schemas.microsoft.com/office/drawing/2014/main" id="{00000000-0008-0000-0300-000068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01" name="Text Box 1">
          <a:extLst>
            <a:ext uri="{FF2B5EF4-FFF2-40B4-BE49-F238E27FC236}">
              <a16:creationId xmlns:a16="http://schemas.microsoft.com/office/drawing/2014/main" id="{00000000-0008-0000-0300-000069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02" name="Text Box 1">
          <a:extLst>
            <a:ext uri="{FF2B5EF4-FFF2-40B4-BE49-F238E27FC236}">
              <a16:creationId xmlns:a16="http://schemas.microsoft.com/office/drawing/2014/main" id="{00000000-0008-0000-0300-00006A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03" name="Text Box 1">
          <a:extLst>
            <a:ext uri="{FF2B5EF4-FFF2-40B4-BE49-F238E27FC236}">
              <a16:creationId xmlns:a16="http://schemas.microsoft.com/office/drawing/2014/main" id="{00000000-0008-0000-0300-00006B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04" name="Text Box 1">
          <a:extLst>
            <a:ext uri="{FF2B5EF4-FFF2-40B4-BE49-F238E27FC236}">
              <a16:creationId xmlns:a16="http://schemas.microsoft.com/office/drawing/2014/main" id="{00000000-0008-0000-0300-00006C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05" name="Text Box 1">
          <a:extLst>
            <a:ext uri="{FF2B5EF4-FFF2-40B4-BE49-F238E27FC236}">
              <a16:creationId xmlns:a16="http://schemas.microsoft.com/office/drawing/2014/main" id="{00000000-0008-0000-0300-00006D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06" name="Text Box 1">
          <a:extLst>
            <a:ext uri="{FF2B5EF4-FFF2-40B4-BE49-F238E27FC236}">
              <a16:creationId xmlns:a16="http://schemas.microsoft.com/office/drawing/2014/main" id="{00000000-0008-0000-0300-00006E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07" name="Text Box 1">
          <a:extLst>
            <a:ext uri="{FF2B5EF4-FFF2-40B4-BE49-F238E27FC236}">
              <a16:creationId xmlns:a16="http://schemas.microsoft.com/office/drawing/2014/main" id="{00000000-0008-0000-0300-00006F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08" name="Text Box 1">
          <a:extLst>
            <a:ext uri="{FF2B5EF4-FFF2-40B4-BE49-F238E27FC236}">
              <a16:creationId xmlns:a16="http://schemas.microsoft.com/office/drawing/2014/main" id="{00000000-0008-0000-0300-000070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09" name="Text Box 1">
          <a:extLst>
            <a:ext uri="{FF2B5EF4-FFF2-40B4-BE49-F238E27FC236}">
              <a16:creationId xmlns:a16="http://schemas.microsoft.com/office/drawing/2014/main" id="{00000000-0008-0000-0300-000071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10" name="Text Box 1">
          <a:extLst>
            <a:ext uri="{FF2B5EF4-FFF2-40B4-BE49-F238E27FC236}">
              <a16:creationId xmlns:a16="http://schemas.microsoft.com/office/drawing/2014/main" id="{00000000-0008-0000-0300-000072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11" name="Text Box 1">
          <a:extLst>
            <a:ext uri="{FF2B5EF4-FFF2-40B4-BE49-F238E27FC236}">
              <a16:creationId xmlns:a16="http://schemas.microsoft.com/office/drawing/2014/main" id="{00000000-0008-0000-0300-000073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12" name="Text Box 1">
          <a:extLst>
            <a:ext uri="{FF2B5EF4-FFF2-40B4-BE49-F238E27FC236}">
              <a16:creationId xmlns:a16="http://schemas.microsoft.com/office/drawing/2014/main" id="{00000000-0008-0000-0300-000074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13" name="Text Box 1">
          <a:extLst>
            <a:ext uri="{FF2B5EF4-FFF2-40B4-BE49-F238E27FC236}">
              <a16:creationId xmlns:a16="http://schemas.microsoft.com/office/drawing/2014/main" id="{00000000-0008-0000-0300-000075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14" name="Text Box 1">
          <a:extLst>
            <a:ext uri="{FF2B5EF4-FFF2-40B4-BE49-F238E27FC236}">
              <a16:creationId xmlns:a16="http://schemas.microsoft.com/office/drawing/2014/main" id="{00000000-0008-0000-0300-000076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15" name="Text Box 1">
          <a:extLst>
            <a:ext uri="{FF2B5EF4-FFF2-40B4-BE49-F238E27FC236}">
              <a16:creationId xmlns:a16="http://schemas.microsoft.com/office/drawing/2014/main" id="{00000000-0008-0000-0300-000077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16" name="Text Box 1">
          <a:extLst>
            <a:ext uri="{FF2B5EF4-FFF2-40B4-BE49-F238E27FC236}">
              <a16:creationId xmlns:a16="http://schemas.microsoft.com/office/drawing/2014/main" id="{00000000-0008-0000-0300-000078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17" name="Text Box 1">
          <a:extLst>
            <a:ext uri="{FF2B5EF4-FFF2-40B4-BE49-F238E27FC236}">
              <a16:creationId xmlns:a16="http://schemas.microsoft.com/office/drawing/2014/main" id="{00000000-0008-0000-0300-000079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18" name="Text Box 1">
          <a:extLst>
            <a:ext uri="{FF2B5EF4-FFF2-40B4-BE49-F238E27FC236}">
              <a16:creationId xmlns:a16="http://schemas.microsoft.com/office/drawing/2014/main" id="{00000000-0008-0000-0300-00007A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19" name="Text Box 1">
          <a:extLst>
            <a:ext uri="{FF2B5EF4-FFF2-40B4-BE49-F238E27FC236}">
              <a16:creationId xmlns:a16="http://schemas.microsoft.com/office/drawing/2014/main" id="{00000000-0008-0000-0300-00007B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20" name="Text Box 1">
          <a:extLst>
            <a:ext uri="{FF2B5EF4-FFF2-40B4-BE49-F238E27FC236}">
              <a16:creationId xmlns:a16="http://schemas.microsoft.com/office/drawing/2014/main" id="{00000000-0008-0000-0300-00007C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21" name="Text Box 1">
          <a:extLst>
            <a:ext uri="{FF2B5EF4-FFF2-40B4-BE49-F238E27FC236}">
              <a16:creationId xmlns:a16="http://schemas.microsoft.com/office/drawing/2014/main" id="{00000000-0008-0000-0300-00007D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22" name="Text Box 1">
          <a:extLst>
            <a:ext uri="{FF2B5EF4-FFF2-40B4-BE49-F238E27FC236}">
              <a16:creationId xmlns:a16="http://schemas.microsoft.com/office/drawing/2014/main" id="{00000000-0008-0000-0300-00007E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23" name="Text Box 1">
          <a:extLst>
            <a:ext uri="{FF2B5EF4-FFF2-40B4-BE49-F238E27FC236}">
              <a16:creationId xmlns:a16="http://schemas.microsoft.com/office/drawing/2014/main" id="{00000000-0008-0000-0300-00007F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24" name="Text Box 1">
          <a:extLst>
            <a:ext uri="{FF2B5EF4-FFF2-40B4-BE49-F238E27FC236}">
              <a16:creationId xmlns:a16="http://schemas.microsoft.com/office/drawing/2014/main" id="{00000000-0008-0000-0300-000080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25" name="Text Box 1">
          <a:extLst>
            <a:ext uri="{FF2B5EF4-FFF2-40B4-BE49-F238E27FC236}">
              <a16:creationId xmlns:a16="http://schemas.microsoft.com/office/drawing/2014/main" id="{00000000-0008-0000-0300-000081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26" name="Text Box 1">
          <a:extLst>
            <a:ext uri="{FF2B5EF4-FFF2-40B4-BE49-F238E27FC236}">
              <a16:creationId xmlns:a16="http://schemas.microsoft.com/office/drawing/2014/main" id="{00000000-0008-0000-0300-000082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27" name="Text Box 1">
          <a:extLst>
            <a:ext uri="{FF2B5EF4-FFF2-40B4-BE49-F238E27FC236}">
              <a16:creationId xmlns:a16="http://schemas.microsoft.com/office/drawing/2014/main" id="{00000000-0008-0000-0300-000083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28" name="Text Box 1">
          <a:extLst>
            <a:ext uri="{FF2B5EF4-FFF2-40B4-BE49-F238E27FC236}">
              <a16:creationId xmlns:a16="http://schemas.microsoft.com/office/drawing/2014/main" id="{00000000-0008-0000-0300-000084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29" name="Text Box 1">
          <a:extLst>
            <a:ext uri="{FF2B5EF4-FFF2-40B4-BE49-F238E27FC236}">
              <a16:creationId xmlns:a16="http://schemas.microsoft.com/office/drawing/2014/main" id="{00000000-0008-0000-0300-000085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30" name="Text Box 1">
          <a:extLst>
            <a:ext uri="{FF2B5EF4-FFF2-40B4-BE49-F238E27FC236}">
              <a16:creationId xmlns:a16="http://schemas.microsoft.com/office/drawing/2014/main" id="{00000000-0008-0000-0300-000086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31" name="Text Box 1">
          <a:extLst>
            <a:ext uri="{FF2B5EF4-FFF2-40B4-BE49-F238E27FC236}">
              <a16:creationId xmlns:a16="http://schemas.microsoft.com/office/drawing/2014/main" id="{00000000-0008-0000-0300-000087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32" name="Text Box 1">
          <a:extLst>
            <a:ext uri="{FF2B5EF4-FFF2-40B4-BE49-F238E27FC236}">
              <a16:creationId xmlns:a16="http://schemas.microsoft.com/office/drawing/2014/main" id="{00000000-0008-0000-0300-000088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33" name="Text Box 1">
          <a:extLst>
            <a:ext uri="{FF2B5EF4-FFF2-40B4-BE49-F238E27FC236}">
              <a16:creationId xmlns:a16="http://schemas.microsoft.com/office/drawing/2014/main" id="{00000000-0008-0000-0300-000089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34" name="Text Box 1">
          <a:extLst>
            <a:ext uri="{FF2B5EF4-FFF2-40B4-BE49-F238E27FC236}">
              <a16:creationId xmlns:a16="http://schemas.microsoft.com/office/drawing/2014/main" id="{00000000-0008-0000-0300-00008A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35" name="Text Box 1">
          <a:extLst>
            <a:ext uri="{FF2B5EF4-FFF2-40B4-BE49-F238E27FC236}">
              <a16:creationId xmlns:a16="http://schemas.microsoft.com/office/drawing/2014/main" id="{00000000-0008-0000-0300-00008B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36" name="Text Box 1">
          <a:extLst>
            <a:ext uri="{FF2B5EF4-FFF2-40B4-BE49-F238E27FC236}">
              <a16:creationId xmlns:a16="http://schemas.microsoft.com/office/drawing/2014/main" id="{00000000-0008-0000-0300-00008C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37" name="Text Box 1">
          <a:extLst>
            <a:ext uri="{FF2B5EF4-FFF2-40B4-BE49-F238E27FC236}">
              <a16:creationId xmlns:a16="http://schemas.microsoft.com/office/drawing/2014/main" id="{00000000-0008-0000-0300-00008D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38" name="Text Box 1">
          <a:extLst>
            <a:ext uri="{FF2B5EF4-FFF2-40B4-BE49-F238E27FC236}">
              <a16:creationId xmlns:a16="http://schemas.microsoft.com/office/drawing/2014/main" id="{00000000-0008-0000-0300-00008E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39" name="Text Box 1">
          <a:extLst>
            <a:ext uri="{FF2B5EF4-FFF2-40B4-BE49-F238E27FC236}">
              <a16:creationId xmlns:a16="http://schemas.microsoft.com/office/drawing/2014/main" id="{00000000-0008-0000-0300-00008F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40" name="Text Box 1">
          <a:extLst>
            <a:ext uri="{FF2B5EF4-FFF2-40B4-BE49-F238E27FC236}">
              <a16:creationId xmlns:a16="http://schemas.microsoft.com/office/drawing/2014/main" id="{00000000-0008-0000-0300-000090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41" name="Text Box 1">
          <a:extLst>
            <a:ext uri="{FF2B5EF4-FFF2-40B4-BE49-F238E27FC236}">
              <a16:creationId xmlns:a16="http://schemas.microsoft.com/office/drawing/2014/main" id="{00000000-0008-0000-0300-000091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42" name="Text Box 1">
          <a:extLst>
            <a:ext uri="{FF2B5EF4-FFF2-40B4-BE49-F238E27FC236}">
              <a16:creationId xmlns:a16="http://schemas.microsoft.com/office/drawing/2014/main" id="{00000000-0008-0000-0300-000092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43" name="Text Box 1">
          <a:extLst>
            <a:ext uri="{FF2B5EF4-FFF2-40B4-BE49-F238E27FC236}">
              <a16:creationId xmlns:a16="http://schemas.microsoft.com/office/drawing/2014/main" id="{00000000-0008-0000-0300-000093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44" name="Text Box 1">
          <a:extLst>
            <a:ext uri="{FF2B5EF4-FFF2-40B4-BE49-F238E27FC236}">
              <a16:creationId xmlns:a16="http://schemas.microsoft.com/office/drawing/2014/main" id="{00000000-0008-0000-0300-000094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45" name="Text Box 1">
          <a:extLst>
            <a:ext uri="{FF2B5EF4-FFF2-40B4-BE49-F238E27FC236}">
              <a16:creationId xmlns:a16="http://schemas.microsoft.com/office/drawing/2014/main" id="{00000000-0008-0000-0300-000095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46" name="Text Box 1">
          <a:extLst>
            <a:ext uri="{FF2B5EF4-FFF2-40B4-BE49-F238E27FC236}">
              <a16:creationId xmlns:a16="http://schemas.microsoft.com/office/drawing/2014/main" id="{00000000-0008-0000-0300-000096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47" name="Text Box 1">
          <a:extLst>
            <a:ext uri="{FF2B5EF4-FFF2-40B4-BE49-F238E27FC236}">
              <a16:creationId xmlns:a16="http://schemas.microsoft.com/office/drawing/2014/main" id="{00000000-0008-0000-0300-000097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48" name="Text Box 1">
          <a:extLst>
            <a:ext uri="{FF2B5EF4-FFF2-40B4-BE49-F238E27FC236}">
              <a16:creationId xmlns:a16="http://schemas.microsoft.com/office/drawing/2014/main" id="{00000000-0008-0000-0300-000098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49" name="Text Box 1">
          <a:extLst>
            <a:ext uri="{FF2B5EF4-FFF2-40B4-BE49-F238E27FC236}">
              <a16:creationId xmlns:a16="http://schemas.microsoft.com/office/drawing/2014/main" id="{00000000-0008-0000-0300-000099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50" name="Text Box 1">
          <a:extLst>
            <a:ext uri="{FF2B5EF4-FFF2-40B4-BE49-F238E27FC236}">
              <a16:creationId xmlns:a16="http://schemas.microsoft.com/office/drawing/2014/main" id="{00000000-0008-0000-0300-00009A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51" name="Text Box 1">
          <a:extLst>
            <a:ext uri="{FF2B5EF4-FFF2-40B4-BE49-F238E27FC236}">
              <a16:creationId xmlns:a16="http://schemas.microsoft.com/office/drawing/2014/main" id="{00000000-0008-0000-0300-00009B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52" name="Text Box 1">
          <a:extLst>
            <a:ext uri="{FF2B5EF4-FFF2-40B4-BE49-F238E27FC236}">
              <a16:creationId xmlns:a16="http://schemas.microsoft.com/office/drawing/2014/main" id="{00000000-0008-0000-0300-00009C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53" name="Text Box 1">
          <a:extLst>
            <a:ext uri="{FF2B5EF4-FFF2-40B4-BE49-F238E27FC236}">
              <a16:creationId xmlns:a16="http://schemas.microsoft.com/office/drawing/2014/main" id="{00000000-0008-0000-0300-00009D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54" name="Text Box 1">
          <a:extLst>
            <a:ext uri="{FF2B5EF4-FFF2-40B4-BE49-F238E27FC236}">
              <a16:creationId xmlns:a16="http://schemas.microsoft.com/office/drawing/2014/main" id="{00000000-0008-0000-0300-00009E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55" name="Text Box 1">
          <a:extLst>
            <a:ext uri="{FF2B5EF4-FFF2-40B4-BE49-F238E27FC236}">
              <a16:creationId xmlns:a16="http://schemas.microsoft.com/office/drawing/2014/main" id="{00000000-0008-0000-0300-00009F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56" name="Text Box 1">
          <a:extLst>
            <a:ext uri="{FF2B5EF4-FFF2-40B4-BE49-F238E27FC236}">
              <a16:creationId xmlns:a16="http://schemas.microsoft.com/office/drawing/2014/main" id="{00000000-0008-0000-0300-0000A0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57" name="Text Box 1">
          <a:extLst>
            <a:ext uri="{FF2B5EF4-FFF2-40B4-BE49-F238E27FC236}">
              <a16:creationId xmlns:a16="http://schemas.microsoft.com/office/drawing/2014/main" id="{00000000-0008-0000-0300-0000A1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58" name="Text Box 1">
          <a:extLst>
            <a:ext uri="{FF2B5EF4-FFF2-40B4-BE49-F238E27FC236}">
              <a16:creationId xmlns:a16="http://schemas.microsoft.com/office/drawing/2014/main" id="{00000000-0008-0000-0300-0000A2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59" name="Text Box 1">
          <a:extLst>
            <a:ext uri="{FF2B5EF4-FFF2-40B4-BE49-F238E27FC236}">
              <a16:creationId xmlns:a16="http://schemas.microsoft.com/office/drawing/2014/main" id="{00000000-0008-0000-0300-0000A3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60" name="Text Box 1">
          <a:extLst>
            <a:ext uri="{FF2B5EF4-FFF2-40B4-BE49-F238E27FC236}">
              <a16:creationId xmlns:a16="http://schemas.microsoft.com/office/drawing/2014/main" id="{00000000-0008-0000-0300-0000A4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61" name="Text Box 1">
          <a:extLst>
            <a:ext uri="{FF2B5EF4-FFF2-40B4-BE49-F238E27FC236}">
              <a16:creationId xmlns:a16="http://schemas.microsoft.com/office/drawing/2014/main" id="{00000000-0008-0000-0300-0000A5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62" name="Text Box 1">
          <a:extLst>
            <a:ext uri="{FF2B5EF4-FFF2-40B4-BE49-F238E27FC236}">
              <a16:creationId xmlns:a16="http://schemas.microsoft.com/office/drawing/2014/main" id="{00000000-0008-0000-0300-0000A6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63" name="Text Box 1">
          <a:extLst>
            <a:ext uri="{FF2B5EF4-FFF2-40B4-BE49-F238E27FC236}">
              <a16:creationId xmlns:a16="http://schemas.microsoft.com/office/drawing/2014/main" id="{00000000-0008-0000-0300-0000A7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64" name="Text Box 1">
          <a:extLst>
            <a:ext uri="{FF2B5EF4-FFF2-40B4-BE49-F238E27FC236}">
              <a16:creationId xmlns:a16="http://schemas.microsoft.com/office/drawing/2014/main" id="{00000000-0008-0000-0300-0000A8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65" name="Text Box 1">
          <a:extLst>
            <a:ext uri="{FF2B5EF4-FFF2-40B4-BE49-F238E27FC236}">
              <a16:creationId xmlns:a16="http://schemas.microsoft.com/office/drawing/2014/main" id="{00000000-0008-0000-0300-0000A9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66" name="Text Box 1">
          <a:extLst>
            <a:ext uri="{FF2B5EF4-FFF2-40B4-BE49-F238E27FC236}">
              <a16:creationId xmlns:a16="http://schemas.microsoft.com/office/drawing/2014/main" id="{00000000-0008-0000-0300-0000AA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67" name="Text Box 1">
          <a:extLst>
            <a:ext uri="{FF2B5EF4-FFF2-40B4-BE49-F238E27FC236}">
              <a16:creationId xmlns:a16="http://schemas.microsoft.com/office/drawing/2014/main" id="{00000000-0008-0000-0300-0000AB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68" name="Text Box 1">
          <a:extLst>
            <a:ext uri="{FF2B5EF4-FFF2-40B4-BE49-F238E27FC236}">
              <a16:creationId xmlns:a16="http://schemas.microsoft.com/office/drawing/2014/main" id="{00000000-0008-0000-0300-0000AC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69" name="Text Box 1">
          <a:extLst>
            <a:ext uri="{FF2B5EF4-FFF2-40B4-BE49-F238E27FC236}">
              <a16:creationId xmlns:a16="http://schemas.microsoft.com/office/drawing/2014/main" id="{00000000-0008-0000-0300-0000AD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70" name="Text Box 1">
          <a:extLst>
            <a:ext uri="{FF2B5EF4-FFF2-40B4-BE49-F238E27FC236}">
              <a16:creationId xmlns:a16="http://schemas.microsoft.com/office/drawing/2014/main" id="{00000000-0008-0000-0300-0000AE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71" name="Text Box 1">
          <a:extLst>
            <a:ext uri="{FF2B5EF4-FFF2-40B4-BE49-F238E27FC236}">
              <a16:creationId xmlns:a16="http://schemas.microsoft.com/office/drawing/2014/main" id="{00000000-0008-0000-0300-0000AF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72" name="Text Box 1">
          <a:extLst>
            <a:ext uri="{FF2B5EF4-FFF2-40B4-BE49-F238E27FC236}">
              <a16:creationId xmlns:a16="http://schemas.microsoft.com/office/drawing/2014/main" id="{00000000-0008-0000-0300-0000B0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73" name="Text Box 1">
          <a:extLst>
            <a:ext uri="{FF2B5EF4-FFF2-40B4-BE49-F238E27FC236}">
              <a16:creationId xmlns:a16="http://schemas.microsoft.com/office/drawing/2014/main" id="{00000000-0008-0000-0300-0000B1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74" name="Text Box 1">
          <a:extLst>
            <a:ext uri="{FF2B5EF4-FFF2-40B4-BE49-F238E27FC236}">
              <a16:creationId xmlns:a16="http://schemas.microsoft.com/office/drawing/2014/main" id="{00000000-0008-0000-0300-0000B2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75" name="Text Box 1">
          <a:extLst>
            <a:ext uri="{FF2B5EF4-FFF2-40B4-BE49-F238E27FC236}">
              <a16:creationId xmlns:a16="http://schemas.microsoft.com/office/drawing/2014/main" id="{00000000-0008-0000-0300-0000B3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76" name="Text Box 1">
          <a:extLst>
            <a:ext uri="{FF2B5EF4-FFF2-40B4-BE49-F238E27FC236}">
              <a16:creationId xmlns:a16="http://schemas.microsoft.com/office/drawing/2014/main" id="{00000000-0008-0000-0300-0000B4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77" name="Text Box 1">
          <a:extLst>
            <a:ext uri="{FF2B5EF4-FFF2-40B4-BE49-F238E27FC236}">
              <a16:creationId xmlns:a16="http://schemas.microsoft.com/office/drawing/2014/main" id="{00000000-0008-0000-0300-0000B5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78" name="Text Box 1">
          <a:extLst>
            <a:ext uri="{FF2B5EF4-FFF2-40B4-BE49-F238E27FC236}">
              <a16:creationId xmlns:a16="http://schemas.microsoft.com/office/drawing/2014/main" id="{00000000-0008-0000-0300-0000B6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79" name="Text Box 1">
          <a:extLst>
            <a:ext uri="{FF2B5EF4-FFF2-40B4-BE49-F238E27FC236}">
              <a16:creationId xmlns:a16="http://schemas.microsoft.com/office/drawing/2014/main" id="{00000000-0008-0000-0300-0000B7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80" name="Text Box 1">
          <a:extLst>
            <a:ext uri="{FF2B5EF4-FFF2-40B4-BE49-F238E27FC236}">
              <a16:creationId xmlns:a16="http://schemas.microsoft.com/office/drawing/2014/main" id="{00000000-0008-0000-0300-0000B8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81" name="Text Box 1">
          <a:extLst>
            <a:ext uri="{FF2B5EF4-FFF2-40B4-BE49-F238E27FC236}">
              <a16:creationId xmlns:a16="http://schemas.microsoft.com/office/drawing/2014/main" id="{00000000-0008-0000-0300-0000B9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82" name="Text Box 1">
          <a:extLst>
            <a:ext uri="{FF2B5EF4-FFF2-40B4-BE49-F238E27FC236}">
              <a16:creationId xmlns:a16="http://schemas.microsoft.com/office/drawing/2014/main" id="{00000000-0008-0000-0300-0000BA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83" name="Text Box 1">
          <a:extLst>
            <a:ext uri="{FF2B5EF4-FFF2-40B4-BE49-F238E27FC236}">
              <a16:creationId xmlns:a16="http://schemas.microsoft.com/office/drawing/2014/main" id="{00000000-0008-0000-0300-0000BB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84" name="Text Box 1">
          <a:extLst>
            <a:ext uri="{FF2B5EF4-FFF2-40B4-BE49-F238E27FC236}">
              <a16:creationId xmlns:a16="http://schemas.microsoft.com/office/drawing/2014/main" id="{00000000-0008-0000-0300-0000BC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85" name="Text Box 1">
          <a:extLst>
            <a:ext uri="{FF2B5EF4-FFF2-40B4-BE49-F238E27FC236}">
              <a16:creationId xmlns:a16="http://schemas.microsoft.com/office/drawing/2014/main" id="{00000000-0008-0000-0300-0000BD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86" name="Text Box 1">
          <a:extLst>
            <a:ext uri="{FF2B5EF4-FFF2-40B4-BE49-F238E27FC236}">
              <a16:creationId xmlns:a16="http://schemas.microsoft.com/office/drawing/2014/main" id="{00000000-0008-0000-0300-0000BE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87" name="Text Box 1">
          <a:extLst>
            <a:ext uri="{FF2B5EF4-FFF2-40B4-BE49-F238E27FC236}">
              <a16:creationId xmlns:a16="http://schemas.microsoft.com/office/drawing/2014/main" id="{00000000-0008-0000-0300-0000BF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88" name="Text Box 1">
          <a:extLst>
            <a:ext uri="{FF2B5EF4-FFF2-40B4-BE49-F238E27FC236}">
              <a16:creationId xmlns:a16="http://schemas.microsoft.com/office/drawing/2014/main" id="{00000000-0008-0000-0300-0000C0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89" name="Text Box 1">
          <a:extLst>
            <a:ext uri="{FF2B5EF4-FFF2-40B4-BE49-F238E27FC236}">
              <a16:creationId xmlns:a16="http://schemas.microsoft.com/office/drawing/2014/main" id="{00000000-0008-0000-0300-0000C1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90" name="Text Box 1">
          <a:extLst>
            <a:ext uri="{FF2B5EF4-FFF2-40B4-BE49-F238E27FC236}">
              <a16:creationId xmlns:a16="http://schemas.microsoft.com/office/drawing/2014/main" id="{00000000-0008-0000-0300-0000C2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91" name="Text Box 1">
          <a:extLst>
            <a:ext uri="{FF2B5EF4-FFF2-40B4-BE49-F238E27FC236}">
              <a16:creationId xmlns:a16="http://schemas.microsoft.com/office/drawing/2014/main" id="{00000000-0008-0000-0300-0000C3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92" name="Text Box 1">
          <a:extLst>
            <a:ext uri="{FF2B5EF4-FFF2-40B4-BE49-F238E27FC236}">
              <a16:creationId xmlns:a16="http://schemas.microsoft.com/office/drawing/2014/main" id="{00000000-0008-0000-0300-0000C4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93" name="Text Box 1">
          <a:extLst>
            <a:ext uri="{FF2B5EF4-FFF2-40B4-BE49-F238E27FC236}">
              <a16:creationId xmlns:a16="http://schemas.microsoft.com/office/drawing/2014/main" id="{00000000-0008-0000-0300-0000C5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94" name="Text Box 1">
          <a:extLst>
            <a:ext uri="{FF2B5EF4-FFF2-40B4-BE49-F238E27FC236}">
              <a16:creationId xmlns:a16="http://schemas.microsoft.com/office/drawing/2014/main" id="{00000000-0008-0000-0300-0000C6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95" name="Text Box 1">
          <a:extLst>
            <a:ext uri="{FF2B5EF4-FFF2-40B4-BE49-F238E27FC236}">
              <a16:creationId xmlns:a16="http://schemas.microsoft.com/office/drawing/2014/main" id="{00000000-0008-0000-0300-0000C7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96" name="Text Box 1">
          <a:extLst>
            <a:ext uri="{FF2B5EF4-FFF2-40B4-BE49-F238E27FC236}">
              <a16:creationId xmlns:a16="http://schemas.microsoft.com/office/drawing/2014/main" id="{00000000-0008-0000-0300-0000C8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97" name="Text Box 1">
          <a:extLst>
            <a:ext uri="{FF2B5EF4-FFF2-40B4-BE49-F238E27FC236}">
              <a16:creationId xmlns:a16="http://schemas.microsoft.com/office/drawing/2014/main" id="{00000000-0008-0000-0300-0000C9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98" name="Text Box 1">
          <a:extLst>
            <a:ext uri="{FF2B5EF4-FFF2-40B4-BE49-F238E27FC236}">
              <a16:creationId xmlns:a16="http://schemas.microsoft.com/office/drawing/2014/main" id="{00000000-0008-0000-0300-0000CA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499" name="Text Box 1">
          <a:extLst>
            <a:ext uri="{FF2B5EF4-FFF2-40B4-BE49-F238E27FC236}">
              <a16:creationId xmlns:a16="http://schemas.microsoft.com/office/drawing/2014/main" id="{00000000-0008-0000-0300-0000CB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00" name="Text Box 1">
          <a:extLst>
            <a:ext uri="{FF2B5EF4-FFF2-40B4-BE49-F238E27FC236}">
              <a16:creationId xmlns:a16="http://schemas.microsoft.com/office/drawing/2014/main" id="{00000000-0008-0000-0300-0000CC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01" name="Text Box 1">
          <a:extLst>
            <a:ext uri="{FF2B5EF4-FFF2-40B4-BE49-F238E27FC236}">
              <a16:creationId xmlns:a16="http://schemas.microsoft.com/office/drawing/2014/main" id="{00000000-0008-0000-0300-0000CD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02" name="Text Box 1">
          <a:extLst>
            <a:ext uri="{FF2B5EF4-FFF2-40B4-BE49-F238E27FC236}">
              <a16:creationId xmlns:a16="http://schemas.microsoft.com/office/drawing/2014/main" id="{00000000-0008-0000-0300-0000CE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03" name="Text Box 1">
          <a:extLst>
            <a:ext uri="{FF2B5EF4-FFF2-40B4-BE49-F238E27FC236}">
              <a16:creationId xmlns:a16="http://schemas.microsoft.com/office/drawing/2014/main" id="{00000000-0008-0000-0300-0000CF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04" name="Text Box 1">
          <a:extLst>
            <a:ext uri="{FF2B5EF4-FFF2-40B4-BE49-F238E27FC236}">
              <a16:creationId xmlns:a16="http://schemas.microsoft.com/office/drawing/2014/main" id="{00000000-0008-0000-0300-0000D0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05" name="Text Box 1">
          <a:extLst>
            <a:ext uri="{FF2B5EF4-FFF2-40B4-BE49-F238E27FC236}">
              <a16:creationId xmlns:a16="http://schemas.microsoft.com/office/drawing/2014/main" id="{00000000-0008-0000-0300-0000D1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06" name="Text Box 1">
          <a:extLst>
            <a:ext uri="{FF2B5EF4-FFF2-40B4-BE49-F238E27FC236}">
              <a16:creationId xmlns:a16="http://schemas.microsoft.com/office/drawing/2014/main" id="{00000000-0008-0000-0300-0000D2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07" name="Text Box 1">
          <a:extLst>
            <a:ext uri="{FF2B5EF4-FFF2-40B4-BE49-F238E27FC236}">
              <a16:creationId xmlns:a16="http://schemas.microsoft.com/office/drawing/2014/main" id="{00000000-0008-0000-0300-0000D3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08" name="Text Box 1">
          <a:extLst>
            <a:ext uri="{FF2B5EF4-FFF2-40B4-BE49-F238E27FC236}">
              <a16:creationId xmlns:a16="http://schemas.microsoft.com/office/drawing/2014/main" id="{00000000-0008-0000-0300-0000D4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09" name="Text Box 1">
          <a:extLst>
            <a:ext uri="{FF2B5EF4-FFF2-40B4-BE49-F238E27FC236}">
              <a16:creationId xmlns:a16="http://schemas.microsoft.com/office/drawing/2014/main" id="{00000000-0008-0000-0300-0000D5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10" name="Text Box 1">
          <a:extLst>
            <a:ext uri="{FF2B5EF4-FFF2-40B4-BE49-F238E27FC236}">
              <a16:creationId xmlns:a16="http://schemas.microsoft.com/office/drawing/2014/main" id="{00000000-0008-0000-0300-0000D6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11" name="Text Box 1">
          <a:extLst>
            <a:ext uri="{FF2B5EF4-FFF2-40B4-BE49-F238E27FC236}">
              <a16:creationId xmlns:a16="http://schemas.microsoft.com/office/drawing/2014/main" id="{00000000-0008-0000-0300-0000D7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12" name="Text Box 1">
          <a:extLst>
            <a:ext uri="{FF2B5EF4-FFF2-40B4-BE49-F238E27FC236}">
              <a16:creationId xmlns:a16="http://schemas.microsoft.com/office/drawing/2014/main" id="{00000000-0008-0000-0300-0000D8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13" name="Text Box 1">
          <a:extLst>
            <a:ext uri="{FF2B5EF4-FFF2-40B4-BE49-F238E27FC236}">
              <a16:creationId xmlns:a16="http://schemas.microsoft.com/office/drawing/2014/main" id="{00000000-0008-0000-0300-0000D9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14" name="Text Box 1">
          <a:extLst>
            <a:ext uri="{FF2B5EF4-FFF2-40B4-BE49-F238E27FC236}">
              <a16:creationId xmlns:a16="http://schemas.microsoft.com/office/drawing/2014/main" id="{00000000-0008-0000-0300-0000DA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15" name="Text Box 1">
          <a:extLst>
            <a:ext uri="{FF2B5EF4-FFF2-40B4-BE49-F238E27FC236}">
              <a16:creationId xmlns:a16="http://schemas.microsoft.com/office/drawing/2014/main" id="{00000000-0008-0000-0300-0000DB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16" name="Text Box 1">
          <a:extLst>
            <a:ext uri="{FF2B5EF4-FFF2-40B4-BE49-F238E27FC236}">
              <a16:creationId xmlns:a16="http://schemas.microsoft.com/office/drawing/2014/main" id="{00000000-0008-0000-0300-0000DC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17" name="Text Box 1">
          <a:extLst>
            <a:ext uri="{FF2B5EF4-FFF2-40B4-BE49-F238E27FC236}">
              <a16:creationId xmlns:a16="http://schemas.microsoft.com/office/drawing/2014/main" id="{00000000-0008-0000-0300-0000DD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18" name="Text Box 1">
          <a:extLst>
            <a:ext uri="{FF2B5EF4-FFF2-40B4-BE49-F238E27FC236}">
              <a16:creationId xmlns:a16="http://schemas.microsoft.com/office/drawing/2014/main" id="{00000000-0008-0000-0300-0000DE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19" name="Text Box 1">
          <a:extLst>
            <a:ext uri="{FF2B5EF4-FFF2-40B4-BE49-F238E27FC236}">
              <a16:creationId xmlns:a16="http://schemas.microsoft.com/office/drawing/2014/main" id="{00000000-0008-0000-0300-0000DF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20" name="Text Box 1">
          <a:extLst>
            <a:ext uri="{FF2B5EF4-FFF2-40B4-BE49-F238E27FC236}">
              <a16:creationId xmlns:a16="http://schemas.microsoft.com/office/drawing/2014/main" id="{00000000-0008-0000-0300-0000E0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21" name="Text Box 1">
          <a:extLst>
            <a:ext uri="{FF2B5EF4-FFF2-40B4-BE49-F238E27FC236}">
              <a16:creationId xmlns:a16="http://schemas.microsoft.com/office/drawing/2014/main" id="{00000000-0008-0000-0300-0000E1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22" name="Text Box 1">
          <a:extLst>
            <a:ext uri="{FF2B5EF4-FFF2-40B4-BE49-F238E27FC236}">
              <a16:creationId xmlns:a16="http://schemas.microsoft.com/office/drawing/2014/main" id="{00000000-0008-0000-0300-0000E2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23" name="Text Box 1">
          <a:extLst>
            <a:ext uri="{FF2B5EF4-FFF2-40B4-BE49-F238E27FC236}">
              <a16:creationId xmlns:a16="http://schemas.microsoft.com/office/drawing/2014/main" id="{00000000-0008-0000-0300-0000E3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24" name="Text Box 1">
          <a:extLst>
            <a:ext uri="{FF2B5EF4-FFF2-40B4-BE49-F238E27FC236}">
              <a16:creationId xmlns:a16="http://schemas.microsoft.com/office/drawing/2014/main" id="{00000000-0008-0000-0300-0000E4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25" name="Text Box 1">
          <a:extLst>
            <a:ext uri="{FF2B5EF4-FFF2-40B4-BE49-F238E27FC236}">
              <a16:creationId xmlns:a16="http://schemas.microsoft.com/office/drawing/2014/main" id="{00000000-0008-0000-0300-0000E5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26" name="Text Box 1">
          <a:extLst>
            <a:ext uri="{FF2B5EF4-FFF2-40B4-BE49-F238E27FC236}">
              <a16:creationId xmlns:a16="http://schemas.microsoft.com/office/drawing/2014/main" id="{00000000-0008-0000-0300-0000E6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27" name="Text Box 1">
          <a:extLst>
            <a:ext uri="{FF2B5EF4-FFF2-40B4-BE49-F238E27FC236}">
              <a16:creationId xmlns:a16="http://schemas.microsoft.com/office/drawing/2014/main" id="{00000000-0008-0000-0300-0000E7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28" name="Text Box 1">
          <a:extLst>
            <a:ext uri="{FF2B5EF4-FFF2-40B4-BE49-F238E27FC236}">
              <a16:creationId xmlns:a16="http://schemas.microsoft.com/office/drawing/2014/main" id="{00000000-0008-0000-0300-0000E8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29" name="Text Box 1">
          <a:extLst>
            <a:ext uri="{FF2B5EF4-FFF2-40B4-BE49-F238E27FC236}">
              <a16:creationId xmlns:a16="http://schemas.microsoft.com/office/drawing/2014/main" id="{00000000-0008-0000-0300-0000E9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30" name="Text Box 1">
          <a:extLst>
            <a:ext uri="{FF2B5EF4-FFF2-40B4-BE49-F238E27FC236}">
              <a16:creationId xmlns:a16="http://schemas.microsoft.com/office/drawing/2014/main" id="{00000000-0008-0000-0300-0000EA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31" name="Text Box 1">
          <a:extLst>
            <a:ext uri="{FF2B5EF4-FFF2-40B4-BE49-F238E27FC236}">
              <a16:creationId xmlns:a16="http://schemas.microsoft.com/office/drawing/2014/main" id="{00000000-0008-0000-0300-0000EB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32" name="Text Box 1">
          <a:extLst>
            <a:ext uri="{FF2B5EF4-FFF2-40B4-BE49-F238E27FC236}">
              <a16:creationId xmlns:a16="http://schemas.microsoft.com/office/drawing/2014/main" id="{00000000-0008-0000-0300-0000EC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33" name="Text Box 1">
          <a:extLst>
            <a:ext uri="{FF2B5EF4-FFF2-40B4-BE49-F238E27FC236}">
              <a16:creationId xmlns:a16="http://schemas.microsoft.com/office/drawing/2014/main" id="{00000000-0008-0000-0300-0000ED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34" name="Text Box 1">
          <a:extLst>
            <a:ext uri="{FF2B5EF4-FFF2-40B4-BE49-F238E27FC236}">
              <a16:creationId xmlns:a16="http://schemas.microsoft.com/office/drawing/2014/main" id="{00000000-0008-0000-0300-0000EE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35" name="Text Box 1">
          <a:extLst>
            <a:ext uri="{FF2B5EF4-FFF2-40B4-BE49-F238E27FC236}">
              <a16:creationId xmlns:a16="http://schemas.microsoft.com/office/drawing/2014/main" id="{00000000-0008-0000-0300-0000EF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36" name="Text Box 1">
          <a:extLst>
            <a:ext uri="{FF2B5EF4-FFF2-40B4-BE49-F238E27FC236}">
              <a16:creationId xmlns:a16="http://schemas.microsoft.com/office/drawing/2014/main" id="{00000000-0008-0000-0300-0000F0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37" name="Text Box 1">
          <a:extLst>
            <a:ext uri="{FF2B5EF4-FFF2-40B4-BE49-F238E27FC236}">
              <a16:creationId xmlns:a16="http://schemas.microsoft.com/office/drawing/2014/main" id="{00000000-0008-0000-0300-0000F1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38" name="Text Box 1">
          <a:extLst>
            <a:ext uri="{FF2B5EF4-FFF2-40B4-BE49-F238E27FC236}">
              <a16:creationId xmlns:a16="http://schemas.microsoft.com/office/drawing/2014/main" id="{00000000-0008-0000-0300-0000F2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39" name="Text Box 1">
          <a:extLst>
            <a:ext uri="{FF2B5EF4-FFF2-40B4-BE49-F238E27FC236}">
              <a16:creationId xmlns:a16="http://schemas.microsoft.com/office/drawing/2014/main" id="{00000000-0008-0000-0300-0000F3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40" name="Text Box 1">
          <a:extLst>
            <a:ext uri="{FF2B5EF4-FFF2-40B4-BE49-F238E27FC236}">
              <a16:creationId xmlns:a16="http://schemas.microsoft.com/office/drawing/2014/main" id="{00000000-0008-0000-0300-0000F4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41" name="Text Box 1">
          <a:extLst>
            <a:ext uri="{FF2B5EF4-FFF2-40B4-BE49-F238E27FC236}">
              <a16:creationId xmlns:a16="http://schemas.microsoft.com/office/drawing/2014/main" id="{00000000-0008-0000-0300-0000F5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42" name="Text Box 1">
          <a:extLst>
            <a:ext uri="{FF2B5EF4-FFF2-40B4-BE49-F238E27FC236}">
              <a16:creationId xmlns:a16="http://schemas.microsoft.com/office/drawing/2014/main" id="{00000000-0008-0000-0300-0000F6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43" name="Text Box 1">
          <a:extLst>
            <a:ext uri="{FF2B5EF4-FFF2-40B4-BE49-F238E27FC236}">
              <a16:creationId xmlns:a16="http://schemas.microsoft.com/office/drawing/2014/main" id="{00000000-0008-0000-0300-0000F7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44" name="Text Box 1">
          <a:extLst>
            <a:ext uri="{FF2B5EF4-FFF2-40B4-BE49-F238E27FC236}">
              <a16:creationId xmlns:a16="http://schemas.microsoft.com/office/drawing/2014/main" id="{00000000-0008-0000-0300-0000F8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45" name="Text Box 1">
          <a:extLst>
            <a:ext uri="{FF2B5EF4-FFF2-40B4-BE49-F238E27FC236}">
              <a16:creationId xmlns:a16="http://schemas.microsoft.com/office/drawing/2014/main" id="{00000000-0008-0000-0300-0000F9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46" name="Text Box 1">
          <a:extLst>
            <a:ext uri="{FF2B5EF4-FFF2-40B4-BE49-F238E27FC236}">
              <a16:creationId xmlns:a16="http://schemas.microsoft.com/office/drawing/2014/main" id="{00000000-0008-0000-0300-0000FA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47" name="Text Box 1">
          <a:extLst>
            <a:ext uri="{FF2B5EF4-FFF2-40B4-BE49-F238E27FC236}">
              <a16:creationId xmlns:a16="http://schemas.microsoft.com/office/drawing/2014/main" id="{00000000-0008-0000-0300-0000FB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48" name="Text Box 1">
          <a:extLst>
            <a:ext uri="{FF2B5EF4-FFF2-40B4-BE49-F238E27FC236}">
              <a16:creationId xmlns:a16="http://schemas.microsoft.com/office/drawing/2014/main" id="{00000000-0008-0000-0300-0000FC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49" name="Text Box 1">
          <a:extLst>
            <a:ext uri="{FF2B5EF4-FFF2-40B4-BE49-F238E27FC236}">
              <a16:creationId xmlns:a16="http://schemas.microsoft.com/office/drawing/2014/main" id="{00000000-0008-0000-0300-0000FD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50" name="Text Box 1">
          <a:extLst>
            <a:ext uri="{FF2B5EF4-FFF2-40B4-BE49-F238E27FC236}">
              <a16:creationId xmlns:a16="http://schemas.microsoft.com/office/drawing/2014/main" id="{00000000-0008-0000-0300-0000FE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51" name="Text Box 1">
          <a:extLst>
            <a:ext uri="{FF2B5EF4-FFF2-40B4-BE49-F238E27FC236}">
              <a16:creationId xmlns:a16="http://schemas.microsoft.com/office/drawing/2014/main" id="{00000000-0008-0000-0300-0000FF1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52" name="Text Box 1">
          <a:extLst>
            <a:ext uri="{FF2B5EF4-FFF2-40B4-BE49-F238E27FC236}">
              <a16:creationId xmlns:a16="http://schemas.microsoft.com/office/drawing/2014/main" id="{00000000-0008-0000-0300-000000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53" name="Text Box 1">
          <a:extLst>
            <a:ext uri="{FF2B5EF4-FFF2-40B4-BE49-F238E27FC236}">
              <a16:creationId xmlns:a16="http://schemas.microsoft.com/office/drawing/2014/main" id="{00000000-0008-0000-0300-000001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54" name="Text Box 1">
          <a:extLst>
            <a:ext uri="{FF2B5EF4-FFF2-40B4-BE49-F238E27FC236}">
              <a16:creationId xmlns:a16="http://schemas.microsoft.com/office/drawing/2014/main" id="{00000000-0008-0000-0300-000002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55" name="Text Box 1">
          <a:extLst>
            <a:ext uri="{FF2B5EF4-FFF2-40B4-BE49-F238E27FC236}">
              <a16:creationId xmlns:a16="http://schemas.microsoft.com/office/drawing/2014/main" id="{00000000-0008-0000-0300-000003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56" name="Text Box 1">
          <a:extLst>
            <a:ext uri="{FF2B5EF4-FFF2-40B4-BE49-F238E27FC236}">
              <a16:creationId xmlns:a16="http://schemas.microsoft.com/office/drawing/2014/main" id="{00000000-0008-0000-0300-000004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57" name="Text Box 1">
          <a:extLst>
            <a:ext uri="{FF2B5EF4-FFF2-40B4-BE49-F238E27FC236}">
              <a16:creationId xmlns:a16="http://schemas.microsoft.com/office/drawing/2014/main" id="{00000000-0008-0000-0300-000005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58" name="Text Box 1">
          <a:extLst>
            <a:ext uri="{FF2B5EF4-FFF2-40B4-BE49-F238E27FC236}">
              <a16:creationId xmlns:a16="http://schemas.microsoft.com/office/drawing/2014/main" id="{00000000-0008-0000-0300-000006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59" name="Text Box 1">
          <a:extLst>
            <a:ext uri="{FF2B5EF4-FFF2-40B4-BE49-F238E27FC236}">
              <a16:creationId xmlns:a16="http://schemas.microsoft.com/office/drawing/2014/main" id="{00000000-0008-0000-0300-000007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60" name="Text Box 1">
          <a:extLst>
            <a:ext uri="{FF2B5EF4-FFF2-40B4-BE49-F238E27FC236}">
              <a16:creationId xmlns:a16="http://schemas.microsoft.com/office/drawing/2014/main" id="{00000000-0008-0000-0300-000008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61" name="Text Box 1">
          <a:extLst>
            <a:ext uri="{FF2B5EF4-FFF2-40B4-BE49-F238E27FC236}">
              <a16:creationId xmlns:a16="http://schemas.microsoft.com/office/drawing/2014/main" id="{00000000-0008-0000-0300-000009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62" name="Text Box 1">
          <a:extLst>
            <a:ext uri="{FF2B5EF4-FFF2-40B4-BE49-F238E27FC236}">
              <a16:creationId xmlns:a16="http://schemas.microsoft.com/office/drawing/2014/main" id="{00000000-0008-0000-0300-00000A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63" name="Text Box 1">
          <a:extLst>
            <a:ext uri="{FF2B5EF4-FFF2-40B4-BE49-F238E27FC236}">
              <a16:creationId xmlns:a16="http://schemas.microsoft.com/office/drawing/2014/main" id="{00000000-0008-0000-0300-00000B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64" name="Text Box 1">
          <a:extLst>
            <a:ext uri="{FF2B5EF4-FFF2-40B4-BE49-F238E27FC236}">
              <a16:creationId xmlns:a16="http://schemas.microsoft.com/office/drawing/2014/main" id="{00000000-0008-0000-0300-00000C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65" name="Text Box 1">
          <a:extLst>
            <a:ext uri="{FF2B5EF4-FFF2-40B4-BE49-F238E27FC236}">
              <a16:creationId xmlns:a16="http://schemas.microsoft.com/office/drawing/2014/main" id="{00000000-0008-0000-0300-00000D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66" name="Text Box 1">
          <a:extLst>
            <a:ext uri="{FF2B5EF4-FFF2-40B4-BE49-F238E27FC236}">
              <a16:creationId xmlns:a16="http://schemas.microsoft.com/office/drawing/2014/main" id="{00000000-0008-0000-0300-00000E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67" name="Text Box 1">
          <a:extLst>
            <a:ext uri="{FF2B5EF4-FFF2-40B4-BE49-F238E27FC236}">
              <a16:creationId xmlns:a16="http://schemas.microsoft.com/office/drawing/2014/main" id="{00000000-0008-0000-0300-00000F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68" name="Text Box 1">
          <a:extLst>
            <a:ext uri="{FF2B5EF4-FFF2-40B4-BE49-F238E27FC236}">
              <a16:creationId xmlns:a16="http://schemas.microsoft.com/office/drawing/2014/main" id="{00000000-0008-0000-0300-000010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69" name="Text Box 1">
          <a:extLst>
            <a:ext uri="{FF2B5EF4-FFF2-40B4-BE49-F238E27FC236}">
              <a16:creationId xmlns:a16="http://schemas.microsoft.com/office/drawing/2014/main" id="{00000000-0008-0000-0300-000011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70" name="Text Box 1">
          <a:extLst>
            <a:ext uri="{FF2B5EF4-FFF2-40B4-BE49-F238E27FC236}">
              <a16:creationId xmlns:a16="http://schemas.microsoft.com/office/drawing/2014/main" id="{00000000-0008-0000-0300-000012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71" name="Text Box 1">
          <a:extLst>
            <a:ext uri="{FF2B5EF4-FFF2-40B4-BE49-F238E27FC236}">
              <a16:creationId xmlns:a16="http://schemas.microsoft.com/office/drawing/2014/main" id="{00000000-0008-0000-0300-000013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72" name="Text Box 1">
          <a:extLst>
            <a:ext uri="{FF2B5EF4-FFF2-40B4-BE49-F238E27FC236}">
              <a16:creationId xmlns:a16="http://schemas.microsoft.com/office/drawing/2014/main" id="{00000000-0008-0000-0300-000014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73" name="Text Box 1">
          <a:extLst>
            <a:ext uri="{FF2B5EF4-FFF2-40B4-BE49-F238E27FC236}">
              <a16:creationId xmlns:a16="http://schemas.microsoft.com/office/drawing/2014/main" id="{00000000-0008-0000-0300-000015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74" name="Text Box 1">
          <a:extLst>
            <a:ext uri="{FF2B5EF4-FFF2-40B4-BE49-F238E27FC236}">
              <a16:creationId xmlns:a16="http://schemas.microsoft.com/office/drawing/2014/main" id="{00000000-0008-0000-0300-000016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75" name="Text Box 1">
          <a:extLst>
            <a:ext uri="{FF2B5EF4-FFF2-40B4-BE49-F238E27FC236}">
              <a16:creationId xmlns:a16="http://schemas.microsoft.com/office/drawing/2014/main" id="{00000000-0008-0000-0300-000017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76" name="Text Box 1">
          <a:extLst>
            <a:ext uri="{FF2B5EF4-FFF2-40B4-BE49-F238E27FC236}">
              <a16:creationId xmlns:a16="http://schemas.microsoft.com/office/drawing/2014/main" id="{00000000-0008-0000-0300-000018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77" name="Text Box 1">
          <a:extLst>
            <a:ext uri="{FF2B5EF4-FFF2-40B4-BE49-F238E27FC236}">
              <a16:creationId xmlns:a16="http://schemas.microsoft.com/office/drawing/2014/main" id="{00000000-0008-0000-0300-000019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78" name="Text Box 1">
          <a:extLst>
            <a:ext uri="{FF2B5EF4-FFF2-40B4-BE49-F238E27FC236}">
              <a16:creationId xmlns:a16="http://schemas.microsoft.com/office/drawing/2014/main" id="{00000000-0008-0000-0300-00001A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79" name="Text Box 1">
          <a:extLst>
            <a:ext uri="{FF2B5EF4-FFF2-40B4-BE49-F238E27FC236}">
              <a16:creationId xmlns:a16="http://schemas.microsoft.com/office/drawing/2014/main" id="{00000000-0008-0000-0300-00001B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80" name="Text Box 1">
          <a:extLst>
            <a:ext uri="{FF2B5EF4-FFF2-40B4-BE49-F238E27FC236}">
              <a16:creationId xmlns:a16="http://schemas.microsoft.com/office/drawing/2014/main" id="{00000000-0008-0000-0300-00001C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81" name="Text Box 1">
          <a:extLst>
            <a:ext uri="{FF2B5EF4-FFF2-40B4-BE49-F238E27FC236}">
              <a16:creationId xmlns:a16="http://schemas.microsoft.com/office/drawing/2014/main" id="{00000000-0008-0000-0300-00001D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82" name="Text Box 1">
          <a:extLst>
            <a:ext uri="{FF2B5EF4-FFF2-40B4-BE49-F238E27FC236}">
              <a16:creationId xmlns:a16="http://schemas.microsoft.com/office/drawing/2014/main" id="{00000000-0008-0000-0300-00001E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83" name="Text Box 1">
          <a:extLst>
            <a:ext uri="{FF2B5EF4-FFF2-40B4-BE49-F238E27FC236}">
              <a16:creationId xmlns:a16="http://schemas.microsoft.com/office/drawing/2014/main" id="{00000000-0008-0000-0300-00001F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84" name="Text Box 1">
          <a:extLst>
            <a:ext uri="{FF2B5EF4-FFF2-40B4-BE49-F238E27FC236}">
              <a16:creationId xmlns:a16="http://schemas.microsoft.com/office/drawing/2014/main" id="{00000000-0008-0000-0300-000020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85" name="Text Box 1">
          <a:extLst>
            <a:ext uri="{FF2B5EF4-FFF2-40B4-BE49-F238E27FC236}">
              <a16:creationId xmlns:a16="http://schemas.microsoft.com/office/drawing/2014/main" id="{00000000-0008-0000-0300-000021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86" name="Text Box 1">
          <a:extLst>
            <a:ext uri="{FF2B5EF4-FFF2-40B4-BE49-F238E27FC236}">
              <a16:creationId xmlns:a16="http://schemas.microsoft.com/office/drawing/2014/main" id="{00000000-0008-0000-0300-000022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87" name="Text Box 1">
          <a:extLst>
            <a:ext uri="{FF2B5EF4-FFF2-40B4-BE49-F238E27FC236}">
              <a16:creationId xmlns:a16="http://schemas.microsoft.com/office/drawing/2014/main" id="{00000000-0008-0000-0300-000023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88" name="Text Box 1">
          <a:extLst>
            <a:ext uri="{FF2B5EF4-FFF2-40B4-BE49-F238E27FC236}">
              <a16:creationId xmlns:a16="http://schemas.microsoft.com/office/drawing/2014/main" id="{00000000-0008-0000-0300-000024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89" name="Text Box 1">
          <a:extLst>
            <a:ext uri="{FF2B5EF4-FFF2-40B4-BE49-F238E27FC236}">
              <a16:creationId xmlns:a16="http://schemas.microsoft.com/office/drawing/2014/main" id="{00000000-0008-0000-0300-000025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90" name="Text Box 1">
          <a:extLst>
            <a:ext uri="{FF2B5EF4-FFF2-40B4-BE49-F238E27FC236}">
              <a16:creationId xmlns:a16="http://schemas.microsoft.com/office/drawing/2014/main" id="{00000000-0008-0000-0300-000026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91" name="Text Box 1">
          <a:extLst>
            <a:ext uri="{FF2B5EF4-FFF2-40B4-BE49-F238E27FC236}">
              <a16:creationId xmlns:a16="http://schemas.microsoft.com/office/drawing/2014/main" id="{00000000-0008-0000-0300-000027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92" name="Text Box 1">
          <a:extLst>
            <a:ext uri="{FF2B5EF4-FFF2-40B4-BE49-F238E27FC236}">
              <a16:creationId xmlns:a16="http://schemas.microsoft.com/office/drawing/2014/main" id="{00000000-0008-0000-0300-000028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93" name="Text Box 1">
          <a:extLst>
            <a:ext uri="{FF2B5EF4-FFF2-40B4-BE49-F238E27FC236}">
              <a16:creationId xmlns:a16="http://schemas.microsoft.com/office/drawing/2014/main" id="{00000000-0008-0000-0300-000029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94" name="Text Box 1">
          <a:extLst>
            <a:ext uri="{FF2B5EF4-FFF2-40B4-BE49-F238E27FC236}">
              <a16:creationId xmlns:a16="http://schemas.microsoft.com/office/drawing/2014/main" id="{00000000-0008-0000-0300-00002A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95" name="Text Box 1">
          <a:extLst>
            <a:ext uri="{FF2B5EF4-FFF2-40B4-BE49-F238E27FC236}">
              <a16:creationId xmlns:a16="http://schemas.microsoft.com/office/drawing/2014/main" id="{00000000-0008-0000-0300-00002B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96" name="Text Box 1">
          <a:extLst>
            <a:ext uri="{FF2B5EF4-FFF2-40B4-BE49-F238E27FC236}">
              <a16:creationId xmlns:a16="http://schemas.microsoft.com/office/drawing/2014/main" id="{00000000-0008-0000-0300-00002C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97" name="Text Box 1">
          <a:extLst>
            <a:ext uri="{FF2B5EF4-FFF2-40B4-BE49-F238E27FC236}">
              <a16:creationId xmlns:a16="http://schemas.microsoft.com/office/drawing/2014/main" id="{00000000-0008-0000-0300-00002D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98" name="Text Box 1">
          <a:extLst>
            <a:ext uri="{FF2B5EF4-FFF2-40B4-BE49-F238E27FC236}">
              <a16:creationId xmlns:a16="http://schemas.microsoft.com/office/drawing/2014/main" id="{00000000-0008-0000-0300-00002E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599" name="Text Box 1">
          <a:extLst>
            <a:ext uri="{FF2B5EF4-FFF2-40B4-BE49-F238E27FC236}">
              <a16:creationId xmlns:a16="http://schemas.microsoft.com/office/drawing/2014/main" id="{00000000-0008-0000-0300-00002F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00" name="Text Box 1">
          <a:extLst>
            <a:ext uri="{FF2B5EF4-FFF2-40B4-BE49-F238E27FC236}">
              <a16:creationId xmlns:a16="http://schemas.microsoft.com/office/drawing/2014/main" id="{00000000-0008-0000-0300-000030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01" name="Text Box 1">
          <a:extLst>
            <a:ext uri="{FF2B5EF4-FFF2-40B4-BE49-F238E27FC236}">
              <a16:creationId xmlns:a16="http://schemas.microsoft.com/office/drawing/2014/main" id="{00000000-0008-0000-0300-000031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02" name="Text Box 1">
          <a:extLst>
            <a:ext uri="{FF2B5EF4-FFF2-40B4-BE49-F238E27FC236}">
              <a16:creationId xmlns:a16="http://schemas.microsoft.com/office/drawing/2014/main" id="{00000000-0008-0000-0300-000032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03" name="Text Box 1">
          <a:extLst>
            <a:ext uri="{FF2B5EF4-FFF2-40B4-BE49-F238E27FC236}">
              <a16:creationId xmlns:a16="http://schemas.microsoft.com/office/drawing/2014/main" id="{00000000-0008-0000-0300-000033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04" name="Text Box 1">
          <a:extLst>
            <a:ext uri="{FF2B5EF4-FFF2-40B4-BE49-F238E27FC236}">
              <a16:creationId xmlns:a16="http://schemas.microsoft.com/office/drawing/2014/main" id="{00000000-0008-0000-0300-000034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05" name="Text Box 1">
          <a:extLst>
            <a:ext uri="{FF2B5EF4-FFF2-40B4-BE49-F238E27FC236}">
              <a16:creationId xmlns:a16="http://schemas.microsoft.com/office/drawing/2014/main" id="{00000000-0008-0000-0300-000035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06" name="Text Box 1">
          <a:extLst>
            <a:ext uri="{FF2B5EF4-FFF2-40B4-BE49-F238E27FC236}">
              <a16:creationId xmlns:a16="http://schemas.microsoft.com/office/drawing/2014/main" id="{00000000-0008-0000-0300-000036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07" name="Text Box 1">
          <a:extLst>
            <a:ext uri="{FF2B5EF4-FFF2-40B4-BE49-F238E27FC236}">
              <a16:creationId xmlns:a16="http://schemas.microsoft.com/office/drawing/2014/main" id="{00000000-0008-0000-0300-000037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08" name="Text Box 1">
          <a:extLst>
            <a:ext uri="{FF2B5EF4-FFF2-40B4-BE49-F238E27FC236}">
              <a16:creationId xmlns:a16="http://schemas.microsoft.com/office/drawing/2014/main" id="{00000000-0008-0000-0300-000038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09" name="Text Box 1">
          <a:extLst>
            <a:ext uri="{FF2B5EF4-FFF2-40B4-BE49-F238E27FC236}">
              <a16:creationId xmlns:a16="http://schemas.microsoft.com/office/drawing/2014/main" id="{00000000-0008-0000-0300-000039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10" name="Text Box 1">
          <a:extLst>
            <a:ext uri="{FF2B5EF4-FFF2-40B4-BE49-F238E27FC236}">
              <a16:creationId xmlns:a16="http://schemas.microsoft.com/office/drawing/2014/main" id="{00000000-0008-0000-0300-00003A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11" name="Text Box 1">
          <a:extLst>
            <a:ext uri="{FF2B5EF4-FFF2-40B4-BE49-F238E27FC236}">
              <a16:creationId xmlns:a16="http://schemas.microsoft.com/office/drawing/2014/main" id="{00000000-0008-0000-0300-00003B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12" name="Text Box 1">
          <a:extLst>
            <a:ext uri="{FF2B5EF4-FFF2-40B4-BE49-F238E27FC236}">
              <a16:creationId xmlns:a16="http://schemas.microsoft.com/office/drawing/2014/main" id="{00000000-0008-0000-0300-00003C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13" name="Text Box 1">
          <a:extLst>
            <a:ext uri="{FF2B5EF4-FFF2-40B4-BE49-F238E27FC236}">
              <a16:creationId xmlns:a16="http://schemas.microsoft.com/office/drawing/2014/main" id="{00000000-0008-0000-0300-00003D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14" name="Text Box 1">
          <a:extLst>
            <a:ext uri="{FF2B5EF4-FFF2-40B4-BE49-F238E27FC236}">
              <a16:creationId xmlns:a16="http://schemas.microsoft.com/office/drawing/2014/main" id="{00000000-0008-0000-0300-00003E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15" name="Text Box 1">
          <a:extLst>
            <a:ext uri="{FF2B5EF4-FFF2-40B4-BE49-F238E27FC236}">
              <a16:creationId xmlns:a16="http://schemas.microsoft.com/office/drawing/2014/main" id="{00000000-0008-0000-0300-00003F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16" name="Text Box 1">
          <a:extLst>
            <a:ext uri="{FF2B5EF4-FFF2-40B4-BE49-F238E27FC236}">
              <a16:creationId xmlns:a16="http://schemas.microsoft.com/office/drawing/2014/main" id="{00000000-0008-0000-0300-000040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17" name="Text Box 1">
          <a:extLst>
            <a:ext uri="{FF2B5EF4-FFF2-40B4-BE49-F238E27FC236}">
              <a16:creationId xmlns:a16="http://schemas.microsoft.com/office/drawing/2014/main" id="{00000000-0008-0000-0300-000041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18" name="Text Box 1">
          <a:extLst>
            <a:ext uri="{FF2B5EF4-FFF2-40B4-BE49-F238E27FC236}">
              <a16:creationId xmlns:a16="http://schemas.microsoft.com/office/drawing/2014/main" id="{00000000-0008-0000-0300-000042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19" name="Text Box 1">
          <a:extLst>
            <a:ext uri="{FF2B5EF4-FFF2-40B4-BE49-F238E27FC236}">
              <a16:creationId xmlns:a16="http://schemas.microsoft.com/office/drawing/2014/main" id="{00000000-0008-0000-0300-000043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20" name="Text Box 1">
          <a:extLst>
            <a:ext uri="{FF2B5EF4-FFF2-40B4-BE49-F238E27FC236}">
              <a16:creationId xmlns:a16="http://schemas.microsoft.com/office/drawing/2014/main" id="{00000000-0008-0000-0300-000044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21" name="Text Box 1">
          <a:extLst>
            <a:ext uri="{FF2B5EF4-FFF2-40B4-BE49-F238E27FC236}">
              <a16:creationId xmlns:a16="http://schemas.microsoft.com/office/drawing/2014/main" id="{00000000-0008-0000-0300-000045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22" name="Text Box 1">
          <a:extLst>
            <a:ext uri="{FF2B5EF4-FFF2-40B4-BE49-F238E27FC236}">
              <a16:creationId xmlns:a16="http://schemas.microsoft.com/office/drawing/2014/main" id="{00000000-0008-0000-0300-000046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23" name="Text Box 1">
          <a:extLst>
            <a:ext uri="{FF2B5EF4-FFF2-40B4-BE49-F238E27FC236}">
              <a16:creationId xmlns:a16="http://schemas.microsoft.com/office/drawing/2014/main" id="{00000000-0008-0000-0300-000047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24" name="Text Box 1">
          <a:extLst>
            <a:ext uri="{FF2B5EF4-FFF2-40B4-BE49-F238E27FC236}">
              <a16:creationId xmlns:a16="http://schemas.microsoft.com/office/drawing/2014/main" id="{00000000-0008-0000-0300-000048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25" name="Text Box 1">
          <a:extLst>
            <a:ext uri="{FF2B5EF4-FFF2-40B4-BE49-F238E27FC236}">
              <a16:creationId xmlns:a16="http://schemas.microsoft.com/office/drawing/2014/main" id="{00000000-0008-0000-0300-000049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26" name="Text Box 1">
          <a:extLst>
            <a:ext uri="{FF2B5EF4-FFF2-40B4-BE49-F238E27FC236}">
              <a16:creationId xmlns:a16="http://schemas.microsoft.com/office/drawing/2014/main" id="{00000000-0008-0000-0300-00004A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27" name="Text Box 1">
          <a:extLst>
            <a:ext uri="{FF2B5EF4-FFF2-40B4-BE49-F238E27FC236}">
              <a16:creationId xmlns:a16="http://schemas.microsoft.com/office/drawing/2014/main" id="{00000000-0008-0000-0300-00004B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28" name="Text Box 1">
          <a:extLst>
            <a:ext uri="{FF2B5EF4-FFF2-40B4-BE49-F238E27FC236}">
              <a16:creationId xmlns:a16="http://schemas.microsoft.com/office/drawing/2014/main" id="{00000000-0008-0000-0300-00004C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29" name="Text Box 1">
          <a:extLst>
            <a:ext uri="{FF2B5EF4-FFF2-40B4-BE49-F238E27FC236}">
              <a16:creationId xmlns:a16="http://schemas.microsoft.com/office/drawing/2014/main" id="{00000000-0008-0000-0300-00004D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30" name="Text Box 1">
          <a:extLst>
            <a:ext uri="{FF2B5EF4-FFF2-40B4-BE49-F238E27FC236}">
              <a16:creationId xmlns:a16="http://schemas.microsoft.com/office/drawing/2014/main" id="{00000000-0008-0000-0300-00004E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31" name="Text Box 1">
          <a:extLst>
            <a:ext uri="{FF2B5EF4-FFF2-40B4-BE49-F238E27FC236}">
              <a16:creationId xmlns:a16="http://schemas.microsoft.com/office/drawing/2014/main" id="{00000000-0008-0000-0300-00004F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32" name="Text Box 1">
          <a:extLst>
            <a:ext uri="{FF2B5EF4-FFF2-40B4-BE49-F238E27FC236}">
              <a16:creationId xmlns:a16="http://schemas.microsoft.com/office/drawing/2014/main" id="{00000000-0008-0000-0300-000050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33" name="Text Box 1">
          <a:extLst>
            <a:ext uri="{FF2B5EF4-FFF2-40B4-BE49-F238E27FC236}">
              <a16:creationId xmlns:a16="http://schemas.microsoft.com/office/drawing/2014/main" id="{00000000-0008-0000-0300-000051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34" name="Text Box 1">
          <a:extLst>
            <a:ext uri="{FF2B5EF4-FFF2-40B4-BE49-F238E27FC236}">
              <a16:creationId xmlns:a16="http://schemas.microsoft.com/office/drawing/2014/main" id="{00000000-0008-0000-0300-000052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35" name="Text Box 1">
          <a:extLst>
            <a:ext uri="{FF2B5EF4-FFF2-40B4-BE49-F238E27FC236}">
              <a16:creationId xmlns:a16="http://schemas.microsoft.com/office/drawing/2014/main" id="{00000000-0008-0000-0300-000053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36" name="Text Box 1">
          <a:extLst>
            <a:ext uri="{FF2B5EF4-FFF2-40B4-BE49-F238E27FC236}">
              <a16:creationId xmlns:a16="http://schemas.microsoft.com/office/drawing/2014/main" id="{00000000-0008-0000-0300-000054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37" name="Text Box 1">
          <a:extLst>
            <a:ext uri="{FF2B5EF4-FFF2-40B4-BE49-F238E27FC236}">
              <a16:creationId xmlns:a16="http://schemas.microsoft.com/office/drawing/2014/main" id="{00000000-0008-0000-0300-000055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38" name="Text Box 1">
          <a:extLst>
            <a:ext uri="{FF2B5EF4-FFF2-40B4-BE49-F238E27FC236}">
              <a16:creationId xmlns:a16="http://schemas.microsoft.com/office/drawing/2014/main" id="{00000000-0008-0000-0300-000056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39" name="Text Box 1">
          <a:extLst>
            <a:ext uri="{FF2B5EF4-FFF2-40B4-BE49-F238E27FC236}">
              <a16:creationId xmlns:a16="http://schemas.microsoft.com/office/drawing/2014/main" id="{00000000-0008-0000-0300-000057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40" name="Text Box 1">
          <a:extLst>
            <a:ext uri="{FF2B5EF4-FFF2-40B4-BE49-F238E27FC236}">
              <a16:creationId xmlns:a16="http://schemas.microsoft.com/office/drawing/2014/main" id="{00000000-0008-0000-0300-000058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41" name="Text Box 1">
          <a:extLst>
            <a:ext uri="{FF2B5EF4-FFF2-40B4-BE49-F238E27FC236}">
              <a16:creationId xmlns:a16="http://schemas.microsoft.com/office/drawing/2014/main" id="{00000000-0008-0000-0300-000059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42" name="Text Box 1">
          <a:extLst>
            <a:ext uri="{FF2B5EF4-FFF2-40B4-BE49-F238E27FC236}">
              <a16:creationId xmlns:a16="http://schemas.microsoft.com/office/drawing/2014/main" id="{00000000-0008-0000-0300-00005A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43" name="Text Box 1">
          <a:extLst>
            <a:ext uri="{FF2B5EF4-FFF2-40B4-BE49-F238E27FC236}">
              <a16:creationId xmlns:a16="http://schemas.microsoft.com/office/drawing/2014/main" id="{00000000-0008-0000-0300-00005B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44" name="Text Box 1">
          <a:extLst>
            <a:ext uri="{FF2B5EF4-FFF2-40B4-BE49-F238E27FC236}">
              <a16:creationId xmlns:a16="http://schemas.microsoft.com/office/drawing/2014/main" id="{00000000-0008-0000-0300-00005C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45" name="Text Box 1">
          <a:extLst>
            <a:ext uri="{FF2B5EF4-FFF2-40B4-BE49-F238E27FC236}">
              <a16:creationId xmlns:a16="http://schemas.microsoft.com/office/drawing/2014/main" id="{00000000-0008-0000-0300-00005D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46" name="Text Box 1">
          <a:extLst>
            <a:ext uri="{FF2B5EF4-FFF2-40B4-BE49-F238E27FC236}">
              <a16:creationId xmlns:a16="http://schemas.microsoft.com/office/drawing/2014/main" id="{00000000-0008-0000-0300-00005E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47" name="Text Box 1">
          <a:extLst>
            <a:ext uri="{FF2B5EF4-FFF2-40B4-BE49-F238E27FC236}">
              <a16:creationId xmlns:a16="http://schemas.microsoft.com/office/drawing/2014/main" id="{00000000-0008-0000-0300-00005F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48" name="Text Box 1">
          <a:extLst>
            <a:ext uri="{FF2B5EF4-FFF2-40B4-BE49-F238E27FC236}">
              <a16:creationId xmlns:a16="http://schemas.microsoft.com/office/drawing/2014/main" id="{00000000-0008-0000-0300-000060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49" name="Text Box 1">
          <a:extLst>
            <a:ext uri="{FF2B5EF4-FFF2-40B4-BE49-F238E27FC236}">
              <a16:creationId xmlns:a16="http://schemas.microsoft.com/office/drawing/2014/main" id="{00000000-0008-0000-0300-000061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50" name="Text Box 1">
          <a:extLst>
            <a:ext uri="{FF2B5EF4-FFF2-40B4-BE49-F238E27FC236}">
              <a16:creationId xmlns:a16="http://schemas.microsoft.com/office/drawing/2014/main" id="{00000000-0008-0000-0300-000062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51" name="Text Box 1">
          <a:extLst>
            <a:ext uri="{FF2B5EF4-FFF2-40B4-BE49-F238E27FC236}">
              <a16:creationId xmlns:a16="http://schemas.microsoft.com/office/drawing/2014/main" id="{00000000-0008-0000-0300-000063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52" name="Text Box 1">
          <a:extLst>
            <a:ext uri="{FF2B5EF4-FFF2-40B4-BE49-F238E27FC236}">
              <a16:creationId xmlns:a16="http://schemas.microsoft.com/office/drawing/2014/main" id="{00000000-0008-0000-0300-000064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53" name="Text Box 1">
          <a:extLst>
            <a:ext uri="{FF2B5EF4-FFF2-40B4-BE49-F238E27FC236}">
              <a16:creationId xmlns:a16="http://schemas.microsoft.com/office/drawing/2014/main" id="{00000000-0008-0000-0300-000065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54" name="Text Box 1">
          <a:extLst>
            <a:ext uri="{FF2B5EF4-FFF2-40B4-BE49-F238E27FC236}">
              <a16:creationId xmlns:a16="http://schemas.microsoft.com/office/drawing/2014/main" id="{00000000-0008-0000-0300-000066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55" name="Text Box 1">
          <a:extLst>
            <a:ext uri="{FF2B5EF4-FFF2-40B4-BE49-F238E27FC236}">
              <a16:creationId xmlns:a16="http://schemas.microsoft.com/office/drawing/2014/main" id="{00000000-0008-0000-0300-000067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56" name="Text Box 1">
          <a:extLst>
            <a:ext uri="{FF2B5EF4-FFF2-40B4-BE49-F238E27FC236}">
              <a16:creationId xmlns:a16="http://schemas.microsoft.com/office/drawing/2014/main" id="{00000000-0008-0000-0300-000068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57" name="Text Box 1">
          <a:extLst>
            <a:ext uri="{FF2B5EF4-FFF2-40B4-BE49-F238E27FC236}">
              <a16:creationId xmlns:a16="http://schemas.microsoft.com/office/drawing/2014/main" id="{00000000-0008-0000-0300-000069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58" name="Text Box 1">
          <a:extLst>
            <a:ext uri="{FF2B5EF4-FFF2-40B4-BE49-F238E27FC236}">
              <a16:creationId xmlns:a16="http://schemas.microsoft.com/office/drawing/2014/main" id="{00000000-0008-0000-0300-00006A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59" name="Text Box 1">
          <a:extLst>
            <a:ext uri="{FF2B5EF4-FFF2-40B4-BE49-F238E27FC236}">
              <a16:creationId xmlns:a16="http://schemas.microsoft.com/office/drawing/2014/main" id="{00000000-0008-0000-0300-00006B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60" name="Text Box 1">
          <a:extLst>
            <a:ext uri="{FF2B5EF4-FFF2-40B4-BE49-F238E27FC236}">
              <a16:creationId xmlns:a16="http://schemas.microsoft.com/office/drawing/2014/main" id="{00000000-0008-0000-0300-00006C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61" name="Text Box 1">
          <a:extLst>
            <a:ext uri="{FF2B5EF4-FFF2-40B4-BE49-F238E27FC236}">
              <a16:creationId xmlns:a16="http://schemas.microsoft.com/office/drawing/2014/main" id="{00000000-0008-0000-0300-00006D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62" name="Text Box 1">
          <a:extLst>
            <a:ext uri="{FF2B5EF4-FFF2-40B4-BE49-F238E27FC236}">
              <a16:creationId xmlns:a16="http://schemas.microsoft.com/office/drawing/2014/main" id="{00000000-0008-0000-0300-00006E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63" name="Text Box 1">
          <a:extLst>
            <a:ext uri="{FF2B5EF4-FFF2-40B4-BE49-F238E27FC236}">
              <a16:creationId xmlns:a16="http://schemas.microsoft.com/office/drawing/2014/main" id="{00000000-0008-0000-0300-00006F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64" name="Text Box 1">
          <a:extLst>
            <a:ext uri="{FF2B5EF4-FFF2-40B4-BE49-F238E27FC236}">
              <a16:creationId xmlns:a16="http://schemas.microsoft.com/office/drawing/2014/main" id="{00000000-0008-0000-0300-000070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65" name="Text Box 1">
          <a:extLst>
            <a:ext uri="{FF2B5EF4-FFF2-40B4-BE49-F238E27FC236}">
              <a16:creationId xmlns:a16="http://schemas.microsoft.com/office/drawing/2014/main" id="{00000000-0008-0000-0300-000071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66" name="Text Box 1">
          <a:extLst>
            <a:ext uri="{FF2B5EF4-FFF2-40B4-BE49-F238E27FC236}">
              <a16:creationId xmlns:a16="http://schemas.microsoft.com/office/drawing/2014/main" id="{00000000-0008-0000-0300-000072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67" name="Text Box 1">
          <a:extLst>
            <a:ext uri="{FF2B5EF4-FFF2-40B4-BE49-F238E27FC236}">
              <a16:creationId xmlns:a16="http://schemas.microsoft.com/office/drawing/2014/main" id="{00000000-0008-0000-0300-000073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68" name="Text Box 1">
          <a:extLst>
            <a:ext uri="{FF2B5EF4-FFF2-40B4-BE49-F238E27FC236}">
              <a16:creationId xmlns:a16="http://schemas.microsoft.com/office/drawing/2014/main" id="{00000000-0008-0000-0300-000074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69" name="Text Box 1">
          <a:extLst>
            <a:ext uri="{FF2B5EF4-FFF2-40B4-BE49-F238E27FC236}">
              <a16:creationId xmlns:a16="http://schemas.microsoft.com/office/drawing/2014/main" id="{00000000-0008-0000-0300-000075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70" name="Text Box 1">
          <a:extLst>
            <a:ext uri="{FF2B5EF4-FFF2-40B4-BE49-F238E27FC236}">
              <a16:creationId xmlns:a16="http://schemas.microsoft.com/office/drawing/2014/main" id="{00000000-0008-0000-0300-000076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71" name="Text Box 1">
          <a:extLst>
            <a:ext uri="{FF2B5EF4-FFF2-40B4-BE49-F238E27FC236}">
              <a16:creationId xmlns:a16="http://schemas.microsoft.com/office/drawing/2014/main" id="{00000000-0008-0000-0300-000077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72" name="Text Box 1">
          <a:extLst>
            <a:ext uri="{FF2B5EF4-FFF2-40B4-BE49-F238E27FC236}">
              <a16:creationId xmlns:a16="http://schemas.microsoft.com/office/drawing/2014/main" id="{00000000-0008-0000-0300-000078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73" name="Text Box 1">
          <a:extLst>
            <a:ext uri="{FF2B5EF4-FFF2-40B4-BE49-F238E27FC236}">
              <a16:creationId xmlns:a16="http://schemas.microsoft.com/office/drawing/2014/main" id="{00000000-0008-0000-0300-000079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74" name="Text Box 1">
          <a:extLst>
            <a:ext uri="{FF2B5EF4-FFF2-40B4-BE49-F238E27FC236}">
              <a16:creationId xmlns:a16="http://schemas.microsoft.com/office/drawing/2014/main" id="{00000000-0008-0000-0300-00007A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75" name="Text Box 1">
          <a:extLst>
            <a:ext uri="{FF2B5EF4-FFF2-40B4-BE49-F238E27FC236}">
              <a16:creationId xmlns:a16="http://schemas.microsoft.com/office/drawing/2014/main" id="{00000000-0008-0000-0300-00007B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76" name="Text Box 1">
          <a:extLst>
            <a:ext uri="{FF2B5EF4-FFF2-40B4-BE49-F238E27FC236}">
              <a16:creationId xmlns:a16="http://schemas.microsoft.com/office/drawing/2014/main" id="{00000000-0008-0000-0300-00007C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77" name="Text Box 1">
          <a:extLst>
            <a:ext uri="{FF2B5EF4-FFF2-40B4-BE49-F238E27FC236}">
              <a16:creationId xmlns:a16="http://schemas.microsoft.com/office/drawing/2014/main" id="{00000000-0008-0000-0300-00007D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78" name="Text Box 1">
          <a:extLst>
            <a:ext uri="{FF2B5EF4-FFF2-40B4-BE49-F238E27FC236}">
              <a16:creationId xmlns:a16="http://schemas.microsoft.com/office/drawing/2014/main" id="{00000000-0008-0000-0300-00007E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79" name="Text Box 1">
          <a:extLst>
            <a:ext uri="{FF2B5EF4-FFF2-40B4-BE49-F238E27FC236}">
              <a16:creationId xmlns:a16="http://schemas.microsoft.com/office/drawing/2014/main" id="{00000000-0008-0000-0300-00007F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80" name="Text Box 1">
          <a:extLst>
            <a:ext uri="{FF2B5EF4-FFF2-40B4-BE49-F238E27FC236}">
              <a16:creationId xmlns:a16="http://schemas.microsoft.com/office/drawing/2014/main" id="{00000000-0008-0000-0300-000080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81" name="Text Box 1">
          <a:extLst>
            <a:ext uri="{FF2B5EF4-FFF2-40B4-BE49-F238E27FC236}">
              <a16:creationId xmlns:a16="http://schemas.microsoft.com/office/drawing/2014/main" id="{00000000-0008-0000-0300-000081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82" name="Text Box 1">
          <a:extLst>
            <a:ext uri="{FF2B5EF4-FFF2-40B4-BE49-F238E27FC236}">
              <a16:creationId xmlns:a16="http://schemas.microsoft.com/office/drawing/2014/main" id="{00000000-0008-0000-0300-000082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83" name="Text Box 1">
          <a:extLst>
            <a:ext uri="{FF2B5EF4-FFF2-40B4-BE49-F238E27FC236}">
              <a16:creationId xmlns:a16="http://schemas.microsoft.com/office/drawing/2014/main" id="{00000000-0008-0000-0300-000083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84" name="Text Box 1">
          <a:extLst>
            <a:ext uri="{FF2B5EF4-FFF2-40B4-BE49-F238E27FC236}">
              <a16:creationId xmlns:a16="http://schemas.microsoft.com/office/drawing/2014/main" id="{00000000-0008-0000-0300-000084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85" name="Text Box 1">
          <a:extLst>
            <a:ext uri="{FF2B5EF4-FFF2-40B4-BE49-F238E27FC236}">
              <a16:creationId xmlns:a16="http://schemas.microsoft.com/office/drawing/2014/main" id="{00000000-0008-0000-0300-000085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86" name="Text Box 1">
          <a:extLst>
            <a:ext uri="{FF2B5EF4-FFF2-40B4-BE49-F238E27FC236}">
              <a16:creationId xmlns:a16="http://schemas.microsoft.com/office/drawing/2014/main" id="{00000000-0008-0000-0300-000086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87" name="Text Box 1">
          <a:extLst>
            <a:ext uri="{FF2B5EF4-FFF2-40B4-BE49-F238E27FC236}">
              <a16:creationId xmlns:a16="http://schemas.microsoft.com/office/drawing/2014/main" id="{00000000-0008-0000-0300-000087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88" name="Text Box 1">
          <a:extLst>
            <a:ext uri="{FF2B5EF4-FFF2-40B4-BE49-F238E27FC236}">
              <a16:creationId xmlns:a16="http://schemas.microsoft.com/office/drawing/2014/main" id="{00000000-0008-0000-0300-000088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89" name="Text Box 1">
          <a:extLst>
            <a:ext uri="{FF2B5EF4-FFF2-40B4-BE49-F238E27FC236}">
              <a16:creationId xmlns:a16="http://schemas.microsoft.com/office/drawing/2014/main" id="{00000000-0008-0000-0300-000089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90" name="Text Box 1">
          <a:extLst>
            <a:ext uri="{FF2B5EF4-FFF2-40B4-BE49-F238E27FC236}">
              <a16:creationId xmlns:a16="http://schemas.microsoft.com/office/drawing/2014/main" id="{00000000-0008-0000-0300-00008A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91" name="Text Box 1">
          <a:extLst>
            <a:ext uri="{FF2B5EF4-FFF2-40B4-BE49-F238E27FC236}">
              <a16:creationId xmlns:a16="http://schemas.microsoft.com/office/drawing/2014/main" id="{00000000-0008-0000-0300-00008B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92" name="Text Box 1">
          <a:extLst>
            <a:ext uri="{FF2B5EF4-FFF2-40B4-BE49-F238E27FC236}">
              <a16:creationId xmlns:a16="http://schemas.microsoft.com/office/drawing/2014/main" id="{00000000-0008-0000-0300-00008C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93" name="Text Box 1">
          <a:extLst>
            <a:ext uri="{FF2B5EF4-FFF2-40B4-BE49-F238E27FC236}">
              <a16:creationId xmlns:a16="http://schemas.microsoft.com/office/drawing/2014/main" id="{00000000-0008-0000-0300-00008D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94" name="Text Box 1">
          <a:extLst>
            <a:ext uri="{FF2B5EF4-FFF2-40B4-BE49-F238E27FC236}">
              <a16:creationId xmlns:a16="http://schemas.microsoft.com/office/drawing/2014/main" id="{00000000-0008-0000-0300-00008E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95" name="Text Box 1">
          <a:extLst>
            <a:ext uri="{FF2B5EF4-FFF2-40B4-BE49-F238E27FC236}">
              <a16:creationId xmlns:a16="http://schemas.microsoft.com/office/drawing/2014/main" id="{00000000-0008-0000-0300-00008F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96" name="Text Box 1">
          <a:extLst>
            <a:ext uri="{FF2B5EF4-FFF2-40B4-BE49-F238E27FC236}">
              <a16:creationId xmlns:a16="http://schemas.microsoft.com/office/drawing/2014/main" id="{00000000-0008-0000-0300-000090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97" name="Text Box 1">
          <a:extLst>
            <a:ext uri="{FF2B5EF4-FFF2-40B4-BE49-F238E27FC236}">
              <a16:creationId xmlns:a16="http://schemas.microsoft.com/office/drawing/2014/main" id="{00000000-0008-0000-0300-000091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98" name="Text Box 1">
          <a:extLst>
            <a:ext uri="{FF2B5EF4-FFF2-40B4-BE49-F238E27FC236}">
              <a16:creationId xmlns:a16="http://schemas.microsoft.com/office/drawing/2014/main" id="{00000000-0008-0000-0300-000092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699" name="Text Box 1">
          <a:extLst>
            <a:ext uri="{FF2B5EF4-FFF2-40B4-BE49-F238E27FC236}">
              <a16:creationId xmlns:a16="http://schemas.microsoft.com/office/drawing/2014/main" id="{00000000-0008-0000-0300-000093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00" name="Text Box 1">
          <a:extLst>
            <a:ext uri="{FF2B5EF4-FFF2-40B4-BE49-F238E27FC236}">
              <a16:creationId xmlns:a16="http://schemas.microsoft.com/office/drawing/2014/main" id="{00000000-0008-0000-0300-000094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01" name="Text Box 1">
          <a:extLst>
            <a:ext uri="{FF2B5EF4-FFF2-40B4-BE49-F238E27FC236}">
              <a16:creationId xmlns:a16="http://schemas.microsoft.com/office/drawing/2014/main" id="{00000000-0008-0000-0300-000095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02" name="Text Box 1">
          <a:extLst>
            <a:ext uri="{FF2B5EF4-FFF2-40B4-BE49-F238E27FC236}">
              <a16:creationId xmlns:a16="http://schemas.microsoft.com/office/drawing/2014/main" id="{00000000-0008-0000-0300-000096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03" name="Text Box 1">
          <a:extLst>
            <a:ext uri="{FF2B5EF4-FFF2-40B4-BE49-F238E27FC236}">
              <a16:creationId xmlns:a16="http://schemas.microsoft.com/office/drawing/2014/main" id="{00000000-0008-0000-0300-000097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04" name="Text Box 1">
          <a:extLst>
            <a:ext uri="{FF2B5EF4-FFF2-40B4-BE49-F238E27FC236}">
              <a16:creationId xmlns:a16="http://schemas.microsoft.com/office/drawing/2014/main" id="{00000000-0008-0000-0300-000098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05" name="Text Box 1">
          <a:extLst>
            <a:ext uri="{FF2B5EF4-FFF2-40B4-BE49-F238E27FC236}">
              <a16:creationId xmlns:a16="http://schemas.microsoft.com/office/drawing/2014/main" id="{00000000-0008-0000-0300-000099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06" name="Text Box 1">
          <a:extLst>
            <a:ext uri="{FF2B5EF4-FFF2-40B4-BE49-F238E27FC236}">
              <a16:creationId xmlns:a16="http://schemas.microsoft.com/office/drawing/2014/main" id="{00000000-0008-0000-0300-00009A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07" name="Text Box 1">
          <a:extLst>
            <a:ext uri="{FF2B5EF4-FFF2-40B4-BE49-F238E27FC236}">
              <a16:creationId xmlns:a16="http://schemas.microsoft.com/office/drawing/2014/main" id="{00000000-0008-0000-0300-00009B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08" name="Text Box 1">
          <a:extLst>
            <a:ext uri="{FF2B5EF4-FFF2-40B4-BE49-F238E27FC236}">
              <a16:creationId xmlns:a16="http://schemas.microsoft.com/office/drawing/2014/main" id="{00000000-0008-0000-0300-00009C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09" name="Text Box 1">
          <a:extLst>
            <a:ext uri="{FF2B5EF4-FFF2-40B4-BE49-F238E27FC236}">
              <a16:creationId xmlns:a16="http://schemas.microsoft.com/office/drawing/2014/main" id="{00000000-0008-0000-0300-00009D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10" name="Text Box 1">
          <a:extLst>
            <a:ext uri="{FF2B5EF4-FFF2-40B4-BE49-F238E27FC236}">
              <a16:creationId xmlns:a16="http://schemas.microsoft.com/office/drawing/2014/main" id="{00000000-0008-0000-0300-00009E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11" name="Text Box 1">
          <a:extLst>
            <a:ext uri="{FF2B5EF4-FFF2-40B4-BE49-F238E27FC236}">
              <a16:creationId xmlns:a16="http://schemas.microsoft.com/office/drawing/2014/main" id="{00000000-0008-0000-0300-00009F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12" name="Text Box 1">
          <a:extLst>
            <a:ext uri="{FF2B5EF4-FFF2-40B4-BE49-F238E27FC236}">
              <a16:creationId xmlns:a16="http://schemas.microsoft.com/office/drawing/2014/main" id="{00000000-0008-0000-0300-0000A0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13" name="Text Box 1">
          <a:extLst>
            <a:ext uri="{FF2B5EF4-FFF2-40B4-BE49-F238E27FC236}">
              <a16:creationId xmlns:a16="http://schemas.microsoft.com/office/drawing/2014/main" id="{00000000-0008-0000-0300-0000A1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14" name="Text Box 1">
          <a:extLst>
            <a:ext uri="{FF2B5EF4-FFF2-40B4-BE49-F238E27FC236}">
              <a16:creationId xmlns:a16="http://schemas.microsoft.com/office/drawing/2014/main" id="{00000000-0008-0000-0300-0000A2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15" name="Text Box 1">
          <a:extLst>
            <a:ext uri="{FF2B5EF4-FFF2-40B4-BE49-F238E27FC236}">
              <a16:creationId xmlns:a16="http://schemas.microsoft.com/office/drawing/2014/main" id="{00000000-0008-0000-0300-0000A3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16" name="Text Box 1">
          <a:extLst>
            <a:ext uri="{FF2B5EF4-FFF2-40B4-BE49-F238E27FC236}">
              <a16:creationId xmlns:a16="http://schemas.microsoft.com/office/drawing/2014/main" id="{00000000-0008-0000-0300-0000A4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17" name="Text Box 1">
          <a:extLst>
            <a:ext uri="{FF2B5EF4-FFF2-40B4-BE49-F238E27FC236}">
              <a16:creationId xmlns:a16="http://schemas.microsoft.com/office/drawing/2014/main" id="{00000000-0008-0000-0300-0000A5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18" name="Text Box 1">
          <a:extLst>
            <a:ext uri="{FF2B5EF4-FFF2-40B4-BE49-F238E27FC236}">
              <a16:creationId xmlns:a16="http://schemas.microsoft.com/office/drawing/2014/main" id="{00000000-0008-0000-0300-0000A6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19" name="Text Box 1">
          <a:extLst>
            <a:ext uri="{FF2B5EF4-FFF2-40B4-BE49-F238E27FC236}">
              <a16:creationId xmlns:a16="http://schemas.microsoft.com/office/drawing/2014/main" id="{00000000-0008-0000-0300-0000A7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20" name="Text Box 1">
          <a:extLst>
            <a:ext uri="{FF2B5EF4-FFF2-40B4-BE49-F238E27FC236}">
              <a16:creationId xmlns:a16="http://schemas.microsoft.com/office/drawing/2014/main" id="{00000000-0008-0000-0300-0000A8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21" name="Text Box 1">
          <a:extLst>
            <a:ext uri="{FF2B5EF4-FFF2-40B4-BE49-F238E27FC236}">
              <a16:creationId xmlns:a16="http://schemas.microsoft.com/office/drawing/2014/main" id="{00000000-0008-0000-0300-0000A9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22" name="Text Box 1">
          <a:extLst>
            <a:ext uri="{FF2B5EF4-FFF2-40B4-BE49-F238E27FC236}">
              <a16:creationId xmlns:a16="http://schemas.microsoft.com/office/drawing/2014/main" id="{00000000-0008-0000-0300-0000AA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23" name="Text Box 1">
          <a:extLst>
            <a:ext uri="{FF2B5EF4-FFF2-40B4-BE49-F238E27FC236}">
              <a16:creationId xmlns:a16="http://schemas.microsoft.com/office/drawing/2014/main" id="{00000000-0008-0000-0300-0000AB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24" name="Text Box 1">
          <a:extLst>
            <a:ext uri="{FF2B5EF4-FFF2-40B4-BE49-F238E27FC236}">
              <a16:creationId xmlns:a16="http://schemas.microsoft.com/office/drawing/2014/main" id="{00000000-0008-0000-0300-0000AC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25" name="Text Box 1">
          <a:extLst>
            <a:ext uri="{FF2B5EF4-FFF2-40B4-BE49-F238E27FC236}">
              <a16:creationId xmlns:a16="http://schemas.microsoft.com/office/drawing/2014/main" id="{00000000-0008-0000-0300-0000AD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26" name="Text Box 1">
          <a:extLst>
            <a:ext uri="{FF2B5EF4-FFF2-40B4-BE49-F238E27FC236}">
              <a16:creationId xmlns:a16="http://schemas.microsoft.com/office/drawing/2014/main" id="{00000000-0008-0000-0300-0000AE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27" name="Text Box 1">
          <a:extLst>
            <a:ext uri="{FF2B5EF4-FFF2-40B4-BE49-F238E27FC236}">
              <a16:creationId xmlns:a16="http://schemas.microsoft.com/office/drawing/2014/main" id="{00000000-0008-0000-0300-0000AF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28" name="Text Box 1">
          <a:extLst>
            <a:ext uri="{FF2B5EF4-FFF2-40B4-BE49-F238E27FC236}">
              <a16:creationId xmlns:a16="http://schemas.microsoft.com/office/drawing/2014/main" id="{00000000-0008-0000-0300-0000B0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29" name="Text Box 1">
          <a:extLst>
            <a:ext uri="{FF2B5EF4-FFF2-40B4-BE49-F238E27FC236}">
              <a16:creationId xmlns:a16="http://schemas.microsoft.com/office/drawing/2014/main" id="{00000000-0008-0000-0300-0000B1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30" name="Text Box 1">
          <a:extLst>
            <a:ext uri="{FF2B5EF4-FFF2-40B4-BE49-F238E27FC236}">
              <a16:creationId xmlns:a16="http://schemas.microsoft.com/office/drawing/2014/main" id="{00000000-0008-0000-0300-0000B2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31" name="Text Box 1">
          <a:extLst>
            <a:ext uri="{FF2B5EF4-FFF2-40B4-BE49-F238E27FC236}">
              <a16:creationId xmlns:a16="http://schemas.microsoft.com/office/drawing/2014/main" id="{00000000-0008-0000-0300-0000B3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32" name="Text Box 1">
          <a:extLst>
            <a:ext uri="{FF2B5EF4-FFF2-40B4-BE49-F238E27FC236}">
              <a16:creationId xmlns:a16="http://schemas.microsoft.com/office/drawing/2014/main" id="{00000000-0008-0000-0300-0000B4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33" name="Text Box 1">
          <a:extLst>
            <a:ext uri="{FF2B5EF4-FFF2-40B4-BE49-F238E27FC236}">
              <a16:creationId xmlns:a16="http://schemas.microsoft.com/office/drawing/2014/main" id="{00000000-0008-0000-0300-0000B5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34" name="Text Box 1">
          <a:extLst>
            <a:ext uri="{FF2B5EF4-FFF2-40B4-BE49-F238E27FC236}">
              <a16:creationId xmlns:a16="http://schemas.microsoft.com/office/drawing/2014/main" id="{00000000-0008-0000-0300-0000B6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35" name="Text Box 1">
          <a:extLst>
            <a:ext uri="{FF2B5EF4-FFF2-40B4-BE49-F238E27FC236}">
              <a16:creationId xmlns:a16="http://schemas.microsoft.com/office/drawing/2014/main" id="{00000000-0008-0000-0300-0000B7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36" name="Text Box 1">
          <a:extLst>
            <a:ext uri="{FF2B5EF4-FFF2-40B4-BE49-F238E27FC236}">
              <a16:creationId xmlns:a16="http://schemas.microsoft.com/office/drawing/2014/main" id="{00000000-0008-0000-0300-0000B8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37" name="Text Box 1">
          <a:extLst>
            <a:ext uri="{FF2B5EF4-FFF2-40B4-BE49-F238E27FC236}">
              <a16:creationId xmlns:a16="http://schemas.microsoft.com/office/drawing/2014/main" id="{00000000-0008-0000-0300-0000B9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38" name="Text Box 1">
          <a:extLst>
            <a:ext uri="{FF2B5EF4-FFF2-40B4-BE49-F238E27FC236}">
              <a16:creationId xmlns:a16="http://schemas.microsoft.com/office/drawing/2014/main" id="{00000000-0008-0000-0300-0000BA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39" name="Text Box 1">
          <a:extLst>
            <a:ext uri="{FF2B5EF4-FFF2-40B4-BE49-F238E27FC236}">
              <a16:creationId xmlns:a16="http://schemas.microsoft.com/office/drawing/2014/main" id="{00000000-0008-0000-0300-0000BB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40" name="Text Box 1">
          <a:extLst>
            <a:ext uri="{FF2B5EF4-FFF2-40B4-BE49-F238E27FC236}">
              <a16:creationId xmlns:a16="http://schemas.microsoft.com/office/drawing/2014/main" id="{00000000-0008-0000-0300-0000BC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41" name="Text Box 1">
          <a:extLst>
            <a:ext uri="{FF2B5EF4-FFF2-40B4-BE49-F238E27FC236}">
              <a16:creationId xmlns:a16="http://schemas.microsoft.com/office/drawing/2014/main" id="{00000000-0008-0000-0300-0000BD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42" name="Text Box 1">
          <a:extLst>
            <a:ext uri="{FF2B5EF4-FFF2-40B4-BE49-F238E27FC236}">
              <a16:creationId xmlns:a16="http://schemas.microsoft.com/office/drawing/2014/main" id="{00000000-0008-0000-0300-0000BE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43" name="Text Box 1">
          <a:extLst>
            <a:ext uri="{FF2B5EF4-FFF2-40B4-BE49-F238E27FC236}">
              <a16:creationId xmlns:a16="http://schemas.microsoft.com/office/drawing/2014/main" id="{00000000-0008-0000-0300-0000BF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44" name="Text Box 1">
          <a:extLst>
            <a:ext uri="{FF2B5EF4-FFF2-40B4-BE49-F238E27FC236}">
              <a16:creationId xmlns:a16="http://schemas.microsoft.com/office/drawing/2014/main" id="{00000000-0008-0000-0300-0000C0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45" name="Text Box 1">
          <a:extLst>
            <a:ext uri="{FF2B5EF4-FFF2-40B4-BE49-F238E27FC236}">
              <a16:creationId xmlns:a16="http://schemas.microsoft.com/office/drawing/2014/main" id="{00000000-0008-0000-0300-0000C1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46" name="Text Box 1">
          <a:extLst>
            <a:ext uri="{FF2B5EF4-FFF2-40B4-BE49-F238E27FC236}">
              <a16:creationId xmlns:a16="http://schemas.microsoft.com/office/drawing/2014/main" id="{00000000-0008-0000-0300-0000C2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47" name="Text Box 1">
          <a:extLst>
            <a:ext uri="{FF2B5EF4-FFF2-40B4-BE49-F238E27FC236}">
              <a16:creationId xmlns:a16="http://schemas.microsoft.com/office/drawing/2014/main" id="{00000000-0008-0000-0300-0000C3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48" name="Text Box 1">
          <a:extLst>
            <a:ext uri="{FF2B5EF4-FFF2-40B4-BE49-F238E27FC236}">
              <a16:creationId xmlns:a16="http://schemas.microsoft.com/office/drawing/2014/main" id="{00000000-0008-0000-0300-0000C4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49" name="Text Box 1">
          <a:extLst>
            <a:ext uri="{FF2B5EF4-FFF2-40B4-BE49-F238E27FC236}">
              <a16:creationId xmlns:a16="http://schemas.microsoft.com/office/drawing/2014/main" id="{00000000-0008-0000-0300-0000C5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50" name="Text Box 1">
          <a:extLst>
            <a:ext uri="{FF2B5EF4-FFF2-40B4-BE49-F238E27FC236}">
              <a16:creationId xmlns:a16="http://schemas.microsoft.com/office/drawing/2014/main" id="{00000000-0008-0000-0300-0000C6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51" name="Text Box 1">
          <a:extLst>
            <a:ext uri="{FF2B5EF4-FFF2-40B4-BE49-F238E27FC236}">
              <a16:creationId xmlns:a16="http://schemas.microsoft.com/office/drawing/2014/main" id="{00000000-0008-0000-0300-0000C7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52" name="Text Box 1">
          <a:extLst>
            <a:ext uri="{FF2B5EF4-FFF2-40B4-BE49-F238E27FC236}">
              <a16:creationId xmlns:a16="http://schemas.microsoft.com/office/drawing/2014/main" id="{00000000-0008-0000-0300-0000C8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53" name="Text Box 1">
          <a:extLst>
            <a:ext uri="{FF2B5EF4-FFF2-40B4-BE49-F238E27FC236}">
              <a16:creationId xmlns:a16="http://schemas.microsoft.com/office/drawing/2014/main" id="{00000000-0008-0000-0300-0000C9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54" name="Text Box 1">
          <a:extLst>
            <a:ext uri="{FF2B5EF4-FFF2-40B4-BE49-F238E27FC236}">
              <a16:creationId xmlns:a16="http://schemas.microsoft.com/office/drawing/2014/main" id="{00000000-0008-0000-0300-0000CA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55" name="Text Box 1">
          <a:extLst>
            <a:ext uri="{FF2B5EF4-FFF2-40B4-BE49-F238E27FC236}">
              <a16:creationId xmlns:a16="http://schemas.microsoft.com/office/drawing/2014/main" id="{00000000-0008-0000-0300-0000CB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56" name="Text Box 1">
          <a:extLst>
            <a:ext uri="{FF2B5EF4-FFF2-40B4-BE49-F238E27FC236}">
              <a16:creationId xmlns:a16="http://schemas.microsoft.com/office/drawing/2014/main" id="{00000000-0008-0000-0300-0000CC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57" name="Text Box 1">
          <a:extLst>
            <a:ext uri="{FF2B5EF4-FFF2-40B4-BE49-F238E27FC236}">
              <a16:creationId xmlns:a16="http://schemas.microsoft.com/office/drawing/2014/main" id="{00000000-0008-0000-0300-0000CD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58" name="Text Box 1">
          <a:extLst>
            <a:ext uri="{FF2B5EF4-FFF2-40B4-BE49-F238E27FC236}">
              <a16:creationId xmlns:a16="http://schemas.microsoft.com/office/drawing/2014/main" id="{00000000-0008-0000-0300-0000CE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59" name="Text Box 1">
          <a:extLst>
            <a:ext uri="{FF2B5EF4-FFF2-40B4-BE49-F238E27FC236}">
              <a16:creationId xmlns:a16="http://schemas.microsoft.com/office/drawing/2014/main" id="{00000000-0008-0000-0300-0000CF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60" name="Text Box 1">
          <a:extLst>
            <a:ext uri="{FF2B5EF4-FFF2-40B4-BE49-F238E27FC236}">
              <a16:creationId xmlns:a16="http://schemas.microsoft.com/office/drawing/2014/main" id="{00000000-0008-0000-0300-0000D0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61" name="Text Box 1">
          <a:extLst>
            <a:ext uri="{FF2B5EF4-FFF2-40B4-BE49-F238E27FC236}">
              <a16:creationId xmlns:a16="http://schemas.microsoft.com/office/drawing/2014/main" id="{00000000-0008-0000-0300-0000D1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62" name="Text Box 1">
          <a:extLst>
            <a:ext uri="{FF2B5EF4-FFF2-40B4-BE49-F238E27FC236}">
              <a16:creationId xmlns:a16="http://schemas.microsoft.com/office/drawing/2014/main" id="{00000000-0008-0000-0300-0000D2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63" name="Text Box 1">
          <a:extLst>
            <a:ext uri="{FF2B5EF4-FFF2-40B4-BE49-F238E27FC236}">
              <a16:creationId xmlns:a16="http://schemas.microsoft.com/office/drawing/2014/main" id="{00000000-0008-0000-0300-0000D3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64" name="Text Box 1">
          <a:extLst>
            <a:ext uri="{FF2B5EF4-FFF2-40B4-BE49-F238E27FC236}">
              <a16:creationId xmlns:a16="http://schemas.microsoft.com/office/drawing/2014/main" id="{00000000-0008-0000-0300-0000D4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65" name="Text Box 1">
          <a:extLst>
            <a:ext uri="{FF2B5EF4-FFF2-40B4-BE49-F238E27FC236}">
              <a16:creationId xmlns:a16="http://schemas.microsoft.com/office/drawing/2014/main" id="{00000000-0008-0000-0300-0000D5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66" name="Text Box 1">
          <a:extLst>
            <a:ext uri="{FF2B5EF4-FFF2-40B4-BE49-F238E27FC236}">
              <a16:creationId xmlns:a16="http://schemas.microsoft.com/office/drawing/2014/main" id="{00000000-0008-0000-0300-0000D6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67" name="Text Box 1">
          <a:extLst>
            <a:ext uri="{FF2B5EF4-FFF2-40B4-BE49-F238E27FC236}">
              <a16:creationId xmlns:a16="http://schemas.microsoft.com/office/drawing/2014/main" id="{00000000-0008-0000-0300-0000D7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68" name="Text Box 1">
          <a:extLst>
            <a:ext uri="{FF2B5EF4-FFF2-40B4-BE49-F238E27FC236}">
              <a16:creationId xmlns:a16="http://schemas.microsoft.com/office/drawing/2014/main" id="{00000000-0008-0000-0300-0000D8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69" name="Text Box 1">
          <a:extLst>
            <a:ext uri="{FF2B5EF4-FFF2-40B4-BE49-F238E27FC236}">
              <a16:creationId xmlns:a16="http://schemas.microsoft.com/office/drawing/2014/main" id="{00000000-0008-0000-0300-0000D9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70" name="Text Box 1">
          <a:extLst>
            <a:ext uri="{FF2B5EF4-FFF2-40B4-BE49-F238E27FC236}">
              <a16:creationId xmlns:a16="http://schemas.microsoft.com/office/drawing/2014/main" id="{00000000-0008-0000-0300-0000DA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71" name="Text Box 1">
          <a:extLst>
            <a:ext uri="{FF2B5EF4-FFF2-40B4-BE49-F238E27FC236}">
              <a16:creationId xmlns:a16="http://schemas.microsoft.com/office/drawing/2014/main" id="{00000000-0008-0000-0300-0000DB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72" name="Text Box 1">
          <a:extLst>
            <a:ext uri="{FF2B5EF4-FFF2-40B4-BE49-F238E27FC236}">
              <a16:creationId xmlns:a16="http://schemas.microsoft.com/office/drawing/2014/main" id="{00000000-0008-0000-0300-0000DC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73" name="Text Box 1">
          <a:extLst>
            <a:ext uri="{FF2B5EF4-FFF2-40B4-BE49-F238E27FC236}">
              <a16:creationId xmlns:a16="http://schemas.microsoft.com/office/drawing/2014/main" id="{00000000-0008-0000-0300-0000DD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74" name="Text Box 1">
          <a:extLst>
            <a:ext uri="{FF2B5EF4-FFF2-40B4-BE49-F238E27FC236}">
              <a16:creationId xmlns:a16="http://schemas.microsoft.com/office/drawing/2014/main" id="{00000000-0008-0000-0300-0000DE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75" name="Text Box 1">
          <a:extLst>
            <a:ext uri="{FF2B5EF4-FFF2-40B4-BE49-F238E27FC236}">
              <a16:creationId xmlns:a16="http://schemas.microsoft.com/office/drawing/2014/main" id="{00000000-0008-0000-0300-0000DF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76" name="Text Box 1">
          <a:extLst>
            <a:ext uri="{FF2B5EF4-FFF2-40B4-BE49-F238E27FC236}">
              <a16:creationId xmlns:a16="http://schemas.microsoft.com/office/drawing/2014/main" id="{00000000-0008-0000-0300-0000E0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77" name="Text Box 1">
          <a:extLst>
            <a:ext uri="{FF2B5EF4-FFF2-40B4-BE49-F238E27FC236}">
              <a16:creationId xmlns:a16="http://schemas.microsoft.com/office/drawing/2014/main" id="{00000000-0008-0000-0300-0000E1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78" name="Text Box 1">
          <a:extLst>
            <a:ext uri="{FF2B5EF4-FFF2-40B4-BE49-F238E27FC236}">
              <a16:creationId xmlns:a16="http://schemas.microsoft.com/office/drawing/2014/main" id="{00000000-0008-0000-0300-0000E2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79" name="Text Box 1">
          <a:extLst>
            <a:ext uri="{FF2B5EF4-FFF2-40B4-BE49-F238E27FC236}">
              <a16:creationId xmlns:a16="http://schemas.microsoft.com/office/drawing/2014/main" id="{00000000-0008-0000-0300-0000E3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80" name="Text Box 1">
          <a:extLst>
            <a:ext uri="{FF2B5EF4-FFF2-40B4-BE49-F238E27FC236}">
              <a16:creationId xmlns:a16="http://schemas.microsoft.com/office/drawing/2014/main" id="{00000000-0008-0000-0300-0000E4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81" name="Text Box 1">
          <a:extLst>
            <a:ext uri="{FF2B5EF4-FFF2-40B4-BE49-F238E27FC236}">
              <a16:creationId xmlns:a16="http://schemas.microsoft.com/office/drawing/2014/main" id="{00000000-0008-0000-0300-0000E5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82" name="Text Box 1">
          <a:extLst>
            <a:ext uri="{FF2B5EF4-FFF2-40B4-BE49-F238E27FC236}">
              <a16:creationId xmlns:a16="http://schemas.microsoft.com/office/drawing/2014/main" id="{00000000-0008-0000-0300-0000E6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83" name="Text Box 1">
          <a:extLst>
            <a:ext uri="{FF2B5EF4-FFF2-40B4-BE49-F238E27FC236}">
              <a16:creationId xmlns:a16="http://schemas.microsoft.com/office/drawing/2014/main" id="{00000000-0008-0000-0300-0000E7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84" name="Text Box 1">
          <a:extLst>
            <a:ext uri="{FF2B5EF4-FFF2-40B4-BE49-F238E27FC236}">
              <a16:creationId xmlns:a16="http://schemas.microsoft.com/office/drawing/2014/main" id="{00000000-0008-0000-0300-0000E8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85" name="Text Box 1">
          <a:extLst>
            <a:ext uri="{FF2B5EF4-FFF2-40B4-BE49-F238E27FC236}">
              <a16:creationId xmlns:a16="http://schemas.microsoft.com/office/drawing/2014/main" id="{00000000-0008-0000-0300-0000E9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86" name="Text Box 1">
          <a:extLst>
            <a:ext uri="{FF2B5EF4-FFF2-40B4-BE49-F238E27FC236}">
              <a16:creationId xmlns:a16="http://schemas.microsoft.com/office/drawing/2014/main" id="{00000000-0008-0000-0300-0000EA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87" name="Text Box 1">
          <a:extLst>
            <a:ext uri="{FF2B5EF4-FFF2-40B4-BE49-F238E27FC236}">
              <a16:creationId xmlns:a16="http://schemas.microsoft.com/office/drawing/2014/main" id="{00000000-0008-0000-0300-0000EB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88" name="Text Box 1">
          <a:extLst>
            <a:ext uri="{FF2B5EF4-FFF2-40B4-BE49-F238E27FC236}">
              <a16:creationId xmlns:a16="http://schemas.microsoft.com/office/drawing/2014/main" id="{00000000-0008-0000-0300-0000EC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89" name="Text Box 1">
          <a:extLst>
            <a:ext uri="{FF2B5EF4-FFF2-40B4-BE49-F238E27FC236}">
              <a16:creationId xmlns:a16="http://schemas.microsoft.com/office/drawing/2014/main" id="{00000000-0008-0000-0300-0000ED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90" name="Text Box 1">
          <a:extLst>
            <a:ext uri="{FF2B5EF4-FFF2-40B4-BE49-F238E27FC236}">
              <a16:creationId xmlns:a16="http://schemas.microsoft.com/office/drawing/2014/main" id="{00000000-0008-0000-0300-0000EE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91" name="Text Box 1">
          <a:extLst>
            <a:ext uri="{FF2B5EF4-FFF2-40B4-BE49-F238E27FC236}">
              <a16:creationId xmlns:a16="http://schemas.microsoft.com/office/drawing/2014/main" id="{00000000-0008-0000-0300-0000EF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92" name="Text Box 1">
          <a:extLst>
            <a:ext uri="{FF2B5EF4-FFF2-40B4-BE49-F238E27FC236}">
              <a16:creationId xmlns:a16="http://schemas.microsoft.com/office/drawing/2014/main" id="{00000000-0008-0000-0300-0000F0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93" name="Text Box 1">
          <a:extLst>
            <a:ext uri="{FF2B5EF4-FFF2-40B4-BE49-F238E27FC236}">
              <a16:creationId xmlns:a16="http://schemas.microsoft.com/office/drawing/2014/main" id="{00000000-0008-0000-0300-0000F1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94" name="Text Box 1">
          <a:extLst>
            <a:ext uri="{FF2B5EF4-FFF2-40B4-BE49-F238E27FC236}">
              <a16:creationId xmlns:a16="http://schemas.microsoft.com/office/drawing/2014/main" id="{00000000-0008-0000-0300-0000F2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95" name="Text Box 1">
          <a:extLst>
            <a:ext uri="{FF2B5EF4-FFF2-40B4-BE49-F238E27FC236}">
              <a16:creationId xmlns:a16="http://schemas.microsoft.com/office/drawing/2014/main" id="{00000000-0008-0000-0300-0000F3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96" name="Text Box 1">
          <a:extLst>
            <a:ext uri="{FF2B5EF4-FFF2-40B4-BE49-F238E27FC236}">
              <a16:creationId xmlns:a16="http://schemas.microsoft.com/office/drawing/2014/main" id="{00000000-0008-0000-0300-0000F4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97" name="Text Box 1">
          <a:extLst>
            <a:ext uri="{FF2B5EF4-FFF2-40B4-BE49-F238E27FC236}">
              <a16:creationId xmlns:a16="http://schemas.microsoft.com/office/drawing/2014/main" id="{00000000-0008-0000-0300-0000F5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98" name="Text Box 1">
          <a:extLst>
            <a:ext uri="{FF2B5EF4-FFF2-40B4-BE49-F238E27FC236}">
              <a16:creationId xmlns:a16="http://schemas.microsoft.com/office/drawing/2014/main" id="{00000000-0008-0000-0300-0000F6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799" name="Text Box 1">
          <a:extLst>
            <a:ext uri="{FF2B5EF4-FFF2-40B4-BE49-F238E27FC236}">
              <a16:creationId xmlns:a16="http://schemas.microsoft.com/office/drawing/2014/main" id="{00000000-0008-0000-0300-0000F7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00" name="Text Box 1">
          <a:extLst>
            <a:ext uri="{FF2B5EF4-FFF2-40B4-BE49-F238E27FC236}">
              <a16:creationId xmlns:a16="http://schemas.microsoft.com/office/drawing/2014/main" id="{00000000-0008-0000-0300-0000F8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01" name="Text Box 1">
          <a:extLst>
            <a:ext uri="{FF2B5EF4-FFF2-40B4-BE49-F238E27FC236}">
              <a16:creationId xmlns:a16="http://schemas.microsoft.com/office/drawing/2014/main" id="{00000000-0008-0000-0300-0000F9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02" name="Text Box 1">
          <a:extLst>
            <a:ext uri="{FF2B5EF4-FFF2-40B4-BE49-F238E27FC236}">
              <a16:creationId xmlns:a16="http://schemas.microsoft.com/office/drawing/2014/main" id="{00000000-0008-0000-0300-0000FA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03" name="Text Box 1">
          <a:extLst>
            <a:ext uri="{FF2B5EF4-FFF2-40B4-BE49-F238E27FC236}">
              <a16:creationId xmlns:a16="http://schemas.microsoft.com/office/drawing/2014/main" id="{00000000-0008-0000-0300-0000FB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04" name="Text Box 1">
          <a:extLst>
            <a:ext uri="{FF2B5EF4-FFF2-40B4-BE49-F238E27FC236}">
              <a16:creationId xmlns:a16="http://schemas.microsoft.com/office/drawing/2014/main" id="{00000000-0008-0000-0300-0000FC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05" name="Text Box 1">
          <a:extLst>
            <a:ext uri="{FF2B5EF4-FFF2-40B4-BE49-F238E27FC236}">
              <a16:creationId xmlns:a16="http://schemas.microsoft.com/office/drawing/2014/main" id="{00000000-0008-0000-0300-0000FD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06" name="Text Box 1">
          <a:extLst>
            <a:ext uri="{FF2B5EF4-FFF2-40B4-BE49-F238E27FC236}">
              <a16:creationId xmlns:a16="http://schemas.microsoft.com/office/drawing/2014/main" id="{00000000-0008-0000-0300-0000FE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07" name="Text Box 1">
          <a:extLst>
            <a:ext uri="{FF2B5EF4-FFF2-40B4-BE49-F238E27FC236}">
              <a16:creationId xmlns:a16="http://schemas.microsoft.com/office/drawing/2014/main" id="{00000000-0008-0000-0300-0000FF1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08" name="Text Box 1">
          <a:extLst>
            <a:ext uri="{FF2B5EF4-FFF2-40B4-BE49-F238E27FC236}">
              <a16:creationId xmlns:a16="http://schemas.microsoft.com/office/drawing/2014/main" id="{00000000-0008-0000-0300-000000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09" name="Text Box 1">
          <a:extLst>
            <a:ext uri="{FF2B5EF4-FFF2-40B4-BE49-F238E27FC236}">
              <a16:creationId xmlns:a16="http://schemas.microsoft.com/office/drawing/2014/main" id="{00000000-0008-0000-0300-000001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10" name="Text Box 1">
          <a:extLst>
            <a:ext uri="{FF2B5EF4-FFF2-40B4-BE49-F238E27FC236}">
              <a16:creationId xmlns:a16="http://schemas.microsoft.com/office/drawing/2014/main" id="{00000000-0008-0000-0300-000002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11" name="Text Box 1">
          <a:extLst>
            <a:ext uri="{FF2B5EF4-FFF2-40B4-BE49-F238E27FC236}">
              <a16:creationId xmlns:a16="http://schemas.microsoft.com/office/drawing/2014/main" id="{00000000-0008-0000-0300-000003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12" name="Text Box 1">
          <a:extLst>
            <a:ext uri="{FF2B5EF4-FFF2-40B4-BE49-F238E27FC236}">
              <a16:creationId xmlns:a16="http://schemas.microsoft.com/office/drawing/2014/main" id="{00000000-0008-0000-0300-000004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13" name="Text Box 1">
          <a:extLst>
            <a:ext uri="{FF2B5EF4-FFF2-40B4-BE49-F238E27FC236}">
              <a16:creationId xmlns:a16="http://schemas.microsoft.com/office/drawing/2014/main" id="{00000000-0008-0000-0300-000005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14" name="Text Box 1">
          <a:extLst>
            <a:ext uri="{FF2B5EF4-FFF2-40B4-BE49-F238E27FC236}">
              <a16:creationId xmlns:a16="http://schemas.microsoft.com/office/drawing/2014/main" id="{00000000-0008-0000-0300-000006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15" name="Text Box 1">
          <a:extLst>
            <a:ext uri="{FF2B5EF4-FFF2-40B4-BE49-F238E27FC236}">
              <a16:creationId xmlns:a16="http://schemas.microsoft.com/office/drawing/2014/main" id="{00000000-0008-0000-0300-000007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16" name="Text Box 1">
          <a:extLst>
            <a:ext uri="{FF2B5EF4-FFF2-40B4-BE49-F238E27FC236}">
              <a16:creationId xmlns:a16="http://schemas.microsoft.com/office/drawing/2014/main" id="{00000000-0008-0000-0300-000008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17" name="Text Box 1">
          <a:extLst>
            <a:ext uri="{FF2B5EF4-FFF2-40B4-BE49-F238E27FC236}">
              <a16:creationId xmlns:a16="http://schemas.microsoft.com/office/drawing/2014/main" id="{00000000-0008-0000-0300-000009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18" name="Text Box 1">
          <a:extLst>
            <a:ext uri="{FF2B5EF4-FFF2-40B4-BE49-F238E27FC236}">
              <a16:creationId xmlns:a16="http://schemas.microsoft.com/office/drawing/2014/main" id="{00000000-0008-0000-0300-00000A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19" name="Text Box 1">
          <a:extLst>
            <a:ext uri="{FF2B5EF4-FFF2-40B4-BE49-F238E27FC236}">
              <a16:creationId xmlns:a16="http://schemas.microsoft.com/office/drawing/2014/main" id="{00000000-0008-0000-0300-00000B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20" name="Text Box 1">
          <a:extLst>
            <a:ext uri="{FF2B5EF4-FFF2-40B4-BE49-F238E27FC236}">
              <a16:creationId xmlns:a16="http://schemas.microsoft.com/office/drawing/2014/main" id="{00000000-0008-0000-0300-00000C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21" name="Text Box 1">
          <a:extLst>
            <a:ext uri="{FF2B5EF4-FFF2-40B4-BE49-F238E27FC236}">
              <a16:creationId xmlns:a16="http://schemas.microsoft.com/office/drawing/2014/main" id="{00000000-0008-0000-0300-00000D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22" name="Text Box 1">
          <a:extLst>
            <a:ext uri="{FF2B5EF4-FFF2-40B4-BE49-F238E27FC236}">
              <a16:creationId xmlns:a16="http://schemas.microsoft.com/office/drawing/2014/main" id="{00000000-0008-0000-0300-00000E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23" name="Text Box 1">
          <a:extLst>
            <a:ext uri="{FF2B5EF4-FFF2-40B4-BE49-F238E27FC236}">
              <a16:creationId xmlns:a16="http://schemas.microsoft.com/office/drawing/2014/main" id="{00000000-0008-0000-0300-00000F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24" name="Text Box 1">
          <a:extLst>
            <a:ext uri="{FF2B5EF4-FFF2-40B4-BE49-F238E27FC236}">
              <a16:creationId xmlns:a16="http://schemas.microsoft.com/office/drawing/2014/main" id="{00000000-0008-0000-0300-000010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25" name="Text Box 1">
          <a:extLst>
            <a:ext uri="{FF2B5EF4-FFF2-40B4-BE49-F238E27FC236}">
              <a16:creationId xmlns:a16="http://schemas.microsoft.com/office/drawing/2014/main" id="{00000000-0008-0000-0300-000011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26" name="Text Box 1">
          <a:extLst>
            <a:ext uri="{FF2B5EF4-FFF2-40B4-BE49-F238E27FC236}">
              <a16:creationId xmlns:a16="http://schemas.microsoft.com/office/drawing/2014/main" id="{00000000-0008-0000-0300-000012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27" name="Text Box 1">
          <a:extLst>
            <a:ext uri="{FF2B5EF4-FFF2-40B4-BE49-F238E27FC236}">
              <a16:creationId xmlns:a16="http://schemas.microsoft.com/office/drawing/2014/main" id="{00000000-0008-0000-0300-000013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28" name="Text Box 1">
          <a:extLst>
            <a:ext uri="{FF2B5EF4-FFF2-40B4-BE49-F238E27FC236}">
              <a16:creationId xmlns:a16="http://schemas.microsoft.com/office/drawing/2014/main" id="{00000000-0008-0000-0300-000014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29" name="Text Box 1">
          <a:extLst>
            <a:ext uri="{FF2B5EF4-FFF2-40B4-BE49-F238E27FC236}">
              <a16:creationId xmlns:a16="http://schemas.microsoft.com/office/drawing/2014/main" id="{00000000-0008-0000-0300-000015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30" name="Text Box 1">
          <a:extLst>
            <a:ext uri="{FF2B5EF4-FFF2-40B4-BE49-F238E27FC236}">
              <a16:creationId xmlns:a16="http://schemas.microsoft.com/office/drawing/2014/main" id="{00000000-0008-0000-0300-000016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31" name="Text Box 1">
          <a:extLst>
            <a:ext uri="{FF2B5EF4-FFF2-40B4-BE49-F238E27FC236}">
              <a16:creationId xmlns:a16="http://schemas.microsoft.com/office/drawing/2014/main" id="{00000000-0008-0000-0300-000017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32" name="Text Box 1">
          <a:extLst>
            <a:ext uri="{FF2B5EF4-FFF2-40B4-BE49-F238E27FC236}">
              <a16:creationId xmlns:a16="http://schemas.microsoft.com/office/drawing/2014/main" id="{00000000-0008-0000-0300-000018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33" name="Text Box 1">
          <a:extLst>
            <a:ext uri="{FF2B5EF4-FFF2-40B4-BE49-F238E27FC236}">
              <a16:creationId xmlns:a16="http://schemas.microsoft.com/office/drawing/2014/main" id="{00000000-0008-0000-0300-000019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34" name="Text Box 1">
          <a:extLst>
            <a:ext uri="{FF2B5EF4-FFF2-40B4-BE49-F238E27FC236}">
              <a16:creationId xmlns:a16="http://schemas.microsoft.com/office/drawing/2014/main" id="{00000000-0008-0000-0300-00001A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35" name="Text Box 1">
          <a:extLst>
            <a:ext uri="{FF2B5EF4-FFF2-40B4-BE49-F238E27FC236}">
              <a16:creationId xmlns:a16="http://schemas.microsoft.com/office/drawing/2014/main" id="{00000000-0008-0000-0300-00001B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36" name="Text Box 1">
          <a:extLst>
            <a:ext uri="{FF2B5EF4-FFF2-40B4-BE49-F238E27FC236}">
              <a16:creationId xmlns:a16="http://schemas.microsoft.com/office/drawing/2014/main" id="{00000000-0008-0000-0300-00001C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37" name="Text Box 1">
          <a:extLst>
            <a:ext uri="{FF2B5EF4-FFF2-40B4-BE49-F238E27FC236}">
              <a16:creationId xmlns:a16="http://schemas.microsoft.com/office/drawing/2014/main" id="{00000000-0008-0000-0300-00001D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38" name="Text Box 1">
          <a:extLst>
            <a:ext uri="{FF2B5EF4-FFF2-40B4-BE49-F238E27FC236}">
              <a16:creationId xmlns:a16="http://schemas.microsoft.com/office/drawing/2014/main" id="{00000000-0008-0000-0300-00001E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39" name="Text Box 1">
          <a:extLst>
            <a:ext uri="{FF2B5EF4-FFF2-40B4-BE49-F238E27FC236}">
              <a16:creationId xmlns:a16="http://schemas.microsoft.com/office/drawing/2014/main" id="{00000000-0008-0000-0300-00001F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40" name="Text Box 1">
          <a:extLst>
            <a:ext uri="{FF2B5EF4-FFF2-40B4-BE49-F238E27FC236}">
              <a16:creationId xmlns:a16="http://schemas.microsoft.com/office/drawing/2014/main" id="{00000000-0008-0000-0300-000020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41" name="Text Box 1">
          <a:extLst>
            <a:ext uri="{FF2B5EF4-FFF2-40B4-BE49-F238E27FC236}">
              <a16:creationId xmlns:a16="http://schemas.microsoft.com/office/drawing/2014/main" id="{00000000-0008-0000-0300-000021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42" name="Text Box 1">
          <a:extLst>
            <a:ext uri="{FF2B5EF4-FFF2-40B4-BE49-F238E27FC236}">
              <a16:creationId xmlns:a16="http://schemas.microsoft.com/office/drawing/2014/main" id="{00000000-0008-0000-0300-000022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43" name="Text Box 1">
          <a:extLst>
            <a:ext uri="{FF2B5EF4-FFF2-40B4-BE49-F238E27FC236}">
              <a16:creationId xmlns:a16="http://schemas.microsoft.com/office/drawing/2014/main" id="{00000000-0008-0000-0300-000023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44" name="Text Box 1">
          <a:extLst>
            <a:ext uri="{FF2B5EF4-FFF2-40B4-BE49-F238E27FC236}">
              <a16:creationId xmlns:a16="http://schemas.microsoft.com/office/drawing/2014/main" id="{00000000-0008-0000-0300-000024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45" name="Text Box 1">
          <a:extLst>
            <a:ext uri="{FF2B5EF4-FFF2-40B4-BE49-F238E27FC236}">
              <a16:creationId xmlns:a16="http://schemas.microsoft.com/office/drawing/2014/main" id="{00000000-0008-0000-0300-000025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46" name="Text Box 1">
          <a:extLst>
            <a:ext uri="{FF2B5EF4-FFF2-40B4-BE49-F238E27FC236}">
              <a16:creationId xmlns:a16="http://schemas.microsoft.com/office/drawing/2014/main" id="{00000000-0008-0000-0300-000026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47" name="Text Box 1">
          <a:extLst>
            <a:ext uri="{FF2B5EF4-FFF2-40B4-BE49-F238E27FC236}">
              <a16:creationId xmlns:a16="http://schemas.microsoft.com/office/drawing/2014/main" id="{00000000-0008-0000-0300-000027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48" name="Text Box 1">
          <a:extLst>
            <a:ext uri="{FF2B5EF4-FFF2-40B4-BE49-F238E27FC236}">
              <a16:creationId xmlns:a16="http://schemas.microsoft.com/office/drawing/2014/main" id="{00000000-0008-0000-0300-000028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49" name="Text Box 1">
          <a:extLst>
            <a:ext uri="{FF2B5EF4-FFF2-40B4-BE49-F238E27FC236}">
              <a16:creationId xmlns:a16="http://schemas.microsoft.com/office/drawing/2014/main" id="{00000000-0008-0000-0300-000029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50" name="Text Box 1">
          <a:extLst>
            <a:ext uri="{FF2B5EF4-FFF2-40B4-BE49-F238E27FC236}">
              <a16:creationId xmlns:a16="http://schemas.microsoft.com/office/drawing/2014/main" id="{00000000-0008-0000-0300-00002A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51" name="Text Box 1">
          <a:extLst>
            <a:ext uri="{FF2B5EF4-FFF2-40B4-BE49-F238E27FC236}">
              <a16:creationId xmlns:a16="http://schemas.microsoft.com/office/drawing/2014/main" id="{00000000-0008-0000-0300-00002B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52" name="Text Box 1">
          <a:extLst>
            <a:ext uri="{FF2B5EF4-FFF2-40B4-BE49-F238E27FC236}">
              <a16:creationId xmlns:a16="http://schemas.microsoft.com/office/drawing/2014/main" id="{00000000-0008-0000-0300-00002C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53" name="Text Box 1">
          <a:extLst>
            <a:ext uri="{FF2B5EF4-FFF2-40B4-BE49-F238E27FC236}">
              <a16:creationId xmlns:a16="http://schemas.microsoft.com/office/drawing/2014/main" id="{00000000-0008-0000-0300-00002D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54" name="Text Box 1">
          <a:extLst>
            <a:ext uri="{FF2B5EF4-FFF2-40B4-BE49-F238E27FC236}">
              <a16:creationId xmlns:a16="http://schemas.microsoft.com/office/drawing/2014/main" id="{00000000-0008-0000-0300-00002E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55" name="Text Box 1">
          <a:extLst>
            <a:ext uri="{FF2B5EF4-FFF2-40B4-BE49-F238E27FC236}">
              <a16:creationId xmlns:a16="http://schemas.microsoft.com/office/drawing/2014/main" id="{00000000-0008-0000-0300-00002F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56" name="Text Box 1">
          <a:extLst>
            <a:ext uri="{FF2B5EF4-FFF2-40B4-BE49-F238E27FC236}">
              <a16:creationId xmlns:a16="http://schemas.microsoft.com/office/drawing/2014/main" id="{00000000-0008-0000-0300-000030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57" name="Text Box 1">
          <a:extLst>
            <a:ext uri="{FF2B5EF4-FFF2-40B4-BE49-F238E27FC236}">
              <a16:creationId xmlns:a16="http://schemas.microsoft.com/office/drawing/2014/main" id="{00000000-0008-0000-0300-000031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58" name="Text Box 1">
          <a:extLst>
            <a:ext uri="{FF2B5EF4-FFF2-40B4-BE49-F238E27FC236}">
              <a16:creationId xmlns:a16="http://schemas.microsoft.com/office/drawing/2014/main" id="{00000000-0008-0000-0300-000032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59" name="Text Box 1">
          <a:extLst>
            <a:ext uri="{FF2B5EF4-FFF2-40B4-BE49-F238E27FC236}">
              <a16:creationId xmlns:a16="http://schemas.microsoft.com/office/drawing/2014/main" id="{00000000-0008-0000-0300-000033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60" name="Text Box 1">
          <a:extLst>
            <a:ext uri="{FF2B5EF4-FFF2-40B4-BE49-F238E27FC236}">
              <a16:creationId xmlns:a16="http://schemas.microsoft.com/office/drawing/2014/main" id="{00000000-0008-0000-0300-000034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61" name="Text Box 1">
          <a:extLst>
            <a:ext uri="{FF2B5EF4-FFF2-40B4-BE49-F238E27FC236}">
              <a16:creationId xmlns:a16="http://schemas.microsoft.com/office/drawing/2014/main" id="{00000000-0008-0000-0300-000035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62" name="Text Box 1">
          <a:extLst>
            <a:ext uri="{FF2B5EF4-FFF2-40B4-BE49-F238E27FC236}">
              <a16:creationId xmlns:a16="http://schemas.microsoft.com/office/drawing/2014/main" id="{00000000-0008-0000-0300-000036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63" name="Text Box 1">
          <a:extLst>
            <a:ext uri="{FF2B5EF4-FFF2-40B4-BE49-F238E27FC236}">
              <a16:creationId xmlns:a16="http://schemas.microsoft.com/office/drawing/2014/main" id="{00000000-0008-0000-0300-000037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64" name="Text Box 1">
          <a:extLst>
            <a:ext uri="{FF2B5EF4-FFF2-40B4-BE49-F238E27FC236}">
              <a16:creationId xmlns:a16="http://schemas.microsoft.com/office/drawing/2014/main" id="{00000000-0008-0000-0300-000038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65" name="Text Box 1">
          <a:extLst>
            <a:ext uri="{FF2B5EF4-FFF2-40B4-BE49-F238E27FC236}">
              <a16:creationId xmlns:a16="http://schemas.microsoft.com/office/drawing/2014/main" id="{00000000-0008-0000-0300-000039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66" name="Text Box 1">
          <a:extLst>
            <a:ext uri="{FF2B5EF4-FFF2-40B4-BE49-F238E27FC236}">
              <a16:creationId xmlns:a16="http://schemas.microsoft.com/office/drawing/2014/main" id="{00000000-0008-0000-0300-00003A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67" name="Text Box 1">
          <a:extLst>
            <a:ext uri="{FF2B5EF4-FFF2-40B4-BE49-F238E27FC236}">
              <a16:creationId xmlns:a16="http://schemas.microsoft.com/office/drawing/2014/main" id="{00000000-0008-0000-0300-00003B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68" name="Text Box 1">
          <a:extLst>
            <a:ext uri="{FF2B5EF4-FFF2-40B4-BE49-F238E27FC236}">
              <a16:creationId xmlns:a16="http://schemas.microsoft.com/office/drawing/2014/main" id="{00000000-0008-0000-0300-00003C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69" name="Text Box 1">
          <a:extLst>
            <a:ext uri="{FF2B5EF4-FFF2-40B4-BE49-F238E27FC236}">
              <a16:creationId xmlns:a16="http://schemas.microsoft.com/office/drawing/2014/main" id="{00000000-0008-0000-0300-00003D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70" name="Text Box 1">
          <a:extLst>
            <a:ext uri="{FF2B5EF4-FFF2-40B4-BE49-F238E27FC236}">
              <a16:creationId xmlns:a16="http://schemas.microsoft.com/office/drawing/2014/main" id="{00000000-0008-0000-0300-00003E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71" name="Text Box 1">
          <a:extLst>
            <a:ext uri="{FF2B5EF4-FFF2-40B4-BE49-F238E27FC236}">
              <a16:creationId xmlns:a16="http://schemas.microsoft.com/office/drawing/2014/main" id="{00000000-0008-0000-0300-00003F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72" name="Text Box 1">
          <a:extLst>
            <a:ext uri="{FF2B5EF4-FFF2-40B4-BE49-F238E27FC236}">
              <a16:creationId xmlns:a16="http://schemas.microsoft.com/office/drawing/2014/main" id="{00000000-0008-0000-0300-000040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73" name="Text Box 1">
          <a:extLst>
            <a:ext uri="{FF2B5EF4-FFF2-40B4-BE49-F238E27FC236}">
              <a16:creationId xmlns:a16="http://schemas.microsoft.com/office/drawing/2014/main" id="{00000000-0008-0000-0300-000041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74" name="Text Box 1">
          <a:extLst>
            <a:ext uri="{FF2B5EF4-FFF2-40B4-BE49-F238E27FC236}">
              <a16:creationId xmlns:a16="http://schemas.microsoft.com/office/drawing/2014/main" id="{00000000-0008-0000-0300-000042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75" name="Text Box 1">
          <a:extLst>
            <a:ext uri="{FF2B5EF4-FFF2-40B4-BE49-F238E27FC236}">
              <a16:creationId xmlns:a16="http://schemas.microsoft.com/office/drawing/2014/main" id="{00000000-0008-0000-0300-000043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76" name="Text Box 1">
          <a:extLst>
            <a:ext uri="{FF2B5EF4-FFF2-40B4-BE49-F238E27FC236}">
              <a16:creationId xmlns:a16="http://schemas.microsoft.com/office/drawing/2014/main" id="{00000000-0008-0000-0300-000044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77" name="Text Box 1">
          <a:extLst>
            <a:ext uri="{FF2B5EF4-FFF2-40B4-BE49-F238E27FC236}">
              <a16:creationId xmlns:a16="http://schemas.microsoft.com/office/drawing/2014/main" id="{00000000-0008-0000-0300-000045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78" name="Text Box 1">
          <a:extLst>
            <a:ext uri="{FF2B5EF4-FFF2-40B4-BE49-F238E27FC236}">
              <a16:creationId xmlns:a16="http://schemas.microsoft.com/office/drawing/2014/main" id="{00000000-0008-0000-0300-000046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79" name="Text Box 1">
          <a:extLst>
            <a:ext uri="{FF2B5EF4-FFF2-40B4-BE49-F238E27FC236}">
              <a16:creationId xmlns:a16="http://schemas.microsoft.com/office/drawing/2014/main" id="{00000000-0008-0000-0300-000047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80" name="Text Box 1">
          <a:extLst>
            <a:ext uri="{FF2B5EF4-FFF2-40B4-BE49-F238E27FC236}">
              <a16:creationId xmlns:a16="http://schemas.microsoft.com/office/drawing/2014/main" id="{00000000-0008-0000-0300-000048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81" name="Text Box 1">
          <a:extLst>
            <a:ext uri="{FF2B5EF4-FFF2-40B4-BE49-F238E27FC236}">
              <a16:creationId xmlns:a16="http://schemas.microsoft.com/office/drawing/2014/main" id="{00000000-0008-0000-0300-000049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82" name="Text Box 1">
          <a:extLst>
            <a:ext uri="{FF2B5EF4-FFF2-40B4-BE49-F238E27FC236}">
              <a16:creationId xmlns:a16="http://schemas.microsoft.com/office/drawing/2014/main" id="{00000000-0008-0000-0300-00004A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83" name="Text Box 1">
          <a:extLst>
            <a:ext uri="{FF2B5EF4-FFF2-40B4-BE49-F238E27FC236}">
              <a16:creationId xmlns:a16="http://schemas.microsoft.com/office/drawing/2014/main" id="{00000000-0008-0000-0300-00004B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84" name="Text Box 1">
          <a:extLst>
            <a:ext uri="{FF2B5EF4-FFF2-40B4-BE49-F238E27FC236}">
              <a16:creationId xmlns:a16="http://schemas.microsoft.com/office/drawing/2014/main" id="{00000000-0008-0000-0300-00004C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85" name="Text Box 1">
          <a:extLst>
            <a:ext uri="{FF2B5EF4-FFF2-40B4-BE49-F238E27FC236}">
              <a16:creationId xmlns:a16="http://schemas.microsoft.com/office/drawing/2014/main" id="{00000000-0008-0000-0300-00004D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86" name="Text Box 1">
          <a:extLst>
            <a:ext uri="{FF2B5EF4-FFF2-40B4-BE49-F238E27FC236}">
              <a16:creationId xmlns:a16="http://schemas.microsoft.com/office/drawing/2014/main" id="{00000000-0008-0000-0300-00004E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87" name="Text Box 1">
          <a:extLst>
            <a:ext uri="{FF2B5EF4-FFF2-40B4-BE49-F238E27FC236}">
              <a16:creationId xmlns:a16="http://schemas.microsoft.com/office/drawing/2014/main" id="{00000000-0008-0000-0300-00004F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88" name="Text Box 1">
          <a:extLst>
            <a:ext uri="{FF2B5EF4-FFF2-40B4-BE49-F238E27FC236}">
              <a16:creationId xmlns:a16="http://schemas.microsoft.com/office/drawing/2014/main" id="{00000000-0008-0000-0300-000050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89" name="Text Box 1">
          <a:extLst>
            <a:ext uri="{FF2B5EF4-FFF2-40B4-BE49-F238E27FC236}">
              <a16:creationId xmlns:a16="http://schemas.microsoft.com/office/drawing/2014/main" id="{00000000-0008-0000-0300-000051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90" name="Text Box 1">
          <a:extLst>
            <a:ext uri="{FF2B5EF4-FFF2-40B4-BE49-F238E27FC236}">
              <a16:creationId xmlns:a16="http://schemas.microsoft.com/office/drawing/2014/main" id="{00000000-0008-0000-0300-000052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91" name="Text Box 1">
          <a:extLst>
            <a:ext uri="{FF2B5EF4-FFF2-40B4-BE49-F238E27FC236}">
              <a16:creationId xmlns:a16="http://schemas.microsoft.com/office/drawing/2014/main" id="{00000000-0008-0000-0300-000053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92" name="Text Box 1">
          <a:extLst>
            <a:ext uri="{FF2B5EF4-FFF2-40B4-BE49-F238E27FC236}">
              <a16:creationId xmlns:a16="http://schemas.microsoft.com/office/drawing/2014/main" id="{00000000-0008-0000-0300-000054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93" name="Text Box 1">
          <a:extLst>
            <a:ext uri="{FF2B5EF4-FFF2-40B4-BE49-F238E27FC236}">
              <a16:creationId xmlns:a16="http://schemas.microsoft.com/office/drawing/2014/main" id="{00000000-0008-0000-0300-000055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94" name="Text Box 1">
          <a:extLst>
            <a:ext uri="{FF2B5EF4-FFF2-40B4-BE49-F238E27FC236}">
              <a16:creationId xmlns:a16="http://schemas.microsoft.com/office/drawing/2014/main" id="{00000000-0008-0000-0300-000056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95" name="Text Box 1">
          <a:extLst>
            <a:ext uri="{FF2B5EF4-FFF2-40B4-BE49-F238E27FC236}">
              <a16:creationId xmlns:a16="http://schemas.microsoft.com/office/drawing/2014/main" id="{00000000-0008-0000-0300-000057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96" name="Text Box 1">
          <a:extLst>
            <a:ext uri="{FF2B5EF4-FFF2-40B4-BE49-F238E27FC236}">
              <a16:creationId xmlns:a16="http://schemas.microsoft.com/office/drawing/2014/main" id="{00000000-0008-0000-0300-000058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97" name="Text Box 1">
          <a:extLst>
            <a:ext uri="{FF2B5EF4-FFF2-40B4-BE49-F238E27FC236}">
              <a16:creationId xmlns:a16="http://schemas.microsoft.com/office/drawing/2014/main" id="{00000000-0008-0000-0300-000059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98" name="Text Box 1">
          <a:extLst>
            <a:ext uri="{FF2B5EF4-FFF2-40B4-BE49-F238E27FC236}">
              <a16:creationId xmlns:a16="http://schemas.microsoft.com/office/drawing/2014/main" id="{00000000-0008-0000-0300-00005A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899" name="Text Box 1">
          <a:extLst>
            <a:ext uri="{FF2B5EF4-FFF2-40B4-BE49-F238E27FC236}">
              <a16:creationId xmlns:a16="http://schemas.microsoft.com/office/drawing/2014/main" id="{00000000-0008-0000-0300-00005B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00" name="Text Box 1">
          <a:extLst>
            <a:ext uri="{FF2B5EF4-FFF2-40B4-BE49-F238E27FC236}">
              <a16:creationId xmlns:a16="http://schemas.microsoft.com/office/drawing/2014/main" id="{00000000-0008-0000-0300-00005C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01" name="Text Box 1">
          <a:extLst>
            <a:ext uri="{FF2B5EF4-FFF2-40B4-BE49-F238E27FC236}">
              <a16:creationId xmlns:a16="http://schemas.microsoft.com/office/drawing/2014/main" id="{00000000-0008-0000-0300-00005D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02" name="Text Box 1">
          <a:extLst>
            <a:ext uri="{FF2B5EF4-FFF2-40B4-BE49-F238E27FC236}">
              <a16:creationId xmlns:a16="http://schemas.microsoft.com/office/drawing/2014/main" id="{00000000-0008-0000-0300-00005E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03" name="Text Box 1">
          <a:extLst>
            <a:ext uri="{FF2B5EF4-FFF2-40B4-BE49-F238E27FC236}">
              <a16:creationId xmlns:a16="http://schemas.microsoft.com/office/drawing/2014/main" id="{00000000-0008-0000-0300-00005F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04" name="Text Box 1">
          <a:extLst>
            <a:ext uri="{FF2B5EF4-FFF2-40B4-BE49-F238E27FC236}">
              <a16:creationId xmlns:a16="http://schemas.microsoft.com/office/drawing/2014/main" id="{00000000-0008-0000-0300-000060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05" name="Text Box 1">
          <a:extLst>
            <a:ext uri="{FF2B5EF4-FFF2-40B4-BE49-F238E27FC236}">
              <a16:creationId xmlns:a16="http://schemas.microsoft.com/office/drawing/2014/main" id="{00000000-0008-0000-0300-000061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06" name="Text Box 1">
          <a:extLst>
            <a:ext uri="{FF2B5EF4-FFF2-40B4-BE49-F238E27FC236}">
              <a16:creationId xmlns:a16="http://schemas.microsoft.com/office/drawing/2014/main" id="{00000000-0008-0000-0300-000062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07" name="Text Box 1">
          <a:extLst>
            <a:ext uri="{FF2B5EF4-FFF2-40B4-BE49-F238E27FC236}">
              <a16:creationId xmlns:a16="http://schemas.microsoft.com/office/drawing/2014/main" id="{00000000-0008-0000-0300-000063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08" name="Text Box 1">
          <a:extLst>
            <a:ext uri="{FF2B5EF4-FFF2-40B4-BE49-F238E27FC236}">
              <a16:creationId xmlns:a16="http://schemas.microsoft.com/office/drawing/2014/main" id="{00000000-0008-0000-0300-000064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09" name="Text Box 1">
          <a:extLst>
            <a:ext uri="{FF2B5EF4-FFF2-40B4-BE49-F238E27FC236}">
              <a16:creationId xmlns:a16="http://schemas.microsoft.com/office/drawing/2014/main" id="{00000000-0008-0000-0300-000065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10" name="Text Box 1">
          <a:extLst>
            <a:ext uri="{FF2B5EF4-FFF2-40B4-BE49-F238E27FC236}">
              <a16:creationId xmlns:a16="http://schemas.microsoft.com/office/drawing/2014/main" id="{00000000-0008-0000-0300-000066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11" name="Text Box 1">
          <a:extLst>
            <a:ext uri="{FF2B5EF4-FFF2-40B4-BE49-F238E27FC236}">
              <a16:creationId xmlns:a16="http://schemas.microsoft.com/office/drawing/2014/main" id="{00000000-0008-0000-0300-000067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12" name="Text Box 1">
          <a:extLst>
            <a:ext uri="{FF2B5EF4-FFF2-40B4-BE49-F238E27FC236}">
              <a16:creationId xmlns:a16="http://schemas.microsoft.com/office/drawing/2014/main" id="{00000000-0008-0000-0300-000068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13" name="Text Box 1">
          <a:extLst>
            <a:ext uri="{FF2B5EF4-FFF2-40B4-BE49-F238E27FC236}">
              <a16:creationId xmlns:a16="http://schemas.microsoft.com/office/drawing/2014/main" id="{00000000-0008-0000-0300-000069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14" name="Text Box 1">
          <a:extLst>
            <a:ext uri="{FF2B5EF4-FFF2-40B4-BE49-F238E27FC236}">
              <a16:creationId xmlns:a16="http://schemas.microsoft.com/office/drawing/2014/main" id="{00000000-0008-0000-0300-00006A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15" name="Text Box 1">
          <a:extLst>
            <a:ext uri="{FF2B5EF4-FFF2-40B4-BE49-F238E27FC236}">
              <a16:creationId xmlns:a16="http://schemas.microsoft.com/office/drawing/2014/main" id="{00000000-0008-0000-0300-00006B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16" name="Text Box 1">
          <a:extLst>
            <a:ext uri="{FF2B5EF4-FFF2-40B4-BE49-F238E27FC236}">
              <a16:creationId xmlns:a16="http://schemas.microsoft.com/office/drawing/2014/main" id="{00000000-0008-0000-0300-00006C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17" name="Text Box 1">
          <a:extLst>
            <a:ext uri="{FF2B5EF4-FFF2-40B4-BE49-F238E27FC236}">
              <a16:creationId xmlns:a16="http://schemas.microsoft.com/office/drawing/2014/main" id="{00000000-0008-0000-0300-00006D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18" name="Text Box 1">
          <a:extLst>
            <a:ext uri="{FF2B5EF4-FFF2-40B4-BE49-F238E27FC236}">
              <a16:creationId xmlns:a16="http://schemas.microsoft.com/office/drawing/2014/main" id="{00000000-0008-0000-0300-00006E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19" name="Text Box 1">
          <a:extLst>
            <a:ext uri="{FF2B5EF4-FFF2-40B4-BE49-F238E27FC236}">
              <a16:creationId xmlns:a16="http://schemas.microsoft.com/office/drawing/2014/main" id="{00000000-0008-0000-0300-00006F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20" name="Text Box 1">
          <a:extLst>
            <a:ext uri="{FF2B5EF4-FFF2-40B4-BE49-F238E27FC236}">
              <a16:creationId xmlns:a16="http://schemas.microsoft.com/office/drawing/2014/main" id="{00000000-0008-0000-0300-000070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21" name="Text Box 1">
          <a:extLst>
            <a:ext uri="{FF2B5EF4-FFF2-40B4-BE49-F238E27FC236}">
              <a16:creationId xmlns:a16="http://schemas.microsoft.com/office/drawing/2014/main" id="{00000000-0008-0000-0300-000071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22" name="Text Box 1">
          <a:extLst>
            <a:ext uri="{FF2B5EF4-FFF2-40B4-BE49-F238E27FC236}">
              <a16:creationId xmlns:a16="http://schemas.microsoft.com/office/drawing/2014/main" id="{00000000-0008-0000-0300-000072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23" name="Text Box 1">
          <a:extLst>
            <a:ext uri="{FF2B5EF4-FFF2-40B4-BE49-F238E27FC236}">
              <a16:creationId xmlns:a16="http://schemas.microsoft.com/office/drawing/2014/main" id="{00000000-0008-0000-0300-000073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24" name="Text Box 1">
          <a:extLst>
            <a:ext uri="{FF2B5EF4-FFF2-40B4-BE49-F238E27FC236}">
              <a16:creationId xmlns:a16="http://schemas.microsoft.com/office/drawing/2014/main" id="{00000000-0008-0000-0300-000074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25" name="Text Box 1">
          <a:extLst>
            <a:ext uri="{FF2B5EF4-FFF2-40B4-BE49-F238E27FC236}">
              <a16:creationId xmlns:a16="http://schemas.microsoft.com/office/drawing/2014/main" id="{00000000-0008-0000-0300-000075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26" name="Text Box 1">
          <a:extLst>
            <a:ext uri="{FF2B5EF4-FFF2-40B4-BE49-F238E27FC236}">
              <a16:creationId xmlns:a16="http://schemas.microsoft.com/office/drawing/2014/main" id="{00000000-0008-0000-0300-000076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27" name="Text Box 1">
          <a:extLst>
            <a:ext uri="{FF2B5EF4-FFF2-40B4-BE49-F238E27FC236}">
              <a16:creationId xmlns:a16="http://schemas.microsoft.com/office/drawing/2014/main" id="{00000000-0008-0000-0300-000077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28" name="Text Box 1">
          <a:extLst>
            <a:ext uri="{FF2B5EF4-FFF2-40B4-BE49-F238E27FC236}">
              <a16:creationId xmlns:a16="http://schemas.microsoft.com/office/drawing/2014/main" id="{00000000-0008-0000-0300-000078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29" name="Text Box 1">
          <a:extLst>
            <a:ext uri="{FF2B5EF4-FFF2-40B4-BE49-F238E27FC236}">
              <a16:creationId xmlns:a16="http://schemas.microsoft.com/office/drawing/2014/main" id="{00000000-0008-0000-0300-000079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30" name="Text Box 1">
          <a:extLst>
            <a:ext uri="{FF2B5EF4-FFF2-40B4-BE49-F238E27FC236}">
              <a16:creationId xmlns:a16="http://schemas.microsoft.com/office/drawing/2014/main" id="{00000000-0008-0000-0300-00007A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31" name="Text Box 1">
          <a:extLst>
            <a:ext uri="{FF2B5EF4-FFF2-40B4-BE49-F238E27FC236}">
              <a16:creationId xmlns:a16="http://schemas.microsoft.com/office/drawing/2014/main" id="{00000000-0008-0000-0300-00007B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32" name="Text Box 1">
          <a:extLst>
            <a:ext uri="{FF2B5EF4-FFF2-40B4-BE49-F238E27FC236}">
              <a16:creationId xmlns:a16="http://schemas.microsoft.com/office/drawing/2014/main" id="{00000000-0008-0000-0300-00007C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33" name="Text Box 1">
          <a:extLst>
            <a:ext uri="{FF2B5EF4-FFF2-40B4-BE49-F238E27FC236}">
              <a16:creationId xmlns:a16="http://schemas.microsoft.com/office/drawing/2014/main" id="{00000000-0008-0000-0300-00007D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34" name="Text Box 1">
          <a:extLst>
            <a:ext uri="{FF2B5EF4-FFF2-40B4-BE49-F238E27FC236}">
              <a16:creationId xmlns:a16="http://schemas.microsoft.com/office/drawing/2014/main" id="{00000000-0008-0000-0300-00007E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35" name="Text Box 1">
          <a:extLst>
            <a:ext uri="{FF2B5EF4-FFF2-40B4-BE49-F238E27FC236}">
              <a16:creationId xmlns:a16="http://schemas.microsoft.com/office/drawing/2014/main" id="{00000000-0008-0000-0300-00007F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36" name="Text Box 1">
          <a:extLst>
            <a:ext uri="{FF2B5EF4-FFF2-40B4-BE49-F238E27FC236}">
              <a16:creationId xmlns:a16="http://schemas.microsoft.com/office/drawing/2014/main" id="{00000000-0008-0000-0300-000080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37" name="Text Box 1">
          <a:extLst>
            <a:ext uri="{FF2B5EF4-FFF2-40B4-BE49-F238E27FC236}">
              <a16:creationId xmlns:a16="http://schemas.microsoft.com/office/drawing/2014/main" id="{00000000-0008-0000-0300-000081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38" name="Text Box 1">
          <a:extLst>
            <a:ext uri="{FF2B5EF4-FFF2-40B4-BE49-F238E27FC236}">
              <a16:creationId xmlns:a16="http://schemas.microsoft.com/office/drawing/2014/main" id="{00000000-0008-0000-0300-000082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39" name="Text Box 1">
          <a:extLst>
            <a:ext uri="{FF2B5EF4-FFF2-40B4-BE49-F238E27FC236}">
              <a16:creationId xmlns:a16="http://schemas.microsoft.com/office/drawing/2014/main" id="{00000000-0008-0000-0300-000083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40" name="Text Box 1">
          <a:extLst>
            <a:ext uri="{FF2B5EF4-FFF2-40B4-BE49-F238E27FC236}">
              <a16:creationId xmlns:a16="http://schemas.microsoft.com/office/drawing/2014/main" id="{00000000-0008-0000-0300-000084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41" name="Text Box 1">
          <a:extLst>
            <a:ext uri="{FF2B5EF4-FFF2-40B4-BE49-F238E27FC236}">
              <a16:creationId xmlns:a16="http://schemas.microsoft.com/office/drawing/2014/main" id="{00000000-0008-0000-0300-000085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42" name="Text Box 1">
          <a:extLst>
            <a:ext uri="{FF2B5EF4-FFF2-40B4-BE49-F238E27FC236}">
              <a16:creationId xmlns:a16="http://schemas.microsoft.com/office/drawing/2014/main" id="{00000000-0008-0000-0300-000086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43" name="Text Box 1">
          <a:extLst>
            <a:ext uri="{FF2B5EF4-FFF2-40B4-BE49-F238E27FC236}">
              <a16:creationId xmlns:a16="http://schemas.microsoft.com/office/drawing/2014/main" id="{00000000-0008-0000-0300-000087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44" name="Text Box 1">
          <a:extLst>
            <a:ext uri="{FF2B5EF4-FFF2-40B4-BE49-F238E27FC236}">
              <a16:creationId xmlns:a16="http://schemas.microsoft.com/office/drawing/2014/main" id="{00000000-0008-0000-0300-000088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45" name="Text Box 1">
          <a:extLst>
            <a:ext uri="{FF2B5EF4-FFF2-40B4-BE49-F238E27FC236}">
              <a16:creationId xmlns:a16="http://schemas.microsoft.com/office/drawing/2014/main" id="{00000000-0008-0000-0300-000089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46" name="Text Box 1">
          <a:extLst>
            <a:ext uri="{FF2B5EF4-FFF2-40B4-BE49-F238E27FC236}">
              <a16:creationId xmlns:a16="http://schemas.microsoft.com/office/drawing/2014/main" id="{00000000-0008-0000-0300-00008A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47" name="Text Box 1">
          <a:extLst>
            <a:ext uri="{FF2B5EF4-FFF2-40B4-BE49-F238E27FC236}">
              <a16:creationId xmlns:a16="http://schemas.microsoft.com/office/drawing/2014/main" id="{00000000-0008-0000-0300-00008B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48" name="Text Box 1">
          <a:extLst>
            <a:ext uri="{FF2B5EF4-FFF2-40B4-BE49-F238E27FC236}">
              <a16:creationId xmlns:a16="http://schemas.microsoft.com/office/drawing/2014/main" id="{00000000-0008-0000-0300-00008C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49" name="Text Box 1">
          <a:extLst>
            <a:ext uri="{FF2B5EF4-FFF2-40B4-BE49-F238E27FC236}">
              <a16:creationId xmlns:a16="http://schemas.microsoft.com/office/drawing/2014/main" id="{00000000-0008-0000-0300-00008D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50" name="Text Box 1">
          <a:extLst>
            <a:ext uri="{FF2B5EF4-FFF2-40B4-BE49-F238E27FC236}">
              <a16:creationId xmlns:a16="http://schemas.microsoft.com/office/drawing/2014/main" id="{00000000-0008-0000-0300-00008E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51" name="Text Box 1">
          <a:extLst>
            <a:ext uri="{FF2B5EF4-FFF2-40B4-BE49-F238E27FC236}">
              <a16:creationId xmlns:a16="http://schemas.microsoft.com/office/drawing/2014/main" id="{00000000-0008-0000-0300-00008F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52" name="Text Box 1">
          <a:extLst>
            <a:ext uri="{FF2B5EF4-FFF2-40B4-BE49-F238E27FC236}">
              <a16:creationId xmlns:a16="http://schemas.microsoft.com/office/drawing/2014/main" id="{00000000-0008-0000-0300-000090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53" name="Text Box 1">
          <a:extLst>
            <a:ext uri="{FF2B5EF4-FFF2-40B4-BE49-F238E27FC236}">
              <a16:creationId xmlns:a16="http://schemas.microsoft.com/office/drawing/2014/main" id="{00000000-0008-0000-0300-000091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54" name="Text Box 1">
          <a:extLst>
            <a:ext uri="{FF2B5EF4-FFF2-40B4-BE49-F238E27FC236}">
              <a16:creationId xmlns:a16="http://schemas.microsoft.com/office/drawing/2014/main" id="{00000000-0008-0000-0300-000092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55" name="Text Box 1">
          <a:extLst>
            <a:ext uri="{FF2B5EF4-FFF2-40B4-BE49-F238E27FC236}">
              <a16:creationId xmlns:a16="http://schemas.microsoft.com/office/drawing/2014/main" id="{00000000-0008-0000-0300-000093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56" name="Text Box 1">
          <a:extLst>
            <a:ext uri="{FF2B5EF4-FFF2-40B4-BE49-F238E27FC236}">
              <a16:creationId xmlns:a16="http://schemas.microsoft.com/office/drawing/2014/main" id="{00000000-0008-0000-0300-000094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57" name="Text Box 1">
          <a:extLst>
            <a:ext uri="{FF2B5EF4-FFF2-40B4-BE49-F238E27FC236}">
              <a16:creationId xmlns:a16="http://schemas.microsoft.com/office/drawing/2014/main" id="{00000000-0008-0000-0300-000095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58" name="Text Box 1">
          <a:extLst>
            <a:ext uri="{FF2B5EF4-FFF2-40B4-BE49-F238E27FC236}">
              <a16:creationId xmlns:a16="http://schemas.microsoft.com/office/drawing/2014/main" id="{00000000-0008-0000-0300-000096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59" name="Text Box 1">
          <a:extLst>
            <a:ext uri="{FF2B5EF4-FFF2-40B4-BE49-F238E27FC236}">
              <a16:creationId xmlns:a16="http://schemas.microsoft.com/office/drawing/2014/main" id="{00000000-0008-0000-0300-000097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60" name="Text Box 1">
          <a:extLst>
            <a:ext uri="{FF2B5EF4-FFF2-40B4-BE49-F238E27FC236}">
              <a16:creationId xmlns:a16="http://schemas.microsoft.com/office/drawing/2014/main" id="{00000000-0008-0000-0300-000098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61" name="Text Box 1">
          <a:extLst>
            <a:ext uri="{FF2B5EF4-FFF2-40B4-BE49-F238E27FC236}">
              <a16:creationId xmlns:a16="http://schemas.microsoft.com/office/drawing/2014/main" id="{00000000-0008-0000-0300-000099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62" name="Text Box 1">
          <a:extLst>
            <a:ext uri="{FF2B5EF4-FFF2-40B4-BE49-F238E27FC236}">
              <a16:creationId xmlns:a16="http://schemas.microsoft.com/office/drawing/2014/main" id="{00000000-0008-0000-0300-00009A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63" name="Text Box 1">
          <a:extLst>
            <a:ext uri="{FF2B5EF4-FFF2-40B4-BE49-F238E27FC236}">
              <a16:creationId xmlns:a16="http://schemas.microsoft.com/office/drawing/2014/main" id="{00000000-0008-0000-0300-00009B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64" name="Text Box 1">
          <a:extLst>
            <a:ext uri="{FF2B5EF4-FFF2-40B4-BE49-F238E27FC236}">
              <a16:creationId xmlns:a16="http://schemas.microsoft.com/office/drawing/2014/main" id="{00000000-0008-0000-0300-00009C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65" name="Text Box 1">
          <a:extLst>
            <a:ext uri="{FF2B5EF4-FFF2-40B4-BE49-F238E27FC236}">
              <a16:creationId xmlns:a16="http://schemas.microsoft.com/office/drawing/2014/main" id="{00000000-0008-0000-0300-00009D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66" name="Text Box 1">
          <a:extLst>
            <a:ext uri="{FF2B5EF4-FFF2-40B4-BE49-F238E27FC236}">
              <a16:creationId xmlns:a16="http://schemas.microsoft.com/office/drawing/2014/main" id="{00000000-0008-0000-0300-00009E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67" name="Text Box 1">
          <a:extLst>
            <a:ext uri="{FF2B5EF4-FFF2-40B4-BE49-F238E27FC236}">
              <a16:creationId xmlns:a16="http://schemas.microsoft.com/office/drawing/2014/main" id="{00000000-0008-0000-0300-00009F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68" name="Text Box 1">
          <a:extLst>
            <a:ext uri="{FF2B5EF4-FFF2-40B4-BE49-F238E27FC236}">
              <a16:creationId xmlns:a16="http://schemas.microsoft.com/office/drawing/2014/main" id="{00000000-0008-0000-0300-0000A0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69" name="Text Box 1">
          <a:extLst>
            <a:ext uri="{FF2B5EF4-FFF2-40B4-BE49-F238E27FC236}">
              <a16:creationId xmlns:a16="http://schemas.microsoft.com/office/drawing/2014/main" id="{00000000-0008-0000-0300-0000A1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70" name="Text Box 1">
          <a:extLst>
            <a:ext uri="{FF2B5EF4-FFF2-40B4-BE49-F238E27FC236}">
              <a16:creationId xmlns:a16="http://schemas.microsoft.com/office/drawing/2014/main" id="{00000000-0008-0000-0300-0000A2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71" name="Text Box 1">
          <a:extLst>
            <a:ext uri="{FF2B5EF4-FFF2-40B4-BE49-F238E27FC236}">
              <a16:creationId xmlns:a16="http://schemas.microsoft.com/office/drawing/2014/main" id="{00000000-0008-0000-0300-0000A3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72" name="Text Box 1">
          <a:extLst>
            <a:ext uri="{FF2B5EF4-FFF2-40B4-BE49-F238E27FC236}">
              <a16:creationId xmlns:a16="http://schemas.microsoft.com/office/drawing/2014/main" id="{00000000-0008-0000-0300-0000A4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73" name="Text Box 1">
          <a:extLst>
            <a:ext uri="{FF2B5EF4-FFF2-40B4-BE49-F238E27FC236}">
              <a16:creationId xmlns:a16="http://schemas.microsoft.com/office/drawing/2014/main" id="{00000000-0008-0000-0300-0000A5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74" name="Text Box 1">
          <a:extLst>
            <a:ext uri="{FF2B5EF4-FFF2-40B4-BE49-F238E27FC236}">
              <a16:creationId xmlns:a16="http://schemas.microsoft.com/office/drawing/2014/main" id="{00000000-0008-0000-0300-0000A6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75" name="Text Box 1">
          <a:extLst>
            <a:ext uri="{FF2B5EF4-FFF2-40B4-BE49-F238E27FC236}">
              <a16:creationId xmlns:a16="http://schemas.microsoft.com/office/drawing/2014/main" id="{00000000-0008-0000-0300-0000A7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76" name="Text Box 1">
          <a:extLst>
            <a:ext uri="{FF2B5EF4-FFF2-40B4-BE49-F238E27FC236}">
              <a16:creationId xmlns:a16="http://schemas.microsoft.com/office/drawing/2014/main" id="{00000000-0008-0000-0300-0000A8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77" name="Text Box 1">
          <a:extLst>
            <a:ext uri="{FF2B5EF4-FFF2-40B4-BE49-F238E27FC236}">
              <a16:creationId xmlns:a16="http://schemas.microsoft.com/office/drawing/2014/main" id="{00000000-0008-0000-0300-0000A9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78" name="Text Box 1">
          <a:extLst>
            <a:ext uri="{FF2B5EF4-FFF2-40B4-BE49-F238E27FC236}">
              <a16:creationId xmlns:a16="http://schemas.microsoft.com/office/drawing/2014/main" id="{00000000-0008-0000-0300-0000AA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79" name="Text Box 1">
          <a:extLst>
            <a:ext uri="{FF2B5EF4-FFF2-40B4-BE49-F238E27FC236}">
              <a16:creationId xmlns:a16="http://schemas.microsoft.com/office/drawing/2014/main" id="{00000000-0008-0000-0300-0000AB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80" name="Text Box 1">
          <a:extLst>
            <a:ext uri="{FF2B5EF4-FFF2-40B4-BE49-F238E27FC236}">
              <a16:creationId xmlns:a16="http://schemas.microsoft.com/office/drawing/2014/main" id="{00000000-0008-0000-0300-0000AC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81" name="Text Box 1">
          <a:extLst>
            <a:ext uri="{FF2B5EF4-FFF2-40B4-BE49-F238E27FC236}">
              <a16:creationId xmlns:a16="http://schemas.microsoft.com/office/drawing/2014/main" id="{00000000-0008-0000-0300-0000AD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82" name="Text Box 1">
          <a:extLst>
            <a:ext uri="{FF2B5EF4-FFF2-40B4-BE49-F238E27FC236}">
              <a16:creationId xmlns:a16="http://schemas.microsoft.com/office/drawing/2014/main" id="{00000000-0008-0000-0300-0000AE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83" name="Text Box 1">
          <a:extLst>
            <a:ext uri="{FF2B5EF4-FFF2-40B4-BE49-F238E27FC236}">
              <a16:creationId xmlns:a16="http://schemas.microsoft.com/office/drawing/2014/main" id="{00000000-0008-0000-0300-0000AF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84" name="Text Box 1">
          <a:extLst>
            <a:ext uri="{FF2B5EF4-FFF2-40B4-BE49-F238E27FC236}">
              <a16:creationId xmlns:a16="http://schemas.microsoft.com/office/drawing/2014/main" id="{00000000-0008-0000-0300-0000B0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85" name="Text Box 1">
          <a:extLst>
            <a:ext uri="{FF2B5EF4-FFF2-40B4-BE49-F238E27FC236}">
              <a16:creationId xmlns:a16="http://schemas.microsoft.com/office/drawing/2014/main" id="{00000000-0008-0000-0300-0000B1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86" name="Text Box 1">
          <a:extLst>
            <a:ext uri="{FF2B5EF4-FFF2-40B4-BE49-F238E27FC236}">
              <a16:creationId xmlns:a16="http://schemas.microsoft.com/office/drawing/2014/main" id="{00000000-0008-0000-0300-0000B2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87" name="Text Box 1">
          <a:extLst>
            <a:ext uri="{FF2B5EF4-FFF2-40B4-BE49-F238E27FC236}">
              <a16:creationId xmlns:a16="http://schemas.microsoft.com/office/drawing/2014/main" id="{00000000-0008-0000-0300-0000B3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88" name="Text Box 1">
          <a:extLst>
            <a:ext uri="{FF2B5EF4-FFF2-40B4-BE49-F238E27FC236}">
              <a16:creationId xmlns:a16="http://schemas.microsoft.com/office/drawing/2014/main" id="{00000000-0008-0000-0300-0000B4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89" name="Text Box 1">
          <a:extLst>
            <a:ext uri="{FF2B5EF4-FFF2-40B4-BE49-F238E27FC236}">
              <a16:creationId xmlns:a16="http://schemas.microsoft.com/office/drawing/2014/main" id="{00000000-0008-0000-0300-0000B5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90" name="Text Box 1">
          <a:extLst>
            <a:ext uri="{FF2B5EF4-FFF2-40B4-BE49-F238E27FC236}">
              <a16:creationId xmlns:a16="http://schemas.microsoft.com/office/drawing/2014/main" id="{00000000-0008-0000-0300-0000B6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91" name="Text Box 1">
          <a:extLst>
            <a:ext uri="{FF2B5EF4-FFF2-40B4-BE49-F238E27FC236}">
              <a16:creationId xmlns:a16="http://schemas.microsoft.com/office/drawing/2014/main" id="{00000000-0008-0000-0300-0000B7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92" name="Text Box 1">
          <a:extLst>
            <a:ext uri="{FF2B5EF4-FFF2-40B4-BE49-F238E27FC236}">
              <a16:creationId xmlns:a16="http://schemas.microsoft.com/office/drawing/2014/main" id="{00000000-0008-0000-0300-0000B8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93" name="Text Box 1">
          <a:extLst>
            <a:ext uri="{FF2B5EF4-FFF2-40B4-BE49-F238E27FC236}">
              <a16:creationId xmlns:a16="http://schemas.microsoft.com/office/drawing/2014/main" id="{00000000-0008-0000-0300-0000B9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94" name="Text Box 1">
          <a:extLst>
            <a:ext uri="{FF2B5EF4-FFF2-40B4-BE49-F238E27FC236}">
              <a16:creationId xmlns:a16="http://schemas.microsoft.com/office/drawing/2014/main" id="{00000000-0008-0000-0300-0000BA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95" name="Text Box 1">
          <a:extLst>
            <a:ext uri="{FF2B5EF4-FFF2-40B4-BE49-F238E27FC236}">
              <a16:creationId xmlns:a16="http://schemas.microsoft.com/office/drawing/2014/main" id="{00000000-0008-0000-0300-0000BB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96" name="Text Box 1">
          <a:extLst>
            <a:ext uri="{FF2B5EF4-FFF2-40B4-BE49-F238E27FC236}">
              <a16:creationId xmlns:a16="http://schemas.microsoft.com/office/drawing/2014/main" id="{00000000-0008-0000-0300-0000BC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97" name="Text Box 1">
          <a:extLst>
            <a:ext uri="{FF2B5EF4-FFF2-40B4-BE49-F238E27FC236}">
              <a16:creationId xmlns:a16="http://schemas.microsoft.com/office/drawing/2014/main" id="{00000000-0008-0000-0300-0000BD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98" name="Text Box 1">
          <a:extLst>
            <a:ext uri="{FF2B5EF4-FFF2-40B4-BE49-F238E27FC236}">
              <a16:creationId xmlns:a16="http://schemas.microsoft.com/office/drawing/2014/main" id="{00000000-0008-0000-0300-0000BE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1999" name="Text Box 1">
          <a:extLst>
            <a:ext uri="{FF2B5EF4-FFF2-40B4-BE49-F238E27FC236}">
              <a16:creationId xmlns:a16="http://schemas.microsoft.com/office/drawing/2014/main" id="{00000000-0008-0000-0300-0000BF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00" name="Text Box 1">
          <a:extLst>
            <a:ext uri="{FF2B5EF4-FFF2-40B4-BE49-F238E27FC236}">
              <a16:creationId xmlns:a16="http://schemas.microsoft.com/office/drawing/2014/main" id="{00000000-0008-0000-0300-0000C0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01" name="Text Box 1">
          <a:extLst>
            <a:ext uri="{FF2B5EF4-FFF2-40B4-BE49-F238E27FC236}">
              <a16:creationId xmlns:a16="http://schemas.microsoft.com/office/drawing/2014/main" id="{00000000-0008-0000-0300-0000C1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02" name="Text Box 1">
          <a:extLst>
            <a:ext uri="{FF2B5EF4-FFF2-40B4-BE49-F238E27FC236}">
              <a16:creationId xmlns:a16="http://schemas.microsoft.com/office/drawing/2014/main" id="{00000000-0008-0000-0300-0000C2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03" name="Text Box 1">
          <a:extLst>
            <a:ext uri="{FF2B5EF4-FFF2-40B4-BE49-F238E27FC236}">
              <a16:creationId xmlns:a16="http://schemas.microsoft.com/office/drawing/2014/main" id="{00000000-0008-0000-0300-0000C3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04" name="Text Box 1">
          <a:extLst>
            <a:ext uri="{FF2B5EF4-FFF2-40B4-BE49-F238E27FC236}">
              <a16:creationId xmlns:a16="http://schemas.microsoft.com/office/drawing/2014/main" id="{00000000-0008-0000-0300-0000C4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05" name="Text Box 1">
          <a:extLst>
            <a:ext uri="{FF2B5EF4-FFF2-40B4-BE49-F238E27FC236}">
              <a16:creationId xmlns:a16="http://schemas.microsoft.com/office/drawing/2014/main" id="{00000000-0008-0000-0300-0000C5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06" name="Text Box 1">
          <a:extLst>
            <a:ext uri="{FF2B5EF4-FFF2-40B4-BE49-F238E27FC236}">
              <a16:creationId xmlns:a16="http://schemas.microsoft.com/office/drawing/2014/main" id="{00000000-0008-0000-0300-0000C6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07" name="Text Box 1">
          <a:extLst>
            <a:ext uri="{FF2B5EF4-FFF2-40B4-BE49-F238E27FC236}">
              <a16:creationId xmlns:a16="http://schemas.microsoft.com/office/drawing/2014/main" id="{00000000-0008-0000-0300-0000C7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08" name="Text Box 1">
          <a:extLst>
            <a:ext uri="{FF2B5EF4-FFF2-40B4-BE49-F238E27FC236}">
              <a16:creationId xmlns:a16="http://schemas.microsoft.com/office/drawing/2014/main" id="{00000000-0008-0000-0300-0000C8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09" name="Text Box 1">
          <a:extLst>
            <a:ext uri="{FF2B5EF4-FFF2-40B4-BE49-F238E27FC236}">
              <a16:creationId xmlns:a16="http://schemas.microsoft.com/office/drawing/2014/main" id="{00000000-0008-0000-0300-0000C9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10" name="Text Box 1">
          <a:extLst>
            <a:ext uri="{FF2B5EF4-FFF2-40B4-BE49-F238E27FC236}">
              <a16:creationId xmlns:a16="http://schemas.microsoft.com/office/drawing/2014/main" id="{00000000-0008-0000-0300-0000CA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11" name="Text Box 1">
          <a:extLst>
            <a:ext uri="{FF2B5EF4-FFF2-40B4-BE49-F238E27FC236}">
              <a16:creationId xmlns:a16="http://schemas.microsoft.com/office/drawing/2014/main" id="{00000000-0008-0000-0300-0000CB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12" name="Text Box 1">
          <a:extLst>
            <a:ext uri="{FF2B5EF4-FFF2-40B4-BE49-F238E27FC236}">
              <a16:creationId xmlns:a16="http://schemas.microsoft.com/office/drawing/2014/main" id="{00000000-0008-0000-0300-0000CC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13" name="Text Box 1">
          <a:extLst>
            <a:ext uri="{FF2B5EF4-FFF2-40B4-BE49-F238E27FC236}">
              <a16:creationId xmlns:a16="http://schemas.microsoft.com/office/drawing/2014/main" id="{00000000-0008-0000-0300-0000CD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14" name="Text Box 1">
          <a:extLst>
            <a:ext uri="{FF2B5EF4-FFF2-40B4-BE49-F238E27FC236}">
              <a16:creationId xmlns:a16="http://schemas.microsoft.com/office/drawing/2014/main" id="{00000000-0008-0000-0300-0000CE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15" name="Text Box 1">
          <a:extLst>
            <a:ext uri="{FF2B5EF4-FFF2-40B4-BE49-F238E27FC236}">
              <a16:creationId xmlns:a16="http://schemas.microsoft.com/office/drawing/2014/main" id="{00000000-0008-0000-0300-0000CF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16" name="Text Box 1">
          <a:extLst>
            <a:ext uri="{FF2B5EF4-FFF2-40B4-BE49-F238E27FC236}">
              <a16:creationId xmlns:a16="http://schemas.microsoft.com/office/drawing/2014/main" id="{00000000-0008-0000-0300-0000D0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17" name="Text Box 1">
          <a:extLst>
            <a:ext uri="{FF2B5EF4-FFF2-40B4-BE49-F238E27FC236}">
              <a16:creationId xmlns:a16="http://schemas.microsoft.com/office/drawing/2014/main" id="{00000000-0008-0000-0300-0000D1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18" name="Text Box 1">
          <a:extLst>
            <a:ext uri="{FF2B5EF4-FFF2-40B4-BE49-F238E27FC236}">
              <a16:creationId xmlns:a16="http://schemas.microsoft.com/office/drawing/2014/main" id="{00000000-0008-0000-0300-0000D2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19" name="Text Box 1">
          <a:extLst>
            <a:ext uri="{FF2B5EF4-FFF2-40B4-BE49-F238E27FC236}">
              <a16:creationId xmlns:a16="http://schemas.microsoft.com/office/drawing/2014/main" id="{00000000-0008-0000-0300-0000D3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20" name="Text Box 1">
          <a:extLst>
            <a:ext uri="{FF2B5EF4-FFF2-40B4-BE49-F238E27FC236}">
              <a16:creationId xmlns:a16="http://schemas.microsoft.com/office/drawing/2014/main" id="{00000000-0008-0000-0300-0000D4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21" name="Text Box 1">
          <a:extLst>
            <a:ext uri="{FF2B5EF4-FFF2-40B4-BE49-F238E27FC236}">
              <a16:creationId xmlns:a16="http://schemas.microsoft.com/office/drawing/2014/main" id="{00000000-0008-0000-0300-0000D5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22" name="Text Box 1">
          <a:extLst>
            <a:ext uri="{FF2B5EF4-FFF2-40B4-BE49-F238E27FC236}">
              <a16:creationId xmlns:a16="http://schemas.microsoft.com/office/drawing/2014/main" id="{00000000-0008-0000-0300-0000D6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23" name="Text Box 1">
          <a:extLst>
            <a:ext uri="{FF2B5EF4-FFF2-40B4-BE49-F238E27FC236}">
              <a16:creationId xmlns:a16="http://schemas.microsoft.com/office/drawing/2014/main" id="{00000000-0008-0000-0300-0000D7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24" name="Text Box 1">
          <a:extLst>
            <a:ext uri="{FF2B5EF4-FFF2-40B4-BE49-F238E27FC236}">
              <a16:creationId xmlns:a16="http://schemas.microsoft.com/office/drawing/2014/main" id="{00000000-0008-0000-0300-0000D8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25" name="Text Box 1">
          <a:extLst>
            <a:ext uri="{FF2B5EF4-FFF2-40B4-BE49-F238E27FC236}">
              <a16:creationId xmlns:a16="http://schemas.microsoft.com/office/drawing/2014/main" id="{00000000-0008-0000-0300-0000D9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26" name="Text Box 1">
          <a:extLst>
            <a:ext uri="{FF2B5EF4-FFF2-40B4-BE49-F238E27FC236}">
              <a16:creationId xmlns:a16="http://schemas.microsoft.com/office/drawing/2014/main" id="{00000000-0008-0000-0300-0000DA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27" name="Text Box 1">
          <a:extLst>
            <a:ext uri="{FF2B5EF4-FFF2-40B4-BE49-F238E27FC236}">
              <a16:creationId xmlns:a16="http://schemas.microsoft.com/office/drawing/2014/main" id="{00000000-0008-0000-0300-0000DB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28" name="Text Box 1">
          <a:extLst>
            <a:ext uri="{FF2B5EF4-FFF2-40B4-BE49-F238E27FC236}">
              <a16:creationId xmlns:a16="http://schemas.microsoft.com/office/drawing/2014/main" id="{00000000-0008-0000-0300-0000DC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29" name="Text Box 1">
          <a:extLst>
            <a:ext uri="{FF2B5EF4-FFF2-40B4-BE49-F238E27FC236}">
              <a16:creationId xmlns:a16="http://schemas.microsoft.com/office/drawing/2014/main" id="{00000000-0008-0000-0300-0000DD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30" name="Text Box 1">
          <a:extLst>
            <a:ext uri="{FF2B5EF4-FFF2-40B4-BE49-F238E27FC236}">
              <a16:creationId xmlns:a16="http://schemas.microsoft.com/office/drawing/2014/main" id="{00000000-0008-0000-0300-0000DE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31" name="Text Box 1">
          <a:extLst>
            <a:ext uri="{FF2B5EF4-FFF2-40B4-BE49-F238E27FC236}">
              <a16:creationId xmlns:a16="http://schemas.microsoft.com/office/drawing/2014/main" id="{00000000-0008-0000-0300-0000DF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32" name="Text Box 1">
          <a:extLst>
            <a:ext uri="{FF2B5EF4-FFF2-40B4-BE49-F238E27FC236}">
              <a16:creationId xmlns:a16="http://schemas.microsoft.com/office/drawing/2014/main" id="{00000000-0008-0000-0300-0000E0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33" name="Text Box 1">
          <a:extLst>
            <a:ext uri="{FF2B5EF4-FFF2-40B4-BE49-F238E27FC236}">
              <a16:creationId xmlns:a16="http://schemas.microsoft.com/office/drawing/2014/main" id="{00000000-0008-0000-0300-0000E1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34" name="Text Box 1">
          <a:extLst>
            <a:ext uri="{FF2B5EF4-FFF2-40B4-BE49-F238E27FC236}">
              <a16:creationId xmlns:a16="http://schemas.microsoft.com/office/drawing/2014/main" id="{00000000-0008-0000-0300-0000E2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35" name="Text Box 1">
          <a:extLst>
            <a:ext uri="{FF2B5EF4-FFF2-40B4-BE49-F238E27FC236}">
              <a16:creationId xmlns:a16="http://schemas.microsoft.com/office/drawing/2014/main" id="{00000000-0008-0000-0300-0000E3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36" name="Text Box 1">
          <a:extLst>
            <a:ext uri="{FF2B5EF4-FFF2-40B4-BE49-F238E27FC236}">
              <a16:creationId xmlns:a16="http://schemas.microsoft.com/office/drawing/2014/main" id="{00000000-0008-0000-0300-0000E4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37" name="Text Box 1">
          <a:extLst>
            <a:ext uri="{FF2B5EF4-FFF2-40B4-BE49-F238E27FC236}">
              <a16:creationId xmlns:a16="http://schemas.microsoft.com/office/drawing/2014/main" id="{00000000-0008-0000-0300-0000E5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38" name="Text Box 1">
          <a:extLst>
            <a:ext uri="{FF2B5EF4-FFF2-40B4-BE49-F238E27FC236}">
              <a16:creationId xmlns:a16="http://schemas.microsoft.com/office/drawing/2014/main" id="{00000000-0008-0000-0300-0000E6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39" name="Text Box 1">
          <a:extLst>
            <a:ext uri="{FF2B5EF4-FFF2-40B4-BE49-F238E27FC236}">
              <a16:creationId xmlns:a16="http://schemas.microsoft.com/office/drawing/2014/main" id="{00000000-0008-0000-0300-0000E7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40" name="Text Box 1">
          <a:extLst>
            <a:ext uri="{FF2B5EF4-FFF2-40B4-BE49-F238E27FC236}">
              <a16:creationId xmlns:a16="http://schemas.microsoft.com/office/drawing/2014/main" id="{00000000-0008-0000-0300-0000E8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41" name="Text Box 1">
          <a:extLst>
            <a:ext uri="{FF2B5EF4-FFF2-40B4-BE49-F238E27FC236}">
              <a16:creationId xmlns:a16="http://schemas.microsoft.com/office/drawing/2014/main" id="{00000000-0008-0000-0300-0000E9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42" name="Text Box 1">
          <a:extLst>
            <a:ext uri="{FF2B5EF4-FFF2-40B4-BE49-F238E27FC236}">
              <a16:creationId xmlns:a16="http://schemas.microsoft.com/office/drawing/2014/main" id="{00000000-0008-0000-0300-0000EA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43" name="Text Box 1">
          <a:extLst>
            <a:ext uri="{FF2B5EF4-FFF2-40B4-BE49-F238E27FC236}">
              <a16:creationId xmlns:a16="http://schemas.microsoft.com/office/drawing/2014/main" id="{00000000-0008-0000-0300-0000EB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44" name="Text Box 1">
          <a:extLst>
            <a:ext uri="{FF2B5EF4-FFF2-40B4-BE49-F238E27FC236}">
              <a16:creationId xmlns:a16="http://schemas.microsoft.com/office/drawing/2014/main" id="{00000000-0008-0000-0300-0000EC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45" name="Text Box 1">
          <a:extLst>
            <a:ext uri="{FF2B5EF4-FFF2-40B4-BE49-F238E27FC236}">
              <a16:creationId xmlns:a16="http://schemas.microsoft.com/office/drawing/2014/main" id="{00000000-0008-0000-0300-0000ED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46" name="Text Box 1">
          <a:extLst>
            <a:ext uri="{FF2B5EF4-FFF2-40B4-BE49-F238E27FC236}">
              <a16:creationId xmlns:a16="http://schemas.microsoft.com/office/drawing/2014/main" id="{00000000-0008-0000-0300-0000EE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47" name="Text Box 1">
          <a:extLst>
            <a:ext uri="{FF2B5EF4-FFF2-40B4-BE49-F238E27FC236}">
              <a16:creationId xmlns:a16="http://schemas.microsoft.com/office/drawing/2014/main" id="{00000000-0008-0000-0300-0000EF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48" name="Text Box 1">
          <a:extLst>
            <a:ext uri="{FF2B5EF4-FFF2-40B4-BE49-F238E27FC236}">
              <a16:creationId xmlns:a16="http://schemas.microsoft.com/office/drawing/2014/main" id="{00000000-0008-0000-0300-0000F0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49" name="Text Box 1">
          <a:extLst>
            <a:ext uri="{FF2B5EF4-FFF2-40B4-BE49-F238E27FC236}">
              <a16:creationId xmlns:a16="http://schemas.microsoft.com/office/drawing/2014/main" id="{00000000-0008-0000-0300-0000F1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50" name="Text Box 1">
          <a:extLst>
            <a:ext uri="{FF2B5EF4-FFF2-40B4-BE49-F238E27FC236}">
              <a16:creationId xmlns:a16="http://schemas.microsoft.com/office/drawing/2014/main" id="{00000000-0008-0000-0300-0000F2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51" name="Text Box 1">
          <a:extLst>
            <a:ext uri="{FF2B5EF4-FFF2-40B4-BE49-F238E27FC236}">
              <a16:creationId xmlns:a16="http://schemas.microsoft.com/office/drawing/2014/main" id="{00000000-0008-0000-0300-0000F3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52" name="Text Box 1">
          <a:extLst>
            <a:ext uri="{FF2B5EF4-FFF2-40B4-BE49-F238E27FC236}">
              <a16:creationId xmlns:a16="http://schemas.microsoft.com/office/drawing/2014/main" id="{00000000-0008-0000-0300-0000F4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53" name="Text Box 1">
          <a:extLst>
            <a:ext uri="{FF2B5EF4-FFF2-40B4-BE49-F238E27FC236}">
              <a16:creationId xmlns:a16="http://schemas.microsoft.com/office/drawing/2014/main" id="{00000000-0008-0000-0300-0000F5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54" name="Text Box 1">
          <a:extLst>
            <a:ext uri="{FF2B5EF4-FFF2-40B4-BE49-F238E27FC236}">
              <a16:creationId xmlns:a16="http://schemas.microsoft.com/office/drawing/2014/main" id="{00000000-0008-0000-0300-0000F6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55" name="Text Box 1">
          <a:extLst>
            <a:ext uri="{FF2B5EF4-FFF2-40B4-BE49-F238E27FC236}">
              <a16:creationId xmlns:a16="http://schemas.microsoft.com/office/drawing/2014/main" id="{00000000-0008-0000-0300-0000F7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56" name="Text Box 1">
          <a:extLst>
            <a:ext uri="{FF2B5EF4-FFF2-40B4-BE49-F238E27FC236}">
              <a16:creationId xmlns:a16="http://schemas.microsoft.com/office/drawing/2014/main" id="{00000000-0008-0000-0300-0000F8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57" name="Text Box 1">
          <a:extLst>
            <a:ext uri="{FF2B5EF4-FFF2-40B4-BE49-F238E27FC236}">
              <a16:creationId xmlns:a16="http://schemas.microsoft.com/office/drawing/2014/main" id="{00000000-0008-0000-0300-0000F9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58" name="Text Box 1">
          <a:extLst>
            <a:ext uri="{FF2B5EF4-FFF2-40B4-BE49-F238E27FC236}">
              <a16:creationId xmlns:a16="http://schemas.microsoft.com/office/drawing/2014/main" id="{00000000-0008-0000-0300-0000FA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59" name="Text Box 1">
          <a:extLst>
            <a:ext uri="{FF2B5EF4-FFF2-40B4-BE49-F238E27FC236}">
              <a16:creationId xmlns:a16="http://schemas.microsoft.com/office/drawing/2014/main" id="{00000000-0008-0000-0300-0000FB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60" name="Text Box 1">
          <a:extLst>
            <a:ext uri="{FF2B5EF4-FFF2-40B4-BE49-F238E27FC236}">
              <a16:creationId xmlns:a16="http://schemas.microsoft.com/office/drawing/2014/main" id="{00000000-0008-0000-0300-0000FC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61" name="Text Box 1">
          <a:extLst>
            <a:ext uri="{FF2B5EF4-FFF2-40B4-BE49-F238E27FC236}">
              <a16:creationId xmlns:a16="http://schemas.microsoft.com/office/drawing/2014/main" id="{00000000-0008-0000-0300-0000FD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62" name="Text Box 1">
          <a:extLst>
            <a:ext uri="{FF2B5EF4-FFF2-40B4-BE49-F238E27FC236}">
              <a16:creationId xmlns:a16="http://schemas.microsoft.com/office/drawing/2014/main" id="{00000000-0008-0000-0300-0000FE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63" name="Text Box 1">
          <a:extLst>
            <a:ext uri="{FF2B5EF4-FFF2-40B4-BE49-F238E27FC236}">
              <a16:creationId xmlns:a16="http://schemas.microsoft.com/office/drawing/2014/main" id="{00000000-0008-0000-0300-0000FF1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64" name="Text Box 1">
          <a:extLst>
            <a:ext uri="{FF2B5EF4-FFF2-40B4-BE49-F238E27FC236}">
              <a16:creationId xmlns:a16="http://schemas.microsoft.com/office/drawing/2014/main" id="{00000000-0008-0000-0300-000000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65" name="Text Box 1">
          <a:extLst>
            <a:ext uri="{FF2B5EF4-FFF2-40B4-BE49-F238E27FC236}">
              <a16:creationId xmlns:a16="http://schemas.microsoft.com/office/drawing/2014/main" id="{00000000-0008-0000-0300-000001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66" name="Text Box 1">
          <a:extLst>
            <a:ext uri="{FF2B5EF4-FFF2-40B4-BE49-F238E27FC236}">
              <a16:creationId xmlns:a16="http://schemas.microsoft.com/office/drawing/2014/main" id="{00000000-0008-0000-0300-000002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67" name="Text Box 1">
          <a:extLst>
            <a:ext uri="{FF2B5EF4-FFF2-40B4-BE49-F238E27FC236}">
              <a16:creationId xmlns:a16="http://schemas.microsoft.com/office/drawing/2014/main" id="{00000000-0008-0000-0300-000003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68" name="Text Box 1">
          <a:extLst>
            <a:ext uri="{FF2B5EF4-FFF2-40B4-BE49-F238E27FC236}">
              <a16:creationId xmlns:a16="http://schemas.microsoft.com/office/drawing/2014/main" id="{00000000-0008-0000-0300-000004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69" name="Text Box 1">
          <a:extLst>
            <a:ext uri="{FF2B5EF4-FFF2-40B4-BE49-F238E27FC236}">
              <a16:creationId xmlns:a16="http://schemas.microsoft.com/office/drawing/2014/main" id="{00000000-0008-0000-0300-000005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70" name="Text Box 1">
          <a:extLst>
            <a:ext uri="{FF2B5EF4-FFF2-40B4-BE49-F238E27FC236}">
              <a16:creationId xmlns:a16="http://schemas.microsoft.com/office/drawing/2014/main" id="{00000000-0008-0000-0300-000006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71" name="Text Box 1">
          <a:extLst>
            <a:ext uri="{FF2B5EF4-FFF2-40B4-BE49-F238E27FC236}">
              <a16:creationId xmlns:a16="http://schemas.microsoft.com/office/drawing/2014/main" id="{00000000-0008-0000-0300-000007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72" name="Text Box 1">
          <a:extLst>
            <a:ext uri="{FF2B5EF4-FFF2-40B4-BE49-F238E27FC236}">
              <a16:creationId xmlns:a16="http://schemas.microsoft.com/office/drawing/2014/main" id="{00000000-0008-0000-0300-000008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73" name="Text Box 1">
          <a:extLst>
            <a:ext uri="{FF2B5EF4-FFF2-40B4-BE49-F238E27FC236}">
              <a16:creationId xmlns:a16="http://schemas.microsoft.com/office/drawing/2014/main" id="{00000000-0008-0000-0300-000009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74" name="Text Box 1">
          <a:extLst>
            <a:ext uri="{FF2B5EF4-FFF2-40B4-BE49-F238E27FC236}">
              <a16:creationId xmlns:a16="http://schemas.microsoft.com/office/drawing/2014/main" id="{00000000-0008-0000-0300-00000A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75" name="Text Box 1">
          <a:extLst>
            <a:ext uri="{FF2B5EF4-FFF2-40B4-BE49-F238E27FC236}">
              <a16:creationId xmlns:a16="http://schemas.microsoft.com/office/drawing/2014/main" id="{00000000-0008-0000-0300-00000B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76" name="Text Box 1">
          <a:extLst>
            <a:ext uri="{FF2B5EF4-FFF2-40B4-BE49-F238E27FC236}">
              <a16:creationId xmlns:a16="http://schemas.microsoft.com/office/drawing/2014/main" id="{00000000-0008-0000-0300-00000C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77" name="Text Box 1">
          <a:extLst>
            <a:ext uri="{FF2B5EF4-FFF2-40B4-BE49-F238E27FC236}">
              <a16:creationId xmlns:a16="http://schemas.microsoft.com/office/drawing/2014/main" id="{00000000-0008-0000-0300-00000D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78" name="Text Box 1">
          <a:extLst>
            <a:ext uri="{FF2B5EF4-FFF2-40B4-BE49-F238E27FC236}">
              <a16:creationId xmlns:a16="http://schemas.microsoft.com/office/drawing/2014/main" id="{00000000-0008-0000-0300-00000E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79" name="Text Box 1">
          <a:extLst>
            <a:ext uri="{FF2B5EF4-FFF2-40B4-BE49-F238E27FC236}">
              <a16:creationId xmlns:a16="http://schemas.microsoft.com/office/drawing/2014/main" id="{00000000-0008-0000-0300-00000F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80" name="Text Box 1">
          <a:extLst>
            <a:ext uri="{FF2B5EF4-FFF2-40B4-BE49-F238E27FC236}">
              <a16:creationId xmlns:a16="http://schemas.microsoft.com/office/drawing/2014/main" id="{00000000-0008-0000-0300-000010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81" name="Text Box 1">
          <a:extLst>
            <a:ext uri="{FF2B5EF4-FFF2-40B4-BE49-F238E27FC236}">
              <a16:creationId xmlns:a16="http://schemas.microsoft.com/office/drawing/2014/main" id="{00000000-0008-0000-0300-000011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82" name="Text Box 1">
          <a:extLst>
            <a:ext uri="{FF2B5EF4-FFF2-40B4-BE49-F238E27FC236}">
              <a16:creationId xmlns:a16="http://schemas.microsoft.com/office/drawing/2014/main" id="{00000000-0008-0000-0300-000012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83" name="Text Box 1">
          <a:extLst>
            <a:ext uri="{FF2B5EF4-FFF2-40B4-BE49-F238E27FC236}">
              <a16:creationId xmlns:a16="http://schemas.microsoft.com/office/drawing/2014/main" id="{00000000-0008-0000-0300-000013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84" name="Text Box 1">
          <a:extLst>
            <a:ext uri="{FF2B5EF4-FFF2-40B4-BE49-F238E27FC236}">
              <a16:creationId xmlns:a16="http://schemas.microsoft.com/office/drawing/2014/main" id="{00000000-0008-0000-0300-000014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85" name="Text Box 1">
          <a:extLst>
            <a:ext uri="{FF2B5EF4-FFF2-40B4-BE49-F238E27FC236}">
              <a16:creationId xmlns:a16="http://schemas.microsoft.com/office/drawing/2014/main" id="{00000000-0008-0000-0300-000015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86" name="Text Box 1">
          <a:extLst>
            <a:ext uri="{FF2B5EF4-FFF2-40B4-BE49-F238E27FC236}">
              <a16:creationId xmlns:a16="http://schemas.microsoft.com/office/drawing/2014/main" id="{00000000-0008-0000-0300-000016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87" name="Text Box 1">
          <a:extLst>
            <a:ext uri="{FF2B5EF4-FFF2-40B4-BE49-F238E27FC236}">
              <a16:creationId xmlns:a16="http://schemas.microsoft.com/office/drawing/2014/main" id="{00000000-0008-0000-0300-000017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88" name="Text Box 1">
          <a:extLst>
            <a:ext uri="{FF2B5EF4-FFF2-40B4-BE49-F238E27FC236}">
              <a16:creationId xmlns:a16="http://schemas.microsoft.com/office/drawing/2014/main" id="{00000000-0008-0000-0300-000018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89" name="Text Box 1">
          <a:extLst>
            <a:ext uri="{FF2B5EF4-FFF2-40B4-BE49-F238E27FC236}">
              <a16:creationId xmlns:a16="http://schemas.microsoft.com/office/drawing/2014/main" id="{00000000-0008-0000-0300-000019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90" name="Text Box 1">
          <a:extLst>
            <a:ext uri="{FF2B5EF4-FFF2-40B4-BE49-F238E27FC236}">
              <a16:creationId xmlns:a16="http://schemas.microsoft.com/office/drawing/2014/main" id="{00000000-0008-0000-0300-00001A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91" name="Text Box 1">
          <a:extLst>
            <a:ext uri="{FF2B5EF4-FFF2-40B4-BE49-F238E27FC236}">
              <a16:creationId xmlns:a16="http://schemas.microsoft.com/office/drawing/2014/main" id="{00000000-0008-0000-0300-00001B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92" name="Text Box 1">
          <a:extLst>
            <a:ext uri="{FF2B5EF4-FFF2-40B4-BE49-F238E27FC236}">
              <a16:creationId xmlns:a16="http://schemas.microsoft.com/office/drawing/2014/main" id="{00000000-0008-0000-0300-00001C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93" name="Text Box 1">
          <a:extLst>
            <a:ext uri="{FF2B5EF4-FFF2-40B4-BE49-F238E27FC236}">
              <a16:creationId xmlns:a16="http://schemas.microsoft.com/office/drawing/2014/main" id="{00000000-0008-0000-0300-00001D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94" name="Text Box 1">
          <a:extLst>
            <a:ext uri="{FF2B5EF4-FFF2-40B4-BE49-F238E27FC236}">
              <a16:creationId xmlns:a16="http://schemas.microsoft.com/office/drawing/2014/main" id="{00000000-0008-0000-0300-00001E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95" name="Text Box 1">
          <a:extLst>
            <a:ext uri="{FF2B5EF4-FFF2-40B4-BE49-F238E27FC236}">
              <a16:creationId xmlns:a16="http://schemas.microsoft.com/office/drawing/2014/main" id="{00000000-0008-0000-0300-00001F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96" name="Text Box 1">
          <a:extLst>
            <a:ext uri="{FF2B5EF4-FFF2-40B4-BE49-F238E27FC236}">
              <a16:creationId xmlns:a16="http://schemas.microsoft.com/office/drawing/2014/main" id="{00000000-0008-0000-0300-000020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97" name="Text Box 1">
          <a:extLst>
            <a:ext uri="{FF2B5EF4-FFF2-40B4-BE49-F238E27FC236}">
              <a16:creationId xmlns:a16="http://schemas.microsoft.com/office/drawing/2014/main" id="{00000000-0008-0000-0300-000021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98" name="Text Box 1">
          <a:extLst>
            <a:ext uri="{FF2B5EF4-FFF2-40B4-BE49-F238E27FC236}">
              <a16:creationId xmlns:a16="http://schemas.microsoft.com/office/drawing/2014/main" id="{00000000-0008-0000-0300-000022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099" name="Text Box 1">
          <a:extLst>
            <a:ext uri="{FF2B5EF4-FFF2-40B4-BE49-F238E27FC236}">
              <a16:creationId xmlns:a16="http://schemas.microsoft.com/office/drawing/2014/main" id="{00000000-0008-0000-0300-000023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00" name="Text Box 1">
          <a:extLst>
            <a:ext uri="{FF2B5EF4-FFF2-40B4-BE49-F238E27FC236}">
              <a16:creationId xmlns:a16="http://schemas.microsoft.com/office/drawing/2014/main" id="{00000000-0008-0000-0300-000024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01" name="Text Box 1">
          <a:extLst>
            <a:ext uri="{FF2B5EF4-FFF2-40B4-BE49-F238E27FC236}">
              <a16:creationId xmlns:a16="http://schemas.microsoft.com/office/drawing/2014/main" id="{00000000-0008-0000-0300-000025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02" name="Text Box 1">
          <a:extLst>
            <a:ext uri="{FF2B5EF4-FFF2-40B4-BE49-F238E27FC236}">
              <a16:creationId xmlns:a16="http://schemas.microsoft.com/office/drawing/2014/main" id="{00000000-0008-0000-0300-000026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03" name="Text Box 1">
          <a:extLst>
            <a:ext uri="{FF2B5EF4-FFF2-40B4-BE49-F238E27FC236}">
              <a16:creationId xmlns:a16="http://schemas.microsoft.com/office/drawing/2014/main" id="{00000000-0008-0000-0300-000027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04" name="Text Box 1">
          <a:extLst>
            <a:ext uri="{FF2B5EF4-FFF2-40B4-BE49-F238E27FC236}">
              <a16:creationId xmlns:a16="http://schemas.microsoft.com/office/drawing/2014/main" id="{00000000-0008-0000-0300-000028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05" name="Text Box 1">
          <a:extLst>
            <a:ext uri="{FF2B5EF4-FFF2-40B4-BE49-F238E27FC236}">
              <a16:creationId xmlns:a16="http://schemas.microsoft.com/office/drawing/2014/main" id="{00000000-0008-0000-0300-000029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06" name="Text Box 1">
          <a:extLst>
            <a:ext uri="{FF2B5EF4-FFF2-40B4-BE49-F238E27FC236}">
              <a16:creationId xmlns:a16="http://schemas.microsoft.com/office/drawing/2014/main" id="{00000000-0008-0000-0300-00002A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07" name="Text Box 1">
          <a:extLst>
            <a:ext uri="{FF2B5EF4-FFF2-40B4-BE49-F238E27FC236}">
              <a16:creationId xmlns:a16="http://schemas.microsoft.com/office/drawing/2014/main" id="{00000000-0008-0000-0300-00002B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08" name="Text Box 1">
          <a:extLst>
            <a:ext uri="{FF2B5EF4-FFF2-40B4-BE49-F238E27FC236}">
              <a16:creationId xmlns:a16="http://schemas.microsoft.com/office/drawing/2014/main" id="{00000000-0008-0000-0300-00002C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09" name="Text Box 1">
          <a:extLst>
            <a:ext uri="{FF2B5EF4-FFF2-40B4-BE49-F238E27FC236}">
              <a16:creationId xmlns:a16="http://schemas.microsoft.com/office/drawing/2014/main" id="{00000000-0008-0000-0300-00002D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10" name="Text Box 1">
          <a:extLst>
            <a:ext uri="{FF2B5EF4-FFF2-40B4-BE49-F238E27FC236}">
              <a16:creationId xmlns:a16="http://schemas.microsoft.com/office/drawing/2014/main" id="{00000000-0008-0000-0300-00002E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11" name="Text Box 1">
          <a:extLst>
            <a:ext uri="{FF2B5EF4-FFF2-40B4-BE49-F238E27FC236}">
              <a16:creationId xmlns:a16="http://schemas.microsoft.com/office/drawing/2014/main" id="{00000000-0008-0000-0300-00002F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12" name="Text Box 1">
          <a:extLst>
            <a:ext uri="{FF2B5EF4-FFF2-40B4-BE49-F238E27FC236}">
              <a16:creationId xmlns:a16="http://schemas.microsoft.com/office/drawing/2014/main" id="{00000000-0008-0000-0300-000030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13" name="Text Box 1">
          <a:extLst>
            <a:ext uri="{FF2B5EF4-FFF2-40B4-BE49-F238E27FC236}">
              <a16:creationId xmlns:a16="http://schemas.microsoft.com/office/drawing/2014/main" id="{00000000-0008-0000-0300-000031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14" name="Text Box 1">
          <a:extLst>
            <a:ext uri="{FF2B5EF4-FFF2-40B4-BE49-F238E27FC236}">
              <a16:creationId xmlns:a16="http://schemas.microsoft.com/office/drawing/2014/main" id="{00000000-0008-0000-0300-000032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15" name="Text Box 1">
          <a:extLst>
            <a:ext uri="{FF2B5EF4-FFF2-40B4-BE49-F238E27FC236}">
              <a16:creationId xmlns:a16="http://schemas.microsoft.com/office/drawing/2014/main" id="{00000000-0008-0000-0300-000033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16" name="Text Box 1">
          <a:extLst>
            <a:ext uri="{FF2B5EF4-FFF2-40B4-BE49-F238E27FC236}">
              <a16:creationId xmlns:a16="http://schemas.microsoft.com/office/drawing/2014/main" id="{00000000-0008-0000-0300-000034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17" name="Text Box 1">
          <a:extLst>
            <a:ext uri="{FF2B5EF4-FFF2-40B4-BE49-F238E27FC236}">
              <a16:creationId xmlns:a16="http://schemas.microsoft.com/office/drawing/2014/main" id="{00000000-0008-0000-0300-000035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18" name="Text Box 1">
          <a:extLst>
            <a:ext uri="{FF2B5EF4-FFF2-40B4-BE49-F238E27FC236}">
              <a16:creationId xmlns:a16="http://schemas.microsoft.com/office/drawing/2014/main" id="{00000000-0008-0000-0300-000036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19" name="Text Box 1">
          <a:extLst>
            <a:ext uri="{FF2B5EF4-FFF2-40B4-BE49-F238E27FC236}">
              <a16:creationId xmlns:a16="http://schemas.microsoft.com/office/drawing/2014/main" id="{00000000-0008-0000-0300-000037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20" name="Text Box 1">
          <a:extLst>
            <a:ext uri="{FF2B5EF4-FFF2-40B4-BE49-F238E27FC236}">
              <a16:creationId xmlns:a16="http://schemas.microsoft.com/office/drawing/2014/main" id="{00000000-0008-0000-0300-000038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21" name="Text Box 1">
          <a:extLst>
            <a:ext uri="{FF2B5EF4-FFF2-40B4-BE49-F238E27FC236}">
              <a16:creationId xmlns:a16="http://schemas.microsoft.com/office/drawing/2014/main" id="{00000000-0008-0000-0300-000039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22" name="Text Box 1">
          <a:extLst>
            <a:ext uri="{FF2B5EF4-FFF2-40B4-BE49-F238E27FC236}">
              <a16:creationId xmlns:a16="http://schemas.microsoft.com/office/drawing/2014/main" id="{00000000-0008-0000-0300-00003A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23" name="Text Box 1">
          <a:extLst>
            <a:ext uri="{FF2B5EF4-FFF2-40B4-BE49-F238E27FC236}">
              <a16:creationId xmlns:a16="http://schemas.microsoft.com/office/drawing/2014/main" id="{00000000-0008-0000-0300-00003B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24" name="Text Box 1">
          <a:extLst>
            <a:ext uri="{FF2B5EF4-FFF2-40B4-BE49-F238E27FC236}">
              <a16:creationId xmlns:a16="http://schemas.microsoft.com/office/drawing/2014/main" id="{00000000-0008-0000-0300-00003C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25" name="Text Box 1">
          <a:extLst>
            <a:ext uri="{FF2B5EF4-FFF2-40B4-BE49-F238E27FC236}">
              <a16:creationId xmlns:a16="http://schemas.microsoft.com/office/drawing/2014/main" id="{00000000-0008-0000-0300-00003D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26" name="Text Box 1">
          <a:extLst>
            <a:ext uri="{FF2B5EF4-FFF2-40B4-BE49-F238E27FC236}">
              <a16:creationId xmlns:a16="http://schemas.microsoft.com/office/drawing/2014/main" id="{00000000-0008-0000-0300-00003E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27" name="Text Box 1">
          <a:extLst>
            <a:ext uri="{FF2B5EF4-FFF2-40B4-BE49-F238E27FC236}">
              <a16:creationId xmlns:a16="http://schemas.microsoft.com/office/drawing/2014/main" id="{00000000-0008-0000-0300-00003F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28" name="Text Box 1">
          <a:extLst>
            <a:ext uri="{FF2B5EF4-FFF2-40B4-BE49-F238E27FC236}">
              <a16:creationId xmlns:a16="http://schemas.microsoft.com/office/drawing/2014/main" id="{00000000-0008-0000-0300-000040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29" name="Text Box 1">
          <a:extLst>
            <a:ext uri="{FF2B5EF4-FFF2-40B4-BE49-F238E27FC236}">
              <a16:creationId xmlns:a16="http://schemas.microsoft.com/office/drawing/2014/main" id="{00000000-0008-0000-0300-000041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30" name="Text Box 1">
          <a:extLst>
            <a:ext uri="{FF2B5EF4-FFF2-40B4-BE49-F238E27FC236}">
              <a16:creationId xmlns:a16="http://schemas.microsoft.com/office/drawing/2014/main" id="{00000000-0008-0000-0300-000042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31" name="Text Box 1">
          <a:extLst>
            <a:ext uri="{FF2B5EF4-FFF2-40B4-BE49-F238E27FC236}">
              <a16:creationId xmlns:a16="http://schemas.microsoft.com/office/drawing/2014/main" id="{00000000-0008-0000-0300-000043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32" name="Text Box 1">
          <a:extLst>
            <a:ext uri="{FF2B5EF4-FFF2-40B4-BE49-F238E27FC236}">
              <a16:creationId xmlns:a16="http://schemas.microsoft.com/office/drawing/2014/main" id="{00000000-0008-0000-0300-000044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33" name="Text Box 1">
          <a:extLst>
            <a:ext uri="{FF2B5EF4-FFF2-40B4-BE49-F238E27FC236}">
              <a16:creationId xmlns:a16="http://schemas.microsoft.com/office/drawing/2014/main" id="{00000000-0008-0000-0300-000045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34" name="Text Box 1">
          <a:extLst>
            <a:ext uri="{FF2B5EF4-FFF2-40B4-BE49-F238E27FC236}">
              <a16:creationId xmlns:a16="http://schemas.microsoft.com/office/drawing/2014/main" id="{00000000-0008-0000-0300-000046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35" name="Text Box 1">
          <a:extLst>
            <a:ext uri="{FF2B5EF4-FFF2-40B4-BE49-F238E27FC236}">
              <a16:creationId xmlns:a16="http://schemas.microsoft.com/office/drawing/2014/main" id="{00000000-0008-0000-0300-000047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36" name="Text Box 1">
          <a:extLst>
            <a:ext uri="{FF2B5EF4-FFF2-40B4-BE49-F238E27FC236}">
              <a16:creationId xmlns:a16="http://schemas.microsoft.com/office/drawing/2014/main" id="{00000000-0008-0000-0300-000048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37" name="Text Box 1">
          <a:extLst>
            <a:ext uri="{FF2B5EF4-FFF2-40B4-BE49-F238E27FC236}">
              <a16:creationId xmlns:a16="http://schemas.microsoft.com/office/drawing/2014/main" id="{00000000-0008-0000-0300-000049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38" name="Text Box 1">
          <a:extLst>
            <a:ext uri="{FF2B5EF4-FFF2-40B4-BE49-F238E27FC236}">
              <a16:creationId xmlns:a16="http://schemas.microsoft.com/office/drawing/2014/main" id="{00000000-0008-0000-0300-00004A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39" name="Text Box 1">
          <a:extLst>
            <a:ext uri="{FF2B5EF4-FFF2-40B4-BE49-F238E27FC236}">
              <a16:creationId xmlns:a16="http://schemas.microsoft.com/office/drawing/2014/main" id="{00000000-0008-0000-0300-00004B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40" name="Text Box 1">
          <a:extLst>
            <a:ext uri="{FF2B5EF4-FFF2-40B4-BE49-F238E27FC236}">
              <a16:creationId xmlns:a16="http://schemas.microsoft.com/office/drawing/2014/main" id="{00000000-0008-0000-0300-00004C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41" name="Text Box 1">
          <a:extLst>
            <a:ext uri="{FF2B5EF4-FFF2-40B4-BE49-F238E27FC236}">
              <a16:creationId xmlns:a16="http://schemas.microsoft.com/office/drawing/2014/main" id="{00000000-0008-0000-0300-00004D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42" name="Text Box 1">
          <a:extLst>
            <a:ext uri="{FF2B5EF4-FFF2-40B4-BE49-F238E27FC236}">
              <a16:creationId xmlns:a16="http://schemas.microsoft.com/office/drawing/2014/main" id="{00000000-0008-0000-0300-00004E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43" name="Text Box 1">
          <a:extLst>
            <a:ext uri="{FF2B5EF4-FFF2-40B4-BE49-F238E27FC236}">
              <a16:creationId xmlns:a16="http://schemas.microsoft.com/office/drawing/2014/main" id="{00000000-0008-0000-0300-00004F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44" name="Text Box 1">
          <a:extLst>
            <a:ext uri="{FF2B5EF4-FFF2-40B4-BE49-F238E27FC236}">
              <a16:creationId xmlns:a16="http://schemas.microsoft.com/office/drawing/2014/main" id="{00000000-0008-0000-0300-000050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45" name="Text Box 1">
          <a:extLst>
            <a:ext uri="{FF2B5EF4-FFF2-40B4-BE49-F238E27FC236}">
              <a16:creationId xmlns:a16="http://schemas.microsoft.com/office/drawing/2014/main" id="{00000000-0008-0000-0300-000051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46" name="Text Box 1">
          <a:extLst>
            <a:ext uri="{FF2B5EF4-FFF2-40B4-BE49-F238E27FC236}">
              <a16:creationId xmlns:a16="http://schemas.microsoft.com/office/drawing/2014/main" id="{00000000-0008-0000-0300-000052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47" name="Text Box 1">
          <a:extLst>
            <a:ext uri="{FF2B5EF4-FFF2-40B4-BE49-F238E27FC236}">
              <a16:creationId xmlns:a16="http://schemas.microsoft.com/office/drawing/2014/main" id="{00000000-0008-0000-0300-000053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48" name="Text Box 1">
          <a:extLst>
            <a:ext uri="{FF2B5EF4-FFF2-40B4-BE49-F238E27FC236}">
              <a16:creationId xmlns:a16="http://schemas.microsoft.com/office/drawing/2014/main" id="{00000000-0008-0000-0300-000054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49" name="Text Box 1">
          <a:extLst>
            <a:ext uri="{FF2B5EF4-FFF2-40B4-BE49-F238E27FC236}">
              <a16:creationId xmlns:a16="http://schemas.microsoft.com/office/drawing/2014/main" id="{00000000-0008-0000-0300-000055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50" name="Text Box 1">
          <a:extLst>
            <a:ext uri="{FF2B5EF4-FFF2-40B4-BE49-F238E27FC236}">
              <a16:creationId xmlns:a16="http://schemas.microsoft.com/office/drawing/2014/main" id="{00000000-0008-0000-0300-000056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51" name="Text Box 1">
          <a:extLst>
            <a:ext uri="{FF2B5EF4-FFF2-40B4-BE49-F238E27FC236}">
              <a16:creationId xmlns:a16="http://schemas.microsoft.com/office/drawing/2014/main" id="{00000000-0008-0000-0300-000057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52" name="Text Box 1">
          <a:extLst>
            <a:ext uri="{FF2B5EF4-FFF2-40B4-BE49-F238E27FC236}">
              <a16:creationId xmlns:a16="http://schemas.microsoft.com/office/drawing/2014/main" id="{00000000-0008-0000-0300-000058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53" name="Text Box 1">
          <a:extLst>
            <a:ext uri="{FF2B5EF4-FFF2-40B4-BE49-F238E27FC236}">
              <a16:creationId xmlns:a16="http://schemas.microsoft.com/office/drawing/2014/main" id="{00000000-0008-0000-0300-000059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54" name="Text Box 1">
          <a:extLst>
            <a:ext uri="{FF2B5EF4-FFF2-40B4-BE49-F238E27FC236}">
              <a16:creationId xmlns:a16="http://schemas.microsoft.com/office/drawing/2014/main" id="{00000000-0008-0000-0300-00005A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55" name="Text Box 1">
          <a:extLst>
            <a:ext uri="{FF2B5EF4-FFF2-40B4-BE49-F238E27FC236}">
              <a16:creationId xmlns:a16="http://schemas.microsoft.com/office/drawing/2014/main" id="{00000000-0008-0000-0300-00005B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56" name="Text Box 1">
          <a:extLst>
            <a:ext uri="{FF2B5EF4-FFF2-40B4-BE49-F238E27FC236}">
              <a16:creationId xmlns:a16="http://schemas.microsoft.com/office/drawing/2014/main" id="{00000000-0008-0000-0300-00005C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57" name="Text Box 1">
          <a:extLst>
            <a:ext uri="{FF2B5EF4-FFF2-40B4-BE49-F238E27FC236}">
              <a16:creationId xmlns:a16="http://schemas.microsoft.com/office/drawing/2014/main" id="{00000000-0008-0000-0300-00005D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58" name="Text Box 1">
          <a:extLst>
            <a:ext uri="{FF2B5EF4-FFF2-40B4-BE49-F238E27FC236}">
              <a16:creationId xmlns:a16="http://schemas.microsoft.com/office/drawing/2014/main" id="{00000000-0008-0000-0300-00005E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59" name="Text Box 1">
          <a:extLst>
            <a:ext uri="{FF2B5EF4-FFF2-40B4-BE49-F238E27FC236}">
              <a16:creationId xmlns:a16="http://schemas.microsoft.com/office/drawing/2014/main" id="{00000000-0008-0000-0300-00005F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60" name="Text Box 1">
          <a:extLst>
            <a:ext uri="{FF2B5EF4-FFF2-40B4-BE49-F238E27FC236}">
              <a16:creationId xmlns:a16="http://schemas.microsoft.com/office/drawing/2014/main" id="{00000000-0008-0000-0300-000060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61" name="Text Box 1">
          <a:extLst>
            <a:ext uri="{FF2B5EF4-FFF2-40B4-BE49-F238E27FC236}">
              <a16:creationId xmlns:a16="http://schemas.microsoft.com/office/drawing/2014/main" id="{00000000-0008-0000-0300-000061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62" name="Text Box 1">
          <a:extLst>
            <a:ext uri="{FF2B5EF4-FFF2-40B4-BE49-F238E27FC236}">
              <a16:creationId xmlns:a16="http://schemas.microsoft.com/office/drawing/2014/main" id="{00000000-0008-0000-0300-000062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63" name="Text Box 1">
          <a:extLst>
            <a:ext uri="{FF2B5EF4-FFF2-40B4-BE49-F238E27FC236}">
              <a16:creationId xmlns:a16="http://schemas.microsoft.com/office/drawing/2014/main" id="{00000000-0008-0000-0300-000063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64" name="Text Box 1">
          <a:extLst>
            <a:ext uri="{FF2B5EF4-FFF2-40B4-BE49-F238E27FC236}">
              <a16:creationId xmlns:a16="http://schemas.microsoft.com/office/drawing/2014/main" id="{00000000-0008-0000-0300-000064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65" name="Text Box 1">
          <a:extLst>
            <a:ext uri="{FF2B5EF4-FFF2-40B4-BE49-F238E27FC236}">
              <a16:creationId xmlns:a16="http://schemas.microsoft.com/office/drawing/2014/main" id="{00000000-0008-0000-0300-000065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66" name="Text Box 1">
          <a:extLst>
            <a:ext uri="{FF2B5EF4-FFF2-40B4-BE49-F238E27FC236}">
              <a16:creationId xmlns:a16="http://schemas.microsoft.com/office/drawing/2014/main" id="{00000000-0008-0000-0300-000066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67" name="Text Box 1">
          <a:extLst>
            <a:ext uri="{FF2B5EF4-FFF2-40B4-BE49-F238E27FC236}">
              <a16:creationId xmlns:a16="http://schemas.microsoft.com/office/drawing/2014/main" id="{00000000-0008-0000-0300-000067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68" name="Text Box 1">
          <a:extLst>
            <a:ext uri="{FF2B5EF4-FFF2-40B4-BE49-F238E27FC236}">
              <a16:creationId xmlns:a16="http://schemas.microsoft.com/office/drawing/2014/main" id="{00000000-0008-0000-0300-000068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69" name="Text Box 1">
          <a:extLst>
            <a:ext uri="{FF2B5EF4-FFF2-40B4-BE49-F238E27FC236}">
              <a16:creationId xmlns:a16="http://schemas.microsoft.com/office/drawing/2014/main" id="{00000000-0008-0000-0300-000069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70" name="Text Box 1">
          <a:extLst>
            <a:ext uri="{FF2B5EF4-FFF2-40B4-BE49-F238E27FC236}">
              <a16:creationId xmlns:a16="http://schemas.microsoft.com/office/drawing/2014/main" id="{00000000-0008-0000-0300-00006A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71" name="Text Box 1">
          <a:extLst>
            <a:ext uri="{FF2B5EF4-FFF2-40B4-BE49-F238E27FC236}">
              <a16:creationId xmlns:a16="http://schemas.microsoft.com/office/drawing/2014/main" id="{00000000-0008-0000-0300-00006B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72" name="Text Box 1">
          <a:extLst>
            <a:ext uri="{FF2B5EF4-FFF2-40B4-BE49-F238E27FC236}">
              <a16:creationId xmlns:a16="http://schemas.microsoft.com/office/drawing/2014/main" id="{00000000-0008-0000-0300-00006C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73" name="Text Box 1">
          <a:extLst>
            <a:ext uri="{FF2B5EF4-FFF2-40B4-BE49-F238E27FC236}">
              <a16:creationId xmlns:a16="http://schemas.microsoft.com/office/drawing/2014/main" id="{00000000-0008-0000-0300-00006D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74" name="Text Box 1">
          <a:extLst>
            <a:ext uri="{FF2B5EF4-FFF2-40B4-BE49-F238E27FC236}">
              <a16:creationId xmlns:a16="http://schemas.microsoft.com/office/drawing/2014/main" id="{00000000-0008-0000-0300-00006E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75" name="Text Box 1">
          <a:extLst>
            <a:ext uri="{FF2B5EF4-FFF2-40B4-BE49-F238E27FC236}">
              <a16:creationId xmlns:a16="http://schemas.microsoft.com/office/drawing/2014/main" id="{00000000-0008-0000-0300-00006F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76" name="Text Box 1">
          <a:extLst>
            <a:ext uri="{FF2B5EF4-FFF2-40B4-BE49-F238E27FC236}">
              <a16:creationId xmlns:a16="http://schemas.microsoft.com/office/drawing/2014/main" id="{00000000-0008-0000-0300-000070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77" name="Text Box 1">
          <a:extLst>
            <a:ext uri="{FF2B5EF4-FFF2-40B4-BE49-F238E27FC236}">
              <a16:creationId xmlns:a16="http://schemas.microsoft.com/office/drawing/2014/main" id="{00000000-0008-0000-0300-000071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78" name="Text Box 1">
          <a:extLst>
            <a:ext uri="{FF2B5EF4-FFF2-40B4-BE49-F238E27FC236}">
              <a16:creationId xmlns:a16="http://schemas.microsoft.com/office/drawing/2014/main" id="{00000000-0008-0000-0300-000072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79" name="Text Box 1">
          <a:extLst>
            <a:ext uri="{FF2B5EF4-FFF2-40B4-BE49-F238E27FC236}">
              <a16:creationId xmlns:a16="http://schemas.microsoft.com/office/drawing/2014/main" id="{00000000-0008-0000-0300-000073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80" name="Text Box 1">
          <a:extLst>
            <a:ext uri="{FF2B5EF4-FFF2-40B4-BE49-F238E27FC236}">
              <a16:creationId xmlns:a16="http://schemas.microsoft.com/office/drawing/2014/main" id="{00000000-0008-0000-0300-000074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81" name="Text Box 1">
          <a:extLst>
            <a:ext uri="{FF2B5EF4-FFF2-40B4-BE49-F238E27FC236}">
              <a16:creationId xmlns:a16="http://schemas.microsoft.com/office/drawing/2014/main" id="{00000000-0008-0000-0300-000075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82" name="Text Box 1">
          <a:extLst>
            <a:ext uri="{FF2B5EF4-FFF2-40B4-BE49-F238E27FC236}">
              <a16:creationId xmlns:a16="http://schemas.microsoft.com/office/drawing/2014/main" id="{00000000-0008-0000-0300-000076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83" name="Text Box 1">
          <a:extLst>
            <a:ext uri="{FF2B5EF4-FFF2-40B4-BE49-F238E27FC236}">
              <a16:creationId xmlns:a16="http://schemas.microsoft.com/office/drawing/2014/main" id="{00000000-0008-0000-0300-000077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84" name="Text Box 1">
          <a:extLst>
            <a:ext uri="{FF2B5EF4-FFF2-40B4-BE49-F238E27FC236}">
              <a16:creationId xmlns:a16="http://schemas.microsoft.com/office/drawing/2014/main" id="{00000000-0008-0000-0300-000078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85" name="Text Box 1">
          <a:extLst>
            <a:ext uri="{FF2B5EF4-FFF2-40B4-BE49-F238E27FC236}">
              <a16:creationId xmlns:a16="http://schemas.microsoft.com/office/drawing/2014/main" id="{00000000-0008-0000-0300-000079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86" name="Text Box 1">
          <a:extLst>
            <a:ext uri="{FF2B5EF4-FFF2-40B4-BE49-F238E27FC236}">
              <a16:creationId xmlns:a16="http://schemas.microsoft.com/office/drawing/2014/main" id="{00000000-0008-0000-0300-00007A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87" name="Text Box 1">
          <a:extLst>
            <a:ext uri="{FF2B5EF4-FFF2-40B4-BE49-F238E27FC236}">
              <a16:creationId xmlns:a16="http://schemas.microsoft.com/office/drawing/2014/main" id="{00000000-0008-0000-0300-00007B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88" name="Text Box 1">
          <a:extLst>
            <a:ext uri="{FF2B5EF4-FFF2-40B4-BE49-F238E27FC236}">
              <a16:creationId xmlns:a16="http://schemas.microsoft.com/office/drawing/2014/main" id="{00000000-0008-0000-0300-00007C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89" name="Text Box 1">
          <a:extLst>
            <a:ext uri="{FF2B5EF4-FFF2-40B4-BE49-F238E27FC236}">
              <a16:creationId xmlns:a16="http://schemas.microsoft.com/office/drawing/2014/main" id="{00000000-0008-0000-0300-00007D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90" name="Text Box 1">
          <a:extLst>
            <a:ext uri="{FF2B5EF4-FFF2-40B4-BE49-F238E27FC236}">
              <a16:creationId xmlns:a16="http://schemas.microsoft.com/office/drawing/2014/main" id="{00000000-0008-0000-0300-00007E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91" name="Text Box 1">
          <a:extLst>
            <a:ext uri="{FF2B5EF4-FFF2-40B4-BE49-F238E27FC236}">
              <a16:creationId xmlns:a16="http://schemas.microsoft.com/office/drawing/2014/main" id="{00000000-0008-0000-0300-00007F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92" name="Text Box 1">
          <a:extLst>
            <a:ext uri="{FF2B5EF4-FFF2-40B4-BE49-F238E27FC236}">
              <a16:creationId xmlns:a16="http://schemas.microsoft.com/office/drawing/2014/main" id="{00000000-0008-0000-0300-000080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93" name="Text Box 1">
          <a:extLst>
            <a:ext uri="{FF2B5EF4-FFF2-40B4-BE49-F238E27FC236}">
              <a16:creationId xmlns:a16="http://schemas.microsoft.com/office/drawing/2014/main" id="{00000000-0008-0000-0300-000081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94" name="Text Box 1">
          <a:extLst>
            <a:ext uri="{FF2B5EF4-FFF2-40B4-BE49-F238E27FC236}">
              <a16:creationId xmlns:a16="http://schemas.microsoft.com/office/drawing/2014/main" id="{00000000-0008-0000-0300-000082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95" name="Text Box 1">
          <a:extLst>
            <a:ext uri="{FF2B5EF4-FFF2-40B4-BE49-F238E27FC236}">
              <a16:creationId xmlns:a16="http://schemas.microsoft.com/office/drawing/2014/main" id="{00000000-0008-0000-0300-000083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96" name="Text Box 1">
          <a:extLst>
            <a:ext uri="{FF2B5EF4-FFF2-40B4-BE49-F238E27FC236}">
              <a16:creationId xmlns:a16="http://schemas.microsoft.com/office/drawing/2014/main" id="{00000000-0008-0000-0300-000084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97" name="Text Box 1">
          <a:extLst>
            <a:ext uri="{FF2B5EF4-FFF2-40B4-BE49-F238E27FC236}">
              <a16:creationId xmlns:a16="http://schemas.microsoft.com/office/drawing/2014/main" id="{00000000-0008-0000-0300-000085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98" name="Text Box 1">
          <a:extLst>
            <a:ext uri="{FF2B5EF4-FFF2-40B4-BE49-F238E27FC236}">
              <a16:creationId xmlns:a16="http://schemas.microsoft.com/office/drawing/2014/main" id="{00000000-0008-0000-0300-000086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199" name="Text Box 1">
          <a:extLst>
            <a:ext uri="{FF2B5EF4-FFF2-40B4-BE49-F238E27FC236}">
              <a16:creationId xmlns:a16="http://schemas.microsoft.com/office/drawing/2014/main" id="{00000000-0008-0000-0300-000087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00" name="Text Box 1">
          <a:extLst>
            <a:ext uri="{FF2B5EF4-FFF2-40B4-BE49-F238E27FC236}">
              <a16:creationId xmlns:a16="http://schemas.microsoft.com/office/drawing/2014/main" id="{00000000-0008-0000-0300-000088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01" name="Text Box 1">
          <a:extLst>
            <a:ext uri="{FF2B5EF4-FFF2-40B4-BE49-F238E27FC236}">
              <a16:creationId xmlns:a16="http://schemas.microsoft.com/office/drawing/2014/main" id="{00000000-0008-0000-0300-000089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02" name="Text Box 1">
          <a:extLst>
            <a:ext uri="{FF2B5EF4-FFF2-40B4-BE49-F238E27FC236}">
              <a16:creationId xmlns:a16="http://schemas.microsoft.com/office/drawing/2014/main" id="{00000000-0008-0000-0300-00008A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03" name="Text Box 1">
          <a:extLst>
            <a:ext uri="{FF2B5EF4-FFF2-40B4-BE49-F238E27FC236}">
              <a16:creationId xmlns:a16="http://schemas.microsoft.com/office/drawing/2014/main" id="{00000000-0008-0000-0300-00008B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04" name="Text Box 1">
          <a:extLst>
            <a:ext uri="{FF2B5EF4-FFF2-40B4-BE49-F238E27FC236}">
              <a16:creationId xmlns:a16="http://schemas.microsoft.com/office/drawing/2014/main" id="{00000000-0008-0000-0300-00008C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05" name="Text Box 1">
          <a:extLst>
            <a:ext uri="{FF2B5EF4-FFF2-40B4-BE49-F238E27FC236}">
              <a16:creationId xmlns:a16="http://schemas.microsoft.com/office/drawing/2014/main" id="{00000000-0008-0000-0300-00008D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06" name="Text Box 1">
          <a:extLst>
            <a:ext uri="{FF2B5EF4-FFF2-40B4-BE49-F238E27FC236}">
              <a16:creationId xmlns:a16="http://schemas.microsoft.com/office/drawing/2014/main" id="{00000000-0008-0000-0300-00008E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07" name="Text Box 1">
          <a:extLst>
            <a:ext uri="{FF2B5EF4-FFF2-40B4-BE49-F238E27FC236}">
              <a16:creationId xmlns:a16="http://schemas.microsoft.com/office/drawing/2014/main" id="{00000000-0008-0000-0300-00008F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08" name="Text Box 1">
          <a:extLst>
            <a:ext uri="{FF2B5EF4-FFF2-40B4-BE49-F238E27FC236}">
              <a16:creationId xmlns:a16="http://schemas.microsoft.com/office/drawing/2014/main" id="{00000000-0008-0000-0300-000090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09" name="Text Box 1">
          <a:extLst>
            <a:ext uri="{FF2B5EF4-FFF2-40B4-BE49-F238E27FC236}">
              <a16:creationId xmlns:a16="http://schemas.microsoft.com/office/drawing/2014/main" id="{00000000-0008-0000-0300-000091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10" name="Text Box 1">
          <a:extLst>
            <a:ext uri="{FF2B5EF4-FFF2-40B4-BE49-F238E27FC236}">
              <a16:creationId xmlns:a16="http://schemas.microsoft.com/office/drawing/2014/main" id="{00000000-0008-0000-0300-000092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11" name="Text Box 1">
          <a:extLst>
            <a:ext uri="{FF2B5EF4-FFF2-40B4-BE49-F238E27FC236}">
              <a16:creationId xmlns:a16="http://schemas.microsoft.com/office/drawing/2014/main" id="{00000000-0008-0000-0300-000093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12" name="Text Box 1">
          <a:extLst>
            <a:ext uri="{FF2B5EF4-FFF2-40B4-BE49-F238E27FC236}">
              <a16:creationId xmlns:a16="http://schemas.microsoft.com/office/drawing/2014/main" id="{00000000-0008-0000-0300-000094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13" name="Text Box 1">
          <a:extLst>
            <a:ext uri="{FF2B5EF4-FFF2-40B4-BE49-F238E27FC236}">
              <a16:creationId xmlns:a16="http://schemas.microsoft.com/office/drawing/2014/main" id="{00000000-0008-0000-0300-000095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14" name="Text Box 1">
          <a:extLst>
            <a:ext uri="{FF2B5EF4-FFF2-40B4-BE49-F238E27FC236}">
              <a16:creationId xmlns:a16="http://schemas.microsoft.com/office/drawing/2014/main" id="{00000000-0008-0000-0300-000096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15" name="Text Box 1">
          <a:extLst>
            <a:ext uri="{FF2B5EF4-FFF2-40B4-BE49-F238E27FC236}">
              <a16:creationId xmlns:a16="http://schemas.microsoft.com/office/drawing/2014/main" id="{00000000-0008-0000-0300-000097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16" name="Text Box 1">
          <a:extLst>
            <a:ext uri="{FF2B5EF4-FFF2-40B4-BE49-F238E27FC236}">
              <a16:creationId xmlns:a16="http://schemas.microsoft.com/office/drawing/2014/main" id="{00000000-0008-0000-0300-000098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17" name="Text Box 1">
          <a:extLst>
            <a:ext uri="{FF2B5EF4-FFF2-40B4-BE49-F238E27FC236}">
              <a16:creationId xmlns:a16="http://schemas.microsoft.com/office/drawing/2014/main" id="{00000000-0008-0000-0300-000099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18" name="Text Box 1">
          <a:extLst>
            <a:ext uri="{FF2B5EF4-FFF2-40B4-BE49-F238E27FC236}">
              <a16:creationId xmlns:a16="http://schemas.microsoft.com/office/drawing/2014/main" id="{00000000-0008-0000-0300-00009A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19" name="Text Box 1">
          <a:extLst>
            <a:ext uri="{FF2B5EF4-FFF2-40B4-BE49-F238E27FC236}">
              <a16:creationId xmlns:a16="http://schemas.microsoft.com/office/drawing/2014/main" id="{00000000-0008-0000-0300-00009B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20" name="Text Box 1">
          <a:extLst>
            <a:ext uri="{FF2B5EF4-FFF2-40B4-BE49-F238E27FC236}">
              <a16:creationId xmlns:a16="http://schemas.microsoft.com/office/drawing/2014/main" id="{00000000-0008-0000-0300-00009C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21" name="Text Box 1">
          <a:extLst>
            <a:ext uri="{FF2B5EF4-FFF2-40B4-BE49-F238E27FC236}">
              <a16:creationId xmlns:a16="http://schemas.microsoft.com/office/drawing/2014/main" id="{00000000-0008-0000-0300-00009D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22" name="Text Box 1">
          <a:extLst>
            <a:ext uri="{FF2B5EF4-FFF2-40B4-BE49-F238E27FC236}">
              <a16:creationId xmlns:a16="http://schemas.microsoft.com/office/drawing/2014/main" id="{00000000-0008-0000-0300-00009E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23" name="Text Box 1">
          <a:extLst>
            <a:ext uri="{FF2B5EF4-FFF2-40B4-BE49-F238E27FC236}">
              <a16:creationId xmlns:a16="http://schemas.microsoft.com/office/drawing/2014/main" id="{00000000-0008-0000-0300-00009F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24" name="Text Box 1">
          <a:extLst>
            <a:ext uri="{FF2B5EF4-FFF2-40B4-BE49-F238E27FC236}">
              <a16:creationId xmlns:a16="http://schemas.microsoft.com/office/drawing/2014/main" id="{00000000-0008-0000-0300-0000A0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25" name="Text Box 1">
          <a:extLst>
            <a:ext uri="{FF2B5EF4-FFF2-40B4-BE49-F238E27FC236}">
              <a16:creationId xmlns:a16="http://schemas.microsoft.com/office/drawing/2014/main" id="{00000000-0008-0000-0300-0000A1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26" name="Text Box 1">
          <a:extLst>
            <a:ext uri="{FF2B5EF4-FFF2-40B4-BE49-F238E27FC236}">
              <a16:creationId xmlns:a16="http://schemas.microsoft.com/office/drawing/2014/main" id="{00000000-0008-0000-0300-0000A2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27" name="Text Box 1">
          <a:extLst>
            <a:ext uri="{FF2B5EF4-FFF2-40B4-BE49-F238E27FC236}">
              <a16:creationId xmlns:a16="http://schemas.microsoft.com/office/drawing/2014/main" id="{00000000-0008-0000-0300-0000A3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28" name="Text Box 1">
          <a:extLst>
            <a:ext uri="{FF2B5EF4-FFF2-40B4-BE49-F238E27FC236}">
              <a16:creationId xmlns:a16="http://schemas.microsoft.com/office/drawing/2014/main" id="{00000000-0008-0000-0300-0000A4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29" name="Text Box 1">
          <a:extLst>
            <a:ext uri="{FF2B5EF4-FFF2-40B4-BE49-F238E27FC236}">
              <a16:creationId xmlns:a16="http://schemas.microsoft.com/office/drawing/2014/main" id="{00000000-0008-0000-0300-0000A5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30" name="Text Box 1">
          <a:extLst>
            <a:ext uri="{FF2B5EF4-FFF2-40B4-BE49-F238E27FC236}">
              <a16:creationId xmlns:a16="http://schemas.microsoft.com/office/drawing/2014/main" id="{00000000-0008-0000-0300-0000A6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31" name="Text Box 1">
          <a:extLst>
            <a:ext uri="{FF2B5EF4-FFF2-40B4-BE49-F238E27FC236}">
              <a16:creationId xmlns:a16="http://schemas.microsoft.com/office/drawing/2014/main" id="{00000000-0008-0000-0300-0000A7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32" name="Text Box 1">
          <a:extLst>
            <a:ext uri="{FF2B5EF4-FFF2-40B4-BE49-F238E27FC236}">
              <a16:creationId xmlns:a16="http://schemas.microsoft.com/office/drawing/2014/main" id="{00000000-0008-0000-0300-0000A8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33" name="Text Box 1">
          <a:extLst>
            <a:ext uri="{FF2B5EF4-FFF2-40B4-BE49-F238E27FC236}">
              <a16:creationId xmlns:a16="http://schemas.microsoft.com/office/drawing/2014/main" id="{00000000-0008-0000-0300-0000A9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34" name="Text Box 1">
          <a:extLst>
            <a:ext uri="{FF2B5EF4-FFF2-40B4-BE49-F238E27FC236}">
              <a16:creationId xmlns:a16="http://schemas.microsoft.com/office/drawing/2014/main" id="{00000000-0008-0000-0300-0000AA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35" name="Text Box 1">
          <a:extLst>
            <a:ext uri="{FF2B5EF4-FFF2-40B4-BE49-F238E27FC236}">
              <a16:creationId xmlns:a16="http://schemas.microsoft.com/office/drawing/2014/main" id="{00000000-0008-0000-0300-0000AB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36" name="Text Box 1">
          <a:extLst>
            <a:ext uri="{FF2B5EF4-FFF2-40B4-BE49-F238E27FC236}">
              <a16:creationId xmlns:a16="http://schemas.microsoft.com/office/drawing/2014/main" id="{00000000-0008-0000-0300-0000AC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37" name="Text Box 1">
          <a:extLst>
            <a:ext uri="{FF2B5EF4-FFF2-40B4-BE49-F238E27FC236}">
              <a16:creationId xmlns:a16="http://schemas.microsoft.com/office/drawing/2014/main" id="{00000000-0008-0000-0300-0000AD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38" name="Text Box 1">
          <a:extLst>
            <a:ext uri="{FF2B5EF4-FFF2-40B4-BE49-F238E27FC236}">
              <a16:creationId xmlns:a16="http://schemas.microsoft.com/office/drawing/2014/main" id="{00000000-0008-0000-0300-0000AE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39" name="Text Box 1">
          <a:extLst>
            <a:ext uri="{FF2B5EF4-FFF2-40B4-BE49-F238E27FC236}">
              <a16:creationId xmlns:a16="http://schemas.microsoft.com/office/drawing/2014/main" id="{00000000-0008-0000-0300-0000AF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40" name="Text Box 1">
          <a:extLst>
            <a:ext uri="{FF2B5EF4-FFF2-40B4-BE49-F238E27FC236}">
              <a16:creationId xmlns:a16="http://schemas.microsoft.com/office/drawing/2014/main" id="{00000000-0008-0000-0300-0000B0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41" name="Text Box 1">
          <a:extLst>
            <a:ext uri="{FF2B5EF4-FFF2-40B4-BE49-F238E27FC236}">
              <a16:creationId xmlns:a16="http://schemas.microsoft.com/office/drawing/2014/main" id="{00000000-0008-0000-0300-0000B1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42" name="Text Box 1">
          <a:extLst>
            <a:ext uri="{FF2B5EF4-FFF2-40B4-BE49-F238E27FC236}">
              <a16:creationId xmlns:a16="http://schemas.microsoft.com/office/drawing/2014/main" id="{00000000-0008-0000-0300-0000B2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43" name="Text Box 1">
          <a:extLst>
            <a:ext uri="{FF2B5EF4-FFF2-40B4-BE49-F238E27FC236}">
              <a16:creationId xmlns:a16="http://schemas.microsoft.com/office/drawing/2014/main" id="{00000000-0008-0000-0300-0000B3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44" name="Text Box 1">
          <a:extLst>
            <a:ext uri="{FF2B5EF4-FFF2-40B4-BE49-F238E27FC236}">
              <a16:creationId xmlns:a16="http://schemas.microsoft.com/office/drawing/2014/main" id="{00000000-0008-0000-0300-0000B4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45" name="Text Box 1">
          <a:extLst>
            <a:ext uri="{FF2B5EF4-FFF2-40B4-BE49-F238E27FC236}">
              <a16:creationId xmlns:a16="http://schemas.microsoft.com/office/drawing/2014/main" id="{00000000-0008-0000-0300-0000B5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46" name="Text Box 1">
          <a:extLst>
            <a:ext uri="{FF2B5EF4-FFF2-40B4-BE49-F238E27FC236}">
              <a16:creationId xmlns:a16="http://schemas.microsoft.com/office/drawing/2014/main" id="{00000000-0008-0000-0300-0000B6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47" name="Text Box 1">
          <a:extLst>
            <a:ext uri="{FF2B5EF4-FFF2-40B4-BE49-F238E27FC236}">
              <a16:creationId xmlns:a16="http://schemas.microsoft.com/office/drawing/2014/main" id="{00000000-0008-0000-0300-0000B7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48" name="Text Box 1">
          <a:extLst>
            <a:ext uri="{FF2B5EF4-FFF2-40B4-BE49-F238E27FC236}">
              <a16:creationId xmlns:a16="http://schemas.microsoft.com/office/drawing/2014/main" id="{00000000-0008-0000-0300-0000B8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49" name="Text Box 1">
          <a:extLst>
            <a:ext uri="{FF2B5EF4-FFF2-40B4-BE49-F238E27FC236}">
              <a16:creationId xmlns:a16="http://schemas.microsoft.com/office/drawing/2014/main" id="{00000000-0008-0000-0300-0000B9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50" name="Text Box 1">
          <a:extLst>
            <a:ext uri="{FF2B5EF4-FFF2-40B4-BE49-F238E27FC236}">
              <a16:creationId xmlns:a16="http://schemas.microsoft.com/office/drawing/2014/main" id="{00000000-0008-0000-0300-0000BA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51" name="Text Box 1">
          <a:extLst>
            <a:ext uri="{FF2B5EF4-FFF2-40B4-BE49-F238E27FC236}">
              <a16:creationId xmlns:a16="http://schemas.microsoft.com/office/drawing/2014/main" id="{00000000-0008-0000-0300-0000BB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52" name="Text Box 1">
          <a:extLst>
            <a:ext uri="{FF2B5EF4-FFF2-40B4-BE49-F238E27FC236}">
              <a16:creationId xmlns:a16="http://schemas.microsoft.com/office/drawing/2014/main" id="{00000000-0008-0000-0300-0000BC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53" name="Text Box 1">
          <a:extLst>
            <a:ext uri="{FF2B5EF4-FFF2-40B4-BE49-F238E27FC236}">
              <a16:creationId xmlns:a16="http://schemas.microsoft.com/office/drawing/2014/main" id="{00000000-0008-0000-0300-0000BD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54" name="Text Box 1">
          <a:extLst>
            <a:ext uri="{FF2B5EF4-FFF2-40B4-BE49-F238E27FC236}">
              <a16:creationId xmlns:a16="http://schemas.microsoft.com/office/drawing/2014/main" id="{00000000-0008-0000-0300-0000BE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55" name="Text Box 1">
          <a:extLst>
            <a:ext uri="{FF2B5EF4-FFF2-40B4-BE49-F238E27FC236}">
              <a16:creationId xmlns:a16="http://schemas.microsoft.com/office/drawing/2014/main" id="{00000000-0008-0000-0300-0000BF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56" name="Text Box 1">
          <a:extLst>
            <a:ext uri="{FF2B5EF4-FFF2-40B4-BE49-F238E27FC236}">
              <a16:creationId xmlns:a16="http://schemas.microsoft.com/office/drawing/2014/main" id="{00000000-0008-0000-0300-0000C0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57" name="Text Box 1">
          <a:extLst>
            <a:ext uri="{FF2B5EF4-FFF2-40B4-BE49-F238E27FC236}">
              <a16:creationId xmlns:a16="http://schemas.microsoft.com/office/drawing/2014/main" id="{00000000-0008-0000-0300-0000C1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58" name="Text Box 1">
          <a:extLst>
            <a:ext uri="{FF2B5EF4-FFF2-40B4-BE49-F238E27FC236}">
              <a16:creationId xmlns:a16="http://schemas.microsoft.com/office/drawing/2014/main" id="{00000000-0008-0000-0300-0000C2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59" name="Text Box 1">
          <a:extLst>
            <a:ext uri="{FF2B5EF4-FFF2-40B4-BE49-F238E27FC236}">
              <a16:creationId xmlns:a16="http://schemas.microsoft.com/office/drawing/2014/main" id="{00000000-0008-0000-0300-0000C3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60" name="Text Box 1">
          <a:extLst>
            <a:ext uri="{FF2B5EF4-FFF2-40B4-BE49-F238E27FC236}">
              <a16:creationId xmlns:a16="http://schemas.microsoft.com/office/drawing/2014/main" id="{00000000-0008-0000-0300-0000C4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61" name="Text Box 1">
          <a:extLst>
            <a:ext uri="{FF2B5EF4-FFF2-40B4-BE49-F238E27FC236}">
              <a16:creationId xmlns:a16="http://schemas.microsoft.com/office/drawing/2014/main" id="{00000000-0008-0000-0300-0000C5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62" name="Text Box 1">
          <a:extLst>
            <a:ext uri="{FF2B5EF4-FFF2-40B4-BE49-F238E27FC236}">
              <a16:creationId xmlns:a16="http://schemas.microsoft.com/office/drawing/2014/main" id="{00000000-0008-0000-0300-0000C6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63" name="Text Box 1">
          <a:extLst>
            <a:ext uri="{FF2B5EF4-FFF2-40B4-BE49-F238E27FC236}">
              <a16:creationId xmlns:a16="http://schemas.microsoft.com/office/drawing/2014/main" id="{00000000-0008-0000-0300-0000C7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64" name="Text Box 1">
          <a:extLst>
            <a:ext uri="{FF2B5EF4-FFF2-40B4-BE49-F238E27FC236}">
              <a16:creationId xmlns:a16="http://schemas.microsoft.com/office/drawing/2014/main" id="{00000000-0008-0000-0300-0000C8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65" name="Text Box 1">
          <a:extLst>
            <a:ext uri="{FF2B5EF4-FFF2-40B4-BE49-F238E27FC236}">
              <a16:creationId xmlns:a16="http://schemas.microsoft.com/office/drawing/2014/main" id="{00000000-0008-0000-0300-0000C9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66" name="Text Box 1">
          <a:extLst>
            <a:ext uri="{FF2B5EF4-FFF2-40B4-BE49-F238E27FC236}">
              <a16:creationId xmlns:a16="http://schemas.microsoft.com/office/drawing/2014/main" id="{00000000-0008-0000-0300-0000CA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67" name="Text Box 1">
          <a:extLst>
            <a:ext uri="{FF2B5EF4-FFF2-40B4-BE49-F238E27FC236}">
              <a16:creationId xmlns:a16="http://schemas.microsoft.com/office/drawing/2014/main" id="{00000000-0008-0000-0300-0000CB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68" name="Text Box 1">
          <a:extLst>
            <a:ext uri="{FF2B5EF4-FFF2-40B4-BE49-F238E27FC236}">
              <a16:creationId xmlns:a16="http://schemas.microsoft.com/office/drawing/2014/main" id="{00000000-0008-0000-0300-0000CC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69" name="Text Box 1">
          <a:extLst>
            <a:ext uri="{FF2B5EF4-FFF2-40B4-BE49-F238E27FC236}">
              <a16:creationId xmlns:a16="http://schemas.microsoft.com/office/drawing/2014/main" id="{00000000-0008-0000-0300-0000CD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70" name="Text Box 1">
          <a:extLst>
            <a:ext uri="{FF2B5EF4-FFF2-40B4-BE49-F238E27FC236}">
              <a16:creationId xmlns:a16="http://schemas.microsoft.com/office/drawing/2014/main" id="{00000000-0008-0000-0300-0000CE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71" name="Text Box 1">
          <a:extLst>
            <a:ext uri="{FF2B5EF4-FFF2-40B4-BE49-F238E27FC236}">
              <a16:creationId xmlns:a16="http://schemas.microsoft.com/office/drawing/2014/main" id="{00000000-0008-0000-0300-0000CF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72" name="Text Box 1">
          <a:extLst>
            <a:ext uri="{FF2B5EF4-FFF2-40B4-BE49-F238E27FC236}">
              <a16:creationId xmlns:a16="http://schemas.microsoft.com/office/drawing/2014/main" id="{00000000-0008-0000-0300-0000D0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73" name="Text Box 1">
          <a:extLst>
            <a:ext uri="{FF2B5EF4-FFF2-40B4-BE49-F238E27FC236}">
              <a16:creationId xmlns:a16="http://schemas.microsoft.com/office/drawing/2014/main" id="{00000000-0008-0000-0300-0000D1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74" name="Text Box 1">
          <a:extLst>
            <a:ext uri="{FF2B5EF4-FFF2-40B4-BE49-F238E27FC236}">
              <a16:creationId xmlns:a16="http://schemas.microsoft.com/office/drawing/2014/main" id="{00000000-0008-0000-0300-0000D2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75" name="Text Box 1">
          <a:extLst>
            <a:ext uri="{FF2B5EF4-FFF2-40B4-BE49-F238E27FC236}">
              <a16:creationId xmlns:a16="http://schemas.microsoft.com/office/drawing/2014/main" id="{00000000-0008-0000-0300-0000D3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76" name="Text Box 1">
          <a:extLst>
            <a:ext uri="{FF2B5EF4-FFF2-40B4-BE49-F238E27FC236}">
              <a16:creationId xmlns:a16="http://schemas.microsoft.com/office/drawing/2014/main" id="{00000000-0008-0000-0300-0000D4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77" name="Text Box 1">
          <a:extLst>
            <a:ext uri="{FF2B5EF4-FFF2-40B4-BE49-F238E27FC236}">
              <a16:creationId xmlns:a16="http://schemas.microsoft.com/office/drawing/2014/main" id="{00000000-0008-0000-0300-0000D5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78" name="Text Box 1">
          <a:extLst>
            <a:ext uri="{FF2B5EF4-FFF2-40B4-BE49-F238E27FC236}">
              <a16:creationId xmlns:a16="http://schemas.microsoft.com/office/drawing/2014/main" id="{00000000-0008-0000-0300-0000D6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79" name="Text Box 1">
          <a:extLst>
            <a:ext uri="{FF2B5EF4-FFF2-40B4-BE49-F238E27FC236}">
              <a16:creationId xmlns:a16="http://schemas.microsoft.com/office/drawing/2014/main" id="{00000000-0008-0000-0300-0000D7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80" name="Text Box 1">
          <a:extLst>
            <a:ext uri="{FF2B5EF4-FFF2-40B4-BE49-F238E27FC236}">
              <a16:creationId xmlns:a16="http://schemas.microsoft.com/office/drawing/2014/main" id="{00000000-0008-0000-0300-0000D8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81" name="Text Box 1">
          <a:extLst>
            <a:ext uri="{FF2B5EF4-FFF2-40B4-BE49-F238E27FC236}">
              <a16:creationId xmlns:a16="http://schemas.microsoft.com/office/drawing/2014/main" id="{00000000-0008-0000-0300-0000D9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82" name="Text Box 1">
          <a:extLst>
            <a:ext uri="{FF2B5EF4-FFF2-40B4-BE49-F238E27FC236}">
              <a16:creationId xmlns:a16="http://schemas.microsoft.com/office/drawing/2014/main" id="{00000000-0008-0000-0300-0000DA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83" name="Text Box 1">
          <a:extLst>
            <a:ext uri="{FF2B5EF4-FFF2-40B4-BE49-F238E27FC236}">
              <a16:creationId xmlns:a16="http://schemas.microsoft.com/office/drawing/2014/main" id="{00000000-0008-0000-0300-0000DB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84" name="Text Box 1">
          <a:extLst>
            <a:ext uri="{FF2B5EF4-FFF2-40B4-BE49-F238E27FC236}">
              <a16:creationId xmlns:a16="http://schemas.microsoft.com/office/drawing/2014/main" id="{00000000-0008-0000-0300-0000DC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85" name="Text Box 1">
          <a:extLst>
            <a:ext uri="{FF2B5EF4-FFF2-40B4-BE49-F238E27FC236}">
              <a16:creationId xmlns:a16="http://schemas.microsoft.com/office/drawing/2014/main" id="{00000000-0008-0000-0300-0000DD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86" name="Text Box 1">
          <a:extLst>
            <a:ext uri="{FF2B5EF4-FFF2-40B4-BE49-F238E27FC236}">
              <a16:creationId xmlns:a16="http://schemas.microsoft.com/office/drawing/2014/main" id="{00000000-0008-0000-0300-0000DE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87" name="Text Box 1">
          <a:extLst>
            <a:ext uri="{FF2B5EF4-FFF2-40B4-BE49-F238E27FC236}">
              <a16:creationId xmlns:a16="http://schemas.microsoft.com/office/drawing/2014/main" id="{00000000-0008-0000-0300-0000DF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88" name="Text Box 1">
          <a:extLst>
            <a:ext uri="{FF2B5EF4-FFF2-40B4-BE49-F238E27FC236}">
              <a16:creationId xmlns:a16="http://schemas.microsoft.com/office/drawing/2014/main" id="{00000000-0008-0000-0300-0000E0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89" name="Text Box 1">
          <a:extLst>
            <a:ext uri="{FF2B5EF4-FFF2-40B4-BE49-F238E27FC236}">
              <a16:creationId xmlns:a16="http://schemas.microsoft.com/office/drawing/2014/main" id="{00000000-0008-0000-0300-0000E1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90" name="Text Box 1">
          <a:extLst>
            <a:ext uri="{FF2B5EF4-FFF2-40B4-BE49-F238E27FC236}">
              <a16:creationId xmlns:a16="http://schemas.microsoft.com/office/drawing/2014/main" id="{00000000-0008-0000-0300-0000E2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91" name="Text Box 1">
          <a:extLst>
            <a:ext uri="{FF2B5EF4-FFF2-40B4-BE49-F238E27FC236}">
              <a16:creationId xmlns:a16="http://schemas.microsoft.com/office/drawing/2014/main" id="{00000000-0008-0000-0300-0000E3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92" name="Text Box 1">
          <a:extLst>
            <a:ext uri="{FF2B5EF4-FFF2-40B4-BE49-F238E27FC236}">
              <a16:creationId xmlns:a16="http://schemas.microsoft.com/office/drawing/2014/main" id="{00000000-0008-0000-0300-0000E4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93" name="Text Box 1">
          <a:extLst>
            <a:ext uri="{FF2B5EF4-FFF2-40B4-BE49-F238E27FC236}">
              <a16:creationId xmlns:a16="http://schemas.microsoft.com/office/drawing/2014/main" id="{00000000-0008-0000-0300-0000E5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94" name="Text Box 1">
          <a:extLst>
            <a:ext uri="{FF2B5EF4-FFF2-40B4-BE49-F238E27FC236}">
              <a16:creationId xmlns:a16="http://schemas.microsoft.com/office/drawing/2014/main" id="{00000000-0008-0000-0300-0000E6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95" name="Text Box 1">
          <a:extLst>
            <a:ext uri="{FF2B5EF4-FFF2-40B4-BE49-F238E27FC236}">
              <a16:creationId xmlns:a16="http://schemas.microsoft.com/office/drawing/2014/main" id="{00000000-0008-0000-0300-0000E7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96" name="Text Box 1">
          <a:extLst>
            <a:ext uri="{FF2B5EF4-FFF2-40B4-BE49-F238E27FC236}">
              <a16:creationId xmlns:a16="http://schemas.microsoft.com/office/drawing/2014/main" id="{00000000-0008-0000-0300-0000E8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97" name="Text Box 1">
          <a:extLst>
            <a:ext uri="{FF2B5EF4-FFF2-40B4-BE49-F238E27FC236}">
              <a16:creationId xmlns:a16="http://schemas.microsoft.com/office/drawing/2014/main" id="{00000000-0008-0000-0300-0000E9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98" name="Text Box 1">
          <a:extLst>
            <a:ext uri="{FF2B5EF4-FFF2-40B4-BE49-F238E27FC236}">
              <a16:creationId xmlns:a16="http://schemas.microsoft.com/office/drawing/2014/main" id="{00000000-0008-0000-0300-0000EA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299" name="Text Box 1">
          <a:extLst>
            <a:ext uri="{FF2B5EF4-FFF2-40B4-BE49-F238E27FC236}">
              <a16:creationId xmlns:a16="http://schemas.microsoft.com/office/drawing/2014/main" id="{00000000-0008-0000-0300-0000EB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00" name="Text Box 1">
          <a:extLst>
            <a:ext uri="{FF2B5EF4-FFF2-40B4-BE49-F238E27FC236}">
              <a16:creationId xmlns:a16="http://schemas.microsoft.com/office/drawing/2014/main" id="{00000000-0008-0000-0300-0000EC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01" name="Text Box 1">
          <a:extLst>
            <a:ext uri="{FF2B5EF4-FFF2-40B4-BE49-F238E27FC236}">
              <a16:creationId xmlns:a16="http://schemas.microsoft.com/office/drawing/2014/main" id="{00000000-0008-0000-0300-0000ED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02" name="Text Box 1">
          <a:extLst>
            <a:ext uri="{FF2B5EF4-FFF2-40B4-BE49-F238E27FC236}">
              <a16:creationId xmlns:a16="http://schemas.microsoft.com/office/drawing/2014/main" id="{00000000-0008-0000-0300-0000EE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03" name="Text Box 1">
          <a:extLst>
            <a:ext uri="{FF2B5EF4-FFF2-40B4-BE49-F238E27FC236}">
              <a16:creationId xmlns:a16="http://schemas.microsoft.com/office/drawing/2014/main" id="{00000000-0008-0000-0300-0000EF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04" name="Text Box 1">
          <a:extLst>
            <a:ext uri="{FF2B5EF4-FFF2-40B4-BE49-F238E27FC236}">
              <a16:creationId xmlns:a16="http://schemas.microsoft.com/office/drawing/2014/main" id="{00000000-0008-0000-0300-0000F0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05" name="Text Box 1">
          <a:extLst>
            <a:ext uri="{FF2B5EF4-FFF2-40B4-BE49-F238E27FC236}">
              <a16:creationId xmlns:a16="http://schemas.microsoft.com/office/drawing/2014/main" id="{00000000-0008-0000-0300-0000F1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06" name="Text Box 1">
          <a:extLst>
            <a:ext uri="{FF2B5EF4-FFF2-40B4-BE49-F238E27FC236}">
              <a16:creationId xmlns:a16="http://schemas.microsoft.com/office/drawing/2014/main" id="{00000000-0008-0000-0300-0000F2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07" name="Text Box 1">
          <a:extLst>
            <a:ext uri="{FF2B5EF4-FFF2-40B4-BE49-F238E27FC236}">
              <a16:creationId xmlns:a16="http://schemas.microsoft.com/office/drawing/2014/main" id="{00000000-0008-0000-0300-0000F3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08" name="Text Box 1">
          <a:extLst>
            <a:ext uri="{FF2B5EF4-FFF2-40B4-BE49-F238E27FC236}">
              <a16:creationId xmlns:a16="http://schemas.microsoft.com/office/drawing/2014/main" id="{00000000-0008-0000-0300-0000F4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09" name="Text Box 1">
          <a:extLst>
            <a:ext uri="{FF2B5EF4-FFF2-40B4-BE49-F238E27FC236}">
              <a16:creationId xmlns:a16="http://schemas.microsoft.com/office/drawing/2014/main" id="{00000000-0008-0000-0300-0000F5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10" name="Text Box 1">
          <a:extLst>
            <a:ext uri="{FF2B5EF4-FFF2-40B4-BE49-F238E27FC236}">
              <a16:creationId xmlns:a16="http://schemas.microsoft.com/office/drawing/2014/main" id="{00000000-0008-0000-0300-0000F6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11" name="Text Box 1">
          <a:extLst>
            <a:ext uri="{FF2B5EF4-FFF2-40B4-BE49-F238E27FC236}">
              <a16:creationId xmlns:a16="http://schemas.microsoft.com/office/drawing/2014/main" id="{00000000-0008-0000-0300-0000F7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12" name="Text Box 1">
          <a:extLst>
            <a:ext uri="{FF2B5EF4-FFF2-40B4-BE49-F238E27FC236}">
              <a16:creationId xmlns:a16="http://schemas.microsoft.com/office/drawing/2014/main" id="{00000000-0008-0000-0300-0000F8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13" name="Text Box 1">
          <a:extLst>
            <a:ext uri="{FF2B5EF4-FFF2-40B4-BE49-F238E27FC236}">
              <a16:creationId xmlns:a16="http://schemas.microsoft.com/office/drawing/2014/main" id="{00000000-0008-0000-0300-0000F9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14" name="Text Box 1">
          <a:extLst>
            <a:ext uri="{FF2B5EF4-FFF2-40B4-BE49-F238E27FC236}">
              <a16:creationId xmlns:a16="http://schemas.microsoft.com/office/drawing/2014/main" id="{00000000-0008-0000-0300-0000FA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15" name="Text Box 1">
          <a:extLst>
            <a:ext uri="{FF2B5EF4-FFF2-40B4-BE49-F238E27FC236}">
              <a16:creationId xmlns:a16="http://schemas.microsoft.com/office/drawing/2014/main" id="{00000000-0008-0000-0300-0000FB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16" name="Text Box 1">
          <a:extLst>
            <a:ext uri="{FF2B5EF4-FFF2-40B4-BE49-F238E27FC236}">
              <a16:creationId xmlns:a16="http://schemas.microsoft.com/office/drawing/2014/main" id="{00000000-0008-0000-0300-0000FC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17" name="Text Box 1">
          <a:extLst>
            <a:ext uri="{FF2B5EF4-FFF2-40B4-BE49-F238E27FC236}">
              <a16:creationId xmlns:a16="http://schemas.microsoft.com/office/drawing/2014/main" id="{00000000-0008-0000-0300-0000FD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18" name="Text Box 1">
          <a:extLst>
            <a:ext uri="{FF2B5EF4-FFF2-40B4-BE49-F238E27FC236}">
              <a16:creationId xmlns:a16="http://schemas.microsoft.com/office/drawing/2014/main" id="{00000000-0008-0000-0300-0000FE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19" name="Text Box 1">
          <a:extLst>
            <a:ext uri="{FF2B5EF4-FFF2-40B4-BE49-F238E27FC236}">
              <a16:creationId xmlns:a16="http://schemas.microsoft.com/office/drawing/2014/main" id="{00000000-0008-0000-0300-0000FF1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20" name="Text Box 1">
          <a:extLst>
            <a:ext uri="{FF2B5EF4-FFF2-40B4-BE49-F238E27FC236}">
              <a16:creationId xmlns:a16="http://schemas.microsoft.com/office/drawing/2014/main" id="{00000000-0008-0000-0300-000000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21" name="Text Box 1">
          <a:extLst>
            <a:ext uri="{FF2B5EF4-FFF2-40B4-BE49-F238E27FC236}">
              <a16:creationId xmlns:a16="http://schemas.microsoft.com/office/drawing/2014/main" id="{00000000-0008-0000-0300-000001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22" name="Text Box 1">
          <a:extLst>
            <a:ext uri="{FF2B5EF4-FFF2-40B4-BE49-F238E27FC236}">
              <a16:creationId xmlns:a16="http://schemas.microsoft.com/office/drawing/2014/main" id="{00000000-0008-0000-0300-000002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23" name="Text Box 1">
          <a:extLst>
            <a:ext uri="{FF2B5EF4-FFF2-40B4-BE49-F238E27FC236}">
              <a16:creationId xmlns:a16="http://schemas.microsoft.com/office/drawing/2014/main" id="{00000000-0008-0000-0300-000003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24" name="Text Box 1">
          <a:extLst>
            <a:ext uri="{FF2B5EF4-FFF2-40B4-BE49-F238E27FC236}">
              <a16:creationId xmlns:a16="http://schemas.microsoft.com/office/drawing/2014/main" id="{00000000-0008-0000-0300-000004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25" name="Text Box 1">
          <a:extLst>
            <a:ext uri="{FF2B5EF4-FFF2-40B4-BE49-F238E27FC236}">
              <a16:creationId xmlns:a16="http://schemas.microsoft.com/office/drawing/2014/main" id="{00000000-0008-0000-0300-000005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26" name="Text Box 1">
          <a:extLst>
            <a:ext uri="{FF2B5EF4-FFF2-40B4-BE49-F238E27FC236}">
              <a16:creationId xmlns:a16="http://schemas.microsoft.com/office/drawing/2014/main" id="{00000000-0008-0000-0300-000006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27" name="Text Box 1">
          <a:extLst>
            <a:ext uri="{FF2B5EF4-FFF2-40B4-BE49-F238E27FC236}">
              <a16:creationId xmlns:a16="http://schemas.microsoft.com/office/drawing/2014/main" id="{00000000-0008-0000-0300-000007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28" name="Text Box 1">
          <a:extLst>
            <a:ext uri="{FF2B5EF4-FFF2-40B4-BE49-F238E27FC236}">
              <a16:creationId xmlns:a16="http://schemas.microsoft.com/office/drawing/2014/main" id="{00000000-0008-0000-0300-000008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29" name="Text Box 1">
          <a:extLst>
            <a:ext uri="{FF2B5EF4-FFF2-40B4-BE49-F238E27FC236}">
              <a16:creationId xmlns:a16="http://schemas.microsoft.com/office/drawing/2014/main" id="{00000000-0008-0000-0300-000009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30" name="Text Box 1">
          <a:extLst>
            <a:ext uri="{FF2B5EF4-FFF2-40B4-BE49-F238E27FC236}">
              <a16:creationId xmlns:a16="http://schemas.microsoft.com/office/drawing/2014/main" id="{00000000-0008-0000-0300-00000A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31" name="Text Box 1">
          <a:extLst>
            <a:ext uri="{FF2B5EF4-FFF2-40B4-BE49-F238E27FC236}">
              <a16:creationId xmlns:a16="http://schemas.microsoft.com/office/drawing/2014/main" id="{00000000-0008-0000-0300-00000B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32" name="Text Box 1">
          <a:extLst>
            <a:ext uri="{FF2B5EF4-FFF2-40B4-BE49-F238E27FC236}">
              <a16:creationId xmlns:a16="http://schemas.microsoft.com/office/drawing/2014/main" id="{00000000-0008-0000-0300-00000C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33" name="Text Box 1">
          <a:extLst>
            <a:ext uri="{FF2B5EF4-FFF2-40B4-BE49-F238E27FC236}">
              <a16:creationId xmlns:a16="http://schemas.microsoft.com/office/drawing/2014/main" id="{00000000-0008-0000-0300-00000D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34" name="Text Box 1">
          <a:extLst>
            <a:ext uri="{FF2B5EF4-FFF2-40B4-BE49-F238E27FC236}">
              <a16:creationId xmlns:a16="http://schemas.microsoft.com/office/drawing/2014/main" id="{00000000-0008-0000-0300-00000E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35" name="Text Box 1">
          <a:extLst>
            <a:ext uri="{FF2B5EF4-FFF2-40B4-BE49-F238E27FC236}">
              <a16:creationId xmlns:a16="http://schemas.microsoft.com/office/drawing/2014/main" id="{00000000-0008-0000-0300-00000F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36" name="Text Box 1">
          <a:extLst>
            <a:ext uri="{FF2B5EF4-FFF2-40B4-BE49-F238E27FC236}">
              <a16:creationId xmlns:a16="http://schemas.microsoft.com/office/drawing/2014/main" id="{00000000-0008-0000-0300-000010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37" name="Text Box 1">
          <a:extLst>
            <a:ext uri="{FF2B5EF4-FFF2-40B4-BE49-F238E27FC236}">
              <a16:creationId xmlns:a16="http://schemas.microsoft.com/office/drawing/2014/main" id="{00000000-0008-0000-0300-000011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38" name="Text Box 1">
          <a:extLst>
            <a:ext uri="{FF2B5EF4-FFF2-40B4-BE49-F238E27FC236}">
              <a16:creationId xmlns:a16="http://schemas.microsoft.com/office/drawing/2014/main" id="{00000000-0008-0000-0300-000012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39" name="Text Box 1">
          <a:extLst>
            <a:ext uri="{FF2B5EF4-FFF2-40B4-BE49-F238E27FC236}">
              <a16:creationId xmlns:a16="http://schemas.microsoft.com/office/drawing/2014/main" id="{00000000-0008-0000-0300-000013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40" name="Text Box 1">
          <a:extLst>
            <a:ext uri="{FF2B5EF4-FFF2-40B4-BE49-F238E27FC236}">
              <a16:creationId xmlns:a16="http://schemas.microsoft.com/office/drawing/2014/main" id="{00000000-0008-0000-0300-000014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41" name="Text Box 1">
          <a:extLst>
            <a:ext uri="{FF2B5EF4-FFF2-40B4-BE49-F238E27FC236}">
              <a16:creationId xmlns:a16="http://schemas.microsoft.com/office/drawing/2014/main" id="{00000000-0008-0000-0300-000015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42" name="Text Box 1">
          <a:extLst>
            <a:ext uri="{FF2B5EF4-FFF2-40B4-BE49-F238E27FC236}">
              <a16:creationId xmlns:a16="http://schemas.microsoft.com/office/drawing/2014/main" id="{00000000-0008-0000-0300-000016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43" name="Text Box 1">
          <a:extLst>
            <a:ext uri="{FF2B5EF4-FFF2-40B4-BE49-F238E27FC236}">
              <a16:creationId xmlns:a16="http://schemas.microsoft.com/office/drawing/2014/main" id="{00000000-0008-0000-0300-000017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44" name="Text Box 1">
          <a:extLst>
            <a:ext uri="{FF2B5EF4-FFF2-40B4-BE49-F238E27FC236}">
              <a16:creationId xmlns:a16="http://schemas.microsoft.com/office/drawing/2014/main" id="{00000000-0008-0000-0300-000018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45" name="Text Box 1">
          <a:extLst>
            <a:ext uri="{FF2B5EF4-FFF2-40B4-BE49-F238E27FC236}">
              <a16:creationId xmlns:a16="http://schemas.microsoft.com/office/drawing/2014/main" id="{00000000-0008-0000-0300-000019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46" name="Text Box 1">
          <a:extLst>
            <a:ext uri="{FF2B5EF4-FFF2-40B4-BE49-F238E27FC236}">
              <a16:creationId xmlns:a16="http://schemas.microsoft.com/office/drawing/2014/main" id="{00000000-0008-0000-0300-00001A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47" name="Text Box 1">
          <a:extLst>
            <a:ext uri="{FF2B5EF4-FFF2-40B4-BE49-F238E27FC236}">
              <a16:creationId xmlns:a16="http://schemas.microsoft.com/office/drawing/2014/main" id="{00000000-0008-0000-0300-00001B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48" name="Text Box 1">
          <a:extLst>
            <a:ext uri="{FF2B5EF4-FFF2-40B4-BE49-F238E27FC236}">
              <a16:creationId xmlns:a16="http://schemas.microsoft.com/office/drawing/2014/main" id="{00000000-0008-0000-0300-00001C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49" name="Text Box 1">
          <a:extLst>
            <a:ext uri="{FF2B5EF4-FFF2-40B4-BE49-F238E27FC236}">
              <a16:creationId xmlns:a16="http://schemas.microsoft.com/office/drawing/2014/main" id="{00000000-0008-0000-0300-00001D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50" name="Text Box 1">
          <a:extLst>
            <a:ext uri="{FF2B5EF4-FFF2-40B4-BE49-F238E27FC236}">
              <a16:creationId xmlns:a16="http://schemas.microsoft.com/office/drawing/2014/main" id="{00000000-0008-0000-0300-00001E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51" name="Text Box 1">
          <a:extLst>
            <a:ext uri="{FF2B5EF4-FFF2-40B4-BE49-F238E27FC236}">
              <a16:creationId xmlns:a16="http://schemas.microsoft.com/office/drawing/2014/main" id="{00000000-0008-0000-0300-00001F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52" name="Text Box 1">
          <a:extLst>
            <a:ext uri="{FF2B5EF4-FFF2-40B4-BE49-F238E27FC236}">
              <a16:creationId xmlns:a16="http://schemas.microsoft.com/office/drawing/2014/main" id="{00000000-0008-0000-0300-000020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53" name="Text Box 1">
          <a:extLst>
            <a:ext uri="{FF2B5EF4-FFF2-40B4-BE49-F238E27FC236}">
              <a16:creationId xmlns:a16="http://schemas.microsoft.com/office/drawing/2014/main" id="{00000000-0008-0000-0300-000021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54" name="Text Box 1">
          <a:extLst>
            <a:ext uri="{FF2B5EF4-FFF2-40B4-BE49-F238E27FC236}">
              <a16:creationId xmlns:a16="http://schemas.microsoft.com/office/drawing/2014/main" id="{00000000-0008-0000-0300-000022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55" name="Text Box 1">
          <a:extLst>
            <a:ext uri="{FF2B5EF4-FFF2-40B4-BE49-F238E27FC236}">
              <a16:creationId xmlns:a16="http://schemas.microsoft.com/office/drawing/2014/main" id="{00000000-0008-0000-0300-000023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56" name="Text Box 1">
          <a:extLst>
            <a:ext uri="{FF2B5EF4-FFF2-40B4-BE49-F238E27FC236}">
              <a16:creationId xmlns:a16="http://schemas.microsoft.com/office/drawing/2014/main" id="{00000000-0008-0000-0300-000024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57" name="Text Box 1">
          <a:extLst>
            <a:ext uri="{FF2B5EF4-FFF2-40B4-BE49-F238E27FC236}">
              <a16:creationId xmlns:a16="http://schemas.microsoft.com/office/drawing/2014/main" id="{00000000-0008-0000-0300-000025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58" name="Text Box 1">
          <a:extLst>
            <a:ext uri="{FF2B5EF4-FFF2-40B4-BE49-F238E27FC236}">
              <a16:creationId xmlns:a16="http://schemas.microsoft.com/office/drawing/2014/main" id="{00000000-0008-0000-0300-000026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59" name="Text Box 1">
          <a:extLst>
            <a:ext uri="{FF2B5EF4-FFF2-40B4-BE49-F238E27FC236}">
              <a16:creationId xmlns:a16="http://schemas.microsoft.com/office/drawing/2014/main" id="{00000000-0008-0000-0300-000027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60" name="Text Box 1">
          <a:extLst>
            <a:ext uri="{FF2B5EF4-FFF2-40B4-BE49-F238E27FC236}">
              <a16:creationId xmlns:a16="http://schemas.microsoft.com/office/drawing/2014/main" id="{00000000-0008-0000-0300-000028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61" name="Text Box 1">
          <a:extLst>
            <a:ext uri="{FF2B5EF4-FFF2-40B4-BE49-F238E27FC236}">
              <a16:creationId xmlns:a16="http://schemas.microsoft.com/office/drawing/2014/main" id="{00000000-0008-0000-0300-000029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62" name="Text Box 1">
          <a:extLst>
            <a:ext uri="{FF2B5EF4-FFF2-40B4-BE49-F238E27FC236}">
              <a16:creationId xmlns:a16="http://schemas.microsoft.com/office/drawing/2014/main" id="{00000000-0008-0000-0300-00002A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63" name="Text Box 1">
          <a:extLst>
            <a:ext uri="{FF2B5EF4-FFF2-40B4-BE49-F238E27FC236}">
              <a16:creationId xmlns:a16="http://schemas.microsoft.com/office/drawing/2014/main" id="{00000000-0008-0000-0300-00002B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64" name="Text Box 1">
          <a:extLst>
            <a:ext uri="{FF2B5EF4-FFF2-40B4-BE49-F238E27FC236}">
              <a16:creationId xmlns:a16="http://schemas.microsoft.com/office/drawing/2014/main" id="{00000000-0008-0000-0300-00002C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65" name="Text Box 1">
          <a:extLst>
            <a:ext uri="{FF2B5EF4-FFF2-40B4-BE49-F238E27FC236}">
              <a16:creationId xmlns:a16="http://schemas.microsoft.com/office/drawing/2014/main" id="{00000000-0008-0000-0300-00002D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66" name="Text Box 1">
          <a:extLst>
            <a:ext uri="{FF2B5EF4-FFF2-40B4-BE49-F238E27FC236}">
              <a16:creationId xmlns:a16="http://schemas.microsoft.com/office/drawing/2014/main" id="{00000000-0008-0000-0300-00002E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67" name="Text Box 1">
          <a:extLst>
            <a:ext uri="{FF2B5EF4-FFF2-40B4-BE49-F238E27FC236}">
              <a16:creationId xmlns:a16="http://schemas.microsoft.com/office/drawing/2014/main" id="{00000000-0008-0000-0300-00002F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68" name="Text Box 1">
          <a:extLst>
            <a:ext uri="{FF2B5EF4-FFF2-40B4-BE49-F238E27FC236}">
              <a16:creationId xmlns:a16="http://schemas.microsoft.com/office/drawing/2014/main" id="{00000000-0008-0000-0300-000030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69" name="Text Box 1">
          <a:extLst>
            <a:ext uri="{FF2B5EF4-FFF2-40B4-BE49-F238E27FC236}">
              <a16:creationId xmlns:a16="http://schemas.microsoft.com/office/drawing/2014/main" id="{00000000-0008-0000-0300-000031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70" name="Text Box 1">
          <a:extLst>
            <a:ext uri="{FF2B5EF4-FFF2-40B4-BE49-F238E27FC236}">
              <a16:creationId xmlns:a16="http://schemas.microsoft.com/office/drawing/2014/main" id="{00000000-0008-0000-0300-000032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71" name="Text Box 1">
          <a:extLst>
            <a:ext uri="{FF2B5EF4-FFF2-40B4-BE49-F238E27FC236}">
              <a16:creationId xmlns:a16="http://schemas.microsoft.com/office/drawing/2014/main" id="{00000000-0008-0000-0300-000033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72" name="Text Box 1">
          <a:extLst>
            <a:ext uri="{FF2B5EF4-FFF2-40B4-BE49-F238E27FC236}">
              <a16:creationId xmlns:a16="http://schemas.microsoft.com/office/drawing/2014/main" id="{00000000-0008-0000-0300-000034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73" name="Text Box 1">
          <a:extLst>
            <a:ext uri="{FF2B5EF4-FFF2-40B4-BE49-F238E27FC236}">
              <a16:creationId xmlns:a16="http://schemas.microsoft.com/office/drawing/2014/main" id="{00000000-0008-0000-0300-000035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74" name="Text Box 1">
          <a:extLst>
            <a:ext uri="{FF2B5EF4-FFF2-40B4-BE49-F238E27FC236}">
              <a16:creationId xmlns:a16="http://schemas.microsoft.com/office/drawing/2014/main" id="{00000000-0008-0000-0300-000036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75" name="Text Box 1">
          <a:extLst>
            <a:ext uri="{FF2B5EF4-FFF2-40B4-BE49-F238E27FC236}">
              <a16:creationId xmlns:a16="http://schemas.microsoft.com/office/drawing/2014/main" id="{00000000-0008-0000-0300-000037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76" name="Text Box 1">
          <a:extLst>
            <a:ext uri="{FF2B5EF4-FFF2-40B4-BE49-F238E27FC236}">
              <a16:creationId xmlns:a16="http://schemas.microsoft.com/office/drawing/2014/main" id="{00000000-0008-0000-0300-000038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77" name="Text Box 1">
          <a:extLst>
            <a:ext uri="{FF2B5EF4-FFF2-40B4-BE49-F238E27FC236}">
              <a16:creationId xmlns:a16="http://schemas.microsoft.com/office/drawing/2014/main" id="{00000000-0008-0000-0300-000039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78" name="Text Box 1">
          <a:extLst>
            <a:ext uri="{FF2B5EF4-FFF2-40B4-BE49-F238E27FC236}">
              <a16:creationId xmlns:a16="http://schemas.microsoft.com/office/drawing/2014/main" id="{00000000-0008-0000-0300-00003A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79" name="Text Box 1">
          <a:extLst>
            <a:ext uri="{FF2B5EF4-FFF2-40B4-BE49-F238E27FC236}">
              <a16:creationId xmlns:a16="http://schemas.microsoft.com/office/drawing/2014/main" id="{00000000-0008-0000-0300-00003B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80" name="Text Box 1">
          <a:extLst>
            <a:ext uri="{FF2B5EF4-FFF2-40B4-BE49-F238E27FC236}">
              <a16:creationId xmlns:a16="http://schemas.microsoft.com/office/drawing/2014/main" id="{00000000-0008-0000-0300-00003C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81" name="Text Box 1">
          <a:extLst>
            <a:ext uri="{FF2B5EF4-FFF2-40B4-BE49-F238E27FC236}">
              <a16:creationId xmlns:a16="http://schemas.microsoft.com/office/drawing/2014/main" id="{00000000-0008-0000-0300-00003D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82" name="Text Box 1">
          <a:extLst>
            <a:ext uri="{FF2B5EF4-FFF2-40B4-BE49-F238E27FC236}">
              <a16:creationId xmlns:a16="http://schemas.microsoft.com/office/drawing/2014/main" id="{00000000-0008-0000-0300-00003E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83" name="Text Box 1">
          <a:extLst>
            <a:ext uri="{FF2B5EF4-FFF2-40B4-BE49-F238E27FC236}">
              <a16:creationId xmlns:a16="http://schemas.microsoft.com/office/drawing/2014/main" id="{00000000-0008-0000-0300-00003F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84" name="Text Box 1">
          <a:extLst>
            <a:ext uri="{FF2B5EF4-FFF2-40B4-BE49-F238E27FC236}">
              <a16:creationId xmlns:a16="http://schemas.microsoft.com/office/drawing/2014/main" id="{00000000-0008-0000-0300-000040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85" name="Text Box 1">
          <a:extLst>
            <a:ext uri="{FF2B5EF4-FFF2-40B4-BE49-F238E27FC236}">
              <a16:creationId xmlns:a16="http://schemas.microsoft.com/office/drawing/2014/main" id="{00000000-0008-0000-0300-000041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86" name="Text Box 1">
          <a:extLst>
            <a:ext uri="{FF2B5EF4-FFF2-40B4-BE49-F238E27FC236}">
              <a16:creationId xmlns:a16="http://schemas.microsoft.com/office/drawing/2014/main" id="{00000000-0008-0000-0300-000042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87" name="Text Box 1">
          <a:extLst>
            <a:ext uri="{FF2B5EF4-FFF2-40B4-BE49-F238E27FC236}">
              <a16:creationId xmlns:a16="http://schemas.microsoft.com/office/drawing/2014/main" id="{00000000-0008-0000-0300-000043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88" name="Text Box 1">
          <a:extLst>
            <a:ext uri="{FF2B5EF4-FFF2-40B4-BE49-F238E27FC236}">
              <a16:creationId xmlns:a16="http://schemas.microsoft.com/office/drawing/2014/main" id="{00000000-0008-0000-0300-000044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89" name="Text Box 1">
          <a:extLst>
            <a:ext uri="{FF2B5EF4-FFF2-40B4-BE49-F238E27FC236}">
              <a16:creationId xmlns:a16="http://schemas.microsoft.com/office/drawing/2014/main" id="{00000000-0008-0000-0300-000045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90" name="Text Box 1">
          <a:extLst>
            <a:ext uri="{FF2B5EF4-FFF2-40B4-BE49-F238E27FC236}">
              <a16:creationId xmlns:a16="http://schemas.microsoft.com/office/drawing/2014/main" id="{00000000-0008-0000-0300-000046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91" name="Text Box 1">
          <a:extLst>
            <a:ext uri="{FF2B5EF4-FFF2-40B4-BE49-F238E27FC236}">
              <a16:creationId xmlns:a16="http://schemas.microsoft.com/office/drawing/2014/main" id="{00000000-0008-0000-0300-000047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92" name="Text Box 1">
          <a:extLst>
            <a:ext uri="{FF2B5EF4-FFF2-40B4-BE49-F238E27FC236}">
              <a16:creationId xmlns:a16="http://schemas.microsoft.com/office/drawing/2014/main" id="{00000000-0008-0000-0300-000048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93" name="Text Box 1">
          <a:extLst>
            <a:ext uri="{FF2B5EF4-FFF2-40B4-BE49-F238E27FC236}">
              <a16:creationId xmlns:a16="http://schemas.microsoft.com/office/drawing/2014/main" id="{00000000-0008-0000-0300-000049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94" name="Text Box 1">
          <a:extLst>
            <a:ext uri="{FF2B5EF4-FFF2-40B4-BE49-F238E27FC236}">
              <a16:creationId xmlns:a16="http://schemas.microsoft.com/office/drawing/2014/main" id="{00000000-0008-0000-0300-00004A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95" name="Text Box 1">
          <a:extLst>
            <a:ext uri="{FF2B5EF4-FFF2-40B4-BE49-F238E27FC236}">
              <a16:creationId xmlns:a16="http://schemas.microsoft.com/office/drawing/2014/main" id="{00000000-0008-0000-0300-00004B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96" name="Text Box 1">
          <a:extLst>
            <a:ext uri="{FF2B5EF4-FFF2-40B4-BE49-F238E27FC236}">
              <a16:creationId xmlns:a16="http://schemas.microsoft.com/office/drawing/2014/main" id="{00000000-0008-0000-0300-00004C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97" name="Text Box 1">
          <a:extLst>
            <a:ext uri="{FF2B5EF4-FFF2-40B4-BE49-F238E27FC236}">
              <a16:creationId xmlns:a16="http://schemas.microsoft.com/office/drawing/2014/main" id="{00000000-0008-0000-0300-00004D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98" name="Text Box 1">
          <a:extLst>
            <a:ext uri="{FF2B5EF4-FFF2-40B4-BE49-F238E27FC236}">
              <a16:creationId xmlns:a16="http://schemas.microsoft.com/office/drawing/2014/main" id="{00000000-0008-0000-0300-00004E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399" name="Text Box 1">
          <a:extLst>
            <a:ext uri="{FF2B5EF4-FFF2-40B4-BE49-F238E27FC236}">
              <a16:creationId xmlns:a16="http://schemas.microsoft.com/office/drawing/2014/main" id="{00000000-0008-0000-0300-00004F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00" name="Text Box 1">
          <a:extLst>
            <a:ext uri="{FF2B5EF4-FFF2-40B4-BE49-F238E27FC236}">
              <a16:creationId xmlns:a16="http://schemas.microsoft.com/office/drawing/2014/main" id="{00000000-0008-0000-0300-000050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01" name="Text Box 1">
          <a:extLst>
            <a:ext uri="{FF2B5EF4-FFF2-40B4-BE49-F238E27FC236}">
              <a16:creationId xmlns:a16="http://schemas.microsoft.com/office/drawing/2014/main" id="{00000000-0008-0000-0300-000051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02" name="Text Box 1">
          <a:extLst>
            <a:ext uri="{FF2B5EF4-FFF2-40B4-BE49-F238E27FC236}">
              <a16:creationId xmlns:a16="http://schemas.microsoft.com/office/drawing/2014/main" id="{00000000-0008-0000-0300-000052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03" name="Text Box 1">
          <a:extLst>
            <a:ext uri="{FF2B5EF4-FFF2-40B4-BE49-F238E27FC236}">
              <a16:creationId xmlns:a16="http://schemas.microsoft.com/office/drawing/2014/main" id="{00000000-0008-0000-0300-000053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04" name="Text Box 1">
          <a:extLst>
            <a:ext uri="{FF2B5EF4-FFF2-40B4-BE49-F238E27FC236}">
              <a16:creationId xmlns:a16="http://schemas.microsoft.com/office/drawing/2014/main" id="{00000000-0008-0000-0300-000054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05" name="Text Box 1">
          <a:extLst>
            <a:ext uri="{FF2B5EF4-FFF2-40B4-BE49-F238E27FC236}">
              <a16:creationId xmlns:a16="http://schemas.microsoft.com/office/drawing/2014/main" id="{00000000-0008-0000-0300-000055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06" name="Text Box 1">
          <a:extLst>
            <a:ext uri="{FF2B5EF4-FFF2-40B4-BE49-F238E27FC236}">
              <a16:creationId xmlns:a16="http://schemas.microsoft.com/office/drawing/2014/main" id="{00000000-0008-0000-0300-000056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07" name="Text Box 1">
          <a:extLst>
            <a:ext uri="{FF2B5EF4-FFF2-40B4-BE49-F238E27FC236}">
              <a16:creationId xmlns:a16="http://schemas.microsoft.com/office/drawing/2014/main" id="{00000000-0008-0000-0300-000057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08" name="Text Box 1">
          <a:extLst>
            <a:ext uri="{FF2B5EF4-FFF2-40B4-BE49-F238E27FC236}">
              <a16:creationId xmlns:a16="http://schemas.microsoft.com/office/drawing/2014/main" id="{00000000-0008-0000-0300-000058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09" name="Text Box 1">
          <a:extLst>
            <a:ext uri="{FF2B5EF4-FFF2-40B4-BE49-F238E27FC236}">
              <a16:creationId xmlns:a16="http://schemas.microsoft.com/office/drawing/2014/main" id="{00000000-0008-0000-0300-000059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10" name="Text Box 1">
          <a:extLst>
            <a:ext uri="{FF2B5EF4-FFF2-40B4-BE49-F238E27FC236}">
              <a16:creationId xmlns:a16="http://schemas.microsoft.com/office/drawing/2014/main" id="{00000000-0008-0000-0300-00005A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11" name="Text Box 1">
          <a:extLst>
            <a:ext uri="{FF2B5EF4-FFF2-40B4-BE49-F238E27FC236}">
              <a16:creationId xmlns:a16="http://schemas.microsoft.com/office/drawing/2014/main" id="{00000000-0008-0000-0300-00005B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12" name="Text Box 1">
          <a:extLst>
            <a:ext uri="{FF2B5EF4-FFF2-40B4-BE49-F238E27FC236}">
              <a16:creationId xmlns:a16="http://schemas.microsoft.com/office/drawing/2014/main" id="{00000000-0008-0000-0300-00005C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13" name="Text Box 1">
          <a:extLst>
            <a:ext uri="{FF2B5EF4-FFF2-40B4-BE49-F238E27FC236}">
              <a16:creationId xmlns:a16="http://schemas.microsoft.com/office/drawing/2014/main" id="{00000000-0008-0000-0300-00005D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14" name="Text Box 1">
          <a:extLst>
            <a:ext uri="{FF2B5EF4-FFF2-40B4-BE49-F238E27FC236}">
              <a16:creationId xmlns:a16="http://schemas.microsoft.com/office/drawing/2014/main" id="{00000000-0008-0000-0300-00005E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15" name="Text Box 1">
          <a:extLst>
            <a:ext uri="{FF2B5EF4-FFF2-40B4-BE49-F238E27FC236}">
              <a16:creationId xmlns:a16="http://schemas.microsoft.com/office/drawing/2014/main" id="{00000000-0008-0000-0300-00005F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16" name="Text Box 1">
          <a:extLst>
            <a:ext uri="{FF2B5EF4-FFF2-40B4-BE49-F238E27FC236}">
              <a16:creationId xmlns:a16="http://schemas.microsoft.com/office/drawing/2014/main" id="{00000000-0008-0000-0300-000060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17" name="Text Box 1">
          <a:extLst>
            <a:ext uri="{FF2B5EF4-FFF2-40B4-BE49-F238E27FC236}">
              <a16:creationId xmlns:a16="http://schemas.microsoft.com/office/drawing/2014/main" id="{00000000-0008-0000-0300-000061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18" name="Text Box 1">
          <a:extLst>
            <a:ext uri="{FF2B5EF4-FFF2-40B4-BE49-F238E27FC236}">
              <a16:creationId xmlns:a16="http://schemas.microsoft.com/office/drawing/2014/main" id="{00000000-0008-0000-0300-000062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19" name="Text Box 1">
          <a:extLst>
            <a:ext uri="{FF2B5EF4-FFF2-40B4-BE49-F238E27FC236}">
              <a16:creationId xmlns:a16="http://schemas.microsoft.com/office/drawing/2014/main" id="{00000000-0008-0000-0300-000063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20" name="Text Box 1">
          <a:extLst>
            <a:ext uri="{FF2B5EF4-FFF2-40B4-BE49-F238E27FC236}">
              <a16:creationId xmlns:a16="http://schemas.microsoft.com/office/drawing/2014/main" id="{00000000-0008-0000-0300-000064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21" name="Text Box 1">
          <a:extLst>
            <a:ext uri="{FF2B5EF4-FFF2-40B4-BE49-F238E27FC236}">
              <a16:creationId xmlns:a16="http://schemas.microsoft.com/office/drawing/2014/main" id="{00000000-0008-0000-0300-000065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22" name="Text Box 1">
          <a:extLst>
            <a:ext uri="{FF2B5EF4-FFF2-40B4-BE49-F238E27FC236}">
              <a16:creationId xmlns:a16="http://schemas.microsoft.com/office/drawing/2014/main" id="{00000000-0008-0000-0300-000066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23" name="Text Box 1">
          <a:extLst>
            <a:ext uri="{FF2B5EF4-FFF2-40B4-BE49-F238E27FC236}">
              <a16:creationId xmlns:a16="http://schemas.microsoft.com/office/drawing/2014/main" id="{00000000-0008-0000-0300-000067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24" name="Text Box 1">
          <a:extLst>
            <a:ext uri="{FF2B5EF4-FFF2-40B4-BE49-F238E27FC236}">
              <a16:creationId xmlns:a16="http://schemas.microsoft.com/office/drawing/2014/main" id="{00000000-0008-0000-0300-000068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25" name="Text Box 1">
          <a:extLst>
            <a:ext uri="{FF2B5EF4-FFF2-40B4-BE49-F238E27FC236}">
              <a16:creationId xmlns:a16="http://schemas.microsoft.com/office/drawing/2014/main" id="{00000000-0008-0000-0300-000069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26" name="Text Box 1">
          <a:extLst>
            <a:ext uri="{FF2B5EF4-FFF2-40B4-BE49-F238E27FC236}">
              <a16:creationId xmlns:a16="http://schemas.microsoft.com/office/drawing/2014/main" id="{00000000-0008-0000-0300-00006A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27" name="Text Box 1">
          <a:extLst>
            <a:ext uri="{FF2B5EF4-FFF2-40B4-BE49-F238E27FC236}">
              <a16:creationId xmlns:a16="http://schemas.microsoft.com/office/drawing/2014/main" id="{00000000-0008-0000-0300-00006B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28" name="Text Box 1">
          <a:extLst>
            <a:ext uri="{FF2B5EF4-FFF2-40B4-BE49-F238E27FC236}">
              <a16:creationId xmlns:a16="http://schemas.microsoft.com/office/drawing/2014/main" id="{00000000-0008-0000-0300-00006C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29" name="Text Box 1">
          <a:extLst>
            <a:ext uri="{FF2B5EF4-FFF2-40B4-BE49-F238E27FC236}">
              <a16:creationId xmlns:a16="http://schemas.microsoft.com/office/drawing/2014/main" id="{00000000-0008-0000-0300-00006D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30" name="Text Box 1">
          <a:extLst>
            <a:ext uri="{FF2B5EF4-FFF2-40B4-BE49-F238E27FC236}">
              <a16:creationId xmlns:a16="http://schemas.microsoft.com/office/drawing/2014/main" id="{00000000-0008-0000-0300-00006E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31" name="Text Box 1">
          <a:extLst>
            <a:ext uri="{FF2B5EF4-FFF2-40B4-BE49-F238E27FC236}">
              <a16:creationId xmlns:a16="http://schemas.microsoft.com/office/drawing/2014/main" id="{00000000-0008-0000-0300-00006F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32" name="Text Box 1">
          <a:extLst>
            <a:ext uri="{FF2B5EF4-FFF2-40B4-BE49-F238E27FC236}">
              <a16:creationId xmlns:a16="http://schemas.microsoft.com/office/drawing/2014/main" id="{00000000-0008-0000-0300-000070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33" name="Text Box 1">
          <a:extLst>
            <a:ext uri="{FF2B5EF4-FFF2-40B4-BE49-F238E27FC236}">
              <a16:creationId xmlns:a16="http://schemas.microsoft.com/office/drawing/2014/main" id="{00000000-0008-0000-0300-000071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34" name="Text Box 1">
          <a:extLst>
            <a:ext uri="{FF2B5EF4-FFF2-40B4-BE49-F238E27FC236}">
              <a16:creationId xmlns:a16="http://schemas.microsoft.com/office/drawing/2014/main" id="{00000000-0008-0000-0300-000072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35" name="Text Box 1">
          <a:extLst>
            <a:ext uri="{FF2B5EF4-FFF2-40B4-BE49-F238E27FC236}">
              <a16:creationId xmlns:a16="http://schemas.microsoft.com/office/drawing/2014/main" id="{00000000-0008-0000-0300-000073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36" name="Text Box 1">
          <a:extLst>
            <a:ext uri="{FF2B5EF4-FFF2-40B4-BE49-F238E27FC236}">
              <a16:creationId xmlns:a16="http://schemas.microsoft.com/office/drawing/2014/main" id="{00000000-0008-0000-0300-000074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37" name="Text Box 1">
          <a:extLst>
            <a:ext uri="{FF2B5EF4-FFF2-40B4-BE49-F238E27FC236}">
              <a16:creationId xmlns:a16="http://schemas.microsoft.com/office/drawing/2014/main" id="{00000000-0008-0000-0300-000075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38" name="Text Box 1">
          <a:extLst>
            <a:ext uri="{FF2B5EF4-FFF2-40B4-BE49-F238E27FC236}">
              <a16:creationId xmlns:a16="http://schemas.microsoft.com/office/drawing/2014/main" id="{00000000-0008-0000-0300-000076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39" name="Text Box 1">
          <a:extLst>
            <a:ext uri="{FF2B5EF4-FFF2-40B4-BE49-F238E27FC236}">
              <a16:creationId xmlns:a16="http://schemas.microsoft.com/office/drawing/2014/main" id="{00000000-0008-0000-0300-000077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40" name="Text Box 1">
          <a:extLst>
            <a:ext uri="{FF2B5EF4-FFF2-40B4-BE49-F238E27FC236}">
              <a16:creationId xmlns:a16="http://schemas.microsoft.com/office/drawing/2014/main" id="{00000000-0008-0000-0300-000078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41" name="Text Box 1">
          <a:extLst>
            <a:ext uri="{FF2B5EF4-FFF2-40B4-BE49-F238E27FC236}">
              <a16:creationId xmlns:a16="http://schemas.microsoft.com/office/drawing/2014/main" id="{00000000-0008-0000-0300-000079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42" name="Text Box 1">
          <a:extLst>
            <a:ext uri="{FF2B5EF4-FFF2-40B4-BE49-F238E27FC236}">
              <a16:creationId xmlns:a16="http://schemas.microsoft.com/office/drawing/2014/main" id="{00000000-0008-0000-0300-00007A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43" name="Text Box 1">
          <a:extLst>
            <a:ext uri="{FF2B5EF4-FFF2-40B4-BE49-F238E27FC236}">
              <a16:creationId xmlns:a16="http://schemas.microsoft.com/office/drawing/2014/main" id="{00000000-0008-0000-0300-00007B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44" name="Text Box 1">
          <a:extLst>
            <a:ext uri="{FF2B5EF4-FFF2-40B4-BE49-F238E27FC236}">
              <a16:creationId xmlns:a16="http://schemas.microsoft.com/office/drawing/2014/main" id="{00000000-0008-0000-0300-00007C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45" name="Text Box 1">
          <a:extLst>
            <a:ext uri="{FF2B5EF4-FFF2-40B4-BE49-F238E27FC236}">
              <a16:creationId xmlns:a16="http://schemas.microsoft.com/office/drawing/2014/main" id="{00000000-0008-0000-0300-00007D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46" name="Text Box 1">
          <a:extLst>
            <a:ext uri="{FF2B5EF4-FFF2-40B4-BE49-F238E27FC236}">
              <a16:creationId xmlns:a16="http://schemas.microsoft.com/office/drawing/2014/main" id="{00000000-0008-0000-0300-00007E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47" name="Text Box 1">
          <a:extLst>
            <a:ext uri="{FF2B5EF4-FFF2-40B4-BE49-F238E27FC236}">
              <a16:creationId xmlns:a16="http://schemas.microsoft.com/office/drawing/2014/main" id="{00000000-0008-0000-0300-00007F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48" name="Text Box 1">
          <a:extLst>
            <a:ext uri="{FF2B5EF4-FFF2-40B4-BE49-F238E27FC236}">
              <a16:creationId xmlns:a16="http://schemas.microsoft.com/office/drawing/2014/main" id="{00000000-0008-0000-0300-000080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49" name="Text Box 1">
          <a:extLst>
            <a:ext uri="{FF2B5EF4-FFF2-40B4-BE49-F238E27FC236}">
              <a16:creationId xmlns:a16="http://schemas.microsoft.com/office/drawing/2014/main" id="{00000000-0008-0000-0300-000081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50" name="Text Box 1">
          <a:extLst>
            <a:ext uri="{FF2B5EF4-FFF2-40B4-BE49-F238E27FC236}">
              <a16:creationId xmlns:a16="http://schemas.microsoft.com/office/drawing/2014/main" id="{00000000-0008-0000-0300-000082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51" name="Text Box 1">
          <a:extLst>
            <a:ext uri="{FF2B5EF4-FFF2-40B4-BE49-F238E27FC236}">
              <a16:creationId xmlns:a16="http://schemas.microsoft.com/office/drawing/2014/main" id="{00000000-0008-0000-0300-000083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52" name="Text Box 1">
          <a:extLst>
            <a:ext uri="{FF2B5EF4-FFF2-40B4-BE49-F238E27FC236}">
              <a16:creationId xmlns:a16="http://schemas.microsoft.com/office/drawing/2014/main" id="{00000000-0008-0000-0300-000084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53" name="Text Box 1">
          <a:extLst>
            <a:ext uri="{FF2B5EF4-FFF2-40B4-BE49-F238E27FC236}">
              <a16:creationId xmlns:a16="http://schemas.microsoft.com/office/drawing/2014/main" id="{00000000-0008-0000-0300-000085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54" name="Text Box 1">
          <a:extLst>
            <a:ext uri="{FF2B5EF4-FFF2-40B4-BE49-F238E27FC236}">
              <a16:creationId xmlns:a16="http://schemas.microsoft.com/office/drawing/2014/main" id="{00000000-0008-0000-0300-000086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55" name="Text Box 1">
          <a:extLst>
            <a:ext uri="{FF2B5EF4-FFF2-40B4-BE49-F238E27FC236}">
              <a16:creationId xmlns:a16="http://schemas.microsoft.com/office/drawing/2014/main" id="{00000000-0008-0000-0300-000087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56" name="Text Box 1">
          <a:extLst>
            <a:ext uri="{FF2B5EF4-FFF2-40B4-BE49-F238E27FC236}">
              <a16:creationId xmlns:a16="http://schemas.microsoft.com/office/drawing/2014/main" id="{00000000-0008-0000-0300-000088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57" name="Text Box 1">
          <a:extLst>
            <a:ext uri="{FF2B5EF4-FFF2-40B4-BE49-F238E27FC236}">
              <a16:creationId xmlns:a16="http://schemas.microsoft.com/office/drawing/2014/main" id="{00000000-0008-0000-0300-000089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58" name="Text Box 1">
          <a:extLst>
            <a:ext uri="{FF2B5EF4-FFF2-40B4-BE49-F238E27FC236}">
              <a16:creationId xmlns:a16="http://schemas.microsoft.com/office/drawing/2014/main" id="{00000000-0008-0000-0300-00008A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59" name="Text Box 1">
          <a:extLst>
            <a:ext uri="{FF2B5EF4-FFF2-40B4-BE49-F238E27FC236}">
              <a16:creationId xmlns:a16="http://schemas.microsoft.com/office/drawing/2014/main" id="{00000000-0008-0000-0300-00008B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60" name="Text Box 1">
          <a:extLst>
            <a:ext uri="{FF2B5EF4-FFF2-40B4-BE49-F238E27FC236}">
              <a16:creationId xmlns:a16="http://schemas.microsoft.com/office/drawing/2014/main" id="{00000000-0008-0000-0300-00008C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61" name="Text Box 1">
          <a:extLst>
            <a:ext uri="{FF2B5EF4-FFF2-40B4-BE49-F238E27FC236}">
              <a16:creationId xmlns:a16="http://schemas.microsoft.com/office/drawing/2014/main" id="{00000000-0008-0000-0300-00008D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62" name="Text Box 1">
          <a:extLst>
            <a:ext uri="{FF2B5EF4-FFF2-40B4-BE49-F238E27FC236}">
              <a16:creationId xmlns:a16="http://schemas.microsoft.com/office/drawing/2014/main" id="{00000000-0008-0000-0300-00008E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63" name="Text Box 1">
          <a:extLst>
            <a:ext uri="{FF2B5EF4-FFF2-40B4-BE49-F238E27FC236}">
              <a16:creationId xmlns:a16="http://schemas.microsoft.com/office/drawing/2014/main" id="{00000000-0008-0000-0300-00008F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64" name="Text Box 1">
          <a:extLst>
            <a:ext uri="{FF2B5EF4-FFF2-40B4-BE49-F238E27FC236}">
              <a16:creationId xmlns:a16="http://schemas.microsoft.com/office/drawing/2014/main" id="{00000000-0008-0000-0300-000090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65" name="Text Box 1">
          <a:extLst>
            <a:ext uri="{FF2B5EF4-FFF2-40B4-BE49-F238E27FC236}">
              <a16:creationId xmlns:a16="http://schemas.microsoft.com/office/drawing/2014/main" id="{00000000-0008-0000-0300-000091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66" name="Text Box 1">
          <a:extLst>
            <a:ext uri="{FF2B5EF4-FFF2-40B4-BE49-F238E27FC236}">
              <a16:creationId xmlns:a16="http://schemas.microsoft.com/office/drawing/2014/main" id="{00000000-0008-0000-0300-000092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67" name="Text Box 1">
          <a:extLst>
            <a:ext uri="{FF2B5EF4-FFF2-40B4-BE49-F238E27FC236}">
              <a16:creationId xmlns:a16="http://schemas.microsoft.com/office/drawing/2014/main" id="{00000000-0008-0000-0300-000093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68" name="Text Box 1">
          <a:extLst>
            <a:ext uri="{FF2B5EF4-FFF2-40B4-BE49-F238E27FC236}">
              <a16:creationId xmlns:a16="http://schemas.microsoft.com/office/drawing/2014/main" id="{00000000-0008-0000-0300-000094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69" name="Text Box 1">
          <a:extLst>
            <a:ext uri="{FF2B5EF4-FFF2-40B4-BE49-F238E27FC236}">
              <a16:creationId xmlns:a16="http://schemas.microsoft.com/office/drawing/2014/main" id="{00000000-0008-0000-0300-000095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70" name="Text Box 1">
          <a:extLst>
            <a:ext uri="{FF2B5EF4-FFF2-40B4-BE49-F238E27FC236}">
              <a16:creationId xmlns:a16="http://schemas.microsoft.com/office/drawing/2014/main" id="{00000000-0008-0000-0300-000096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71" name="Text Box 1">
          <a:extLst>
            <a:ext uri="{FF2B5EF4-FFF2-40B4-BE49-F238E27FC236}">
              <a16:creationId xmlns:a16="http://schemas.microsoft.com/office/drawing/2014/main" id="{00000000-0008-0000-0300-000097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72" name="Text Box 1">
          <a:extLst>
            <a:ext uri="{FF2B5EF4-FFF2-40B4-BE49-F238E27FC236}">
              <a16:creationId xmlns:a16="http://schemas.microsoft.com/office/drawing/2014/main" id="{00000000-0008-0000-0300-000098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73" name="Text Box 1">
          <a:extLst>
            <a:ext uri="{FF2B5EF4-FFF2-40B4-BE49-F238E27FC236}">
              <a16:creationId xmlns:a16="http://schemas.microsoft.com/office/drawing/2014/main" id="{00000000-0008-0000-0300-000099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74" name="Text Box 1">
          <a:extLst>
            <a:ext uri="{FF2B5EF4-FFF2-40B4-BE49-F238E27FC236}">
              <a16:creationId xmlns:a16="http://schemas.microsoft.com/office/drawing/2014/main" id="{00000000-0008-0000-0300-00009A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75" name="Text Box 1">
          <a:extLst>
            <a:ext uri="{FF2B5EF4-FFF2-40B4-BE49-F238E27FC236}">
              <a16:creationId xmlns:a16="http://schemas.microsoft.com/office/drawing/2014/main" id="{00000000-0008-0000-0300-00009B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76" name="Text Box 1">
          <a:extLst>
            <a:ext uri="{FF2B5EF4-FFF2-40B4-BE49-F238E27FC236}">
              <a16:creationId xmlns:a16="http://schemas.microsoft.com/office/drawing/2014/main" id="{00000000-0008-0000-0300-00009C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77" name="Text Box 1">
          <a:extLst>
            <a:ext uri="{FF2B5EF4-FFF2-40B4-BE49-F238E27FC236}">
              <a16:creationId xmlns:a16="http://schemas.microsoft.com/office/drawing/2014/main" id="{00000000-0008-0000-0300-00009D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78" name="Text Box 1">
          <a:extLst>
            <a:ext uri="{FF2B5EF4-FFF2-40B4-BE49-F238E27FC236}">
              <a16:creationId xmlns:a16="http://schemas.microsoft.com/office/drawing/2014/main" id="{00000000-0008-0000-0300-00009E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79" name="Text Box 1">
          <a:extLst>
            <a:ext uri="{FF2B5EF4-FFF2-40B4-BE49-F238E27FC236}">
              <a16:creationId xmlns:a16="http://schemas.microsoft.com/office/drawing/2014/main" id="{00000000-0008-0000-0300-00009F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80" name="Text Box 1">
          <a:extLst>
            <a:ext uri="{FF2B5EF4-FFF2-40B4-BE49-F238E27FC236}">
              <a16:creationId xmlns:a16="http://schemas.microsoft.com/office/drawing/2014/main" id="{00000000-0008-0000-0300-0000A0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81" name="Text Box 1">
          <a:extLst>
            <a:ext uri="{FF2B5EF4-FFF2-40B4-BE49-F238E27FC236}">
              <a16:creationId xmlns:a16="http://schemas.microsoft.com/office/drawing/2014/main" id="{00000000-0008-0000-0300-0000A1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82" name="Text Box 1">
          <a:extLst>
            <a:ext uri="{FF2B5EF4-FFF2-40B4-BE49-F238E27FC236}">
              <a16:creationId xmlns:a16="http://schemas.microsoft.com/office/drawing/2014/main" id="{00000000-0008-0000-0300-0000A2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83" name="Text Box 1">
          <a:extLst>
            <a:ext uri="{FF2B5EF4-FFF2-40B4-BE49-F238E27FC236}">
              <a16:creationId xmlns:a16="http://schemas.microsoft.com/office/drawing/2014/main" id="{00000000-0008-0000-0300-0000A3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84" name="Text Box 1">
          <a:extLst>
            <a:ext uri="{FF2B5EF4-FFF2-40B4-BE49-F238E27FC236}">
              <a16:creationId xmlns:a16="http://schemas.microsoft.com/office/drawing/2014/main" id="{00000000-0008-0000-0300-0000A4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85" name="Text Box 1">
          <a:extLst>
            <a:ext uri="{FF2B5EF4-FFF2-40B4-BE49-F238E27FC236}">
              <a16:creationId xmlns:a16="http://schemas.microsoft.com/office/drawing/2014/main" id="{00000000-0008-0000-0300-0000A5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86" name="Text Box 1">
          <a:extLst>
            <a:ext uri="{FF2B5EF4-FFF2-40B4-BE49-F238E27FC236}">
              <a16:creationId xmlns:a16="http://schemas.microsoft.com/office/drawing/2014/main" id="{00000000-0008-0000-0300-0000A6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87" name="Text Box 1">
          <a:extLst>
            <a:ext uri="{FF2B5EF4-FFF2-40B4-BE49-F238E27FC236}">
              <a16:creationId xmlns:a16="http://schemas.microsoft.com/office/drawing/2014/main" id="{00000000-0008-0000-0300-0000A7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88" name="Text Box 1">
          <a:extLst>
            <a:ext uri="{FF2B5EF4-FFF2-40B4-BE49-F238E27FC236}">
              <a16:creationId xmlns:a16="http://schemas.microsoft.com/office/drawing/2014/main" id="{00000000-0008-0000-0300-0000A8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89" name="Text Box 1">
          <a:extLst>
            <a:ext uri="{FF2B5EF4-FFF2-40B4-BE49-F238E27FC236}">
              <a16:creationId xmlns:a16="http://schemas.microsoft.com/office/drawing/2014/main" id="{00000000-0008-0000-0300-0000A9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90" name="Text Box 1">
          <a:extLst>
            <a:ext uri="{FF2B5EF4-FFF2-40B4-BE49-F238E27FC236}">
              <a16:creationId xmlns:a16="http://schemas.microsoft.com/office/drawing/2014/main" id="{00000000-0008-0000-0300-0000AA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91" name="Text Box 1">
          <a:extLst>
            <a:ext uri="{FF2B5EF4-FFF2-40B4-BE49-F238E27FC236}">
              <a16:creationId xmlns:a16="http://schemas.microsoft.com/office/drawing/2014/main" id="{00000000-0008-0000-0300-0000AB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92" name="Text Box 1">
          <a:extLst>
            <a:ext uri="{FF2B5EF4-FFF2-40B4-BE49-F238E27FC236}">
              <a16:creationId xmlns:a16="http://schemas.microsoft.com/office/drawing/2014/main" id="{00000000-0008-0000-0300-0000AC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93" name="Text Box 1">
          <a:extLst>
            <a:ext uri="{FF2B5EF4-FFF2-40B4-BE49-F238E27FC236}">
              <a16:creationId xmlns:a16="http://schemas.microsoft.com/office/drawing/2014/main" id="{00000000-0008-0000-0300-0000AD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94" name="Text Box 1">
          <a:extLst>
            <a:ext uri="{FF2B5EF4-FFF2-40B4-BE49-F238E27FC236}">
              <a16:creationId xmlns:a16="http://schemas.microsoft.com/office/drawing/2014/main" id="{00000000-0008-0000-0300-0000AE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95" name="Text Box 1">
          <a:extLst>
            <a:ext uri="{FF2B5EF4-FFF2-40B4-BE49-F238E27FC236}">
              <a16:creationId xmlns:a16="http://schemas.microsoft.com/office/drawing/2014/main" id="{00000000-0008-0000-0300-0000AF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96" name="Text Box 1">
          <a:extLst>
            <a:ext uri="{FF2B5EF4-FFF2-40B4-BE49-F238E27FC236}">
              <a16:creationId xmlns:a16="http://schemas.microsoft.com/office/drawing/2014/main" id="{00000000-0008-0000-0300-0000B0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97" name="Text Box 1">
          <a:extLst>
            <a:ext uri="{FF2B5EF4-FFF2-40B4-BE49-F238E27FC236}">
              <a16:creationId xmlns:a16="http://schemas.microsoft.com/office/drawing/2014/main" id="{00000000-0008-0000-0300-0000B1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98" name="Text Box 1">
          <a:extLst>
            <a:ext uri="{FF2B5EF4-FFF2-40B4-BE49-F238E27FC236}">
              <a16:creationId xmlns:a16="http://schemas.microsoft.com/office/drawing/2014/main" id="{00000000-0008-0000-0300-0000B2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499" name="Text Box 1">
          <a:extLst>
            <a:ext uri="{FF2B5EF4-FFF2-40B4-BE49-F238E27FC236}">
              <a16:creationId xmlns:a16="http://schemas.microsoft.com/office/drawing/2014/main" id="{00000000-0008-0000-0300-0000B3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00" name="Text Box 1">
          <a:extLst>
            <a:ext uri="{FF2B5EF4-FFF2-40B4-BE49-F238E27FC236}">
              <a16:creationId xmlns:a16="http://schemas.microsoft.com/office/drawing/2014/main" id="{00000000-0008-0000-0300-0000B4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01" name="Text Box 1">
          <a:extLst>
            <a:ext uri="{FF2B5EF4-FFF2-40B4-BE49-F238E27FC236}">
              <a16:creationId xmlns:a16="http://schemas.microsoft.com/office/drawing/2014/main" id="{00000000-0008-0000-0300-0000B5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02" name="Text Box 1">
          <a:extLst>
            <a:ext uri="{FF2B5EF4-FFF2-40B4-BE49-F238E27FC236}">
              <a16:creationId xmlns:a16="http://schemas.microsoft.com/office/drawing/2014/main" id="{00000000-0008-0000-0300-0000B6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03" name="Text Box 1">
          <a:extLst>
            <a:ext uri="{FF2B5EF4-FFF2-40B4-BE49-F238E27FC236}">
              <a16:creationId xmlns:a16="http://schemas.microsoft.com/office/drawing/2014/main" id="{00000000-0008-0000-0300-0000B7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04" name="Text Box 1">
          <a:extLst>
            <a:ext uri="{FF2B5EF4-FFF2-40B4-BE49-F238E27FC236}">
              <a16:creationId xmlns:a16="http://schemas.microsoft.com/office/drawing/2014/main" id="{00000000-0008-0000-0300-0000B8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05" name="Text Box 1">
          <a:extLst>
            <a:ext uri="{FF2B5EF4-FFF2-40B4-BE49-F238E27FC236}">
              <a16:creationId xmlns:a16="http://schemas.microsoft.com/office/drawing/2014/main" id="{00000000-0008-0000-0300-0000B9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06" name="Text Box 1">
          <a:extLst>
            <a:ext uri="{FF2B5EF4-FFF2-40B4-BE49-F238E27FC236}">
              <a16:creationId xmlns:a16="http://schemas.microsoft.com/office/drawing/2014/main" id="{00000000-0008-0000-0300-0000BA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07" name="Text Box 1">
          <a:extLst>
            <a:ext uri="{FF2B5EF4-FFF2-40B4-BE49-F238E27FC236}">
              <a16:creationId xmlns:a16="http://schemas.microsoft.com/office/drawing/2014/main" id="{00000000-0008-0000-0300-0000BB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08" name="Text Box 1">
          <a:extLst>
            <a:ext uri="{FF2B5EF4-FFF2-40B4-BE49-F238E27FC236}">
              <a16:creationId xmlns:a16="http://schemas.microsoft.com/office/drawing/2014/main" id="{00000000-0008-0000-0300-0000BC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09" name="Text Box 1">
          <a:extLst>
            <a:ext uri="{FF2B5EF4-FFF2-40B4-BE49-F238E27FC236}">
              <a16:creationId xmlns:a16="http://schemas.microsoft.com/office/drawing/2014/main" id="{00000000-0008-0000-0300-0000BD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10" name="Text Box 1">
          <a:extLst>
            <a:ext uri="{FF2B5EF4-FFF2-40B4-BE49-F238E27FC236}">
              <a16:creationId xmlns:a16="http://schemas.microsoft.com/office/drawing/2014/main" id="{00000000-0008-0000-0300-0000BE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11" name="Text Box 1">
          <a:extLst>
            <a:ext uri="{FF2B5EF4-FFF2-40B4-BE49-F238E27FC236}">
              <a16:creationId xmlns:a16="http://schemas.microsoft.com/office/drawing/2014/main" id="{00000000-0008-0000-0300-0000BF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12" name="Text Box 1">
          <a:extLst>
            <a:ext uri="{FF2B5EF4-FFF2-40B4-BE49-F238E27FC236}">
              <a16:creationId xmlns:a16="http://schemas.microsoft.com/office/drawing/2014/main" id="{00000000-0008-0000-0300-0000C0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13" name="Text Box 1">
          <a:extLst>
            <a:ext uri="{FF2B5EF4-FFF2-40B4-BE49-F238E27FC236}">
              <a16:creationId xmlns:a16="http://schemas.microsoft.com/office/drawing/2014/main" id="{00000000-0008-0000-0300-0000C1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14" name="Text Box 1">
          <a:extLst>
            <a:ext uri="{FF2B5EF4-FFF2-40B4-BE49-F238E27FC236}">
              <a16:creationId xmlns:a16="http://schemas.microsoft.com/office/drawing/2014/main" id="{00000000-0008-0000-0300-0000C2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15" name="Text Box 1">
          <a:extLst>
            <a:ext uri="{FF2B5EF4-FFF2-40B4-BE49-F238E27FC236}">
              <a16:creationId xmlns:a16="http://schemas.microsoft.com/office/drawing/2014/main" id="{00000000-0008-0000-0300-0000C3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16" name="Text Box 1">
          <a:extLst>
            <a:ext uri="{FF2B5EF4-FFF2-40B4-BE49-F238E27FC236}">
              <a16:creationId xmlns:a16="http://schemas.microsoft.com/office/drawing/2014/main" id="{00000000-0008-0000-0300-0000C4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17" name="Text Box 1">
          <a:extLst>
            <a:ext uri="{FF2B5EF4-FFF2-40B4-BE49-F238E27FC236}">
              <a16:creationId xmlns:a16="http://schemas.microsoft.com/office/drawing/2014/main" id="{00000000-0008-0000-0300-0000C5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18" name="Text Box 1">
          <a:extLst>
            <a:ext uri="{FF2B5EF4-FFF2-40B4-BE49-F238E27FC236}">
              <a16:creationId xmlns:a16="http://schemas.microsoft.com/office/drawing/2014/main" id="{00000000-0008-0000-0300-0000C6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19" name="Text Box 1">
          <a:extLst>
            <a:ext uri="{FF2B5EF4-FFF2-40B4-BE49-F238E27FC236}">
              <a16:creationId xmlns:a16="http://schemas.microsoft.com/office/drawing/2014/main" id="{00000000-0008-0000-0300-0000C7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20" name="Text Box 1">
          <a:extLst>
            <a:ext uri="{FF2B5EF4-FFF2-40B4-BE49-F238E27FC236}">
              <a16:creationId xmlns:a16="http://schemas.microsoft.com/office/drawing/2014/main" id="{00000000-0008-0000-0300-0000C8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21" name="Text Box 1">
          <a:extLst>
            <a:ext uri="{FF2B5EF4-FFF2-40B4-BE49-F238E27FC236}">
              <a16:creationId xmlns:a16="http://schemas.microsoft.com/office/drawing/2014/main" id="{00000000-0008-0000-0300-0000C9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22" name="Text Box 1">
          <a:extLst>
            <a:ext uri="{FF2B5EF4-FFF2-40B4-BE49-F238E27FC236}">
              <a16:creationId xmlns:a16="http://schemas.microsoft.com/office/drawing/2014/main" id="{00000000-0008-0000-0300-0000CA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23" name="Text Box 1">
          <a:extLst>
            <a:ext uri="{FF2B5EF4-FFF2-40B4-BE49-F238E27FC236}">
              <a16:creationId xmlns:a16="http://schemas.microsoft.com/office/drawing/2014/main" id="{00000000-0008-0000-0300-0000CB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24" name="Text Box 1">
          <a:extLst>
            <a:ext uri="{FF2B5EF4-FFF2-40B4-BE49-F238E27FC236}">
              <a16:creationId xmlns:a16="http://schemas.microsoft.com/office/drawing/2014/main" id="{00000000-0008-0000-0300-0000CC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25" name="Text Box 1">
          <a:extLst>
            <a:ext uri="{FF2B5EF4-FFF2-40B4-BE49-F238E27FC236}">
              <a16:creationId xmlns:a16="http://schemas.microsoft.com/office/drawing/2014/main" id="{00000000-0008-0000-0300-0000CD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26" name="Text Box 1">
          <a:extLst>
            <a:ext uri="{FF2B5EF4-FFF2-40B4-BE49-F238E27FC236}">
              <a16:creationId xmlns:a16="http://schemas.microsoft.com/office/drawing/2014/main" id="{00000000-0008-0000-0300-0000CE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27" name="Text Box 1">
          <a:extLst>
            <a:ext uri="{FF2B5EF4-FFF2-40B4-BE49-F238E27FC236}">
              <a16:creationId xmlns:a16="http://schemas.microsoft.com/office/drawing/2014/main" id="{00000000-0008-0000-0300-0000CF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28" name="Text Box 1">
          <a:extLst>
            <a:ext uri="{FF2B5EF4-FFF2-40B4-BE49-F238E27FC236}">
              <a16:creationId xmlns:a16="http://schemas.microsoft.com/office/drawing/2014/main" id="{00000000-0008-0000-0300-0000D0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29" name="Text Box 1">
          <a:extLst>
            <a:ext uri="{FF2B5EF4-FFF2-40B4-BE49-F238E27FC236}">
              <a16:creationId xmlns:a16="http://schemas.microsoft.com/office/drawing/2014/main" id="{00000000-0008-0000-0300-0000D1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30" name="Text Box 1">
          <a:extLst>
            <a:ext uri="{FF2B5EF4-FFF2-40B4-BE49-F238E27FC236}">
              <a16:creationId xmlns:a16="http://schemas.microsoft.com/office/drawing/2014/main" id="{00000000-0008-0000-0300-0000D2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31" name="Text Box 1">
          <a:extLst>
            <a:ext uri="{FF2B5EF4-FFF2-40B4-BE49-F238E27FC236}">
              <a16:creationId xmlns:a16="http://schemas.microsoft.com/office/drawing/2014/main" id="{00000000-0008-0000-0300-0000D3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32" name="Text Box 1">
          <a:extLst>
            <a:ext uri="{FF2B5EF4-FFF2-40B4-BE49-F238E27FC236}">
              <a16:creationId xmlns:a16="http://schemas.microsoft.com/office/drawing/2014/main" id="{00000000-0008-0000-0300-0000D4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33" name="Text Box 1">
          <a:extLst>
            <a:ext uri="{FF2B5EF4-FFF2-40B4-BE49-F238E27FC236}">
              <a16:creationId xmlns:a16="http://schemas.microsoft.com/office/drawing/2014/main" id="{00000000-0008-0000-0300-0000D5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34" name="Text Box 1">
          <a:extLst>
            <a:ext uri="{FF2B5EF4-FFF2-40B4-BE49-F238E27FC236}">
              <a16:creationId xmlns:a16="http://schemas.microsoft.com/office/drawing/2014/main" id="{00000000-0008-0000-0300-0000D6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35" name="Text Box 1">
          <a:extLst>
            <a:ext uri="{FF2B5EF4-FFF2-40B4-BE49-F238E27FC236}">
              <a16:creationId xmlns:a16="http://schemas.microsoft.com/office/drawing/2014/main" id="{00000000-0008-0000-0300-0000D7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36" name="Text Box 1">
          <a:extLst>
            <a:ext uri="{FF2B5EF4-FFF2-40B4-BE49-F238E27FC236}">
              <a16:creationId xmlns:a16="http://schemas.microsoft.com/office/drawing/2014/main" id="{00000000-0008-0000-0300-0000D8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37" name="Text Box 1">
          <a:extLst>
            <a:ext uri="{FF2B5EF4-FFF2-40B4-BE49-F238E27FC236}">
              <a16:creationId xmlns:a16="http://schemas.microsoft.com/office/drawing/2014/main" id="{00000000-0008-0000-0300-0000D9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38" name="Text Box 1">
          <a:extLst>
            <a:ext uri="{FF2B5EF4-FFF2-40B4-BE49-F238E27FC236}">
              <a16:creationId xmlns:a16="http://schemas.microsoft.com/office/drawing/2014/main" id="{00000000-0008-0000-0300-0000DA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39" name="Text Box 1">
          <a:extLst>
            <a:ext uri="{FF2B5EF4-FFF2-40B4-BE49-F238E27FC236}">
              <a16:creationId xmlns:a16="http://schemas.microsoft.com/office/drawing/2014/main" id="{00000000-0008-0000-0300-0000DB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40" name="Text Box 1">
          <a:extLst>
            <a:ext uri="{FF2B5EF4-FFF2-40B4-BE49-F238E27FC236}">
              <a16:creationId xmlns:a16="http://schemas.microsoft.com/office/drawing/2014/main" id="{00000000-0008-0000-0300-0000DC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41" name="Text Box 1">
          <a:extLst>
            <a:ext uri="{FF2B5EF4-FFF2-40B4-BE49-F238E27FC236}">
              <a16:creationId xmlns:a16="http://schemas.microsoft.com/office/drawing/2014/main" id="{00000000-0008-0000-0300-0000DD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42" name="Text Box 1">
          <a:extLst>
            <a:ext uri="{FF2B5EF4-FFF2-40B4-BE49-F238E27FC236}">
              <a16:creationId xmlns:a16="http://schemas.microsoft.com/office/drawing/2014/main" id="{00000000-0008-0000-0300-0000DE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43" name="Text Box 1">
          <a:extLst>
            <a:ext uri="{FF2B5EF4-FFF2-40B4-BE49-F238E27FC236}">
              <a16:creationId xmlns:a16="http://schemas.microsoft.com/office/drawing/2014/main" id="{00000000-0008-0000-0300-0000DF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44" name="Text Box 1">
          <a:extLst>
            <a:ext uri="{FF2B5EF4-FFF2-40B4-BE49-F238E27FC236}">
              <a16:creationId xmlns:a16="http://schemas.microsoft.com/office/drawing/2014/main" id="{00000000-0008-0000-0300-0000E0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45" name="Text Box 1">
          <a:extLst>
            <a:ext uri="{FF2B5EF4-FFF2-40B4-BE49-F238E27FC236}">
              <a16:creationId xmlns:a16="http://schemas.microsoft.com/office/drawing/2014/main" id="{00000000-0008-0000-0300-0000E1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46" name="Text Box 1">
          <a:extLst>
            <a:ext uri="{FF2B5EF4-FFF2-40B4-BE49-F238E27FC236}">
              <a16:creationId xmlns:a16="http://schemas.microsoft.com/office/drawing/2014/main" id="{00000000-0008-0000-0300-0000E2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47" name="Text Box 1">
          <a:extLst>
            <a:ext uri="{FF2B5EF4-FFF2-40B4-BE49-F238E27FC236}">
              <a16:creationId xmlns:a16="http://schemas.microsoft.com/office/drawing/2014/main" id="{00000000-0008-0000-0300-0000E3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48" name="Text Box 1">
          <a:extLst>
            <a:ext uri="{FF2B5EF4-FFF2-40B4-BE49-F238E27FC236}">
              <a16:creationId xmlns:a16="http://schemas.microsoft.com/office/drawing/2014/main" id="{00000000-0008-0000-0300-0000E4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49" name="Text Box 1">
          <a:extLst>
            <a:ext uri="{FF2B5EF4-FFF2-40B4-BE49-F238E27FC236}">
              <a16:creationId xmlns:a16="http://schemas.microsoft.com/office/drawing/2014/main" id="{00000000-0008-0000-0300-0000E5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50" name="Text Box 1">
          <a:extLst>
            <a:ext uri="{FF2B5EF4-FFF2-40B4-BE49-F238E27FC236}">
              <a16:creationId xmlns:a16="http://schemas.microsoft.com/office/drawing/2014/main" id="{00000000-0008-0000-0300-0000E6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51" name="Text Box 1">
          <a:extLst>
            <a:ext uri="{FF2B5EF4-FFF2-40B4-BE49-F238E27FC236}">
              <a16:creationId xmlns:a16="http://schemas.microsoft.com/office/drawing/2014/main" id="{00000000-0008-0000-0300-0000E7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52" name="Text Box 1">
          <a:extLst>
            <a:ext uri="{FF2B5EF4-FFF2-40B4-BE49-F238E27FC236}">
              <a16:creationId xmlns:a16="http://schemas.microsoft.com/office/drawing/2014/main" id="{00000000-0008-0000-0300-0000E8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53" name="Text Box 1">
          <a:extLst>
            <a:ext uri="{FF2B5EF4-FFF2-40B4-BE49-F238E27FC236}">
              <a16:creationId xmlns:a16="http://schemas.microsoft.com/office/drawing/2014/main" id="{00000000-0008-0000-0300-0000E9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54" name="Text Box 1">
          <a:extLst>
            <a:ext uri="{FF2B5EF4-FFF2-40B4-BE49-F238E27FC236}">
              <a16:creationId xmlns:a16="http://schemas.microsoft.com/office/drawing/2014/main" id="{00000000-0008-0000-0300-0000EA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55" name="Text Box 1">
          <a:extLst>
            <a:ext uri="{FF2B5EF4-FFF2-40B4-BE49-F238E27FC236}">
              <a16:creationId xmlns:a16="http://schemas.microsoft.com/office/drawing/2014/main" id="{00000000-0008-0000-0300-0000EB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56" name="Text Box 1">
          <a:extLst>
            <a:ext uri="{FF2B5EF4-FFF2-40B4-BE49-F238E27FC236}">
              <a16:creationId xmlns:a16="http://schemas.microsoft.com/office/drawing/2014/main" id="{00000000-0008-0000-0300-0000EC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57" name="Text Box 1">
          <a:extLst>
            <a:ext uri="{FF2B5EF4-FFF2-40B4-BE49-F238E27FC236}">
              <a16:creationId xmlns:a16="http://schemas.microsoft.com/office/drawing/2014/main" id="{00000000-0008-0000-0300-0000ED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58" name="Text Box 1">
          <a:extLst>
            <a:ext uri="{FF2B5EF4-FFF2-40B4-BE49-F238E27FC236}">
              <a16:creationId xmlns:a16="http://schemas.microsoft.com/office/drawing/2014/main" id="{00000000-0008-0000-0300-0000EE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59" name="Text Box 1">
          <a:extLst>
            <a:ext uri="{FF2B5EF4-FFF2-40B4-BE49-F238E27FC236}">
              <a16:creationId xmlns:a16="http://schemas.microsoft.com/office/drawing/2014/main" id="{00000000-0008-0000-0300-0000EF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60" name="Text Box 1">
          <a:extLst>
            <a:ext uri="{FF2B5EF4-FFF2-40B4-BE49-F238E27FC236}">
              <a16:creationId xmlns:a16="http://schemas.microsoft.com/office/drawing/2014/main" id="{00000000-0008-0000-0300-0000F0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61" name="Text Box 1">
          <a:extLst>
            <a:ext uri="{FF2B5EF4-FFF2-40B4-BE49-F238E27FC236}">
              <a16:creationId xmlns:a16="http://schemas.microsoft.com/office/drawing/2014/main" id="{00000000-0008-0000-0300-0000F1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62" name="Text Box 1">
          <a:extLst>
            <a:ext uri="{FF2B5EF4-FFF2-40B4-BE49-F238E27FC236}">
              <a16:creationId xmlns:a16="http://schemas.microsoft.com/office/drawing/2014/main" id="{00000000-0008-0000-0300-0000F2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63" name="Text Box 1">
          <a:extLst>
            <a:ext uri="{FF2B5EF4-FFF2-40B4-BE49-F238E27FC236}">
              <a16:creationId xmlns:a16="http://schemas.microsoft.com/office/drawing/2014/main" id="{00000000-0008-0000-0300-0000F3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64" name="Text Box 1">
          <a:extLst>
            <a:ext uri="{FF2B5EF4-FFF2-40B4-BE49-F238E27FC236}">
              <a16:creationId xmlns:a16="http://schemas.microsoft.com/office/drawing/2014/main" id="{00000000-0008-0000-0300-0000F4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65" name="Text Box 1">
          <a:extLst>
            <a:ext uri="{FF2B5EF4-FFF2-40B4-BE49-F238E27FC236}">
              <a16:creationId xmlns:a16="http://schemas.microsoft.com/office/drawing/2014/main" id="{00000000-0008-0000-0300-0000F5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66" name="Text Box 1">
          <a:extLst>
            <a:ext uri="{FF2B5EF4-FFF2-40B4-BE49-F238E27FC236}">
              <a16:creationId xmlns:a16="http://schemas.microsoft.com/office/drawing/2014/main" id="{00000000-0008-0000-0300-0000F6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67" name="Text Box 1">
          <a:extLst>
            <a:ext uri="{FF2B5EF4-FFF2-40B4-BE49-F238E27FC236}">
              <a16:creationId xmlns:a16="http://schemas.microsoft.com/office/drawing/2014/main" id="{00000000-0008-0000-0300-0000F7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68" name="Text Box 1">
          <a:extLst>
            <a:ext uri="{FF2B5EF4-FFF2-40B4-BE49-F238E27FC236}">
              <a16:creationId xmlns:a16="http://schemas.microsoft.com/office/drawing/2014/main" id="{00000000-0008-0000-0300-0000F8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69" name="Text Box 1">
          <a:extLst>
            <a:ext uri="{FF2B5EF4-FFF2-40B4-BE49-F238E27FC236}">
              <a16:creationId xmlns:a16="http://schemas.microsoft.com/office/drawing/2014/main" id="{00000000-0008-0000-0300-0000F9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70" name="Text Box 1">
          <a:extLst>
            <a:ext uri="{FF2B5EF4-FFF2-40B4-BE49-F238E27FC236}">
              <a16:creationId xmlns:a16="http://schemas.microsoft.com/office/drawing/2014/main" id="{00000000-0008-0000-0300-0000FA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71" name="Text Box 1">
          <a:extLst>
            <a:ext uri="{FF2B5EF4-FFF2-40B4-BE49-F238E27FC236}">
              <a16:creationId xmlns:a16="http://schemas.microsoft.com/office/drawing/2014/main" id="{00000000-0008-0000-0300-0000FB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72" name="Text Box 1">
          <a:extLst>
            <a:ext uri="{FF2B5EF4-FFF2-40B4-BE49-F238E27FC236}">
              <a16:creationId xmlns:a16="http://schemas.microsoft.com/office/drawing/2014/main" id="{00000000-0008-0000-0300-0000FC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73" name="Text Box 1">
          <a:extLst>
            <a:ext uri="{FF2B5EF4-FFF2-40B4-BE49-F238E27FC236}">
              <a16:creationId xmlns:a16="http://schemas.microsoft.com/office/drawing/2014/main" id="{00000000-0008-0000-0300-0000FD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74" name="Text Box 1">
          <a:extLst>
            <a:ext uri="{FF2B5EF4-FFF2-40B4-BE49-F238E27FC236}">
              <a16:creationId xmlns:a16="http://schemas.microsoft.com/office/drawing/2014/main" id="{00000000-0008-0000-0300-0000FE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75" name="Text Box 1">
          <a:extLst>
            <a:ext uri="{FF2B5EF4-FFF2-40B4-BE49-F238E27FC236}">
              <a16:creationId xmlns:a16="http://schemas.microsoft.com/office/drawing/2014/main" id="{00000000-0008-0000-0300-0000FF1B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76" name="Text Box 1">
          <a:extLst>
            <a:ext uri="{FF2B5EF4-FFF2-40B4-BE49-F238E27FC236}">
              <a16:creationId xmlns:a16="http://schemas.microsoft.com/office/drawing/2014/main" id="{00000000-0008-0000-0300-000000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77" name="Text Box 1">
          <a:extLst>
            <a:ext uri="{FF2B5EF4-FFF2-40B4-BE49-F238E27FC236}">
              <a16:creationId xmlns:a16="http://schemas.microsoft.com/office/drawing/2014/main" id="{00000000-0008-0000-0300-000001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78" name="Text Box 1">
          <a:extLst>
            <a:ext uri="{FF2B5EF4-FFF2-40B4-BE49-F238E27FC236}">
              <a16:creationId xmlns:a16="http://schemas.microsoft.com/office/drawing/2014/main" id="{00000000-0008-0000-0300-000002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79" name="Text Box 1">
          <a:extLs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80" name="Text Box 1">
          <a:extLs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81" name="Text Box 1">
          <a:extLs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82" name="Text Box 1">
          <a:extLs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83" name="Text Box 1">
          <a:extLs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84" name="Text Box 1">
          <a:extLs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85" name="Text Box 1">
          <a:extLst>
            <a:ext uri="{FF2B5EF4-FFF2-40B4-BE49-F238E27FC236}">
              <a16:creationId xmlns:a16="http://schemas.microsoft.com/office/drawing/2014/main" id="{00000000-0008-0000-0300-000009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86" name="Text Box 1">
          <a:extLst>
            <a:ext uri="{FF2B5EF4-FFF2-40B4-BE49-F238E27FC236}">
              <a16:creationId xmlns:a16="http://schemas.microsoft.com/office/drawing/2014/main" id="{00000000-0008-0000-0300-00000A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87" name="Text Box 1">
          <a:extLst>
            <a:ext uri="{FF2B5EF4-FFF2-40B4-BE49-F238E27FC236}">
              <a16:creationId xmlns:a16="http://schemas.microsoft.com/office/drawing/2014/main" id="{00000000-0008-0000-0300-00000B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88" name="Text Box 1">
          <a:extLst>
            <a:ext uri="{FF2B5EF4-FFF2-40B4-BE49-F238E27FC236}">
              <a16:creationId xmlns:a16="http://schemas.microsoft.com/office/drawing/2014/main" id="{00000000-0008-0000-0300-00000C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89" name="Text Box 1">
          <a:extLst>
            <a:ext uri="{FF2B5EF4-FFF2-40B4-BE49-F238E27FC236}">
              <a16:creationId xmlns:a16="http://schemas.microsoft.com/office/drawing/2014/main" id="{00000000-0008-0000-0300-00000D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90" name="Text Box 1">
          <a:extLst>
            <a:ext uri="{FF2B5EF4-FFF2-40B4-BE49-F238E27FC236}">
              <a16:creationId xmlns:a16="http://schemas.microsoft.com/office/drawing/2014/main" id="{00000000-0008-0000-0300-00000E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91" name="Text Box 1">
          <a:extLs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92" name="Text Box 1">
          <a:extLs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93" name="Text Box 1">
          <a:extLst>
            <a:ext uri="{FF2B5EF4-FFF2-40B4-BE49-F238E27FC236}">
              <a16:creationId xmlns:a16="http://schemas.microsoft.com/office/drawing/2014/main" id="{00000000-0008-0000-0300-000011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94" name="Text Box 1">
          <a:extLst>
            <a:ext uri="{FF2B5EF4-FFF2-40B4-BE49-F238E27FC236}">
              <a16:creationId xmlns:a16="http://schemas.microsoft.com/office/drawing/2014/main" id="{00000000-0008-0000-0300-000012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95" name="Text Box 1">
          <a:extLst>
            <a:ext uri="{FF2B5EF4-FFF2-40B4-BE49-F238E27FC236}">
              <a16:creationId xmlns:a16="http://schemas.microsoft.com/office/drawing/2014/main" id="{00000000-0008-0000-0300-000013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96" name="Text Box 1">
          <a:extLst>
            <a:ext uri="{FF2B5EF4-FFF2-40B4-BE49-F238E27FC236}">
              <a16:creationId xmlns:a16="http://schemas.microsoft.com/office/drawing/2014/main" id="{00000000-0008-0000-0300-000014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97" name="Text Box 1">
          <a:extLst>
            <a:ext uri="{FF2B5EF4-FFF2-40B4-BE49-F238E27FC236}">
              <a16:creationId xmlns:a16="http://schemas.microsoft.com/office/drawing/2014/main" id="{00000000-0008-0000-0300-000015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98" name="Text Box 1">
          <a:extLst>
            <a:ext uri="{FF2B5EF4-FFF2-40B4-BE49-F238E27FC236}">
              <a16:creationId xmlns:a16="http://schemas.microsoft.com/office/drawing/2014/main" id="{00000000-0008-0000-0300-000016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599" name="Text Box 1">
          <a:extLs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00" name="Text Box 1">
          <a:extLs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01" name="Text Box 1">
          <a:extLst>
            <a:ext uri="{FF2B5EF4-FFF2-40B4-BE49-F238E27FC236}">
              <a16:creationId xmlns:a16="http://schemas.microsoft.com/office/drawing/2014/main" id="{00000000-0008-0000-0300-000019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02" name="Text Box 1">
          <a:extLst>
            <a:ext uri="{FF2B5EF4-FFF2-40B4-BE49-F238E27FC236}">
              <a16:creationId xmlns:a16="http://schemas.microsoft.com/office/drawing/2014/main" id="{00000000-0008-0000-0300-00001A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03" name="Text Box 1">
          <a:extLst>
            <a:ext uri="{FF2B5EF4-FFF2-40B4-BE49-F238E27FC236}">
              <a16:creationId xmlns:a16="http://schemas.microsoft.com/office/drawing/2014/main" id="{00000000-0008-0000-0300-00001B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04" name="Text Box 1">
          <a:extLst>
            <a:ext uri="{FF2B5EF4-FFF2-40B4-BE49-F238E27FC236}">
              <a16:creationId xmlns:a16="http://schemas.microsoft.com/office/drawing/2014/main" id="{00000000-0008-0000-0300-00001C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05" name="Text Box 1">
          <a:extLst>
            <a:ext uri="{FF2B5EF4-FFF2-40B4-BE49-F238E27FC236}">
              <a16:creationId xmlns:a16="http://schemas.microsoft.com/office/drawing/2014/main" id="{00000000-0008-0000-0300-00001D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06" name="Text Box 1">
          <a:extLst>
            <a:ext uri="{FF2B5EF4-FFF2-40B4-BE49-F238E27FC236}">
              <a16:creationId xmlns:a16="http://schemas.microsoft.com/office/drawing/2014/main" id="{00000000-0008-0000-0300-00001E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07" name="Text Box 1">
          <a:extLst>
            <a:ext uri="{FF2B5EF4-FFF2-40B4-BE49-F238E27FC236}">
              <a16:creationId xmlns:a16="http://schemas.microsoft.com/office/drawing/2014/main" id="{00000000-0008-0000-0300-00001F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08" name="Text Box 1">
          <a:extLst>
            <a:ext uri="{FF2B5EF4-FFF2-40B4-BE49-F238E27FC236}">
              <a16:creationId xmlns:a16="http://schemas.microsoft.com/office/drawing/2014/main" id="{00000000-0008-0000-0300-000020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09" name="Text Box 1">
          <a:extLst>
            <a:ext uri="{FF2B5EF4-FFF2-40B4-BE49-F238E27FC236}">
              <a16:creationId xmlns:a16="http://schemas.microsoft.com/office/drawing/2014/main" id="{00000000-0008-0000-0300-000021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10" name="Text Box 1">
          <a:extLst>
            <a:ext uri="{FF2B5EF4-FFF2-40B4-BE49-F238E27FC236}">
              <a16:creationId xmlns:a16="http://schemas.microsoft.com/office/drawing/2014/main" id="{00000000-0008-0000-0300-000022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11" name="Text Box 1">
          <a:extLst>
            <a:ext uri="{FF2B5EF4-FFF2-40B4-BE49-F238E27FC236}">
              <a16:creationId xmlns:a16="http://schemas.microsoft.com/office/drawing/2014/main" id="{00000000-0008-0000-0300-000023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12" name="Text Box 1">
          <a:extLst>
            <a:ext uri="{FF2B5EF4-FFF2-40B4-BE49-F238E27FC236}">
              <a16:creationId xmlns:a16="http://schemas.microsoft.com/office/drawing/2014/main" id="{00000000-0008-0000-0300-000024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13" name="Text Box 1">
          <a:extLst>
            <a:ext uri="{FF2B5EF4-FFF2-40B4-BE49-F238E27FC236}">
              <a16:creationId xmlns:a16="http://schemas.microsoft.com/office/drawing/2014/main" id="{00000000-0008-0000-0300-000025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14" name="Text Box 1">
          <a:extLst>
            <a:ext uri="{FF2B5EF4-FFF2-40B4-BE49-F238E27FC236}">
              <a16:creationId xmlns:a16="http://schemas.microsoft.com/office/drawing/2014/main" id="{00000000-0008-0000-0300-000026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15" name="Text Box 1">
          <a:extLst>
            <a:ext uri="{FF2B5EF4-FFF2-40B4-BE49-F238E27FC236}">
              <a16:creationId xmlns:a16="http://schemas.microsoft.com/office/drawing/2014/main" id="{00000000-0008-0000-0300-000027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16" name="Text Box 1">
          <a:extLst>
            <a:ext uri="{FF2B5EF4-FFF2-40B4-BE49-F238E27FC236}">
              <a16:creationId xmlns:a16="http://schemas.microsoft.com/office/drawing/2014/main" id="{00000000-0008-0000-0300-000028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17" name="Text Box 1">
          <a:extLst>
            <a:ext uri="{FF2B5EF4-FFF2-40B4-BE49-F238E27FC236}">
              <a16:creationId xmlns:a16="http://schemas.microsoft.com/office/drawing/2014/main" id="{00000000-0008-0000-0300-000029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18" name="Text Box 1">
          <a:extLst>
            <a:ext uri="{FF2B5EF4-FFF2-40B4-BE49-F238E27FC236}">
              <a16:creationId xmlns:a16="http://schemas.microsoft.com/office/drawing/2014/main" id="{00000000-0008-0000-0300-00002A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19" name="Text Box 1">
          <a:extLst>
            <a:ext uri="{FF2B5EF4-FFF2-40B4-BE49-F238E27FC236}">
              <a16:creationId xmlns:a16="http://schemas.microsoft.com/office/drawing/2014/main" id="{00000000-0008-0000-0300-00002B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20" name="Text Box 1">
          <a:extLst>
            <a:ext uri="{FF2B5EF4-FFF2-40B4-BE49-F238E27FC236}">
              <a16:creationId xmlns:a16="http://schemas.microsoft.com/office/drawing/2014/main" id="{00000000-0008-0000-0300-00002C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21" name="Text Box 1">
          <a:extLst>
            <a:ext uri="{FF2B5EF4-FFF2-40B4-BE49-F238E27FC236}">
              <a16:creationId xmlns:a16="http://schemas.microsoft.com/office/drawing/2014/main" id="{00000000-0008-0000-0300-00002D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22" name="Text Box 1">
          <a:extLst>
            <a:ext uri="{FF2B5EF4-FFF2-40B4-BE49-F238E27FC236}">
              <a16:creationId xmlns:a16="http://schemas.microsoft.com/office/drawing/2014/main" id="{00000000-0008-0000-0300-00002E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23" name="Text Box 1">
          <a:extLst>
            <a:ext uri="{FF2B5EF4-FFF2-40B4-BE49-F238E27FC236}">
              <a16:creationId xmlns:a16="http://schemas.microsoft.com/office/drawing/2014/main" id="{00000000-0008-0000-0300-00002F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24" name="Text Box 1">
          <a:extLst>
            <a:ext uri="{FF2B5EF4-FFF2-40B4-BE49-F238E27FC236}">
              <a16:creationId xmlns:a16="http://schemas.microsoft.com/office/drawing/2014/main" id="{00000000-0008-0000-0300-000030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25" name="Text Box 1">
          <a:extLst>
            <a:ext uri="{FF2B5EF4-FFF2-40B4-BE49-F238E27FC236}">
              <a16:creationId xmlns:a16="http://schemas.microsoft.com/office/drawing/2014/main" id="{00000000-0008-0000-0300-000031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26" name="Text Box 1">
          <a:extLst>
            <a:ext uri="{FF2B5EF4-FFF2-40B4-BE49-F238E27FC236}">
              <a16:creationId xmlns:a16="http://schemas.microsoft.com/office/drawing/2014/main" id="{00000000-0008-0000-0300-000032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27" name="Text Box 1">
          <a:extLst>
            <a:ext uri="{FF2B5EF4-FFF2-40B4-BE49-F238E27FC236}">
              <a16:creationId xmlns:a16="http://schemas.microsoft.com/office/drawing/2014/main" id="{00000000-0008-0000-0300-000033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28" name="Text Box 1">
          <a:extLst>
            <a:ext uri="{FF2B5EF4-FFF2-40B4-BE49-F238E27FC236}">
              <a16:creationId xmlns:a16="http://schemas.microsoft.com/office/drawing/2014/main" id="{00000000-0008-0000-0300-000034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29" name="Text Box 1">
          <a:extLst>
            <a:ext uri="{FF2B5EF4-FFF2-40B4-BE49-F238E27FC236}">
              <a16:creationId xmlns:a16="http://schemas.microsoft.com/office/drawing/2014/main" id="{00000000-0008-0000-0300-000035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30" name="Text Box 1">
          <a:extLst>
            <a:ext uri="{FF2B5EF4-FFF2-40B4-BE49-F238E27FC236}">
              <a16:creationId xmlns:a16="http://schemas.microsoft.com/office/drawing/2014/main" id="{00000000-0008-0000-0300-000036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31" name="Text Box 1">
          <a:extLst>
            <a:ext uri="{FF2B5EF4-FFF2-40B4-BE49-F238E27FC236}">
              <a16:creationId xmlns:a16="http://schemas.microsoft.com/office/drawing/2014/main" id="{00000000-0008-0000-0300-000037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32" name="Text Box 1">
          <a:extLst>
            <a:ext uri="{FF2B5EF4-FFF2-40B4-BE49-F238E27FC236}">
              <a16:creationId xmlns:a16="http://schemas.microsoft.com/office/drawing/2014/main" id="{00000000-0008-0000-0300-000038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33" name="Text Box 1">
          <a:extLst>
            <a:ext uri="{FF2B5EF4-FFF2-40B4-BE49-F238E27FC236}">
              <a16:creationId xmlns:a16="http://schemas.microsoft.com/office/drawing/2014/main" id="{00000000-0008-0000-0300-000039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34" name="Text Box 1">
          <a:extLst>
            <a:ext uri="{FF2B5EF4-FFF2-40B4-BE49-F238E27FC236}">
              <a16:creationId xmlns:a16="http://schemas.microsoft.com/office/drawing/2014/main" id="{00000000-0008-0000-0300-00003A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35" name="Text Box 1">
          <a:extLst>
            <a:ext uri="{FF2B5EF4-FFF2-40B4-BE49-F238E27FC236}">
              <a16:creationId xmlns:a16="http://schemas.microsoft.com/office/drawing/2014/main" id="{00000000-0008-0000-0300-00003B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36" name="Text Box 1">
          <a:extLst>
            <a:ext uri="{FF2B5EF4-FFF2-40B4-BE49-F238E27FC236}">
              <a16:creationId xmlns:a16="http://schemas.microsoft.com/office/drawing/2014/main" id="{00000000-0008-0000-0300-00003C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37" name="Text Box 1">
          <a:extLst>
            <a:ext uri="{FF2B5EF4-FFF2-40B4-BE49-F238E27FC236}">
              <a16:creationId xmlns:a16="http://schemas.microsoft.com/office/drawing/2014/main" id="{00000000-0008-0000-0300-00003D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38" name="Text Box 1">
          <a:extLst>
            <a:ext uri="{FF2B5EF4-FFF2-40B4-BE49-F238E27FC236}">
              <a16:creationId xmlns:a16="http://schemas.microsoft.com/office/drawing/2014/main" id="{00000000-0008-0000-0300-00003E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39" name="Text Box 1">
          <a:extLst>
            <a:ext uri="{FF2B5EF4-FFF2-40B4-BE49-F238E27FC236}">
              <a16:creationId xmlns:a16="http://schemas.microsoft.com/office/drawing/2014/main" id="{00000000-0008-0000-0300-00003F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40" name="Text Box 1">
          <a:extLst>
            <a:ext uri="{FF2B5EF4-FFF2-40B4-BE49-F238E27FC236}">
              <a16:creationId xmlns:a16="http://schemas.microsoft.com/office/drawing/2014/main" id="{00000000-0008-0000-0300-000040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41" name="Text Box 1">
          <a:extLst>
            <a:ext uri="{FF2B5EF4-FFF2-40B4-BE49-F238E27FC236}">
              <a16:creationId xmlns:a16="http://schemas.microsoft.com/office/drawing/2014/main" id="{00000000-0008-0000-0300-000041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42" name="Text Box 1">
          <a:extLst>
            <a:ext uri="{FF2B5EF4-FFF2-40B4-BE49-F238E27FC236}">
              <a16:creationId xmlns:a16="http://schemas.microsoft.com/office/drawing/2014/main" id="{00000000-0008-0000-0300-000042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43" name="Text Box 1">
          <a:extLst>
            <a:ext uri="{FF2B5EF4-FFF2-40B4-BE49-F238E27FC236}">
              <a16:creationId xmlns:a16="http://schemas.microsoft.com/office/drawing/2014/main" id="{00000000-0008-0000-0300-000043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44" name="Text Box 1">
          <a:extLst>
            <a:ext uri="{FF2B5EF4-FFF2-40B4-BE49-F238E27FC236}">
              <a16:creationId xmlns:a16="http://schemas.microsoft.com/office/drawing/2014/main" id="{00000000-0008-0000-0300-000044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45" name="Text Box 1">
          <a:extLst>
            <a:ext uri="{FF2B5EF4-FFF2-40B4-BE49-F238E27FC236}">
              <a16:creationId xmlns:a16="http://schemas.microsoft.com/office/drawing/2014/main" id="{00000000-0008-0000-0300-000045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46" name="Text Box 1">
          <a:extLst>
            <a:ext uri="{FF2B5EF4-FFF2-40B4-BE49-F238E27FC236}">
              <a16:creationId xmlns:a16="http://schemas.microsoft.com/office/drawing/2014/main" id="{00000000-0008-0000-0300-000046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47" name="Text Box 1">
          <a:extLst>
            <a:ext uri="{FF2B5EF4-FFF2-40B4-BE49-F238E27FC236}">
              <a16:creationId xmlns:a16="http://schemas.microsoft.com/office/drawing/2014/main" id="{00000000-0008-0000-0300-000047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48" name="Text Box 1">
          <a:extLst>
            <a:ext uri="{FF2B5EF4-FFF2-40B4-BE49-F238E27FC236}">
              <a16:creationId xmlns:a16="http://schemas.microsoft.com/office/drawing/2014/main" id="{00000000-0008-0000-0300-000048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49" name="Text Box 1">
          <a:extLst>
            <a:ext uri="{FF2B5EF4-FFF2-40B4-BE49-F238E27FC236}">
              <a16:creationId xmlns:a16="http://schemas.microsoft.com/office/drawing/2014/main" id="{00000000-0008-0000-0300-000049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50" name="Text Box 1">
          <a:extLst>
            <a:ext uri="{FF2B5EF4-FFF2-40B4-BE49-F238E27FC236}">
              <a16:creationId xmlns:a16="http://schemas.microsoft.com/office/drawing/2014/main" id="{00000000-0008-0000-0300-00004A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51" name="Text Box 1">
          <a:extLst>
            <a:ext uri="{FF2B5EF4-FFF2-40B4-BE49-F238E27FC236}">
              <a16:creationId xmlns:a16="http://schemas.microsoft.com/office/drawing/2014/main" id="{00000000-0008-0000-0300-00004B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52" name="Text Box 1">
          <a:extLst>
            <a:ext uri="{FF2B5EF4-FFF2-40B4-BE49-F238E27FC236}">
              <a16:creationId xmlns:a16="http://schemas.microsoft.com/office/drawing/2014/main" id="{00000000-0008-0000-0300-00004C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53" name="Text Box 1">
          <a:extLst>
            <a:ext uri="{FF2B5EF4-FFF2-40B4-BE49-F238E27FC236}">
              <a16:creationId xmlns:a16="http://schemas.microsoft.com/office/drawing/2014/main" id="{00000000-0008-0000-0300-00004D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54" name="Text Box 1">
          <a:extLst>
            <a:ext uri="{FF2B5EF4-FFF2-40B4-BE49-F238E27FC236}">
              <a16:creationId xmlns:a16="http://schemas.microsoft.com/office/drawing/2014/main" id="{00000000-0008-0000-0300-00004E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55" name="Text Box 1">
          <a:extLst>
            <a:ext uri="{FF2B5EF4-FFF2-40B4-BE49-F238E27FC236}">
              <a16:creationId xmlns:a16="http://schemas.microsoft.com/office/drawing/2014/main" id="{00000000-0008-0000-0300-00004F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56" name="Text Box 1">
          <a:extLst>
            <a:ext uri="{FF2B5EF4-FFF2-40B4-BE49-F238E27FC236}">
              <a16:creationId xmlns:a16="http://schemas.microsoft.com/office/drawing/2014/main" id="{00000000-0008-0000-0300-000050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57" name="Text Box 1">
          <a:extLst>
            <a:ext uri="{FF2B5EF4-FFF2-40B4-BE49-F238E27FC236}">
              <a16:creationId xmlns:a16="http://schemas.microsoft.com/office/drawing/2014/main" id="{00000000-0008-0000-0300-000051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58" name="Text Box 1">
          <a:extLst>
            <a:ext uri="{FF2B5EF4-FFF2-40B4-BE49-F238E27FC236}">
              <a16:creationId xmlns:a16="http://schemas.microsoft.com/office/drawing/2014/main" id="{00000000-0008-0000-0300-000052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59" name="Text Box 1">
          <a:extLst>
            <a:ext uri="{FF2B5EF4-FFF2-40B4-BE49-F238E27FC236}">
              <a16:creationId xmlns:a16="http://schemas.microsoft.com/office/drawing/2014/main" id="{00000000-0008-0000-0300-000053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60" name="Text Box 1">
          <a:extLst>
            <a:ext uri="{FF2B5EF4-FFF2-40B4-BE49-F238E27FC236}">
              <a16:creationId xmlns:a16="http://schemas.microsoft.com/office/drawing/2014/main" id="{00000000-0008-0000-0300-000054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61" name="Text Box 1">
          <a:extLst>
            <a:ext uri="{FF2B5EF4-FFF2-40B4-BE49-F238E27FC236}">
              <a16:creationId xmlns:a16="http://schemas.microsoft.com/office/drawing/2014/main" id="{00000000-0008-0000-0300-000055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62" name="Text Box 1">
          <a:extLst>
            <a:ext uri="{FF2B5EF4-FFF2-40B4-BE49-F238E27FC236}">
              <a16:creationId xmlns:a16="http://schemas.microsoft.com/office/drawing/2014/main" id="{00000000-0008-0000-0300-000056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63" name="Text Box 1">
          <a:extLst>
            <a:ext uri="{FF2B5EF4-FFF2-40B4-BE49-F238E27FC236}">
              <a16:creationId xmlns:a16="http://schemas.microsoft.com/office/drawing/2014/main" id="{00000000-0008-0000-0300-000057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64" name="Text Box 1">
          <a:extLst>
            <a:ext uri="{FF2B5EF4-FFF2-40B4-BE49-F238E27FC236}">
              <a16:creationId xmlns:a16="http://schemas.microsoft.com/office/drawing/2014/main" id="{00000000-0008-0000-0300-000058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65" name="Text Box 1">
          <a:extLst>
            <a:ext uri="{FF2B5EF4-FFF2-40B4-BE49-F238E27FC236}">
              <a16:creationId xmlns:a16="http://schemas.microsoft.com/office/drawing/2014/main" id="{00000000-0008-0000-0300-000059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66" name="Text Box 1">
          <a:extLst>
            <a:ext uri="{FF2B5EF4-FFF2-40B4-BE49-F238E27FC236}">
              <a16:creationId xmlns:a16="http://schemas.microsoft.com/office/drawing/2014/main" id="{00000000-0008-0000-0300-00005A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67" name="Text Box 1">
          <a:extLst>
            <a:ext uri="{FF2B5EF4-FFF2-40B4-BE49-F238E27FC236}">
              <a16:creationId xmlns:a16="http://schemas.microsoft.com/office/drawing/2014/main" id="{00000000-0008-0000-0300-00005B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68" name="Text Box 1">
          <a:extLst>
            <a:ext uri="{FF2B5EF4-FFF2-40B4-BE49-F238E27FC236}">
              <a16:creationId xmlns:a16="http://schemas.microsoft.com/office/drawing/2014/main" id="{00000000-0008-0000-0300-00005C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69" name="Text Box 1">
          <a:extLst>
            <a:ext uri="{FF2B5EF4-FFF2-40B4-BE49-F238E27FC236}">
              <a16:creationId xmlns:a16="http://schemas.microsoft.com/office/drawing/2014/main" id="{00000000-0008-0000-0300-00005D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70" name="Text Box 1">
          <a:extLst>
            <a:ext uri="{FF2B5EF4-FFF2-40B4-BE49-F238E27FC236}">
              <a16:creationId xmlns:a16="http://schemas.microsoft.com/office/drawing/2014/main" id="{00000000-0008-0000-0300-00005E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71" name="Text Box 1">
          <a:extLst>
            <a:ext uri="{FF2B5EF4-FFF2-40B4-BE49-F238E27FC236}">
              <a16:creationId xmlns:a16="http://schemas.microsoft.com/office/drawing/2014/main" id="{00000000-0008-0000-0300-00005F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72" name="Text Box 1">
          <a:extLst>
            <a:ext uri="{FF2B5EF4-FFF2-40B4-BE49-F238E27FC236}">
              <a16:creationId xmlns:a16="http://schemas.microsoft.com/office/drawing/2014/main" id="{00000000-0008-0000-0300-000060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73" name="Text Box 1">
          <a:extLst>
            <a:ext uri="{FF2B5EF4-FFF2-40B4-BE49-F238E27FC236}">
              <a16:creationId xmlns:a16="http://schemas.microsoft.com/office/drawing/2014/main" id="{00000000-0008-0000-0300-000061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74" name="Text Box 1">
          <a:extLst>
            <a:ext uri="{FF2B5EF4-FFF2-40B4-BE49-F238E27FC236}">
              <a16:creationId xmlns:a16="http://schemas.microsoft.com/office/drawing/2014/main" id="{00000000-0008-0000-0300-000062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75" name="Text Box 1">
          <a:extLst>
            <a:ext uri="{FF2B5EF4-FFF2-40B4-BE49-F238E27FC236}">
              <a16:creationId xmlns:a16="http://schemas.microsoft.com/office/drawing/2014/main" id="{00000000-0008-0000-0300-000063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76" name="Text Box 1">
          <a:extLst>
            <a:ext uri="{FF2B5EF4-FFF2-40B4-BE49-F238E27FC236}">
              <a16:creationId xmlns:a16="http://schemas.microsoft.com/office/drawing/2014/main" id="{00000000-0008-0000-0300-000064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77" name="Text Box 1">
          <a:extLst>
            <a:ext uri="{FF2B5EF4-FFF2-40B4-BE49-F238E27FC236}">
              <a16:creationId xmlns:a16="http://schemas.microsoft.com/office/drawing/2014/main" id="{00000000-0008-0000-0300-000065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78" name="Text Box 1">
          <a:extLst>
            <a:ext uri="{FF2B5EF4-FFF2-40B4-BE49-F238E27FC236}">
              <a16:creationId xmlns:a16="http://schemas.microsoft.com/office/drawing/2014/main" id="{00000000-0008-0000-0300-000066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79" name="Text Box 1">
          <a:extLst>
            <a:ext uri="{FF2B5EF4-FFF2-40B4-BE49-F238E27FC236}">
              <a16:creationId xmlns:a16="http://schemas.microsoft.com/office/drawing/2014/main" id="{00000000-0008-0000-0300-000067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80" name="Text Box 1">
          <a:extLst>
            <a:ext uri="{FF2B5EF4-FFF2-40B4-BE49-F238E27FC236}">
              <a16:creationId xmlns:a16="http://schemas.microsoft.com/office/drawing/2014/main" id="{00000000-0008-0000-0300-000068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81" name="Text Box 1">
          <a:extLs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82" name="Text Box 1">
          <a:extLs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83" name="Text Box 1">
          <a:extLst>
            <a:ext uri="{FF2B5EF4-FFF2-40B4-BE49-F238E27FC236}">
              <a16:creationId xmlns:a16="http://schemas.microsoft.com/office/drawing/2014/main" id="{00000000-0008-0000-0300-00006B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84" name="Text Box 1">
          <a:extLst>
            <a:ext uri="{FF2B5EF4-FFF2-40B4-BE49-F238E27FC236}">
              <a16:creationId xmlns:a16="http://schemas.microsoft.com/office/drawing/2014/main" id="{00000000-0008-0000-0300-00006C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85" name="Text Box 1">
          <a:extLst>
            <a:ext uri="{FF2B5EF4-FFF2-40B4-BE49-F238E27FC236}">
              <a16:creationId xmlns:a16="http://schemas.microsoft.com/office/drawing/2014/main" id="{00000000-0008-0000-0300-00006D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86" name="Text Box 1">
          <a:extLst>
            <a:ext uri="{FF2B5EF4-FFF2-40B4-BE49-F238E27FC236}">
              <a16:creationId xmlns:a16="http://schemas.microsoft.com/office/drawing/2014/main" id="{00000000-0008-0000-0300-00006E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87" name="Text Box 1">
          <a:extLst>
            <a:ext uri="{FF2B5EF4-FFF2-40B4-BE49-F238E27FC236}">
              <a16:creationId xmlns:a16="http://schemas.microsoft.com/office/drawing/2014/main" id="{00000000-0008-0000-0300-00006F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88" name="Text Box 1">
          <a:extLst>
            <a:ext uri="{FF2B5EF4-FFF2-40B4-BE49-F238E27FC236}">
              <a16:creationId xmlns:a16="http://schemas.microsoft.com/office/drawing/2014/main" id="{00000000-0008-0000-0300-000070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89" name="Text Box 1">
          <a:extLst>
            <a:ext uri="{FF2B5EF4-FFF2-40B4-BE49-F238E27FC236}">
              <a16:creationId xmlns:a16="http://schemas.microsoft.com/office/drawing/2014/main" id="{00000000-0008-0000-0300-000071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90" name="Text Box 1">
          <a:extLst>
            <a:ext uri="{FF2B5EF4-FFF2-40B4-BE49-F238E27FC236}">
              <a16:creationId xmlns:a16="http://schemas.microsoft.com/office/drawing/2014/main" id="{00000000-0008-0000-0300-000072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91" name="Text Box 1">
          <a:extLst>
            <a:ext uri="{FF2B5EF4-FFF2-40B4-BE49-F238E27FC236}">
              <a16:creationId xmlns:a16="http://schemas.microsoft.com/office/drawing/2014/main" id="{00000000-0008-0000-0300-000073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92" name="Text Box 1">
          <a:extLst>
            <a:ext uri="{FF2B5EF4-FFF2-40B4-BE49-F238E27FC236}">
              <a16:creationId xmlns:a16="http://schemas.microsoft.com/office/drawing/2014/main" id="{00000000-0008-0000-0300-000074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93" name="Text Box 1">
          <a:extLst>
            <a:ext uri="{FF2B5EF4-FFF2-40B4-BE49-F238E27FC236}">
              <a16:creationId xmlns:a16="http://schemas.microsoft.com/office/drawing/2014/main" id="{00000000-0008-0000-0300-000075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94" name="Text Box 1">
          <a:extLst>
            <a:ext uri="{FF2B5EF4-FFF2-40B4-BE49-F238E27FC236}">
              <a16:creationId xmlns:a16="http://schemas.microsoft.com/office/drawing/2014/main" id="{00000000-0008-0000-0300-000076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95" name="Text Box 1">
          <a:extLst>
            <a:ext uri="{FF2B5EF4-FFF2-40B4-BE49-F238E27FC236}">
              <a16:creationId xmlns:a16="http://schemas.microsoft.com/office/drawing/2014/main" id="{00000000-0008-0000-0300-000077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96" name="Text Box 1">
          <a:extLst>
            <a:ext uri="{FF2B5EF4-FFF2-40B4-BE49-F238E27FC236}">
              <a16:creationId xmlns:a16="http://schemas.microsoft.com/office/drawing/2014/main" id="{00000000-0008-0000-0300-000078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97" name="Text Box 1">
          <a:extLst>
            <a:ext uri="{FF2B5EF4-FFF2-40B4-BE49-F238E27FC236}">
              <a16:creationId xmlns:a16="http://schemas.microsoft.com/office/drawing/2014/main" id="{00000000-0008-0000-0300-000079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98" name="Text Box 1">
          <a:extLst>
            <a:ext uri="{FF2B5EF4-FFF2-40B4-BE49-F238E27FC236}">
              <a16:creationId xmlns:a16="http://schemas.microsoft.com/office/drawing/2014/main" id="{00000000-0008-0000-0300-00007A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699" name="Text Box 1">
          <a:extLst>
            <a:ext uri="{FF2B5EF4-FFF2-40B4-BE49-F238E27FC236}">
              <a16:creationId xmlns:a16="http://schemas.microsoft.com/office/drawing/2014/main" id="{00000000-0008-0000-0300-00007B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00" name="Text Box 1">
          <a:extLst>
            <a:ext uri="{FF2B5EF4-FFF2-40B4-BE49-F238E27FC236}">
              <a16:creationId xmlns:a16="http://schemas.microsoft.com/office/drawing/2014/main" id="{00000000-0008-0000-0300-00007C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01" name="Text Box 1">
          <a:extLst>
            <a:ext uri="{FF2B5EF4-FFF2-40B4-BE49-F238E27FC236}">
              <a16:creationId xmlns:a16="http://schemas.microsoft.com/office/drawing/2014/main" id="{00000000-0008-0000-0300-00007D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02" name="Text Box 1">
          <a:extLst>
            <a:ext uri="{FF2B5EF4-FFF2-40B4-BE49-F238E27FC236}">
              <a16:creationId xmlns:a16="http://schemas.microsoft.com/office/drawing/2014/main" id="{00000000-0008-0000-0300-00007E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03" name="Text Box 1">
          <a:extLst>
            <a:ext uri="{FF2B5EF4-FFF2-40B4-BE49-F238E27FC236}">
              <a16:creationId xmlns:a16="http://schemas.microsoft.com/office/drawing/2014/main" id="{00000000-0008-0000-0300-00007F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04" name="Text Box 1">
          <a:extLst>
            <a:ext uri="{FF2B5EF4-FFF2-40B4-BE49-F238E27FC236}">
              <a16:creationId xmlns:a16="http://schemas.microsoft.com/office/drawing/2014/main" id="{00000000-0008-0000-0300-000080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05" name="Text Box 1">
          <a:extLst>
            <a:ext uri="{FF2B5EF4-FFF2-40B4-BE49-F238E27FC236}">
              <a16:creationId xmlns:a16="http://schemas.microsoft.com/office/drawing/2014/main" id="{00000000-0008-0000-0300-000081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06" name="Text Box 1">
          <a:extLst>
            <a:ext uri="{FF2B5EF4-FFF2-40B4-BE49-F238E27FC236}">
              <a16:creationId xmlns:a16="http://schemas.microsoft.com/office/drawing/2014/main" id="{00000000-0008-0000-0300-000082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07" name="Text Box 1">
          <a:extLst>
            <a:ext uri="{FF2B5EF4-FFF2-40B4-BE49-F238E27FC236}">
              <a16:creationId xmlns:a16="http://schemas.microsoft.com/office/drawing/2014/main" id="{00000000-0008-0000-0300-000083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08" name="Text Box 1">
          <a:extLst>
            <a:ext uri="{FF2B5EF4-FFF2-40B4-BE49-F238E27FC236}">
              <a16:creationId xmlns:a16="http://schemas.microsoft.com/office/drawing/2014/main" id="{00000000-0008-0000-0300-000084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09" name="Text Box 1">
          <a:extLst>
            <a:ext uri="{FF2B5EF4-FFF2-40B4-BE49-F238E27FC236}">
              <a16:creationId xmlns:a16="http://schemas.microsoft.com/office/drawing/2014/main" id="{00000000-0008-0000-0300-000085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10" name="Text Box 1">
          <a:extLst>
            <a:ext uri="{FF2B5EF4-FFF2-40B4-BE49-F238E27FC236}">
              <a16:creationId xmlns:a16="http://schemas.microsoft.com/office/drawing/2014/main" id="{00000000-0008-0000-0300-000086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11" name="Text Box 1">
          <a:extLst>
            <a:ext uri="{FF2B5EF4-FFF2-40B4-BE49-F238E27FC236}">
              <a16:creationId xmlns:a16="http://schemas.microsoft.com/office/drawing/2014/main" id="{00000000-0008-0000-0300-000087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12" name="Text Box 1">
          <a:extLst>
            <a:ext uri="{FF2B5EF4-FFF2-40B4-BE49-F238E27FC236}">
              <a16:creationId xmlns:a16="http://schemas.microsoft.com/office/drawing/2014/main" id="{00000000-0008-0000-0300-000088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13" name="Text Box 1">
          <a:extLst>
            <a:ext uri="{FF2B5EF4-FFF2-40B4-BE49-F238E27FC236}">
              <a16:creationId xmlns:a16="http://schemas.microsoft.com/office/drawing/2014/main" id="{00000000-0008-0000-0300-000089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14" name="Text Box 1">
          <a:extLst>
            <a:ext uri="{FF2B5EF4-FFF2-40B4-BE49-F238E27FC236}">
              <a16:creationId xmlns:a16="http://schemas.microsoft.com/office/drawing/2014/main" id="{00000000-0008-0000-0300-00008A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15" name="Text Box 1">
          <a:extLst>
            <a:ext uri="{FF2B5EF4-FFF2-40B4-BE49-F238E27FC236}">
              <a16:creationId xmlns:a16="http://schemas.microsoft.com/office/drawing/2014/main" id="{00000000-0008-0000-0300-00008B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16" name="Text Box 1">
          <a:extLst>
            <a:ext uri="{FF2B5EF4-FFF2-40B4-BE49-F238E27FC236}">
              <a16:creationId xmlns:a16="http://schemas.microsoft.com/office/drawing/2014/main" id="{00000000-0008-0000-0300-00008C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17" name="Text Box 1">
          <a:extLst>
            <a:ext uri="{FF2B5EF4-FFF2-40B4-BE49-F238E27FC236}">
              <a16:creationId xmlns:a16="http://schemas.microsoft.com/office/drawing/2014/main" id="{00000000-0008-0000-0300-00008D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18" name="Text Box 1">
          <a:extLst>
            <a:ext uri="{FF2B5EF4-FFF2-40B4-BE49-F238E27FC236}">
              <a16:creationId xmlns:a16="http://schemas.microsoft.com/office/drawing/2014/main" id="{00000000-0008-0000-0300-00008E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19" name="Text Box 1">
          <a:extLst>
            <a:ext uri="{FF2B5EF4-FFF2-40B4-BE49-F238E27FC236}">
              <a16:creationId xmlns:a16="http://schemas.microsoft.com/office/drawing/2014/main" id="{00000000-0008-0000-0300-00008F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20" name="Text Box 1">
          <a:extLst>
            <a:ext uri="{FF2B5EF4-FFF2-40B4-BE49-F238E27FC236}">
              <a16:creationId xmlns:a16="http://schemas.microsoft.com/office/drawing/2014/main" id="{00000000-0008-0000-0300-000090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21" name="Text Box 1">
          <a:extLst>
            <a:ext uri="{FF2B5EF4-FFF2-40B4-BE49-F238E27FC236}">
              <a16:creationId xmlns:a16="http://schemas.microsoft.com/office/drawing/2014/main" id="{00000000-0008-0000-0300-000091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22" name="Text Box 1">
          <a:extLst>
            <a:ext uri="{FF2B5EF4-FFF2-40B4-BE49-F238E27FC236}">
              <a16:creationId xmlns:a16="http://schemas.microsoft.com/office/drawing/2014/main" id="{00000000-0008-0000-0300-000092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23" name="Text Box 1">
          <a:extLst>
            <a:ext uri="{FF2B5EF4-FFF2-40B4-BE49-F238E27FC236}">
              <a16:creationId xmlns:a16="http://schemas.microsoft.com/office/drawing/2014/main" id="{00000000-0008-0000-0300-000093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24" name="Text Box 1">
          <a:extLst>
            <a:ext uri="{FF2B5EF4-FFF2-40B4-BE49-F238E27FC236}">
              <a16:creationId xmlns:a16="http://schemas.microsoft.com/office/drawing/2014/main" id="{00000000-0008-0000-0300-000094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25" name="Text Box 1">
          <a:extLst>
            <a:ext uri="{FF2B5EF4-FFF2-40B4-BE49-F238E27FC236}">
              <a16:creationId xmlns:a16="http://schemas.microsoft.com/office/drawing/2014/main" id="{00000000-0008-0000-0300-000095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26" name="Text Box 1">
          <a:extLst>
            <a:ext uri="{FF2B5EF4-FFF2-40B4-BE49-F238E27FC236}">
              <a16:creationId xmlns:a16="http://schemas.microsoft.com/office/drawing/2014/main" id="{00000000-0008-0000-0300-000096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27" name="Text Box 1">
          <a:extLst>
            <a:ext uri="{FF2B5EF4-FFF2-40B4-BE49-F238E27FC236}">
              <a16:creationId xmlns:a16="http://schemas.microsoft.com/office/drawing/2014/main" id="{00000000-0008-0000-0300-000097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28" name="Text Box 1">
          <a:extLst>
            <a:ext uri="{FF2B5EF4-FFF2-40B4-BE49-F238E27FC236}">
              <a16:creationId xmlns:a16="http://schemas.microsoft.com/office/drawing/2014/main" id="{00000000-0008-0000-0300-000098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29" name="Text Box 1">
          <a:extLst>
            <a:ext uri="{FF2B5EF4-FFF2-40B4-BE49-F238E27FC236}">
              <a16:creationId xmlns:a16="http://schemas.microsoft.com/office/drawing/2014/main" id="{00000000-0008-0000-0300-000099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30" name="Text Box 1">
          <a:extLst>
            <a:ext uri="{FF2B5EF4-FFF2-40B4-BE49-F238E27FC236}">
              <a16:creationId xmlns:a16="http://schemas.microsoft.com/office/drawing/2014/main" id="{00000000-0008-0000-0300-00009A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31" name="Text Box 1">
          <a:extLst>
            <a:ext uri="{FF2B5EF4-FFF2-40B4-BE49-F238E27FC236}">
              <a16:creationId xmlns:a16="http://schemas.microsoft.com/office/drawing/2014/main" id="{00000000-0008-0000-0300-00009B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32" name="Text Box 1">
          <a:extLst>
            <a:ext uri="{FF2B5EF4-FFF2-40B4-BE49-F238E27FC236}">
              <a16:creationId xmlns:a16="http://schemas.microsoft.com/office/drawing/2014/main" id="{00000000-0008-0000-0300-00009C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33" name="Text Box 1">
          <a:extLst>
            <a:ext uri="{FF2B5EF4-FFF2-40B4-BE49-F238E27FC236}">
              <a16:creationId xmlns:a16="http://schemas.microsoft.com/office/drawing/2014/main" id="{00000000-0008-0000-0300-00009D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34" name="Text Box 1">
          <a:extLst>
            <a:ext uri="{FF2B5EF4-FFF2-40B4-BE49-F238E27FC236}">
              <a16:creationId xmlns:a16="http://schemas.microsoft.com/office/drawing/2014/main" id="{00000000-0008-0000-0300-00009E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35" name="Text Box 1">
          <a:extLst>
            <a:ext uri="{FF2B5EF4-FFF2-40B4-BE49-F238E27FC236}">
              <a16:creationId xmlns:a16="http://schemas.microsoft.com/office/drawing/2014/main" id="{00000000-0008-0000-0300-00009F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36" name="Text Box 1">
          <a:extLst>
            <a:ext uri="{FF2B5EF4-FFF2-40B4-BE49-F238E27FC236}">
              <a16:creationId xmlns:a16="http://schemas.microsoft.com/office/drawing/2014/main" id="{00000000-0008-0000-0300-0000A0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37" name="Text Box 1">
          <a:extLst>
            <a:ext uri="{FF2B5EF4-FFF2-40B4-BE49-F238E27FC236}">
              <a16:creationId xmlns:a16="http://schemas.microsoft.com/office/drawing/2014/main" id="{00000000-0008-0000-0300-0000A1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38" name="Text Box 1">
          <a:extLst>
            <a:ext uri="{FF2B5EF4-FFF2-40B4-BE49-F238E27FC236}">
              <a16:creationId xmlns:a16="http://schemas.microsoft.com/office/drawing/2014/main" id="{00000000-0008-0000-0300-0000A2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39" name="Text Box 1">
          <a:extLst>
            <a:ext uri="{FF2B5EF4-FFF2-40B4-BE49-F238E27FC236}">
              <a16:creationId xmlns:a16="http://schemas.microsoft.com/office/drawing/2014/main" id="{00000000-0008-0000-0300-0000A3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40" name="Text Box 1">
          <a:extLst>
            <a:ext uri="{FF2B5EF4-FFF2-40B4-BE49-F238E27FC236}">
              <a16:creationId xmlns:a16="http://schemas.microsoft.com/office/drawing/2014/main" id="{00000000-0008-0000-0300-0000A4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41" name="Text Box 1">
          <a:extLst>
            <a:ext uri="{FF2B5EF4-FFF2-40B4-BE49-F238E27FC236}">
              <a16:creationId xmlns:a16="http://schemas.microsoft.com/office/drawing/2014/main" id="{00000000-0008-0000-0300-0000A5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42" name="Text Box 1">
          <a:extLst>
            <a:ext uri="{FF2B5EF4-FFF2-40B4-BE49-F238E27FC236}">
              <a16:creationId xmlns:a16="http://schemas.microsoft.com/office/drawing/2014/main" id="{00000000-0008-0000-0300-0000A6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43" name="Text Box 1">
          <a:extLst>
            <a:ext uri="{FF2B5EF4-FFF2-40B4-BE49-F238E27FC236}">
              <a16:creationId xmlns:a16="http://schemas.microsoft.com/office/drawing/2014/main" id="{00000000-0008-0000-0300-0000A7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44" name="Text Box 1">
          <a:extLst>
            <a:ext uri="{FF2B5EF4-FFF2-40B4-BE49-F238E27FC236}">
              <a16:creationId xmlns:a16="http://schemas.microsoft.com/office/drawing/2014/main" id="{00000000-0008-0000-0300-0000A8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45" name="Text Box 1">
          <a:extLst>
            <a:ext uri="{FF2B5EF4-FFF2-40B4-BE49-F238E27FC236}">
              <a16:creationId xmlns:a16="http://schemas.microsoft.com/office/drawing/2014/main" id="{00000000-0008-0000-0300-0000A9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46" name="Text Box 1">
          <a:extLst>
            <a:ext uri="{FF2B5EF4-FFF2-40B4-BE49-F238E27FC236}">
              <a16:creationId xmlns:a16="http://schemas.microsoft.com/office/drawing/2014/main" id="{00000000-0008-0000-0300-0000AA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47" name="Text Box 1">
          <a:extLst>
            <a:ext uri="{FF2B5EF4-FFF2-40B4-BE49-F238E27FC236}">
              <a16:creationId xmlns:a16="http://schemas.microsoft.com/office/drawing/2014/main" id="{00000000-0008-0000-0300-0000AB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48" name="Text Box 1">
          <a:extLst>
            <a:ext uri="{FF2B5EF4-FFF2-40B4-BE49-F238E27FC236}">
              <a16:creationId xmlns:a16="http://schemas.microsoft.com/office/drawing/2014/main" id="{00000000-0008-0000-0300-0000AC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49" name="Text Box 1">
          <a:extLst>
            <a:ext uri="{FF2B5EF4-FFF2-40B4-BE49-F238E27FC236}">
              <a16:creationId xmlns:a16="http://schemas.microsoft.com/office/drawing/2014/main" id="{00000000-0008-0000-0300-0000AD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50" name="Text Box 1">
          <a:extLst>
            <a:ext uri="{FF2B5EF4-FFF2-40B4-BE49-F238E27FC236}">
              <a16:creationId xmlns:a16="http://schemas.microsoft.com/office/drawing/2014/main" id="{00000000-0008-0000-0300-0000AE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51" name="Text Box 1">
          <a:extLst>
            <a:ext uri="{FF2B5EF4-FFF2-40B4-BE49-F238E27FC236}">
              <a16:creationId xmlns:a16="http://schemas.microsoft.com/office/drawing/2014/main" id="{00000000-0008-0000-0300-0000AF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52" name="Text Box 1">
          <a:extLst>
            <a:ext uri="{FF2B5EF4-FFF2-40B4-BE49-F238E27FC236}">
              <a16:creationId xmlns:a16="http://schemas.microsoft.com/office/drawing/2014/main" id="{00000000-0008-0000-0300-0000B0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53" name="Text Box 1">
          <a:extLst>
            <a:ext uri="{FF2B5EF4-FFF2-40B4-BE49-F238E27FC236}">
              <a16:creationId xmlns:a16="http://schemas.microsoft.com/office/drawing/2014/main" id="{00000000-0008-0000-0300-0000B1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54" name="Text Box 1">
          <a:extLst>
            <a:ext uri="{FF2B5EF4-FFF2-40B4-BE49-F238E27FC236}">
              <a16:creationId xmlns:a16="http://schemas.microsoft.com/office/drawing/2014/main" id="{00000000-0008-0000-0300-0000B2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55" name="Text Box 1">
          <a:extLst>
            <a:ext uri="{FF2B5EF4-FFF2-40B4-BE49-F238E27FC236}">
              <a16:creationId xmlns:a16="http://schemas.microsoft.com/office/drawing/2014/main" id="{00000000-0008-0000-0300-0000B3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56" name="Text Box 1">
          <a:extLst>
            <a:ext uri="{FF2B5EF4-FFF2-40B4-BE49-F238E27FC236}">
              <a16:creationId xmlns:a16="http://schemas.microsoft.com/office/drawing/2014/main" id="{00000000-0008-0000-0300-0000B4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57" name="Text Box 1">
          <a:extLst>
            <a:ext uri="{FF2B5EF4-FFF2-40B4-BE49-F238E27FC236}">
              <a16:creationId xmlns:a16="http://schemas.microsoft.com/office/drawing/2014/main" id="{00000000-0008-0000-0300-0000B5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58" name="Text Box 1">
          <a:extLst>
            <a:ext uri="{FF2B5EF4-FFF2-40B4-BE49-F238E27FC236}">
              <a16:creationId xmlns:a16="http://schemas.microsoft.com/office/drawing/2014/main" id="{00000000-0008-0000-0300-0000B6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59" name="Text Box 1">
          <a:extLst>
            <a:ext uri="{FF2B5EF4-FFF2-40B4-BE49-F238E27FC236}">
              <a16:creationId xmlns:a16="http://schemas.microsoft.com/office/drawing/2014/main" id="{00000000-0008-0000-0300-0000B7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60" name="Text Box 1">
          <a:extLst>
            <a:ext uri="{FF2B5EF4-FFF2-40B4-BE49-F238E27FC236}">
              <a16:creationId xmlns:a16="http://schemas.microsoft.com/office/drawing/2014/main" id="{00000000-0008-0000-0300-0000B8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61" name="Text Box 1">
          <a:extLst>
            <a:ext uri="{FF2B5EF4-FFF2-40B4-BE49-F238E27FC236}">
              <a16:creationId xmlns:a16="http://schemas.microsoft.com/office/drawing/2014/main" id="{00000000-0008-0000-0300-0000B9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62" name="Text Box 1">
          <a:extLst>
            <a:ext uri="{FF2B5EF4-FFF2-40B4-BE49-F238E27FC236}">
              <a16:creationId xmlns:a16="http://schemas.microsoft.com/office/drawing/2014/main" id="{00000000-0008-0000-0300-0000BA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63" name="Text Box 1">
          <a:extLst>
            <a:ext uri="{FF2B5EF4-FFF2-40B4-BE49-F238E27FC236}">
              <a16:creationId xmlns:a16="http://schemas.microsoft.com/office/drawing/2014/main" id="{00000000-0008-0000-0300-0000BB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64" name="Text Box 1">
          <a:extLst>
            <a:ext uri="{FF2B5EF4-FFF2-40B4-BE49-F238E27FC236}">
              <a16:creationId xmlns:a16="http://schemas.microsoft.com/office/drawing/2014/main" id="{00000000-0008-0000-0300-0000BC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65" name="Text Box 1">
          <a:extLst>
            <a:ext uri="{FF2B5EF4-FFF2-40B4-BE49-F238E27FC236}">
              <a16:creationId xmlns:a16="http://schemas.microsoft.com/office/drawing/2014/main" id="{00000000-0008-0000-0300-0000BD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66" name="Text Box 1">
          <a:extLst>
            <a:ext uri="{FF2B5EF4-FFF2-40B4-BE49-F238E27FC236}">
              <a16:creationId xmlns:a16="http://schemas.microsoft.com/office/drawing/2014/main" id="{00000000-0008-0000-0300-0000BE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67" name="Text Box 1">
          <a:extLst>
            <a:ext uri="{FF2B5EF4-FFF2-40B4-BE49-F238E27FC236}">
              <a16:creationId xmlns:a16="http://schemas.microsoft.com/office/drawing/2014/main" id="{00000000-0008-0000-0300-0000BF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68" name="Text Box 1">
          <a:extLst>
            <a:ext uri="{FF2B5EF4-FFF2-40B4-BE49-F238E27FC236}">
              <a16:creationId xmlns:a16="http://schemas.microsoft.com/office/drawing/2014/main" id="{00000000-0008-0000-0300-0000C0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69" name="Text Box 1">
          <a:extLst>
            <a:ext uri="{FF2B5EF4-FFF2-40B4-BE49-F238E27FC236}">
              <a16:creationId xmlns:a16="http://schemas.microsoft.com/office/drawing/2014/main" id="{00000000-0008-0000-0300-0000C1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70" name="Text Box 1">
          <a:extLst>
            <a:ext uri="{FF2B5EF4-FFF2-40B4-BE49-F238E27FC236}">
              <a16:creationId xmlns:a16="http://schemas.microsoft.com/office/drawing/2014/main" id="{00000000-0008-0000-0300-0000C2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71" name="Text Box 1">
          <a:extLst>
            <a:ext uri="{FF2B5EF4-FFF2-40B4-BE49-F238E27FC236}">
              <a16:creationId xmlns:a16="http://schemas.microsoft.com/office/drawing/2014/main" id="{00000000-0008-0000-0300-0000C3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72" name="Text Box 1">
          <a:extLst>
            <a:ext uri="{FF2B5EF4-FFF2-40B4-BE49-F238E27FC236}">
              <a16:creationId xmlns:a16="http://schemas.microsoft.com/office/drawing/2014/main" id="{00000000-0008-0000-0300-0000C4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73" name="Text Box 1">
          <a:extLst>
            <a:ext uri="{FF2B5EF4-FFF2-40B4-BE49-F238E27FC236}">
              <a16:creationId xmlns:a16="http://schemas.microsoft.com/office/drawing/2014/main" id="{00000000-0008-0000-0300-0000C5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74" name="Text Box 1">
          <a:extLst>
            <a:ext uri="{FF2B5EF4-FFF2-40B4-BE49-F238E27FC236}">
              <a16:creationId xmlns:a16="http://schemas.microsoft.com/office/drawing/2014/main" id="{00000000-0008-0000-0300-0000C6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75" name="Text Box 1">
          <a:extLst>
            <a:ext uri="{FF2B5EF4-FFF2-40B4-BE49-F238E27FC236}">
              <a16:creationId xmlns:a16="http://schemas.microsoft.com/office/drawing/2014/main" id="{00000000-0008-0000-0300-0000C7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76" name="Text Box 1">
          <a:extLst>
            <a:ext uri="{FF2B5EF4-FFF2-40B4-BE49-F238E27FC236}">
              <a16:creationId xmlns:a16="http://schemas.microsoft.com/office/drawing/2014/main" id="{00000000-0008-0000-0300-0000C8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77" name="Text Box 1">
          <a:extLst>
            <a:ext uri="{FF2B5EF4-FFF2-40B4-BE49-F238E27FC236}">
              <a16:creationId xmlns:a16="http://schemas.microsoft.com/office/drawing/2014/main" id="{00000000-0008-0000-0300-0000C9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78" name="Text Box 1">
          <a:extLst>
            <a:ext uri="{FF2B5EF4-FFF2-40B4-BE49-F238E27FC236}">
              <a16:creationId xmlns:a16="http://schemas.microsoft.com/office/drawing/2014/main" id="{00000000-0008-0000-0300-0000CA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79" name="Text Box 1">
          <a:extLst>
            <a:ext uri="{FF2B5EF4-FFF2-40B4-BE49-F238E27FC236}">
              <a16:creationId xmlns:a16="http://schemas.microsoft.com/office/drawing/2014/main" id="{00000000-0008-0000-0300-0000CB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80" name="Text Box 1">
          <a:extLst>
            <a:ext uri="{FF2B5EF4-FFF2-40B4-BE49-F238E27FC236}">
              <a16:creationId xmlns:a16="http://schemas.microsoft.com/office/drawing/2014/main" id="{00000000-0008-0000-0300-0000CC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81" name="Text Box 1">
          <a:extLst>
            <a:ext uri="{FF2B5EF4-FFF2-40B4-BE49-F238E27FC236}">
              <a16:creationId xmlns:a16="http://schemas.microsoft.com/office/drawing/2014/main" id="{00000000-0008-0000-0300-0000CD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82" name="Text Box 1">
          <a:extLst>
            <a:ext uri="{FF2B5EF4-FFF2-40B4-BE49-F238E27FC236}">
              <a16:creationId xmlns:a16="http://schemas.microsoft.com/office/drawing/2014/main" id="{00000000-0008-0000-0300-0000CE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83" name="Text Box 1">
          <a:extLst>
            <a:ext uri="{FF2B5EF4-FFF2-40B4-BE49-F238E27FC236}">
              <a16:creationId xmlns:a16="http://schemas.microsoft.com/office/drawing/2014/main" id="{00000000-0008-0000-0300-0000CF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84" name="Text Box 1">
          <a:extLst>
            <a:ext uri="{FF2B5EF4-FFF2-40B4-BE49-F238E27FC236}">
              <a16:creationId xmlns:a16="http://schemas.microsoft.com/office/drawing/2014/main" id="{00000000-0008-0000-0300-0000D0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85" name="Text Box 1">
          <a:extLst>
            <a:ext uri="{FF2B5EF4-FFF2-40B4-BE49-F238E27FC236}">
              <a16:creationId xmlns:a16="http://schemas.microsoft.com/office/drawing/2014/main" id="{00000000-0008-0000-0300-0000D1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86" name="Text Box 1">
          <a:extLst>
            <a:ext uri="{FF2B5EF4-FFF2-40B4-BE49-F238E27FC236}">
              <a16:creationId xmlns:a16="http://schemas.microsoft.com/office/drawing/2014/main" id="{00000000-0008-0000-0300-0000D2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87" name="Text Box 1">
          <a:extLst>
            <a:ext uri="{FF2B5EF4-FFF2-40B4-BE49-F238E27FC236}">
              <a16:creationId xmlns:a16="http://schemas.microsoft.com/office/drawing/2014/main" id="{00000000-0008-0000-0300-0000D3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88" name="Text Box 1">
          <a:extLst>
            <a:ext uri="{FF2B5EF4-FFF2-40B4-BE49-F238E27FC236}">
              <a16:creationId xmlns:a16="http://schemas.microsoft.com/office/drawing/2014/main" id="{00000000-0008-0000-0300-0000D4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89" name="Text Box 1">
          <a:extLst>
            <a:ext uri="{FF2B5EF4-FFF2-40B4-BE49-F238E27FC236}">
              <a16:creationId xmlns:a16="http://schemas.microsoft.com/office/drawing/2014/main" id="{00000000-0008-0000-0300-0000D5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90" name="Text Box 1">
          <a:extLst>
            <a:ext uri="{FF2B5EF4-FFF2-40B4-BE49-F238E27FC236}">
              <a16:creationId xmlns:a16="http://schemas.microsoft.com/office/drawing/2014/main" id="{00000000-0008-0000-0300-0000D6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91" name="Text Box 1">
          <a:extLst>
            <a:ext uri="{FF2B5EF4-FFF2-40B4-BE49-F238E27FC236}">
              <a16:creationId xmlns:a16="http://schemas.microsoft.com/office/drawing/2014/main" id="{00000000-0008-0000-0300-0000D7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92" name="Text Box 1">
          <a:extLst>
            <a:ext uri="{FF2B5EF4-FFF2-40B4-BE49-F238E27FC236}">
              <a16:creationId xmlns:a16="http://schemas.microsoft.com/office/drawing/2014/main" id="{00000000-0008-0000-0300-0000D8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93" name="Text Box 1">
          <a:extLst>
            <a:ext uri="{FF2B5EF4-FFF2-40B4-BE49-F238E27FC236}">
              <a16:creationId xmlns:a16="http://schemas.microsoft.com/office/drawing/2014/main" id="{00000000-0008-0000-0300-0000D9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94" name="Text Box 1">
          <a:extLst>
            <a:ext uri="{FF2B5EF4-FFF2-40B4-BE49-F238E27FC236}">
              <a16:creationId xmlns:a16="http://schemas.microsoft.com/office/drawing/2014/main" id="{00000000-0008-0000-0300-0000DA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95" name="Text Box 1">
          <a:extLst>
            <a:ext uri="{FF2B5EF4-FFF2-40B4-BE49-F238E27FC236}">
              <a16:creationId xmlns:a16="http://schemas.microsoft.com/office/drawing/2014/main" id="{00000000-0008-0000-0300-0000DB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96" name="Text Box 1">
          <a:extLst>
            <a:ext uri="{FF2B5EF4-FFF2-40B4-BE49-F238E27FC236}">
              <a16:creationId xmlns:a16="http://schemas.microsoft.com/office/drawing/2014/main" id="{00000000-0008-0000-0300-0000DC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97" name="Text Box 1">
          <a:extLst>
            <a:ext uri="{FF2B5EF4-FFF2-40B4-BE49-F238E27FC236}">
              <a16:creationId xmlns:a16="http://schemas.microsoft.com/office/drawing/2014/main" id="{00000000-0008-0000-0300-0000DD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98" name="Text Box 1">
          <a:extLst>
            <a:ext uri="{FF2B5EF4-FFF2-40B4-BE49-F238E27FC236}">
              <a16:creationId xmlns:a16="http://schemas.microsoft.com/office/drawing/2014/main" id="{00000000-0008-0000-0300-0000DE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799" name="Text Box 1">
          <a:extLst>
            <a:ext uri="{FF2B5EF4-FFF2-40B4-BE49-F238E27FC236}">
              <a16:creationId xmlns:a16="http://schemas.microsoft.com/office/drawing/2014/main" id="{00000000-0008-0000-0300-0000DF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00" name="Text Box 1">
          <a:extLst>
            <a:ext uri="{FF2B5EF4-FFF2-40B4-BE49-F238E27FC236}">
              <a16:creationId xmlns:a16="http://schemas.microsoft.com/office/drawing/2014/main" id="{00000000-0008-0000-0300-0000E0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01" name="Text Box 1">
          <a:extLst>
            <a:ext uri="{FF2B5EF4-FFF2-40B4-BE49-F238E27FC236}">
              <a16:creationId xmlns:a16="http://schemas.microsoft.com/office/drawing/2014/main" id="{00000000-0008-0000-0300-0000E1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02" name="Text Box 1">
          <a:extLst>
            <a:ext uri="{FF2B5EF4-FFF2-40B4-BE49-F238E27FC236}">
              <a16:creationId xmlns:a16="http://schemas.microsoft.com/office/drawing/2014/main" id="{00000000-0008-0000-0300-0000E2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03" name="Text Box 1">
          <a:extLst>
            <a:ext uri="{FF2B5EF4-FFF2-40B4-BE49-F238E27FC236}">
              <a16:creationId xmlns:a16="http://schemas.microsoft.com/office/drawing/2014/main" id="{00000000-0008-0000-0300-0000E3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04" name="Text Box 1">
          <a:extLst>
            <a:ext uri="{FF2B5EF4-FFF2-40B4-BE49-F238E27FC236}">
              <a16:creationId xmlns:a16="http://schemas.microsoft.com/office/drawing/2014/main" id="{00000000-0008-0000-0300-0000E4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05" name="Text Box 1">
          <a:extLst>
            <a:ext uri="{FF2B5EF4-FFF2-40B4-BE49-F238E27FC236}">
              <a16:creationId xmlns:a16="http://schemas.microsoft.com/office/drawing/2014/main" id="{00000000-0008-0000-0300-0000E5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06" name="Text Box 1">
          <a:extLst>
            <a:ext uri="{FF2B5EF4-FFF2-40B4-BE49-F238E27FC236}">
              <a16:creationId xmlns:a16="http://schemas.microsoft.com/office/drawing/2014/main" id="{00000000-0008-0000-0300-0000E6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07" name="Text Box 1">
          <a:extLst>
            <a:ext uri="{FF2B5EF4-FFF2-40B4-BE49-F238E27FC236}">
              <a16:creationId xmlns:a16="http://schemas.microsoft.com/office/drawing/2014/main" id="{00000000-0008-0000-0300-0000E7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08" name="Text Box 1">
          <a:extLst>
            <a:ext uri="{FF2B5EF4-FFF2-40B4-BE49-F238E27FC236}">
              <a16:creationId xmlns:a16="http://schemas.microsoft.com/office/drawing/2014/main" id="{00000000-0008-0000-0300-0000E8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09" name="Text Box 1">
          <a:extLst>
            <a:ext uri="{FF2B5EF4-FFF2-40B4-BE49-F238E27FC236}">
              <a16:creationId xmlns:a16="http://schemas.microsoft.com/office/drawing/2014/main" id="{00000000-0008-0000-0300-0000E9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10" name="Text Box 1">
          <a:extLst>
            <a:ext uri="{FF2B5EF4-FFF2-40B4-BE49-F238E27FC236}">
              <a16:creationId xmlns:a16="http://schemas.microsoft.com/office/drawing/2014/main" id="{00000000-0008-0000-0300-0000EA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11" name="Text Box 1">
          <a:extLst>
            <a:ext uri="{FF2B5EF4-FFF2-40B4-BE49-F238E27FC236}">
              <a16:creationId xmlns:a16="http://schemas.microsoft.com/office/drawing/2014/main" id="{00000000-0008-0000-0300-0000EB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12" name="Text Box 1">
          <a:extLst>
            <a:ext uri="{FF2B5EF4-FFF2-40B4-BE49-F238E27FC236}">
              <a16:creationId xmlns:a16="http://schemas.microsoft.com/office/drawing/2014/main" id="{00000000-0008-0000-0300-0000EC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13" name="Text Box 1">
          <a:extLst>
            <a:ext uri="{FF2B5EF4-FFF2-40B4-BE49-F238E27FC236}">
              <a16:creationId xmlns:a16="http://schemas.microsoft.com/office/drawing/2014/main" id="{00000000-0008-0000-0300-0000ED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14" name="Text Box 1">
          <a:extLst>
            <a:ext uri="{FF2B5EF4-FFF2-40B4-BE49-F238E27FC236}">
              <a16:creationId xmlns:a16="http://schemas.microsoft.com/office/drawing/2014/main" id="{00000000-0008-0000-0300-0000EE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15" name="Text Box 1">
          <a:extLst>
            <a:ext uri="{FF2B5EF4-FFF2-40B4-BE49-F238E27FC236}">
              <a16:creationId xmlns:a16="http://schemas.microsoft.com/office/drawing/2014/main" id="{00000000-0008-0000-0300-0000EF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16" name="Text Box 1">
          <a:extLst>
            <a:ext uri="{FF2B5EF4-FFF2-40B4-BE49-F238E27FC236}">
              <a16:creationId xmlns:a16="http://schemas.microsoft.com/office/drawing/2014/main" id="{00000000-0008-0000-0300-0000F0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17" name="Text Box 1">
          <a:extLst>
            <a:ext uri="{FF2B5EF4-FFF2-40B4-BE49-F238E27FC236}">
              <a16:creationId xmlns:a16="http://schemas.microsoft.com/office/drawing/2014/main" id="{00000000-0008-0000-0300-0000F1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18" name="Text Box 1">
          <a:extLst>
            <a:ext uri="{FF2B5EF4-FFF2-40B4-BE49-F238E27FC236}">
              <a16:creationId xmlns:a16="http://schemas.microsoft.com/office/drawing/2014/main" id="{00000000-0008-0000-0300-0000F2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19" name="Text Box 1">
          <a:extLst>
            <a:ext uri="{FF2B5EF4-FFF2-40B4-BE49-F238E27FC236}">
              <a16:creationId xmlns:a16="http://schemas.microsoft.com/office/drawing/2014/main" id="{00000000-0008-0000-0300-0000F3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20" name="Text Box 1">
          <a:extLst>
            <a:ext uri="{FF2B5EF4-FFF2-40B4-BE49-F238E27FC236}">
              <a16:creationId xmlns:a16="http://schemas.microsoft.com/office/drawing/2014/main" id="{00000000-0008-0000-0300-0000F4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21" name="Text Box 1">
          <a:extLst>
            <a:ext uri="{FF2B5EF4-FFF2-40B4-BE49-F238E27FC236}">
              <a16:creationId xmlns:a16="http://schemas.microsoft.com/office/drawing/2014/main" id="{00000000-0008-0000-0300-0000F5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22" name="Text Box 1">
          <a:extLst>
            <a:ext uri="{FF2B5EF4-FFF2-40B4-BE49-F238E27FC236}">
              <a16:creationId xmlns:a16="http://schemas.microsoft.com/office/drawing/2014/main" id="{00000000-0008-0000-0300-0000F6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23" name="Text Box 1">
          <a:extLst>
            <a:ext uri="{FF2B5EF4-FFF2-40B4-BE49-F238E27FC236}">
              <a16:creationId xmlns:a16="http://schemas.microsoft.com/office/drawing/2014/main" id="{00000000-0008-0000-0300-0000F7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24" name="Text Box 1">
          <a:extLst>
            <a:ext uri="{FF2B5EF4-FFF2-40B4-BE49-F238E27FC236}">
              <a16:creationId xmlns:a16="http://schemas.microsoft.com/office/drawing/2014/main" id="{00000000-0008-0000-0300-0000F8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25" name="Text Box 1">
          <a:extLst>
            <a:ext uri="{FF2B5EF4-FFF2-40B4-BE49-F238E27FC236}">
              <a16:creationId xmlns:a16="http://schemas.microsoft.com/office/drawing/2014/main" id="{00000000-0008-0000-0300-0000F9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26" name="Text Box 1">
          <a:extLst>
            <a:ext uri="{FF2B5EF4-FFF2-40B4-BE49-F238E27FC236}">
              <a16:creationId xmlns:a16="http://schemas.microsoft.com/office/drawing/2014/main" id="{00000000-0008-0000-0300-0000FA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27" name="Text Box 1">
          <a:extLst>
            <a:ext uri="{FF2B5EF4-FFF2-40B4-BE49-F238E27FC236}">
              <a16:creationId xmlns:a16="http://schemas.microsoft.com/office/drawing/2014/main" id="{00000000-0008-0000-0300-0000FB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28" name="Text Box 1">
          <a:extLst>
            <a:ext uri="{FF2B5EF4-FFF2-40B4-BE49-F238E27FC236}">
              <a16:creationId xmlns:a16="http://schemas.microsoft.com/office/drawing/2014/main" id="{00000000-0008-0000-0300-0000FC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29" name="Text Box 1">
          <a:extLst>
            <a:ext uri="{FF2B5EF4-FFF2-40B4-BE49-F238E27FC236}">
              <a16:creationId xmlns:a16="http://schemas.microsoft.com/office/drawing/2014/main" id="{00000000-0008-0000-0300-0000FD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30" name="Text Box 1">
          <a:extLst>
            <a:ext uri="{FF2B5EF4-FFF2-40B4-BE49-F238E27FC236}">
              <a16:creationId xmlns:a16="http://schemas.microsoft.com/office/drawing/2014/main" id="{00000000-0008-0000-0300-0000FE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31" name="Text Box 1">
          <a:extLst>
            <a:ext uri="{FF2B5EF4-FFF2-40B4-BE49-F238E27FC236}">
              <a16:creationId xmlns:a16="http://schemas.microsoft.com/office/drawing/2014/main" id="{00000000-0008-0000-0300-0000FF1C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32" name="Text Box 1">
          <a:extLst>
            <a:ext uri="{FF2B5EF4-FFF2-40B4-BE49-F238E27FC236}">
              <a16:creationId xmlns:a16="http://schemas.microsoft.com/office/drawing/2014/main" id="{00000000-0008-0000-0300-000000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33" name="Text Box 1">
          <a:extLst>
            <a:ext uri="{FF2B5EF4-FFF2-40B4-BE49-F238E27FC236}">
              <a16:creationId xmlns:a16="http://schemas.microsoft.com/office/drawing/2014/main" id="{00000000-0008-0000-0300-000001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34" name="Text Box 1">
          <a:extLst>
            <a:ext uri="{FF2B5EF4-FFF2-40B4-BE49-F238E27FC236}">
              <a16:creationId xmlns:a16="http://schemas.microsoft.com/office/drawing/2014/main" id="{00000000-0008-0000-0300-000002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35" name="Text Box 1">
          <a:extLst>
            <a:ext uri="{FF2B5EF4-FFF2-40B4-BE49-F238E27FC236}">
              <a16:creationId xmlns:a16="http://schemas.microsoft.com/office/drawing/2014/main" id="{00000000-0008-0000-0300-000003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36" name="Text Box 1">
          <a:extLst>
            <a:ext uri="{FF2B5EF4-FFF2-40B4-BE49-F238E27FC236}">
              <a16:creationId xmlns:a16="http://schemas.microsoft.com/office/drawing/2014/main" id="{00000000-0008-0000-0300-000004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37" name="Text Box 1">
          <a:extLst>
            <a:ext uri="{FF2B5EF4-FFF2-40B4-BE49-F238E27FC236}">
              <a16:creationId xmlns:a16="http://schemas.microsoft.com/office/drawing/2014/main" id="{00000000-0008-0000-0300-000005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38" name="Text Box 1">
          <a:extLst>
            <a:ext uri="{FF2B5EF4-FFF2-40B4-BE49-F238E27FC236}">
              <a16:creationId xmlns:a16="http://schemas.microsoft.com/office/drawing/2014/main" id="{00000000-0008-0000-0300-000006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39" name="Text Box 1">
          <a:extLst>
            <a:ext uri="{FF2B5EF4-FFF2-40B4-BE49-F238E27FC236}">
              <a16:creationId xmlns:a16="http://schemas.microsoft.com/office/drawing/2014/main" id="{00000000-0008-0000-0300-000007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40" name="Text Box 1">
          <a:extLst>
            <a:ext uri="{FF2B5EF4-FFF2-40B4-BE49-F238E27FC236}">
              <a16:creationId xmlns:a16="http://schemas.microsoft.com/office/drawing/2014/main" id="{00000000-0008-0000-0300-000008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41" name="Text Box 1">
          <a:extLst>
            <a:ext uri="{FF2B5EF4-FFF2-40B4-BE49-F238E27FC236}">
              <a16:creationId xmlns:a16="http://schemas.microsoft.com/office/drawing/2014/main" id="{00000000-0008-0000-0300-000009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42" name="Text Box 1">
          <a:extLst>
            <a:ext uri="{FF2B5EF4-FFF2-40B4-BE49-F238E27FC236}">
              <a16:creationId xmlns:a16="http://schemas.microsoft.com/office/drawing/2014/main" id="{00000000-0008-0000-0300-00000A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43" name="Text Box 1">
          <a:extLst>
            <a:ext uri="{FF2B5EF4-FFF2-40B4-BE49-F238E27FC236}">
              <a16:creationId xmlns:a16="http://schemas.microsoft.com/office/drawing/2014/main" id="{00000000-0008-0000-0300-00000B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44" name="Text Box 1">
          <a:extLst>
            <a:ext uri="{FF2B5EF4-FFF2-40B4-BE49-F238E27FC236}">
              <a16:creationId xmlns:a16="http://schemas.microsoft.com/office/drawing/2014/main" id="{00000000-0008-0000-0300-00000C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45" name="Text Box 1">
          <a:extLst>
            <a:ext uri="{FF2B5EF4-FFF2-40B4-BE49-F238E27FC236}">
              <a16:creationId xmlns:a16="http://schemas.microsoft.com/office/drawing/2014/main" id="{00000000-0008-0000-0300-00000D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46" name="Text Box 1">
          <a:extLst>
            <a:ext uri="{FF2B5EF4-FFF2-40B4-BE49-F238E27FC236}">
              <a16:creationId xmlns:a16="http://schemas.microsoft.com/office/drawing/2014/main" id="{00000000-0008-0000-0300-00000E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47" name="Text Box 1">
          <a:extLst>
            <a:ext uri="{FF2B5EF4-FFF2-40B4-BE49-F238E27FC236}">
              <a16:creationId xmlns:a16="http://schemas.microsoft.com/office/drawing/2014/main" id="{00000000-0008-0000-0300-00000F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48" name="Text Box 1">
          <a:extLst>
            <a:ext uri="{FF2B5EF4-FFF2-40B4-BE49-F238E27FC236}">
              <a16:creationId xmlns:a16="http://schemas.microsoft.com/office/drawing/2014/main" id="{00000000-0008-0000-0300-000010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49" name="Text Box 1">
          <a:extLst>
            <a:ext uri="{FF2B5EF4-FFF2-40B4-BE49-F238E27FC236}">
              <a16:creationId xmlns:a16="http://schemas.microsoft.com/office/drawing/2014/main" id="{00000000-0008-0000-0300-000011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50" name="Text Box 1">
          <a:extLst>
            <a:ext uri="{FF2B5EF4-FFF2-40B4-BE49-F238E27FC236}">
              <a16:creationId xmlns:a16="http://schemas.microsoft.com/office/drawing/2014/main" id="{00000000-0008-0000-0300-000012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51" name="Text Box 1">
          <a:extLst>
            <a:ext uri="{FF2B5EF4-FFF2-40B4-BE49-F238E27FC236}">
              <a16:creationId xmlns:a16="http://schemas.microsoft.com/office/drawing/2014/main" id="{00000000-0008-0000-0300-000013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52" name="Text Box 1">
          <a:extLst>
            <a:ext uri="{FF2B5EF4-FFF2-40B4-BE49-F238E27FC236}">
              <a16:creationId xmlns:a16="http://schemas.microsoft.com/office/drawing/2014/main" id="{00000000-0008-0000-0300-000014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53" name="Text Box 1">
          <a:extLst>
            <a:ext uri="{FF2B5EF4-FFF2-40B4-BE49-F238E27FC236}">
              <a16:creationId xmlns:a16="http://schemas.microsoft.com/office/drawing/2014/main" id="{00000000-0008-0000-0300-000015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54" name="Text Box 1">
          <a:extLst>
            <a:ext uri="{FF2B5EF4-FFF2-40B4-BE49-F238E27FC236}">
              <a16:creationId xmlns:a16="http://schemas.microsoft.com/office/drawing/2014/main" id="{00000000-0008-0000-0300-000016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55" name="Text Box 1">
          <a:extLst>
            <a:ext uri="{FF2B5EF4-FFF2-40B4-BE49-F238E27FC236}">
              <a16:creationId xmlns:a16="http://schemas.microsoft.com/office/drawing/2014/main" id="{00000000-0008-0000-0300-000017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56" name="Text Box 1">
          <a:extLst>
            <a:ext uri="{FF2B5EF4-FFF2-40B4-BE49-F238E27FC236}">
              <a16:creationId xmlns:a16="http://schemas.microsoft.com/office/drawing/2014/main" id="{00000000-0008-0000-0300-000018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57" name="Text Box 1">
          <a:extLst>
            <a:ext uri="{FF2B5EF4-FFF2-40B4-BE49-F238E27FC236}">
              <a16:creationId xmlns:a16="http://schemas.microsoft.com/office/drawing/2014/main" id="{00000000-0008-0000-0300-000019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58" name="Text Box 1">
          <a:extLst>
            <a:ext uri="{FF2B5EF4-FFF2-40B4-BE49-F238E27FC236}">
              <a16:creationId xmlns:a16="http://schemas.microsoft.com/office/drawing/2014/main" id="{00000000-0008-0000-0300-00001A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59" name="Text Box 1">
          <a:extLst>
            <a:ext uri="{FF2B5EF4-FFF2-40B4-BE49-F238E27FC236}">
              <a16:creationId xmlns:a16="http://schemas.microsoft.com/office/drawing/2014/main" id="{00000000-0008-0000-0300-00001B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60" name="Text Box 1">
          <a:extLst>
            <a:ext uri="{FF2B5EF4-FFF2-40B4-BE49-F238E27FC236}">
              <a16:creationId xmlns:a16="http://schemas.microsoft.com/office/drawing/2014/main" id="{00000000-0008-0000-0300-00001C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61" name="Text Box 1">
          <a:extLst>
            <a:ext uri="{FF2B5EF4-FFF2-40B4-BE49-F238E27FC236}">
              <a16:creationId xmlns:a16="http://schemas.microsoft.com/office/drawing/2014/main" id="{00000000-0008-0000-0300-00001D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62" name="Text Box 1">
          <a:extLst>
            <a:ext uri="{FF2B5EF4-FFF2-40B4-BE49-F238E27FC236}">
              <a16:creationId xmlns:a16="http://schemas.microsoft.com/office/drawing/2014/main" id="{00000000-0008-0000-0300-00001E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63" name="Text Box 1">
          <a:extLst>
            <a:ext uri="{FF2B5EF4-FFF2-40B4-BE49-F238E27FC236}">
              <a16:creationId xmlns:a16="http://schemas.microsoft.com/office/drawing/2014/main" id="{00000000-0008-0000-0300-00001F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64" name="Text Box 1">
          <a:extLst>
            <a:ext uri="{FF2B5EF4-FFF2-40B4-BE49-F238E27FC236}">
              <a16:creationId xmlns:a16="http://schemas.microsoft.com/office/drawing/2014/main" id="{00000000-0008-0000-0300-000020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65" name="Text Box 1">
          <a:extLst>
            <a:ext uri="{FF2B5EF4-FFF2-40B4-BE49-F238E27FC236}">
              <a16:creationId xmlns:a16="http://schemas.microsoft.com/office/drawing/2014/main" id="{00000000-0008-0000-0300-000021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66" name="Text Box 1">
          <a:extLst>
            <a:ext uri="{FF2B5EF4-FFF2-40B4-BE49-F238E27FC236}">
              <a16:creationId xmlns:a16="http://schemas.microsoft.com/office/drawing/2014/main" id="{00000000-0008-0000-0300-000022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67" name="Text Box 1">
          <a:extLst>
            <a:ext uri="{FF2B5EF4-FFF2-40B4-BE49-F238E27FC236}">
              <a16:creationId xmlns:a16="http://schemas.microsoft.com/office/drawing/2014/main" id="{00000000-0008-0000-0300-000023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68" name="Text Box 1">
          <a:extLst>
            <a:ext uri="{FF2B5EF4-FFF2-40B4-BE49-F238E27FC236}">
              <a16:creationId xmlns:a16="http://schemas.microsoft.com/office/drawing/2014/main" id="{00000000-0008-0000-0300-000024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69" name="Text Box 1">
          <a:extLst>
            <a:ext uri="{FF2B5EF4-FFF2-40B4-BE49-F238E27FC236}">
              <a16:creationId xmlns:a16="http://schemas.microsoft.com/office/drawing/2014/main" id="{00000000-0008-0000-0300-000025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70" name="Text Box 1">
          <a:extLst>
            <a:ext uri="{FF2B5EF4-FFF2-40B4-BE49-F238E27FC236}">
              <a16:creationId xmlns:a16="http://schemas.microsoft.com/office/drawing/2014/main" id="{00000000-0008-0000-0300-000026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71" name="Text Box 1">
          <a:extLst>
            <a:ext uri="{FF2B5EF4-FFF2-40B4-BE49-F238E27FC236}">
              <a16:creationId xmlns:a16="http://schemas.microsoft.com/office/drawing/2014/main" id="{00000000-0008-0000-0300-000027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72" name="Text Box 1">
          <a:extLst>
            <a:ext uri="{FF2B5EF4-FFF2-40B4-BE49-F238E27FC236}">
              <a16:creationId xmlns:a16="http://schemas.microsoft.com/office/drawing/2014/main" id="{00000000-0008-0000-0300-000028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73" name="Text Box 1">
          <a:extLst>
            <a:ext uri="{FF2B5EF4-FFF2-40B4-BE49-F238E27FC236}">
              <a16:creationId xmlns:a16="http://schemas.microsoft.com/office/drawing/2014/main" id="{00000000-0008-0000-0300-000029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74" name="Text Box 1">
          <a:extLst>
            <a:ext uri="{FF2B5EF4-FFF2-40B4-BE49-F238E27FC236}">
              <a16:creationId xmlns:a16="http://schemas.microsoft.com/office/drawing/2014/main" id="{00000000-0008-0000-0300-00002A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75" name="Text Box 1">
          <a:extLst>
            <a:ext uri="{FF2B5EF4-FFF2-40B4-BE49-F238E27FC236}">
              <a16:creationId xmlns:a16="http://schemas.microsoft.com/office/drawing/2014/main" id="{00000000-0008-0000-0300-00002B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76" name="Text Box 1">
          <a:extLst>
            <a:ext uri="{FF2B5EF4-FFF2-40B4-BE49-F238E27FC236}">
              <a16:creationId xmlns:a16="http://schemas.microsoft.com/office/drawing/2014/main" id="{00000000-0008-0000-0300-00002C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77" name="Text Box 1">
          <a:extLst>
            <a:ext uri="{FF2B5EF4-FFF2-40B4-BE49-F238E27FC236}">
              <a16:creationId xmlns:a16="http://schemas.microsoft.com/office/drawing/2014/main" id="{00000000-0008-0000-0300-00002D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78" name="Text Box 1">
          <a:extLst>
            <a:ext uri="{FF2B5EF4-FFF2-40B4-BE49-F238E27FC236}">
              <a16:creationId xmlns:a16="http://schemas.microsoft.com/office/drawing/2014/main" id="{00000000-0008-0000-0300-00002E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79" name="Text Box 1">
          <a:extLst>
            <a:ext uri="{FF2B5EF4-FFF2-40B4-BE49-F238E27FC236}">
              <a16:creationId xmlns:a16="http://schemas.microsoft.com/office/drawing/2014/main" id="{00000000-0008-0000-0300-00002F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80" name="Text Box 1">
          <a:extLst>
            <a:ext uri="{FF2B5EF4-FFF2-40B4-BE49-F238E27FC236}">
              <a16:creationId xmlns:a16="http://schemas.microsoft.com/office/drawing/2014/main" id="{00000000-0008-0000-0300-000030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81" name="Text Box 1">
          <a:extLst>
            <a:ext uri="{FF2B5EF4-FFF2-40B4-BE49-F238E27FC236}">
              <a16:creationId xmlns:a16="http://schemas.microsoft.com/office/drawing/2014/main" id="{00000000-0008-0000-0300-000031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82" name="Text Box 1">
          <a:extLst>
            <a:ext uri="{FF2B5EF4-FFF2-40B4-BE49-F238E27FC236}">
              <a16:creationId xmlns:a16="http://schemas.microsoft.com/office/drawing/2014/main" id="{00000000-0008-0000-0300-000032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83" name="Text Box 1">
          <a:extLst>
            <a:ext uri="{FF2B5EF4-FFF2-40B4-BE49-F238E27FC236}">
              <a16:creationId xmlns:a16="http://schemas.microsoft.com/office/drawing/2014/main" id="{00000000-0008-0000-0300-000033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84" name="Text Box 1">
          <a:extLst>
            <a:ext uri="{FF2B5EF4-FFF2-40B4-BE49-F238E27FC236}">
              <a16:creationId xmlns:a16="http://schemas.microsoft.com/office/drawing/2014/main" id="{00000000-0008-0000-0300-000034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85" name="Text Box 1">
          <a:extLst>
            <a:ext uri="{FF2B5EF4-FFF2-40B4-BE49-F238E27FC236}">
              <a16:creationId xmlns:a16="http://schemas.microsoft.com/office/drawing/2014/main" id="{00000000-0008-0000-0300-000035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86" name="Text Box 1">
          <a:extLst>
            <a:ext uri="{FF2B5EF4-FFF2-40B4-BE49-F238E27FC236}">
              <a16:creationId xmlns:a16="http://schemas.microsoft.com/office/drawing/2014/main" id="{00000000-0008-0000-0300-000036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87" name="Text Box 1">
          <a:extLst>
            <a:ext uri="{FF2B5EF4-FFF2-40B4-BE49-F238E27FC236}">
              <a16:creationId xmlns:a16="http://schemas.microsoft.com/office/drawing/2014/main" id="{00000000-0008-0000-0300-000037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88" name="Text Box 1">
          <a:extLst>
            <a:ext uri="{FF2B5EF4-FFF2-40B4-BE49-F238E27FC236}">
              <a16:creationId xmlns:a16="http://schemas.microsoft.com/office/drawing/2014/main" id="{00000000-0008-0000-0300-000038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89" name="Text Box 1">
          <a:extLst>
            <a:ext uri="{FF2B5EF4-FFF2-40B4-BE49-F238E27FC236}">
              <a16:creationId xmlns:a16="http://schemas.microsoft.com/office/drawing/2014/main" id="{00000000-0008-0000-0300-000039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90" name="Text Box 1">
          <a:extLst>
            <a:ext uri="{FF2B5EF4-FFF2-40B4-BE49-F238E27FC236}">
              <a16:creationId xmlns:a16="http://schemas.microsoft.com/office/drawing/2014/main" id="{00000000-0008-0000-0300-00003A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91" name="Text Box 1">
          <a:extLst>
            <a:ext uri="{FF2B5EF4-FFF2-40B4-BE49-F238E27FC236}">
              <a16:creationId xmlns:a16="http://schemas.microsoft.com/office/drawing/2014/main" id="{00000000-0008-0000-0300-00003B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92" name="Text Box 1">
          <a:extLst>
            <a:ext uri="{FF2B5EF4-FFF2-40B4-BE49-F238E27FC236}">
              <a16:creationId xmlns:a16="http://schemas.microsoft.com/office/drawing/2014/main" id="{00000000-0008-0000-0300-00003C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93" name="Text Box 1">
          <a:extLst>
            <a:ext uri="{FF2B5EF4-FFF2-40B4-BE49-F238E27FC236}">
              <a16:creationId xmlns:a16="http://schemas.microsoft.com/office/drawing/2014/main" id="{00000000-0008-0000-0300-00003D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94" name="Text Box 1">
          <a:extLst>
            <a:ext uri="{FF2B5EF4-FFF2-40B4-BE49-F238E27FC236}">
              <a16:creationId xmlns:a16="http://schemas.microsoft.com/office/drawing/2014/main" id="{00000000-0008-0000-0300-00003E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95" name="Text Box 1">
          <a:extLst>
            <a:ext uri="{FF2B5EF4-FFF2-40B4-BE49-F238E27FC236}">
              <a16:creationId xmlns:a16="http://schemas.microsoft.com/office/drawing/2014/main" id="{00000000-0008-0000-0300-00003F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96" name="Text Box 1">
          <a:extLst>
            <a:ext uri="{FF2B5EF4-FFF2-40B4-BE49-F238E27FC236}">
              <a16:creationId xmlns:a16="http://schemas.microsoft.com/office/drawing/2014/main" id="{00000000-0008-0000-0300-000040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97" name="Text Box 1">
          <a:extLst>
            <a:ext uri="{FF2B5EF4-FFF2-40B4-BE49-F238E27FC236}">
              <a16:creationId xmlns:a16="http://schemas.microsoft.com/office/drawing/2014/main" id="{00000000-0008-0000-0300-000041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98" name="Text Box 1">
          <a:extLst>
            <a:ext uri="{FF2B5EF4-FFF2-40B4-BE49-F238E27FC236}">
              <a16:creationId xmlns:a16="http://schemas.microsoft.com/office/drawing/2014/main" id="{00000000-0008-0000-0300-000042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899" name="Text Box 1">
          <a:extLst>
            <a:ext uri="{FF2B5EF4-FFF2-40B4-BE49-F238E27FC236}">
              <a16:creationId xmlns:a16="http://schemas.microsoft.com/office/drawing/2014/main" id="{00000000-0008-0000-0300-000043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00" name="Text Box 1">
          <a:extLst>
            <a:ext uri="{FF2B5EF4-FFF2-40B4-BE49-F238E27FC236}">
              <a16:creationId xmlns:a16="http://schemas.microsoft.com/office/drawing/2014/main" id="{00000000-0008-0000-0300-000044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01" name="Text Box 1">
          <a:extLst>
            <a:ext uri="{FF2B5EF4-FFF2-40B4-BE49-F238E27FC236}">
              <a16:creationId xmlns:a16="http://schemas.microsoft.com/office/drawing/2014/main" id="{00000000-0008-0000-0300-000045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02" name="Text Box 1">
          <a:extLst>
            <a:ext uri="{FF2B5EF4-FFF2-40B4-BE49-F238E27FC236}">
              <a16:creationId xmlns:a16="http://schemas.microsoft.com/office/drawing/2014/main" id="{00000000-0008-0000-0300-000046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03" name="Text Box 1">
          <a:extLst>
            <a:ext uri="{FF2B5EF4-FFF2-40B4-BE49-F238E27FC236}">
              <a16:creationId xmlns:a16="http://schemas.microsoft.com/office/drawing/2014/main" id="{00000000-0008-0000-0300-000047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04" name="Text Box 1">
          <a:extLst>
            <a:ext uri="{FF2B5EF4-FFF2-40B4-BE49-F238E27FC236}">
              <a16:creationId xmlns:a16="http://schemas.microsoft.com/office/drawing/2014/main" id="{00000000-0008-0000-0300-000048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05" name="Text Box 1">
          <a:extLst>
            <a:ext uri="{FF2B5EF4-FFF2-40B4-BE49-F238E27FC236}">
              <a16:creationId xmlns:a16="http://schemas.microsoft.com/office/drawing/2014/main" id="{00000000-0008-0000-0300-000049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06" name="Text Box 1">
          <a:extLst>
            <a:ext uri="{FF2B5EF4-FFF2-40B4-BE49-F238E27FC236}">
              <a16:creationId xmlns:a16="http://schemas.microsoft.com/office/drawing/2014/main" id="{00000000-0008-0000-0300-00004A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07" name="Text Box 1">
          <a:extLst>
            <a:ext uri="{FF2B5EF4-FFF2-40B4-BE49-F238E27FC236}">
              <a16:creationId xmlns:a16="http://schemas.microsoft.com/office/drawing/2014/main" id="{00000000-0008-0000-0300-00004B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08" name="Text Box 1">
          <a:extLst>
            <a:ext uri="{FF2B5EF4-FFF2-40B4-BE49-F238E27FC236}">
              <a16:creationId xmlns:a16="http://schemas.microsoft.com/office/drawing/2014/main" id="{00000000-0008-0000-0300-00004C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09" name="Text Box 1">
          <a:extLst>
            <a:ext uri="{FF2B5EF4-FFF2-40B4-BE49-F238E27FC236}">
              <a16:creationId xmlns:a16="http://schemas.microsoft.com/office/drawing/2014/main" id="{00000000-0008-0000-0300-00004D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10" name="Text Box 1">
          <a:extLst>
            <a:ext uri="{FF2B5EF4-FFF2-40B4-BE49-F238E27FC236}">
              <a16:creationId xmlns:a16="http://schemas.microsoft.com/office/drawing/2014/main" id="{00000000-0008-0000-0300-00004E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11" name="Text Box 1">
          <a:extLst>
            <a:ext uri="{FF2B5EF4-FFF2-40B4-BE49-F238E27FC236}">
              <a16:creationId xmlns:a16="http://schemas.microsoft.com/office/drawing/2014/main" id="{00000000-0008-0000-0300-00004F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12" name="Text Box 1">
          <a:extLst>
            <a:ext uri="{FF2B5EF4-FFF2-40B4-BE49-F238E27FC236}">
              <a16:creationId xmlns:a16="http://schemas.microsoft.com/office/drawing/2014/main" id="{00000000-0008-0000-0300-000050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13" name="Text Box 1">
          <a:extLst>
            <a:ext uri="{FF2B5EF4-FFF2-40B4-BE49-F238E27FC236}">
              <a16:creationId xmlns:a16="http://schemas.microsoft.com/office/drawing/2014/main" id="{00000000-0008-0000-0300-000051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14" name="Text Box 1">
          <a:extLst>
            <a:ext uri="{FF2B5EF4-FFF2-40B4-BE49-F238E27FC236}">
              <a16:creationId xmlns:a16="http://schemas.microsoft.com/office/drawing/2014/main" id="{00000000-0008-0000-0300-000052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15" name="Text Box 1">
          <a:extLst>
            <a:ext uri="{FF2B5EF4-FFF2-40B4-BE49-F238E27FC236}">
              <a16:creationId xmlns:a16="http://schemas.microsoft.com/office/drawing/2014/main" id="{00000000-0008-0000-0300-000053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16" name="Text Box 1">
          <a:extLst>
            <a:ext uri="{FF2B5EF4-FFF2-40B4-BE49-F238E27FC236}">
              <a16:creationId xmlns:a16="http://schemas.microsoft.com/office/drawing/2014/main" id="{00000000-0008-0000-0300-000054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17" name="Text Box 1">
          <a:extLst>
            <a:ext uri="{FF2B5EF4-FFF2-40B4-BE49-F238E27FC236}">
              <a16:creationId xmlns:a16="http://schemas.microsoft.com/office/drawing/2014/main" id="{00000000-0008-0000-0300-000055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18" name="Text Box 1">
          <a:extLst>
            <a:ext uri="{FF2B5EF4-FFF2-40B4-BE49-F238E27FC236}">
              <a16:creationId xmlns:a16="http://schemas.microsoft.com/office/drawing/2014/main" id="{00000000-0008-0000-0300-000056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19" name="Text Box 1">
          <a:extLst>
            <a:ext uri="{FF2B5EF4-FFF2-40B4-BE49-F238E27FC236}">
              <a16:creationId xmlns:a16="http://schemas.microsoft.com/office/drawing/2014/main" id="{00000000-0008-0000-0300-000057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20" name="Text Box 1">
          <a:extLst>
            <a:ext uri="{FF2B5EF4-FFF2-40B4-BE49-F238E27FC236}">
              <a16:creationId xmlns:a16="http://schemas.microsoft.com/office/drawing/2014/main" id="{00000000-0008-0000-0300-000058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21" name="Text Box 1">
          <a:extLst>
            <a:ext uri="{FF2B5EF4-FFF2-40B4-BE49-F238E27FC236}">
              <a16:creationId xmlns:a16="http://schemas.microsoft.com/office/drawing/2014/main" id="{00000000-0008-0000-0300-000059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22" name="Text Box 1">
          <a:extLst>
            <a:ext uri="{FF2B5EF4-FFF2-40B4-BE49-F238E27FC236}">
              <a16:creationId xmlns:a16="http://schemas.microsoft.com/office/drawing/2014/main" id="{00000000-0008-0000-0300-00005A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23" name="Text Box 1">
          <a:extLst>
            <a:ext uri="{FF2B5EF4-FFF2-40B4-BE49-F238E27FC236}">
              <a16:creationId xmlns:a16="http://schemas.microsoft.com/office/drawing/2014/main" id="{00000000-0008-0000-0300-00005B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24" name="Text Box 1">
          <a:extLst>
            <a:ext uri="{FF2B5EF4-FFF2-40B4-BE49-F238E27FC236}">
              <a16:creationId xmlns:a16="http://schemas.microsoft.com/office/drawing/2014/main" id="{00000000-0008-0000-0300-00005C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25" name="Text Box 1">
          <a:extLst>
            <a:ext uri="{FF2B5EF4-FFF2-40B4-BE49-F238E27FC236}">
              <a16:creationId xmlns:a16="http://schemas.microsoft.com/office/drawing/2014/main" id="{00000000-0008-0000-0300-00005D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26" name="Text Box 1">
          <a:extLst>
            <a:ext uri="{FF2B5EF4-FFF2-40B4-BE49-F238E27FC236}">
              <a16:creationId xmlns:a16="http://schemas.microsoft.com/office/drawing/2014/main" id="{00000000-0008-0000-0300-00005E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27" name="Text Box 1">
          <a:extLst>
            <a:ext uri="{FF2B5EF4-FFF2-40B4-BE49-F238E27FC236}">
              <a16:creationId xmlns:a16="http://schemas.microsoft.com/office/drawing/2014/main" id="{00000000-0008-0000-0300-00005F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28" name="Text Box 1">
          <a:extLst>
            <a:ext uri="{FF2B5EF4-FFF2-40B4-BE49-F238E27FC236}">
              <a16:creationId xmlns:a16="http://schemas.microsoft.com/office/drawing/2014/main" id="{00000000-0008-0000-0300-000060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29" name="Text Box 1">
          <a:extLst>
            <a:ext uri="{FF2B5EF4-FFF2-40B4-BE49-F238E27FC236}">
              <a16:creationId xmlns:a16="http://schemas.microsoft.com/office/drawing/2014/main" id="{00000000-0008-0000-0300-000061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30" name="Text Box 1">
          <a:extLst>
            <a:ext uri="{FF2B5EF4-FFF2-40B4-BE49-F238E27FC236}">
              <a16:creationId xmlns:a16="http://schemas.microsoft.com/office/drawing/2014/main" id="{00000000-0008-0000-0300-000062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31" name="Text Box 1">
          <a:extLst>
            <a:ext uri="{FF2B5EF4-FFF2-40B4-BE49-F238E27FC236}">
              <a16:creationId xmlns:a16="http://schemas.microsoft.com/office/drawing/2014/main" id="{00000000-0008-0000-0300-000063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32" name="Text Box 1">
          <a:extLst>
            <a:ext uri="{FF2B5EF4-FFF2-40B4-BE49-F238E27FC236}">
              <a16:creationId xmlns:a16="http://schemas.microsoft.com/office/drawing/2014/main" id="{00000000-0008-0000-0300-000064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33" name="Text Box 1">
          <a:extLst>
            <a:ext uri="{FF2B5EF4-FFF2-40B4-BE49-F238E27FC236}">
              <a16:creationId xmlns:a16="http://schemas.microsoft.com/office/drawing/2014/main" id="{00000000-0008-0000-0300-000065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34" name="Text Box 1">
          <a:extLst>
            <a:ext uri="{FF2B5EF4-FFF2-40B4-BE49-F238E27FC236}">
              <a16:creationId xmlns:a16="http://schemas.microsoft.com/office/drawing/2014/main" id="{00000000-0008-0000-0300-000066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35" name="Text Box 1">
          <a:extLst>
            <a:ext uri="{FF2B5EF4-FFF2-40B4-BE49-F238E27FC236}">
              <a16:creationId xmlns:a16="http://schemas.microsoft.com/office/drawing/2014/main" id="{00000000-0008-0000-0300-000067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36" name="Text Box 1">
          <a:extLst>
            <a:ext uri="{FF2B5EF4-FFF2-40B4-BE49-F238E27FC236}">
              <a16:creationId xmlns:a16="http://schemas.microsoft.com/office/drawing/2014/main" id="{00000000-0008-0000-0300-000068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37" name="Text Box 1">
          <a:extLst>
            <a:ext uri="{FF2B5EF4-FFF2-40B4-BE49-F238E27FC236}">
              <a16:creationId xmlns:a16="http://schemas.microsoft.com/office/drawing/2014/main" id="{00000000-0008-0000-0300-000069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38" name="Text Box 1">
          <a:extLst>
            <a:ext uri="{FF2B5EF4-FFF2-40B4-BE49-F238E27FC236}">
              <a16:creationId xmlns:a16="http://schemas.microsoft.com/office/drawing/2014/main" id="{00000000-0008-0000-0300-00006A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39" name="Text Box 1">
          <a:extLst>
            <a:ext uri="{FF2B5EF4-FFF2-40B4-BE49-F238E27FC236}">
              <a16:creationId xmlns:a16="http://schemas.microsoft.com/office/drawing/2014/main" id="{00000000-0008-0000-0300-00006B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40" name="Text Box 1">
          <a:extLst>
            <a:ext uri="{FF2B5EF4-FFF2-40B4-BE49-F238E27FC236}">
              <a16:creationId xmlns:a16="http://schemas.microsoft.com/office/drawing/2014/main" id="{00000000-0008-0000-0300-00006C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41" name="Text Box 1">
          <a:extLst>
            <a:ext uri="{FF2B5EF4-FFF2-40B4-BE49-F238E27FC236}">
              <a16:creationId xmlns:a16="http://schemas.microsoft.com/office/drawing/2014/main" id="{00000000-0008-0000-0300-00006D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42" name="Text Box 1">
          <a:extLst>
            <a:ext uri="{FF2B5EF4-FFF2-40B4-BE49-F238E27FC236}">
              <a16:creationId xmlns:a16="http://schemas.microsoft.com/office/drawing/2014/main" id="{00000000-0008-0000-0300-00006E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43" name="Text Box 1">
          <a:extLst>
            <a:ext uri="{FF2B5EF4-FFF2-40B4-BE49-F238E27FC236}">
              <a16:creationId xmlns:a16="http://schemas.microsoft.com/office/drawing/2014/main" id="{00000000-0008-0000-0300-00006F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44" name="Text Box 1">
          <a:extLst>
            <a:ext uri="{FF2B5EF4-FFF2-40B4-BE49-F238E27FC236}">
              <a16:creationId xmlns:a16="http://schemas.microsoft.com/office/drawing/2014/main" id="{00000000-0008-0000-0300-000070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45" name="Text Box 1">
          <a:extLst>
            <a:ext uri="{FF2B5EF4-FFF2-40B4-BE49-F238E27FC236}">
              <a16:creationId xmlns:a16="http://schemas.microsoft.com/office/drawing/2014/main" id="{00000000-0008-0000-0300-000071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46" name="Text Box 1">
          <a:extLst>
            <a:ext uri="{FF2B5EF4-FFF2-40B4-BE49-F238E27FC236}">
              <a16:creationId xmlns:a16="http://schemas.microsoft.com/office/drawing/2014/main" id="{00000000-0008-0000-0300-000072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47" name="Text Box 1">
          <a:extLst>
            <a:ext uri="{FF2B5EF4-FFF2-40B4-BE49-F238E27FC236}">
              <a16:creationId xmlns:a16="http://schemas.microsoft.com/office/drawing/2014/main" id="{00000000-0008-0000-0300-000073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48" name="Text Box 1">
          <a:extLst>
            <a:ext uri="{FF2B5EF4-FFF2-40B4-BE49-F238E27FC236}">
              <a16:creationId xmlns:a16="http://schemas.microsoft.com/office/drawing/2014/main" id="{00000000-0008-0000-0300-000074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49" name="Text Box 1">
          <a:extLst>
            <a:ext uri="{FF2B5EF4-FFF2-40B4-BE49-F238E27FC236}">
              <a16:creationId xmlns:a16="http://schemas.microsoft.com/office/drawing/2014/main" id="{00000000-0008-0000-0300-000075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50" name="Text Box 1">
          <a:extLst>
            <a:ext uri="{FF2B5EF4-FFF2-40B4-BE49-F238E27FC236}">
              <a16:creationId xmlns:a16="http://schemas.microsoft.com/office/drawing/2014/main" id="{00000000-0008-0000-0300-000076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51" name="Text Box 1">
          <a:extLst>
            <a:ext uri="{FF2B5EF4-FFF2-40B4-BE49-F238E27FC236}">
              <a16:creationId xmlns:a16="http://schemas.microsoft.com/office/drawing/2014/main" id="{00000000-0008-0000-0300-000077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52" name="Text Box 1">
          <a:extLst>
            <a:ext uri="{FF2B5EF4-FFF2-40B4-BE49-F238E27FC236}">
              <a16:creationId xmlns:a16="http://schemas.microsoft.com/office/drawing/2014/main" id="{00000000-0008-0000-0300-000078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53" name="Text Box 1">
          <a:extLst>
            <a:ext uri="{FF2B5EF4-FFF2-40B4-BE49-F238E27FC236}">
              <a16:creationId xmlns:a16="http://schemas.microsoft.com/office/drawing/2014/main" id="{00000000-0008-0000-0300-000079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54" name="Text Box 1">
          <a:extLst>
            <a:ext uri="{FF2B5EF4-FFF2-40B4-BE49-F238E27FC236}">
              <a16:creationId xmlns:a16="http://schemas.microsoft.com/office/drawing/2014/main" id="{00000000-0008-0000-0300-00007A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55" name="Text Box 1">
          <a:extLst>
            <a:ext uri="{FF2B5EF4-FFF2-40B4-BE49-F238E27FC236}">
              <a16:creationId xmlns:a16="http://schemas.microsoft.com/office/drawing/2014/main" id="{00000000-0008-0000-0300-00007B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56" name="Text Box 1">
          <a:extLst>
            <a:ext uri="{FF2B5EF4-FFF2-40B4-BE49-F238E27FC236}">
              <a16:creationId xmlns:a16="http://schemas.microsoft.com/office/drawing/2014/main" id="{00000000-0008-0000-0300-00007C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57" name="Text Box 1">
          <a:extLst>
            <a:ext uri="{FF2B5EF4-FFF2-40B4-BE49-F238E27FC236}">
              <a16:creationId xmlns:a16="http://schemas.microsoft.com/office/drawing/2014/main" id="{00000000-0008-0000-0300-00007D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58" name="Text Box 1">
          <a:extLst>
            <a:ext uri="{FF2B5EF4-FFF2-40B4-BE49-F238E27FC236}">
              <a16:creationId xmlns:a16="http://schemas.microsoft.com/office/drawing/2014/main" id="{00000000-0008-0000-0300-00007E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59" name="Text Box 1">
          <a:extLst>
            <a:ext uri="{FF2B5EF4-FFF2-40B4-BE49-F238E27FC236}">
              <a16:creationId xmlns:a16="http://schemas.microsoft.com/office/drawing/2014/main" id="{00000000-0008-0000-0300-00007F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60" name="Text Box 1">
          <a:extLst>
            <a:ext uri="{FF2B5EF4-FFF2-40B4-BE49-F238E27FC236}">
              <a16:creationId xmlns:a16="http://schemas.microsoft.com/office/drawing/2014/main" id="{00000000-0008-0000-0300-000080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61" name="Text Box 1">
          <a:extLst>
            <a:ext uri="{FF2B5EF4-FFF2-40B4-BE49-F238E27FC236}">
              <a16:creationId xmlns:a16="http://schemas.microsoft.com/office/drawing/2014/main" id="{00000000-0008-0000-0300-000081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62" name="Text Box 1">
          <a:extLst>
            <a:ext uri="{FF2B5EF4-FFF2-40B4-BE49-F238E27FC236}">
              <a16:creationId xmlns:a16="http://schemas.microsoft.com/office/drawing/2014/main" id="{00000000-0008-0000-0300-000082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63" name="Text Box 1">
          <a:extLst>
            <a:ext uri="{FF2B5EF4-FFF2-40B4-BE49-F238E27FC236}">
              <a16:creationId xmlns:a16="http://schemas.microsoft.com/office/drawing/2014/main" id="{00000000-0008-0000-0300-000083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64" name="Text Box 1">
          <a:extLst>
            <a:ext uri="{FF2B5EF4-FFF2-40B4-BE49-F238E27FC236}">
              <a16:creationId xmlns:a16="http://schemas.microsoft.com/office/drawing/2014/main" id="{00000000-0008-0000-0300-000084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65" name="Text Box 1">
          <a:extLst>
            <a:ext uri="{FF2B5EF4-FFF2-40B4-BE49-F238E27FC236}">
              <a16:creationId xmlns:a16="http://schemas.microsoft.com/office/drawing/2014/main" id="{00000000-0008-0000-0300-000085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66" name="Text Box 1">
          <a:extLst>
            <a:ext uri="{FF2B5EF4-FFF2-40B4-BE49-F238E27FC236}">
              <a16:creationId xmlns:a16="http://schemas.microsoft.com/office/drawing/2014/main" id="{00000000-0008-0000-0300-000086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67" name="Text Box 1">
          <a:extLst>
            <a:ext uri="{FF2B5EF4-FFF2-40B4-BE49-F238E27FC236}">
              <a16:creationId xmlns:a16="http://schemas.microsoft.com/office/drawing/2014/main" id="{00000000-0008-0000-0300-000087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68" name="Text Box 1">
          <a:extLst>
            <a:ext uri="{FF2B5EF4-FFF2-40B4-BE49-F238E27FC236}">
              <a16:creationId xmlns:a16="http://schemas.microsoft.com/office/drawing/2014/main" id="{00000000-0008-0000-0300-000088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69" name="Text Box 1">
          <a:extLst>
            <a:ext uri="{FF2B5EF4-FFF2-40B4-BE49-F238E27FC236}">
              <a16:creationId xmlns:a16="http://schemas.microsoft.com/office/drawing/2014/main" id="{00000000-0008-0000-0300-000089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70" name="Text Box 1">
          <a:extLst>
            <a:ext uri="{FF2B5EF4-FFF2-40B4-BE49-F238E27FC236}">
              <a16:creationId xmlns:a16="http://schemas.microsoft.com/office/drawing/2014/main" id="{00000000-0008-0000-0300-00008A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71" name="Text Box 1">
          <a:extLst>
            <a:ext uri="{FF2B5EF4-FFF2-40B4-BE49-F238E27FC236}">
              <a16:creationId xmlns:a16="http://schemas.microsoft.com/office/drawing/2014/main" id="{00000000-0008-0000-0300-00008B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72" name="Text Box 1">
          <a:extLst>
            <a:ext uri="{FF2B5EF4-FFF2-40B4-BE49-F238E27FC236}">
              <a16:creationId xmlns:a16="http://schemas.microsoft.com/office/drawing/2014/main" id="{00000000-0008-0000-0300-00008C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73" name="Text Box 1">
          <a:extLst>
            <a:ext uri="{FF2B5EF4-FFF2-40B4-BE49-F238E27FC236}">
              <a16:creationId xmlns:a16="http://schemas.microsoft.com/office/drawing/2014/main" id="{00000000-0008-0000-0300-00008D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74" name="Text Box 1">
          <a:extLst>
            <a:ext uri="{FF2B5EF4-FFF2-40B4-BE49-F238E27FC236}">
              <a16:creationId xmlns:a16="http://schemas.microsoft.com/office/drawing/2014/main" id="{00000000-0008-0000-0300-00008E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75" name="Text Box 1">
          <a:extLst>
            <a:ext uri="{FF2B5EF4-FFF2-40B4-BE49-F238E27FC236}">
              <a16:creationId xmlns:a16="http://schemas.microsoft.com/office/drawing/2014/main" id="{00000000-0008-0000-0300-00008F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76" name="Text Box 1">
          <a:extLst>
            <a:ext uri="{FF2B5EF4-FFF2-40B4-BE49-F238E27FC236}">
              <a16:creationId xmlns:a16="http://schemas.microsoft.com/office/drawing/2014/main" id="{00000000-0008-0000-0300-000090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77" name="Text Box 1">
          <a:extLst>
            <a:ext uri="{FF2B5EF4-FFF2-40B4-BE49-F238E27FC236}">
              <a16:creationId xmlns:a16="http://schemas.microsoft.com/office/drawing/2014/main" id="{00000000-0008-0000-0300-000091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78" name="Text Box 1">
          <a:extLst>
            <a:ext uri="{FF2B5EF4-FFF2-40B4-BE49-F238E27FC236}">
              <a16:creationId xmlns:a16="http://schemas.microsoft.com/office/drawing/2014/main" id="{00000000-0008-0000-0300-000092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79" name="Text Box 1">
          <a:extLst>
            <a:ext uri="{FF2B5EF4-FFF2-40B4-BE49-F238E27FC236}">
              <a16:creationId xmlns:a16="http://schemas.microsoft.com/office/drawing/2014/main" id="{00000000-0008-0000-0300-000093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80" name="Text Box 1">
          <a:extLst>
            <a:ext uri="{FF2B5EF4-FFF2-40B4-BE49-F238E27FC236}">
              <a16:creationId xmlns:a16="http://schemas.microsoft.com/office/drawing/2014/main" id="{00000000-0008-0000-0300-000094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81" name="Text Box 1">
          <a:extLst>
            <a:ext uri="{FF2B5EF4-FFF2-40B4-BE49-F238E27FC236}">
              <a16:creationId xmlns:a16="http://schemas.microsoft.com/office/drawing/2014/main" id="{00000000-0008-0000-0300-000095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82" name="Text Box 1">
          <a:extLst>
            <a:ext uri="{FF2B5EF4-FFF2-40B4-BE49-F238E27FC236}">
              <a16:creationId xmlns:a16="http://schemas.microsoft.com/office/drawing/2014/main" id="{00000000-0008-0000-0300-000096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83" name="Text Box 1">
          <a:extLst>
            <a:ext uri="{FF2B5EF4-FFF2-40B4-BE49-F238E27FC236}">
              <a16:creationId xmlns:a16="http://schemas.microsoft.com/office/drawing/2014/main" id="{00000000-0008-0000-0300-000097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84" name="Text Box 1">
          <a:extLst>
            <a:ext uri="{FF2B5EF4-FFF2-40B4-BE49-F238E27FC236}">
              <a16:creationId xmlns:a16="http://schemas.microsoft.com/office/drawing/2014/main" id="{00000000-0008-0000-0300-000098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85" name="Text Box 1">
          <a:extLst>
            <a:ext uri="{FF2B5EF4-FFF2-40B4-BE49-F238E27FC236}">
              <a16:creationId xmlns:a16="http://schemas.microsoft.com/office/drawing/2014/main" id="{00000000-0008-0000-0300-000099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86" name="Text Box 1">
          <a:extLst>
            <a:ext uri="{FF2B5EF4-FFF2-40B4-BE49-F238E27FC236}">
              <a16:creationId xmlns:a16="http://schemas.microsoft.com/office/drawing/2014/main" id="{00000000-0008-0000-0300-00009A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87" name="Text Box 1">
          <a:extLst>
            <a:ext uri="{FF2B5EF4-FFF2-40B4-BE49-F238E27FC236}">
              <a16:creationId xmlns:a16="http://schemas.microsoft.com/office/drawing/2014/main" id="{00000000-0008-0000-0300-00009B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88" name="Text Box 1">
          <a:extLst>
            <a:ext uri="{FF2B5EF4-FFF2-40B4-BE49-F238E27FC236}">
              <a16:creationId xmlns:a16="http://schemas.microsoft.com/office/drawing/2014/main" id="{00000000-0008-0000-0300-00009C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89" name="Text Box 1">
          <a:extLst>
            <a:ext uri="{FF2B5EF4-FFF2-40B4-BE49-F238E27FC236}">
              <a16:creationId xmlns:a16="http://schemas.microsoft.com/office/drawing/2014/main" id="{00000000-0008-0000-0300-00009D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90" name="Text Box 1">
          <a:extLst>
            <a:ext uri="{FF2B5EF4-FFF2-40B4-BE49-F238E27FC236}">
              <a16:creationId xmlns:a16="http://schemas.microsoft.com/office/drawing/2014/main" id="{00000000-0008-0000-0300-00009E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91" name="Text Box 1">
          <a:extLst>
            <a:ext uri="{FF2B5EF4-FFF2-40B4-BE49-F238E27FC236}">
              <a16:creationId xmlns:a16="http://schemas.microsoft.com/office/drawing/2014/main" id="{00000000-0008-0000-0300-00009F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92" name="Text Box 1">
          <a:extLst>
            <a:ext uri="{FF2B5EF4-FFF2-40B4-BE49-F238E27FC236}">
              <a16:creationId xmlns:a16="http://schemas.microsoft.com/office/drawing/2014/main" id="{00000000-0008-0000-0300-0000A0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93" name="Text Box 1">
          <a:extLst>
            <a:ext uri="{FF2B5EF4-FFF2-40B4-BE49-F238E27FC236}">
              <a16:creationId xmlns:a16="http://schemas.microsoft.com/office/drawing/2014/main" id="{00000000-0008-0000-0300-0000A1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94" name="Text Box 1">
          <a:extLst>
            <a:ext uri="{FF2B5EF4-FFF2-40B4-BE49-F238E27FC236}">
              <a16:creationId xmlns:a16="http://schemas.microsoft.com/office/drawing/2014/main" id="{00000000-0008-0000-0300-0000A2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95" name="Text Box 1">
          <a:extLst>
            <a:ext uri="{FF2B5EF4-FFF2-40B4-BE49-F238E27FC236}">
              <a16:creationId xmlns:a16="http://schemas.microsoft.com/office/drawing/2014/main" id="{00000000-0008-0000-0300-0000A3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96" name="Text Box 1">
          <a:extLst>
            <a:ext uri="{FF2B5EF4-FFF2-40B4-BE49-F238E27FC236}">
              <a16:creationId xmlns:a16="http://schemas.microsoft.com/office/drawing/2014/main" id="{00000000-0008-0000-0300-0000A4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97" name="Text Box 1">
          <a:extLst>
            <a:ext uri="{FF2B5EF4-FFF2-40B4-BE49-F238E27FC236}">
              <a16:creationId xmlns:a16="http://schemas.microsoft.com/office/drawing/2014/main" id="{00000000-0008-0000-0300-0000A5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98" name="Text Box 1">
          <a:extLst>
            <a:ext uri="{FF2B5EF4-FFF2-40B4-BE49-F238E27FC236}">
              <a16:creationId xmlns:a16="http://schemas.microsoft.com/office/drawing/2014/main" id="{00000000-0008-0000-0300-0000A6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2999" name="Text Box 1">
          <a:extLst>
            <a:ext uri="{FF2B5EF4-FFF2-40B4-BE49-F238E27FC236}">
              <a16:creationId xmlns:a16="http://schemas.microsoft.com/office/drawing/2014/main" id="{00000000-0008-0000-0300-0000A7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00" name="Text Box 1">
          <a:extLst>
            <a:ext uri="{FF2B5EF4-FFF2-40B4-BE49-F238E27FC236}">
              <a16:creationId xmlns:a16="http://schemas.microsoft.com/office/drawing/2014/main" id="{00000000-0008-0000-0300-0000A8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01" name="Text Box 1">
          <a:extLst>
            <a:ext uri="{FF2B5EF4-FFF2-40B4-BE49-F238E27FC236}">
              <a16:creationId xmlns:a16="http://schemas.microsoft.com/office/drawing/2014/main" id="{00000000-0008-0000-0300-0000A9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02" name="Text Box 1">
          <a:extLst>
            <a:ext uri="{FF2B5EF4-FFF2-40B4-BE49-F238E27FC236}">
              <a16:creationId xmlns:a16="http://schemas.microsoft.com/office/drawing/2014/main" id="{00000000-0008-0000-0300-0000AA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03" name="Text Box 1">
          <a:extLst>
            <a:ext uri="{FF2B5EF4-FFF2-40B4-BE49-F238E27FC236}">
              <a16:creationId xmlns:a16="http://schemas.microsoft.com/office/drawing/2014/main" id="{00000000-0008-0000-0300-0000AB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04" name="Text Box 1">
          <a:extLst>
            <a:ext uri="{FF2B5EF4-FFF2-40B4-BE49-F238E27FC236}">
              <a16:creationId xmlns:a16="http://schemas.microsoft.com/office/drawing/2014/main" id="{00000000-0008-0000-0300-0000AC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05" name="Text Box 1">
          <a:extLst>
            <a:ext uri="{FF2B5EF4-FFF2-40B4-BE49-F238E27FC236}">
              <a16:creationId xmlns:a16="http://schemas.microsoft.com/office/drawing/2014/main" id="{00000000-0008-0000-0300-0000AD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06" name="Text Box 1">
          <a:extLst>
            <a:ext uri="{FF2B5EF4-FFF2-40B4-BE49-F238E27FC236}">
              <a16:creationId xmlns:a16="http://schemas.microsoft.com/office/drawing/2014/main" id="{00000000-0008-0000-0300-0000AE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07" name="Text Box 1">
          <a:extLst>
            <a:ext uri="{FF2B5EF4-FFF2-40B4-BE49-F238E27FC236}">
              <a16:creationId xmlns:a16="http://schemas.microsoft.com/office/drawing/2014/main" id="{00000000-0008-0000-0300-0000AF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08" name="Text Box 1">
          <a:extLst>
            <a:ext uri="{FF2B5EF4-FFF2-40B4-BE49-F238E27FC236}">
              <a16:creationId xmlns:a16="http://schemas.microsoft.com/office/drawing/2014/main" id="{00000000-0008-0000-0300-0000B0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09" name="Text Box 1">
          <a:extLst>
            <a:ext uri="{FF2B5EF4-FFF2-40B4-BE49-F238E27FC236}">
              <a16:creationId xmlns:a16="http://schemas.microsoft.com/office/drawing/2014/main" id="{00000000-0008-0000-0300-0000B1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10" name="Text Box 1">
          <a:extLst>
            <a:ext uri="{FF2B5EF4-FFF2-40B4-BE49-F238E27FC236}">
              <a16:creationId xmlns:a16="http://schemas.microsoft.com/office/drawing/2014/main" id="{00000000-0008-0000-0300-0000B2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11" name="Text Box 1">
          <a:extLst>
            <a:ext uri="{FF2B5EF4-FFF2-40B4-BE49-F238E27FC236}">
              <a16:creationId xmlns:a16="http://schemas.microsoft.com/office/drawing/2014/main" id="{00000000-0008-0000-0300-0000B3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12" name="Text Box 1">
          <a:extLst>
            <a:ext uri="{FF2B5EF4-FFF2-40B4-BE49-F238E27FC236}">
              <a16:creationId xmlns:a16="http://schemas.microsoft.com/office/drawing/2014/main" id="{00000000-0008-0000-0300-0000B4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13" name="Text Box 1">
          <a:extLst>
            <a:ext uri="{FF2B5EF4-FFF2-40B4-BE49-F238E27FC236}">
              <a16:creationId xmlns:a16="http://schemas.microsoft.com/office/drawing/2014/main" id="{00000000-0008-0000-0300-0000B5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14" name="Text Box 1">
          <a:extLst>
            <a:ext uri="{FF2B5EF4-FFF2-40B4-BE49-F238E27FC236}">
              <a16:creationId xmlns:a16="http://schemas.microsoft.com/office/drawing/2014/main" id="{00000000-0008-0000-0300-0000B6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15" name="Text Box 1">
          <a:extLst>
            <a:ext uri="{FF2B5EF4-FFF2-40B4-BE49-F238E27FC236}">
              <a16:creationId xmlns:a16="http://schemas.microsoft.com/office/drawing/2014/main" id="{00000000-0008-0000-0300-0000B7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16" name="Text Box 1">
          <a:extLst>
            <a:ext uri="{FF2B5EF4-FFF2-40B4-BE49-F238E27FC236}">
              <a16:creationId xmlns:a16="http://schemas.microsoft.com/office/drawing/2014/main" id="{00000000-0008-0000-0300-0000B8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17" name="Text Box 1">
          <a:extLst>
            <a:ext uri="{FF2B5EF4-FFF2-40B4-BE49-F238E27FC236}">
              <a16:creationId xmlns:a16="http://schemas.microsoft.com/office/drawing/2014/main" id="{00000000-0008-0000-0300-0000B9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18" name="Text Box 1">
          <a:extLst>
            <a:ext uri="{FF2B5EF4-FFF2-40B4-BE49-F238E27FC236}">
              <a16:creationId xmlns:a16="http://schemas.microsoft.com/office/drawing/2014/main" id="{00000000-0008-0000-0300-0000BA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19" name="Text Box 1">
          <a:extLst>
            <a:ext uri="{FF2B5EF4-FFF2-40B4-BE49-F238E27FC236}">
              <a16:creationId xmlns:a16="http://schemas.microsoft.com/office/drawing/2014/main" id="{00000000-0008-0000-0300-0000BB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20" name="Text Box 1">
          <a:extLst>
            <a:ext uri="{FF2B5EF4-FFF2-40B4-BE49-F238E27FC236}">
              <a16:creationId xmlns:a16="http://schemas.microsoft.com/office/drawing/2014/main" id="{00000000-0008-0000-0300-0000BC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21" name="Text Box 1">
          <a:extLst>
            <a:ext uri="{FF2B5EF4-FFF2-40B4-BE49-F238E27FC236}">
              <a16:creationId xmlns:a16="http://schemas.microsoft.com/office/drawing/2014/main" id="{00000000-0008-0000-0300-0000BD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22" name="Text Box 1">
          <a:extLst>
            <a:ext uri="{FF2B5EF4-FFF2-40B4-BE49-F238E27FC236}">
              <a16:creationId xmlns:a16="http://schemas.microsoft.com/office/drawing/2014/main" id="{00000000-0008-0000-0300-0000BE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23" name="Text Box 1">
          <a:extLst>
            <a:ext uri="{FF2B5EF4-FFF2-40B4-BE49-F238E27FC236}">
              <a16:creationId xmlns:a16="http://schemas.microsoft.com/office/drawing/2014/main" id="{00000000-0008-0000-0300-0000BF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24" name="Text Box 1">
          <a:extLst>
            <a:ext uri="{FF2B5EF4-FFF2-40B4-BE49-F238E27FC236}">
              <a16:creationId xmlns:a16="http://schemas.microsoft.com/office/drawing/2014/main" id="{00000000-0008-0000-0300-0000C0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25" name="Text Box 1">
          <a:extLst>
            <a:ext uri="{FF2B5EF4-FFF2-40B4-BE49-F238E27FC236}">
              <a16:creationId xmlns:a16="http://schemas.microsoft.com/office/drawing/2014/main" id="{00000000-0008-0000-0300-0000C1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26" name="Text Box 1">
          <a:extLst>
            <a:ext uri="{FF2B5EF4-FFF2-40B4-BE49-F238E27FC236}">
              <a16:creationId xmlns:a16="http://schemas.microsoft.com/office/drawing/2014/main" id="{00000000-0008-0000-0300-0000C2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27" name="Text Box 1">
          <a:extLst>
            <a:ext uri="{FF2B5EF4-FFF2-40B4-BE49-F238E27FC236}">
              <a16:creationId xmlns:a16="http://schemas.microsoft.com/office/drawing/2014/main" id="{00000000-0008-0000-0300-0000C3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28" name="Text Box 1">
          <a:extLst>
            <a:ext uri="{FF2B5EF4-FFF2-40B4-BE49-F238E27FC236}">
              <a16:creationId xmlns:a16="http://schemas.microsoft.com/office/drawing/2014/main" id="{00000000-0008-0000-0300-0000C4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29" name="Text Box 1">
          <a:extLst>
            <a:ext uri="{FF2B5EF4-FFF2-40B4-BE49-F238E27FC236}">
              <a16:creationId xmlns:a16="http://schemas.microsoft.com/office/drawing/2014/main" id="{00000000-0008-0000-0300-0000C5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30" name="Text Box 1">
          <a:extLst>
            <a:ext uri="{FF2B5EF4-FFF2-40B4-BE49-F238E27FC236}">
              <a16:creationId xmlns:a16="http://schemas.microsoft.com/office/drawing/2014/main" id="{00000000-0008-0000-0300-0000C6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31" name="Text Box 1">
          <a:extLst>
            <a:ext uri="{FF2B5EF4-FFF2-40B4-BE49-F238E27FC236}">
              <a16:creationId xmlns:a16="http://schemas.microsoft.com/office/drawing/2014/main" id="{00000000-0008-0000-0300-0000C7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32" name="Text Box 1">
          <a:extLst>
            <a:ext uri="{FF2B5EF4-FFF2-40B4-BE49-F238E27FC236}">
              <a16:creationId xmlns:a16="http://schemas.microsoft.com/office/drawing/2014/main" id="{00000000-0008-0000-0300-0000C8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33" name="Text Box 1">
          <a:extLst>
            <a:ext uri="{FF2B5EF4-FFF2-40B4-BE49-F238E27FC236}">
              <a16:creationId xmlns:a16="http://schemas.microsoft.com/office/drawing/2014/main" id="{00000000-0008-0000-0300-0000C9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34" name="Text Box 1">
          <a:extLst>
            <a:ext uri="{FF2B5EF4-FFF2-40B4-BE49-F238E27FC236}">
              <a16:creationId xmlns:a16="http://schemas.microsoft.com/office/drawing/2014/main" id="{00000000-0008-0000-0300-0000CA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35" name="Text Box 1">
          <a:extLst>
            <a:ext uri="{FF2B5EF4-FFF2-40B4-BE49-F238E27FC236}">
              <a16:creationId xmlns:a16="http://schemas.microsoft.com/office/drawing/2014/main" id="{00000000-0008-0000-0300-0000CB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36" name="Text Box 1">
          <a:extLst>
            <a:ext uri="{FF2B5EF4-FFF2-40B4-BE49-F238E27FC236}">
              <a16:creationId xmlns:a16="http://schemas.microsoft.com/office/drawing/2014/main" id="{00000000-0008-0000-0300-0000CC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37" name="Text Box 1">
          <a:extLst>
            <a:ext uri="{FF2B5EF4-FFF2-40B4-BE49-F238E27FC236}">
              <a16:creationId xmlns:a16="http://schemas.microsoft.com/office/drawing/2014/main" id="{00000000-0008-0000-0300-0000CD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38" name="Text Box 1">
          <a:extLst>
            <a:ext uri="{FF2B5EF4-FFF2-40B4-BE49-F238E27FC236}">
              <a16:creationId xmlns:a16="http://schemas.microsoft.com/office/drawing/2014/main" id="{00000000-0008-0000-0300-0000CE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39" name="Text Box 1">
          <a:extLst>
            <a:ext uri="{FF2B5EF4-FFF2-40B4-BE49-F238E27FC236}">
              <a16:creationId xmlns:a16="http://schemas.microsoft.com/office/drawing/2014/main" id="{00000000-0008-0000-0300-0000CF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40" name="Text Box 1">
          <a:extLst>
            <a:ext uri="{FF2B5EF4-FFF2-40B4-BE49-F238E27FC236}">
              <a16:creationId xmlns:a16="http://schemas.microsoft.com/office/drawing/2014/main" id="{00000000-0008-0000-0300-0000D0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41" name="Text Box 1">
          <a:extLst>
            <a:ext uri="{FF2B5EF4-FFF2-40B4-BE49-F238E27FC236}">
              <a16:creationId xmlns:a16="http://schemas.microsoft.com/office/drawing/2014/main" id="{00000000-0008-0000-0300-0000D1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42" name="Text Box 1">
          <a:extLst>
            <a:ext uri="{FF2B5EF4-FFF2-40B4-BE49-F238E27FC236}">
              <a16:creationId xmlns:a16="http://schemas.microsoft.com/office/drawing/2014/main" id="{00000000-0008-0000-0300-0000D2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43" name="Text Box 1">
          <a:extLst>
            <a:ext uri="{FF2B5EF4-FFF2-40B4-BE49-F238E27FC236}">
              <a16:creationId xmlns:a16="http://schemas.microsoft.com/office/drawing/2014/main" id="{00000000-0008-0000-0300-0000D3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44" name="Text Box 1">
          <a:extLst>
            <a:ext uri="{FF2B5EF4-FFF2-40B4-BE49-F238E27FC236}">
              <a16:creationId xmlns:a16="http://schemas.microsoft.com/office/drawing/2014/main" id="{00000000-0008-0000-0300-0000D4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45" name="Text Box 1">
          <a:extLst>
            <a:ext uri="{FF2B5EF4-FFF2-40B4-BE49-F238E27FC236}">
              <a16:creationId xmlns:a16="http://schemas.microsoft.com/office/drawing/2014/main" id="{00000000-0008-0000-0300-0000D5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46" name="Text Box 1">
          <a:extLst>
            <a:ext uri="{FF2B5EF4-FFF2-40B4-BE49-F238E27FC236}">
              <a16:creationId xmlns:a16="http://schemas.microsoft.com/office/drawing/2014/main" id="{00000000-0008-0000-0300-0000D6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47" name="Text Box 1">
          <a:extLst>
            <a:ext uri="{FF2B5EF4-FFF2-40B4-BE49-F238E27FC236}">
              <a16:creationId xmlns:a16="http://schemas.microsoft.com/office/drawing/2014/main" id="{00000000-0008-0000-0300-0000D7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48" name="Text Box 1">
          <a:extLst>
            <a:ext uri="{FF2B5EF4-FFF2-40B4-BE49-F238E27FC236}">
              <a16:creationId xmlns:a16="http://schemas.microsoft.com/office/drawing/2014/main" id="{00000000-0008-0000-0300-0000D8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49" name="Text Box 1">
          <a:extLst>
            <a:ext uri="{FF2B5EF4-FFF2-40B4-BE49-F238E27FC236}">
              <a16:creationId xmlns:a16="http://schemas.microsoft.com/office/drawing/2014/main" id="{00000000-0008-0000-0300-0000D9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50" name="Text Box 1">
          <a:extLst>
            <a:ext uri="{FF2B5EF4-FFF2-40B4-BE49-F238E27FC236}">
              <a16:creationId xmlns:a16="http://schemas.microsoft.com/office/drawing/2014/main" id="{00000000-0008-0000-0300-0000DA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51" name="Text Box 1">
          <a:extLst>
            <a:ext uri="{FF2B5EF4-FFF2-40B4-BE49-F238E27FC236}">
              <a16:creationId xmlns:a16="http://schemas.microsoft.com/office/drawing/2014/main" id="{00000000-0008-0000-0300-0000DB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52" name="Text Box 1">
          <a:extLst>
            <a:ext uri="{FF2B5EF4-FFF2-40B4-BE49-F238E27FC236}">
              <a16:creationId xmlns:a16="http://schemas.microsoft.com/office/drawing/2014/main" id="{00000000-0008-0000-0300-0000DC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53" name="Text Box 1">
          <a:extLst>
            <a:ext uri="{FF2B5EF4-FFF2-40B4-BE49-F238E27FC236}">
              <a16:creationId xmlns:a16="http://schemas.microsoft.com/office/drawing/2014/main" id="{00000000-0008-0000-0300-0000DD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54" name="Text Box 1">
          <a:extLst>
            <a:ext uri="{FF2B5EF4-FFF2-40B4-BE49-F238E27FC236}">
              <a16:creationId xmlns:a16="http://schemas.microsoft.com/office/drawing/2014/main" id="{00000000-0008-0000-0300-0000DE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55" name="Text Box 1">
          <a:extLst>
            <a:ext uri="{FF2B5EF4-FFF2-40B4-BE49-F238E27FC236}">
              <a16:creationId xmlns:a16="http://schemas.microsoft.com/office/drawing/2014/main" id="{00000000-0008-0000-0300-0000DF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56" name="Text Box 1">
          <a:extLst>
            <a:ext uri="{FF2B5EF4-FFF2-40B4-BE49-F238E27FC236}">
              <a16:creationId xmlns:a16="http://schemas.microsoft.com/office/drawing/2014/main" id="{00000000-0008-0000-0300-0000E0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57" name="Text Box 1">
          <a:extLst>
            <a:ext uri="{FF2B5EF4-FFF2-40B4-BE49-F238E27FC236}">
              <a16:creationId xmlns:a16="http://schemas.microsoft.com/office/drawing/2014/main" id="{00000000-0008-0000-0300-0000E1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58" name="Text Box 1">
          <a:extLst>
            <a:ext uri="{FF2B5EF4-FFF2-40B4-BE49-F238E27FC236}">
              <a16:creationId xmlns:a16="http://schemas.microsoft.com/office/drawing/2014/main" id="{00000000-0008-0000-0300-0000E2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59" name="Text Box 1">
          <a:extLst>
            <a:ext uri="{FF2B5EF4-FFF2-40B4-BE49-F238E27FC236}">
              <a16:creationId xmlns:a16="http://schemas.microsoft.com/office/drawing/2014/main" id="{00000000-0008-0000-0300-0000E3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60" name="Text Box 1">
          <a:extLst>
            <a:ext uri="{FF2B5EF4-FFF2-40B4-BE49-F238E27FC236}">
              <a16:creationId xmlns:a16="http://schemas.microsoft.com/office/drawing/2014/main" id="{00000000-0008-0000-0300-0000E4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61" name="Text Box 1">
          <a:extLst>
            <a:ext uri="{FF2B5EF4-FFF2-40B4-BE49-F238E27FC236}">
              <a16:creationId xmlns:a16="http://schemas.microsoft.com/office/drawing/2014/main" id="{00000000-0008-0000-0300-0000E5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62" name="Text Box 1">
          <a:extLst>
            <a:ext uri="{FF2B5EF4-FFF2-40B4-BE49-F238E27FC236}">
              <a16:creationId xmlns:a16="http://schemas.microsoft.com/office/drawing/2014/main" id="{00000000-0008-0000-0300-0000E6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63" name="Text Box 1">
          <a:extLst>
            <a:ext uri="{FF2B5EF4-FFF2-40B4-BE49-F238E27FC236}">
              <a16:creationId xmlns:a16="http://schemas.microsoft.com/office/drawing/2014/main" id="{00000000-0008-0000-0300-0000E7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64" name="Text Box 1">
          <a:extLst>
            <a:ext uri="{FF2B5EF4-FFF2-40B4-BE49-F238E27FC236}">
              <a16:creationId xmlns:a16="http://schemas.microsoft.com/office/drawing/2014/main" id="{00000000-0008-0000-0300-0000E8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65" name="Text Box 1">
          <a:extLst>
            <a:ext uri="{FF2B5EF4-FFF2-40B4-BE49-F238E27FC236}">
              <a16:creationId xmlns:a16="http://schemas.microsoft.com/office/drawing/2014/main" id="{00000000-0008-0000-0300-0000E9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66" name="Text Box 1">
          <a:extLst>
            <a:ext uri="{FF2B5EF4-FFF2-40B4-BE49-F238E27FC236}">
              <a16:creationId xmlns:a16="http://schemas.microsoft.com/office/drawing/2014/main" id="{00000000-0008-0000-0300-0000EA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67" name="Text Box 1">
          <a:extLst>
            <a:ext uri="{FF2B5EF4-FFF2-40B4-BE49-F238E27FC236}">
              <a16:creationId xmlns:a16="http://schemas.microsoft.com/office/drawing/2014/main" id="{00000000-0008-0000-0300-0000EB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68" name="Text Box 1">
          <a:extLst>
            <a:ext uri="{FF2B5EF4-FFF2-40B4-BE49-F238E27FC236}">
              <a16:creationId xmlns:a16="http://schemas.microsoft.com/office/drawing/2014/main" id="{00000000-0008-0000-0300-0000EC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69" name="Text Box 1">
          <a:extLst>
            <a:ext uri="{FF2B5EF4-FFF2-40B4-BE49-F238E27FC236}">
              <a16:creationId xmlns:a16="http://schemas.microsoft.com/office/drawing/2014/main" id="{00000000-0008-0000-0300-0000ED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70" name="Text Box 1">
          <a:extLst>
            <a:ext uri="{FF2B5EF4-FFF2-40B4-BE49-F238E27FC236}">
              <a16:creationId xmlns:a16="http://schemas.microsoft.com/office/drawing/2014/main" id="{00000000-0008-0000-0300-0000EE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71" name="Text Box 1">
          <a:extLst>
            <a:ext uri="{FF2B5EF4-FFF2-40B4-BE49-F238E27FC236}">
              <a16:creationId xmlns:a16="http://schemas.microsoft.com/office/drawing/2014/main" id="{00000000-0008-0000-0300-0000EF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72" name="Text Box 1">
          <a:extLst>
            <a:ext uri="{FF2B5EF4-FFF2-40B4-BE49-F238E27FC236}">
              <a16:creationId xmlns:a16="http://schemas.microsoft.com/office/drawing/2014/main" id="{00000000-0008-0000-0300-0000F0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73" name="Text Box 1">
          <a:extLst>
            <a:ext uri="{FF2B5EF4-FFF2-40B4-BE49-F238E27FC236}">
              <a16:creationId xmlns:a16="http://schemas.microsoft.com/office/drawing/2014/main" id="{00000000-0008-0000-0300-0000F1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74" name="Text Box 1">
          <a:extLst>
            <a:ext uri="{FF2B5EF4-FFF2-40B4-BE49-F238E27FC236}">
              <a16:creationId xmlns:a16="http://schemas.microsoft.com/office/drawing/2014/main" id="{00000000-0008-0000-0300-0000F2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75" name="Text Box 1">
          <a:extLst>
            <a:ext uri="{FF2B5EF4-FFF2-40B4-BE49-F238E27FC236}">
              <a16:creationId xmlns:a16="http://schemas.microsoft.com/office/drawing/2014/main" id="{00000000-0008-0000-0300-0000F3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76" name="Text Box 1">
          <a:extLst>
            <a:ext uri="{FF2B5EF4-FFF2-40B4-BE49-F238E27FC236}">
              <a16:creationId xmlns:a16="http://schemas.microsoft.com/office/drawing/2014/main" id="{00000000-0008-0000-0300-0000F4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77" name="Text Box 1">
          <a:extLst>
            <a:ext uri="{FF2B5EF4-FFF2-40B4-BE49-F238E27FC236}">
              <a16:creationId xmlns:a16="http://schemas.microsoft.com/office/drawing/2014/main" id="{00000000-0008-0000-0300-0000F5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78" name="Text Box 1">
          <a:extLst>
            <a:ext uri="{FF2B5EF4-FFF2-40B4-BE49-F238E27FC236}">
              <a16:creationId xmlns:a16="http://schemas.microsoft.com/office/drawing/2014/main" id="{00000000-0008-0000-0300-0000F6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79" name="Text Box 1">
          <a:extLst>
            <a:ext uri="{FF2B5EF4-FFF2-40B4-BE49-F238E27FC236}">
              <a16:creationId xmlns:a16="http://schemas.microsoft.com/office/drawing/2014/main" id="{00000000-0008-0000-0300-0000F7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80" name="Text Box 1">
          <a:extLst>
            <a:ext uri="{FF2B5EF4-FFF2-40B4-BE49-F238E27FC236}">
              <a16:creationId xmlns:a16="http://schemas.microsoft.com/office/drawing/2014/main" id="{00000000-0008-0000-0300-0000F8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81" name="Text Box 1">
          <a:extLst>
            <a:ext uri="{FF2B5EF4-FFF2-40B4-BE49-F238E27FC236}">
              <a16:creationId xmlns:a16="http://schemas.microsoft.com/office/drawing/2014/main" id="{00000000-0008-0000-0300-0000F9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82" name="Text Box 1">
          <a:extLst>
            <a:ext uri="{FF2B5EF4-FFF2-40B4-BE49-F238E27FC236}">
              <a16:creationId xmlns:a16="http://schemas.microsoft.com/office/drawing/2014/main" id="{00000000-0008-0000-0300-0000FA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83" name="Text Box 1">
          <a:extLst>
            <a:ext uri="{FF2B5EF4-FFF2-40B4-BE49-F238E27FC236}">
              <a16:creationId xmlns:a16="http://schemas.microsoft.com/office/drawing/2014/main" id="{00000000-0008-0000-0300-0000FB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84" name="Text Box 1">
          <a:extLst>
            <a:ext uri="{FF2B5EF4-FFF2-40B4-BE49-F238E27FC236}">
              <a16:creationId xmlns:a16="http://schemas.microsoft.com/office/drawing/2014/main" id="{00000000-0008-0000-0300-0000FC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85" name="Text Box 1">
          <a:extLst>
            <a:ext uri="{FF2B5EF4-FFF2-40B4-BE49-F238E27FC236}">
              <a16:creationId xmlns:a16="http://schemas.microsoft.com/office/drawing/2014/main" id="{00000000-0008-0000-0300-0000FD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86" name="Text Box 1">
          <a:extLst>
            <a:ext uri="{FF2B5EF4-FFF2-40B4-BE49-F238E27FC236}">
              <a16:creationId xmlns:a16="http://schemas.microsoft.com/office/drawing/2014/main" id="{00000000-0008-0000-0300-0000FE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87" name="Text Box 1">
          <a:extLst>
            <a:ext uri="{FF2B5EF4-FFF2-40B4-BE49-F238E27FC236}">
              <a16:creationId xmlns:a16="http://schemas.microsoft.com/office/drawing/2014/main" id="{00000000-0008-0000-0300-0000FF1D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88" name="Text Box 1">
          <a:extLst>
            <a:ext uri="{FF2B5EF4-FFF2-40B4-BE49-F238E27FC236}">
              <a16:creationId xmlns:a16="http://schemas.microsoft.com/office/drawing/2014/main" id="{00000000-0008-0000-0300-000000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89" name="Text Box 1">
          <a:extLst>
            <a:ext uri="{FF2B5EF4-FFF2-40B4-BE49-F238E27FC236}">
              <a16:creationId xmlns:a16="http://schemas.microsoft.com/office/drawing/2014/main" id="{00000000-0008-0000-0300-000001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90" name="Text Box 1">
          <a:extLst>
            <a:ext uri="{FF2B5EF4-FFF2-40B4-BE49-F238E27FC236}">
              <a16:creationId xmlns:a16="http://schemas.microsoft.com/office/drawing/2014/main" id="{00000000-0008-0000-0300-000002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91" name="Text Box 1">
          <a:extLst>
            <a:ext uri="{FF2B5EF4-FFF2-40B4-BE49-F238E27FC236}">
              <a16:creationId xmlns:a16="http://schemas.microsoft.com/office/drawing/2014/main" id="{00000000-0008-0000-0300-000003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92" name="Text Box 1">
          <a:extLst>
            <a:ext uri="{FF2B5EF4-FFF2-40B4-BE49-F238E27FC236}">
              <a16:creationId xmlns:a16="http://schemas.microsoft.com/office/drawing/2014/main" id="{00000000-0008-0000-0300-000004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93" name="Text Box 1">
          <a:extLst>
            <a:ext uri="{FF2B5EF4-FFF2-40B4-BE49-F238E27FC236}">
              <a16:creationId xmlns:a16="http://schemas.microsoft.com/office/drawing/2014/main" id="{00000000-0008-0000-0300-000005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94" name="Text Box 1">
          <a:extLst>
            <a:ext uri="{FF2B5EF4-FFF2-40B4-BE49-F238E27FC236}">
              <a16:creationId xmlns:a16="http://schemas.microsoft.com/office/drawing/2014/main" id="{00000000-0008-0000-0300-000006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95" name="Text Box 1">
          <a:extLst>
            <a:ext uri="{FF2B5EF4-FFF2-40B4-BE49-F238E27FC236}">
              <a16:creationId xmlns:a16="http://schemas.microsoft.com/office/drawing/2014/main" id="{00000000-0008-0000-0300-000007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96" name="Text Box 1">
          <a:extLst>
            <a:ext uri="{FF2B5EF4-FFF2-40B4-BE49-F238E27FC236}">
              <a16:creationId xmlns:a16="http://schemas.microsoft.com/office/drawing/2014/main" id="{00000000-0008-0000-0300-000008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97" name="Text Box 1">
          <a:extLst>
            <a:ext uri="{FF2B5EF4-FFF2-40B4-BE49-F238E27FC236}">
              <a16:creationId xmlns:a16="http://schemas.microsoft.com/office/drawing/2014/main" id="{00000000-0008-0000-0300-000009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98" name="Text Box 1">
          <a:extLst>
            <a:ext uri="{FF2B5EF4-FFF2-40B4-BE49-F238E27FC236}">
              <a16:creationId xmlns:a16="http://schemas.microsoft.com/office/drawing/2014/main" id="{00000000-0008-0000-0300-00000A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099" name="Text Box 1">
          <a:extLst>
            <a:ext uri="{FF2B5EF4-FFF2-40B4-BE49-F238E27FC236}">
              <a16:creationId xmlns:a16="http://schemas.microsoft.com/office/drawing/2014/main" id="{00000000-0008-0000-0300-00000B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00" name="Text Box 1">
          <a:extLst>
            <a:ext uri="{FF2B5EF4-FFF2-40B4-BE49-F238E27FC236}">
              <a16:creationId xmlns:a16="http://schemas.microsoft.com/office/drawing/2014/main" id="{00000000-0008-0000-0300-00000C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01" name="Text Box 1">
          <a:extLst>
            <a:ext uri="{FF2B5EF4-FFF2-40B4-BE49-F238E27FC236}">
              <a16:creationId xmlns:a16="http://schemas.microsoft.com/office/drawing/2014/main" id="{00000000-0008-0000-0300-00000D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02" name="Text Box 1">
          <a:extLst>
            <a:ext uri="{FF2B5EF4-FFF2-40B4-BE49-F238E27FC236}">
              <a16:creationId xmlns:a16="http://schemas.microsoft.com/office/drawing/2014/main" id="{00000000-0008-0000-0300-00000E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03" name="Text Box 1">
          <a:extLst>
            <a:ext uri="{FF2B5EF4-FFF2-40B4-BE49-F238E27FC236}">
              <a16:creationId xmlns:a16="http://schemas.microsoft.com/office/drawing/2014/main" id="{00000000-0008-0000-0300-00000F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04" name="Text Box 1">
          <a:extLst>
            <a:ext uri="{FF2B5EF4-FFF2-40B4-BE49-F238E27FC236}">
              <a16:creationId xmlns:a16="http://schemas.microsoft.com/office/drawing/2014/main" id="{00000000-0008-0000-0300-000010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05" name="Text Box 1">
          <a:extLst>
            <a:ext uri="{FF2B5EF4-FFF2-40B4-BE49-F238E27FC236}">
              <a16:creationId xmlns:a16="http://schemas.microsoft.com/office/drawing/2014/main" id="{00000000-0008-0000-0300-000011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06" name="Text Box 1">
          <a:extLst>
            <a:ext uri="{FF2B5EF4-FFF2-40B4-BE49-F238E27FC236}">
              <a16:creationId xmlns:a16="http://schemas.microsoft.com/office/drawing/2014/main" id="{00000000-0008-0000-0300-000012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07" name="Text Box 1">
          <a:extLst>
            <a:ext uri="{FF2B5EF4-FFF2-40B4-BE49-F238E27FC236}">
              <a16:creationId xmlns:a16="http://schemas.microsoft.com/office/drawing/2014/main" id="{00000000-0008-0000-0300-000013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08" name="Text Box 1">
          <a:extLst>
            <a:ext uri="{FF2B5EF4-FFF2-40B4-BE49-F238E27FC236}">
              <a16:creationId xmlns:a16="http://schemas.microsoft.com/office/drawing/2014/main" id="{00000000-0008-0000-0300-000014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09" name="Text Box 1">
          <a:extLst>
            <a:ext uri="{FF2B5EF4-FFF2-40B4-BE49-F238E27FC236}">
              <a16:creationId xmlns:a16="http://schemas.microsoft.com/office/drawing/2014/main" id="{00000000-0008-0000-0300-000015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10" name="Text Box 1">
          <a:extLst>
            <a:ext uri="{FF2B5EF4-FFF2-40B4-BE49-F238E27FC236}">
              <a16:creationId xmlns:a16="http://schemas.microsoft.com/office/drawing/2014/main" id="{00000000-0008-0000-0300-000016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11" name="Text Box 1">
          <a:extLst>
            <a:ext uri="{FF2B5EF4-FFF2-40B4-BE49-F238E27FC236}">
              <a16:creationId xmlns:a16="http://schemas.microsoft.com/office/drawing/2014/main" id="{00000000-0008-0000-0300-000017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12" name="Text Box 1">
          <a:extLst>
            <a:ext uri="{FF2B5EF4-FFF2-40B4-BE49-F238E27FC236}">
              <a16:creationId xmlns:a16="http://schemas.microsoft.com/office/drawing/2014/main" id="{00000000-0008-0000-0300-000018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13" name="Text Box 1">
          <a:extLst>
            <a:ext uri="{FF2B5EF4-FFF2-40B4-BE49-F238E27FC236}">
              <a16:creationId xmlns:a16="http://schemas.microsoft.com/office/drawing/2014/main" id="{00000000-0008-0000-0300-000019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14" name="Text Box 1">
          <a:extLst>
            <a:ext uri="{FF2B5EF4-FFF2-40B4-BE49-F238E27FC236}">
              <a16:creationId xmlns:a16="http://schemas.microsoft.com/office/drawing/2014/main" id="{00000000-0008-0000-0300-00001A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15" name="Text Box 1">
          <a:extLst>
            <a:ext uri="{FF2B5EF4-FFF2-40B4-BE49-F238E27FC236}">
              <a16:creationId xmlns:a16="http://schemas.microsoft.com/office/drawing/2014/main" id="{00000000-0008-0000-0300-00001B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16" name="Text Box 1">
          <a:extLst>
            <a:ext uri="{FF2B5EF4-FFF2-40B4-BE49-F238E27FC236}">
              <a16:creationId xmlns:a16="http://schemas.microsoft.com/office/drawing/2014/main" id="{00000000-0008-0000-0300-00001C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17" name="Text Box 1">
          <a:extLst>
            <a:ext uri="{FF2B5EF4-FFF2-40B4-BE49-F238E27FC236}">
              <a16:creationId xmlns:a16="http://schemas.microsoft.com/office/drawing/2014/main" id="{00000000-0008-0000-0300-00001D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18" name="Text Box 1">
          <a:extLst>
            <a:ext uri="{FF2B5EF4-FFF2-40B4-BE49-F238E27FC236}">
              <a16:creationId xmlns:a16="http://schemas.microsoft.com/office/drawing/2014/main" id="{00000000-0008-0000-0300-00001E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19" name="Text Box 1">
          <a:extLst>
            <a:ext uri="{FF2B5EF4-FFF2-40B4-BE49-F238E27FC236}">
              <a16:creationId xmlns:a16="http://schemas.microsoft.com/office/drawing/2014/main" id="{00000000-0008-0000-0300-00001F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20" name="Text Box 1">
          <a:extLst>
            <a:ext uri="{FF2B5EF4-FFF2-40B4-BE49-F238E27FC236}">
              <a16:creationId xmlns:a16="http://schemas.microsoft.com/office/drawing/2014/main" id="{00000000-0008-0000-0300-000020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21" name="Text Box 1">
          <a:extLst>
            <a:ext uri="{FF2B5EF4-FFF2-40B4-BE49-F238E27FC236}">
              <a16:creationId xmlns:a16="http://schemas.microsoft.com/office/drawing/2014/main" id="{00000000-0008-0000-0300-000021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22" name="Text Box 1">
          <a:extLst>
            <a:ext uri="{FF2B5EF4-FFF2-40B4-BE49-F238E27FC236}">
              <a16:creationId xmlns:a16="http://schemas.microsoft.com/office/drawing/2014/main" id="{00000000-0008-0000-0300-000022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23" name="Text Box 1">
          <a:extLst>
            <a:ext uri="{FF2B5EF4-FFF2-40B4-BE49-F238E27FC236}">
              <a16:creationId xmlns:a16="http://schemas.microsoft.com/office/drawing/2014/main" id="{00000000-0008-0000-0300-000023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24" name="Text Box 1">
          <a:extLst>
            <a:ext uri="{FF2B5EF4-FFF2-40B4-BE49-F238E27FC236}">
              <a16:creationId xmlns:a16="http://schemas.microsoft.com/office/drawing/2014/main" id="{00000000-0008-0000-0300-000024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25" name="Text Box 1">
          <a:extLst>
            <a:ext uri="{FF2B5EF4-FFF2-40B4-BE49-F238E27FC236}">
              <a16:creationId xmlns:a16="http://schemas.microsoft.com/office/drawing/2014/main" id="{00000000-0008-0000-0300-000025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26" name="Text Box 1">
          <a:extLst>
            <a:ext uri="{FF2B5EF4-FFF2-40B4-BE49-F238E27FC236}">
              <a16:creationId xmlns:a16="http://schemas.microsoft.com/office/drawing/2014/main" id="{00000000-0008-0000-0300-000026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27" name="Text Box 1">
          <a:extLst>
            <a:ext uri="{FF2B5EF4-FFF2-40B4-BE49-F238E27FC236}">
              <a16:creationId xmlns:a16="http://schemas.microsoft.com/office/drawing/2014/main" id="{00000000-0008-0000-0300-000027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28" name="Text Box 1">
          <a:extLst>
            <a:ext uri="{FF2B5EF4-FFF2-40B4-BE49-F238E27FC236}">
              <a16:creationId xmlns:a16="http://schemas.microsoft.com/office/drawing/2014/main" id="{00000000-0008-0000-0300-000028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29" name="Text Box 1">
          <a:extLst>
            <a:ext uri="{FF2B5EF4-FFF2-40B4-BE49-F238E27FC236}">
              <a16:creationId xmlns:a16="http://schemas.microsoft.com/office/drawing/2014/main" id="{00000000-0008-0000-0300-000029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30" name="Text Box 1">
          <a:extLst>
            <a:ext uri="{FF2B5EF4-FFF2-40B4-BE49-F238E27FC236}">
              <a16:creationId xmlns:a16="http://schemas.microsoft.com/office/drawing/2014/main" id="{00000000-0008-0000-0300-00002A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31" name="Text Box 1">
          <a:extLst>
            <a:ext uri="{FF2B5EF4-FFF2-40B4-BE49-F238E27FC236}">
              <a16:creationId xmlns:a16="http://schemas.microsoft.com/office/drawing/2014/main" id="{00000000-0008-0000-0300-00002B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32" name="Text Box 1">
          <a:extLst>
            <a:ext uri="{FF2B5EF4-FFF2-40B4-BE49-F238E27FC236}">
              <a16:creationId xmlns:a16="http://schemas.microsoft.com/office/drawing/2014/main" id="{00000000-0008-0000-0300-00002C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33" name="Text Box 1">
          <a:extLst>
            <a:ext uri="{FF2B5EF4-FFF2-40B4-BE49-F238E27FC236}">
              <a16:creationId xmlns:a16="http://schemas.microsoft.com/office/drawing/2014/main" id="{00000000-0008-0000-0300-00002D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34" name="Text Box 1">
          <a:extLst>
            <a:ext uri="{FF2B5EF4-FFF2-40B4-BE49-F238E27FC236}">
              <a16:creationId xmlns:a16="http://schemas.microsoft.com/office/drawing/2014/main" id="{00000000-0008-0000-0300-00002E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35" name="Text Box 1">
          <a:extLst>
            <a:ext uri="{FF2B5EF4-FFF2-40B4-BE49-F238E27FC236}">
              <a16:creationId xmlns:a16="http://schemas.microsoft.com/office/drawing/2014/main" id="{00000000-0008-0000-0300-00002F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36" name="Text Box 1">
          <a:extLst>
            <a:ext uri="{FF2B5EF4-FFF2-40B4-BE49-F238E27FC236}">
              <a16:creationId xmlns:a16="http://schemas.microsoft.com/office/drawing/2014/main" id="{00000000-0008-0000-0300-000030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37" name="Text Box 1">
          <a:extLst>
            <a:ext uri="{FF2B5EF4-FFF2-40B4-BE49-F238E27FC236}">
              <a16:creationId xmlns:a16="http://schemas.microsoft.com/office/drawing/2014/main" id="{00000000-0008-0000-0300-000031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38" name="Text Box 1">
          <a:extLst>
            <a:ext uri="{FF2B5EF4-FFF2-40B4-BE49-F238E27FC236}">
              <a16:creationId xmlns:a16="http://schemas.microsoft.com/office/drawing/2014/main" id="{00000000-0008-0000-0300-000032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39" name="Text Box 1">
          <a:extLst>
            <a:ext uri="{FF2B5EF4-FFF2-40B4-BE49-F238E27FC236}">
              <a16:creationId xmlns:a16="http://schemas.microsoft.com/office/drawing/2014/main" id="{00000000-0008-0000-0300-000033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40" name="Text Box 1">
          <a:extLst>
            <a:ext uri="{FF2B5EF4-FFF2-40B4-BE49-F238E27FC236}">
              <a16:creationId xmlns:a16="http://schemas.microsoft.com/office/drawing/2014/main" id="{00000000-0008-0000-0300-000034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41" name="Text Box 1">
          <a:extLst>
            <a:ext uri="{FF2B5EF4-FFF2-40B4-BE49-F238E27FC236}">
              <a16:creationId xmlns:a16="http://schemas.microsoft.com/office/drawing/2014/main" id="{00000000-0008-0000-0300-000035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42" name="Text Box 1">
          <a:extLst>
            <a:ext uri="{FF2B5EF4-FFF2-40B4-BE49-F238E27FC236}">
              <a16:creationId xmlns:a16="http://schemas.microsoft.com/office/drawing/2014/main" id="{00000000-0008-0000-0300-000036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43" name="Text Box 1">
          <a:extLst>
            <a:ext uri="{FF2B5EF4-FFF2-40B4-BE49-F238E27FC236}">
              <a16:creationId xmlns:a16="http://schemas.microsoft.com/office/drawing/2014/main" id="{00000000-0008-0000-0300-000037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44" name="Text Box 1">
          <a:extLst>
            <a:ext uri="{FF2B5EF4-FFF2-40B4-BE49-F238E27FC236}">
              <a16:creationId xmlns:a16="http://schemas.microsoft.com/office/drawing/2014/main" id="{00000000-0008-0000-0300-000038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45" name="Text Box 1">
          <a:extLst>
            <a:ext uri="{FF2B5EF4-FFF2-40B4-BE49-F238E27FC236}">
              <a16:creationId xmlns:a16="http://schemas.microsoft.com/office/drawing/2014/main" id="{00000000-0008-0000-0300-000039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46" name="Text Box 1">
          <a:extLst>
            <a:ext uri="{FF2B5EF4-FFF2-40B4-BE49-F238E27FC236}">
              <a16:creationId xmlns:a16="http://schemas.microsoft.com/office/drawing/2014/main" id="{00000000-0008-0000-0300-00003A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47" name="Text Box 1">
          <a:extLst>
            <a:ext uri="{FF2B5EF4-FFF2-40B4-BE49-F238E27FC236}">
              <a16:creationId xmlns:a16="http://schemas.microsoft.com/office/drawing/2014/main" id="{00000000-0008-0000-0300-00003B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48" name="Text Box 1">
          <a:extLst>
            <a:ext uri="{FF2B5EF4-FFF2-40B4-BE49-F238E27FC236}">
              <a16:creationId xmlns:a16="http://schemas.microsoft.com/office/drawing/2014/main" id="{00000000-0008-0000-0300-00003C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49" name="Text Box 1">
          <a:extLst>
            <a:ext uri="{FF2B5EF4-FFF2-40B4-BE49-F238E27FC236}">
              <a16:creationId xmlns:a16="http://schemas.microsoft.com/office/drawing/2014/main" id="{00000000-0008-0000-0300-00003D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50" name="Text Box 1">
          <a:extLst>
            <a:ext uri="{FF2B5EF4-FFF2-40B4-BE49-F238E27FC236}">
              <a16:creationId xmlns:a16="http://schemas.microsoft.com/office/drawing/2014/main" id="{00000000-0008-0000-0300-00003E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51" name="Text Box 1">
          <a:extLst>
            <a:ext uri="{FF2B5EF4-FFF2-40B4-BE49-F238E27FC236}">
              <a16:creationId xmlns:a16="http://schemas.microsoft.com/office/drawing/2014/main" id="{00000000-0008-0000-0300-00003F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52" name="Text Box 1">
          <a:extLst>
            <a:ext uri="{FF2B5EF4-FFF2-40B4-BE49-F238E27FC236}">
              <a16:creationId xmlns:a16="http://schemas.microsoft.com/office/drawing/2014/main" id="{00000000-0008-0000-0300-000040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53" name="Text Box 1">
          <a:extLst>
            <a:ext uri="{FF2B5EF4-FFF2-40B4-BE49-F238E27FC236}">
              <a16:creationId xmlns:a16="http://schemas.microsoft.com/office/drawing/2014/main" id="{00000000-0008-0000-0300-000041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54" name="Text Box 1">
          <a:extLst>
            <a:ext uri="{FF2B5EF4-FFF2-40B4-BE49-F238E27FC236}">
              <a16:creationId xmlns:a16="http://schemas.microsoft.com/office/drawing/2014/main" id="{00000000-0008-0000-0300-000042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55" name="Text Box 1">
          <a:extLst>
            <a:ext uri="{FF2B5EF4-FFF2-40B4-BE49-F238E27FC236}">
              <a16:creationId xmlns:a16="http://schemas.microsoft.com/office/drawing/2014/main" id="{00000000-0008-0000-0300-000043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56" name="Text Box 1">
          <a:extLst>
            <a:ext uri="{FF2B5EF4-FFF2-40B4-BE49-F238E27FC236}">
              <a16:creationId xmlns:a16="http://schemas.microsoft.com/office/drawing/2014/main" id="{00000000-0008-0000-0300-000044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57" name="Text Box 1">
          <a:extLst>
            <a:ext uri="{FF2B5EF4-FFF2-40B4-BE49-F238E27FC236}">
              <a16:creationId xmlns:a16="http://schemas.microsoft.com/office/drawing/2014/main" id="{00000000-0008-0000-0300-000045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58" name="Text Box 1">
          <a:extLst>
            <a:ext uri="{FF2B5EF4-FFF2-40B4-BE49-F238E27FC236}">
              <a16:creationId xmlns:a16="http://schemas.microsoft.com/office/drawing/2014/main" id="{00000000-0008-0000-0300-000046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59" name="Text Box 1">
          <a:extLst>
            <a:ext uri="{FF2B5EF4-FFF2-40B4-BE49-F238E27FC236}">
              <a16:creationId xmlns:a16="http://schemas.microsoft.com/office/drawing/2014/main" id="{00000000-0008-0000-0300-000047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60" name="Text Box 1">
          <a:extLst>
            <a:ext uri="{FF2B5EF4-FFF2-40B4-BE49-F238E27FC236}">
              <a16:creationId xmlns:a16="http://schemas.microsoft.com/office/drawing/2014/main" id="{00000000-0008-0000-0300-000048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61" name="Text Box 1">
          <a:extLst>
            <a:ext uri="{FF2B5EF4-FFF2-40B4-BE49-F238E27FC236}">
              <a16:creationId xmlns:a16="http://schemas.microsoft.com/office/drawing/2014/main" id="{00000000-0008-0000-0300-000049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62" name="Text Box 1">
          <a:extLst>
            <a:ext uri="{FF2B5EF4-FFF2-40B4-BE49-F238E27FC236}">
              <a16:creationId xmlns:a16="http://schemas.microsoft.com/office/drawing/2014/main" id="{00000000-0008-0000-0300-00004A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63" name="Text Box 1">
          <a:extLst>
            <a:ext uri="{FF2B5EF4-FFF2-40B4-BE49-F238E27FC236}">
              <a16:creationId xmlns:a16="http://schemas.microsoft.com/office/drawing/2014/main" id="{00000000-0008-0000-0300-00004B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64" name="Text Box 1">
          <a:extLst>
            <a:ext uri="{FF2B5EF4-FFF2-40B4-BE49-F238E27FC236}">
              <a16:creationId xmlns:a16="http://schemas.microsoft.com/office/drawing/2014/main" id="{00000000-0008-0000-0300-00004C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65" name="Text Box 1">
          <a:extLst>
            <a:ext uri="{FF2B5EF4-FFF2-40B4-BE49-F238E27FC236}">
              <a16:creationId xmlns:a16="http://schemas.microsoft.com/office/drawing/2014/main" id="{00000000-0008-0000-0300-00004D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66" name="Text Box 1">
          <a:extLst>
            <a:ext uri="{FF2B5EF4-FFF2-40B4-BE49-F238E27FC236}">
              <a16:creationId xmlns:a16="http://schemas.microsoft.com/office/drawing/2014/main" id="{00000000-0008-0000-0300-00004E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67" name="Text Box 1">
          <a:extLst>
            <a:ext uri="{FF2B5EF4-FFF2-40B4-BE49-F238E27FC236}">
              <a16:creationId xmlns:a16="http://schemas.microsoft.com/office/drawing/2014/main" id="{00000000-0008-0000-0300-00004F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68" name="Text Box 1">
          <a:extLst>
            <a:ext uri="{FF2B5EF4-FFF2-40B4-BE49-F238E27FC236}">
              <a16:creationId xmlns:a16="http://schemas.microsoft.com/office/drawing/2014/main" id="{00000000-0008-0000-0300-000050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69" name="Text Box 1">
          <a:extLst>
            <a:ext uri="{FF2B5EF4-FFF2-40B4-BE49-F238E27FC236}">
              <a16:creationId xmlns:a16="http://schemas.microsoft.com/office/drawing/2014/main" id="{00000000-0008-0000-0300-000051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70" name="Text Box 1">
          <a:extLst>
            <a:ext uri="{FF2B5EF4-FFF2-40B4-BE49-F238E27FC236}">
              <a16:creationId xmlns:a16="http://schemas.microsoft.com/office/drawing/2014/main" id="{00000000-0008-0000-0300-000052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71" name="Text Box 1">
          <a:extLst>
            <a:ext uri="{FF2B5EF4-FFF2-40B4-BE49-F238E27FC236}">
              <a16:creationId xmlns:a16="http://schemas.microsoft.com/office/drawing/2014/main" id="{00000000-0008-0000-0300-000053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72" name="Text Box 1">
          <a:extLst>
            <a:ext uri="{FF2B5EF4-FFF2-40B4-BE49-F238E27FC236}">
              <a16:creationId xmlns:a16="http://schemas.microsoft.com/office/drawing/2014/main" id="{00000000-0008-0000-0300-000054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73" name="Text Box 1">
          <a:extLst>
            <a:ext uri="{FF2B5EF4-FFF2-40B4-BE49-F238E27FC236}">
              <a16:creationId xmlns:a16="http://schemas.microsoft.com/office/drawing/2014/main" id="{00000000-0008-0000-0300-000055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74" name="Text Box 1">
          <a:extLst>
            <a:ext uri="{FF2B5EF4-FFF2-40B4-BE49-F238E27FC236}">
              <a16:creationId xmlns:a16="http://schemas.microsoft.com/office/drawing/2014/main" id="{00000000-0008-0000-0300-000056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75" name="Text Box 1">
          <a:extLst>
            <a:ext uri="{FF2B5EF4-FFF2-40B4-BE49-F238E27FC236}">
              <a16:creationId xmlns:a16="http://schemas.microsoft.com/office/drawing/2014/main" id="{00000000-0008-0000-0300-000057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76" name="Text Box 1">
          <a:extLst>
            <a:ext uri="{FF2B5EF4-FFF2-40B4-BE49-F238E27FC236}">
              <a16:creationId xmlns:a16="http://schemas.microsoft.com/office/drawing/2014/main" id="{00000000-0008-0000-0300-000058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77" name="Text Box 1">
          <a:extLst>
            <a:ext uri="{FF2B5EF4-FFF2-40B4-BE49-F238E27FC236}">
              <a16:creationId xmlns:a16="http://schemas.microsoft.com/office/drawing/2014/main" id="{00000000-0008-0000-0300-000059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78" name="Text Box 1">
          <a:extLst>
            <a:ext uri="{FF2B5EF4-FFF2-40B4-BE49-F238E27FC236}">
              <a16:creationId xmlns:a16="http://schemas.microsoft.com/office/drawing/2014/main" id="{00000000-0008-0000-0300-00005A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79" name="Text Box 1">
          <a:extLst>
            <a:ext uri="{FF2B5EF4-FFF2-40B4-BE49-F238E27FC236}">
              <a16:creationId xmlns:a16="http://schemas.microsoft.com/office/drawing/2014/main" id="{00000000-0008-0000-0300-00005B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80" name="Text Box 1">
          <a:extLst>
            <a:ext uri="{FF2B5EF4-FFF2-40B4-BE49-F238E27FC236}">
              <a16:creationId xmlns:a16="http://schemas.microsoft.com/office/drawing/2014/main" id="{00000000-0008-0000-0300-00005C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81" name="Text Box 1">
          <a:extLst>
            <a:ext uri="{FF2B5EF4-FFF2-40B4-BE49-F238E27FC236}">
              <a16:creationId xmlns:a16="http://schemas.microsoft.com/office/drawing/2014/main" id="{00000000-0008-0000-0300-00005D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82" name="Text Box 1">
          <a:extLst>
            <a:ext uri="{FF2B5EF4-FFF2-40B4-BE49-F238E27FC236}">
              <a16:creationId xmlns:a16="http://schemas.microsoft.com/office/drawing/2014/main" id="{00000000-0008-0000-0300-00005E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83" name="Text Box 1">
          <a:extLst>
            <a:ext uri="{FF2B5EF4-FFF2-40B4-BE49-F238E27FC236}">
              <a16:creationId xmlns:a16="http://schemas.microsoft.com/office/drawing/2014/main" id="{00000000-0008-0000-0300-00005F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84" name="Text Box 1">
          <a:extLst>
            <a:ext uri="{FF2B5EF4-FFF2-40B4-BE49-F238E27FC236}">
              <a16:creationId xmlns:a16="http://schemas.microsoft.com/office/drawing/2014/main" id="{00000000-0008-0000-0300-000060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85" name="Text Box 1">
          <a:extLst>
            <a:ext uri="{FF2B5EF4-FFF2-40B4-BE49-F238E27FC236}">
              <a16:creationId xmlns:a16="http://schemas.microsoft.com/office/drawing/2014/main" id="{00000000-0008-0000-0300-000061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86" name="Text Box 1">
          <a:extLst>
            <a:ext uri="{FF2B5EF4-FFF2-40B4-BE49-F238E27FC236}">
              <a16:creationId xmlns:a16="http://schemas.microsoft.com/office/drawing/2014/main" id="{00000000-0008-0000-0300-000062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87" name="Text Box 1">
          <a:extLst>
            <a:ext uri="{FF2B5EF4-FFF2-40B4-BE49-F238E27FC236}">
              <a16:creationId xmlns:a16="http://schemas.microsoft.com/office/drawing/2014/main" id="{00000000-0008-0000-0300-000063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88" name="Text Box 1">
          <a:extLst>
            <a:ext uri="{FF2B5EF4-FFF2-40B4-BE49-F238E27FC236}">
              <a16:creationId xmlns:a16="http://schemas.microsoft.com/office/drawing/2014/main" id="{00000000-0008-0000-0300-000064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89" name="Text Box 1">
          <a:extLst>
            <a:ext uri="{FF2B5EF4-FFF2-40B4-BE49-F238E27FC236}">
              <a16:creationId xmlns:a16="http://schemas.microsoft.com/office/drawing/2014/main" id="{00000000-0008-0000-0300-000065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90" name="Text Box 1">
          <a:extLst>
            <a:ext uri="{FF2B5EF4-FFF2-40B4-BE49-F238E27FC236}">
              <a16:creationId xmlns:a16="http://schemas.microsoft.com/office/drawing/2014/main" id="{00000000-0008-0000-0300-000066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91" name="Text Box 1">
          <a:extLst>
            <a:ext uri="{FF2B5EF4-FFF2-40B4-BE49-F238E27FC236}">
              <a16:creationId xmlns:a16="http://schemas.microsoft.com/office/drawing/2014/main" id="{00000000-0008-0000-0300-000067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92" name="Text Box 1">
          <a:extLst>
            <a:ext uri="{FF2B5EF4-FFF2-40B4-BE49-F238E27FC236}">
              <a16:creationId xmlns:a16="http://schemas.microsoft.com/office/drawing/2014/main" id="{00000000-0008-0000-0300-000068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93" name="Text Box 1">
          <a:extLst>
            <a:ext uri="{FF2B5EF4-FFF2-40B4-BE49-F238E27FC236}">
              <a16:creationId xmlns:a16="http://schemas.microsoft.com/office/drawing/2014/main" id="{00000000-0008-0000-0300-000069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94" name="Text Box 1">
          <a:extLst>
            <a:ext uri="{FF2B5EF4-FFF2-40B4-BE49-F238E27FC236}">
              <a16:creationId xmlns:a16="http://schemas.microsoft.com/office/drawing/2014/main" id="{00000000-0008-0000-0300-00006A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95" name="Text Box 1">
          <a:extLst>
            <a:ext uri="{FF2B5EF4-FFF2-40B4-BE49-F238E27FC236}">
              <a16:creationId xmlns:a16="http://schemas.microsoft.com/office/drawing/2014/main" id="{00000000-0008-0000-0300-00006B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96" name="Text Box 1">
          <a:extLst>
            <a:ext uri="{FF2B5EF4-FFF2-40B4-BE49-F238E27FC236}">
              <a16:creationId xmlns:a16="http://schemas.microsoft.com/office/drawing/2014/main" id="{00000000-0008-0000-0300-00006C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97" name="Text Box 1">
          <a:extLst>
            <a:ext uri="{FF2B5EF4-FFF2-40B4-BE49-F238E27FC236}">
              <a16:creationId xmlns:a16="http://schemas.microsoft.com/office/drawing/2014/main" id="{00000000-0008-0000-0300-00006D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98" name="Text Box 1">
          <a:extLst>
            <a:ext uri="{FF2B5EF4-FFF2-40B4-BE49-F238E27FC236}">
              <a16:creationId xmlns:a16="http://schemas.microsoft.com/office/drawing/2014/main" id="{00000000-0008-0000-0300-00006E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199" name="Text Box 1">
          <a:extLst>
            <a:ext uri="{FF2B5EF4-FFF2-40B4-BE49-F238E27FC236}">
              <a16:creationId xmlns:a16="http://schemas.microsoft.com/office/drawing/2014/main" id="{00000000-0008-0000-0300-00006F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00" name="Text Box 1">
          <a:extLst>
            <a:ext uri="{FF2B5EF4-FFF2-40B4-BE49-F238E27FC236}">
              <a16:creationId xmlns:a16="http://schemas.microsoft.com/office/drawing/2014/main" id="{00000000-0008-0000-0300-000070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01" name="Text Box 1">
          <a:extLst>
            <a:ext uri="{FF2B5EF4-FFF2-40B4-BE49-F238E27FC236}">
              <a16:creationId xmlns:a16="http://schemas.microsoft.com/office/drawing/2014/main" id="{00000000-0008-0000-0300-000071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02" name="Text Box 1">
          <a:extLst>
            <a:ext uri="{FF2B5EF4-FFF2-40B4-BE49-F238E27FC236}">
              <a16:creationId xmlns:a16="http://schemas.microsoft.com/office/drawing/2014/main" id="{00000000-0008-0000-0300-000072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03" name="Text Box 1">
          <a:extLst>
            <a:ext uri="{FF2B5EF4-FFF2-40B4-BE49-F238E27FC236}">
              <a16:creationId xmlns:a16="http://schemas.microsoft.com/office/drawing/2014/main" id="{00000000-0008-0000-0300-000073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04" name="Text Box 1">
          <a:extLst>
            <a:ext uri="{FF2B5EF4-FFF2-40B4-BE49-F238E27FC236}">
              <a16:creationId xmlns:a16="http://schemas.microsoft.com/office/drawing/2014/main" id="{00000000-0008-0000-0300-000074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05" name="Text Box 1">
          <a:extLst>
            <a:ext uri="{FF2B5EF4-FFF2-40B4-BE49-F238E27FC236}">
              <a16:creationId xmlns:a16="http://schemas.microsoft.com/office/drawing/2014/main" id="{00000000-0008-0000-0300-000075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06" name="Text Box 1">
          <a:extLst>
            <a:ext uri="{FF2B5EF4-FFF2-40B4-BE49-F238E27FC236}">
              <a16:creationId xmlns:a16="http://schemas.microsoft.com/office/drawing/2014/main" id="{00000000-0008-0000-0300-000076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07" name="Text Box 1">
          <a:extLst>
            <a:ext uri="{FF2B5EF4-FFF2-40B4-BE49-F238E27FC236}">
              <a16:creationId xmlns:a16="http://schemas.microsoft.com/office/drawing/2014/main" id="{00000000-0008-0000-0300-000077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08" name="Text Box 1">
          <a:extLst>
            <a:ext uri="{FF2B5EF4-FFF2-40B4-BE49-F238E27FC236}">
              <a16:creationId xmlns:a16="http://schemas.microsoft.com/office/drawing/2014/main" id="{00000000-0008-0000-0300-000078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09" name="Text Box 1">
          <a:extLst>
            <a:ext uri="{FF2B5EF4-FFF2-40B4-BE49-F238E27FC236}">
              <a16:creationId xmlns:a16="http://schemas.microsoft.com/office/drawing/2014/main" id="{00000000-0008-0000-0300-000079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10" name="Text Box 1">
          <a:extLst>
            <a:ext uri="{FF2B5EF4-FFF2-40B4-BE49-F238E27FC236}">
              <a16:creationId xmlns:a16="http://schemas.microsoft.com/office/drawing/2014/main" id="{00000000-0008-0000-0300-00007A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11" name="Text Box 1">
          <a:extLst>
            <a:ext uri="{FF2B5EF4-FFF2-40B4-BE49-F238E27FC236}">
              <a16:creationId xmlns:a16="http://schemas.microsoft.com/office/drawing/2014/main" id="{00000000-0008-0000-0300-00007B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12" name="Text Box 1">
          <a:extLst>
            <a:ext uri="{FF2B5EF4-FFF2-40B4-BE49-F238E27FC236}">
              <a16:creationId xmlns:a16="http://schemas.microsoft.com/office/drawing/2014/main" id="{00000000-0008-0000-0300-00007C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13" name="Text Box 1">
          <a:extLst>
            <a:ext uri="{FF2B5EF4-FFF2-40B4-BE49-F238E27FC236}">
              <a16:creationId xmlns:a16="http://schemas.microsoft.com/office/drawing/2014/main" id="{00000000-0008-0000-0300-00007D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14" name="Text Box 1">
          <a:extLst>
            <a:ext uri="{FF2B5EF4-FFF2-40B4-BE49-F238E27FC236}">
              <a16:creationId xmlns:a16="http://schemas.microsoft.com/office/drawing/2014/main" id="{00000000-0008-0000-0300-00007E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15" name="Text Box 1">
          <a:extLst>
            <a:ext uri="{FF2B5EF4-FFF2-40B4-BE49-F238E27FC236}">
              <a16:creationId xmlns:a16="http://schemas.microsoft.com/office/drawing/2014/main" id="{00000000-0008-0000-0300-00007F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16" name="Text Box 1">
          <a:extLst>
            <a:ext uri="{FF2B5EF4-FFF2-40B4-BE49-F238E27FC236}">
              <a16:creationId xmlns:a16="http://schemas.microsoft.com/office/drawing/2014/main" id="{00000000-0008-0000-0300-000080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17" name="Text Box 1">
          <a:extLst>
            <a:ext uri="{FF2B5EF4-FFF2-40B4-BE49-F238E27FC236}">
              <a16:creationId xmlns:a16="http://schemas.microsoft.com/office/drawing/2014/main" id="{00000000-0008-0000-0300-000081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18" name="Text Box 1">
          <a:extLst>
            <a:ext uri="{FF2B5EF4-FFF2-40B4-BE49-F238E27FC236}">
              <a16:creationId xmlns:a16="http://schemas.microsoft.com/office/drawing/2014/main" id="{00000000-0008-0000-0300-000082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19" name="Text Box 1">
          <a:extLst>
            <a:ext uri="{FF2B5EF4-FFF2-40B4-BE49-F238E27FC236}">
              <a16:creationId xmlns:a16="http://schemas.microsoft.com/office/drawing/2014/main" id="{00000000-0008-0000-0300-000083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20" name="Text Box 1">
          <a:extLst>
            <a:ext uri="{FF2B5EF4-FFF2-40B4-BE49-F238E27FC236}">
              <a16:creationId xmlns:a16="http://schemas.microsoft.com/office/drawing/2014/main" id="{00000000-0008-0000-0300-000084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21" name="Text Box 1">
          <a:extLst>
            <a:ext uri="{FF2B5EF4-FFF2-40B4-BE49-F238E27FC236}">
              <a16:creationId xmlns:a16="http://schemas.microsoft.com/office/drawing/2014/main" id="{00000000-0008-0000-0300-000085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22" name="Text Box 1">
          <a:extLst>
            <a:ext uri="{FF2B5EF4-FFF2-40B4-BE49-F238E27FC236}">
              <a16:creationId xmlns:a16="http://schemas.microsoft.com/office/drawing/2014/main" id="{00000000-0008-0000-0300-000086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23" name="Text Box 1">
          <a:extLst>
            <a:ext uri="{FF2B5EF4-FFF2-40B4-BE49-F238E27FC236}">
              <a16:creationId xmlns:a16="http://schemas.microsoft.com/office/drawing/2014/main" id="{00000000-0008-0000-0300-000087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24" name="Text Box 1">
          <a:extLst>
            <a:ext uri="{FF2B5EF4-FFF2-40B4-BE49-F238E27FC236}">
              <a16:creationId xmlns:a16="http://schemas.microsoft.com/office/drawing/2014/main" id="{00000000-0008-0000-0300-000088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25" name="Text Box 1">
          <a:extLst>
            <a:ext uri="{FF2B5EF4-FFF2-40B4-BE49-F238E27FC236}">
              <a16:creationId xmlns:a16="http://schemas.microsoft.com/office/drawing/2014/main" id="{00000000-0008-0000-0300-000089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26" name="Text Box 1">
          <a:extLst>
            <a:ext uri="{FF2B5EF4-FFF2-40B4-BE49-F238E27FC236}">
              <a16:creationId xmlns:a16="http://schemas.microsoft.com/office/drawing/2014/main" id="{00000000-0008-0000-0300-00008A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27" name="Text Box 1">
          <a:extLst>
            <a:ext uri="{FF2B5EF4-FFF2-40B4-BE49-F238E27FC236}">
              <a16:creationId xmlns:a16="http://schemas.microsoft.com/office/drawing/2014/main" id="{00000000-0008-0000-0300-00008B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28" name="Text Box 1">
          <a:extLst>
            <a:ext uri="{FF2B5EF4-FFF2-40B4-BE49-F238E27FC236}">
              <a16:creationId xmlns:a16="http://schemas.microsoft.com/office/drawing/2014/main" id="{00000000-0008-0000-0300-00008C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29" name="Text Box 1">
          <a:extLst>
            <a:ext uri="{FF2B5EF4-FFF2-40B4-BE49-F238E27FC236}">
              <a16:creationId xmlns:a16="http://schemas.microsoft.com/office/drawing/2014/main" id="{00000000-0008-0000-0300-00008D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30" name="Text Box 1">
          <a:extLst>
            <a:ext uri="{FF2B5EF4-FFF2-40B4-BE49-F238E27FC236}">
              <a16:creationId xmlns:a16="http://schemas.microsoft.com/office/drawing/2014/main" id="{00000000-0008-0000-0300-00008E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31" name="Text Box 1">
          <a:extLst>
            <a:ext uri="{FF2B5EF4-FFF2-40B4-BE49-F238E27FC236}">
              <a16:creationId xmlns:a16="http://schemas.microsoft.com/office/drawing/2014/main" id="{00000000-0008-0000-0300-00008F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32" name="Text Box 1">
          <a:extLst>
            <a:ext uri="{FF2B5EF4-FFF2-40B4-BE49-F238E27FC236}">
              <a16:creationId xmlns:a16="http://schemas.microsoft.com/office/drawing/2014/main" id="{00000000-0008-0000-0300-000090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33" name="Text Box 1">
          <a:extLst>
            <a:ext uri="{FF2B5EF4-FFF2-40B4-BE49-F238E27FC236}">
              <a16:creationId xmlns:a16="http://schemas.microsoft.com/office/drawing/2014/main" id="{00000000-0008-0000-0300-000091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34" name="Text Box 1">
          <a:extLst>
            <a:ext uri="{FF2B5EF4-FFF2-40B4-BE49-F238E27FC236}">
              <a16:creationId xmlns:a16="http://schemas.microsoft.com/office/drawing/2014/main" id="{00000000-0008-0000-0300-000092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35" name="Text Box 1">
          <a:extLst>
            <a:ext uri="{FF2B5EF4-FFF2-40B4-BE49-F238E27FC236}">
              <a16:creationId xmlns:a16="http://schemas.microsoft.com/office/drawing/2014/main" id="{00000000-0008-0000-0300-000093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36" name="Text Box 1">
          <a:extLst>
            <a:ext uri="{FF2B5EF4-FFF2-40B4-BE49-F238E27FC236}">
              <a16:creationId xmlns:a16="http://schemas.microsoft.com/office/drawing/2014/main" id="{00000000-0008-0000-0300-000094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37" name="Text Box 1">
          <a:extLst>
            <a:ext uri="{FF2B5EF4-FFF2-40B4-BE49-F238E27FC236}">
              <a16:creationId xmlns:a16="http://schemas.microsoft.com/office/drawing/2014/main" id="{00000000-0008-0000-0300-000095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38" name="Text Box 1">
          <a:extLst>
            <a:ext uri="{FF2B5EF4-FFF2-40B4-BE49-F238E27FC236}">
              <a16:creationId xmlns:a16="http://schemas.microsoft.com/office/drawing/2014/main" id="{00000000-0008-0000-0300-000096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39" name="Text Box 1">
          <a:extLst>
            <a:ext uri="{FF2B5EF4-FFF2-40B4-BE49-F238E27FC236}">
              <a16:creationId xmlns:a16="http://schemas.microsoft.com/office/drawing/2014/main" id="{00000000-0008-0000-0300-000097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40" name="Text Box 1">
          <a:extLst>
            <a:ext uri="{FF2B5EF4-FFF2-40B4-BE49-F238E27FC236}">
              <a16:creationId xmlns:a16="http://schemas.microsoft.com/office/drawing/2014/main" id="{00000000-0008-0000-0300-000098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41" name="Text Box 1">
          <a:extLst>
            <a:ext uri="{FF2B5EF4-FFF2-40B4-BE49-F238E27FC236}">
              <a16:creationId xmlns:a16="http://schemas.microsoft.com/office/drawing/2014/main" id="{00000000-0008-0000-0300-000099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42" name="Text Box 1">
          <a:extLst>
            <a:ext uri="{FF2B5EF4-FFF2-40B4-BE49-F238E27FC236}">
              <a16:creationId xmlns:a16="http://schemas.microsoft.com/office/drawing/2014/main" id="{00000000-0008-0000-0300-00009A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43" name="Text Box 1">
          <a:extLst>
            <a:ext uri="{FF2B5EF4-FFF2-40B4-BE49-F238E27FC236}">
              <a16:creationId xmlns:a16="http://schemas.microsoft.com/office/drawing/2014/main" id="{00000000-0008-0000-0300-00009B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44" name="Text Box 1">
          <a:extLst>
            <a:ext uri="{FF2B5EF4-FFF2-40B4-BE49-F238E27FC236}">
              <a16:creationId xmlns:a16="http://schemas.microsoft.com/office/drawing/2014/main" id="{00000000-0008-0000-0300-00009C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45" name="Text Box 1">
          <a:extLst>
            <a:ext uri="{FF2B5EF4-FFF2-40B4-BE49-F238E27FC236}">
              <a16:creationId xmlns:a16="http://schemas.microsoft.com/office/drawing/2014/main" id="{00000000-0008-0000-0300-00009D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46" name="Text Box 1">
          <a:extLst>
            <a:ext uri="{FF2B5EF4-FFF2-40B4-BE49-F238E27FC236}">
              <a16:creationId xmlns:a16="http://schemas.microsoft.com/office/drawing/2014/main" id="{00000000-0008-0000-0300-00009E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47" name="Text Box 1">
          <a:extLst>
            <a:ext uri="{FF2B5EF4-FFF2-40B4-BE49-F238E27FC236}">
              <a16:creationId xmlns:a16="http://schemas.microsoft.com/office/drawing/2014/main" id="{00000000-0008-0000-0300-00009F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48" name="Text Box 1">
          <a:extLst>
            <a:ext uri="{FF2B5EF4-FFF2-40B4-BE49-F238E27FC236}">
              <a16:creationId xmlns:a16="http://schemas.microsoft.com/office/drawing/2014/main" id="{00000000-0008-0000-0300-0000A0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49" name="Text Box 1">
          <a:extLst>
            <a:ext uri="{FF2B5EF4-FFF2-40B4-BE49-F238E27FC236}">
              <a16:creationId xmlns:a16="http://schemas.microsoft.com/office/drawing/2014/main" id="{00000000-0008-0000-0300-0000A1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50" name="Text Box 1">
          <a:extLst>
            <a:ext uri="{FF2B5EF4-FFF2-40B4-BE49-F238E27FC236}">
              <a16:creationId xmlns:a16="http://schemas.microsoft.com/office/drawing/2014/main" id="{00000000-0008-0000-0300-0000A2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51" name="Text Box 1">
          <a:extLst>
            <a:ext uri="{FF2B5EF4-FFF2-40B4-BE49-F238E27FC236}">
              <a16:creationId xmlns:a16="http://schemas.microsoft.com/office/drawing/2014/main" id="{00000000-0008-0000-0300-0000A3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52" name="Text Box 1">
          <a:extLst>
            <a:ext uri="{FF2B5EF4-FFF2-40B4-BE49-F238E27FC236}">
              <a16:creationId xmlns:a16="http://schemas.microsoft.com/office/drawing/2014/main" id="{00000000-0008-0000-0300-0000A4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53" name="Text Box 1">
          <a:extLst>
            <a:ext uri="{FF2B5EF4-FFF2-40B4-BE49-F238E27FC236}">
              <a16:creationId xmlns:a16="http://schemas.microsoft.com/office/drawing/2014/main" id="{00000000-0008-0000-0300-0000A5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54" name="Text Box 1">
          <a:extLst>
            <a:ext uri="{FF2B5EF4-FFF2-40B4-BE49-F238E27FC236}">
              <a16:creationId xmlns:a16="http://schemas.microsoft.com/office/drawing/2014/main" id="{00000000-0008-0000-0300-0000A6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55" name="Text Box 1">
          <a:extLst>
            <a:ext uri="{FF2B5EF4-FFF2-40B4-BE49-F238E27FC236}">
              <a16:creationId xmlns:a16="http://schemas.microsoft.com/office/drawing/2014/main" id="{00000000-0008-0000-0300-0000A7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56" name="Text Box 1">
          <a:extLst>
            <a:ext uri="{FF2B5EF4-FFF2-40B4-BE49-F238E27FC236}">
              <a16:creationId xmlns:a16="http://schemas.microsoft.com/office/drawing/2014/main" id="{00000000-0008-0000-0300-0000A8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57" name="Text Box 1">
          <a:extLst>
            <a:ext uri="{FF2B5EF4-FFF2-40B4-BE49-F238E27FC236}">
              <a16:creationId xmlns:a16="http://schemas.microsoft.com/office/drawing/2014/main" id="{00000000-0008-0000-0300-0000A9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58" name="Text Box 1">
          <a:extLst>
            <a:ext uri="{FF2B5EF4-FFF2-40B4-BE49-F238E27FC236}">
              <a16:creationId xmlns:a16="http://schemas.microsoft.com/office/drawing/2014/main" id="{00000000-0008-0000-0300-0000AA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59" name="Text Box 1">
          <a:extLst>
            <a:ext uri="{FF2B5EF4-FFF2-40B4-BE49-F238E27FC236}">
              <a16:creationId xmlns:a16="http://schemas.microsoft.com/office/drawing/2014/main" id="{00000000-0008-0000-0300-0000AB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60" name="Text Box 1">
          <a:extLst>
            <a:ext uri="{FF2B5EF4-FFF2-40B4-BE49-F238E27FC236}">
              <a16:creationId xmlns:a16="http://schemas.microsoft.com/office/drawing/2014/main" id="{00000000-0008-0000-0300-0000AC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61" name="Text Box 1">
          <a:extLst>
            <a:ext uri="{FF2B5EF4-FFF2-40B4-BE49-F238E27FC236}">
              <a16:creationId xmlns:a16="http://schemas.microsoft.com/office/drawing/2014/main" id="{00000000-0008-0000-0300-0000AD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62" name="Text Box 1">
          <a:extLst>
            <a:ext uri="{FF2B5EF4-FFF2-40B4-BE49-F238E27FC236}">
              <a16:creationId xmlns:a16="http://schemas.microsoft.com/office/drawing/2014/main" id="{00000000-0008-0000-0300-0000AE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63" name="Text Box 1">
          <a:extLst>
            <a:ext uri="{FF2B5EF4-FFF2-40B4-BE49-F238E27FC236}">
              <a16:creationId xmlns:a16="http://schemas.microsoft.com/office/drawing/2014/main" id="{00000000-0008-0000-0300-0000AF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64" name="Text Box 1">
          <a:extLst>
            <a:ext uri="{FF2B5EF4-FFF2-40B4-BE49-F238E27FC236}">
              <a16:creationId xmlns:a16="http://schemas.microsoft.com/office/drawing/2014/main" id="{00000000-0008-0000-0300-0000B0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65" name="Text Box 1">
          <a:extLst>
            <a:ext uri="{FF2B5EF4-FFF2-40B4-BE49-F238E27FC236}">
              <a16:creationId xmlns:a16="http://schemas.microsoft.com/office/drawing/2014/main" id="{00000000-0008-0000-0300-0000B1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66" name="Text Box 1">
          <a:extLst>
            <a:ext uri="{FF2B5EF4-FFF2-40B4-BE49-F238E27FC236}">
              <a16:creationId xmlns:a16="http://schemas.microsoft.com/office/drawing/2014/main" id="{00000000-0008-0000-0300-0000B2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67" name="Text Box 1">
          <a:extLst>
            <a:ext uri="{FF2B5EF4-FFF2-40B4-BE49-F238E27FC236}">
              <a16:creationId xmlns:a16="http://schemas.microsoft.com/office/drawing/2014/main" id="{00000000-0008-0000-0300-0000B3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68" name="Text Box 1">
          <a:extLst>
            <a:ext uri="{FF2B5EF4-FFF2-40B4-BE49-F238E27FC236}">
              <a16:creationId xmlns:a16="http://schemas.microsoft.com/office/drawing/2014/main" id="{00000000-0008-0000-0300-0000B4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69" name="Text Box 1">
          <a:extLst>
            <a:ext uri="{FF2B5EF4-FFF2-40B4-BE49-F238E27FC236}">
              <a16:creationId xmlns:a16="http://schemas.microsoft.com/office/drawing/2014/main" id="{00000000-0008-0000-0300-0000B5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70" name="Text Box 1">
          <a:extLst>
            <a:ext uri="{FF2B5EF4-FFF2-40B4-BE49-F238E27FC236}">
              <a16:creationId xmlns:a16="http://schemas.microsoft.com/office/drawing/2014/main" id="{00000000-0008-0000-0300-0000B6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71" name="Text Box 1">
          <a:extLst>
            <a:ext uri="{FF2B5EF4-FFF2-40B4-BE49-F238E27FC236}">
              <a16:creationId xmlns:a16="http://schemas.microsoft.com/office/drawing/2014/main" id="{00000000-0008-0000-0300-0000B7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72" name="Text Box 1">
          <a:extLst>
            <a:ext uri="{FF2B5EF4-FFF2-40B4-BE49-F238E27FC236}">
              <a16:creationId xmlns:a16="http://schemas.microsoft.com/office/drawing/2014/main" id="{00000000-0008-0000-0300-0000B8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73" name="Text Box 1">
          <a:extLst>
            <a:ext uri="{FF2B5EF4-FFF2-40B4-BE49-F238E27FC236}">
              <a16:creationId xmlns:a16="http://schemas.microsoft.com/office/drawing/2014/main" id="{00000000-0008-0000-0300-0000B9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74" name="Text Box 1">
          <a:extLst>
            <a:ext uri="{FF2B5EF4-FFF2-40B4-BE49-F238E27FC236}">
              <a16:creationId xmlns:a16="http://schemas.microsoft.com/office/drawing/2014/main" id="{00000000-0008-0000-0300-0000BA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75" name="Text Box 1">
          <a:extLst>
            <a:ext uri="{FF2B5EF4-FFF2-40B4-BE49-F238E27FC236}">
              <a16:creationId xmlns:a16="http://schemas.microsoft.com/office/drawing/2014/main" id="{00000000-0008-0000-0300-0000BB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76" name="Text Box 1">
          <a:extLst>
            <a:ext uri="{FF2B5EF4-FFF2-40B4-BE49-F238E27FC236}">
              <a16:creationId xmlns:a16="http://schemas.microsoft.com/office/drawing/2014/main" id="{00000000-0008-0000-0300-0000BC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77" name="Text Box 1">
          <a:extLst>
            <a:ext uri="{FF2B5EF4-FFF2-40B4-BE49-F238E27FC236}">
              <a16:creationId xmlns:a16="http://schemas.microsoft.com/office/drawing/2014/main" id="{00000000-0008-0000-0300-0000BD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78" name="Text Box 1">
          <a:extLst>
            <a:ext uri="{FF2B5EF4-FFF2-40B4-BE49-F238E27FC236}">
              <a16:creationId xmlns:a16="http://schemas.microsoft.com/office/drawing/2014/main" id="{00000000-0008-0000-0300-0000BE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79" name="Text Box 1">
          <a:extLst>
            <a:ext uri="{FF2B5EF4-FFF2-40B4-BE49-F238E27FC236}">
              <a16:creationId xmlns:a16="http://schemas.microsoft.com/office/drawing/2014/main" id="{00000000-0008-0000-0300-0000BF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80" name="Text Box 1">
          <a:extLst>
            <a:ext uri="{FF2B5EF4-FFF2-40B4-BE49-F238E27FC236}">
              <a16:creationId xmlns:a16="http://schemas.microsoft.com/office/drawing/2014/main" id="{00000000-0008-0000-0300-0000C0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81" name="Text Box 1">
          <a:extLst>
            <a:ext uri="{FF2B5EF4-FFF2-40B4-BE49-F238E27FC236}">
              <a16:creationId xmlns:a16="http://schemas.microsoft.com/office/drawing/2014/main" id="{00000000-0008-0000-0300-0000C1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82" name="Text Box 1">
          <a:extLst>
            <a:ext uri="{FF2B5EF4-FFF2-40B4-BE49-F238E27FC236}">
              <a16:creationId xmlns:a16="http://schemas.microsoft.com/office/drawing/2014/main" id="{00000000-0008-0000-0300-0000C2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83" name="Text Box 1">
          <a:extLst>
            <a:ext uri="{FF2B5EF4-FFF2-40B4-BE49-F238E27FC236}">
              <a16:creationId xmlns:a16="http://schemas.microsoft.com/office/drawing/2014/main" id="{00000000-0008-0000-0300-0000C3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84" name="Text Box 1">
          <a:extLst>
            <a:ext uri="{FF2B5EF4-FFF2-40B4-BE49-F238E27FC236}">
              <a16:creationId xmlns:a16="http://schemas.microsoft.com/office/drawing/2014/main" id="{00000000-0008-0000-0300-0000C4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85" name="Text Box 1">
          <a:extLst>
            <a:ext uri="{FF2B5EF4-FFF2-40B4-BE49-F238E27FC236}">
              <a16:creationId xmlns:a16="http://schemas.microsoft.com/office/drawing/2014/main" id="{00000000-0008-0000-0300-0000C5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86" name="Text Box 1">
          <a:extLst>
            <a:ext uri="{FF2B5EF4-FFF2-40B4-BE49-F238E27FC236}">
              <a16:creationId xmlns:a16="http://schemas.microsoft.com/office/drawing/2014/main" id="{00000000-0008-0000-0300-0000C6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87" name="Text Box 1">
          <a:extLst>
            <a:ext uri="{FF2B5EF4-FFF2-40B4-BE49-F238E27FC236}">
              <a16:creationId xmlns:a16="http://schemas.microsoft.com/office/drawing/2014/main" id="{00000000-0008-0000-0300-0000C7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88" name="Text Box 1">
          <a:extLst>
            <a:ext uri="{FF2B5EF4-FFF2-40B4-BE49-F238E27FC236}">
              <a16:creationId xmlns:a16="http://schemas.microsoft.com/office/drawing/2014/main" id="{00000000-0008-0000-0300-0000C8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89" name="Text Box 1">
          <a:extLst>
            <a:ext uri="{FF2B5EF4-FFF2-40B4-BE49-F238E27FC236}">
              <a16:creationId xmlns:a16="http://schemas.microsoft.com/office/drawing/2014/main" id="{00000000-0008-0000-0300-0000C9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90" name="Text Box 1">
          <a:extLst>
            <a:ext uri="{FF2B5EF4-FFF2-40B4-BE49-F238E27FC236}">
              <a16:creationId xmlns:a16="http://schemas.microsoft.com/office/drawing/2014/main" id="{00000000-0008-0000-0300-0000CA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91" name="Text Box 1">
          <a:extLst>
            <a:ext uri="{FF2B5EF4-FFF2-40B4-BE49-F238E27FC236}">
              <a16:creationId xmlns:a16="http://schemas.microsoft.com/office/drawing/2014/main" id="{00000000-0008-0000-0300-0000CB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92" name="Text Box 1">
          <a:extLst>
            <a:ext uri="{FF2B5EF4-FFF2-40B4-BE49-F238E27FC236}">
              <a16:creationId xmlns:a16="http://schemas.microsoft.com/office/drawing/2014/main" id="{00000000-0008-0000-0300-0000CC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93" name="Text Box 1">
          <a:extLst>
            <a:ext uri="{FF2B5EF4-FFF2-40B4-BE49-F238E27FC236}">
              <a16:creationId xmlns:a16="http://schemas.microsoft.com/office/drawing/2014/main" id="{00000000-0008-0000-0300-0000CD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94" name="Text Box 1">
          <a:extLst>
            <a:ext uri="{FF2B5EF4-FFF2-40B4-BE49-F238E27FC236}">
              <a16:creationId xmlns:a16="http://schemas.microsoft.com/office/drawing/2014/main" id="{00000000-0008-0000-0300-0000CE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95" name="Text Box 1">
          <a:extLst>
            <a:ext uri="{FF2B5EF4-FFF2-40B4-BE49-F238E27FC236}">
              <a16:creationId xmlns:a16="http://schemas.microsoft.com/office/drawing/2014/main" id="{00000000-0008-0000-0300-0000CF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96" name="Text Box 1">
          <a:extLst>
            <a:ext uri="{FF2B5EF4-FFF2-40B4-BE49-F238E27FC236}">
              <a16:creationId xmlns:a16="http://schemas.microsoft.com/office/drawing/2014/main" id="{00000000-0008-0000-0300-0000D0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97" name="Text Box 1">
          <a:extLst>
            <a:ext uri="{FF2B5EF4-FFF2-40B4-BE49-F238E27FC236}">
              <a16:creationId xmlns:a16="http://schemas.microsoft.com/office/drawing/2014/main" id="{00000000-0008-0000-0300-0000D1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98" name="Text Box 1">
          <a:extLst>
            <a:ext uri="{FF2B5EF4-FFF2-40B4-BE49-F238E27FC236}">
              <a16:creationId xmlns:a16="http://schemas.microsoft.com/office/drawing/2014/main" id="{00000000-0008-0000-0300-0000D2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299" name="Text Box 1">
          <a:extLst>
            <a:ext uri="{FF2B5EF4-FFF2-40B4-BE49-F238E27FC236}">
              <a16:creationId xmlns:a16="http://schemas.microsoft.com/office/drawing/2014/main" id="{00000000-0008-0000-0300-0000D3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00" name="Text Box 1">
          <a:extLst>
            <a:ext uri="{FF2B5EF4-FFF2-40B4-BE49-F238E27FC236}">
              <a16:creationId xmlns:a16="http://schemas.microsoft.com/office/drawing/2014/main" id="{00000000-0008-0000-0300-0000D4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01" name="Text Box 1">
          <a:extLst>
            <a:ext uri="{FF2B5EF4-FFF2-40B4-BE49-F238E27FC236}">
              <a16:creationId xmlns:a16="http://schemas.microsoft.com/office/drawing/2014/main" id="{00000000-0008-0000-0300-0000D5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02" name="Text Box 1">
          <a:extLst>
            <a:ext uri="{FF2B5EF4-FFF2-40B4-BE49-F238E27FC236}">
              <a16:creationId xmlns:a16="http://schemas.microsoft.com/office/drawing/2014/main" id="{00000000-0008-0000-0300-0000D6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03" name="Text Box 1">
          <a:extLst>
            <a:ext uri="{FF2B5EF4-FFF2-40B4-BE49-F238E27FC236}">
              <a16:creationId xmlns:a16="http://schemas.microsoft.com/office/drawing/2014/main" id="{00000000-0008-0000-0300-0000D7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04" name="Text Box 1">
          <a:extLst>
            <a:ext uri="{FF2B5EF4-FFF2-40B4-BE49-F238E27FC236}">
              <a16:creationId xmlns:a16="http://schemas.microsoft.com/office/drawing/2014/main" id="{00000000-0008-0000-0300-0000D8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05" name="Text Box 1">
          <a:extLst>
            <a:ext uri="{FF2B5EF4-FFF2-40B4-BE49-F238E27FC236}">
              <a16:creationId xmlns:a16="http://schemas.microsoft.com/office/drawing/2014/main" id="{00000000-0008-0000-0300-0000D9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06" name="Text Box 1">
          <a:extLst>
            <a:ext uri="{FF2B5EF4-FFF2-40B4-BE49-F238E27FC236}">
              <a16:creationId xmlns:a16="http://schemas.microsoft.com/office/drawing/2014/main" id="{00000000-0008-0000-0300-0000DA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07" name="Text Box 1">
          <a:extLst>
            <a:ext uri="{FF2B5EF4-FFF2-40B4-BE49-F238E27FC236}">
              <a16:creationId xmlns:a16="http://schemas.microsoft.com/office/drawing/2014/main" id="{00000000-0008-0000-0300-0000DB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08" name="Text Box 1">
          <a:extLst>
            <a:ext uri="{FF2B5EF4-FFF2-40B4-BE49-F238E27FC236}">
              <a16:creationId xmlns:a16="http://schemas.microsoft.com/office/drawing/2014/main" id="{00000000-0008-0000-0300-0000DC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09" name="Text Box 1">
          <a:extLst>
            <a:ext uri="{FF2B5EF4-FFF2-40B4-BE49-F238E27FC236}">
              <a16:creationId xmlns:a16="http://schemas.microsoft.com/office/drawing/2014/main" id="{00000000-0008-0000-0300-0000DD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10" name="Text Box 1">
          <a:extLst>
            <a:ext uri="{FF2B5EF4-FFF2-40B4-BE49-F238E27FC236}">
              <a16:creationId xmlns:a16="http://schemas.microsoft.com/office/drawing/2014/main" id="{00000000-0008-0000-0300-0000DE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11" name="Text Box 1">
          <a:extLst>
            <a:ext uri="{FF2B5EF4-FFF2-40B4-BE49-F238E27FC236}">
              <a16:creationId xmlns:a16="http://schemas.microsoft.com/office/drawing/2014/main" id="{00000000-0008-0000-0300-0000DF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12" name="Text Box 1">
          <a:extLst>
            <a:ext uri="{FF2B5EF4-FFF2-40B4-BE49-F238E27FC236}">
              <a16:creationId xmlns:a16="http://schemas.microsoft.com/office/drawing/2014/main" id="{00000000-0008-0000-0300-0000E0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13" name="Text Box 1">
          <a:extLst>
            <a:ext uri="{FF2B5EF4-FFF2-40B4-BE49-F238E27FC236}">
              <a16:creationId xmlns:a16="http://schemas.microsoft.com/office/drawing/2014/main" id="{00000000-0008-0000-0300-0000E1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14" name="Text Box 1">
          <a:extLst>
            <a:ext uri="{FF2B5EF4-FFF2-40B4-BE49-F238E27FC236}">
              <a16:creationId xmlns:a16="http://schemas.microsoft.com/office/drawing/2014/main" id="{00000000-0008-0000-0300-0000E2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15" name="Text Box 1">
          <a:extLst>
            <a:ext uri="{FF2B5EF4-FFF2-40B4-BE49-F238E27FC236}">
              <a16:creationId xmlns:a16="http://schemas.microsoft.com/office/drawing/2014/main" id="{00000000-0008-0000-0300-0000E3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16" name="Text Box 1">
          <a:extLst>
            <a:ext uri="{FF2B5EF4-FFF2-40B4-BE49-F238E27FC236}">
              <a16:creationId xmlns:a16="http://schemas.microsoft.com/office/drawing/2014/main" id="{00000000-0008-0000-0300-0000E4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17" name="Text Box 1">
          <a:extLst>
            <a:ext uri="{FF2B5EF4-FFF2-40B4-BE49-F238E27FC236}">
              <a16:creationId xmlns:a16="http://schemas.microsoft.com/office/drawing/2014/main" id="{00000000-0008-0000-0300-0000E5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18" name="Text Box 1">
          <a:extLst>
            <a:ext uri="{FF2B5EF4-FFF2-40B4-BE49-F238E27FC236}">
              <a16:creationId xmlns:a16="http://schemas.microsoft.com/office/drawing/2014/main" id="{00000000-0008-0000-0300-0000E6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19" name="Text Box 1">
          <a:extLst>
            <a:ext uri="{FF2B5EF4-FFF2-40B4-BE49-F238E27FC236}">
              <a16:creationId xmlns:a16="http://schemas.microsoft.com/office/drawing/2014/main" id="{00000000-0008-0000-0300-0000E7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20" name="Text Box 1">
          <a:extLst>
            <a:ext uri="{FF2B5EF4-FFF2-40B4-BE49-F238E27FC236}">
              <a16:creationId xmlns:a16="http://schemas.microsoft.com/office/drawing/2014/main" id="{00000000-0008-0000-0300-0000E8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21" name="Text Box 1">
          <a:extLst>
            <a:ext uri="{FF2B5EF4-FFF2-40B4-BE49-F238E27FC236}">
              <a16:creationId xmlns:a16="http://schemas.microsoft.com/office/drawing/2014/main" id="{00000000-0008-0000-0300-0000E9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22" name="Text Box 1">
          <a:extLst>
            <a:ext uri="{FF2B5EF4-FFF2-40B4-BE49-F238E27FC236}">
              <a16:creationId xmlns:a16="http://schemas.microsoft.com/office/drawing/2014/main" id="{00000000-0008-0000-0300-0000EA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23" name="Text Box 1">
          <a:extLst>
            <a:ext uri="{FF2B5EF4-FFF2-40B4-BE49-F238E27FC236}">
              <a16:creationId xmlns:a16="http://schemas.microsoft.com/office/drawing/2014/main" id="{00000000-0008-0000-0300-0000EB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24" name="Text Box 1">
          <a:extLst>
            <a:ext uri="{FF2B5EF4-FFF2-40B4-BE49-F238E27FC236}">
              <a16:creationId xmlns:a16="http://schemas.microsoft.com/office/drawing/2014/main" id="{00000000-0008-0000-0300-0000EC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25" name="Text Box 1">
          <a:extLst>
            <a:ext uri="{FF2B5EF4-FFF2-40B4-BE49-F238E27FC236}">
              <a16:creationId xmlns:a16="http://schemas.microsoft.com/office/drawing/2014/main" id="{00000000-0008-0000-0300-0000ED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26" name="Text Box 1">
          <a:extLst>
            <a:ext uri="{FF2B5EF4-FFF2-40B4-BE49-F238E27FC236}">
              <a16:creationId xmlns:a16="http://schemas.microsoft.com/office/drawing/2014/main" id="{00000000-0008-0000-0300-0000EE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27" name="Text Box 1">
          <a:extLst>
            <a:ext uri="{FF2B5EF4-FFF2-40B4-BE49-F238E27FC236}">
              <a16:creationId xmlns:a16="http://schemas.microsoft.com/office/drawing/2014/main" id="{00000000-0008-0000-0300-0000EF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28" name="Text Box 1">
          <a:extLst>
            <a:ext uri="{FF2B5EF4-FFF2-40B4-BE49-F238E27FC236}">
              <a16:creationId xmlns:a16="http://schemas.microsoft.com/office/drawing/2014/main" id="{00000000-0008-0000-0300-0000F0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29" name="Text Box 1">
          <a:extLst>
            <a:ext uri="{FF2B5EF4-FFF2-40B4-BE49-F238E27FC236}">
              <a16:creationId xmlns:a16="http://schemas.microsoft.com/office/drawing/2014/main" id="{00000000-0008-0000-0300-0000F1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30" name="Text Box 1">
          <a:extLst>
            <a:ext uri="{FF2B5EF4-FFF2-40B4-BE49-F238E27FC236}">
              <a16:creationId xmlns:a16="http://schemas.microsoft.com/office/drawing/2014/main" id="{00000000-0008-0000-0300-0000F2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31" name="Text Box 1">
          <a:extLst>
            <a:ext uri="{FF2B5EF4-FFF2-40B4-BE49-F238E27FC236}">
              <a16:creationId xmlns:a16="http://schemas.microsoft.com/office/drawing/2014/main" id="{00000000-0008-0000-0300-0000F3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32" name="Text Box 1">
          <a:extLst>
            <a:ext uri="{FF2B5EF4-FFF2-40B4-BE49-F238E27FC236}">
              <a16:creationId xmlns:a16="http://schemas.microsoft.com/office/drawing/2014/main" id="{00000000-0008-0000-0300-0000F4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33" name="Text Box 1">
          <a:extLst>
            <a:ext uri="{FF2B5EF4-FFF2-40B4-BE49-F238E27FC236}">
              <a16:creationId xmlns:a16="http://schemas.microsoft.com/office/drawing/2014/main" id="{00000000-0008-0000-0300-0000F5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34" name="Text Box 1">
          <a:extLst>
            <a:ext uri="{FF2B5EF4-FFF2-40B4-BE49-F238E27FC236}">
              <a16:creationId xmlns:a16="http://schemas.microsoft.com/office/drawing/2014/main" id="{00000000-0008-0000-0300-0000F6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35" name="Text Box 1">
          <a:extLst>
            <a:ext uri="{FF2B5EF4-FFF2-40B4-BE49-F238E27FC236}">
              <a16:creationId xmlns:a16="http://schemas.microsoft.com/office/drawing/2014/main" id="{00000000-0008-0000-0300-0000F7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36" name="Text Box 1">
          <a:extLst>
            <a:ext uri="{FF2B5EF4-FFF2-40B4-BE49-F238E27FC236}">
              <a16:creationId xmlns:a16="http://schemas.microsoft.com/office/drawing/2014/main" id="{00000000-0008-0000-0300-0000F8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37" name="Text Box 1">
          <a:extLst>
            <a:ext uri="{FF2B5EF4-FFF2-40B4-BE49-F238E27FC236}">
              <a16:creationId xmlns:a16="http://schemas.microsoft.com/office/drawing/2014/main" id="{00000000-0008-0000-0300-0000F9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38" name="Text Box 1">
          <a:extLst>
            <a:ext uri="{FF2B5EF4-FFF2-40B4-BE49-F238E27FC236}">
              <a16:creationId xmlns:a16="http://schemas.microsoft.com/office/drawing/2014/main" id="{00000000-0008-0000-0300-0000FA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39" name="Text Box 1">
          <a:extLst>
            <a:ext uri="{FF2B5EF4-FFF2-40B4-BE49-F238E27FC236}">
              <a16:creationId xmlns:a16="http://schemas.microsoft.com/office/drawing/2014/main" id="{00000000-0008-0000-0300-0000FB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40" name="Text Box 1">
          <a:extLst>
            <a:ext uri="{FF2B5EF4-FFF2-40B4-BE49-F238E27FC236}">
              <a16:creationId xmlns:a16="http://schemas.microsoft.com/office/drawing/2014/main" id="{00000000-0008-0000-0300-0000FC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41" name="Text Box 1">
          <a:extLst>
            <a:ext uri="{FF2B5EF4-FFF2-40B4-BE49-F238E27FC236}">
              <a16:creationId xmlns:a16="http://schemas.microsoft.com/office/drawing/2014/main" id="{00000000-0008-0000-0300-0000FD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42" name="Text Box 1">
          <a:extLst>
            <a:ext uri="{FF2B5EF4-FFF2-40B4-BE49-F238E27FC236}">
              <a16:creationId xmlns:a16="http://schemas.microsoft.com/office/drawing/2014/main" id="{00000000-0008-0000-0300-0000FE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43" name="Text Box 1">
          <a:extLst>
            <a:ext uri="{FF2B5EF4-FFF2-40B4-BE49-F238E27FC236}">
              <a16:creationId xmlns:a16="http://schemas.microsoft.com/office/drawing/2014/main" id="{00000000-0008-0000-0300-0000FF1E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44" name="Text Box 1">
          <a:extLst>
            <a:ext uri="{FF2B5EF4-FFF2-40B4-BE49-F238E27FC236}">
              <a16:creationId xmlns:a16="http://schemas.microsoft.com/office/drawing/2014/main" id="{00000000-0008-0000-0300-000000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45" name="Text Box 1">
          <a:extLst>
            <a:ext uri="{FF2B5EF4-FFF2-40B4-BE49-F238E27FC236}">
              <a16:creationId xmlns:a16="http://schemas.microsoft.com/office/drawing/2014/main" id="{00000000-0008-0000-0300-000001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46" name="Text Box 1">
          <a:extLst>
            <a:ext uri="{FF2B5EF4-FFF2-40B4-BE49-F238E27FC236}">
              <a16:creationId xmlns:a16="http://schemas.microsoft.com/office/drawing/2014/main" id="{00000000-0008-0000-0300-000002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47" name="Text Box 1">
          <a:extLst>
            <a:ext uri="{FF2B5EF4-FFF2-40B4-BE49-F238E27FC236}">
              <a16:creationId xmlns:a16="http://schemas.microsoft.com/office/drawing/2014/main" id="{00000000-0008-0000-0300-000003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48" name="Text Box 1">
          <a:extLst>
            <a:ext uri="{FF2B5EF4-FFF2-40B4-BE49-F238E27FC236}">
              <a16:creationId xmlns:a16="http://schemas.microsoft.com/office/drawing/2014/main" id="{00000000-0008-0000-0300-000004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49" name="Text Box 1">
          <a:extLst>
            <a:ext uri="{FF2B5EF4-FFF2-40B4-BE49-F238E27FC236}">
              <a16:creationId xmlns:a16="http://schemas.microsoft.com/office/drawing/2014/main" id="{00000000-0008-0000-0300-000005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50" name="Text Box 1">
          <a:extLst>
            <a:ext uri="{FF2B5EF4-FFF2-40B4-BE49-F238E27FC236}">
              <a16:creationId xmlns:a16="http://schemas.microsoft.com/office/drawing/2014/main" id="{00000000-0008-0000-0300-000006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51" name="Text Box 1">
          <a:extLst>
            <a:ext uri="{FF2B5EF4-FFF2-40B4-BE49-F238E27FC236}">
              <a16:creationId xmlns:a16="http://schemas.microsoft.com/office/drawing/2014/main" id="{00000000-0008-0000-0300-000007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52" name="Text Box 1">
          <a:extLst>
            <a:ext uri="{FF2B5EF4-FFF2-40B4-BE49-F238E27FC236}">
              <a16:creationId xmlns:a16="http://schemas.microsoft.com/office/drawing/2014/main" id="{00000000-0008-0000-0300-000008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53" name="Text Box 1">
          <a:extLst>
            <a:ext uri="{FF2B5EF4-FFF2-40B4-BE49-F238E27FC236}">
              <a16:creationId xmlns:a16="http://schemas.microsoft.com/office/drawing/2014/main" id="{00000000-0008-0000-0300-000009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54" name="Text Box 1">
          <a:extLst>
            <a:ext uri="{FF2B5EF4-FFF2-40B4-BE49-F238E27FC236}">
              <a16:creationId xmlns:a16="http://schemas.microsoft.com/office/drawing/2014/main" id="{00000000-0008-0000-0300-00000A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55" name="Text Box 1">
          <a:extLst>
            <a:ext uri="{FF2B5EF4-FFF2-40B4-BE49-F238E27FC236}">
              <a16:creationId xmlns:a16="http://schemas.microsoft.com/office/drawing/2014/main" id="{00000000-0008-0000-0300-00000B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56" name="Text Box 1">
          <a:extLst>
            <a:ext uri="{FF2B5EF4-FFF2-40B4-BE49-F238E27FC236}">
              <a16:creationId xmlns:a16="http://schemas.microsoft.com/office/drawing/2014/main" id="{00000000-0008-0000-0300-00000C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57" name="Text Box 1">
          <a:extLst>
            <a:ext uri="{FF2B5EF4-FFF2-40B4-BE49-F238E27FC236}">
              <a16:creationId xmlns:a16="http://schemas.microsoft.com/office/drawing/2014/main" id="{00000000-0008-0000-0300-00000D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58" name="Text Box 1">
          <a:extLst>
            <a:ext uri="{FF2B5EF4-FFF2-40B4-BE49-F238E27FC236}">
              <a16:creationId xmlns:a16="http://schemas.microsoft.com/office/drawing/2014/main" id="{00000000-0008-0000-0300-00000E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59" name="Text Box 1">
          <a:extLst>
            <a:ext uri="{FF2B5EF4-FFF2-40B4-BE49-F238E27FC236}">
              <a16:creationId xmlns:a16="http://schemas.microsoft.com/office/drawing/2014/main" id="{00000000-0008-0000-0300-00000F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60" name="Text Box 1">
          <a:extLst>
            <a:ext uri="{FF2B5EF4-FFF2-40B4-BE49-F238E27FC236}">
              <a16:creationId xmlns:a16="http://schemas.microsoft.com/office/drawing/2014/main" id="{00000000-0008-0000-0300-000010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61" name="Text Box 1">
          <a:extLst>
            <a:ext uri="{FF2B5EF4-FFF2-40B4-BE49-F238E27FC236}">
              <a16:creationId xmlns:a16="http://schemas.microsoft.com/office/drawing/2014/main" id="{00000000-0008-0000-0300-000011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62" name="Text Box 1">
          <a:extLst>
            <a:ext uri="{FF2B5EF4-FFF2-40B4-BE49-F238E27FC236}">
              <a16:creationId xmlns:a16="http://schemas.microsoft.com/office/drawing/2014/main" id="{00000000-0008-0000-0300-000012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63" name="Text Box 1">
          <a:extLst>
            <a:ext uri="{FF2B5EF4-FFF2-40B4-BE49-F238E27FC236}">
              <a16:creationId xmlns:a16="http://schemas.microsoft.com/office/drawing/2014/main" id="{00000000-0008-0000-0300-000013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64" name="Text Box 1">
          <a:extLst>
            <a:ext uri="{FF2B5EF4-FFF2-40B4-BE49-F238E27FC236}">
              <a16:creationId xmlns:a16="http://schemas.microsoft.com/office/drawing/2014/main" id="{00000000-0008-0000-0300-000014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65" name="Text Box 1">
          <a:extLst>
            <a:ext uri="{FF2B5EF4-FFF2-40B4-BE49-F238E27FC236}">
              <a16:creationId xmlns:a16="http://schemas.microsoft.com/office/drawing/2014/main" id="{00000000-0008-0000-0300-000015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66" name="Text Box 1">
          <a:extLst>
            <a:ext uri="{FF2B5EF4-FFF2-40B4-BE49-F238E27FC236}">
              <a16:creationId xmlns:a16="http://schemas.microsoft.com/office/drawing/2014/main" id="{00000000-0008-0000-0300-000016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67" name="Text Box 1">
          <a:extLst>
            <a:ext uri="{FF2B5EF4-FFF2-40B4-BE49-F238E27FC236}">
              <a16:creationId xmlns:a16="http://schemas.microsoft.com/office/drawing/2014/main" id="{00000000-0008-0000-0300-000017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68" name="Text Box 1">
          <a:extLst>
            <a:ext uri="{FF2B5EF4-FFF2-40B4-BE49-F238E27FC236}">
              <a16:creationId xmlns:a16="http://schemas.microsoft.com/office/drawing/2014/main" id="{00000000-0008-0000-0300-000018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69" name="Text Box 1">
          <a:extLst>
            <a:ext uri="{FF2B5EF4-FFF2-40B4-BE49-F238E27FC236}">
              <a16:creationId xmlns:a16="http://schemas.microsoft.com/office/drawing/2014/main" id="{00000000-0008-0000-0300-000019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70" name="Text Box 1">
          <a:extLst>
            <a:ext uri="{FF2B5EF4-FFF2-40B4-BE49-F238E27FC236}">
              <a16:creationId xmlns:a16="http://schemas.microsoft.com/office/drawing/2014/main" id="{00000000-0008-0000-0300-00001A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71" name="Text Box 1">
          <a:extLst>
            <a:ext uri="{FF2B5EF4-FFF2-40B4-BE49-F238E27FC236}">
              <a16:creationId xmlns:a16="http://schemas.microsoft.com/office/drawing/2014/main" id="{00000000-0008-0000-0300-00001B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72" name="Text Box 1">
          <a:extLst>
            <a:ext uri="{FF2B5EF4-FFF2-40B4-BE49-F238E27FC236}">
              <a16:creationId xmlns:a16="http://schemas.microsoft.com/office/drawing/2014/main" id="{00000000-0008-0000-0300-00001C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73" name="Text Box 1">
          <a:extLst>
            <a:ext uri="{FF2B5EF4-FFF2-40B4-BE49-F238E27FC236}">
              <a16:creationId xmlns:a16="http://schemas.microsoft.com/office/drawing/2014/main" id="{00000000-0008-0000-0300-00001D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74" name="Text Box 1">
          <a:extLst>
            <a:ext uri="{FF2B5EF4-FFF2-40B4-BE49-F238E27FC236}">
              <a16:creationId xmlns:a16="http://schemas.microsoft.com/office/drawing/2014/main" id="{00000000-0008-0000-0300-00001E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75" name="Text Box 1">
          <a:extLst>
            <a:ext uri="{FF2B5EF4-FFF2-40B4-BE49-F238E27FC236}">
              <a16:creationId xmlns:a16="http://schemas.microsoft.com/office/drawing/2014/main" id="{00000000-0008-0000-0300-00001F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76" name="Text Box 1">
          <a:extLst>
            <a:ext uri="{FF2B5EF4-FFF2-40B4-BE49-F238E27FC236}">
              <a16:creationId xmlns:a16="http://schemas.microsoft.com/office/drawing/2014/main" id="{00000000-0008-0000-0300-000020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77" name="Text Box 1">
          <a:extLst>
            <a:ext uri="{FF2B5EF4-FFF2-40B4-BE49-F238E27FC236}">
              <a16:creationId xmlns:a16="http://schemas.microsoft.com/office/drawing/2014/main" id="{00000000-0008-0000-0300-000021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78" name="Text Box 1">
          <a:extLst>
            <a:ext uri="{FF2B5EF4-FFF2-40B4-BE49-F238E27FC236}">
              <a16:creationId xmlns:a16="http://schemas.microsoft.com/office/drawing/2014/main" id="{00000000-0008-0000-0300-000022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79" name="Text Box 1">
          <a:extLst>
            <a:ext uri="{FF2B5EF4-FFF2-40B4-BE49-F238E27FC236}">
              <a16:creationId xmlns:a16="http://schemas.microsoft.com/office/drawing/2014/main" id="{00000000-0008-0000-0300-000023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80" name="Text Box 1">
          <a:extLst>
            <a:ext uri="{FF2B5EF4-FFF2-40B4-BE49-F238E27FC236}">
              <a16:creationId xmlns:a16="http://schemas.microsoft.com/office/drawing/2014/main" id="{00000000-0008-0000-0300-000024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81" name="Text Box 1">
          <a:extLst>
            <a:ext uri="{FF2B5EF4-FFF2-40B4-BE49-F238E27FC236}">
              <a16:creationId xmlns:a16="http://schemas.microsoft.com/office/drawing/2014/main" id="{00000000-0008-0000-0300-000025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82" name="Text Box 1">
          <a:extLst>
            <a:ext uri="{FF2B5EF4-FFF2-40B4-BE49-F238E27FC236}">
              <a16:creationId xmlns:a16="http://schemas.microsoft.com/office/drawing/2014/main" id="{00000000-0008-0000-0300-000026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83" name="Text Box 1">
          <a:extLst>
            <a:ext uri="{FF2B5EF4-FFF2-40B4-BE49-F238E27FC236}">
              <a16:creationId xmlns:a16="http://schemas.microsoft.com/office/drawing/2014/main" id="{00000000-0008-0000-0300-000027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84" name="Text Box 1">
          <a:extLst>
            <a:ext uri="{FF2B5EF4-FFF2-40B4-BE49-F238E27FC236}">
              <a16:creationId xmlns:a16="http://schemas.microsoft.com/office/drawing/2014/main" id="{00000000-0008-0000-0300-000028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85" name="Text Box 1">
          <a:extLst>
            <a:ext uri="{FF2B5EF4-FFF2-40B4-BE49-F238E27FC236}">
              <a16:creationId xmlns:a16="http://schemas.microsoft.com/office/drawing/2014/main" id="{00000000-0008-0000-0300-000029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86" name="Text Box 1">
          <a:extLst>
            <a:ext uri="{FF2B5EF4-FFF2-40B4-BE49-F238E27FC236}">
              <a16:creationId xmlns:a16="http://schemas.microsoft.com/office/drawing/2014/main" id="{00000000-0008-0000-0300-00002A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87" name="Text Box 1">
          <a:extLst>
            <a:ext uri="{FF2B5EF4-FFF2-40B4-BE49-F238E27FC236}">
              <a16:creationId xmlns:a16="http://schemas.microsoft.com/office/drawing/2014/main" id="{00000000-0008-0000-0300-00002B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88" name="Text Box 1">
          <a:extLst>
            <a:ext uri="{FF2B5EF4-FFF2-40B4-BE49-F238E27FC236}">
              <a16:creationId xmlns:a16="http://schemas.microsoft.com/office/drawing/2014/main" id="{00000000-0008-0000-0300-00002C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89" name="Text Box 1">
          <a:extLst>
            <a:ext uri="{FF2B5EF4-FFF2-40B4-BE49-F238E27FC236}">
              <a16:creationId xmlns:a16="http://schemas.microsoft.com/office/drawing/2014/main" id="{00000000-0008-0000-0300-00002D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90" name="Text Box 1">
          <a:extLst>
            <a:ext uri="{FF2B5EF4-FFF2-40B4-BE49-F238E27FC236}">
              <a16:creationId xmlns:a16="http://schemas.microsoft.com/office/drawing/2014/main" id="{00000000-0008-0000-0300-00002E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91" name="Text Box 1">
          <a:extLst>
            <a:ext uri="{FF2B5EF4-FFF2-40B4-BE49-F238E27FC236}">
              <a16:creationId xmlns:a16="http://schemas.microsoft.com/office/drawing/2014/main" id="{00000000-0008-0000-0300-00002F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92" name="Text Box 1">
          <a:extLst>
            <a:ext uri="{FF2B5EF4-FFF2-40B4-BE49-F238E27FC236}">
              <a16:creationId xmlns:a16="http://schemas.microsoft.com/office/drawing/2014/main" id="{00000000-0008-0000-0300-000030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93" name="Text Box 1">
          <a:extLst>
            <a:ext uri="{FF2B5EF4-FFF2-40B4-BE49-F238E27FC236}">
              <a16:creationId xmlns:a16="http://schemas.microsoft.com/office/drawing/2014/main" id="{00000000-0008-0000-0300-000031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94" name="Text Box 1">
          <a:extLst>
            <a:ext uri="{FF2B5EF4-FFF2-40B4-BE49-F238E27FC236}">
              <a16:creationId xmlns:a16="http://schemas.microsoft.com/office/drawing/2014/main" id="{00000000-0008-0000-0300-000032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95" name="Text Box 1">
          <a:extLst>
            <a:ext uri="{FF2B5EF4-FFF2-40B4-BE49-F238E27FC236}">
              <a16:creationId xmlns:a16="http://schemas.microsoft.com/office/drawing/2014/main" id="{00000000-0008-0000-0300-000033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96" name="Text Box 1">
          <a:extLst>
            <a:ext uri="{FF2B5EF4-FFF2-40B4-BE49-F238E27FC236}">
              <a16:creationId xmlns:a16="http://schemas.microsoft.com/office/drawing/2014/main" id="{00000000-0008-0000-0300-000034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97" name="Text Box 1">
          <a:extLst>
            <a:ext uri="{FF2B5EF4-FFF2-40B4-BE49-F238E27FC236}">
              <a16:creationId xmlns:a16="http://schemas.microsoft.com/office/drawing/2014/main" id="{00000000-0008-0000-0300-000035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98" name="Text Box 1">
          <a:extLst>
            <a:ext uri="{FF2B5EF4-FFF2-40B4-BE49-F238E27FC236}">
              <a16:creationId xmlns:a16="http://schemas.microsoft.com/office/drawing/2014/main" id="{00000000-0008-0000-0300-000036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399" name="Text Box 1">
          <a:extLst>
            <a:ext uri="{FF2B5EF4-FFF2-40B4-BE49-F238E27FC236}">
              <a16:creationId xmlns:a16="http://schemas.microsoft.com/office/drawing/2014/main" id="{00000000-0008-0000-0300-000037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00" name="Text Box 1">
          <a:extLst>
            <a:ext uri="{FF2B5EF4-FFF2-40B4-BE49-F238E27FC236}">
              <a16:creationId xmlns:a16="http://schemas.microsoft.com/office/drawing/2014/main" id="{00000000-0008-0000-0300-000038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01" name="Text Box 1">
          <a:extLst>
            <a:ext uri="{FF2B5EF4-FFF2-40B4-BE49-F238E27FC236}">
              <a16:creationId xmlns:a16="http://schemas.microsoft.com/office/drawing/2014/main" id="{00000000-0008-0000-0300-000039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02" name="Text Box 1">
          <a:extLst>
            <a:ext uri="{FF2B5EF4-FFF2-40B4-BE49-F238E27FC236}">
              <a16:creationId xmlns:a16="http://schemas.microsoft.com/office/drawing/2014/main" id="{00000000-0008-0000-0300-00003A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03" name="Text Box 1">
          <a:extLst>
            <a:ext uri="{FF2B5EF4-FFF2-40B4-BE49-F238E27FC236}">
              <a16:creationId xmlns:a16="http://schemas.microsoft.com/office/drawing/2014/main" id="{00000000-0008-0000-0300-00003B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04" name="Text Box 1">
          <a:extLst>
            <a:ext uri="{FF2B5EF4-FFF2-40B4-BE49-F238E27FC236}">
              <a16:creationId xmlns:a16="http://schemas.microsoft.com/office/drawing/2014/main" id="{00000000-0008-0000-0300-00003C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05" name="Text Box 1">
          <a:extLst>
            <a:ext uri="{FF2B5EF4-FFF2-40B4-BE49-F238E27FC236}">
              <a16:creationId xmlns:a16="http://schemas.microsoft.com/office/drawing/2014/main" id="{00000000-0008-0000-0300-00003D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06" name="Text Box 1">
          <a:extLst>
            <a:ext uri="{FF2B5EF4-FFF2-40B4-BE49-F238E27FC236}">
              <a16:creationId xmlns:a16="http://schemas.microsoft.com/office/drawing/2014/main" id="{00000000-0008-0000-0300-00003E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07" name="Text Box 1">
          <a:extLst>
            <a:ext uri="{FF2B5EF4-FFF2-40B4-BE49-F238E27FC236}">
              <a16:creationId xmlns:a16="http://schemas.microsoft.com/office/drawing/2014/main" id="{00000000-0008-0000-0300-00003F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08" name="Text Box 1">
          <a:extLst>
            <a:ext uri="{FF2B5EF4-FFF2-40B4-BE49-F238E27FC236}">
              <a16:creationId xmlns:a16="http://schemas.microsoft.com/office/drawing/2014/main" id="{00000000-0008-0000-0300-000040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09" name="Text Box 1">
          <a:extLst>
            <a:ext uri="{FF2B5EF4-FFF2-40B4-BE49-F238E27FC236}">
              <a16:creationId xmlns:a16="http://schemas.microsoft.com/office/drawing/2014/main" id="{00000000-0008-0000-0300-000041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10" name="Text Box 1">
          <a:extLst>
            <a:ext uri="{FF2B5EF4-FFF2-40B4-BE49-F238E27FC236}">
              <a16:creationId xmlns:a16="http://schemas.microsoft.com/office/drawing/2014/main" id="{00000000-0008-0000-0300-000042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11" name="Text Box 1">
          <a:extLst>
            <a:ext uri="{FF2B5EF4-FFF2-40B4-BE49-F238E27FC236}">
              <a16:creationId xmlns:a16="http://schemas.microsoft.com/office/drawing/2014/main" id="{00000000-0008-0000-0300-000043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12" name="Text Box 1">
          <a:extLst>
            <a:ext uri="{FF2B5EF4-FFF2-40B4-BE49-F238E27FC236}">
              <a16:creationId xmlns:a16="http://schemas.microsoft.com/office/drawing/2014/main" id="{00000000-0008-0000-0300-000044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13" name="Text Box 1">
          <a:extLst>
            <a:ext uri="{FF2B5EF4-FFF2-40B4-BE49-F238E27FC236}">
              <a16:creationId xmlns:a16="http://schemas.microsoft.com/office/drawing/2014/main" id="{00000000-0008-0000-0300-000045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14" name="Text Box 1">
          <a:extLst>
            <a:ext uri="{FF2B5EF4-FFF2-40B4-BE49-F238E27FC236}">
              <a16:creationId xmlns:a16="http://schemas.microsoft.com/office/drawing/2014/main" id="{00000000-0008-0000-0300-000046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15" name="Text Box 1">
          <a:extLst>
            <a:ext uri="{FF2B5EF4-FFF2-40B4-BE49-F238E27FC236}">
              <a16:creationId xmlns:a16="http://schemas.microsoft.com/office/drawing/2014/main" id="{00000000-0008-0000-0300-000047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16" name="Text Box 1">
          <a:extLst>
            <a:ext uri="{FF2B5EF4-FFF2-40B4-BE49-F238E27FC236}">
              <a16:creationId xmlns:a16="http://schemas.microsoft.com/office/drawing/2014/main" id="{00000000-0008-0000-0300-000048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17" name="Text Box 1">
          <a:extLst>
            <a:ext uri="{FF2B5EF4-FFF2-40B4-BE49-F238E27FC236}">
              <a16:creationId xmlns:a16="http://schemas.microsoft.com/office/drawing/2014/main" id="{00000000-0008-0000-0300-000049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18" name="Text Box 1">
          <a:extLst>
            <a:ext uri="{FF2B5EF4-FFF2-40B4-BE49-F238E27FC236}">
              <a16:creationId xmlns:a16="http://schemas.microsoft.com/office/drawing/2014/main" id="{00000000-0008-0000-0300-00004A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19" name="Text Box 1">
          <a:extLst>
            <a:ext uri="{FF2B5EF4-FFF2-40B4-BE49-F238E27FC236}">
              <a16:creationId xmlns:a16="http://schemas.microsoft.com/office/drawing/2014/main" id="{00000000-0008-0000-0300-00004B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20" name="Text Box 1">
          <a:extLst>
            <a:ext uri="{FF2B5EF4-FFF2-40B4-BE49-F238E27FC236}">
              <a16:creationId xmlns:a16="http://schemas.microsoft.com/office/drawing/2014/main" id="{00000000-0008-0000-0300-00004C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21" name="Text Box 1">
          <a:extLst>
            <a:ext uri="{FF2B5EF4-FFF2-40B4-BE49-F238E27FC236}">
              <a16:creationId xmlns:a16="http://schemas.microsoft.com/office/drawing/2014/main" id="{00000000-0008-0000-0300-00004D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22" name="Text Box 1">
          <a:extLst>
            <a:ext uri="{FF2B5EF4-FFF2-40B4-BE49-F238E27FC236}">
              <a16:creationId xmlns:a16="http://schemas.microsoft.com/office/drawing/2014/main" id="{00000000-0008-0000-0300-00004E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23" name="Text Box 1">
          <a:extLst>
            <a:ext uri="{FF2B5EF4-FFF2-40B4-BE49-F238E27FC236}">
              <a16:creationId xmlns:a16="http://schemas.microsoft.com/office/drawing/2014/main" id="{00000000-0008-0000-0300-00004F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24" name="Text Box 1">
          <a:extLst>
            <a:ext uri="{FF2B5EF4-FFF2-40B4-BE49-F238E27FC236}">
              <a16:creationId xmlns:a16="http://schemas.microsoft.com/office/drawing/2014/main" id="{00000000-0008-0000-0300-000050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25" name="Text Box 1">
          <a:extLst>
            <a:ext uri="{FF2B5EF4-FFF2-40B4-BE49-F238E27FC236}">
              <a16:creationId xmlns:a16="http://schemas.microsoft.com/office/drawing/2014/main" id="{00000000-0008-0000-0300-000051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26" name="Text Box 1">
          <a:extLst>
            <a:ext uri="{FF2B5EF4-FFF2-40B4-BE49-F238E27FC236}">
              <a16:creationId xmlns:a16="http://schemas.microsoft.com/office/drawing/2014/main" id="{00000000-0008-0000-0300-000052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27" name="Text Box 1">
          <a:extLst>
            <a:ext uri="{FF2B5EF4-FFF2-40B4-BE49-F238E27FC236}">
              <a16:creationId xmlns:a16="http://schemas.microsoft.com/office/drawing/2014/main" id="{00000000-0008-0000-0300-000053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28" name="Text Box 1">
          <a:extLst>
            <a:ext uri="{FF2B5EF4-FFF2-40B4-BE49-F238E27FC236}">
              <a16:creationId xmlns:a16="http://schemas.microsoft.com/office/drawing/2014/main" id="{00000000-0008-0000-0300-000054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29" name="Text Box 1">
          <a:extLst>
            <a:ext uri="{FF2B5EF4-FFF2-40B4-BE49-F238E27FC236}">
              <a16:creationId xmlns:a16="http://schemas.microsoft.com/office/drawing/2014/main" id="{00000000-0008-0000-0300-000055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30" name="Text Box 1">
          <a:extLst>
            <a:ext uri="{FF2B5EF4-FFF2-40B4-BE49-F238E27FC236}">
              <a16:creationId xmlns:a16="http://schemas.microsoft.com/office/drawing/2014/main" id="{00000000-0008-0000-0300-000056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31" name="Text Box 1">
          <a:extLst>
            <a:ext uri="{FF2B5EF4-FFF2-40B4-BE49-F238E27FC236}">
              <a16:creationId xmlns:a16="http://schemas.microsoft.com/office/drawing/2014/main" id="{00000000-0008-0000-0300-000057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32" name="Text Box 1">
          <a:extLst>
            <a:ext uri="{FF2B5EF4-FFF2-40B4-BE49-F238E27FC236}">
              <a16:creationId xmlns:a16="http://schemas.microsoft.com/office/drawing/2014/main" id="{00000000-0008-0000-0300-000058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33" name="Text Box 1">
          <a:extLst>
            <a:ext uri="{FF2B5EF4-FFF2-40B4-BE49-F238E27FC236}">
              <a16:creationId xmlns:a16="http://schemas.microsoft.com/office/drawing/2014/main" id="{00000000-0008-0000-0300-000059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34" name="Text Box 1">
          <a:extLst>
            <a:ext uri="{FF2B5EF4-FFF2-40B4-BE49-F238E27FC236}">
              <a16:creationId xmlns:a16="http://schemas.microsoft.com/office/drawing/2014/main" id="{00000000-0008-0000-0300-00005A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35" name="Text Box 1">
          <a:extLst>
            <a:ext uri="{FF2B5EF4-FFF2-40B4-BE49-F238E27FC236}">
              <a16:creationId xmlns:a16="http://schemas.microsoft.com/office/drawing/2014/main" id="{00000000-0008-0000-0300-00005B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36" name="Text Box 1">
          <a:extLst>
            <a:ext uri="{FF2B5EF4-FFF2-40B4-BE49-F238E27FC236}">
              <a16:creationId xmlns:a16="http://schemas.microsoft.com/office/drawing/2014/main" id="{00000000-0008-0000-0300-00005C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37" name="Text Box 1">
          <a:extLst>
            <a:ext uri="{FF2B5EF4-FFF2-40B4-BE49-F238E27FC236}">
              <a16:creationId xmlns:a16="http://schemas.microsoft.com/office/drawing/2014/main" id="{00000000-0008-0000-0300-00005D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38" name="Text Box 1">
          <a:extLst>
            <a:ext uri="{FF2B5EF4-FFF2-40B4-BE49-F238E27FC236}">
              <a16:creationId xmlns:a16="http://schemas.microsoft.com/office/drawing/2014/main" id="{00000000-0008-0000-0300-00005E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39" name="Text Box 1">
          <a:extLst>
            <a:ext uri="{FF2B5EF4-FFF2-40B4-BE49-F238E27FC236}">
              <a16:creationId xmlns:a16="http://schemas.microsoft.com/office/drawing/2014/main" id="{00000000-0008-0000-0300-00005F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40" name="Text Box 1">
          <a:extLst>
            <a:ext uri="{FF2B5EF4-FFF2-40B4-BE49-F238E27FC236}">
              <a16:creationId xmlns:a16="http://schemas.microsoft.com/office/drawing/2014/main" id="{00000000-0008-0000-0300-000060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41" name="Text Box 1">
          <a:extLst>
            <a:ext uri="{FF2B5EF4-FFF2-40B4-BE49-F238E27FC236}">
              <a16:creationId xmlns:a16="http://schemas.microsoft.com/office/drawing/2014/main" id="{00000000-0008-0000-0300-000061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42" name="Text Box 1">
          <a:extLst>
            <a:ext uri="{FF2B5EF4-FFF2-40B4-BE49-F238E27FC236}">
              <a16:creationId xmlns:a16="http://schemas.microsoft.com/office/drawing/2014/main" id="{00000000-0008-0000-0300-000062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43" name="Text Box 1">
          <a:extLst>
            <a:ext uri="{FF2B5EF4-FFF2-40B4-BE49-F238E27FC236}">
              <a16:creationId xmlns:a16="http://schemas.microsoft.com/office/drawing/2014/main" id="{00000000-0008-0000-0300-000063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44" name="Text Box 1">
          <a:extLst>
            <a:ext uri="{FF2B5EF4-FFF2-40B4-BE49-F238E27FC236}">
              <a16:creationId xmlns:a16="http://schemas.microsoft.com/office/drawing/2014/main" id="{00000000-0008-0000-0300-000064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45" name="Text Box 1">
          <a:extLst>
            <a:ext uri="{FF2B5EF4-FFF2-40B4-BE49-F238E27FC236}">
              <a16:creationId xmlns:a16="http://schemas.microsoft.com/office/drawing/2014/main" id="{00000000-0008-0000-0300-000065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46" name="Text Box 1">
          <a:extLst>
            <a:ext uri="{FF2B5EF4-FFF2-40B4-BE49-F238E27FC236}">
              <a16:creationId xmlns:a16="http://schemas.microsoft.com/office/drawing/2014/main" id="{00000000-0008-0000-0300-000066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47" name="Text Box 1">
          <a:extLst>
            <a:ext uri="{FF2B5EF4-FFF2-40B4-BE49-F238E27FC236}">
              <a16:creationId xmlns:a16="http://schemas.microsoft.com/office/drawing/2014/main" id="{00000000-0008-0000-0300-000067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48" name="Text Box 1">
          <a:extLst>
            <a:ext uri="{FF2B5EF4-FFF2-40B4-BE49-F238E27FC236}">
              <a16:creationId xmlns:a16="http://schemas.microsoft.com/office/drawing/2014/main" id="{00000000-0008-0000-0300-000068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49" name="Text Box 1">
          <a:extLst>
            <a:ext uri="{FF2B5EF4-FFF2-40B4-BE49-F238E27FC236}">
              <a16:creationId xmlns:a16="http://schemas.microsoft.com/office/drawing/2014/main" id="{00000000-0008-0000-0300-000069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50" name="Text Box 1">
          <a:extLst>
            <a:ext uri="{FF2B5EF4-FFF2-40B4-BE49-F238E27FC236}">
              <a16:creationId xmlns:a16="http://schemas.microsoft.com/office/drawing/2014/main" id="{00000000-0008-0000-0300-00006A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51" name="Text Box 1">
          <a:extLst>
            <a:ext uri="{FF2B5EF4-FFF2-40B4-BE49-F238E27FC236}">
              <a16:creationId xmlns:a16="http://schemas.microsoft.com/office/drawing/2014/main" id="{00000000-0008-0000-0300-00006B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52" name="Text Box 1">
          <a:extLst>
            <a:ext uri="{FF2B5EF4-FFF2-40B4-BE49-F238E27FC236}">
              <a16:creationId xmlns:a16="http://schemas.microsoft.com/office/drawing/2014/main" id="{00000000-0008-0000-0300-00006C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53" name="Text Box 1">
          <a:extLst>
            <a:ext uri="{FF2B5EF4-FFF2-40B4-BE49-F238E27FC236}">
              <a16:creationId xmlns:a16="http://schemas.microsoft.com/office/drawing/2014/main" id="{00000000-0008-0000-0300-00006D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54" name="Text Box 1">
          <a:extLst>
            <a:ext uri="{FF2B5EF4-FFF2-40B4-BE49-F238E27FC236}">
              <a16:creationId xmlns:a16="http://schemas.microsoft.com/office/drawing/2014/main" id="{00000000-0008-0000-0300-00006E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55" name="Text Box 1">
          <a:extLst>
            <a:ext uri="{FF2B5EF4-FFF2-40B4-BE49-F238E27FC236}">
              <a16:creationId xmlns:a16="http://schemas.microsoft.com/office/drawing/2014/main" id="{00000000-0008-0000-0300-00006F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56" name="Text Box 1">
          <a:extLst>
            <a:ext uri="{FF2B5EF4-FFF2-40B4-BE49-F238E27FC236}">
              <a16:creationId xmlns:a16="http://schemas.microsoft.com/office/drawing/2014/main" id="{00000000-0008-0000-0300-000070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57" name="Text Box 1">
          <a:extLst>
            <a:ext uri="{FF2B5EF4-FFF2-40B4-BE49-F238E27FC236}">
              <a16:creationId xmlns:a16="http://schemas.microsoft.com/office/drawing/2014/main" id="{00000000-0008-0000-0300-000071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58" name="Text Box 1">
          <a:extLst>
            <a:ext uri="{FF2B5EF4-FFF2-40B4-BE49-F238E27FC236}">
              <a16:creationId xmlns:a16="http://schemas.microsoft.com/office/drawing/2014/main" id="{00000000-0008-0000-0300-000072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59" name="Text Box 1">
          <a:extLst>
            <a:ext uri="{FF2B5EF4-FFF2-40B4-BE49-F238E27FC236}">
              <a16:creationId xmlns:a16="http://schemas.microsoft.com/office/drawing/2014/main" id="{00000000-0008-0000-0300-000073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60" name="Text Box 1">
          <a:extLst>
            <a:ext uri="{FF2B5EF4-FFF2-40B4-BE49-F238E27FC236}">
              <a16:creationId xmlns:a16="http://schemas.microsoft.com/office/drawing/2014/main" id="{00000000-0008-0000-0300-000074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61" name="Text Box 1">
          <a:extLst>
            <a:ext uri="{FF2B5EF4-FFF2-40B4-BE49-F238E27FC236}">
              <a16:creationId xmlns:a16="http://schemas.microsoft.com/office/drawing/2014/main" id="{00000000-0008-0000-0300-000075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62" name="Text Box 1">
          <a:extLst>
            <a:ext uri="{FF2B5EF4-FFF2-40B4-BE49-F238E27FC236}">
              <a16:creationId xmlns:a16="http://schemas.microsoft.com/office/drawing/2014/main" id="{00000000-0008-0000-0300-000076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63" name="Text Box 1">
          <a:extLst>
            <a:ext uri="{FF2B5EF4-FFF2-40B4-BE49-F238E27FC236}">
              <a16:creationId xmlns:a16="http://schemas.microsoft.com/office/drawing/2014/main" id="{00000000-0008-0000-0300-000077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64" name="Text Box 1">
          <a:extLst>
            <a:ext uri="{FF2B5EF4-FFF2-40B4-BE49-F238E27FC236}">
              <a16:creationId xmlns:a16="http://schemas.microsoft.com/office/drawing/2014/main" id="{00000000-0008-0000-0300-000078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65" name="Text Box 1">
          <a:extLst>
            <a:ext uri="{FF2B5EF4-FFF2-40B4-BE49-F238E27FC236}">
              <a16:creationId xmlns:a16="http://schemas.microsoft.com/office/drawing/2014/main" id="{00000000-0008-0000-0300-000079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66" name="Text Box 1">
          <a:extLst>
            <a:ext uri="{FF2B5EF4-FFF2-40B4-BE49-F238E27FC236}">
              <a16:creationId xmlns:a16="http://schemas.microsoft.com/office/drawing/2014/main" id="{00000000-0008-0000-0300-00007A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67" name="Text Box 1">
          <a:extLst>
            <a:ext uri="{FF2B5EF4-FFF2-40B4-BE49-F238E27FC236}">
              <a16:creationId xmlns:a16="http://schemas.microsoft.com/office/drawing/2014/main" id="{00000000-0008-0000-0300-00007B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68" name="Text Box 1">
          <a:extLst>
            <a:ext uri="{FF2B5EF4-FFF2-40B4-BE49-F238E27FC236}">
              <a16:creationId xmlns:a16="http://schemas.microsoft.com/office/drawing/2014/main" id="{00000000-0008-0000-0300-00007C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69" name="Text Box 1">
          <a:extLst>
            <a:ext uri="{FF2B5EF4-FFF2-40B4-BE49-F238E27FC236}">
              <a16:creationId xmlns:a16="http://schemas.microsoft.com/office/drawing/2014/main" id="{00000000-0008-0000-0300-00007D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70" name="Text Box 1">
          <a:extLst>
            <a:ext uri="{FF2B5EF4-FFF2-40B4-BE49-F238E27FC236}">
              <a16:creationId xmlns:a16="http://schemas.microsoft.com/office/drawing/2014/main" id="{00000000-0008-0000-0300-00007E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71" name="Text Box 1">
          <a:extLst>
            <a:ext uri="{FF2B5EF4-FFF2-40B4-BE49-F238E27FC236}">
              <a16:creationId xmlns:a16="http://schemas.microsoft.com/office/drawing/2014/main" id="{00000000-0008-0000-0300-00007F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72" name="Text Box 1">
          <a:extLst>
            <a:ext uri="{FF2B5EF4-FFF2-40B4-BE49-F238E27FC236}">
              <a16:creationId xmlns:a16="http://schemas.microsoft.com/office/drawing/2014/main" id="{00000000-0008-0000-0300-000080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73" name="Text Box 1">
          <a:extLst>
            <a:ext uri="{FF2B5EF4-FFF2-40B4-BE49-F238E27FC236}">
              <a16:creationId xmlns:a16="http://schemas.microsoft.com/office/drawing/2014/main" id="{00000000-0008-0000-0300-000081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74" name="Text Box 1">
          <a:extLst>
            <a:ext uri="{FF2B5EF4-FFF2-40B4-BE49-F238E27FC236}">
              <a16:creationId xmlns:a16="http://schemas.microsoft.com/office/drawing/2014/main" id="{00000000-0008-0000-0300-000082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75" name="Text Box 1">
          <a:extLst>
            <a:ext uri="{FF2B5EF4-FFF2-40B4-BE49-F238E27FC236}">
              <a16:creationId xmlns:a16="http://schemas.microsoft.com/office/drawing/2014/main" id="{00000000-0008-0000-0300-000083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76" name="Text Box 1">
          <a:extLst>
            <a:ext uri="{FF2B5EF4-FFF2-40B4-BE49-F238E27FC236}">
              <a16:creationId xmlns:a16="http://schemas.microsoft.com/office/drawing/2014/main" id="{00000000-0008-0000-0300-000084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77" name="Text Box 1">
          <a:extLst>
            <a:ext uri="{FF2B5EF4-FFF2-40B4-BE49-F238E27FC236}">
              <a16:creationId xmlns:a16="http://schemas.microsoft.com/office/drawing/2014/main" id="{00000000-0008-0000-0300-000085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78" name="Text Box 1">
          <a:extLst>
            <a:ext uri="{FF2B5EF4-FFF2-40B4-BE49-F238E27FC236}">
              <a16:creationId xmlns:a16="http://schemas.microsoft.com/office/drawing/2014/main" id="{00000000-0008-0000-0300-000086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79" name="Text Box 1">
          <a:extLst>
            <a:ext uri="{FF2B5EF4-FFF2-40B4-BE49-F238E27FC236}">
              <a16:creationId xmlns:a16="http://schemas.microsoft.com/office/drawing/2014/main" id="{00000000-0008-0000-0300-000087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80" name="Text Box 1">
          <a:extLst>
            <a:ext uri="{FF2B5EF4-FFF2-40B4-BE49-F238E27FC236}">
              <a16:creationId xmlns:a16="http://schemas.microsoft.com/office/drawing/2014/main" id="{00000000-0008-0000-0300-000088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81" name="Text Box 1">
          <a:extLst>
            <a:ext uri="{FF2B5EF4-FFF2-40B4-BE49-F238E27FC236}">
              <a16:creationId xmlns:a16="http://schemas.microsoft.com/office/drawing/2014/main" id="{00000000-0008-0000-0300-000089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82" name="Text Box 1">
          <a:extLst>
            <a:ext uri="{FF2B5EF4-FFF2-40B4-BE49-F238E27FC236}">
              <a16:creationId xmlns:a16="http://schemas.microsoft.com/office/drawing/2014/main" id="{00000000-0008-0000-0300-00008A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83" name="Text Box 1">
          <a:extLst>
            <a:ext uri="{FF2B5EF4-FFF2-40B4-BE49-F238E27FC236}">
              <a16:creationId xmlns:a16="http://schemas.microsoft.com/office/drawing/2014/main" id="{00000000-0008-0000-0300-00008B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84" name="Text Box 1">
          <a:extLst>
            <a:ext uri="{FF2B5EF4-FFF2-40B4-BE49-F238E27FC236}">
              <a16:creationId xmlns:a16="http://schemas.microsoft.com/office/drawing/2014/main" id="{00000000-0008-0000-0300-00008C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85" name="Text Box 1">
          <a:extLst>
            <a:ext uri="{FF2B5EF4-FFF2-40B4-BE49-F238E27FC236}">
              <a16:creationId xmlns:a16="http://schemas.microsoft.com/office/drawing/2014/main" id="{00000000-0008-0000-0300-00008D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86" name="Text Box 1">
          <a:extLst>
            <a:ext uri="{FF2B5EF4-FFF2-40B4-BE49-F238E27FC236}">
              <a16:creationId xmlns:a16="http://schemas.microsoft.com/office/drawing/2014/main" id="{00000000-0008-0000-0300-00008E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87" name="Text Box 1">
          <a:extLst>
            <a:ext uri="{FF2B5EF4-FFF2-40B4-BE49-F238E27FC236}">
              <a16:creationId xmlns:a16="http://schemas.microsoft.com/office/drawing/2014/main" id="{00000000-0008-0000-0300-00008F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88" name="Text Box 1">
          <a:extLst>
            <a:ext uri="{FF2B5EF4-FFF2-40B4-BE49-F238E27FC236}">
              <a16:creationId xmlns:a16="http://schemas.microsoft.com/office/drawing/2014/main" id="{00000000-0008-0000-0300-000090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89" name="Text Box 1">
          <a:extLst>
            <a:ext uri="{FF2B5EF4-FFF2-40B4-BE49-F238E27FC236}">
              <a16:creationId xmlns:a16="http://schemas.microsoft.com/office/drawing/2014/main" id="{00000000-0008-0000-0300-000091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90" name="Text Box 1">
          <a:extLst>
            <a:ext uri="{FF2B5EF4-FFF2-40B4-BE49-F238E27FC236}">
              <a16:creationId xmlns:a16="http://schemas.microsoft.com/office/drawing/2014/main" id="{00000000-0008-0000-0300-000092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91" name="Text Box 1">
          <a:extLst>
            <a:ext uri="{FF2B5EF4-FFF2-40B4-BE49-F238E27FC236}">
              <a16:creationId xmlns:a16="http://schemas.microsoft.com/office/drawing/2014/main" id="{00000000-0008-0000-0300-000093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92" name="Text Box 1">
          <a:extLst>
            <a:ext uri="{FF2B5EF4-FFF2-40B4-BE49-F238E27FC236}">
              <a16:creationId xmlns:a16="http://schemas.microsoft.com/office/drawing/2014/main" id="{00000000-0008-0000-0300-000094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93" name="Text Box 1">
          <a:extLst>
            <a:ext uri="{FF2B5EF4-FFF2-40B4-BE49-F238E27FC236}">
              <a16:creationId xmlns:a16="http://schemas.microsoft.com/office/drawing/2014/main" id="{00000000-0008-0000-0300-000095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94" name="Text Box 1">
          <a:extLst>
            <a:ext uri="{FF2B5EF4-FFF2-40B4-BE49-F238E27FC236}">
              <a16:creationId xmlns:a16="http://schemas.microsoft.com/office/drawing/2014/main" id="{00000000-0008-0000-0300-000096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95" name="Text Box 1">
          <a:extLst>
            <a:ext uri="{FF2B5EF4-FFF2-40B4-BE49-F238E27FC236}">
              <a16:creationId xmlns:a16="http://schemas.microsoft.com/office/drawing/2014/main" id="{00000000-0008-0000-0300-000097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96" name="Text Box 1">
          <a:extLst>
            <a:ext uri="{FF2B5EF4-FFF2-40B4-BE49-F238E27FC236}">
              <a16:creationId xmlns:a16="http://schemas.microsoft.com/office/drawing/2014/main" id="{00000000-0008-0000-0300-000098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97" name="Text Box 1">
          <a:extLst>
            <a:ext uri="{FF2B5EF4-FFF2-40B4-BE49-F238E27FC236}">
              <a16:creationId xmlns:a16="http://schemas.microsoft.com/office/drawing/2014/main" id="{00000000-0008-0000-0300-000099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98" name="Text Box 1">
          <a:extLst>
            <a:ext uri="{FF2B5EF4-FFF2-40B4-BE49-F238E27FC236}">
              <a16:creationId xmlns:a16="http://schemas.microsoft.com/office/drawing/2014/main" id="{00000000-0008-0000-0300-00009A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499" name="Text Box 1">
          <a:extLst>
            <a:ext uri="{FF2B5EF4-FFF2-40B4-BE49-F238E27FC236}">
              <a16:creationId xmlns:a16="http://schemas.microsoft.com/office/drawing/2014/main" id="{00000000-0008-0000-0300-00009B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00" name="Text Box 1">
          <a:extLst>
            <a:ext uri="{FF2B5EF4-FFF2-40B4-BE49-F238E27FC236}">
              <a16:creationId xmlns:a16="http://schemas.microsoft.com/office/drawing/2014/main" id="{00000000-0008-0000-0300-00009C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01" name="Text Box 1">
          <a:extLst>
            <a:ext uri="{FF2B5EF4-FFF2-40B4-BE49-F238E27FC236}">
              <a16:creationId xmlns:a16="http://schemas.microsoft.com/office/drawing/2014/main" id="{00000000-0008-0000-0300-00009D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02" name="Text Box 1">
          <a:extLst>
            <a:ext uri="{FF2B5EF4-FFF2-40B4-BE49-F238E27FC236}">
              <a16:creationId xmlns:a16="http://schemas.microsoft.com/office/drawing/2014/main" id="{00000000-0008-0000-0300-00009E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03" name="Text Box 1">
          <a:extLst>
            <a:ext uri="{FF2B5EF4-FFF2-40B4-BE49-F238E27FC236}">
              <a16:creationId xmlns:a16="http://schemas.microsoft.com/office/drawing/2014/main" id="{00000000-0008-0000-0300-00009F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04" name="Text Box 1">
          <a:extLst>
            <a:ext uri="{FF2B5EF4-FFF2-40B4-BE49-F238E27FC236}">
              <a16:creationId xmlns:a16="http://schemas.microsoft.com/office/drawing/2014/main" id="{00000000-0008-0000-0300-0000A0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05" name="Text Box 1">
          <a:extLst>
            <a:ext uri="{FF2B5EF4-FFF2-40B4-BE49-F238E27FC236}">
              <a16:creationId xmlns:a16="http://schemas.microsoft.com/office/drawing/2014/main" id="{00000000-0008-0000-0300-0000A1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06" name="Text Box 1">
          <a:extLst>
            <a:ext uri="{FF2B5EF4-FFF2-40B4-BE49-F238E27FC236}">
              <a16:creationId xmlns:a16="http://schemas.microsoft.com/office/drawing/2014/main" id="{00000000-0008-0000-0300-0000A2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07" name="Text Box 1">
          <a:extLst>
            <a:ext uri="{FF2B5EF4-FFF2-40B4-BE49-F238E27FC236}">
              <a16:creationId xmlns:a16="http://schemas.microsoft.com/office/drawing/2014/main" id="{00000000-0008-0000-0300-0000A3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08" name="Text Box 1">
          <a:extLst>
            <a:ext uri="{FF2B5EF4-FFF2-40B4-BE49-F238E27FC236}">
              <a16:creationId xmlns:a16="http://schemas.microsoft.com/office/drawing/2014/main" id="{00000000-0008-0000-0300-0000A4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09" name="Text Box 1">
          <a:extLst>
            <a:ext uri="{FF2B5EF4-FFF2-40B4-BE49-F238E27FC236}">
              <a16:creationId xmlns:a16="http://schemas.microsoft.com/office/drawing/2014/main" id="{00000000-0008-0000-0300-0000A5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10" name="Text Box 1">
          <a:extLst>
            <a:ext uri="{FF2B5EF4-FFF2-40B4-BE49-F238E27FC236}">
              <a16:creationId xmlns:a16="http://schemas.microsoft.com/office/drawing/2014/main" id="{00000000-0008-0000-0300-0000A6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11" name="Text Box 1">
          <a:extLst>
            <a:ext uri="{FF2B5EF4-FFF2-40B4-BE49-F238E27FC236}">
              <a16:creationId xmlns:a16="http://schemas.microsoft.com/office/drawing/2014/main" id="{00000000-0008-0000-0300-0000A7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12" name="Text Box 1">
          <a:extLst>
            <a:ext uri="{FF2B5EF4-FFF2-40B4-BE49-F238E27FC236}">
              <a16:creationId xmlns:a16="http://schemas.microsoft.com/office/drawing/2014/main" id="{00000000-0008-0000-0300-0000A8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13" name="Text Box 1">
          <a:extLst>
            <a:ext uri="{FF2B5EF4-FFF2-40B4-BE49-F238E27FC236}">
              <a16:creationId xmlns:a16="http://schemas.microsoft.com/office/drawing/2014/main" id="{00000000-0008-0000-0300-0000A9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14" name="Text Box 1">
          <a:extLst>
            <a:ext uri="{FF2B5EF4-FFF2-40B4-BE49-F238E27FC236}">
              <a16:creationId xmlns:a16="http://schemas.microsoft.com/office/drawing/2014/main" id="{00000000-0008-0000-0300-0000AA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15" name="Text Box 1">
          <a:extLst>
            <a:ext uri="{FF2B5EF4-FFF2-40B4-BE49-F238E27FC236}">
              <a16:creationId xmlns:a16="http://schemas.microsoft.com/office/drawing/2014/main" id="{00000000-0008-0000-0300-0000AB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16" name="Text Box 1">
          <a:extLst>
            <a:ext uri="{FF2B5EF4-FFF2-40B4-BE49-F238E27FC236}">
              <a16:creationId xmlns:a16="http://schemas.microsoft.com/office/drawing/2014/main" id="{00000000-0008-0000-0300-0000AC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17" name="Text Box 1">
          <a:extLst>
            <a:ext uri="{FF2B5EF4-FFF2-40B4-BE49-F238E27FC236}">
              <a16:creationId xmlns:a16="http://schemas.microsoft.com/office/drawing/2014/main" id="{00000000-0008-0000-0300-0000AD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18" name="Text Box 1">
          <a:extLst>
            <a:ext uri="{FF2B5EF4-FFF2-40B4-BE49-F238E27FC236}">
              <a16:creationId xmlns:a16="http://schemas.microsoft.com/office/drawing/2014/main" id="{00000000-0008-0000-0300-0000AE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19" name="Text Box 1">
          <a:extLst>
            <a:ext uri="{FF2B5EF4-FFF2-40B4-BE49-F238E27FC236}">
              <a16:creationId xmlns:a16="http://schemas.microsoft.com/office/drawing/2014/main" id="{00000000-0008-0000-0300-0000AF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20" name="Text Box 1">
          <a:extLst>
            <a:ext uri="{FF2B5EF4-FFF2-40B4-BE49-F238E27FC236}">
              <a16:creationId xmlns:a16="http://schemas.microsoft.com/office/drawing/2014/main" id="{00000000-0008-0000-0300-0000B0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21" name="Text Box 1">
          <a:extLst>
            <a:ext uri="{FF2B5EF4-FFF2-40B4-BE49-F238E27FC236}">
              <a16:creationId xmlns:a16="http://schemas.microsoft.com/office/drawing/2014/main" id="{00000000-0008-0000-0300-0000B1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22" name="Text Box 1">
          <a:extLst>
            <a:ext uri="{FF2B5EF4-FFF2-40B4-BE49-F238E27FC236}">
              <a16:creationId xmlns:a16="http://schemas.microsoft.com/office/drawing/2014/main" id="{00000000-0008-0000-0300-0000B2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23" name="Text Box 1">
          <a:extLst>
            <a:ext uri="{FF2B5EF4-FFF2-40B4-BE49-F238E27FC236}">
              <a16:creationId xmlns:a16="http://schemas.microsoft.com/office/drawing/2014/main" id="{00000000-0008-0000-0300-0000B3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24" name="Text Box 1">
          <a:extLst>
            <a:ext uri="{FF2B5EF4-FFF2-40B4-BE49-F238E27FC236}">
              <a16:creationId xmlns:a16="http://schemas.microsoft.com/office/drawing/2014/main" id="{00000000-0008-0000-0300-0000B4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25" name="Text Box 1">
          <a:extLst>
            <a:ext uri="{FF2B5EF4-FFF2-40B4-BE49-F238E27FC236}">
              <a16:creationId xmlns:a16="http://schemas.microsoft.com/office/drawing/2014/main" id="{00000000-0008-0000-0300-0000B5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26" name="Text Box 1">
          <a:extLst>
            <a:ext uri="{FF2B5EF4-FFF2-40B4-BE49-F238E27FC236}">
              <a16:creationId xmlns:a16="http://schemas.microsoft.com/office/drawing/2014/main" id="{00000000-0008-0000-0300-0000B6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27" name="Text Box 1">
          <a:extLst>
            <a:ext uri="{FF2B5EF4-FFF2-40B4-BE49-F238E27FC236}">
              <a16:creationId xmlns:a16="http://schemas.microsoft.com/office/drawing/2014/main" id="{00000000-0008-0000-0300-0000B7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28" name="Text Box 1">
          <a:extLst>
            <a:ext uri="{FF2B5EF4-FFF2-40B4-BE49-F238E27FC236}">
              <a16:creationId xmlns:a16="http://schemas.microsoft.com/office/drawing/2014/main" id="{00000000-0008-0000-0300-0000B8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29" name="Text Box 1">
          <a:extLst>
            <a:ext uri="{FF2B5EF4-FFF2-40B4-BE49-F238E27FC236}">
              <a16:creationId xmlns:a16="http://schemas.microsoft.com/office/drawing/2014/main" id="{00000000-0008-0000-0300-0000B9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30" name="Text Box 1">
          <a:extLst>
            <a:ext uri="{FF2B5EF4-FFF2-40B4-BE49-F238E27FC236}">
              <a16:creationId xmlns:a16="http://schemas.microsoft.com/office/drawing/2014/main" id="{00000000-0008-0000-0300-0000BA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31" name="Text Box 1">
          <a:extLst>
            <a:ext uri="{FF2B5EF4-FFF2-40B4-BE49-F238E27FC236}">
              <a16:creationId xmlns:a16="http://schemas.microsoft.com/office/drawing/2014/main" id="{00000000-0008-0000-0300-0000BB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32" name="Text Box 1">
          <a:extLst>
            <a:ext uri="{FF2B5EF4-FFF2-40B4-BE49-F238E27FC236}">
              <a16:creationId xmlns:a16="http://schemas.microsoft.com/office/drawing/2014/main" id="{00000000-0008-0000-0300-0000BC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33" name="Text Box 1">
          <a:extLst>
            <a:ext uri="{FF2B5EF4-FFF2-40B4-BE49-F238E27FC236}">
              <a16:creationId xmlns:a16="http://schemas.microsoft.com/office/drawing/2014/main" id="{00000000-0008-0000-0300-0000BD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34" name="Text Box 1">
          <a:extLst>
            <a:ext uri="{FF2B5EF4-FFF2-40B4-BE49-F238E27FC236}">
              <a16:creationId xmlns:a16="http://schemas.microsoft.com/office/drawing/2014/main" id="{00000000-0008-0000-0300-0000BE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35" name="Text Box 1">
          <a:extLst>
            <a:ext uri="{FF2B5EF4-FFF2-40B4-BE49-F238E27FC236}">
              <a16:creationId xmlns:a16="http://schemas.microsoft.com/office/drawing/2014/main" id="{00000000-0008-0000-0300-0000BF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36" name="Text Box 1">
          <a:extLst>
            <a:ext uri="{FF2B5EF4-FFF2-40B4-BE49-F238E27FC236}">
              <a16:creationId xmlns:a16="http://schemas.microsoft.com/office/drawing/2014/main" id="{00000000-0008-0000-0300-0000C0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37" name="Text Box 1">
          <a:extLst>
            <a:ext uri="{FF2B5EF4-FFF2-40B4-BE49-F238E27FC236}">
              <a16:creationId xmlns:a16="http://schemas.microsoft.com/office/drawing/2014/main" id="{00000000-0008-0000-0300-0000C1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38" name="Text Box 1">
          <a:extLst>
            <a:ext uri="{FF2B5EF4-FFF2-40B4-BE49-F238E27FC236}">
              <a16:creationId xmlns:a16="http://schemas.microsoft.com/office/drawing/2014/main" id="{00000000-0008-0000-0300-0000C2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39" name="Text Box 1">
          <a:extLst>
            <a:ext uri="{FF2B5EF4-FFF2-40B4-BE49-F238E27FC236}">
              <a16:creationId xmlns:a16="http://schemas.microsoft.com/office/drawing/2014/main" id="{00000000-0008-0000-0300-0000C3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40" name="Text Box 1">
          <a:extLst>
            <a:ext uri="{FF2B5EF4-FFF2-40B4-BE49-F238E27FC236}">
              <a16:creationId xmlns:a16="http://schemas.microsoft.com/office/drawing/2014/main" id="{00000000-0008-0000-0300-0000C4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41" name="Text Box 1">
          <a:extLst>
            <a:ext uri="{FF2B5EF4-FFF2-40B4-BE49-F238E27FC236}">
              <a16:creationId xmlns:a16="http://schemas.microsoft.com/office/drawing/2014/main" id="{00000000-0008-0000-0300-0000C5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42" name="Text Box 1">
          <a:extLst>
            <a:ext uri="{FF2B5EF4-FFF2-40B4-BE49-F238E27FC236}">
              <a16:creationId xmlns:a16="http://schemas.microsoft.com/office/drawing/2014/main" id="{00000000-0008-0000-0300-0000C6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43" name="Text Box 1">
          <a:extLst>
            <a:ext uri="{FF2B5EF4-FFF2-40B4-BE49-F238E27FC236}">
              <a16:creationId xmlns:a16="http://schemas.microsoft.com/office/drawing/2014/main" id="{00000000-0008-0000-0300-0000C7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44" name="Text Box 1">
          <a:extLst>
            <a:ext uri="{FF2B5EF4-FFF2-40B4-BE49-F238E27FC236}">
              <a16:creationId xmlns:a16="http://schemas.microsoft.com/office/drawing/2014/main" id="{00000000-0008-0000-0300-0000C8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45" name="Text Box 1">
          <a:extLst>
            <a:ext uri="{FF2B5EF4-FFF2-40B4-BE49-F238E27FC236}">
              <a16:creationId xmlns:a16="http://schemas.microsoft.com/office/drawing/2014/main" id="{00000000-0008-0000-0300-0000C9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46" name="Text Box 1">
          <a:extLst>
            <a:ext uri="{FF2B5EF4-FFF2-40B4-BE49-F238E27FC236}">
              <a16:creationId xmlns:a16="http://schemas.microsoft.com/office/drawing/2014/main" id="{00000000-0008-0000-0300-0000CA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47" name="Text Box 1">
          <a:extLst>
            <a:ext uri="{FF2B5EF4-FFF2-40B4-BE49-F238E27FC236}">
              <a16:creationId xmlns:a16="http://schemas.microsoft.com/office/drawing/2014/main" id="{00000000-0008-0000-0300-0000CB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48" name="Text Box 1">
          <a:extLst>
            <a:ext uri="{FF2B5EF4-FFF2-40B4-BE49-F238E27FC236}">
              <a16:creationId xmlns:a16="http://schemas.microsoft.com/office/drawing/2014/main" id="{00000000-0008-0000-0300-0000CC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49" name="Text Box 1">
          <a:extLst>
            <a:ext uri="{FF2B5EF4-FFF2-40B4-BE49-F238E27FC236}">
              <a16:creationId xmlns:a16="http://schemas.microsoft.com/office/drawing/2014/main" id="{00000000-0008-0000-0300-0000CD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50" name="Text Box 1">
          <a:extLst>
            <a:ext uri="{FF2B5EF4-FFF2-40B4-BE49-F238E27FC236}">
              <a16:creationId xmlns:a16="http://schemas.microsoft.com/office/drawing/2014/main" id="{00000000-0008-0000-0300-0000CE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51" name="Text Box 1">
          <a:extLst>
            <a:ext uri="{FF2B5EF4-FFF2-40B4-BE49-F238E27FC236}">
              <a16:creationId xmlns:a16="http://schemas.microsoft.com/office/drawing/2014/main" id="{00000000-0008-0000-0300-0000CF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52" name="Text Box 1">
          <a:extLst>
            <a:ext uri="{FF2B5EF4-FFF2-40B4-BE49-F238E27FC236}">
              <a16:creationId xmlns:a16="http://schemas.microsoft.com/office/drawing/2014/main" id="{00000000-0008-0000-0300-0000D0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53" name="Text Box 1">
          <a:extLst>
            <a:ext uri="{FF2B5EF4-FFF2-40B4-BE49-F238E27FC236}">
              <a16:creationId xmlns:a16="http://schemas.microsoft.com/office/drawing/2014/main" id="{00000000-0008-0000-0300-0000D1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54" name="Text Box 1">
          <a:extLst>
            <a:ext uri="{FF2B5EF4-FFF2-40B4-BE49-F238E27FC236}">
              <a16:creationId xmlns:a16="http://schemas.microsoft.com/office/drawing/2014/main" id="{00000000-0008-0000-0300-0000D2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55" name="Text Box 1">
          <a:extLst>
            <a:ext uri="{FF2B5EF4-FFF2-40B4-BE49-F238E27FC236}">
              <a16:creationId xmlns:a16="http://schemas.microsoft.com/office/drawing/2014/main" id="{00000000-0008-0000-0300-0000D3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56" name="Text Box 1">
          <a:extLst>
            <a:ext uri="{FF2B5EF4-FFF2-40B4-BE49-F238E27FC236}">
              <a16:creationId xmlns:a16="http://schemas.microsoft.com/office/drawing/2014/main" id="{00000000-0008-0000-0300-0000D4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57" name="Text Box 1">
          <a:extLst>
            <a:ext uri="{FF2B5EF4-FFF2-40B4-BE49-F238E27FC236}">
              <a16:creationId xmlns:a16="http://schemas.microsoft.com/office/drawing/2014/main" id="{00000000-0008-0000-0300-0000D5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58" name="Text Box 1">
          <a:extLst>
            <a:ext uri="{FF2B5EF4-FFF2-40B4-BE49-F238E27FC236}">
              <a16:creationId xmlns:a16="http://schemas.microsoft.com/office/drawing/2014/main" id="{00000000-0008-0000-0300-0000D6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59" name="Text Box 1">
          <a:extLst>
            <a:ext uri="{FF2B5EF4-FFF2-40B4-BE49-F238E27FC236}">
              <a16:creationId xmlns:a16="http://schemas.microsoft.com/office/drawing/2014/main" id="{00000000-0008-0000-0300-0000D7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60" name="Text Box 1">
          <a:extLst>
            <a:ext uri="{FF2B5EF4-FFF2-40B4-BE49-F238E27FC236}">
              <a16:creationId xmlns:a16="http://schemas.microsoft.com/office/drawing/2014/main" id="{00000000-0008-0000-0300-0000D8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61" name="Text Box 1">
          <a:extLst>
            <a:ext uri="{FF2B5EF4-FFF2-40B4-BE49-F238E27FC236}">
              <a16:creationId xmlns:a16="http://schemas.microsoft.com/office/drawing/2014/main" id="{00000000-0008-0000-0300-0000D9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62" name="Text Box 1">
          <a:extLst>
            <a:ext uri="{FF2B5EF4-FFF2-40B4-BE49-F238E27FC236}">
              <a16:creationId xmlns:a16="http://schemas.microsoft.com/office/drawing/2014/main" id="{00000000-0008-0000-0300-0000DA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63" name="Text Box 1">
          <a:extLst>
            <a:ext uri="{FF2B5EF4-FFF2-40B4-BE49-F238E27FC236}">
              <a16:creationId xmlns:a16="http://schemas.microsoft.com/office/drawing/2014/main" id="{00000000-0008-0000-0300-0000DB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64" name="Text Box 1">
          <a:extLst>
            <a:ext uri="{FF2B5EF4-FFF2-40B4-BE49-F238E27FC236}">
              <a16:creationId xmlns:a16="http://schemas.microsoft.com/office/drawing/2014/main" id="{00000000-0008-0000-0300-0000DC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65" name="Text Box 1">
          <a:extLst>
            <a:ext uri="{FF2B5EF4-FFF2-40B4-BE49-F238E27FC236}">
              <a16:creationId xmlns:a16="http://schemas.microsoft.com/office/drawing/2014/main" id="{00000000-0008-0000-0300-0000DD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66" name="Text Box 1">
          <a:extLst>
            <a:ext uri="{FF2B5EF4-FFF2-40B4-BE49-F238E27FC236}">
              <a16:creationId xmlns:a16="http://schemas.microsoft.com/office/drawing/2014/main" id="{00000000-0008-0000-0300-0000DE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67" name="Text Box 1">
          <a:extLst>
            <a:ext uri="{FF2B5EF4-FFF2-40B4-BE49-F238E27FC236}">
              <a16:creationId xmlns:a16="http://schemas.microsoft.com/office/drawing/2014/main" id="{00000000-0008-0000-0300-0000DF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68" name="Text Box 1">
          <a:extLst>
            <a:ext uri="{FF2B5EF4-FFF2-40B4-BE49-F238E27FC236}">
              <a16:creationId xmlns:a16="http://schemas.microsoft.com/office/drawing/2014/main" id="{00000000-0008-0000-0300-0000E0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69" name="Text Box 1">
          <a:extLst>
            <a:ext uri="{FF2B5EF4-FFF2-40B4-BE49-F238E27FC236}">
              <a16:creationId xmlns:a16="http://schemas.microsoft.com/office/drawing/2014/main" id="{00000000-0008-0000-0300-0000E1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70" name="Text Box 1">
          <a:extLst>
            <a:ext uri="{FF2B5EF4-FFF2-40B4-BE49-F238E27FC236}">
              <a16:creationId xmlns:a16="http://schemas.microsoft.com/office/drawing/2014/main" id="{00000000-0008-0000-0300-0000E2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71" name="Text Box 1">
          <a:extLst>
            <a:ext uri="{FF2B5EF4-FFF2-40B4-BE49-F238E27FC236}">
              <a16:creationId xmlns:a16="http://schemas.microsoft.com/office/drawing/2014/main" id="{00000000-0008-0000-0300-0000E3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72" name="Text Box 1">
          <a:extLst>
            <a:ext uri="{FF2B5EF4-FFF2-40B4-BE49-F238E27FC236}">
              <a16:creationId xmlns:a16="http://schemas.microsoft.com/office/drawing/2014/main" id="{00000000-0008-0000-0300-0000E4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73" name="Text Box 1">
          <a:extLst>
            <a:ext uri="{FF2B5EF4-FFF2-40B4-BE49-F238E27FC236}">
              <a16:creationId xmlns:a16="http://schemas.microsoft.com/office/drawing/2014/main" id="{00000000-0008-0000-0300-0000E5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74" name="Text Box 1">
          <a:extLst>
            <a:ext uri="{FF2B5EF4-FFF2-40B4-BE49-F238E27FC236}">
              <a16:creationId xmlns:a16="http://schemas.microsoft.com/office/drawing/2014/main" id="{00000000-0008-0000-0300-0000E6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75" name="Text Box 1">
          <a:extLst>
            <a:ext uri="{FF2B5EF4-FFF2-40B4-BE49-F238E27FC236}">
              <a16:creationId xmlns:a16="http://schemas.microsoft.com/office/drawing/2014/main" id="{00000000-0008-0000-0300-0000E7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76" name="Text Box 1">
          <a:extLst>
            <a:ext uri="{FF2B5EF4-FFF2-40B4-BE49-F238E27FC236}">
              <a16:creationId xmlns:a16="http://schemas.microsoft.com/office/drawing/2014/main" id="{00000000-0008-0000-0300-0000E8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77" name="Text Box 1">
          <a:extLst>
            <a:ext uri="{FF2B5EF4-FFF2-40B4-BE49-F238E27FC236}">
              <a16:creationId xmlns:a16="http://schemas.microsoft.com/office/drawing/2014/main" id="{00000000-0008-0000-0300-0000E9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78" name="Text Box 1">
          <a:extLst>
            <a:ext uri="{FF2B5EF4-FFF2-40B4-BE49-F238E27FC236}">
              <a16:creationId xmlns:a16="http://schemas.microsoft.com/office/drawing/2014/main" id="{00000000-0008-0000-0300-0000EA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79" name="Text Box 1">
          <a:extLst>
            <a:ext uri="{FF2B5EF4-FFF2-40B4-BE49-F238E27FC236}">
              <a16:creationId xmlns:a16="http://schemas.microsoft.com/office/drawing/2014/main" id="{00000000-0008-0000-0300-0000EB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80" name="Text Box 1">
          <a:extLst>
            <a:ext uri="{FF2B5EF4-FFF2-40B4-BE49-F238E27FC236}">
              <a16:creationId xmlns:a16="http://schemas.microsoft.com/office/drawing/2014/main" id="{00000000-0008-0000-0300-0000EC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81" name="Text Box 1">
          <a:extLst>
            <a:ext uri="{FF2B5EF4-FFF2-40B4-BE49-F238E27FC236}">
              <a16:creationId xmlns:a16="http://schemas.microsoft.com/office/drawing/2014/main" id="{00000000-0008-0000-0300-0000ED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82" name="Text Box 1">
          <a:extLst>
            <a:ext uri="{FF2B5EF4-FFF2-40B4-BE49-F238E27FC236}">
              <a16:creationId xmlns:a16="http://schemas.microsoft.com/office/drawing/2014/main" id="{00000000-0008-0000-0300-0000EE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83" name="Text Box 1">
          <a:extLst>
            <a:ext uri="{FF2B5EF4-FFF2-40B4-BE49-F238E27FC236}">
              <a16:creationId xmlns:a16="http://schemas.microsoft.com/office/drawing/2014/main" id="{00000000-0008-0000-0300-0000EF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84" name="Text Box 1">
          <a:extLst>
            <a:ext uri="{FF2B5EF4-FFF2-40B4-BE49-F238E27FC236}">
              <a16:creationId xmlns:a16="http://schemas.microsoft.com/office/drawing/2014/main" id="{00000000-0008-0000-0300-0000F0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85" name="Text Box 1">
          <a:extLst>
            <a:ext uri="{FF2B5EF4-FFF2-40B4-BE49-F238E27FC236}">
              <a16:creationId xmlns:a16="http://schemas.microsoft.com/office/drawing/2014/main" id="{00000000-0008-0000-0300-0000F1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86" name="Text Box 1">
          <a:extLst>
            <a:ext uri="{FF2B5EF4-FFF2-40B4-BE49-F238E27FC236}">
              <a16:creationId xmlns:a16="http://schemas.microsoft.com/office/drawing/2014/main" id="{00000000-0008-0000-0300-0000F2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87" name="Text Box 1">
          <a:extLst>
            <a:ext uri="{FF2B5EF4-FFF2-40B4-BE49-F238E27FC236}">
              <a16:creationId xmlns:a16="http://schemas.microsoft.com/office/drawing/2014/main" id="{00000000-0008-0000-0300-0000F3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88" name="Text Box 1">
          <a:extLst>
            <a:ext uri="{FF2B5EF4-FFF2-40B4-BE49-F238E27FC236}">
              <a16:creationId xmlns:a16="http://schemas.microsoft.com/office/drawing/2014/main" id="{00000000-0008-0000-0300-0000F4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89" name="Text Box 1">
          <a:extLst>
            <a:ext uri="{FF2B5EF4-FFF2-40B4-BE49-F238E27FC236}">
              <a16:creationId xmlns:a16="http://schemas.microsoft.com/office/drawing/2014/main" id="{00000000-0008-0000-0300-0000F5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90" name="Text Box 1">
          <a:extLst>
            <a:ext uri="{FF2B5EF4-FFF2-40B4-BE49-F238E27FC236}">
              <a16:creationId xmlns:a16="http://schemas.microsoft.com/office/drawing/2014/main" id="{00000000-0008-0000-0300-0000F6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91" name="Text Box 1">
          <a:extLst>
            <a:ext uri="{FF2B5EF4-FFF2-40B4-BE49-F238E27FC236}">
              <a16:creationId xmlns:a16="http://schemas.microsoft.com/office/drawing/2014/main" id="{00000000-0008-0000-0300-0000F7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92" name="Text Box 1">
          <a:extLst>
            <a:ext uri="{FF2B5EF4-FFF2-40B4-BE49-F238E27FC236}">
              <a16:creationId xmlns:a16="http://schemas.microsoft.com/office/drawing/2014/main" id="{00000000-0008-0000-0300-0000F8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93" name="Text Box 1">
          <a:extLst>
            <a:ext uri="{FF2B5EF4-FFF2-40B4-BE49-F238E27FC236}">
              <a16:creationId xmlns:a16="http://schemas.microsoft.com/office/drawing/2014/main" id="{00000000-0008-0000-0300-0000F9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94" name="Text Box 1">
          <a:extLst>
            <a:ext uri="{FF2B5EF4-FFF2-40B4-BE49-F238E27FC236}">
              <a16:creationId xmlns:a16="http://schemas.microsoft.com/office/drawing/2014/main" id="{00000000-0008-0000-0300-0000FA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95" name="Text Box 1">
          <a:extLst>
            <a:ext uri="{FF2B5EF4-FFF2-40B4-BE49-F238E27FC236}">
              <a16:creationId xmlns:a16="http://schemas.microsoft.com/office/drawing/2014/main" id="{00000000-0008-0000-0300-0000FB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96" name="Text Box 1">
          <a:extLst>
            <a:ext uri="{FF2B5EF4-FFF2-40B4-BE49-F238E27FC236}">
              <a16:creationId xmlns:a16="http://schemas.microsoft.com/office/drawing/2014/main" id="{00000000-0008-0000-0300-0000FC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97" name="Text Box 1">
          <a:extLst>
            <a:ext uri="{FF2B5EF4-FFF2-40B4-BE49-F238E27FC236}">
              <a16:creationId xmlns:a16="http://schemas.microsoft.com/office/drawing/2014/main" id="{00000000-0008-0000-0300-0000FD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98" name="Text Box 1">
          <a:extLst>
            <a:ext uri="{FF2B5EF4-FFF2-40B4-BE49-F238E27FC236}">
              <a16:creationId xmlns:a16="http://schemas.microsoft.com/office/drawing/2014/main" id="{00000000-0008-0000-0300-0000FE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599" name="Text Box 1">
          <a:extLst>
            <a:ext uri="{FF2B5EF4-FFF2-40B4-BE49-F238E27FC236}">
              <a16:creationId xmlns:a16="http://schemas.microsoft.com/office/drawing/2014/main" id="{00000000-0008-0000-0300-0000FF1F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00" name="Text Box 1">
          <a:extLst>
            <a:ext uri="{FF2B5EF4-FFF2-40B4-BE49-F238E27FC236}">
              <a16:creationId xmlns:a16="http://schemas.microsoft.com/office/drawing/2014/main" id="{00000000-0008-0000-0300-000000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01" name="Text Box 1">
          <a:extLst>
            <a:ext uri="{FF2B5EF4-FFF2-40B4-BE49-F238E27FC236}">
              <a16:creationId xmlns:a16="http://schemas.microsoft.com/office/drawing/2014/main" id="{00000000-0008-0000-0300-000001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02" name="Text Box 1">
          <a:extLst>
            <a:ext uri="{FF2B5EF4-FFF2-40B4-BE49-F238E27FC236}">
              <a16:creationId xmlns:a16="http://schemas.microsoft.com/office/drawing/2014/main" id="{00000000-0008-0000-0300-000002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03" name="Text Box 1">
          <a:extLst>
            <a:ext uri="{FF2B5EF4-FFF2-40B4-BE49-F238E27FC236}">
              <a16:creationId xmlns:a16="http://schemas.microsoft.com/office/drawing/2014/main" id="{00000000-0008-0000-0300-000003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04" name="Text Box 1">
          <a:extLst>
            <a:ext uri="{FF2B5EF4-FFF2-40B4-BE49-F238E27FC236}">
              <a16:creationId xmlns:a16="http://schemas.microsoft.com/office/drawing/2014/main" id="{00000000-0008-0000-0300-000004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05" name="Text Box 1">
          <a:extLst>
            <a:ext uri="{FF2B5EF4-FFF2-40B4-BE49-F238E27FC236}">
              <a16:creationId xmlns:a16="http://schemas.microsoft.com/office/drawing/2014/main" id="{00000000-0008-0000-0300-000005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06" name="Text Box 1">
          <a:extLst>
            <a:ext uri="{FF2B5EF4-FFF2-40B4-BE49-F238E27FC236}">
              <a16:creationId xmlns:a16="http://schemas.microsoft.com/office/drawing/2014/main" id="{00000000-0008-0000-0300-000006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07" name="Text Box 1">
          <a:extLst>
            <a:ext uri="{FF2B5EF4-FFF2-40B4-BE49-F238E27FC236}">
              <a16:creationId xmlns:a16="http://schemas.microsoft.com/office/drawing/2014/main" id="{00000000-0008-0000-0300-000007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08" name="Text Box 1">
          <a:extLst>
            <a:ext uri="{FF2B5EF4-FFF2-40B4-BE49-F238E27FC236}">
              <a16:creationId xmlns:a16="http://schemas.microsoft.com/office/drawing/2014/main" id="{00000000-0008-0000-0300-000008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09" name="Text Box 1">
          <a:extLst>
            <a:ext uri="{FF2B5EF4-FFF2-40B4-BE49-F238E27FC236}">
              <a16:creationId xmlns:a16="http://schemas.microsoft.com/office/drawing/2014/main" id="{00000000-0008-0000-0300-000009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10" name="Text Box 1">
          <a:extLst>
            <a:ext uri="{FF2B5EF4-FFF2-40B4-BE49-F238E27FC236}">
              <a16:creationId xmlns:a16="http://schemas.microsoft.com/office/drawing/2014/main" id="{00000000-0008-0000-0300-00000A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11" name="Text Box 1">
          <a:extLst>
            <a:ext uri="{FF2B5EF4-FFF2-40B4-BE49-F238E27FC236}">
              <a16:creationId xmlns:a16="http://schemas.microsoft.com/office/drawing/2014/main" id="{00000000-0008-0000-0300-00000B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12" name="Text Box 1">
          <a:extLst>
            <a:ext uri="{FF2B5EF4-FFF2-40B4-BE49-F238E27FC236}">
              <a16:creationId xmlns:a16="http://schemas.microsoft.com/office/drawing/2014/main" id="{00000000-0008-0000-0300-00000C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13" name="Text Box 1">
          <a:extLst>
            <a:ext uri="{FF2B5EF4-FFF2-40B4-BE49-F238E27FC236}">
              <a16:creationId xmlns:a16="http://schemas.microsoft.com/office/drawing/2014/main" id="{00000000-0008-0000-0300-00000D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14" name="Text Box 1">
          <a:extLst>
            <a:ext uri="{FF2B5EF4-FFF2-40B4-BE49-F238E27FC236}">
              <a16:creationId xmlns:a16="http://schemas.microsoft.com/office/drawing/2014/main" id="{00000000-0008-0000-0300-00000E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15" name="Text Box 1">
          <a:extLst>
            <a:ext uri="{FF2B5EF4-FFF2-40B4-BE49-F238E27FC236}">
              <a16:creationId xmlns:a16="http://schemas.microsoft.com/office/drawing/2014/main" id="{00000000-0008-0000-0300-00000F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16" name="Text Box 1">
          <a:extLst>
            <a:ext uri="{FF2B5EF4-FFF2-40B4-BE49-F238E27FC236}">
              <a16:creationId xmlns:a16="http://schemas.microsoft.com/office/drawing/2014/main" id="{00000000-0008-0000-0300-000010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17" name="Text Box 1">
          <a:extLst>
            <a:ext uri="{FF2B5EF4-FFF2-40B4-BE49-F238E27FC236}">
              <a16:creationId xmlns:a16="http://schemas.microsoft.com/office/drawing/2014/main" id="{00000000-0008-0000-0300-000011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18" name="Text Box 1">
          <a:extLst>
            <a:ext uri="{FF2B5EF4-FFF2-40B4-BE49-F238E27FC236}">
              <a16:creationId xmlns:a16="http://schemas.microsoft.com/office/drawing/2014/main" id="{00000000-0008-0000-0300-000012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19" name="Text Box 1">
          <a:extLst>
            <a:ext uri="{FF2B5EF4-FFF2-40B4-BE49-F238E27FC236}">
              <a16:creationId xmlns:a16="http://schemas.microsoft.com/office/drawing/2014/main" id="{00000000-0008-0000-0300-000013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20" name="Text Box 1">
          <a:extLst>
            <a:ext uri="{FF2B5EF4-FFF2-40B4-BE49-F238E27FC236}">
              <a16:creationId xmlns:a16="http://schemas.microsoft.com/office/drawing/2014/main" id="{00000000-0008-0000-0300-000014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21" name="Text Box 1">
          <a:extLst>
            <a:ext uri="{FF2B5EF4-FFF2-40B4-BE49-F238E27FC236}">
              <a16:creationId xmlns:a16="http://schemas.microsoft.com/office/drawing/2014/main" id="{00000000-0008-0000-0300-000015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22" name="Text Box 1">
          <a:extLst>
            <a:ext uri="{FF2B5EF4-FFF2-40B4-BE49-F238E27FC236}">
              <a16:creationId xmlns:a16="http://schemas.microsoft.com/office/drawing/2014/main" id="{00000000-0008-0000-0300-000016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23" name="Text Box 1">
          <a:extLst>
            <a:ext uri="{FF2B5EF4-FFF2-40B4-BE49-F238E27FC236}">
              <a16:creationId xmlns:a16="http://schemas.microsoft.com/office/drawing/2014/main" id="{00000000-0008-0000-0300-000017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24" name="Text Box 1">
          <a:extLst>
            <a:ext uri="{FF2B5EF4-FFF2-40B4-BE49-F238E27FC236}">
              <a16:creationId xmlns:a16="http://schemas.microsoft.com/office/drawing/2014/main" id="{00000000-0008-0000-0300-000018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25" name="Text Box 1">
          <a:extLst>
            <a:ext uri="{FF2B5EF4-FFF2-40B4-BE49-F238E27FC236}">
              <a16:creationId xmlns:a16="http://schemas.microsoft.com/office/drawing/2014/main" id="{00000000-0008-0000-0300-000019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26" name="Text Box 1">
          <a:extLst>
            <a:ext uri="{FF2B5EF4-FFF2-40B4-BE49-F238E27FC236}">
              <a16:creationId xmlns:a16="http://schemas.microsoft.com/office/drawing/2014/main" id="{00000000-0008-0000-0300-00001A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27" name="Text Box 1">
          <a:extLst>
            <a:ext uri="{FF2B5EF4-FFF2-40B4-BE49-F238E27FC236}">
              <a16:creationId xmlns:a16="http://schemas.microsoft.com/office/drawing/2014/main" id="{00000000-0008-0000-0300-00001B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28" name="Text Box 1">
          <a:extLst>
            <a:ext uri="{FF2B5EF4-FFF2-40B4-BE49-F238E27FC236}">
              <a16:creationId xmlns:a16="http://schemas.microsoft.com/office/drawing/2014/main" id="{00000000-0008-0000-0300-00001C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29" name="Text Box 1">
          <a:extLst>
            <a:ext uri="{FF2B5EF4-FFF2-40B4-BE49-F238E27FC236}">
              <a16:creationId xmlns:a16="http://schemas.microsoft.com/office/drawing/2014/main" id="{00000000-0008-0000-0300-00001D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30" name="Text Box 1">
          <a:extLst>
            <a:ext uri="{FF2B5EF4-FFF2-40B4-BE49-F238E27FC236}">
              <a16:creationId xmlns:a16="http://schemas.microsoft.com/office/drawing/2014/main" id="{00000000-0008-0000-0300-00001E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31" name="Text Box 1">
          <a:extLst>
            <a:ext uri="{FF2B5EF4-FFF2-40B4-BE49-F238E27FC236}">
              <a16:creationId xmlns:a16="http://schemas.microsoft.com/office/drawing/2014/main" id="{00000000-0008-0000-0300-00001F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32" name="Text Box 1">
          <a:extLst>
            <a:ext uri="{FF2B5EF4-FFF2-40B4-BE49-F238E27FC236}">
              <a16:creationId xmlns:a16="http://schemas.microsoft.com/office/drawing/2014/main" id="{00000000-0008-0000-0300-000020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33" name="Text Box 1">
          <a:extLst>
            <a:ext uri="{FF2B5EF4-FFF2-40B4-BE49-F238E27FC236}">
              <a16:creationId xmlns:a16="http://schemas.microsoft.com/office/drawing/2014/main" id="{00000000-0008-0000-0300-000021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34" name="Text Box 1">
          <a:extLst>
            <a:ext uri="{FF2B5EF4-FFF2-40B4-BE49-F238E27FC236}">
              <a16:creationId xmlns:a16="http://schemas.microsoft.com/office/drawing/2014/main" id="{00000000-0008-0000-0300-000022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35" name="Text Box 1">
          <a:extLst>
            <a:ext uri="{FF2B5EF4-FFF2-40B4-BE49-F238E27FC236}">
              <a16:creationId xmlns:a16="http://schemas.microsoft.com/office/drawing/2014/main" id="{00000000-0008-0000-0300-000023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36" name="Text Box 1">
          <a:extLst>
            <a:ext uri="{FF2B5EF4-FFF2-40B4-BE49-F238E27FC236}">
              <a16:creationId xmlns:a16="http://schemas.microsoft.com/office/drawing/2014/main" id="{00000000-0008-0000-0300-000024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37" name="Text Box 1">
          <a:extLst>
            <a:ext uri="{FF2B5EF4-FFF2-40B4-BE49-F238E27FC236}">
              <a16:creationId xmlns:a16="http://schemas.microsoft.com/office/drawing/2014/main" id="{00000000-0008-0000-0300-000025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38" name="Text Box 1">
          <a:extLst>
            <a:ext uri="{FF2B5EF4-FFF2-40B4-BE49-F238E27FC236}">
              <a16:creationId xmlns:a16="http://schemas.microsoft.com/office/drawing/2014/main" id="{00000000-0008-0000-0300-000026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39" name="Text Box 1">
          <a:extLst>
            <a:ext uri="{FF2B5EF4-FFF2-40B4-BE49-F238E27FC236}">
              <a16:creationId xmlns:a16="http://schemas.microsoft.com/office/drawing/2014/main" id="{00000000-0008-0000-0300-000027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40" name="Text Box 1">
          <a:extLst>
            <a:ext uri="{FF2B5EF4-FFF2-40B4-BE49-F238E27FC236}">
              <a16:creationId xmlns:a16="http://schemas.microsoft.com/office/drawing/2014/main" id="{00000000-0008-0000-0300-000028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41" name="Text Box 1">
          <a:extLst>
            <a:ext uri="{FF2B5EF4-FFF2-40B4-BE49-F238E27FC236}">
              <a16:creationId xmlns:a16="http://schemas.microsoft.com/office/drawing/2014/main" id="{00000000-0008-0000-0300-000029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42" name="Text Box 1">
          <a:extLst>
            <a:ext uri="{FF2B5EF4-FFF2-40B4-BE49-F238E27FC236}">
              <a16:creationId xmlns:a16="http://schemas.microsoft.com/office/drawing/2014/main" id="{00000000-0008-0000-0300-00002A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43" name="Text Box 1">
          <a:extLst>
            <a:ext uri="{FF2B5EF4-FFF2-40B4-BE49-F238E27FC236}">
              <a16:creationId xmlns:a16="http://schemas.microsoft.com/office/drawing/2014/main" id="{00000000-0008-0000-0300-00002B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44" name="Text Box 1">
          <a:extLst>
            <a:ext uri="{FF2B5EF4-FFF2-40B4-BE49-F238E27FC236}">
              <a16:creationId xmlns:a16="http://schemas.microsoft.com/office/drawing/2014/main" id="{00000000-0008-0000-0300-00002C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45" name="Text Box 1">
          <a:extLst>
            <a:ext uri="{FF2B5EF4-FFF2-40B4-BE49-F238E27FC236}">
              <a16:creationId xmlns:a16="http://schemas.microsoft.com/office/drawing/2014/main" id="{00000000-0008-0000-0300-00002D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46" name="Text Box 1">
          <a:extLst>
            <a:ext uri="{FF2B5EF4-FFF2-40B4-BE49-F238E27FC236}">
              <a16:creationId xmlns:a16="http://schemas.microsoft.com/office/drawing/2014/main" id="{00000000-0008-0000-0300-00002E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47" name="Text Box 1">
          <a:extLst>
            <a:ext uri="{FF2B5EF4-FFF2-40B4-BE49-F238E27FC236}">
              <a16:creationId xmlns:a16="http://schemas.microsoft.com/office/drawing/2014/main" id="{00000000-0008-0000-0300-00002F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48" name="Text Box 1">
          <a:extLst>
            <a:ext uri="{FF2B5EF4-FFF2-40B4-BE49-F238E27FC236}">
              <a16:creationId xmlns:a16="http://schemas.microsoft.com/office/drawing/2014/main" id="{00000000-0008-0000-0300-000030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49" name="Text Box 1">
          <a:extLst>
            <a:ext uri="{FF2B5EF4-FFF2-40B4-BE49-F238E27FC236}">
              <a16:creationId xmlns:a16="http://schemas.microsoft.com/office/drawing/2014/main" id="{00000000-0008-0000-0300-000031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50" name="Text Box 1">
          <a:extLst>
            <a:ext uri="{FF2B5EF4-FFF2-40B4-BE49-F238E27FC236}">
              <a16:creationId xmlns:a16="http://schemas.microsoft.com/office/drawing/2014/main" id="{00000000-0008-0000-0300-000032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51" name="Text Box 1">
          <a:extLst>
            <a:ext uri="{FF2B5EF4-FFF2-40B4-BE49-F238E27FC236}">
              <a16:creationId xmlns:a16="http://schemas.microsoft.com/office/drawing/2014/main" id="{00000000-0008-0000-0300-000033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52" name="Text Box 1">
          <a:extLst>
            <a:ext uri="{FF2B5EF4-FFF2-40B4-BE49-F238E27FC236}">
              <a16:creationId xmlns:a16="http://schemas.microsoft.com/office/drawing/2014/main" id="{00000000-0008-0000-0300-000034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53" name="Text Box 1">
          <a:extLst>
            <a:ext uri="{FF2B5EF4-FFF2-40B4-BE49-F238E27FC236}">
              <a16:creationId xmlns:a16="http://schemas.microsoft.com/office/drawing/2014/main" id="{00000000-0008-0000-0300-000035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54" name="Text Box 1">
          <a:extLst>
            <a:ext uri="{FF2B5EF4-FFF2-40B4-BE49-F238E27FC236}">
              <a16:creationId xmlns:a16="http://schemas.microsoft.com/office/drawing/2014/main" id="{00000000-0008-0000-0300-000036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55" name="Text Box 1">
          <a:extLst>
            <a:ext uri="{FF2B5EF4-FFF2-40B4-BE49-F238E27FC236}">
              <a16:creationId xmlns:a16="http://schemas.microsoft.com/office/drawing/2014/main" id="{00000000-0008-0000-0300-000037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56" name="Text Box 1">
          <a:extLst>
            <a:ext uri="{FF2B5EF4-FFF2-40B4-BE49-F238E27FC236}">
              <a16:creationId xmlns:a16="http://schemas.microsoft.com/office/drawing/2014/main" id="{00000000-0008-0000-0300-000038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57" name="Text Box 1">
          <a:extLst>
            <a:ext uri="{FF2B5EF4-FFF2-40B4-BE49-F238E27FC236}">
              <a16:creationId xmlns:a16="http://schemas.microsoft.com/office/drawing/2014/main" id="{00000000-0008-0000-0300-000039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58" name="Text Box 1">
          <a:extLst>
            <a:ext uri="{FF2B5EF4-FFF2-40B4-BE49-F238E27FC236}">
              <a16:creationId xmlns:a16="http://schemas.microsoft.com/office/drawing/2014/main" id="{00000000-0008-0000-0300-00003A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59" name="Text Box 1">
          <a:extLst>
            <a:ext uri="{FF2B5EF4-FFF2-40B4-BE49-F238E27FC236}">
              <a16:creationId xmlns:a16="http://schemas.microsoft.com/office/drawing/2014/main" id="{00000000-0008-0000-0300-00003B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60" name="Text Box 1">
          <a:extLst>
            <a:ext uri="{FF2B5EF4-FFF2-40B4-BE49-F238E27FC236}">
              <a16:creationId xmlns:a16="http://schemas.microsoft.com/office/drawing/2014/main" id="{00000000-0008-0000-0300-00003C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61" name="Text Box 1">
          <a:extLst>
            <a:ext uri="{FF2B5EF4-FFF2-40B4-BE49-F238E27FC236}">
              <a16:creationId xmlns:a16="http://schemas.microsoft.com/office/drawing/2014/main" id="{00000000-0008-0000-0300-00003D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62" name="Text Box 1">
          <a:extLst>
            <a:ext uri="{FF2B5EF4-FFF2-40B4-BE49-F238E27FC236}">
              <a16:creationId xmlns:a16="http://schemas.microsoft.com/office/drawing/2014/main" id="{00000000-0008-0000-0300-00003E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63" name="Text Box 1">
          <a:extLst>
            <a:ext uri="{FF2B5EF4-FFF2-40B4-BE49-F238E27FC236}">
              <a16:creationId xmlns:a16="http://schemas.microsoft.com/office/drawing/2014/main" id="{00000000-0008-0000-0300-00003F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64" name="Text Box 1">
          <a:extLst>
            <a:ext uri="{FF2B5EF4-FFF2-40B4-BE49-F238E27FC236}">
              <a16:creationId xmlns:a16="http://schemas.microsoft.com/office/drawing/2014/main" id="{00000000-0008-0000-0300-000040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65" name="Text Box 1">
          <a:extLst>
            <a:ext uri="{FF2B5EF4-FFF2-40B4-BE49-F238E27FC236}">
              <a16:creationId xmlns:a16="http://schemas.microsoft.com/office/drawing/2014/main" id="{00000000-0008-0000-0300-000041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66" name="Text Box 1">
          <a:extLst>
            <a:ext uri="{FF2B5EF4-FFF2-40B4-BE49-F238E27FC236}">
              <a16:creationId xmlns:a16="http://schemas.microsoft.com/office/drawing/2014/main" id="{00000000-0008-0000-0300-000042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67" name="Text Box 1">
          <a:extLst>
            <a:ext uri="{FF2B5EF4-FFF2-40B4-BE49-F238E27FC236}">
              <a16:creationId xmlns:a16="http://schemas.microsoft.com/office/drawing/2014/main" id="{00000000-0008-0000-0300-000043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68" name="Text Box 1">
          <a:extLst>
            <a:ext uri="{FF2B5EF4-FFF2-40B4-BE49-F238E27FC236}">
              <a16:creationId xmlns:a16="http://schemas.microsoft.com/office/drawing/2014/main" id="{00000000-0008-0000-0300-000044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69" name="Text Box 1">
          <a:extLst>
            <a:ext uri="{FF2B5EF4-FFF2-40B4-BE49-F238E27FC236}">
              <a16:creationId xmlns:a16="http://schemas.microsoft.com/office/drawing/2014/main" id="{00000000-0008-0000-0300-000045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70" name="Text Box 1">
          <a:extLst>
            <a:ext uri="{FF2B5EF4-FFF2-40B4-BE49-F238E27FC236}">
              <a16:creationId xmlns:a16="http://schemas.microsoft.com/office/drawing/2014/main" id="{00000000-0008-0000-0300-000046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71" name="Text Box 1">
          <a:extLst>
            <a:ext uri="{FF2B5EF4-FFF2-40B4-BE49-F238E27FC236}">
              <a16:creationId xmlns:a16="http://schemas.microsoft.com/office/drawing/2014/main" id="{00000000-0008-0000-0300-000047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72" name="Text Box 1">
          <a:extLst>
            <a:ext uri="{FF2B5EF4-FFF2-40B4-BE49-F238E27FC236}">
              <a16:creationId xmlns:a16="http://schemas.microsoft.com/office/drawing/2014/main" id="{00000000-0008-0000-0300-000048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73" name="Text Box 1">
          <a:extLst>
            <a:ext uri="{FF2B5EF4-FFF2-40B4-BE49-F238E27FC236}">
              <a16:creationId xmlns:a16="http://schemas.microsoft.com/office/drawing/2014/main" id="{00000000-0008-0000-0300-000049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74" name="Text Box 1">
          <a:extLst>
            <a:ext uri="{FF2B5EF4-FFF2-40B4-BE49-F238E27FC236}">
              <a16:creationId xmlns:a16="http://schemas.microsoft.com/office/drawing/2014/main" id="{00000000-0008-0000-0300-00004A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75" name="Text Box 1">
          <a:extLst>
            <a:ext uri="{FF2B5EF4-FFF2-40B4-BE49-F238E27FC236}">
              <a16:creationId xmlns:a16="http://schemas.microsoft.com/office/drawing/2014/main" id="{00000000-0008-0000-0300-00004B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76" name="Text Box 1">
          <a:extLst>
            <a:ext uri="{FF2B5EF4-FFF2-40B4-BE49-F238E27FC236}">
              <a16:creationId xmlns:a16="http://schemas.microsoft.com/office/drawing/2014/main" id="{00000000-0008-0000-0300-00004C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77" name="Text Box 1">
          <a:extLst>
            <a:ext uri="{FF2B5EF4-FFF2-40B4-BE49-F238E27FC236}">
              <a16:creationId xmlns:a16="http://schemas.microsoft.com/office/drawing/2014/main" id="{00000000-0008-0000-0300-00004D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78" name="Text Box 1">
          <a:extLst>
            <a:ext uri="{FF2B5EF4-FFF2-40B4-BE49-F238E27FC236}">
              <a16:creationId xmlns:a16="http://schemas.microsoft.com/office/drawing/2014/main" id="{00000000-0008-0000-0300-00004E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79" name="Text Box 1">
          <a:extLst>
            <a:ext uri="{FF2B5EF4-FFF2-40B4-BE49-F238E27FC236}">
              <a16:creationId xmlns:a16="http://schemas.microsoft.com/office/drawing/2014/main" id="{00000000-0008-0000-0300-00004F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80" name="Text Box 1">
          <a:extLst>
            <a:ext uri="{FF2B5EF4-FFF2-40B4-BE49-F238E27FC236}">
              <a16:creationId xmlns:a16="http://schemas.microsoft.com/office/drawing/2014/main" id="{00000000-0008-0000-0300-000050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81" name="Text Box 1">
          <a:extLst>
            <a:ext uri="{FF2B5EF4-FFF2-40B4-BE49-F238E27FC236}">
              <a16:creationId xmlns:a16="http://schemas.microsoft.com/office/drawing/2014/main" id="{00000000-0008-0000-0300-000051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82" name="Text Box 1">
          <a:extLst>
            <a:ext uri="{FF2B5EF4-FFF2-40B4-BE49-F238E27FC236}">
              <a16:creationId xmlns:a16="http://schemas.microsoft.com/office/drawing/2014/main" id="{00000000-0008-0000-0300-000052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83" name="Text Box 1">
          <a:extLst>
            <a:ext uri="{FF2B5EF4-FFF2-40B4-BE49-F238E27FC236}">
              <a16:creationId xmlns:a16="http://schemas.microsoft.com/office/drawing/2014/main" id="{00000000-0008-0000-0300-000053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84" name="Text Box 1">
          <a:extLst>
            <a:ext uri="{FF2B5EF4-FFF2-40B4-BE49-F238E27FC236}">
              <a16:creationId xmlns:a16="http://schemas.microsoft.com/office/drawing/2014/main" id="{00000000-0008-0000-0300-000054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85" name="Text Box 1">
          <a:extLst>
            <a:ext uri="{FF2B5EF4-FFF2-40B4-BE49-F238E27FC236}">
              <a16:creationId xmlns:a16="http://schemas.microsoft.com/office/drawing/2014/main" id="{00000000-0008-0000-0300-000055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86" name="Text Box 1">
          <a:extLst>
            <a:ext uri="{FF2B5EF4-FFF2-40B4-BE49-F238E27FC236}">
              <a16:creationId xmlns:a16="http://schemas.microsoft.com/office/drawing/2014/main" id="{00000000-0008-0000-0300-000056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87" name="Text Box 1">
          <a:extLst>
            <a:ext uri="{FF2B5EF4-FFF2-40B4-BE49-F238E27FC236}">
              <a16:creationId xmlns:a16="http://schemas.microsoft.com/office/drawing/2014/main" id="{00000000-0008-0000-0300-000057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88" name="Text Box 1">
          <a:extLst>
            <a:ext uri="{FF2B5EF4-FFF2-40B4-BE49-F238E27FC236}">
              <a16:creationId xmlns:a16="http://schemas.microsoft.com/office/drawing/2014/main" id="{00000000-0008-0000-0300-000058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89" name="Text Box 1">
          <a:extLst>
            <a:ext uri="{FF2B5EF4-FFF2-40B4-BE49-F238E27FC236}">
              <a16:creationId xmlns:a16="http://schemas.microsoft.com/office/drawing/2014/main" id="{00000000-0008-0000-0300-000059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90" name="Text Box 1">
          <a:extLst>
            <a:ext uri="{FF2B5EF4-FFF2-40B4-BE49-F238E27FC236}">
              <a16:creationId xmlns:a16="http://schemas.microsoft.com/office/drawing/2014/main" id="{00000000-0008-0000-0300-00005A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91" name="Text Box 1">
          <a:extLst>
            <a:ext uri="{FF2B5EF4-FFF2-40B4-BE49-F238E27FC236}">
              <a16:creationId xmlns:a16="http://schemas.microsoft.com/office/drawing/2014/main" id="{00000000-0008-0000-0300-00005B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92" name="Text Box 1">
          <a:extLst>
            <a:ext uri="{FF2B5EF4-FFF2-40B4-BE49-F238E27FC236}">
              <a16:creationId xmlns:a16="http://schemas.microsoft.com/office/drawing/2014/main" id="{00000000-0008-0000-0300-00005C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93" name="Text Box 1">
          <a:extLst>
            <a:ext uri="{FF2B5EF4-FFF2-40B4-BE49-F238E27FC236}">
              <a16:creationId xmlns:a16="http://schemas.microsoft.com/office/drawing/2014/main" id="{00000000-0008-0000-0300-00005D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94" name="Text Box 1">
          <a:extLst>
            <a:ext uri="{FF2B5EF4-FFF2-40B4-BE49-F238E27FC236}">
              <a16:creationId xmlns:a16="http://schemas.microsoft.com/office/drawing/2014/main" id="{00000000-0008-0000-0300-00005E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95" name="Text Box 1">
          <a:extLst>
            <a:ext uri="{FF2B5EF4-FFF2-40B4-BE49-F238E27FC236}">
              <a16:creationId xmlns:a16="http://schemas.microsoft.com/office/drawing/2014/main" id="{00000000-0008-0000-0300-00005F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96" name="Text Box 1">
          <a:extLst>
            <a:ext uri="{FF2B5EF4-FFF2-40B4-BE49-F238E27FC236}">
              <a16:creationId xmlns:a16="http://schemas.microsoft.com/office/drawing/2014/main" id="{00000000-0008-0000-0300-000060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97" name="Text Box 1">
          <a:extLst>
            <a:ext uri="{FF2B5EF4-FFF2-40B4-BE49-F238E27FC236}">
              <a16:creationId xmlns:a16="http://schemas.microsoft.com/office/drawing/2014/main" id="{00000000-0008-0000-0300-000061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98" name="Text Box 1">
          <a:extLst>
            <a:ext uri="{FF2B5EF4-FFF2-40B4-BE49-F238E27FC236}">
              <a16:creationId xmlns:a16="http://schemas.microsoft.com/office/drawing/2014/main" id="{00000000-0008-0000-0300-000062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699" name="Text Box 1">
          <a:extLst>
            <a:ext uri="{FF2B5EF4-FFF2-40B4-BE49-F238E27FC236}">
              <a16:creationId xmlns:a16="http://schemas.microsoft.com/office/drawing/2014/main" id="{00000000-0008-0000-0300-000063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00" name="Text Box 1">
          <a:extLst>
            <a:ext uri="{FF2B5EF4-FFF2-40B4-BE49-F238E27FC236}">
              <a16:creationId xmlns:a16="http://schemas.microsoft.com/office/drawing/2014/main" id="{00000000-0008-0000-0300-000064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01" name="Text Box 1">
          <a:extLst>
            <a:ext uri="{FF2B5EF4-FFF2-40B4-BE49-F238E27FC236}">
              <a16:creationId xmlns:a16="http://schemas.microsoft.com/office/drawing/2014/main" id="{00000000-0008-0000-0300-000065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02" name="Text Box 1">
          <a:extLst>
            <a:ext uri="{FF2B5EF4-FFF2-40B4-BE49-F238E27FC236}">
              <a16:creationId xmlns:a16="http://schemas.microsoft.com/office/drawing/2014/main" id="{00000000-0008-0000-0300-000066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03" name="Text Box 1">
          <a:extLst>
            <a:ext uri="{FF2B5EF4-FFF2-40B4-BE49-F238E27FC236}">
              <a16:creationId xmlns:a16="http://schemas.microsoft.com/office/drawing/2014/main" id="{00000000-0008-0000-0300-000067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04" name="Text Box 1">
          <a:extLst>
            <a:ext uri="{FF2B5EF4-FFF2-40B4-BE49-F238E27FC236}">
              <a16:creationId xmlns:a16="http://schemas.microsoft.com/office/drawing/2014/main" id="{00000000-0008-0000-0300-000068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05" name="Text Box 1">
          <a:extLst>
            <a:ext uri="{FF2B5EF4-FFF2-40B4-BE49-F238E27FC236}">
              <a16:creationId xmlns:a16="http://schemas.microsoft.com/office/drawing/2014/main" id="{00000000-0008-0000-0300-000069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06" name="Text Box 1">
          <a:extLst>
            <a:ext uri="{FF2B5EF4-FFF2-40B4-BE49-F238E27FC236}">
              <a16:creationId xmlns:a16="http://schemas.microsoft.com/office/drawing/2014/main" id="{00000000-0008-0000-0300-00006A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07" name="Text Box 1">
          <a:extLst>
            <a:ext uri="{FF2B5EF4-FFF2-40B4-BE49-F238E27FC236}">
              <a16:creationId xmlns:a16="http://schemas.microsoft.com/office/drawing/2014/main" id="{00000000-0008-0000-0300-00006B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08" name="Text Box 1">
          <a:extLst>
            <a:ext uri="{FF2B5EF4-FFF2-40B4-BE49-F238E27FC236}">
              <a16:creationId xmlns:a16="http://schemas.microsoft.com/office/drawing/2014/main" id="{00000000-0008-0000-0300-00006C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09" name="Text Box 1">
          <a:extLst>
            <a:ext uri="{FF2B5EF4-FFF2-40B4-BE49-F238E27FC236}">
              <a16:creationId xmlns:a16="http://schemas.microsoft.com/office/drawing/2014/main" id="{00000000-0008-0000-0300-00006D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10" name="Text Box 1">
          <a:extLst>
            <a:ext uri="{FF2B5EF4-FFF2-40B4-BE49-F238E27FC236}">
              <a16:creationId xmlns:a16="http://schemas.microsoft.com/office/drawing/2014/main" id="{00000000-0008-0000-0300-00006E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11" name="Text Box 1">
          <a:extLst>
            <a:ext uri="{FF2B5EF4-FFF2-40B4-BE49-F238E27FC236}">
              <a16:creationId xmlns:a16="http://schemas.microsoft.com/office/drawing/2014/main" id="{00000000-0008-0000-0300-00006F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12" name="Text Box 1">
          <a:extLst>
            <a:ext uri="{FF2B5EF4-FFF2-40B4-BE49-F238E27FC236}">
              <a16:creationId xmlns:a16="http://schemas.microsoft.com/office/drawing/2014/main" id="{00000000-0008-0000-0300-000070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13" name="Text Box 1">
          <a:extLst>
            <a:ext uri="{FF2B5EF4-FFF2-40B4-BE49-F238E27FC236}">
              <a16:creationId xmlns:a16="http://schemas.microsoft.com/office/drawing/2014/main" id="{00000000-0008-0000-0300-000071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14" name="Text Box 1">
          <a:extLst>
            <a:ext uri="{FF2B5EF4-FFF2-40B4-BE49-F238E27FC236}">
              <a16:creationId xmlns:a16="http://schemas.microsoft.com/office/drawing/2014/main" id="{00000000-0008-0000-0300-000072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15" name="Text Box 1">
          <a:extLst>
            <a:ext uri="{FF2B5EF4-FFF2-40B4-BE49-F238E27FC236}">
              <a16:creationId xmlns:a16="http://schemas.microsoft.com/office/drawing/2014/main" id="{00000000-0008-0000-0300-000073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16" name="Text Box 1">
          <a:extLst>
            <a:ext uri="{FF2B5EF4-FFF2-40B4-BE49-F238E27FC236}">
              <a16:creationId xmlns:a16="http://schemas.microsoft.com/office/drawing/2014/main" id="{00000000-0008-0000-0300-000074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17" name="Text Box 1">
          <a:extLst>
            <a:ext uri="{FF2B5EF4-FFF2-40B4-BE49-F238E27FC236}">
              <a16:creationId xmlns:a16="http://schemas.microsoft.com/office/drawing/2014/main" id="{00000000-0008-0000-0300-000075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18" name="Text Box 1">
          <a:extLst>
            <a:ext uri="{FF2B5EF4-FFF2-40B4-BE49-F238E27FC236}">
              <a16:creationId xmlns:a16="http://schemas.microsoft.com/office/drawing/2014/main" id="{00000000-0008-0000-0300-000076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19" name="Text Box 1">
          <a:extLst>
            <a:ext uri="{FF2B5EF4-FFF2-40B4-BE49-F238E27FC236}">
              <a16:creationId xmlns:a16="http://schemas.microsoft.com/office/drawing/2014/main" id="{00000000-0008-0000-0300-000077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20" name="Text Box 1">
          <a:extLst>
            <a:ext uri="{FF2B5EF4-FFF2-40B4-BE49-F238E27FC236}">
              <a16:creationId xmlns:a16="http://schemas.microsoft.com/office/drawing/2014/main" id="{00000000-0008-0000-0300-000078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21" name="Text Box 1">
          <a:extLst>
            <a:ext uri="{FF2B5EF4-FFF2-40B4-BE49-F238E27FC236}">
              <a16:creationId xmlns:a16="http://schemas.microsoft.com/office/drawing/2014/main" id="{00000000-0008-0000-0300-000079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22" name="Text Box 1">
          <a:extLst>
            <a:ext uri="{FF2B5EF4-FFF2-40B4-BE49-F238E27FC236}">
              <a16:creationId xmlns:a16="http://schemas.microsoft.com/office/drawing/2014/main" id="{00000000-0008-0000-0300-00007A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23" name="Text Box 1">
          <a:extLst>
            <a:ext uri="{FF2B5EF4-FFF2-40B4-BE49-F238E27FC236}">
              <a16:creationId xmlns:a16="http://schemas.microsoft.com/office/drawing/2014/main" id="{00000000-0008-0000-0300-00007B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24" name="Text Box 1">
          <a:extLst>
            <a:ext uri="{FF2B5EF4-FFF2-40B4-BE49-F238E27FC236}">
              <a16:creationId xmlns:a16="http://schemas.microsoft.com/office/drawing/2014/main" id="{00000000-0008-0000-0300-00007C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25" name="Text Box 1">
          <a:extLst>
            <a:ext uri="{FF2B5EF4-FFF2-40B4-BE49-F238E27FC236}">
              <a16:creationId xmlns:a16="http://schemas.microsoft.com/office/drawing/2014/main" id="{00000000-0008-0000-0300-00007D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26" name="Text Box 1">
          <a:extLst>
            <a:ext uri="{FF2B5EF4-FFF2-40B4-BE49-F238E27FC236}">
              <a16:creationId xmlns:a16="http://schemas.microsoft.com/office/drawing/2014/main" id="{00000000-0008-0000-0300-00007E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27" name="Text Box 1">
          <a:extLst>
            <a:ext uri="{FF2B5EF4-FFF2-40B4-BE49-F238E27FC236}">
              <a16:creationId xmlns:a16="http://schemas.microsoft.com/office/drawing/2014/main" id="{00000000-0008-0000-0300-00007F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28" name="Text Box 1">
          <a:extLst>
            <a:ext uri="{FF2B5EF4-FFF2-40B4-BE49-F238E27FC236}">
              <a16:creationId xmlns:a16="http://schemas.microsoft.com/office/drawing/2014/main" id="{00000000-0008-0000-0300-000080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29" name="Text Box 1">
          <a:extLst>
            <a:ext uri="{FF2B5EF4-FFF2-40B4-BE49-F238E27FC236}">
              <a16:creationId xmlns:a16="http://schemas.microsoft.com/office/drawing/2014/main" id="{00000000-0008-0000-0300-000081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30" name="Text Box 1">
          <a:extLst>
            <a:ext uri="{FF2B5EF4-FFF2-40B4-BE49-F238E27FC236}">
              <a16:creationId xmlns:a16="http://schemas.microsoft.com/office/drawing/2014/main" id="{00000000-0008-0000-0300-000082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31" name="Text Box 1">
          <a:extLst>
            <a:ext uri="{FF2B5EF4-FFF2-40B4-BE49-F238E27FC236}">
              <a16:creationId xmlns:a16="http://schemas.microsoft.com/office/drawing/2014/main" id="{00000000-0008-0000-0300-000083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32" name="Text Box 1">
          <a:extLst>
            <a:ext uri="{FF2B5EF4-FFF2-40B4-BE49-F238E27FC236}">
              <a16:creationId xmlns:a16="http://schemas.microsoft.com/office/drawing/2014/main" id="{00000000-0008-0000-0300-000084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33" name="Text Box 1">
          <a:extLst>
            <a:ext uri="{FF2B5EF4-FFF2-40B4-BE49-F238E27FC236}">
              <a16:creationId xmlns:a16="http://schemas.microsoft.com/office/drawing/2014/main" id="{00000000-0008-0000-0300-000085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34" name="Text Box 1">
          <a:extLst>
            <a:ext uri="{FF2B5EF4-FFF2-40B4-BE49-F238E27FC236}">
              <a16:creationId xmlns:a16="http://schemas.microsoft.com/office/drawing/2014/main" id="{00000000-0008-0000-0300-000086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35" name="Text Box 1">
          <a:extLst>
            <a:ext uri="{FF2B5EF4-FFF2-40B4-BE49-F238E27FC236}">
              <a16:creationId xmlns:a16="http://schemas.microsoft.com/office/drawing/2014/main" id="{00000000-0008-0000-0300-000087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36" name="Text Box 1">
          <a:extLst>
            <a:ext uri="{FF2B5EF4-FFF2-40B4-BE49-F238E27FC236}">
              <a16:creationId xmlns:a16="http://schemas.microsoft.com/office/drawing/2014/main" id="{00000000-0008-0000-0300-000088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37" name="Text Box 1">
          <a:extLst>
            <a:ext uri="{FF2B5EF4-FFF2-40B4-BE49-F238E27FC236}">
              <a16:creationId xmlns:a16="http://schemas.microsoft.com/office/drawing/2014/main" id="{00000000-0008-0000-0300-000089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38" name="Text Box 1">
          <a:extLst>
            <a:ext uri="{FF2B5EF4-FFF2-40B4-BE49-F238E27FC236}">
              <a16:creationId xmlns:a16="http://schemas.microsoft.com/office/drawing/2014/main" id="{00000000-0008-0000-0300-00008A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39" name="Text Box 1">
          <a:extLst>
            <a:ext uri="{FF2B5EF4-FFF2-40B4-BE49-F238E27FC236}">
              <a16:creationId xmlns:a16="http://schemas.microsoft.com/office/drawing/2014/main" id="{00000000-0008-0000-0300-00008B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40" name="Text Box 1">
          <a:extLst>
            <a:ext uri="{FF2B5EF4-FFF2-40B4-BE49-F238E27FC236}">
              <a16:creationId xmlns:a16="http://schemas.microsoft.com/office/drawing/2014/main" id="{00000000-0008-0000-0300-00008C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41" name="Text Box 1">
          <a:extLst>
            <a:ext uri="{FF2B5EF4-FFF2-40B4-BE49-F238E27FC236}">
              <a16:creationId xmlns:a16="http://schemas.microsoft.com/office/drawing/2014/main" id="{00000000-0008-0000-0300-00008D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42" name="Text Box 1">
          <a:extLst>
            <a:ext uri="{FF2B5EF4-FFF2-40B4-BE49-F238E27FC236}">
              <a16:creationId xmlns:a16="http://schemas.microsoft.com/office/drawing/2014/main" id="{00000000-0008-0000-0300-00008E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43" name="Text Box 1">
          <a:extLst>
            <a:ext uri="{FF2B5EF4-FFF2-40B4-BE49-F238E27FC236}">
              <a16:creationId xmlns:a16="http://schemas.microsoft.com/office/drawing/2014/main" id="{00000000-0008-0000-0300-00008F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44" name="Text Box 1">
          <a:extLst>
            <a:ext uri="{FF2B5EF4-FFF2-40B4-BE49-F238E27FC236}">
              <a16:creationId xmlns:a16="http://schemas.microsoft.com/office/drawing/2014/main" id="{00000000-0008-0000-0300-000090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45" name="Text Box 1">
          <a:extLst>
            <a:ext uri="{FF2B5EF4-FFF2-40B4-BE49-F238E27FC236}">
              <a16:creationId xmlns:a16="http://schemas.microsoft.com/office/drawing/2014/main" id="{00000000-0008-0000-0300-000091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46" name="Text Box 1">
          <a:extLst>
            <a:ext uri="{FF2B5EF4-FFF2-40B4-BE49-F238E27FC236}">
              <a16:creationId xmlns:a16="http://schemas.microsoft.com/office/drawing/2014/main" id="{00000000-0008-0000-0300-000092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47" name="Text Box 1">
          <a:extLst>
            <a:ext uri="{FF2B5EF4-FFF2-40B4-BE49-F238E27FC236}">
              <a16:creationId xmlns:a16="http://schemas.microsoft.com/office/drawing/2014/main" id="{00000000-0008-0000-0300-000093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48" name="Text Box 1">
          <a:extLst>
            <a:ext uri="{FF2B5EF4-FFF2-40B4-BE49-F238E27FC236}">
              <a16:creationId xmlns:a16="http://schemas.microsoft.com/office/drawing/2014/main" id="{00000000-0008-0000-0300-000094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49" name="Text Box 1">
          <a:extLst>
            <a:ext uri="{FF2B5EF4-FFF2-40B4-BE49-F238E27FC236}">
              <a16:creationId xmlns:a16="http://schemas.microsoft.com/office/drawing/2014/main" id="{00000000-0008-0000-0300-000095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50" name="Text Box 1">
          <a:extLst>
            <a:ext uri="{FF2B5EF4-FFF2-40B4-BE49-F238E27FC236}">
              <a16:creationId xmlns:a16="http://schemas.microsoft.com/office/drawing/2014/main" id="{00000000-0008-0000-0300-000096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51" name="Text Box 1">
          <a:extLst>
            <a:ext uri="{FF2B5EF4-FFF2-40B4-BE49-F238E27FC236}">
              <a16:creationId xmlns:a16="http://schemas.microsoft.com/office/drawing/2014/main" id="{00000000-0008-0000-0300-000097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52" name="Text Box 1">
          <a:extLst>
            <a:ext uri="{FF2B5EF4-FFF2-40B4-BE49-F238E27FC236}">
              <a16:creationId xmlns:a16="http://schemas.microsoft.com/office/drawing/2014/main" id="{00000000-0008-0000-0300-000098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53" name="Text Box 1">
          <a:extLst>
            <a:ext uri="{FF2B5EF4-FFF2-40B4-BE49-F238E27FC236}">
              <a16:creationId xmlns:a16="http://schemas.microsoft.com/office/drawing/2014/main" id="{00000000-0008-0000-0300-000099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54" name="Text Box 1">
          <a:extLst>
            <a:ext uri="{FF2B5EF4-FFF2-40B4-BE49-F238E27FC236}">
              <a16:creationId xmlns:a16="http://schemas.microsoft.com/office/drawing/2014/main" id="{00000000-0008-0000-0300-00009A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55" name="Text Box 1">
          <a:extLst>
            <a:ext uri="{FF2B5EF4-FFF2-40B4-BE49-F238E27FC236}">
              <a16:creationId xmlns:a16="http://schemas.microsoft.com/office/drawing/2014/main" id="{00000000-0008-0000-0300-00009B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56" name="Text Box 1">
          <a:extLst>
            <a:ext uri="{FF2B5EF4-FFF2-40B4-BE49-F238E27FC236}">
              <a16:creationId xmlns:a16="http://schemas.microsoft.com/office/drawing/2014/main" id="{00000000-0008-0000-0300-00009C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57" name="Text Box 1">
          <a:extLst>
            <a:ext uri="{FF2B5EF4-FFF2-40B4-BE49-F238E27FC236}">
              <a16:creationId xmlns:a16="http://schemas.microsoft.com/office/drawing/2014/main" id="{00000000-0008-0000-0300-00009D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58" name="Text Box 1">
          <a:extLst>
            <a:ext uri="{FF2B5EF4-FFF2-40B4-BE49-F238E27FC236}">
              <a16:creationId xmlns:a16="http://schemas.microsoft.com/office/drawing/2014/main" id="{00000000-0008-0000-0300-00009E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59" name="Text Box 1">
          <a:extLst>
            <a:ext uri="{FF2B5EF4-FFF2-40B4-BE49-F238E27FC236}">
              <a16:creationId xmlns:a16="http://schemas.microsoft.com/office/drawing/2014/main" id="{00000000-0008-0000-0300-00009F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60" name="Text Box 1">
          <a:extLst>
            <a:ext uri="{FF2B5EF4-FFF2-40B4-BE49-F238E27FC236}">
              <a16:creationId xmlns:a16="http://schemas.microsoft.com/office/drawing/2014/main" id="{00000000-0008-0000-0300-0000A0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61" name="Text Box 1">
          <a:extLst>
            <a:ext uri="{FF2B5EF4-FFF2-40B4-BE49-F238E27FC236}">
              <a16:creationId xmlns:a16="http://schemas.microsoft.com/office/drawing/2014/main" id="{00000000-0008-0000-0300-0000A1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62" name="Text Box 1">
          <a:extLst>
            <a:ext uri="{FF2B5EF4-FFF2-40B4-BE49-F238E27FC236}">
              <a16:creationId xmlns:a16="http://schemas.microsoft.com/office/drawing/2014/main" id="{00000000-0008-0000-0300-0000A2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63" name="Text Box 1">
          <a:extLst>
            <a:ext uri="{FF2B5EF4-FFF2-40B4-BE49-F238E27FC236}">
              <a16:creationId xmlns:a16="http://schemas.microsoft.com/office/drawing/2014/main" id="{00000000-0008-0000-0300-0000A3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64" name="Text Box 1">
          <a:extLst>
            <a:ext uri="{FF2B5EF4-FFF2-40B4-BE49-F238E27FC236}">
              <a16:creationId xmlns:a16="http://schemas.microsoft.com/office/drawing/2014/main" id="{00000000-0008-0000-0300-0000A4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65" name="Text Box 1">
          <a:extLst>
            <a:ext uri="{FF2B5EF4-FFF2-40B4-BE49-F238E27FC236}">
              <a16:creationId xmlns:a16="http://schemas.microsoft.com/office/drawing/2014/main" id="{00000000-0008-0000-0300-0000A5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66" name="Text Box 1">
          <a:extLst>
            <a:ext uri="{FF2B5EF4-FFF2-40B4-BE49-F238E27FC236}">
              <a16:creationId xmlns:a16="http://schemas.microsoft.com/office/drawing/2014/main" id="{00000000-0008-0000-0300-0000A6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67" name="Text Box 1">
          <a:extLst>
            <a:ext uri="{FF2B5EF4-FFF2-40B4-BE49-F238E27FC236}">
              <a16:creationId xmlns:a16="http://schemas.microsoft.com/office/drawing/2014/main" id="{00000000-0008-0000-0300-0000A7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68" name="Text Box 1">
          <a:extLst>
            <a:ext uri="{FF2B5EF4-FFF2-40B4-BE49-F238E27FC236}">
              <a16:creationId xmlns:a16="http://schemas.microsoft.com/office/drawing/2014/main" id="{00000000-0008-0000-0300-0000A8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69" name="Text Box 1">
          <a:extLst>
            <a:ext uri="{FF2B5EF4-FFF2-40B4-BE49-F238E27FC236}">
              <a16:creationId xmlns:a16="http://schemas.microsoft.com/office/drawing/2014/main" id="{00000000-0008-0000-0300-0000A9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70" name="Text Box 1">
          <a:extLst>
            <a:ext uri="{FF2B5EF4-FFF2-40B4-BE49-F238E27FC236}">
              <a16:creationId xmlns:a16="http://schemas.microsoft.com/office/drawing/2014/main" id="{00000000-0008-0000-0300-0000AA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71" name="Text Box 1">
          <a:extLst>
            <a:ext uri="{FF2B5EF4-FFF2-40B4-BE49-F238E27FC236}">
              <a16:creationId xmlns:a16="http://schemas.microsoft.com/office/drawing/2014/main" id="{00000000-0008-0000-0300-0000AB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72" name="Text Box 1">
          <a:extLst>
            <a:ext uri="{FF2B5EF4-FFF2-40B4-BE49-F238E27FC236}">
              <a16:creationId xmlns:a16="http://schemas.microsoft.com/office/drawing/2014/main" id="{00000000-0008-0000-0300-0000AC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73" name="Text Box 1">
          <a:extLst>
            <a:ext uri="{FF2B5EF4-FFF2-40B4-BE49-F238E27FC236}">
              <a16:creationId xmlns:a16="http://schemas.microsoft.com/office/drawing/2014/main" id="{00000000-0008-0000-0300-0000AD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74" name="Text Box 1">
          <a:extLst>
            <a:ext uri="{FF2B5EF4-FFF2-40B4-BE49-F238E27FC236}">
              <a16:creationId xmlns:a16="http://schemas.microsoft.com/office/drawing/2014/main" id="{00000000-0008-0000-0300-0000AE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75" name="Text Box 1">
          <a:extLst>
            <a:ext uri="{FF2B5EF4-FFF2-40B4-BE49-F238E27FC236}">
              <a16:creationId xmlns:a16="http://schemas.microsoft.com/office/drawing/2014/main" id="{00000000-0008-0000-0300-0000AF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76" name="Text Box 1">
          <a:extLst>
            <a:ext uri="{FF2B5EF4-FFF2-40B4-BE49-F238E27FC236}">
              <a16:creationId xmlns:a16="http://schemas.microsoft.com/office/drawing/2014/main" id="{00000000-0008-0000-0300-0000B0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77" name="Text Box 1">
          <a:extLst>
            <a:ext uri="{FF2B5EF4-FFF2-40B4-BE49-F238E27FC236}">
              <a16:creationId xmlns:a16="http://schemas.microsoft.com/office/drawing/2014/main" id="{00000000-0008-0000-0300-0000B1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78" name="Text Box 1">
          <a:extLst>
            <a:ext uri="{FF2B5EF4-FFF2-40B4-BE49-F238E27FC236}">
              <a16:creationId xmlns:a16="http://schemas.microsoft.com/office/drawing/2014/main" id="{00000000-0008-0000-0300-0000B2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79" name="Text Box 1">
          <a:extLst>
            <a:ext uri="{FF2B5EF4-FFF2-40B4-BE49-F238E27FC236}">
              <a16:creationId xmlns:a16="http://schemas.microsoft.com/office/drawing/2014/main" id="{00000000-0008-0000-0300-0000B3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80" name="Text Box 1">
          <a:extLst>
            <a:ext uri="{FF2B5EF4-FFF2-40B4-BE49-F238E27FC236}">
              <a16:creationId xmlns:a16="http://schemas.microsoft.com/office/drawing/2014/main" id="{00000000-0008-0000-0300-0000B4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81" name="Text Box 1">
          <a:extLst>
            <a:ext uri="{FF2B5EF4-FFF2-40B4-BE49-F238E27FC236}">
              <a16:creationId xmlns:a16="http://schemas.microsoft.com/office/drawing/2014/main" id="{00000000-0008-0000-0300-0000B5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82" name="Text Box 1">
          <a:extLst>
            <a:ext uri="{FF2B5EF4-FFF2-40B4-BE49-F238E27FC236}">
              <a16:creationId xmlns:a16="http://schemas.microsoft.com/office/drawing/2014/main" id="{00000000-0008-0000-0300-0000B6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83" name="Text Box 1">
          <a:extLst>
            <a:ext uri="{FF2B5EF4-FFF2-40B4-BE49-F238E27FC236}">
              <a16:creationId xmlns:a16="http://schemas.microsoft.com/office/drawing/2014/main" id="{00000000-0008-0000-0300-0000B7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84" name="Text Box 1">
          <a:extLst>
            <a:ext uri="{FF2B5EF4-FFF2-40B4-BE49-F238E27FC236}">
              <a16:creationId xmlns:a16="http://schemas.microsoft.com/office/drawing/2014/main" id="{00000000-0008-0000-0300-0000B8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85" name="Text Box 1">
          <a:extLst>
            <a:ext uri="{FF2B5EF4-FFF2-40B4-BE49-F238E27FC236}">
              <a16:creationId xmlns:a16="http://schemas.microsoft.com/office/drawing/2014/main" id="{00000000-0008-0000-0300-0000B9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86" name="Text Box 1">
          <a:extLst>
            <a:ext uri="{FF2B5EF4-FFF2-40B4-BE49-F238E27FC236}">
              <a16:creationId xmlns:a16="http://schemas.microsoft.com/office/drawing/2014/main" id="{00000000-0008-0000-0300-0000BA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87" name="Text Box 1">
          <a:extLst>
            <a:ext uri="{FF2B5EF4-FFF2-40B4-BE49-F238E27FC236}">
              <a16:creationId xmlns:a16="http://schemas.microsoft.com/office/drawing/2014/main" id="{00000000-0008-0000-0300-0000BB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88" name="Text Box 1">
          <a:extLst>
            <a:ext uri="{FF2B5EF4-FFF2-40B4-BE49-F238E27FC236}">
              <a16:creationId xmlns:a16="http://schemas.microsoft.com/office/drawing/2014/main" id="{00000000-0008-0000-0300-0000BC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89" name="Text Box 1">
          <a:extLst>
            <a:ext uri="{FF2B5EF4-FFF2-40B4-BE49-F238E27FC236}">
              <a16:creationId xmlns:a16="http://schemas.microsoft.com/office/drawing/2014/main" id="{00000000-0008-0000-0300-0000BD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90" name="Text Box 1">
          <a:extLst>
            <a:ext uri="{FF2B5EF4-FFF2-40B4-BE49-F238E27FC236}">
              <a16:creationId xmlns:a16="http://schemas.microsoft.com/office/drawing/2014/main" id="{00000000-0008-0000-0300-0000BE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91" name="Text Box 1">
          <a:extLst>
            <a:ext uri="{FF2B5EF4-FFF2-40B4-BE49-F238E27FC236}">
              <a16:creationId xmlns:a16="http://schemas.microsoft.com/office/drawing/2014/main" id="{00000000-0008-0000-0300-0000BF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92" name="Text Box 1">
          <a:extLst>
            <a:ext uri="{FF2B5EF4-FFF2-40B4-BE49-F238E27FC236}">
              <a16:creationId xmlns:a16="http://schemas.microsoft.com/office/drawing/2014/main" id="{00000000-0008-0000-0300-0000C0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93" name="Text Box 1">
          <a:extLst>
            <a:ext uri="{FF2B5EF4-FFF2-40B4-BE49-F238E27FC236}">
              <a16:creationId xmlns:a16="http://schemas.microsoft.com/office/drawing/2014/main" id="{00000000-0008-0000-0300-0000C1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94" name="Text Box 1">
          <a:extLst>
            <a:ext uri="{FF2B5EF4-FFF2-40B4-BE49-F238E27FC236}">
              <a16:creationId xmlns:a16="http://schemas.microsoft.com/office/drawing/2014/main" id="{00000000-0008-0000-0300-0000C2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95" name="Text Box 1">
          <a:extLst>
            <a:ext uri="{FF2B5EF4-FFF2-40B4-BE49-F238E27FC236}">
              <a16:creationId xmlns:a16="http://schemas.microsoft.com/office/drawing/2014/main" id="{00000000-0008-0000-0300-0000C3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96" name="Text Box 1">
          <a:extLst>
            <a:ext uri="{FF2B5EF4-FFF2-40B4-BE49-F238E27FC236}">
              <a16:creationId xmlns:a16="http://schemas.microsoft.com/office/drawing/2014/main" id="{00000000-0008-0000-0300-0000C4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97" name="Text Box 1">
          <a:extLst>
            <a:ext uri="{FF2B5EF4-FFF2-40B4-BE49-F238E27FC236}">
              <a16:creationId xmlns:a16="http://schemas.microsoft.com/office/drawing/2014/main" id="{00000000-0008-0000-0300-0000C5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98" name="Text Box 1">
          <a:extLst>
            <a:ext uri="{FF2B5EF4-FFF2-40B4-BE49-F238E27FC236}">
              <a16:creationId xmlns:a16="http://schemas.microsoft.com/office/drawing/2014/main" id="{00000000-0008-0000-0300-0000C6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799" name="Text Box 1">
          <a:extLst>
            <a:ext uri="{FF2B5EF4-FFF2-40B4-BE49-F238E27FC236}">
              <a16:creationId xmlns:a16="http://schemas.microsoft.com/office/drawing/2014/main" id="{00000000-0008-0000-0300-0000C7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00" name="Text Box 1">
          <a:extLst>
            <a:ext uri="{FF2B5EF4-FFF2-40B4-BE49-F238E27FC236}">
              <a16:creationId xmlns:a16="http://schemas.microsoft.com/office/drawing/2014/main" id="{00000000-0008-0000-0300-0000C8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01" name="Text Box 1">
          <a:extLst>
            <a:ext uri="{FF2B5EF4-FFF2-40B4-BE49-F238E27FC236}">
              <a16:creationId xmlns:a16="http://schemas.microsoft.com/office/drawing/2014/main" id="{00000000-0008-0000-0300-0000C9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02" name="Text Box 1">
          <a:extLst>
            <a:ext uri="{FF2B5EF4-FFF2-40B4-BE49-F238E27FC236}">
              <a16:creationId xmlns:a16="http://schemas.microsoft.com/office/drawing/2014/main" id="{00000000-0008-0000-0300-0000CA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03" name="Text Box 1">
          <a:extLst>
            <a:ext uri="{FF2B5EF4-FFF2-40B4-BE49-F238E27FC236}">
              <a16:creationId xmlns:a16="http://schemas.microsoft.com/office/drawing/2014/main" id="{00000000-0008-0000-0300-0000CB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04" name="Text Box 1">
          <a:extLst>
            <a:ext uri="{FF2B5EF4-FFF2-40B4-BE49-F238E27FC236}">
              <a16:creationId xmlns:a16="http://schemas.microsoft.com/office/drawing/2014/main" id="{00000000-0008-0000-0300-0000CC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05" name="Text Box 1">
          <a:extLst>
            <a:ext uri="{FF2B5EF4-FFF2-40B4-BE49-F238E27FC236}">
              <a16:creationId xmlns:a16="http://schemas.microsoft.com/office/drawing/2014/main" id="{00000000-0008-0000-0300-0000CD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06" name="Text Box 1">
          <a:extLst>
            <a:ext uri="{FF2B5EF4-FFF2-40B4-BE49-F238E27FC236}">
              <a16:creationId xmlns:a16="http://schemas.microsoft.com/office/drawing/2014/main" id="{00000000-0008-0000-0300-0000CE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07" name="Text Box 1">
          <a:extLst>
            <a:ext uri="{FF2B5EF4-FFF2-40B4-BE49-F238E27FC236}">
              <a16:creationId xmlns:a16="http://schemas.microsoft.com/office/drawing/2014/main" id="{00000000-0008-0000-0300-0000CF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08" name="Text Box 1">
          <a:extLst>
            <a:ext uri="{FF2B5EF4-FFF2-40B4-BE49-F238E27FC236}">
              <a16:creationId xmlns:a16="http://schemas.microsoft.com/office/drawing/2014/main" id="{00000000-0008-0000-0300-0000D0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09" name="Text Box 1">
          <a:extLst>
            <a:ext uri="{FF2B5EF4-FFF2-40B4-BE49-F238E27FC236}">
              <a16:creationId xmlns:a16="http://schemas.microsoft.com/office/drawing/2014/main" id="{00000000-0008-0000-0300-0000D1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10" name="Text Box 1">
          <a:extLst>
            <a:ext uri="{FF2B5EF4-FFF2-40B4-BE49-F238E27FC236}">
              <a16:creationId xmlns:a16="http://schemas.microsoft.com/office/drawing/2014/main" id="{00000000-0008-0000-0300-0000D2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11" name="Text Box 1">
          <a:extLst>
            <a:ext uri="{FF2B5EF4-FFF2-40B4-BE49-F238E27FC236}">
              <a16:creationId xmlns:a16="http://schemas.microsoft.com/office/drawing/2014/main" id="{00000000-0008-0000-0300-0000D3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12" name="Text Box 1">
          <a:extLst>
            <a:ext uri="{FF2B5EF4-FFF2-40B4-BE49-F238E27FC236}">
              <a16:creationId xmlns:a16="http://schemas.microsoft.com/office/drawing/2014/main" id="{00000000-0008-0000-0300-0000D4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13" name="Text Box 1">
          <a:extLst>
            <a:ext uri="{FF2B5EF4-FFF2-40B4-BE49-F238E27FC236}">
              <a16:creationId xmlns:a16="http://schemas.microsoft.com/office/drawing/2014/main" id="{00000000-0008-0000-0300-0000D5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14" name="Text Box 1">
          <a:extLst>
            <a:ext uri="{FF2B5EF4-FFF2-40B4-BE49-F238E27FC236}">
              <a16:creationId xmlns:a16="http://schemas.microsoft.com/office/drawing/2014/main" id="{00000000-0008-0000-0300-0000D6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15" name="Text Box 1">
          <a:extLst>
            <a:ext uri="{FF2B5EF4-FFF2-40B4-BE49-F238E27FC236}">
              <a16:creationId xmlns:a16="http://schemas.microsoft.com/office/drawing/2014/main" id="{00000000-0008-0000-0300-0000D7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16" name="Text Box 1">
          <a:extLst>
            <a:ext uri="{FF2B5EF4-FFF2-40B4-BE49-F238E27FC236}">
              <a16:creationId xmlns:a16="http://schemas.microsoft.com/office/drawing/2014/main" id="{00000000-0008-0000-0300-0000D8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17" name="Text Box 1">
          <a:extLst>
            <a:ext uri="{FF2B5EF4-FFF2-40B4-BE49-F238E27FC236}">
              <a16:creationId xmlns:a16="http://schemas.microsoft.com/office/drawing/2014/main" id="{00000000-0008-0000-0300-0000D9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18" name="Text Box 1">
          <a:extLst>
            <a:ext uri="{FF2B5EF4-FFF2-40B4-BE49-F238E27FC236}">
              <a16:creationId xmlns:a16="http://schemas.microsoft.com/office/drawing/2014/main" id="{00000000-0008-0000-0300-0000DA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19" name="Text Box 1">
          <a:extLst>
            <a:ext uri="{FF2B5EF4-FFF2-40B4-BE49-F238E27FC236}">
              <a16:creationId xmlns:a16="http://schemas.microsoft.com/office/drawing/2014/main" id="{00000000-0008-0000-0300-0000DB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20" name="Text Box 1">
          <a:extLst>
            <a:ext uri="{FF2B5EF4-FFF2-40B4-BE49-F238E27FC236}">
              <a16:creationId xmlns:a16="http://schemas.microsoft.com/office/drawing/2014/main" id="{00000000-0008-0000-0300-0000DC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21" name="Text Box 1">
          <a:extLst>
            <a:ext uri="{FF2B5EF4-FFF2-40B4-BE49-F238E27FC236}">
              <a16:creationId xmlns:a16="http://schemas.microsoft.com/office/drawing/2014/main" id="{00000000-0008-0000-0300-0000DD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22" name="Text Box 1">
          <a:extLst>
            <a:ext uri="{FF2B5EF4-FFF2-40B4-BE49-F238E27FC236}">
              <a16:creationId xmlns:a16="http://schemas.microsoft.com/office/drawing/2014/main" id="{00000000-0008-0000-0300-0000DE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23" name="Text Box 1">
          <a:extLst>
            <a:ext uri="{FF2B5EF4-FFF2-40B4-BE49-F238E27FC236}">
              <a16:creationId xmlns:a16="http://schemas.microsoft.com/office/drawing/2014/main" id="{00000000-0008-0000-0300-0000DF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24" name="Text Box 1">
          <a:extLst>
            <a:ext uri="{FF2B5EF4-FFF2-40B4-BE49-F238E27FC236}">
              <a16:creationId xmlns:a16="http://schemas.microsoft.com/office/drawing/2014/main" id="{00000000-0008-0000-0300-0000E0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25" name="Text Box 1">
          <a:extLst>
            <a:ext uri="{FF2B5EF4-FFF2-40B4-BE49-F238E27FC236}">
              <a16:creationId xmlns:a16="http://schemas.microsoft.com/office/drawing/2014/main" id="{00000000-0008-0000-0300-0000E1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26" name="Text Box 1">
          <a:extLst>
            <a:ext uri="{FF2B5EF4-FFF2-40B4-BE49-F238E27FC236}">
              <a16:creationId xmlns:a16="http://schemas.microsoft.com/office/drawing/2014/main" id="{00000000-0008-0000-0300-0000E2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27" name="Text Box 1">
          <a:extLst>
            <a:ext uri="{FF2B5EF4-FFF2-40B4-BE49-F238E27FC236}">
              <a16:creationId xmlns:a16="http://schemas.microsoft.com/office/drawing/2014/main" id="{00000000-0008-0000-0300-0000E3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28" name="Text Box 1">
          <a:extLst>
            <a:ext uri="{FF2B5EF4-FFF2-40B4-BE49-F238E27FC236}">
              <a16:creationId xmlns:a16="http://schemas.microsoft.com/office/drawing/2014/main" id="{00000000-0008-0000-0300-0000E4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29" name="Text Box 1">
          <a:extLst>
            <a:ext uri="{FF2B5EF4-FFF2-40B4-BE49-F238E27FC236}">
              <a16:creationId xmlns:a16="http://schemas.microsoft.com/office/drawing/2014/main" id="{00000000-0008-0000-0300-0000E5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30" name="Text Box 1">
          <a:extLst>
            <a:ext uri="{FF2B5EF4-FFF2-40B4-BE49-F238E27FC236}">
              <a16:creationId xmlns:a16="http://schemas.microsoft.com/office/drawing/2014/main" id="{00000000-0008-0000-0300-0000E6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31" name="Text Box 1">
          <a:extLst>
            <a:ext uri="{FF2B5EF4-FFF2-40B4-BE49-F238E27FC236}">
              <a16:creationId xmlns:a16="http://schemas.microsoft.com/office/drawing/2014/main" id="{00000000-0008-0000-0300-0000E7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32" name="Text Box 1">
          <a:extLst>
            <a:ext uri="{FF2B5EF4-FFF2-40B4-BE49-F238E27FC236}">
              <a16:creationId xmlns:a16="http://schemas.microsoft.com/office/drawing/2014/main" id="{00000000-0008-0000-0300-0000E8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33" name="Text Box 1">
          <a:extLst>
            <a:ext uri="{FF2B5EF4-FFF2-40B4-BE49-F238E27FC236}">
              <a16:creationId xmlns:a16="http://schemas.microsoft.com/office/drawing/2014/main" id="{00000000-0008-0000-0300-0000E9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34" name="Text Box 1">
          <a:extLst>
            <a:ext uri="{FF2B5EF4-FFF2-40B4-BE49-F238E27FC236}">
              <a16:creationId xmlns:a16="http://schemas.microsoft.com/office/drawing/2014/main" id="{00000000-0008-0000-0300-0000EA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35" name="Text Box 1">
          <a:extLst>
            <a:ext uri="{FF2B5EF4-FFF2-40B4-BE49-F238E27FC236}">
              <a16:creationId xmlns:a16="http://schemas.microsoft.com/office/drawing/2014/main" id="{00000000-0008-0000-0300-0000EB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36" name="Text Box 1">
          <a:extLst>
            <a:ext uri="{FF2B5EF4-FFF2-40B4-BE49-F238E27FC236}">
              <a16:creationId xmlns:a16="http://schemas.microsoft.com/office/drawing/2014/main" id="{00000000-0008-0000-0300-0000EC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37" name="Text Box 1">
          <a:extLst>
            <a:ext uri="{FF2B5EF4-FFF2-40B4-BE49-F238E27FC236}">
              <a16:creationId xmlns:a16="http://schemas.microsoft.com/office/drawing/2014/main" id="{00000000-0008-0000-0300-0000ED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38" name="Text Box 1">
          <a:extLst>
            <a:ext uri="{FF2B5EF4-FFF2-40B4-BE49-F238E27FC236}">
              <a16:creationId xmlns:a16="http://schemas.microsoft.com/office/drawing/2014/main" id="{00000000-0008-0000-0300-0000EE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39" name="Text Box 1">
          <a:extLst>
            <a:ext uri="{FF2B5EF4-FFF2-40B4-BE49-F238E27FC236}">
              <a16:creationId xmlns:a16="http://schemas.microsoft.com/office/drawing/2014/main" id="{00000000-0008-0000-0300-0000EF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40" name="Text Box 1">
          <a:extLst>
            <a:ext uri="{FF2B5EF4-FFF2-40B4-BE49-F238E27FC236}">
              <a16:creationId xmlns:a16="http://schemas.microsoft.com/office/drawing/2014/main" id="{00000000-0008-0000-0300-0000F0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41" name="Text Box 1">
          <a:extLst>
            <a:ext uri="{FF2B5EF4-FFF2-40B4-BE49-F238E27FC236}">
              <a16:creationId xmlns:a16="http://schemas.microsoft.com/office/drawing/2014/main" id="{00000000-0008-0000-0300-0000F1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42" name="Text Box 1">
          <a:extLst>
            <a:ext uri="{FF2B5EF4-FFF2-40B4-BE49-F238E27FC236}">
              <a16:creationId xmlns:a16="http://schemas.microsoft.com/office/drawing/2014/main" id="{00000000-0008-0000-0300-0000F2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43" name="Text Box 1">
          <a:extLst>
            <a:ext uri="{FF2B5EF4-FFF2-40B4-BE49-F238E27FC236}">
              <a16:creationId xmlns:a16="http://schemas.microsoft.com/office/drawing/2014/main" id="{00000000-0008-0000-0300-0000F3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44" name="Text Box 1">
          <a:extLst>
            <a:ext uri="{FF2B5EF4-FFF2-40B4-BE49-F238E27FC236}">
              <a16:creationId xmlns:a16="http://schemas.microsoft.com/office/drawing/2014/main" id="{00000000-0008-0000-0300-0000F4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45" name="Text Box 1">
          <a:extLst>
            <a:ext uri="{FF2B5EF4-FFF2-40B4-BE49-F238E27FC236}">
              <a16:creationId xmlns:a16="http://schemas.microsoft.com/office/drawing/2014/main" id="{00000000-0008-0000-0300-0000F5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46" name="Text Box 1">
          <a:extLst>
            <a:ext uri="{FF2B5EF4-FFF2-40B4-BE49-F238E27FC236}">
              <a16:creationId xmlns:a16="http://schemas.microsoft.com/office/drawing/2014/main" id="{00000000-0008-0000-0300-0000F6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47" name="Text Box 1">
          <a:extLst>
            <a:ext uri="{FF2B5EF4-FFF2-40B4-BE49-F238E27FC236}">
              <a16:creationId xmlns:a16="http://schemas.microsoft.com/office/drawing/2014/main" id="{00000000-0008-0000-0300-0000F7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48" name="Text Box 1">
          <a:extLst>
            <a:ext uri="{FF2B5EF4-FFF2-40B4-BE49-F238E27FC236}">
              <a16:creationId xmlns:a16="http://schemas.microsoft.com/office/drawing/2014/main" id="{00000000-0008-0000-0300-0000F8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49" name="Text Box 1">
          <a:extLst>
            <a:ext uri="{FF2B5EF4-FFF2-40B4-BE49-F238E27FC236}">
              <a16:creationId xmlns:a16="http://schemas.microsoft.com/office/drawing/2014/main" id="{00000000-0008-0000-0300-0000F9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50" name="Text Box 1">
          <a:extLst>
            <a:ext uri="{FF2B5EF4-FFF2-40B4-BE49-F238E27FC236}">
              <a16:creationId xmlns:a16="http://schemas.microsoft.com/office/drawing/2014/main" id="{00000000-0008-0000-0300-0000FA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51" name="Text Box 1">
          <a:extLst>
            <a:ext uri="{FF2B5EF4-FFF2-40B4-BE49-F238E27FC236}">
              <a16:creationId xmlns:a16="http://schemas.microsoft.com/office/drawing/2014/main" id="{00000000-0008-0000-0300-0000FB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52" name="Text Box 1">
          <a:extLst>
            <a:ext uri="{FF2B5EF4-FFF2-40B4-BE49-F238E27FC236}">
              <a16:creationId xmlns:a16="http://schemas.microsoft.com/office/drawing/2014/main" id="{00000000-0008-0000-0300-0000FC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53" name="Text Box 1">
          <a:extLst>
            <a:ext uri="{FF2B5EF4-FFF2-40B4-BE49-F238E27FC236}">
              <a16:creationId xmlns:a16="http://schemas.microsoft.com/office/drawing/2014/main" id="{00000000-0008-0000-0300-0000FD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54" name="Text Box 1">
          <a:extLst>
            <a:ext uri="{FF2B5EF4-FFF2-40B4-BE49-F238E27FC236}">
              <a16:creationId xmlns:a16="http://schemas.microsoft.com/office/drawing/2014/main" id="{00000000-0008-0000-0300-0000FE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55" name="Text Box 1">
          <a:extLst>
            <a:ext uri="{FF2B5EF4-FFF2-40B4-BE49-F238E27FC236}">
              <a16:creationId xmlns:a16="http://schemas.microsoft.com/office/drawing/2014/main" id="{00000000-0008-0000-0300-0000FF20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56" name="Text Box 1">
          <a:extLst>
            <a:ext uri="{FF2B5EF4-FFF2-40B4-BE49-F238E27FC236}">
              <a16:creationId xmlns:a16="http://schemas.microsoft.com/office/drawing/2014/main" id="{00000000-0008-0000-0300-000000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57" name="Text Box 1">
          <a:extLst>
            <a:ext uri="{FF2B5EF4-FFF2-40B4-BE49-F238E27FC236}">
              <a16:creationId xmlns:a16="http://schemas.microsoft.com/office/drawing/2014/main" id="{00000000-0008-0000-0300-000001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58" name="Text Box 1">
          <a:extLst>
            <a:ext uri="{FF2B5EF4-FFF2-40B4-BE49-F238E27FC236}">
              <a16:creationId xmlns:a16="http://schemas.microsoft.com/office/drawing/2014/main" id="{00000000-0008-0000-0300-000002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59" name="Text Box 1">
          <a:extLst>
            <a:ext uri="{FF2B5EF4-FFF2-40B4-BE49-F238E27FC236}">
              <a16:creationId xmlns:a16="http://schemas.microsoft.com/office/drawing/2014/main" id="{00000000-0008-0000-0300-000003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60" name="Text Box 1">
          <a:extLst>
            <a:ext uri="{FF2B5EF4-FFF2-40B4-BE49-F238E27FC236}">
              <a16:creationId xmlns:a16="http://schemas.microsoft.com/office/drawing/2014/main" id="{00000000-0008-0000-0300-000004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61" name="Text Box 1">
          <a:extLst>
            <a:ext uri="{FF2B5EF4-FFF2-40B4-BE49-F238E27FC236}">
              <a16:creationId xmlns:a16="http://schemas.microsoft.com/office/drawing/2014/main" id="{00000000-0008-0000-0300-000005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62" name="Text Box 1">
          <a:extLst>
            <a:ext uri="{FF2B5EF4-FFF2-40B4-BE49-F238E27FC236}">
              <a16:creationId xmlns:a16="http://schemas.microsoft.com/office/drawing/2014/main" id="{00000000-0008-0000-0300-000006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63" name="Text Box 1">
          <a:extLst>
            <a:ext uri="{FF2B5EF4-FFF2-40B4-BE49-F238E27FC236}">
              <a16:creationId xmlns:a16="http://schemas.microsoft.com/office/drawing/2014/main" id="{00000000-0008-0000-0300-000007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64" name="Text Box 1">
          <a:extLst>
            <a:ext uri="{FF2B5EF4-FFF2-40B4-BE49-F238E27FC236}">
              <a16:creationId xmlns:a16="http://schemas.microsoft.com/office/drawing/2014/main" id="{00000000-0008-0000-0300-000008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65" name="Text Box 1">
          <a:extLst>
            <a:ext uri="{FF2B5EF4-FFF2-40B4-BE49-F238E27FC236}">
              <a16:creationId xmlns:a16="http://schemas.microsoft.com/office/drawing/2014/main" id="{00000000-0008-0000-0300-000009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66" name="Text Box 1">
          <a:extLst>
            <a:ext uri="{FF2B5EF4-FFF2-40B4-BE49-F238E27FC236}">
              <a16:creationId xmlns:a16="http://schemas.microsoft.com/office/drawing/2014/main" id="{00000000-0008-0000-0300-00000A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67" name="Text Box 1">
          <a:extLst>
            <a:ext uri="{FF2B5EF4-FFF2-40B4-BE49-F238E27FC236}">
              <a16:creationId xmlns:a16="http://schemas.microsoft.com/office/drawing/2014/main" id="{00000000-0008-0000-0300-00000B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68" name="Text Box 1">
          <a:extLst>
            <a:ext uri="{FF2B5EF4-FFF2-40B4-BE49-F238E27FC236}">
              <a16:creationId xmlns:a16="http://schemas.microsoft.com/office/drawing/2014/main" id="{00000000-0008-0000-0300-00000C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69" name="Text Box 1">
          <a:extLst>
            <a:ext uri="{FF2B5EF4-FFF2-40B4-BE49-F238E27FC236}">
              <a16:creationId xmlns:a16="http://schemas.microsoft.com/office/drawing/2014/main" id="{00000000-0008-0000-0300-00000D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70" name="Text Box 1">
          <a:extLst>
            <a:ext uri="{FF2B5EF4-FFF2-40B4-BE49-F238E27FC236}">
              <a16:creationId xmlns:a16="http://schemas.microsoft.com/office/drawing/2014/main" id="{00000000-0008-0000-0300-00000E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71" name="Text Box 1">
          <a:extLst>
            <a:ext uri="{FF2B5EF4-FFF2-40B4-BE49-F238E27FC236}">
              <a16:creationId xmlns:a16="http://schemas.microsoft.com/office/drawing/2014/main" id="{00000000-0008-0000-0300-00000F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72" name="Text Box 1">
          <a:extLst>
            <a:ext uri="{FF2B5EF4-FFF2-40B4-BE49-F238E27FC236}">
              <a16:creationId xmlns:a16="http://schemas.microsoft.com/office/drawing/2014/main" id="{00000000-0008-0000-0300-000010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73" name="Text Box 1">
          <a:extLst>
            <a:ext uri="{FF2B5EF4-FFF2-40B4-BE49-F238E27FC236}">
              <a16:creationId xmlns:a16="http://schemas.microsoft.com/office/drawing/2014/main" id="{00000000-0008-0000-0300-000011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74" name="Text Box 1">
          <a:extLst>
            <a:ext uri="{FF2B5EF4-FFF2-40B4-BE49-F238E27FC236}">
              <a16:creationId xmlns:a16="http://schemas.microsoft.com/office/drawing/2014/main" id="{00000000-0008-0000-0300-000012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75" name="Text Box 1">
          <a:extLst>
            <a:ext uri="{FF2B5EF4-FFF2-40B4-BE49-F238E27FC236}">
              <a16:creationId xmlns:a16="http://schemas.microsoft.com/office/drawing/2014/main" id="{00000000-0008-0000-0300-000013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76" name="Text Box 1">
          <a:extLst>
            <a:ext uri="{FF2B5EF4-FFF2-40B4-BE49-F238E27FC236}">
              <a16:creationId xmlns:a16="http://schemas.microsoft.com/office/drawing/2014/main" id="{00000000-0008-0000-0300-000014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77" name="Text Box 1">
          <a:extLst>
            <a:ext uri="{FF2B5EF4-FFF2-40B4-BE49-F238E27FC236}">
              <a16:creationId xmlns:a16="http://schemas.microsoft.com/office/drawing/2014/main" id="{00000000-0008-0000-0300-000015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78" name="Text Box 1">
          <a:extLst>
            <a:ext uri="{FF2B5EF4-FFF2-40B4-BE49-F238E27FC236}">
              <a16:creationId xmlns:a16="http://schemas.microsoft.com/office/drawing/2014/main" id="{00000000-0008-0000-0300-000016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79" name="Text Box 1">
          <a:extLst>
            <a:ext uri="{FF2B5EF4-FFF2-40B4-BE49-F238E27FC236}">
              <a16:creationId xmlns:a16="http://schemas.microsoft.com/office/drawing/2014/main" id="{00000000-0008-0000-0300-000017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80" name="Text Box 1">
          <a:extLst>
            <a:ext uri="{FF2B5EF4-FFF2-40B4-BE49-F238E27FC236}">
              <a16:creationId xmlns:a16="http://schemas.microsoft.com/office/drawing/2014/main" id="{00000000-0008-0000-0300-000018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81" name="Text Box 1">
          <a:extLst>
            <a:ext uri="{FF2B5EF4-FFF2-40B4-BE49-F238E27FC236}">
              <a16:creationId xmlns:a16="http://schemas.microsoft.com/office/drawing/2014/main" id="{00000000-0008-0000-0300-000019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82" name="Text Box 1">
          <a:extLst>
            <a:ext uri="{FF2B5EF4-FFF2-40B4-BE49-F238E27FC236}">
              <a16:creationId xmlns:a16="http://schemas.microsoft.com/office/drawing/2014/main" id="{00000000-0008-0000-0300-00001A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83" name="Text Box 1">
          <a:extLst>
            <a:ext uri="{FF2B5EF4-FFF2-40B4-BE49-F238E27FC236}">
              <a16:creationId xmlns:a16="http://schemas.microsoft.com/office/drawing/2014/main" id="{00000000-0008-0000-0300-00001B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84" name="Text Box 1">
          <a:extLst>
            <a:ext uri="{FF2B5EF4-FFF2-40B4-BE49-F238E27FC236}">
              <a16:creationId xmlns:a16="http://schemas.microsoft.com/office/drawing/2014/main" id="{00000000-0008-0000-0300-00001C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85" name="Text Box 1">
          <a:extLst>
            <a:ext uri="{FF2B5EF4-FFF2-40B4-BE49-F238E27FC236}">
              <a16:creationId xmlns:a16="http://schemas.microsoft.com/office/drawing/2014/main" id="{00000000-0008-0000-0300-00001D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86" name="Text Box 1">
          <a:extLst>
            <a:ext uri="{FF2B5EF4-FFF2-40B4-BE49-F238E27FC236}">
              <a16:creationId xmlns:a16="http://schemas.microsoft.com/office/drawing/2014/main" id="{00000000-0008-0000-0300-00001E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87" name="Text Box 1">
          <a:extLst>
            <a:ext uri="{FF2B5EF4-FFF2-40B4-BE49-F238E27FC236}">
              <a16:creationId xmlns:a16="http://schemas.microsoft.com/office/drawing/2014/main" id="{00000000-0008-0000-0300-00001F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88" name="Text Box 1">
          <a:extLst>
            <a:ext uri="{FF2B5EF4-FFF2-40B4-BE49-F238E27FC236}">
              <a16:creationId xmlns:a16="http://schemas.microsoft.com/office/drawing/2014/main" id="{00000000-0008-0000-0300-000020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89" name="Text Box 1">
          <a:extLst>
            <a:ext uri="{FF2B5EF4-FFF2-40B4-BE49-F238E27FC236}">
              <a16:creationId xmlns:a16="http://schemas.microsoft.com/office/drawing/2014/main" id="{00000000-0008-0000-0300-000021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90" name="Text Box 1">
          <a:extLst>
            <a:ext uri="{FF2B5EF4-FFF2-40B4-BE49-F238E27FC236}">
              <a16:creationId xmlns:a16="http://schemas.microsoft.com/office/drawing/2014/main" id="{00000000-0008-0000-0300-000022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91" name="Text Box 1">
          <a:extLst>
            <a:ext uri="{FF2B5EF4-FFF2-40B4-BE49-F238E27FC236}">
              <a16:creationId xmlns:a16="http://schemas.microsoft.com/office/drawing/2014/main" id="{00000000-0008-0000-0300-000023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92" name="Text Box 1">
          <a:extLst>
            <a:ext uri="{FF2B5EF4-FFF2-40B4-BE49-F238E27FC236}">
              <a16:creationId xmlns:a16="http://schemas.microsoft.com/office/drawing/2014/main" id="{00000000-0008-0000-0300-000024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93" name="Text Box 1">
          <a:extLst>
            <a:ext uri="{FF2B5EF4-FFF2-40B4-BE49-F238E27FC236}">
              <a16:creationId xmlns:a16="http://schemas.microsoft.com/office/drawing/2014/main" id="{00000000-0008-0000-0300-000025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94" name="Text Box 1">
          <a:extLst>
            <a:ext uri="{FF2B5EF4-FFF2-40B4-BE49-F238E27FC236}">
              <a16:creationId xmlns:a16="http://schemas.microsoft.com/office/drawing/2014/main" id="{00000000-0008-0000-0300-000026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95" name="Text Box 1">
          <a:extLst>
            <a:ext uri="{FF2B5EF4-FFF2-40B4-BE49-F238E27FC236}">
              <a16:creationId xmlns:a16="http://schemas.microsoft.com/office/drawing/2014/main" id="{00000000-0008-0000-0300-000027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96" name="Text Box 1">
          <a:extLst>
            <a:ext uri="{FF2B5EF4-FFF2-40B4-BE49-F238E27FC236}">
              <a16:creationId xmlns:a16="http://schemas.microsoft.com/office/drawing/2014/main" id="{00000000-0008-0000-0300-000028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97" name="Text Box 1">
          <a:extLst>
            <a:ext uri="{FF2B5EF4-FFF2-40B4-BE49-F238E27FC236}">
              <a16:creationId xmlns:a16="http://schemas.microsoft.com/office/drawing/2014/main" id="{00000000-0008-0000-0300-000029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98" name="Text Box 1">
          <a:extLst>
            <a:ext uri="{FF2B5EF4-FFF2-40B4-BE49-F238E27FC236}">
              <a16:creationId xmlns:a16="http://schemas.microsoft.com/office/drawing/2014/main" id="{00000000-0008-0000-0300-00002A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899" name="Text Box 1">
          <a:extLst>
            <a:ext uri="{FF2B5EF4-FFF2-40B4-BE49-F238E27FC236}">
              <a16:creationId xmlns:a16="http://schemas.microsoft.com/office/drawing/2014/main" id="{00000000-0008-0000-0300-00002B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00" name="Text Box 1">
          <a:extLst>
            <a:ext uri="{FF2B5EF4-FFF2-40B4-BE49-F238E27FC236}">
              <a16:creationId xmlns:a16="http://schemas.microsoft.com/office/drawing/2014/main" id="{00000000-0008-0000-0300-00002C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01" name="Text Box 1">
          <a:extLst>
            <a:ext uri="{FF2B5EF4-FFF2-40B4-BE49-F238E27FC236}">
              <a16:creationId xmlns:a16="http://schemas.microsoft.com/office/drawing/2014/main" id="{00000000-0008-0000-0300-00002D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02" name="Text Box 1">
          <a:extLst>
            <a:ext uri="{FF2B5EF4-FFF2-40B4-BE49-F238E27FC236}">
              <a16:creationId xmlns:a16="http://schemas.microsoft.com/office/drawing/2014/main" id="{00000000-0008-0000-0300-00002E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03" name="Text Box 1">
          <a:extLst>
            <a:ext uri="{FF2B5EF4-FFF2-40B4-BE49-F238E27FC236}">
              <a16:creationId xmlns:a16="http://schemas.microsoft.com/office/drawing/2014/main" id="{00000000-0008-0000-0300-00002F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04" name="Text Box 1">
          <a:extLst>
            <a:ext uri="{FF2B5EF4-FFF2-40B4-BE49-F238E27FC236}">
              <a16:creationId xmlns:a16="http://schemas.microsoft.com/office/drawing/2014/main" id="{00000000-0008-0000-0300-000030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05" name="Text Box 1">
          <a:extLst>
            <a:ext uri="{FF2B5EF4-FFF2-40B4-BE49-F238E27FC236}">
              <a16:creationId xmlns:a16="http://schemas.microsoft.com/office/drawing/2014/main" id="{00000000-0008-0000-0300-000031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06" name="Text Box 1">
          <a:extLst>
            <a:ext uri="{FF2B5EF4-FFF2-40B4-BE49-F238E27FC236}">
              <a16:creationId xmlns:a16="http://schemas.microsoft.com/office/drawing/2014/main" id="{00000000-0008-0000-0300-000032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07" name="Text Box 1">
          <a:extLst>
            <a:ext uri="{FF2B5EF4-FFF2-40B4-BE49-F238E27FC236}">
              <a16:creationId xmlns:a16="http://schemas.microsoft.com/office/drawing/2014/main" id="{00000000-0008-0000-0300-000033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08" name="Text Box 1">
          <a:extLst>
            <a:ext uri="{FF2B5EF4-FFF2-40B4-BE49-F238E27FC236}">
              <a16:creationId xmlns:a16="http://schemas.microsoft.com/office/drawing/2014/main" id="{00000000-0008-0000-0300-000034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09" name="Text Box 1">
          <a:extLst>
            <a:ext uri="{FF2B5EF4-FFF2-40B4-BE49-F238E27FC236}">
              <a16:creationId xmlns:a16="http://schemas.microsoft.com/office/drawing/2014/main" id="{00000000-0008-0000-0300-000035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10" name="Text Box 1">
          <a:extLst>
            <a:ext uri="{FF2B5EF4-FFF2-40B4-BE49-F238E27FC236}">
              <a16:creationId xmlns:a16="http://schemas.microsoft.com/office/drawing/2014/main" id="{00000000-0008-0000-0300-000036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11" name="Text Box 1">
          <a:extLst>
            <a:ext uri="{FF2B5EF4-FFF2-40B4-BE49-F238E27FC236}">
              <a16:creationId xmlns:a16="http://schemas.microsoft.com/office/drawing/2014/main" id="{00000000-0008-0000-0300-000037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12" name="Text Box 1">
          <a:extLst>
            <a:ext uri="{FF2B5EF4-FFF2-40B4-BE49-F238E27FC236}">
              <a16:creationId xmlns:a16="http://schemas.microsoft.com/office/drawing/2014/main" id="{00000000-0008-0000-0300-000038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13" name="Text Box 1">
          <a:extLst>
            <a:ext uri="{FF2B5EF4-FFF2-40B4-BE49-F238E27FC236}">
              <a16:creationId xmlns:a16="http://schemas.microsoft.com/office/drawing/2014/main" id="{00000000-0008-0000-0300-000039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14" name="Text Box 1">
          <a:extLst>
            <a:ext uri="{FF2B5EF4-FFF2-40B4-BE49-F238E27FC236}">
              <a16:creationId xmlns:a16="http://schemas.microsoft.com/office/drawing/2014/main" id="{00000000-0008-0000-0300-00003A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15" name="Text Box 1">
          <a:extLst>
            <a:ext uri="{FF2B5EF4-FFF2-40B4-BE49-F238E27FC236}">
              <a16:creationId xmlns:a16="http://schemas.microsoft.com/office/drawing/2014/main" id="{00000000-0008-0000-0300-00003B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16" name="Text Box 1">
          <a:extLst>
            <a:ext uri="{FF2B5EF4-FFF2-40B4-BE49-F238E27FC236}">
              <a16:creationId xmlns:a16="http://schemas.microsoft.com/office/drawing/2014/main" id="{00000000-0008-0000-0300-00003C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17" name="Text Box 1">
          <a:extLst>
            <a:ext uri="{FF2B5EF4-FFF2-40B4-BE49-F238E27FC236}">
              <a16:creationId xmlns:a16="http://schemas.microsoft.com/office/drawing/2014/main" id="{00000000-0008-0000-0300-00003D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18" name="Text Box 1">
          <a:extLst>
            <a:ext uri="{FF2B5EF4-FFF2-40B4-BE49-F238E27FC236}">
              <a16:creationId xmlns:a16="http://schemas.microsoft.com/office/drawing/2014/main" id="{00000000-0008-0000-0300-00003E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19" name="Text Box 1">
          <a:extLst>
            <a:ext uri="{FF2B5EF4-FFF2-40B4-BE49-F238E27FC236}">
              <a16:creationId xmlns:a16="http://schemas.microsoft.com/office/drawing/2014/main" id="{00000000-0008-0000-0300-00003F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20" name="Text Box 1">
          <a:extLst>
            <a:ext uri="{FF2B5EF4-FFF2-40B4-BE49-F238E27FC236}">
              <a16:creationId xmlns:a16="http://schemas.microsoft.com/office/drawing/2014/main" id="{00000000-0008-0000-0300-000040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21" name="Text Box 1">
          <a:extLst>
            <a:ext uri="{FF2B5EF4-FFF2-40B4-BE49-F238E27FC236}">
              <a16:creationId xmlns:a16="http://schemas.microsoft.com/office/drawing/2014/main" id="{00000000-0008-0000-0300-000041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22" name="Text Box 1">
          <a:extLst>
            <a:ext uri="{FF2B5EF4-FFF2-40B4-BE49-F238E27FC236}">
              <a16:creationId xmlns:a16="http://schemas.microsoft.com/office/drawing/2014/main" id="{00000000-0008-0000-0300-000042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23" name="Text Box 1">
          <a:extLst>
            <a:ext uri="{FF2B5EF4-FFF2-40B4-BE49-F238E27FC236}">
              <a16:creationId xmlns:a16="http://schemas.microsoft.com/office/drawing/2014/main" id="{00000000-0008-0000-0300-000043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24" name="Text Box 1">
          <a:extLst>
            <a:ext uri="{FF2B5EF4-FFF2-40B4-BE49-F238E27FC236}">
              <a16:creationId xmlns:a16="http://schemas.microsoft.com/office/drawing/2014/main" id="{00000000-0008-0000-0300-000044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25" name="Text Box 1">
          <a:extLst>
            <a:ext uri="{FF2B5EF4-FFF2-40B4-BE49-F238E27FC236}">
              <a16:creationId xmlns:a16="http://schemas.microsoft.com/office/drawing/2014/main" id="{00000000-0008-0000-0300-000045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26" name="Text Box 1">
          <a:extLst>
            <a:ext uri="{FF2B5EF4-FFF2-40B4-BE49-F238E27FC236}">
              <a16:creationId xmlns:a16="http://schemas.microsoft.com/office/drawing/2014/main" id="{00000000-0008-0000-0300-000046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27" name="Text Box 1">
          <a:extLst>
            <a:ext uri="{FF2B5EF4-FFF2-40B4-BE49-F238E27FC236}">
              <a16:creationId xmlns:a16="http://schemas.microsoft.com/office/drawing/2014/main" id="{00000000-0008-0000-0300-000047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28" name="Text Box 1">
          <a:extLst>
            <a:ext uri="{FF2B5EF4-FFF2-40B4-BE49-F238E27FC236}">
              <a16:creationId xmlns:a16="http://schemas.microsoft.com/office/drawing/2014/main" id="{00000000-0008-0000-0300-000048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29" name="Text Box 1">
          <a:extLst>
            <a:ext uri="{FF2B5EF4-FFF2-40B4-BE49-F238E27FC236}">
              <a16:creationId xmlns:a16="http://schemas.microsoft.com/office/drawing/2014/main" id="{00000000-0008-0000-0300-000049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30" name="Text Box 1">
          <a:extLst>
            <a:ext uri="{FF2B5EF4-FFF2-40B4-BE49-F238E27FC236}">
              <a16:creationId xmlns:a16="http://schemas.microsoft.com/office/drawing/2014/main" id="{00000000-0008-0000-0300-00004A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31" name="Text Box 1">
          <a:extLst>
            <a:ext uri="{FF2B5EF4-FFF2-40B4-BE49-F238E27FC236}">
              <a16:creationId xmlns:a16="http://schemas.microsoft.com/office/drawing/2014/main" id="{00000000-0008-0000-0300-00004B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32" name="Text Box 1">
          <a:extLst>
            <a:ext uri="{FF2B5EF4-FFF2-40B4-BE49-F238E27FC236}">
              <a16:creationId xmlns:a16="http://schemas.microsoft.com/office/drawing/2014/main" id="{00000000-0008-0000-0300-00004C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33" name="Text Box 1">
          <a:extLst>
            <a:ext uri="{FF2B5EF4-FFF2-40B4-BE49-F238E27FC236}">
              <a16:creationId xmlns:a16="http://schemas.microsoft.com/office/drawing/2014/main" id="{00000000-0008-0000-0300-00004D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34" name="Text Box 1">
          <a:extLst>
            <a:ext uri="{FF2B5EF4-FFF2-40B4-BE49-F238E27FC236}">
              <a16:creationId xmlns:a16="http://schemas.microsoft.com/office/drawing/2014/main" id="{00000000-0008-0000-0300-00004E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35" name="Text Box 1">
          <a:extLst>
            <a:ext uri="{FF2B5EF4-FFF2-40B4-BE49-F238E27FC236}">
              <a16:creationId xmlns:a16="http://schemas.microsoft.com/office/drawing/2014/main" id="{00000000-0008-0000-0300-00004F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36" name="Text Box 1">
          <a:extLst>
            <a:ext uri="{FF2B5EF4-FFF2-40B4-BE49-F238E27FC236}">
              <a16:creationId xmlns:a16="http://schemas.microsoft.com/office/drawing/2014/main" id="{00000000-0008-0000-0300-000050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37" name="Text Box 1">
          <a:extLst>
            <a:ext uri="{FF2B5EF4-FFF2-40B4-BE49-F238E27FC236}">
              <a16:creationId xmlns:a16="http://schemas.microsoft.com/office/drawing/2014/main" id="{00000000-0008-0000-0300-000051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38" name="Text Box 1">
          <a:extLst>
            <a:ext uri="{FF2B5EF4-FFF2-40B4-BE49-F238E27FC236}">
              <a16:creationId xmlns:a16="http://schemas.microsoft.com/office/drawing/2014/main" id="{00000000-0008-0000-0300-000052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39" name="Text Box 1">
          <a:extLst>
            <a:ext uri="{FF2B5EF4-FFF2-40B4-BE49-F238E27FC236}">
              <a16:creationId xmlns:a16="http://schemas.microsoft.com/office/drawing/2014/main" id="{00000000-0008-0000-0300-000053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40" name="Text Box 1">
          <a:extLst>
            <a:ext uri="{FF2B5EF4-FFF2-40B4-BE49-F238E27FC236}">
              <a16:creationId xmlns:a16="http://schemas.microsoft.com/office/drawing/2014/main" id="{00000000-0008-0000-0300-000054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41" name="Text Box 1">
          <a:extLst>
            <a:ext uri="{FF2B5EF4-FFF2-40B4-BE49-F238E27FC236}">
              <a16:creationId xmlns:a16="http://schemas.microsoft.com/office/drawing/2014/main" id="{00000000-0008-0000-0300-000055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42" name="Text Box 1">
          <a:extLst>
            <a:ext uri="{FF2B5EF4-FFF2-40B4-BE49-F238E27FC236}">
              <a16:creationId xmlns:a16="http://schemas.microsoft.com/office/drawing/2014/main" id="{00000000-0008-0000-0300-000056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43" name="Text Box 1">
          <a:extLst>
            <a:ext uri="{FF2B5EF4-FFF2-40B4-BE49-F238E27FC236}">
              <a16:creationId xmlns:a16="http://schemas.microsoft.com/office/drawing/2014/main" id="{00000000-0008-0000-0300-000057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44" name="Text Box 1">
          <a:extLst>
            <a:ext uri="{FF2B5EF4-FFF2-40B4-BE49-F238E27FC236}">
              <a16:creationId xmlns:a16="http://schemas.microsoft.com/office/drawing/2014/main" id="{00000000-0008-0000-0300-000058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45" name="Text Box 1">
          <a:extLst>
            <a:ext uri="{FF2B5EF4-FFF2-40B4-BE49-F238E27FC236}">
              <a16:creationId xmlns:a16="http://schemas.microsoft.com/office/drawing/2014/main" id="{00000000-0008-0000-0300-000059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46" name="Text Box 1">
          <a:extLst>
            <a:ext uri="{FF2B5EF4-FFF2-40B4-BE49-F238E27FC236}">
              <a16:creationId xmlns:a16="http://schemas.microsoft.com/office/drawing/2014/main" id="{00000000-0008-0000-0300-00005A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47" name="Text Box 1">
          <a:extLst>
            <a:ext uri="{FF2B5EF4-FFF2-40B4-BE49-F238E27FC236}">
              <a16:creationId xmlns:a16="http://schemas.microsoft.com/office/drawing/2014/main" id="{00000000-0008-0000-0300-00005B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48" name="Text Box 1">
          <a:extLst>
            <a:ext uri="{FF2B5EF4-FFF2-40B4-BE49-F238E27FC236}">
              <a16:creationId xmlns:a16="http://schemas.microsoft.com/office/drawing/2014/main" id="{00000000-0008-0000-0300-00005C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49" name="Text Box 1">
          <a:extLst>
            <a:ext uri="{FF2B5EF4-FFF2-40B4-BE49-F238E27FC236}">
              <a16:creationId xmlns:a16="http://schemas.microsoft.com/office/drawing/2014/main" id="{00000000-0008-0000-0300-00005D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50" name="Text Box 1">
          <a:extLst>
            <a:ext uri="{FF2B5EF4-FFF2-40B4-BE49-F238E27FC236}">
              <a16:creationId xmlns:a16="http://schemas.microsoft.com/office/drawing/2014/main" id="{00000000-0008-0000-0300-00005E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51" name="Text Box 1">
          <a:extLst>
            <a:ext uri="{FF2B5EF4-FFF2-40B4-BE49-F238E27FC236}">
              <a16:creationId xmlns:a16="http://schemas.microsoft.com/office/drawing/2014/main" id="{00000000-0008-0000-0300-00005F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52" name="Text Box 1">
          <a:extLst>
            <a:ext uri="{FF2B5EF4-FFF2-40B4-BE49-F238E27FC236}">
              <a16:creationId xmlns:a16="http://schemas.microsoft.com/office/drawing/2014/main" id="{00000000-0008-0000-0300-000060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53" name="Text Box 1">
          <a:extLst>
            <a:ext uri="{FF2B5EF4-FFF2-40B4-BE49-F238E27FC236}">
              <a16:creationId xmlns:a16="http://schemas.microsoft.com/office/drawing/2014/main" id="{00000000-0008-0000-0300-000061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54" name="Text Box 1">
          <a:extLst>
            <a:ext uri="{FF2B5EF4-FFF2-40B4-BE49-F238E27FC236}">
              <a16:creationId xmlns:a16="http://schemas.microsoft.com/office/drawing/2014/main" id="{00000000-0008-0000-0300-000062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55" name="Text Box 1">
          <a:extLst>
            <a:ext uri="{FF2B5EF4-FFF2-40B4-BE49-F238E27FC236}">
              <a16:creationId xmlns:a16="http://schemas.microsoft.com/office/drawing/2014/main" id="{00000000-0008-0000-0300-000063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56" name="Text Box 1">
          <a:extLst>
            <a:ext uri="{FF2B5EF4-FFF2-40B4-BE49-F238E27FC236}">
              <a16:creationId xmlns:a16="http://schemas.microsoft.com/office/drawing/2014/main" id="{00000000-0008-0000-0300-000064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57" name="Text Box 1">
          <a:extLst>
            <a:ext uri="{FF2B5EF4-FFF2-40B4-BE49-F238E27FC236}">
              <a16:creationId xmlns:a16="http://schemas.microsoft.com/office/drawing/2014/main" id="{00000000-0008-0000-0300-000065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58" name="Text Box 1">
          <a:extLst>
            <a:ext uri="{FF2B5EF4-FFF2-40B4-BE49-F238E27FC236}">
              <a16:creationId xmlns:a16="http://schemas.microsoft.com/office/drawing/2014/main" id="{00000000-0008-0000-0300-000066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59" name="Text Box 1">
          <a:extLst>
            <a:ext uri="{FF2B5EF4-FFF2-40B4-BE49-F238E27FC236}">
              <a16:creationId xmlns:a16="http://schemas.microsoft.com/office/drawing/2014/main" id="{00000000-0008-0000-0300-000067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60" name="Text Box 1">
          <a:extLst>
            <a:ext uri="{FF2B5EF4-FFF2-40B4-BE49-F238E27FC236}">
              <a16:creationId xmlns:a16="http://schemas.microsoft.com/office/drawing/2014/main" id="{00000000-0008-0000-0300-000068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61" name="Text Box 1">
          <a:extLst>
            <a:ext uri="{FF2B5EF4-FFF2-40B4-BE49-F238E27FC236}">
              <a16:creationId xmlns:a16="http://schemas.microsoft.com/office/drawing/2014/main" id="{00000000-0008-0000-0300-000069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62" name="Text Box 1">
          <a:extLst>
            <a:ext uri="{FF2B5EF4-FFF2-40B4-BE49-F238E27FC236}">
              <a16:creationId xmlns:a16="http://schemas.microsoft.com/office/drawing/2014/main" id="{00000000-0008-0000-0300-00006A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63" name="Text Box 1">
          <a:extLst>
            <a:ext uri="{FF2B5EF4-FFF2-40B4-BE49-F238E27FC236}">
              <a16:creationId xmlns:a16="http://schemas.microsoft.com/office/drawing/2014/main" id="{00000000-0008-0000-0300-00006B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64" name="Text Box 1">
          <a:extLst>
            <a:ext uri="{FF2B5EF4-FFF2-40B4-BE49-F238E27FC236}">
              <a16:creationId xmlns:a16="http://schemas.microsoft.com/office/drawing/2014/main" id="{00000000-0008-0000-0300-00006C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65" name="Text Box 1">
          <a:extLst>
            <a:ext uri="{FF2B5EF4-FFF2-40B4-BE49-F238E27FC236}">
              <a16:creationId xmlns:a16="http://schemas.microsoft.com/office/drawing/2014/main" id="{00000000-0008-0000-0300-00006D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66" name="Text Box 1">
          <a:extLst>
            <a:ext uri="{FF2B5EF4-FFF2-40B4-BE49-F238E27FC236}">
              <a16:creationId xmlns:a16="http://schemas.microsoft.com/office/drawing/2014/main" id="{00000000-0008-0000-0300-00006E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67" name="Text Box 1">
          <a:extLst>
            <a:ext uri="{FF2B5EF4-FFF2-40B4-BE49-F238E27FC236}">
              <a16:creationId xmlns:a16="http://schemas.microsoft.com/office/drawing/2014/main" id="{00000000-0008-0000-0300-00006F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68" name="Text Box 1">
          <a:extLst>
            <a:ext uri="{FF2B5EF4-FFF2-40B4-BE49-F238E27FC236}">
              <a16:creationId xmlns:a16="http://schemas.microsoft.com/office/drawing/2014/main" id="{00000000-0008-0000-0300-000070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69" name="Text Box 1">
          <a:extLst>
            <a:ext uri="{FF2B5EF4-FFF2-40B4-BE49-F238E27FC236}">
              <a16:creationId xmlns:a16="http://schemas.microsoft.com/office/drawing/2014/main" id="{00000000-0008-0000-0300-000071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70" name="Text Box 1">
          <a:extLst>
            <a:ext uri="{FF2B5EF4-FFF2-40B4-BE49-F238E27FC236}">
              <a16:creationId xmlns:a16="http://schemas.microsoft.com/office/drawing/2014/main" id="{00000000-0008-0000-0300-000072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71" name="Text Box 1">
          <a:extLst>
            <a:ext uri="{FF2B5EF4-FFF2-40B4-BE49-F238E27FC236}">
              <a16:creationId xmlns:a16="http://schemas.microsoft.com/office/drawing/2014/main" id="{00000000-0008-0000-0300-000073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72" name="Text Box 1">
          <a:extLst>
            <a:ext uri="{FF2B5EF4-FFF2-40B4-BE49-F238E27FC236}">
              <a16:creationId xmlns:a16="http://schemas.microsoft.com/office/drawing/2014/main" id="{00000000-0008-0000-0300-000074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73" name="Text Box 1">
          <a:extLst>
            <a:ext uri="{FF2B5EF4-FFF2-40B4-BE49-F238E27FC236}">
              <a16:creationId xmlns:a16="http://schemas.microsoft.com/office/drawing/2014/main" id="{00000000-0008-0000-0300-000075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74" name="Text Box 1">
          <a:extLst>
            <a:ext uri="{FF2B5EF4-FFF2-40B4-BE49-F238E27FC236}">
              <a16:creationId xmlns:a16="http://schemas.microsoft.com/office/drawing/2014/main" id="{00000000-0008-0000-0300-000076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75" name="Text Box 1">
          <a:extLst>
            <a:ext uri="{FF2B5EF4-FFF2-40B4-BE49-F238E27FC236}">
              <a16:creationId xmlns:a16="http://schemas.microsoft.com/office/drawing/2014/main" id="{00000000-0008-0000-0300-000077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76" name="Text Box 1">
          <a:extLst>
            <a:ext uri="{FF2B5EF4-FFF2-40B4-BE49-F238E27FC236}">
              <a16:creationId xmlns:a16="http://schemas.microsoft.com/office/drawing/2014/main" id="{00000000-0008-0000-0300-000078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77" name="Text Box 1">
          <a:extLst>
            <a:ext uri="{FF2B5EF4-FFF2-40B4-BE49-F238E27FC236}">
              <a16:creationId xmlns:a16="http://schemas.microsoft.com/office/drawing/2014/main" id="{00000000-0008-0000-0300-000079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78" name="Text Box 1">
          <a:extLst>
            <a:ext uri="{FF2B5EF4-FFF2-40B4-BE49-F238E27FC236}">
              <a16:creationId xmlns:a16="http://schemas.microsoft.com/office/drawing/2014/main" id="{00000000-0008-0000-0300-00007A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79" name="Text Box 1">
          <a:extLst>
            <a:ext uri="{FF2B5EF4-FFF2-40B4-BE49-F238E27FC236}">
              <a16:creationId xmlns:a16="http://schemas.microsoft.com/office/drawing/2014/main" id="{00000000-0008-0000-0300-00007B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80" name="Text Box 1">
          <a:extLst>
            <a:ext uri="{FF2B5EF4-FFF2-40B4-BE49-F238E27FC236}">
              <a16:creationId xmlns:a16="http://schemas.microsoft.com/office/drawing/2014/main" id="{00000000-0008-0000-0300-00007C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81" name="Text Box 1">
          <a:extLst>
            <a:ext uri="{FF2B5EF4-FFF2-40B4-BE49-F238E27FC236}">
              <a16:creationId xmlns:a16="http://schemas.microsoft.com/office/drawing/2014/main" id="{00000000-0008-0000-0300-00007D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82" name="Text Box 1">
          <a:extLst>
            <a:ext uri="{FF2B5EF4-FFF2-40B4-BE49-F238E27FC236}">
              <a16:creationId xmlns:a16="http://schemas.microsoft.com/office/drawing/2014/main" id="{00000000-0008-0000-0300-00007E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83" name="Text Box 1">
          <a:extLst>
            <a:ext uri="{FF2B5EF4-FFF2-40B4-BE49-F238E27FC236}">
              <a16:creationId xmlns:a16="http://schemas.microsoft.com/office/drawing/2014/main" id="{00000000-0008-0000-0300-00007F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84" name="Text Box 1">
          <a:extLst>
            <a:ext uri="{FF2B5EF4-FFF2-40B4-BE49-F238E27FC236}">
              <a16:creationId xmlns:a16="http://schemas.microsoft.com/office/drawing/2014/main" id="{00000000-0008-0000-0300-000080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85" name="Text Box 1">
          <a:extLst>
            <a:ext uri="{FF2B5EF4-FFF2-40B4-BE49-F238E27FC236}">
              <a16:creationId xmlns:a16="http://schemas.microsoft.com/office/drawing/2014/main" id="{00000000-0008-0000-0300-000081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86" name="Text Box 1">
          <a:extLst>
            <a:ext uri="{FF2B5EF4-FFF2-40B4-BE49-F238E27FC236}">
              <a16:creationId xmlns:a16="http://schemas.microsoft.com/office/drawing/2014/main" id="{00000000-0008-0000-0300-000082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87" name="Text Box 1">
          <a:extLst>
            <a:ext uri="{FF2B5EF4-FFF2-40B4-BE49-F238E27FC236}">
              <a16:creationId xmlns:a16="http://schemas.microsoft.com/office/drawing/2014/main" id="{00000000-0008-0000-0300-000083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88" name="Text Box 1">
          <a:extLst>
            <a:ext uri="{FF2B5EF4-FFF2-40B4-BE49-F238E27FC236}">
              <a16:creationId xmlns:a16="http://schemas.microsoft.com/office/drawing/2014/main" id="{00000000-0008-0000-0300-000084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89" name="Text Box 1">
          <a:extLst>
            <a:ext uri="{FF2B5EF4-FFF2-40B4-BE49-F238E27FC236}">
              <a16:creationId xmlns:a16="http://schemas.microsoft.com/office/drawing/2014/main" id="{00000000-0008-0000-0300-000085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90" name="Text Box 1">
          <a:extLst>
            <a:ext uri="{FF2B5EF4-FFF2-40B4-BE49-F238E27FC236}">
              <a16:creationId xmlns:a16="http://schemas.microsoft.com/office/drawing/2014/main" id="{00000000-0008-0000-0300-000086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91" name="Text Box 1">
          <a:extLst>
            <a:ext uri="{FF2B5EF4-FFF2-40B4-BE49-F238E27FC236}">
              <a16:creationId xmlns:a16="http://schemas.microsoft.com/office/drawing/2014/main" id="{00000000-0008-0000-0300-000087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92" name="Text Box 1">
          <a:extLst>
            <a:ext uri="{FF2B5EF4-FFF2-40B4-BE49-F238E27FC236}">
              <a16:creationId xmlns:a16="http://schemas.microsoft.com/office/drawing/2014/main" id="{00000000-0008-0000-0300-000088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93" name="Text Box 1">
          <a:extLst>
            <a:ext uri="{FF2B5EF4-FFF2-40B4-BE49-F238E27FC236}">
              <a16:creationId xmlns:a16="http://schemas.microsoft.com/office/drawing/2014/main" id="{00000000-0008-0000-0300-000089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94" name="Text Box 1">
          <a:extLst>
            <a:ext uri="{FF2B5EF4-FFF2-40B4-BE49-F238E27FC236}">
              <a16:creationId xmlns:a16="http://schemas.microsoft.com/office/drawing/2014/main" id="{00000000-0008-0000-0300-00008A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95" name="Text Box 1">
          <a:extLst>
            <a:ext uri="{FF2B5EF4-FFF2-40B4-BE49-F238E27FC236}">
              <a16:creationId xmlns:a16="http://schemas.microsoft.com/office/drawing/2014/main" id="{00000000-0008-0000-0300-00008B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96" name="Text Box 1">
          <a:extLst>
            <a:ext uri="{FF2B5EF4-FFF2-40B4-BE49-F238E27FC236}">
              <a16:creationId xmlns:a16="http://schemas.microsoft.com/office/drawing/2014/main" id="{00000000-0008-0000-0300-00008C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97" name="Text Box 1">
          <a:extLst>
            <a:ext uri="{FF2B5EF4-FFF2-40B4-BE49-F238E27FC236}">
              <a16:creationId xmlns:a16="http://schemas.microsoft.com/office/drawing/2014/main" id="{00000000-0008-0000-0300-00008D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98" name="Text Box 1">
          <a:extLst>
            <a:ext uri="{FF2B5EF4-FFF2-40B4-BE49-F238E27FC236}">
              <a16:creationId xmlns:a16="http://schemas.microsoft.com/office/drawing/2014/main" id="{00000000-0008-0000-0300-00008E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3999" name="Text Box 1">
          <a:extLst>
            <a:ext uri="{FF2B5EF4-FFF2-40B4-BE49-F238E27FC236}">
              <a16:creationId xmlns:a16="http://schemas.microsoft.com/office/drawing/2014/main" id="{00000000-0008-0000-0300-00008F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00" name="Text Box 1">
          <a:extLst>
            <a:ext uri="{FF2B5EF4-FFF2-40B4-BE49-F238E27FC236}">
              <a16:creationId xmlns:a16="http://schemas.microsoft.com/office/drawing/2014/main" id="{00000000-0008-0000-0300-000090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01" name="Text Box 1">
          <a:extLst>
            <a:ext uri="{FF2B5EF4-FFF2-40B4-BE49-F238E27FC236}">
              <a16:creationId xmlns:a16="http://schemas.microsoft.com/office/drawing/2014/main" id="{00000000-0008-0000-0300-000091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02" name="Text Box 1">
          <a:extLst>
            <a:ext uri="{FF2B5EF4-FFF2-40B4-BE49-F238E27FC236}">
              <a16:creationId xmlns:a16="http://schemas.microsoft.com/office/drawing/2014/main" id="{00000000-0008-0000-0300-000092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03" name="Text Box 1">
          <a:extLst>
            <a:ext uri="{FF2B5EF4-FFF2-40B4-BE49-F238E27FC236}">
              <a16:creationId xmlns:a16="http://schemas.microsoft.com/office/drawing/2014/main" id="{00000000-0008-0000-0300-000093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04" name="Text Box 1">
          <a:extLst>
            <a:ext uri="{FF2B5EF4-FFF2-40B4-BE49-F238E27FC236}">
              <a16:creationId xmlns:a16="http://schemas.microsoft.com/office/drawing/2014/main" id="{00000000-0008-0000-0300-000094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05" name="Text Box 1">
          <a:extLst>
            <a:ext uri="{FF2B5EF4-FFF2-40B4-BE49-F238E27FC236}">
              <a16:creationId xmlns:a16="http://schemas.microsoft.com/office/drawing/2014/main" id="{00000000-0008-0000-0300-000095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06" name="Text Box 1">
          <a:extLst>
            <a:ext uri="{FF2B5EF4-FFF2-40B4-BE49-F238E27FC236}">
              <a16:creationId xmlns:a16="http://schemas.microsoft.com/office/drawing/2014/main" id="{00000000-0008-0000-0300-000096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07" name="Text Box 1">
          <a:extLst>
            <a:ext uri="{FF2B5EF4-FFF2-40B4-BE49-F238E27FC236}">
              <a16:creationId xmlns:a16="http://schemas.microsoft.com/office/drawing/2014/main" id="{00000000-0008-0000-0300-000097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08" name="Text Box 1">
          <a:extLst>
            <a:ext uri="{FF2B5EF4-FFF2-40B4-BE49-F238E27FC236}">
              <a16:creationId xmlns:a16="http://schemas.microsoft.com/office/drawing/2014/main" id="{00000000-0008-0000-0300-000098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09" name="Text Box 1">
          <a:extLst>
            <a:ext uri="{FF2B5EF4-FFF2-40B4-BE49-F238E27FC236}">
              <a16:creationId xmlns:a16="http://schemas.microsoft.com/office/drawing/2014/main" id="{00000000-0008-0000-0300-000099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10" name="Text Box 1">
          <a:extLst>
            <a:ext uri="{FF2B5EF4-FFF2-40B4-BE49-F238E27FC236}">
              <a16:creationId xmlns:a16="http://schemas.microsoft.com/office/drawing/2014/main" id="{00000000-0008-0000-0300-00009A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11" name="Text Box 1">
          <a:extLst>
            <a:ext uri="{FF2B5EF4-FFF2-40B4-BE49-F238E27FC236}">
              <a16:creationId xmlns:a16="http://schemas.microsoft.com/office/drawing/2014/main" id="{00000000-0008-0000-0300-00009B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12" name="Text Box 1">
          <a:extLst>
            <a:ext uri="{FF2B5EF4-FFF2-40B4-BE49-F238E27FC236}">
              <a16:creationId xmlns:a16="http://schemas.microsoft.com/office/drawing/2014/main" id="{00000000-0008-0000-0300-00009C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13" name="Text Box 1">
          <a:extLst>
            <a:ext uri="{FF2B5EF4-FFF2-40B4-BE49-F238E27FC236}">
              <a16:creationId xmlns:a16="http://schemas.microsoft.com/office/drawing/2014/main" id="{00000000-0008-0000-0300-00009D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14" name="Text Box 1">
          <a:extLst>
            <a:ext uri="{FF2B5EF4-FFF2-40B4-BE49-F238E27FC236}">
              <a16:creationId xmlns:a16="http://schemas.microsoft.com/office/drawing/2014/main" id="{00000000-0008-0000-0300-00009E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15" name="Text Box 1">
          <a:extLst>
            <a:ext uri="{FF2B5EF4-FFF2-40B4-BE49-F238E27FC236}">
              <a16:creationId xmlns:a16="http://schemas.microsoft.com/office/drawing/2014/main" id="{00000000-0008-0000-0300-00009F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16" name="Text Box 1">
          <a:extLst>
            <a:ext uri="{FF2B5EF4-FFF2-40B4-BE49-F238E27FC236}">
              <a16:creationId xmlns:a16="http://schemas.microsoft.com/office/drawing/2014/main" id="{00000000-0008-0000-0300-0000A0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17" name="Text Box 1">
          <a:extLst>
            <a:ext uri="{FF2B5EF4-FFF2-40B4-BE49-F238E27FC236}">
              <a16:creationId xmlns:a16="http://schemas.microsoft.com/office/drawing/2014/main" id="{00000000-0008-0000-0300-0000A1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18" name="Text Box 1">
          <a:extLst>
            <a:ext uri="{FF2B5EF4-FFF2-40B4-BE49-F238E27FC236}">
              <a16:creationId xmlns:a16="http://schemas.microsoft.com/office/drawing/2014/main" id="{00000000-0008-0000-0300-0000A2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19" name="Text Box 1">
          <a:extLst>
            <a:ext uri="{FF2B5EF4-FFF2-40B4-BE49-F238E27FC236}">
              <a16:creationId xmlns:a16="http://schemas.microsoft.com/office/drawing/2014/main" id="{00000000-0008-0000-0300-0000A3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20" name="Text Box 1">
          <a:extLst>
            <a:ext uri="{FF2B5EF4-FFF2-40B4-BE49-F238E27FC236}">
              <a16:creationId xmlns:a16="http://schemas.microsoft.com/office/drawing/2014/main" id="{00000000-0008-0000-0300-0000A4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21" name="Text Box 1">
          <a:extLst>
            <a:ext uri="{FF2B5EF4-FFF2-40B4-BE49-F238E27FC236}">
              <a16:creationId xmlns:a16="http://schemas.microsoft.com/office/drawing/2014/main" id="{00000000-0008-0000-0300-0000A5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22" name="Text Box 1">
          <a:extLst>
            <a:ext uri="{FF2B5EF4-FFF2-40B4-BE49-F238E27FC236}">
              <a16:creationId xmlns:a16="http://schemas.microsoft.com/office/drawing/2014/main" id="{00000000-0008-0000-0300-0000A6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23" name="Text Box 1">
          <a:extLst>
            <a:ext uri="{FF2B5EF4-FFF2-40B4-BE49-F238E27FC236}">
              <a16:creationId xmlns:a16="http://schemas.microsoft.com/office/drawing/2014/main" id="{00000000-0008-0000-0300-0000A7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24" name="Text Box 1">
          <a:extLst>
            <a:ext uri="{FF2B5EF4-FFF2-40B4-BE49-F238E27FC236}">
              <a16:creationId xmlns:a16="http://schemas.microsoft.com/office/drawing/2014/main" id="{00000000-0008-0000-0300-0000A8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25" name="Text Box 1">
          <a:extLst>
            <a:ext uri="{FF2B5EF4-FFF2-40B4-BE49-F238E27FC236}">
              <a16:creationId xmlns:a16="http://schemas.microsoft.com/office/drawing/2014/main" id="{00000000-0008-0000-0300-0000A9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26" name="Text Box 1">
          <a:extLst>
            <a:ext uri="{FF2B5EF4-FFF2-40B4-BE49-F238E27FC236}">
              <a16:creationId xmlns:a16="http://schemas.microsoft.com/office/drawing/2014/main" id="{00000000-0008-0000-0300-0000AA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27" name="Text Box 1">
          <a:extLst>
            <a:ext uri="{FF2B5EF4-FFF2-40B4-BE49-F238E27FC236}">
              <a16:creationId xmlns:a16="http://schemas.microsoft.com/office/drawing/2014/main" id="{00000000-0008-0000-0300-0000AB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28" name="Text Box 1">
          <a:extLst>
            <a:ext uri="{FF2B5EF4-FFF2-40B4-BE49-F238E27FC236}">
              <a16:creationId xmlns:a16="http://schemas.microsoft.com/office/drawing/2014/main" id="{00000000-0008-0000-0300-0000AC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29" name="Text Box 1">
          <a:extLst>
            <a:ext uri="{FF2B5EF4-FFF2-40B4-BE49-F238E27FC236}">
              <a16:creationId xmlns:a16="http://schemas.microsoft.com/office/drawing/2014/main" id="{00000000-0008-0000-0300-0000AD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30" name="Text Box 1">
          <a:extLst>
            <a:ext uri="{FF2B5EF4-FFF2-40B4-BE49-F238E27FC236}">
              <a16:creationId xmlns:a16="http://schemas.microsoft.com/office/drawing/2014/main" id="{00000000-0008-0000-0300-0000AE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31" name="Text Box 1">
          <a:extLst>
            <a:ext uri="{FF2B5EF4-FFF2-40B4-BE49-F238E27FC236}">
              <a16:creationId xmlns:a16="http://schemas.microsoft.com/office/drawing/2014/main" id="{00000000-0008-0000-0300-0000AF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32" name="Text Box 1">
          <a:extLst>
            <a:ext uri="{FF2B5EF4-FFF2-40B4-BE49-F238E27FC236}">
              <a16:creationId xmlns:a16="http://schemas.microsoft.com/office/drawing/2014/main" id="{00000000-0008-0000-0300-0000B0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33" name="Text Box 1">
          <a:extLst>
            <a:ext uri="{FF2B5EF4-FFF2-40B4-BE49-F238E27FC236}">
              <a16:creationId xmlns:a16="http://schemas.microsoft.com/office/drawing/2014/main" id="{00000000-0008-0000-0300-0000B1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34" name="Text Box 1">
          <a:extLst>
            <a:ext uri="{FF2B5EF4-FFF2-40B4-BE49-F238E27FC236}">
              <a16:creationId xmlns:a16="http://schemas.microsoft.com/office/drawing/2014/main" id="{00000000-0008-0000-0300-0000B2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35" name="Text Box 1">
          <a:extLst>
            <a:ext uri="{FF2B5EF4-FFF2-40B4-BE49-F238E27FC236}">
              <a16:creationId xmlns:a16="http://schemas.microsoft.com/office/drawing/2014/main" id="{00000000-0008-0000-0300-0000B3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36" name="Text Box 1">
          <a:extLst>
            <a:ext uri="{FF2B5EF4-FFF2-40B4-BE49-F238E27FC236}">
              <a16:creationId xmlns:a16="http://schemas.microsoft.com/office/drawing/2014/main" id="{00000000-0008-0000-0300-0000B4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37" name="Text Box 1">
          <a:extLst>
            <a:ext uri="{FF2B5EF4-FFF2-40B4-BE49-F238E27FC236}">
              <a16:creationId xmlns:a16="http://schemas.microsoft.com/office/drawing/2014/main" id="{00000000-0008-0000-0300-0000B5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38" name="Text Box 1">
          <a:extLst>
            <a:ext uri="{FF2B5EF4-FFF2-40B4-BE49-F238E27FC236}">
              <a16:creationId xmlns:a16="http://schemas.microsoft.com/office/drawing/2014/main" id="{00000000-0008-0000-0300-0000B6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39" name="Text Box 1">
          <a:extLst>
            <a:ext uri="{FF2B5EF4-FFF2-40B4-BE49-F238E27FC236}">
              <a16:creationId xmlns:a16="http://schemas.microsoft.com/office/drawing/2014/main" id="{00000000-0008-0000-0300-0000B7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40" name="Text Box 1">
          <a:extLst>
            <a:ext uri="{FF2B5EF4-FFF2-40B4-BE49-F238E27FC236}">
              <a16:creationId xmlns:a16="http://schemas.microsoft.com/office/drawing/2014/main" id="{00000000-0008-0000-0300-0000B8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41" name="Text Box 1">
          <a:extLst>
            <a:ext uri="{FF2B5EF4-FFF2-40B4-BE49-F238E27FC236}">
              <a16:creationId xmlns:a16="http://schemas.microsoft.com/office/drawing/2014/main" id="{00000000-0008-0000-0300-0000B9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42" name="Text Box 1">
          <a:extLst>
            <a:ext uri="{FF2B5EF4-FFF2-40B4-BE49-F238E27FC236}">
              <a16:creationId xmlns:a16="http://schemas.microsoft.com/office/drawing/2014/main" id="{00000000-0008-0000-0300-0000BA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43" name="Text Box 1">
          <a:extLst>
            <a:ext uri="{FF2B5EF4-FFF2-40B4-BE49-F238E27FC236}">
              <a16:creationId xmlns:a16="http://schemas.microsoft.com/office/drawing/2014/main" id="{00000000-0008-0000-0300-0000BB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44" name="Text Box 1">
          <a:extLst>
            <a:ext uri="{FF2B5EF4-FFF2-40B4-BE49-F238E27FC236}">
              <a16:creationId xmlns:a16="http://schemas.microsoft.com/office/drawing/2014/main" id="{00000000-0008-0000-0300-0000BC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45" name="Text Box 1">
          <a:extLst>
            <a:ext uri="{FF2B5EF4-FFF2-40B4-BE49-F238E27FC236}">
              <a16:creationId xmlns:a16="http://schemas.microsoft.com/office/drawing/2014/main" id="{00000000-0008-0000-0300-0000BD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46" name="Text Box 1">
          <a:extLst>
            <a:ext uri="{FF2B5EF4-FFF2-40B4-BE49-F238E27FC236}">
              <a16:creationId xmlns:a16="http://schemas.microsoft.com/office/drawing/2014/main" id="{00000000-0008-0000-0300-0000BE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47" name="Text Box 1">
          <a:extLst>
            <a:ext uri="{FF2B5EF4-FFF2-40B4-BE49-F238E27FC236}">
              <a16:creationId xmlns:a16="http://schemas.microsoft.com/office/drawing/2014/main" id="{00000000-0008-0000-0300-0000BF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48" name="Text Box 1">
          <a:extLst>
            <a:ext uri="{FF2B5EF4-FFF2-40B4-BE49-F238E27FC236}">
              <a16:creationId xmlns:a16="http://schemas.microsoft.com/office/drawing/2014/main" id="{00000000-0008-0000-0300-0000C0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49" name="Text Box 1">
          <a:extLst>
            <a:ext uri="{FF2B5EF4-FFF2-40B4-BE49-F238E27FC236}">
              <a16:creationId xmlns:a16="http://schemas.microsoft.com/office/drawing/2014/main" id="{00000000-0008-0000-0300-0000C1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50" name="Text Box 1">
          <a:extLst>
            <a:ext uri="{FF2B5EF4-FFF2-40B4-BE49-F238E27FC236}">
              <a16:creationId xmlns:a16="http://schemas.microsoft.com/office/drawing/2014/main" id="{00000000-0008-0000-0300-0000C2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51" name="Text Box 1">
          <a:extLst>
            <a:ext uri="{FF2B5EF4-FFF2-40B4-BE49-F238E27FC236}">
              <a16:creationId xmlns:a16="http://schemas.microsoft.com/office/drawing/2014/main" id="{00000000-0008-0000-0300-0000C3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52" name="Text Box 1">
          <a:extLst>
            <a:ext uri="{FF2B5EF4-FFF2-40B4-BE49-F238E27FC236}">
              <a16:creationId xmlns:a16="http://schemas.microsoft.com/office/drawing/2014/main" id="{00000000-0008-0000-0300-0000C4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53" name="Text Box 1">
          <a:extLst>
            <a:ext uri="{FF2B5EF4-FFF2-40B4-BE49-F238E27FC236}">
              <a16:creationId xmlns:a16="http://schemas.microsoft.com/office/drawing/2014/main" id="{00000000-0008-0000-0300-0000C5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54" name="Text Box 1">
          <a:extLst>
            <a:ext uri="{FF2B5EF4-FFF2-40B4-BE49-F238E27FC236}">
              <a16:creationId xmlns:a16="http://schemas.microsoft.com/office/drawing/2014/main" id="{00000000-0008-0000-0300-0000C6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55" name="Text Box 1">
          <a:extLst>
            <a:ext uri="{FF2B5EF4-FFF2-40B4-BE49-F238E27FC236}">
              <a16:creationId xmlns:a16="http://schemas.microsoft.com/office/drawing/2014/main" id="{00000000-0008-0000-0300-0000C7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56" name="Text Box 1">
          <a:extLst>
            <a:ext uri="{FF2B5EF4-FFF2-40B4-BE49-F238E27FC236}">
              <a16:creationId xmlns:a16="http://schemas.microsoft.com/office/drawing/2014/main" id="{00000000-0008-0000-0300-0000C8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57" name="Text Box 1">
          <a:extLst>
            <a:ext uri="{FF2B5EF4-FFF2-40B4-BE49-F238E27FC236}">
              <a16:creationId xmlns:a16="http://schemas.microsoft.com/office/drawing/2014/main" id="{00000000-0008-0000-0300-0000C9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58" name="Text Box 1">
          <a:extLst>
            <a:ext uri="{FF2B5EF4-FFF2-40B4-BE49-F238E27FC236}">
              <a16:creationId xmlns:a16="http://schemas.microsoft.com/office/drawing/2014/main" id="{00000000-0008-0000-0300-0000CA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59" name="Text Box 1">
          <a:extLst>
            <a:ext uri="{FF2B5EF4-FFF2-40B4-BE49-F238E27FC236}">
              <a16:creationId xmlns:a16="http://schemas.microsoft.com/office/drawing/2014/main" id="{00000000-0008-0000-0300-0000CB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60" name="Text Box 1">
          <a:extLst>
            <a:ext uri="{FF2B5EF4-FFF2-40B4-BE49-F238E27FC236}">
              <a16:creationId xmlns:a16="http://schemas.microsoft.com/office/drawing/2014/main" id="{00000000-0008-0000-0300-0000CC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61" name="Text Box 1">
          <a:extLst>
            <a:ext uri="{FF2B5EF4-FFF2-40B4-BE49-F238E27FC236}">
              <a16:creationId xmlns:a16="http://schemas.microsoft.com/office/drawing/2014/main" id="{00000000-0008-0000-0300-0000CD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62" name="Text Box 1">
          <a:extLst>
            <a:ext uri="{FF2B5EF4-FFF2-40B4-BE49-F238E27FC236}">
              <a16:creationId xmlns:a16="http://schemas.microsoft.com/office/drawing/2014/main" id="{00000000-0008-0000-0300-0000CE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63" name="Text Box 1">
          <a:extLst>
            <a:ext uri="{FF2B5EF4-FFF2-40B4-BE49-F238E27FC236}">
              <a16:creationId xmlns:a16="http://schemas.microsoft.com/office/drawing/2014/main" id="{00000000-0008-0000-0300-0000CF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64" name="Text Box 1">
          <a:extLst>
            <a:ext uri="{FF2B5EF4-FFF2-40B4-BE49-F238E27FC236}">
              <a16:creationId xmlns:a16="http://schemas.microsoft.com/office/drawing/2014/main" id="{00000000-0008-0000-0300-0000D0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65" name="Text Box 1">
          <a:extLst>
            <a:ext uri="{FF2B5EF4-FFF2-40B4-BE49-F238E27FC236}">
              <a16:creationId xmlns:a16="http://schemas.microsoft.com/office/drawing/2014/main" id="{00000000-0008-0000-0300-0000D1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66" name="Text Box 1">
          <a:extLst>
            <a:ext uri="{FF2B5EF4-FFF2-40B4-BE49-F238E27FC236}">
              <a16:creationId xmlns:a16="http://schemas.microsoft.com/office/drawing/2014/main" id="{00000000-0008-0000-0300-0000D2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67" name="Text Box 1">
          <a:extLst>
            <a:ext uri="{FF2B5EF4-FFF2-40B4-BE49-F238E27FC236}">
              <a16:creationId xmlns:a16="http://schemas.microsoft.com/office/drawing/2014/main" id="{00000000-0008-0000-0300-0000D3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68" name="Text Box 1">
          <a:extLst>
            <a:ext uri="{FF2B5EF4-FFF2-40B4-BE49-F238E27FC236}">
              <a16:creationId xmlns:a16="http://schemas.microsoft.com/office/drawing/2014/main" id="{00000000-0008-0000-0300-0000D4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69" name="Text Box 1">
          <a:extLst>
            <a:ext uri="{FF2B5EF4-FFF2-40B4-BE49-F238E27FC236}">
              <a16:creationId xmlns:a16="http://schemas.microsoft.com/office/drawing/2014/main" id="{00000000-0008-0000-0300-0000D5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70" name="Text Box 1">
          <a:extLst>
            <a:ext uri="{FF2B5EF4-FFF2-40B4-BE49-F238E27FC236}">
              <a16:creationId xmlns:a16="http://schemas.microsoft.com/office/drawing/2014/main" id="{00000000-0008-0000-0300-0000D6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71" name="Text Box 1">
          <a:extLst>
            <a:ext uri="{FF2B5EF4-FFF2-40B4-BE49-F238E27FC236}">
              <a16:creationId xmlns:a16="http://schemas.microsoft.com/office/drawing/2014/main" id="{00000000-0008-0000-0300-0000D7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72" name="Text Box 1">
          <a:extLst>
            <a:ext uri="{FF2B5EF4-FFF2-40B4-BE49-F238E27FC236}">
              <a16:creationId xmlns:a16="http://schemas.microsoft.com/office/drawing/2014/main" id="{00000000-0008-0000-0300-0000D8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73" name="Text Box 1">
          <a:extLst>
            <a:ext uri="{FF2B5EF4-FFF2-40B4-BE49-F238E27FC236}">
              <a16:creationId xmlns:a16="http://schemas.microsoft.com/office/drawing/2014/main" id="{00000000-0008-0000-0300-0000D9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74" name="Text Box 1">
          <a:extLst>
            <a:ext uri="{FF2B5EF4-FFF2-40B4-BE49-F238E27FC236}">
              <a16:creationId xmlns:a16="http://schemas.microsoft.com/office/drawing/2014/main" id="{00000000-0008-0000-0300-0000DA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75" name="Text Box 1">
          <a:extLst>
            <a:ext uri="{FF2B5EF4-FFF2-40B4-BE49-F238E27FC236}">
              <a16:creationId xmlns:a16="http://schemas.microsoft.com/office/drawing/2014/main" id="{00000000-0008-0000-0300-0000DB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76" name="Text Box 1">
          <a:extLst>
            <a:ext uri="{FF2B5EF4-FFF2-40B4-BE49-F238E27FC236}">
              <a16:creationId xmlns:a16="http://schemas.microsoft.com/office/drawing/2014/main" id="{00000000-0008-0000-0300-0000DC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77" name="Text Box 1">
          <a:extLst>
            <a:ext uri="{FF2B5EF4-FFF2-40B4-BE49-F238E27FC236}">
              <a16:creationId xmlns:a16="http://schemas.microsoft.com/office/drawing/2014/main" id="{00000000-0008-0000-0300-0000DD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78" name="Text Box 1">
          <a:extLst>
            <a:ext uri="{FF2B5EF4-FFF2-40B4-BE49-F238E27FC236}">
              <a16:creationId xmlns:a16="http://schemas.microsoft.com/office/drawing/2014/main" id="{00000000-0008-0000-0300-0000DE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79" name="Text Box 1">
          <a:extLst>
            <a:ext uri="{FF2B5EF4-FFF2-40B4-BE49-F238E27FC236}">
              <a16:creationId xmlns:a16="http://schemas.microsoft.com/office/drawing/2014/main" id="{00000000-0008-0000-0300-0000DF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80" name="Text Box 1">
          <a:extLst>
            <a:ext uri="{FF2B5EF4-FFF2-40B4-BE49-F238E27FC236}">
              <a16:creationId xmlns:a16="http://schemas.microsoft.com/office/drawing/2014/main" id="{00000000-0008-0000-0300-0000E0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81" name="Text Box 1">
          <a:extLst>
            <a:ext uri="{FF2B5EF4-FFF2-40B4-BE49-F238E27FC236}">
              <a16:creationId xmlns:a16="http://schemas.microsoft.com/office/drawing/2014/main" id="{00000000-0008-0000-0300-0000E1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82" name="Text Box 1">
          <a:extLst>
            <a:ext uri="{FF2B5EF4-FFF2-40B4-BE49-F238E27FC236}">
              <a16:creationId xmlns:a16="http://schemas.microsoft.com/office/drawing/2014/main" id="{00000000-0008-0000-0300-0000E2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83" name="Text Box 1">
          <a:extLst>
            <a:ext uri="{FF2B5EF4-FFF2-40B4-BE49-F238E27FC236}">
              <a16:creationId xmlns:a16="http://schemas.microsoft.com/office/drawing/2014/main" id="{00000000-0008-0000-0300-0000E3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84" name="Text Box 1">
          <a:extLst>
            <a:ext uri="{FF2B5EF4-FFF2-40B4-BE49-F238E27FC236}">
              <a16:creationId xmlns:a16="http://schemas.microsoft.com/office/drawing/2014/main" id="{00000000-0008-0000-0300-0000E4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85" name="Text Box 1">
          <a:extLst>
            <a:ext uri="{FF2B5EF4-FFF2-40B4-BE49-F238E27FC236}">
              <a16:creationId xmlns:a16="http://schemas.microsoft.com/office/drawing/2014/main" id="{00000000-0008-0000-0300-0000E5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86" name="Text Box 1">
          <a:extLst>
            <a:ext uri="{FF2B5EF4-FFF2-40B4-BE49-F238E27FC236}">
              <a16:creationId xmlns:a16="http://schemas.microsoft.com/office/drawing/2014/main" id="{00000000-0008-0000-0300-0000E6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87" name="Text Box 1">
          <a:extLst>
            <a:ext uri="{FF2B5EF4-FFF2-40B4-BE49-F238E27FC236}">
              <a16:creationId xmlns:a16="http://schemas.microsoft.com/office/drawing/2014/main" id="{00000000-0008-0000-0300-0000E7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88" name="Text Box 1">
          <a:extLst>
            <a:ext uri="{FF2B5EF4-FFF2-40B4-BE49-F238E27FC236}">
              <a16:creationId xmlns:a16="http://schemas.microsoft.com/office/drawing/2014/main" id="{00000000-0008-0000-0300-0000E8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89" name="Text Box 1">
          <a:extLst>
            <a:ext uri="{FF2B5EF4-FFF2-40B4-BE49-F238E27FC236}">
              <a16:creationId xmlns:a16="http://schemas.microsoft.com/office/drawing/2014/main" id="{00000000-0008-0000-0300-0000E9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90" name="Text Box 1">
          <a:extLst>
            <a:ext uri="{FF2B5EF4-FFF2-40B4-BE49-F238E27FC236}">
              <a16:creationId xmlns:a16="http://schemas.microsoft.com/office/drawing/2014/main" id="{00000000-0008-0000-0300-0000EA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91" name="Text Box 1">
          <a:extLst>
            <a:ext uri="{FF2B5EF4-FFF2-40B4-BE49-F238E27FC236}">
              <a16:creationId xmlns:a16="http://schemas.microsoft.com/office/drawing/2014/main" id="{00000000-0008-0000-0300-0000EB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92" name="Text Box 1">
          <a:extLst>
            <a:ext uri="{FF2B5EF4-FFF2-40B4-BE49-F238E27FC236}">
              <a16:creationId xmlns:a16="http://schemas.microsoft.com/office/drawing/2014/main" id="{00000000-0008-0000-0300-0000EC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93" name="Text Box 1">
          <a:extLst>
            <a:ext uri="{FF2B5EF4-FFF2-40B4-BE49-F238E27FC236}">
              <a16:creationId xmlns:a16="http://schemas.microsoft.com/office/drawing/2014/main" id="{00000000-0008-0000-0300-0000ED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94" name="Text Box 1">
          <a:extLst>
            <a:ext uri="{FF2B5EF4-FFF2-40B4-BE49-F238E27FC236}">
              <a16:creationId xmlns:a16="http://schemas.microsoft.com/office/drawing/2014/main" id="{00000000-0008-0000-0300-0000EE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95" name="Text Box 1">
          <a:extLst>
            <a:ext uri="{FF2B5EF4-FFF2-40B4-BE49-F238E27FC236}">
              <a16:creationId xmlns:a16="http://schemas.microsoft.com/office/drawing/2014/main" id="{00000000-0008-0000-0300-0000EF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96" name="Text Box 1">
          <a:extLst>
            <a:ext uri="{FF2B5EF4-FFF2-40B4-BE49-F238E27FC236}">
              <a16:creationId xmlns:a16="http://schemas.microsoft.com/office/drawing/2014/main" id="{00000000-0008-0000-0300-0000F0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97" name="Text Box 1">
          <a:extLst>
            <a:ext uri="{FF2B5EF4-FFF2-40B4-BE49-F238E27FC236}">
              <a16:creationId xmlns:a16="http://schemas.microsoft.com/office/drawing/2014/main" id="{00000000-0008-0000-0300-0000F1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98" name="Text Box 1">
          <a:extLst>
            <a:ext uri="{FF2B5EF4-FFF2-40B4-BE49-F238E27FC236}">
              <a16:creationId xmlns:a16="http://schemas.microsoft.com/office/drawing/2014/main" id="{00000000-0008-0000-0300-0000F2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099" name="Text Box 1">
          <a:extLst>
            <a:ext uri="{FF2B5EF4-FFF2-40B4-BE49-F238E27FC236}">
              <a16:creationId xmlns:a16="http://schemas.microsoft.com/office/drawing/2014/main" id="{00000000-0008-0000-0300-0000F3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00" name="Text Box 1">
          <a:extLst>
            <a:ext uri="{FF2B5EF4-FFF2-40B4-BE49-F238E27FC236}">
              <a16:creationId xmlns:a16="http://schemas.microsoft.com/office/drawing/2014/main" id="{00000000-0008-0000-0300-0000F4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01" name="Text Box 1">
          <a:extLst>
            <a:ext uri="{FF2B5EF4-FFF2-40B4-BE49-F238E27FC236}">
              <a16:creationId xmlns:a16="http://schemas.microsoft.com/office/drawing/2014/main" id="{00000000-0008-0000-0300-0000F5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02" name="Text Box 1">
          <a:extLst>
            <a:ext uri="{FF2B5EF4-FFF2-40B4-BE49-F238E27FC236}">
              <a16:creationId xmlns:a16="http://schemas.microsoft.com/office/drawing/2014/main" id="{00000000-0008-0000-0300-0000F6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03" name="Text Box 1">
          <a:extLst>
            <a:ext uri="{FF2B5EF4-FFF2-40B4-BE49-F238E27FC236}">
              <a16:creationId xmlns:a16="http://schemas.microsoft.com/office/drawing/2014/main" id="{00000000-0008-0000-0300-0000F7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04" name="Text Box 1">
          <a:extLst>
            <a:ext uri="{FF2B5EF4-FFF2-40B4-BE49-F238E27FC236}">
              <a16:creationId xmlns:a16="http://schemas.microsoft.com/office/drawing/2014/main" id="{00000000-0008-0000-0300-0000F8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05" name="Text Box 1">
          <a:extLst>
            <a:ext uri="{FF2B5EF4-FFF2-40B4-BE49-F238E27FC236}">
              <a16:creationId xmlns:a16="http://schemas.microsoft.com/office/drawing/2014/main" id="{00000000-0008-0000-0300-0000F9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06" name="Text Box 1">
          <a:extLst>
            <a:ext uri="{FF2B5EF4-FFF2-40B4-BE49-F238E27FC236}">
              <a16:creationId xmlns:a16="http://schemas.microsoft.com/office/drawing/2014/main" id="{00000000-0008-0000-0300-0000FA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07" name="Text Box 1">
          <a:extLst>
            <a:ext uri="{FF2B5EF4-FFF2-40B4-BE49-F238E27FC236}">
              <a16:creationId xmlns:a16="http://schemas.microsoft.com/office/drawing/2014/main" id="{00000000-0008-0000-0300-0000FB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08" name="Text Box 1">
          <a:extLst>
            <a:ext uri="{FF2B5EF4-FFF2-40B4-BE49-F238E27FC236}">
              <a16:creationId xmlns:a16="http://schemas.microsoft.com/office/drawing/2014/main" id="{00000000-0008-0000-0300-0000FC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09" name="Text Box 1">
          <a:extLst>
            <a:ext uri="{FF2B5EF4-FFF2-40B4-BE49-F238E27FC236}">
              <a16:creationId xmlns:a16="http://schemas.microsoft.com/office/drawing/2014/main" id="{00000000-0008-0000-0300-0000FD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10" name="Text Box 1">
          <a:extLst>
            <a:ext uri="{FF2B5EF4-FFF2-40B4-BE49-F238E27FC236}">
              <a16:creationId xmlns:a16="http://schemas.microsoft.com/office/drawing/2014/main" id="{00000000-0008-0000-0300-0000FE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11" name="Text Box 1">
          <a:extLst>
            <a:ext uri="{FF2B5EF4-FFF2-40B4-BE49-F238E27FC236}">
              <a16:creationId xmlns:a16="http://schemas.microsoft.com/office/drawing/2014/main" id="{00000000-0008-0000-0300-0000FF21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12" name="Text Box 1">
          <a:extLst>
            <a:ext uri="{FF2B5EF4-FFF2-40B4-BE49-F238E27FC236}">
              <a16:creationId xmlns:a16="http://schemas.microsoft.com/office/drawing/2014/main" id="{00000000-0008-0000-0300-000000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13" name="Text Box 1">
          <a:extLst>
            <a:ext uri="{FF2B5EF4-FFF2-40B4-BE49-F238E27FC236}">
              <a16:creationId xmlns:a16="http://schemas.microsoft.com/office/drawing/2014/main" id="{00000000-0008-0000-0300-000001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14" name="Text Box 1">
          <a:extLst>
            <a:ext uri="{FF2B5EF4-FFF2-40B4-BE49-F238E27FC236}">
              <a16:creationId xmlns:a16="http://schemas.microsoft.com/office/drawing/2014/main" id="{00000000-0008-0000-0300-000002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15" name="Text Box 1">
          <a:extLst>
            <a:ext uri="{FF2B5EF4-FFF2-40B4-BE49-F238E27FC236}">
              <a16:creationId xmlns:a16="http://schemas.microsoft.com/office/drawing/2014/main" id="{00000000-0008-0000-0300-000003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16" name="Text Box 1">
          <a:extLst>
            <a:ext uri="{FF2B5EF4-FFF2-40B4-BE49-F238E27FC236}">
              <a16:creationId xmlns:a16="http://schemas.microsoft.com/office/drawing/2014/main" id="{00000000-0008-0000-0300-000004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17" name="Text Box 1">
          <a:extLst>
            <a:ext uri="{FF2B5EF4-FFF2-40B4-BE49-F238E27FC236}">
              <a16:creationId xmlns:a16="http://schemas.microsoft.com/office/drawing/2014/main" id="{00000000-0008-0000-0300-000005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18" name="Text Box 1">
          <a:extLst>
            <a:ext uri="{FF2B5EF4-FFF2-40B4-BE49-F238E27FC236}">
              <a16:creationId xmlns:a16="http://schemas.microsoft.com/office/drawing/2014/main" id="{00000000-0008-0000-0300-000006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19" name="Text Box 1">
          <a:extLst>
            <a:ext uri="{FF2B5EF4-FFF2-40B4-BE49-F238E27FC236}">
              <a16:creationId xmlns:a16="http://schemas.microsoft.com/office/drawing/2014/main" id="{00000000-0008-0000-0300-000007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20" name="Text Box 1">
          <a:extLst>
            <a:ext uri="{FF2B5EF4-FFF2-40B4-BE49-F238E27FC236}">
              <a16:creationId xmlns:a16="http://schemas.microsoft.com/office/drawing/2014/main" id="{00000000-0008-0000-0300-000008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21" name="Text Box 1">
          <a:extLst>
            <a:ext uri="{FF2B5EF4-FFF2-40B4-BE49-F238E27FC236}">
              <a16:creationId xmlns:a16="http://schemas.microsoft.com/office/drawing/2014/main" id="{00000000-0008-0000-0300-000009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22" name="Text Box 1">
          <a:extLst>
            <a:ext uri="{FF2B5EF4-FFF2-40B4-BE49-F238E27FC236}">
              <a16:creationId xmlns:a16="http://schemas.microsoft.com/office/drawing/2014/main" id="{00000000-0008-0000-0300-00000A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23" name="Text Box 1">
          <a:extLst>
            <a:ext uri="{FF2B5EF4-FFF2-40B4-BE49-F238E27FC236}">
              <a16:creationId xmlns:a16="http://schemas.microsoft.com/office/drawing/2014/main" id="{00000000-0008-0000-0300-00000B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24" name="Text Box 1">
          <a:extLst>
            <a:ext uri="{FF2B5EF4-FFF2-40B4-BE49-F238E27FC236}">
              <a16:creationId xmlns:a16="http://schemas.microsoft.com/office/drawing/2014/main" id="{00000000-0008-0000-0300-00000C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25" name="Text Box 1">
          <a:extLst>
            <a:ext uri="{FF2B5EF4-FFF2-40B4-BE49-F238E27FC236}">
              <a16:creationId xmlns:a16="http://schemas.microsoft.com/office/drawing/2014/main" id="{00000000-0008-0000-0300-00000D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26" name="Text Box 1">
          <a:extLst>
            <a:ext uri="{FF2B5EF4-FFF2-40B4-BE49-F238E27FC236}">
              <a16:creationId xmlns:a16="http://schemas.microsoft.com/office/drawing/2014/main" id="{00000000-0008-0000-0300-00000E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27" name="Text Box 1">
          <a:extLst>
            <a:ext uri="{FF2B5EF4-FFF2-40B4-BE49-F238E27FC236}">
              <a16:creationId xmlns:a16="http://schemas.microsoft.com/office/drawing/2014/main" id="{00000000-0008-0000-0300-00000F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28" name="Text Box 1">
          <a:extLst>
            <a:ext uri="{FF2B5EF4-FFF2-40B4-BE49-F238E27FC236}">
              <a16:creationId xmlns:a16="http://schemas.microsoft.com/office/drawing/2014/main" id="{00000000-0008-0000-0300-000010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29" name="Text Box 1">
          <a:extLst>
            <a:ext uri="{FF2B5EF4-FFF2-40B4-BE49-F238E27FC236}">
              <a16:creationId xmlns:a16="http://schemas.microsoft.com/office/drawing/2014/main" id="{00000000-0008-0000-0300-000011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30" name="Text Box 1">
          <a:extLst>
            <a:ext uri="{FF2B5EF4-FFF2-40B4-BE49-F238E27FC236}">
              <a16:creationId xmlns:a16="http://schemas.microsoft.com/office/drawing/2014/main" id="{00000000-0008-0000-0300-000012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31" name="Text Box 1">
          <a:extLst>
            <a:ext uri="{FF2B5EF4-FFF2-40B4-BE49-F238E27FC236}">
              <a16:creationId xmlns:a16="http://schemas.microsoft.com/office/drawing/2014/main" id="{00000000-0008-0000-0300-000013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32" name="Text Box 1">
          <a:extLst>
            <a:ext uri="{FF2B5EF4-FFF2-40B4-BE49-F238E27FC236}">
              <a16:creationId xmlns:a16="http://schemas.microsoft.com/office/drawing/2014/main" id="{00000000-0008-0000-0300-000014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33" name="Text Box 1">
          <a:extLst>
            <a:ext uri="{FF2B5EF4-FFF2-40B4-BE49-F238E27FC236}">
              <a16:creationId xmlns:a16="http://schemas.microsoft.com/office/drawing/2014/main" id="{00000000-0008-0000-0300-000015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34" name="Text Box 1">
          <a:extLst>
            <a:ext uri="{FF2B5EF4-FFF2-40B4-BE49-F238E27FC236}">
              <a16:creationId xmlns:a16="http://schemas.microsoft.com/office/drawing/2014/main" id="{00000000-0008-0000-0300-000016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35" name="Text Box 1">
          <a:extLst>
            <a:ext uri="{FF2B5EF4-FFF2-40B4-BE49-F238E27FC236}">
              <a16:creationId xmlns:a16="http://schemas.microsoft.com/office/drawing/2014/main" id="{00000000-0008-0000-0300-000017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36" name="Text Box 1">
          <a:extLst>
            <a:ext uri="{FF2B5EF4-FFF2-40B4-BE49-F238E27FC236}">
              <a16:creationId xmlns:a16="http://schemas.microsoft.com/office/drawing/2014/main" id="{00000000-0008-0000-0300-000018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37" name="Text Box 1">
          <a:extLst>
            <a:ext uri="{FF2B5EF4-FFF2-40B4-BE49-F238E27FC236}">
              <a16:creationId xmlns:a16="http://schemas.microsoft.com/office/drawing/2014/main" id="{00000000-0008-0000-0300-000019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38" name="Text Box 1">
          <a:extLst>
            <a:ext uri="{FF2B5EF4-FFF2-40B4-BE49-F238E27FC236}">
              <a16:creationId xmlns:a16="http://schemas.microsoft.com/office/drawing/2014/main" id="{00000000-0008-0000-0300-00001A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39" name="Text Box 1">
          <a:extLst>
            <a:ext uri="{FF2B5EF4-FFF2-40B4-BE49-F238E27FC236}">
              <a16:creationId xmlns:a16="http://schemas.microsoft.com/office/drawing/2014/main" id="{00000000-0008-0000-0300-00001B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40" name="Text Box 1">
          <a:extLst>
            <a:ext uri="{FF2B5EF4-FFF2-40B4-BE49-F238E27FC236}">
              <a16:creationId xmlns:a16="http://schemas.microsoft.com/office/drawing/2014/main" id="{00000000-0008-0000-0300-00001C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41" name="Text Box 1">
          <a:extLst>
            <a:ext uri="{FF2B5EF4-FFF2-40B4-BE49-F238E27FC236}">
              <a16:creationId xmlns:a16="http://schemas.microsoft.com/office/drawing/2014/main" id="{00000000-0008-0000-0300-00001D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42" name="Text Box 1">
          <a:extLst>
            <a:ext uri="{FF2B5EF4-FFF2-40B4-BE49-F238E27FC236}">
              <a16:creationId xmlns:a16="http://schemas.microsoft.com/office/drawing/2014/main" id="{00000000-0008-0000-0300-00001E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43" name="Text Box 1">
          <a:extLst>
            <a:ext uri="{FF2B5EF4-FFF2-40B4-BE49-F238E27FC236}">
              <a16:creationId xmlns:a16="http://schemas.microsoft.com/office/drawing/2014/main" id="{00000000-0008-0000-0300-00001F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44" name="Text Box 1">
          <a:extLst>
            <a:ext uri="{FF2B5EF4-FFF2-40B4-BE49-F238E27FC236}">
              <a16:creationId xmlns:a16="http://schemas.microsoft.com/office/drawing/2014/main" id="{00000000-0008-0000-0300-000020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45" name="Text Box 1">
          <a:extLst>
            <a:ext uri="{FF2B5EF4-FFF2-40B4-BE49-F238E27FC236}">
              <a16:creationId xmlns:a16="http://schemas.microsoft.com/office/drawing/2014/main" id="{00000000-0008-0000-0300-000021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46" name="Text Box 1">
          <a:extLst>
            <a:ext uri="{FF2B5EF4-FFF2-40B4-BE49-F238E27FC236}">
              <a16:creationId xmlns:a16="http://schemas.microsoft.com/office/drawing/2014/main" id="{00000000-0008-0000-0300-000022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47" name="Text Box 1">
          <a:extLst>
            <a:ext uri="{FF2B5EF4-FFF2-40B4-BE49-F238E27FC236}">
              <a16:creationId xmlns:a16="http://schemas.microsoft.com/office/drawing/2014/main" id="{00000000-0008-0000-0300-000023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48" name="Text Box 1">
          <a:extLst>
            <a:ext uri="{FF2B5EF4-FFF2-40B4-BE49-F238E27FC236}">
              <a16:creationId xmlns:a16="http://schemas.microsoft.com/office/drawing/2014/main" id="{00000000-0008-0000-0300-000024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49" name="Text Box 1">
          <a:extLst>
            <a:ext uri="{FF2B5EF4-FFF2-40B4-BE49-F238E27FC236}">
              <a16:creationId xmlns:a16="http://schemas.microsoft.com/office/drawing/2014/main" id="{00000000-0008-0000-0300-000025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50" name="Text Box 1">
          <a:extLst>
            <a:ext uri="{FF2B5EF4-FFF2-40B4-BE49-F238E27FC236}">
              <a16:creationId xmlns:a16="http://schemas.microsoft.com/office/drawing/2014/main" id="{00000000-0008-0000-0300-000026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51" name="Text Box 1">
          <a:extLst>
            <a:ext uri="{FF2B5EF4-FFF2-40B4-BE49-F238E27FC236}">
              <a16:creationId xmlns:a16="http://schemas.microsoft.com/office/drawing/2014/main" id="{00000000-0008-0000-0300-000027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52" name="Text Box 1">
          <a:extLst>
            <a:ext uri="{FF2B5EF4-FFF2-40B4-BE49-F238E27FC236}">
              <a16:creationId xmlns:a16="http://schemas.microsoft.com/office/drawing/2014/main" id="{00000000-0008-0000-0300-000028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53" name="Text Box 1">
          <a:extLst>
            <a:ext uri="{FF2B5EF4-FFF2-40B4-BE49-F238E27FC236}">
              <a16:creationId xmlns:a16="http://schemas.microsoft.com/office/drawing/2014/main" id="{00000000-0008-0000-0300-000029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54" name="Text Box 1">
          <a:extLst>
            <a:ext uri="{FF2B5EF4-FFF2-40B4-BE49-F238E27FC236}">
              <a16:creationId xmlns:a16="http://schemas.microsoft.com/office/drawing/2014/main" id="{00000000-0008-0000-0300-00002A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55" name="Text Box 1">
          <a:extLst>
            <a:ext uri="{FF2B5EF4-FFF2-40B4-BE49-F238E27FC236}">
              <a16:creationId xmlns:a16="http://schemas.microsoft.com/office/drawing/2014/main" id="{00000000-0008-0000-0300-00002B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56" name="Text Box 1">
          <a:extLst>
            <a:ext uri="{FF2B5EF4-FFF2-40B4-BE49-F238E27FC236}">
              <a16:creationId xmlns:a16="http://schemas.microsoft.com/office/drawing/2014/main" id="{00000000-0008-0000-0300-00002C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57" name="Text Box 1">
          <a:extLst>
            <a:ext uri="{FF2B5EF4-FFF2-40B4-BE49-F238E27FC236}">
              <a16:creationId xmlns:a16="http://schemas.microsoft.com/office/drawing/2014/main" id="{00000000-0008-0000-0300-00002D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58" name="Text Box 1">
          <a:extLst>
            <a:ext uri="{FF2B5EF4-FFF2-40B4-BE49-F238E27FC236}">
              <a16:creationId xmlns:a16="http://schemas.microsoft.com/office/drawing/2014/main" id="{00000000-0008-0000-0300-00002E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59" name="Text Box 1">
          <a:extLst>
            <a:ext uri="{FF2B5EF4-FFF2-40B4-BE49-F238E27FC236}">
              <a16:creationId xmlns:a16="http://schemas.microsoft.com/office/drawing/2014/main" id="{00000000-0008-0000-0300-00002F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60" name="Text Box 1">
          <a:extLst>
            <a:ext uri="{FF2B5EF4-FFF2-40B4-BE49-F238E27FC236}">
              <a16:creationId xmlns:a16="http://schemas.microsoft.com/office/drawing/2014/main" id="{00000000-0008-0000-0300-000030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61" name="Text Box 1">
          <a:extLst>
            <a:ext uri="{FF2B5EF4-FFF2-40B4-BE49-F238E27FC236}">
              <a16:creationId xmlns:a16="http://schemas.microsoft.com/office/drawing/2014/main" id="{00000000-0008-0000-0300-000031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62" name="Text Box 1">
          <a:extLst>
            <a:ext uri="{FF2B5EF4-FFF2-40B4-BE49-F238E27FC236}">
              <a16:creationId xmlns:a16="http://schemas.microsoft.com/office/drawing/2014/main" id="{00000000-0008-0000-0300-000032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63" name="Text Box 1">
          <a:extLst>
            <a:ext uri="{FF2B5EF4-FFF2-40B4-BE49-F238E27FC236}">
              <a16:creationId xmlns:a16="http://schemas.microsoft.com/office/drawing/2014/main" id="{00000000-0008-0000-0300-000033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64" name="Text Box 1">
          <a:extLst>
            <a:ext uri="{FF2B5EF4-FFF2-40B4-BE49-F238E27FC236}">
              <a16:creationId xmlns:a16="http://schemas.microsoft.com/office/drawing/2014/main" id="{00000000-0008-0000-0300-000034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65" name="Text Box 1">
          <a:extLst>
            <a:ext uri="{FF2B5EF4-FFF2-40B4-BE49-F238E27FC236}">
              <a16:creationId xmlns:a16="http://schemas.microsoft.com/office/drawing/2014/main" id="{00000000-0008-0000-0300-000035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66" name="Text Box 1">
          <a:extLst>
            <a:ext uri="{FF2B5EF4-FFF2-40B4-BE49-F238E27FC236}">
              <a16:creationId xmlns:a16="http://schemas.microsoft.com/office/drawing/2014/main" id="{00000000-0008-0000-0300-000036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67" name="Text Box 1">
          <a:extLst>
            <a:ext uri="{FF2B5EF4-FFF2-40B4-BE49-F238E27FC236}">
              <a16:creationId xmlns:a16="http://schemas.microsoft.com/office/drawing/2014/main" id="{00000000-0008-0000-0300-000037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68" name="Text Box 1">
          <a:extLst>
            <a:ext uri="{FF2B5EF4-FFF2-40B4-BE49-F238E27FC236}">
              <a16:creationId xmlns:a16="http://schemas.microsoft.com/office/drawing/2014/main" id="{00000000-0008-0000-0300-000038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69" name="Text Box 1">
          <a:extLst>
            <a:ext uri="{FF2B5EF4-FFF2-40B4-BE49-F238E27FC236}">
              <a16:creationId xmlns:a16="http://schemas.microsoft.com/office/drawing/2014/main" id="{00000000-0008-0000-0300-000039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70" name="Text Box 1">
          <a:extLst>
            <a:ext uri="{FF2B5EF4-FFF2-40B4-BE49-F238E27FC236}">
              <a16:creationId xmlns:a16="http://schemas.microsoft.com/office/drawing/2014/main" id="{00000000-0008-0000-0300-00003A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71" name="Text Box 1">
          <a:extLst>
            <a:ext uri="{FF2B5EF4-FFF2-40B4-BE49-F238E27FC236}">
              <a16:creationId xmlns:a16="http://schemas.microsoft.com/office/drawing/2014/main" id="{00000000-0008-0000-0300-00003B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72" name="Text Box 1">
          <a:extLst>
            <a:ext uri="{FF2B5EF4-FFF2-40B4-BE49-F238E27FC236}">
              <a16:creationId xmlns:a16="http://schemas.microsoft.com/office/drawing/2014/main" id="{00000000-0008-0000-0300-00003C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73" name="Text Box 1">
          <a:extLst>
            <a:ext uri="{FF2B5EF4-FFF2-40B4-BE49-F238E27FC236}">
              <a16:creationId xmlns:a16="http://schemas.microsoft.com/office/drawing/2014/main" id="{00000000-0008-0000-0300-00003D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74" name="Text Box 1">
          <a:extLst>
            <a:ext uri="{FF2B5EF4-FFF2-40B4-BE49-F238E27FC236}">
              <a16:creationId xmlns:a16="http://schemas.microsoft.com/office/drawing/2014/main" id="{00000000-0008-0000-0300-00003E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75" name="Text Box 1">
          <a:extLst>
            <a:ext uri="{FF2B5EF4-FFF2-40B4-BE49-F238E27FC236}">
              <a16:creationId xmlns:a16="http://schemas.microsoft.com/office/drawing/2014/main" id="{00000000-0008-0000-0300-00003F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76" name="Text Box 1">
          <a:extLst>
            <a:ext uri="{FF2B5EF4-FFF2-40B4-BE49-F238E27FC236}">
              <a16:creationId xmlns:a16="http://schemas.microsoft.com/office/drawing/2014/main" id="{00000000-0008-0000-0300-000040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77" name="Text Box 1">
          <a:extLst>
            <a:ext uri="{FF2B5EF4-FFF2-40B4-BE49-F238E27FC236}">
              <a16:creationId xmlns:a16="http://schemas.microsoft.com/office/drawing/2014/main" id="{00000000-0008-0000-0300-000041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78" name="Text Box 1">
          <a:extLst>
            <a:ext uri="{FF2B5EF4-FFF2-40B4-BE49-F238E27FC236}">
              <a16:creationId xmlns:a16="http://schemas.microsoft.com/office/drawing/2014/main" id="{00000000-0008-0000-0300-000042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79" name="Text Box 1">
          <a:extLst>
            <a:ext uri="{FF2B5EF4-FFF2-40B4-BE49-F238E27FC236}">
              <a16:creationId xmlns:a16="http://schemas.microsoft.com/office/drawing/2014/main" id="{00000000-0008-0000-0300-000043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80" name="Text Box 1">
          <a:extLst>
            <a:ext uri="{FF2B5EF4-FFF2-40B4-BE49-F238E27FC236}">
              <a16:creationId xmlns:a16="http://schemas.microsoft.com/office/drawing/2014/main" id="{00000000-0008-0000-0300-000044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81" name="Text Box 1">
          <a:extLst>
            <a:ext uri="{FF2B5EF4-FFF2-40B4-BE49-F238E27FC236}">
              <a16:creationId xmlns:a16="http://schemas.microsoft.com/office/drawing/2014/main" id="{00000000-0008-0000-0300-000045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82" name="Text Box 1">
          <a:extLst>
            <a:ext uri="{FF2B5EF4-FFF2-40B4-BE49-F238E27FC236}">
              <a16:creationId xmlns:a16="http://schemas.microsoft.com/office/drawing/2014/main" id="{00000000-0008-0000-0300-000046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83" name="Text Box 1">
          <a:extLst>
            <a:ext uri="{FF2B5EF4-FFF2-40B4-BE49-F238E27FC236}">
              <a16:creationId xmlns:a16="http://schemas.microsoft.com/office/drawing/2014/main" id="{00000000-0008-0000-0300-000047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84" name="Text Box 1">
          <a:extLst>
            <a:ext uri="{FF2B5EF4-FFF2-40B4-BE49-F238E27FC236}">
              <a16:creationId xmlns:a16="http://schemas.microsoft.com/office/drawing/2014/main" id="{00000000-0008-0000-0300-000048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85" name="Text Box 1">
          <a:extLst>
            <a:ext uri="{FF2B5EF4-FFF2-40B4-BE49-F238E27FC236}">
              <a16:creationId xmlns:a16="http://schemas.microsoft.com/office/drawing/2014/main" id="{00000000-0008-0000-0300-000049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86" name="Text Box 1">
          <a:extLst>
            <a:ext uri="{FF2B5EF4-FFF2-40B4-BE49-F238E27FC236}">
              <a16:creationId xmlns:a16="http://schemas.microsoft.com/office/drawing/2014/main" id="{00000000-0008-0000-0300-00004A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87" name="Text Box 1">
          <a:extLst>
            <a:ext uri="{FF2B5EF4-FFF2-40B4-BE49-F238E27FC236}">
              <a16:creationId xmlns:a16="http://schemas.microsoft.com/office/drawing/2014/main" id="{00000000-0008-0000-0300-00004B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88" name="Text Box 1">
          <a:extLst>
            <a:ext uri="{FF2B5EF4-FFF2-40B4-BE49-F238E27FC236}">
              <a16:creationId xmlns:a16="http://schemas.microsoft.com/office/drawing/2014/main" id="{00000000-0008-0000-0300-00004C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89" name="Text Box 1">
          <a:extLst>
            <a:ext uri="{FF2B5EF4-FFF2-40B4-BE49-F238E27FC236}">
              <a16:creationId xmlns:a16="http://schemas.microsoft.com/office/drawing/2014/main" id="{00000000-0008-0000-0300-00004D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90" name="Text Box 1">
          <a:extLst>
            <a:ext uri="{FF2B5EF4-FFF2-40B4-BE49-F238E27FC236}">
              <a16:creationId xmlns:a16="http://schemas.microsoft.com/office/drawing/2014/main" id="{00000000-0008-0000-0300-00004E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91" name="Text Box 1">
          <a:extLst>
            <a:ext uri="{FF2B5EF4-FFF2-40B4-BE49-F238E27FC236}">
              <a16:creationId xmlns:a16="http://schemas.microsoft.com/office/drawing/2014/main" id="{00000000-0008-0000-0300-00004F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92" name="Text Box 1">
          <a:extLst>
            <a:ext uri="{FF2B5EF4-FFF2-40B4-BE49-F238E27FC236}">
              <a16:creationId xmlns:a16="http://schemas.microsoft.com/office/drawing/2014/main" id="{00000000-0008-0000-0300-000050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93" name="Text Box 1">
          <a:extLst>
            <a:ext uri="{FF2B5EF4-FFF2-40B4-BE49-F238E27FC236}">
              <a16:creationId xmlns:a16="http://schemas.microsoft.com/office/drawing/2014/main" id="{00000000-0008-0000-0300-000051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94" name="Text Box 1">
          <a:extLst>
            <a:ext uri="{FF2B5EF4-FFF2-40B4-BE49-F238E27FC236}">
              <a16:creationId xmlns:a16="http://schemas.microsoft.com/office/drawing/2014/main" id="{00000000-0008-0000-0300-000052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95" name="Text Box 1">
          <a:extLst>
            <a:ext uri="{FF2B5EF4-FFF2-40B4-BE49-F238E27FC236}">
              <a16:creationId xmlns:a16="http://schemas.microsoft.com/office/drawing/2014/main" id="{00000000-0008-0000-0300-000053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96" name="Text Box 1">
          <a:extLst>
            <a:ext uri="{FF2B5EF4-FFF2-40B4-BE49-F238E27FC236}">
              <a16:creationId xmlns:a16="http://schemas.microsoft.com/office/drawing/2014/main" id="{00000000-0008-0000-0300-000054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97" name="Text Box 1">
          <a:extLst>
            <a:ext uri="{FF2B5EF4-FFF2-40B4-BE49-F238E27FC236}">
              <a16:creationId xmlns:a16="http://schemas.microsoft.com/office/drawing/2014/main" id="{00000000-0008-0000-0300-000055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98" name="Text Box 1">
          <a:extLst>
            <a:ext uri="{FF2B5EF4-FFF2-40B4-BE49-F238E27FC236}">
              <a16:creationId xmlns:a16="http://schemas.microsoft.com/office/drawing/2014/main" id="{00000000-0008-0000-0300-000056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199" name="Text Box 1">
          <a:extLst>
            <a:ext uri="{FF2B5EF4-FFF2-40B4-BE49-F238E27FC236}">
              <a16:creationId xmlns:a16="http://schemas.microsoft.com/office/drawing/2014/main" id="{00000000-0008-0000-0300-000057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00" name="Text Box 1">
          <a:extLst>
            <a:ext uri="{FF2B5EF4-FFF2-40B4-BE49-F238E27FC236}">
              <a16:creationId xmlns:a16="http://schemas.microsoft.com/office/drawing/2014/main" id="{00000000-0008-0000-0300-000058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01" name="Text Box 1">
          <a:extLst>
            <a:ext uri="{FF2B5EF4-FFF2-40B4-BE49-F238E27FC236}">
              <a16:creationId xmlns:a16="http://schemas.microsoft.com/office/drawing/2014/main" id="{00000000-0008-0000-0300-000059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02" name="Text Box 1">
          <a:extLst>
            <a:ext uri="{FF2B5EF4-FFF2-40B4-BE49-F238E27FC236}">
              <a16:creationId xmlns:a16="http://schemas.microsoft.com/office/drawing/2014/main" id="{00000000-0008-0000-0300-00005A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03" name="Text Box 1">
          <a:extLst>
            <a:ext uri="{FF2B5EF4-FFF2-40B4-BE49-F238E27FC236}">
              <a16:creationId xmlns:a16="http://schemas.microsoft.com/office/drawing/2014/main" id="{00000000-0008-0000-0300-00005B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04" name="Text Box 1">
          <a:extLst>
            <a:ext uri="{FF2B5EF4-FFF2-40B4-BE49-F238E27FC236}">
              <a16:creationId xmlns:a16="http://schemas.microsoft.com/office/drawing/2014/main" id="{00000000-0008-0000-0300-00005C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05" name="Text Box 1">
          <a:extLst>
            <a:ext uri="{FF2B5EF4-FFF2-40B4-BE49-F238E27FC236}">
              <a16:creationId xmlns:a16="http://schemas.microsoft.com/office/drawing/2014/main" id="{00000000-0008-0000-0300-00005D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06" name="Text Box 1">
          <a:extLst>
            <a:ext uri="{FF2B5EF4-FFF2-40B4-BE49-F238E27FC236}">
              <a16:creationId xmlns:a16="http://schemas.microsoft.com/office/drawing/2014/main" id="{00000000-0008-0000-0300-00005E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07" name="Text Box 1">
          <a:extLst>
            <a:ext uri="{FF2B5EF4-FFF2-40B4-BE49-F238E27FC236}">
              <a16:creationId xmlns:a16="http://schemas.microsoft.com/office/drawing/2014/main" id="{00000000-0008-0000-0300-00005F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08" name="Text Box 1">
          <a:extLst>
            <a:ext uri="{FF2B5EF4-FFF2-40B4-BE49-F238E27FC236}">
              <a16:creationId xmlns:a16="http://schemas.microsoft.com/office/drawing/2014/main" id="{00000000-0008-0000-0300-000060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09" name="Text Box 1">
          <a:extLst>
            <a:ext uri="{FF2B5EF4-FFF2-40B4-BE49-F238E27FC236}">
              <a16:creationId xmlns:a16="http://schemas.microsoft.com/office/drawing/2014/main" id="{00000000-0008-0000-0300-000061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10" name="Text Box 1">
          <a:extLst>
            <a:ext uri="{FF2B5EF4-FFF2-40B4-BE49-F238E27FC236}">
              <a16:creationId xmlns:a16="http://schemas.microsoft.com/office/drawing/2014/main" id="{00000000-0008-0000-0300-000062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11" name="Text Box 1">
          <a:extLst>
            <a:ext uri="{FF2B5EF4-FFF2-40B4-BE49-F238E27FC236}">
              <a16:creationId xmlns:a16="http://schemas.microsoft.com/office/drawing/2014/main" id="{00000000-0008-0000-0300-000063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12" name="Text Box 1">
          <a:extLst>
            <a:ext uri="{FF2B5EF4-FFF2-40B4-BE49-F238E27FC236}">
              <a16:creationId xmlns:a16="http://schemas.microsoft.com/office/drawing/2014/main" id="{00000000-0008-0000-0300-000064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13" name="Text Box 1">
          <a:extLst>
            <a:ext uri="{FF2B5EF4-FFF2-40B4-BE49-F238E27FC236}">
              <a16:creationId xmlns:a16="http://schemas.microsoft.com/office/drawing/2014/main" id="{00000000-0008-0000-0300-000065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14" name="Text Box 1">
          <a:extLst>
            <a:ext uri="{FF2B5EF4-FFF2-40B4-BE49-F238E27FC236}">
              <a16:creationId xmlns:a16="http://schemas.microsoft.com/office/drawing/2014/main" id="{00000000-0008-0000-0300-000066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15" name="Text Box 1">
          <a:extLst>
            <a:ext uri="{FF2B5EF4-FFF2-40B4-BE49-F238E27FC236}">
              <a16:creationId xmlns:a16="http://schemas.microsoft.com/office/drawing/2014/main" id="{00000000-0008-0000-0300-000067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16" name="Text Box 1">
          <a:extLst>
            <a:ext uri="{FF2B5EF4-FFF2-40B4-BE49-F238E27FC236}">
              <a16:creationId xmlns:a16="http://schemas.microsoft.com/office/drawing/2014/main" id="{00000000-0008-0000-0300-000068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17" name="Text Box 1">
          <a:extLst>
            <a:ext uri="{FF2B5EF4-FFF2-40B4-BE49-F238E27FC236}">
              <a16:creationId xmlns:a16="http://schemas.microsoft.com/office/drawing/2014/main" id="{00000000-0008-0000-0300-000069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18" name="Text Box 1">
          <a:extLst>
            <a:ext uri="{FF2B5EF4-FFF2-40B4-BE49-F238E27FC236}">
              <a16:creationId xmlns:a16="http://schemas.microsoft.com/office/drawing/2014/main" id="{00000000-0008-0000-0300-00006A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19" name="Text Box 1">
          <a:extLst>
            <a:ext uri="{FF2B5EF4-FFF2-40B4-BE49-F238E27FC236}">
              <a16:creationId xmlns:a16="http://schemas.microsoft.com/office/drawing/2014/main" id="{00000000-0008-0000-0300-00006B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20" name="Text Box 1">
          <a:extLst>
            <a:ext uri="{FF2B5EF4-FFF2-40B4-BE49-F238E27FC236}">
              <a16:creationId xmlns:a16="http://schemas.microsoft.com/office/drawing/2014/main" id="{00000000-0008-0000-0300-00006C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21" name="Text Box 1">
          <a:extLst>
            <a:ext uri="{FF2B5EF4-FFF2-40B4-BE49-F238E27FC236}">
              <a16:creationId xmlns:a16="http://schemas.microsoft.com/office/drawing/2014/main" id="{00000000-0008-0000-0300-00006D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22" name="Text Box 1">
          <a:extLst>
            <a:ext uri="{FF2B5EF4-FFF2-40B4-BE49-F238E27FC236}">
              <a16:creationId xmlns:a16="http://schemas.microsoft.com/office/drawing/2014/main" id="{00000000-0008-0000-0300-00006E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23" name="Text Box 1">
          <a:extLst>
            <a:ext uri="{FF2B5EF4-FFF2-40B4-BE49-F238E27FC236}">
              <a16:creationId xmlns:a16="http://schemas.microsoft.com/office/drawing/2014/main" id="{00000000-0008-0000-0300-00006F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24" name="Text Box 1">
          <a:extLst>
            <a:ext uri="{FF2B5EF4-FFF2-40B4-BE49-F238E27FC236}">
              <a16:creationId xmlns:a16="http://schemas.microsoft.com/office/drawing/2014/main" id="{00000000-0008-0000-0300-000070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25" name="Text Box 1">
          <a:extLst>
            <a:ext uri="{FF2B5EF4-FFF2-40B4-BE49-F238E27FC236}">
              <a16:creationId xmlns:a16="http://schemas.microsoft.com/office/drawing/2014/main" id="{00000000-0008-0000-0300-000071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26" name="Text Box 1">
          <a:extLst>
            <a:ext uri="{FF2B5EF4-FFF2-40B4-BE49-F238E27FC236}">
              <a16:creationId xmlns:a16="http://schemas.microsoft.com/office/drawing/2014/main" id="{00000000-0008-0000-0300-000072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27" name="Text Box 1">
          <a:extLst>
            <a:ext uri="{FF2B5EF4-FFF2-40B4-BE49-F238E27FC236}">
              <a16:creationId xmlns:a16="http://schemas.microsoft.com/office/drawing/2014/main" id="{00000000-0008-0000-0300-000073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28" name="Text Box 1">
          <a:extLst>
            <a:ext uri="{FF2B5EF4-FFF2-40B4-BE49-F238E27FC236}">
              <a16:creationId xmlns:a16="http://schemas.microsoft.com/office/drawing/2014/main" id="{00000000-0008-0000-0300-000074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29" name="Text Box 1">
          <a:extLst>
            <a:ext uri="{FF2B5EF4-FFF2-40B4-BE49-F238E27FC236}">
              <a16:creationId xmlns:a16="http://schemas.microsoft.com/office/drawing/2014/main" id="{00000000-0008-0000-0300-000075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30" name="Text Box 1">
          <a:extLst>
            <a:ext uri="{FF2B5EF4-FFF2-40B4-BE49-F238E27FC236}">
              <a16:creationId xmlns:a16="http://schemas.microsoft.com/office/drawing/2014/main" id="{00000000-0008-0000-0300-000076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31" name="Text Box 1">
          <a:extLst>
            <a:ext uri="{FF2B5EF4-FFF2-40B4-BE49-F238E27FC236}">
              <a16:creationId xmlns:a16="http://schemas.microsoft.com/office/drawing/2014/main" id="{00000000-0008-0000-0300-000077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32" name="Text Box 1">
          <a:extLst>
            <a:ext uri="{FF2B5EF4-FFF2-40B4-BE49-F238E27FC236}">
              <a16:creationId xmlns:a16="http://schemas.microsoft.com/office/drawing/2014/main" id="{00000000-0008-0000-0300-000078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33" name="Text Box 1">
          <a:extLst>
            <a:ext uri="{FF2B5EF4-FFF2-40B4-BE49-F238E27FC236}">
              <a16:creationId xmlns:a16="http://schemas.microsoft.com/office/drawing/2014/main" id="{00000000-0008-0000-0300-000079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34" name="Text Box 1">
          <a:extLst>
            <a:ext uri="{FF2B5EF4-FFF2-40B4-BE49-F238E27FC236}">
              <a16:creationId xmlns:a16="http://schemas.microsoft.com/office/drawing/2014/main" id="{00000000-0008-0000-0300-00007A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35" name="Text Box 1">
          <a:extLst>
            <a:ext uri="{FF2B5EF4-FFF2-40B4-BE49-F238E27FC236}">
              <a16:creationId xmlns:a16="http://schemas.microsoft.com/office/drawing/2014/main" id="{00000000-0008-0000-0300-00007B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36" name="Text Box 1">
          <a:extLst>
            <a:ext uri="{FF2B5EF4-FFF2-40B4-BE49-F238E27FC236}">
              <a16:creationId xmlns:a16="http://schemas.microsoft.com/office/drawing/2014/main" id="{00000000-0008-0000-0300-00007C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37" name="Text Box 1">
          <a:extLst>
            <a:ext uri="{FF2B5EF4-FFF2-40B4-BE49-F238E27FC236}">
              <a16:creationId xmlns:a16="http://schemas.microsoft.com/office/drawing/2014/main" id="{00000000-0008-0000-0300-00007D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38" name="Text Box 1">
          <a:extLst>
            <a:ext uri="{FF2B5EF4-FFF2-40B4-BE49-F238E27FC236}">
              <a16:creationId xmlns:a16="http://schemas.microsoft.com/office/drawing/2014/main" id="{00000000-0008-0000-0300-00007E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39" name="Text Box 1">
          <a:extLst>
            <a:ext uri="{FF2B5EF4-FFF2-40B4-BE49-F238E27FC236}">
              <a16:creationId xmlns:a16="http://schemas.microsoft.com/office/drawing/2014/main" id="{00000000-0008-0000-0300-00007F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40" name="Text Box 1">
          <a:extLst>
            <a:ext uri="{FF2B5EF4-FFF2-40B4-BE49-F238E27FC236}">
              <a16:creationId xmlns:a16="http://schemas.microsoft.com/office/drawing/2014/main" id="{00000000-0008-0000-0300-000080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41" name="Text Box 1">
          <a:extLst>
            <a:ext uri="{FF2B5EF4-FFF2-40B4-BE49-F238E27FC236}">
              <a16:creationId xmlns:a16="http://schemas.microsoft.com/office/drawing/2014/main" id="{00000000-0008-0000-0300-000081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42" name="Text Box 1">
          <a:extLst>
            <a:ext uri="{FF2B5EF4-FFF2-40B4-BE49-F238E27FC236}">
              <a16:creationId xmlns:a16="http://schemas.microsoft.com/office/drawing/2014/main" id="{00000000-0008-0000-0300-000082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43" name="Text Box 1">
          <a:extLst>
            <a:ext uri="{FF2B5EF4-FFF2-40B4-BE49-F238E27FC236}">
              <a16:creationId xmlns:a16="http://schemas.microsoft.com/office/drawing/2014/main" id="{00000000-0008-0000-0300-000083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44" name="Text Box 1">
          <a:extLst>
            <a:ext uri="{FF2B5EF4-FFF2-40B4-BE49-F238E27FC236}">
              <a16:creationId xmlns:a16="http://schemas.microsoft.com/office/drawing/2014/main" id="{00000000-0008-0000-0300-000084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45" name="Text Box 1">
          <a:extLst>
            <a:ext uri="{FF2B5EF4-FFF2-40B4-BE49-F238E27FC236}">
              <a16:creationId xmlns:a16="http://schemas.microsoft.com/office/drawing/2014/main" id="{00000000-0008-0000-0300-000085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46" name="Text Box 1">
          <a:extLst>
            <a:ext uri="{FF2B5EF4-FFF2-40B4-BE49-F238E27FC236}">
              <a16:creationId xmlns:a16="http://schemas.microsoft.com/office/drawing/2014/main" id="{00000000-0008-0000-0300-000086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47" name="Text Box 1">
          <a:extLst>
            <a:ext uri="{FF2B5EF4-FFF2-40B4-BE49-F238E27FC236}">
              <a16:creationId xmlns:a16="http://schemas.microsoft.com/office/drawing/2014/main" id="{00000000-0008-0000-0300-000087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48" name="Text Box 1">
          <a:extLst>
            <a:ext uri="{FF2B5EF4-FFF2-40B4-BE49-F238E27FC236}">
              <a16:creationId xmlns:a16="http://schemas.microsoft.com/office/drawing/2014/main" id="{00000000-0008-0000-0300-000088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49" name="Text Box 1">
          <a:extLst>
            <a:ext uri="{FF2B5EF4-FFF2-40B4-BE49-F238E27FC236}">
              <a16:creationId xmlns:a16="http://schemas.microsoft.com/office/drawing/2014/main" id="{00000000-0008-0000-0300-000089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50" name="Text Box 1">
          <a:extLst>
            <a:ext uri="{FF2B5EF4-FFF2-40B4-BE49-F238E27FC236}">
              <a16:creationId xmlns:a16="http://schemas.microsoft.com/office/drawing/2014/main" id="{00000000-0008-0000-0300-00008A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51" name="Text Box 1">
          <a:extLst>
            <a:ext uri="{FF2B5EF4-FFF2-40B4-BE49-F238E27FC236}">
              <a16:creationId xmlns:a16="http://schemas.microsoft.com/office/drawing/2014/main" id="{00000000-0008-0000-0300-00008B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52" name="Text Box 1">
          <a:extLst>
            <a:ext uri="{FF2B5EF4-FFF2-40B4-BE49-F238E27FC236}">
              <a16:creationId xmlns:a16="http://schemas.microsoft.com/office/drawing/2014/main" id="{00000000-0008-0000-0300-00008C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53" name="Text Box 1">
          <a:extLst>
            <a:ext uri="{FF2B5EF4-FFF2-40B4-BE49-F238E27FC236}">
              <a16:creationId xmlns:a16="http://schemas.microsoft.com/office/drawing/2014/main" id="{00000000-0008-0000-0300-00008D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54" name="Text Box 1">
          <a:extLst>
            <a:ext uri="{FF2B5EF4-FFF2-40B4-BE49-F238E27FC236}">
              <a16:creationId xmlns:a16="http://schemas.microsoft.com/office/drawing/2014/main" id="{00000000-0008-0000-0300-00008E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55" name="Text Box 1">
          <a:extLst>
            <a:ext uri="{FF2B5EF4-FFF2-40B4-BE49-F238E27FC236}">
              <a16:creationId xmlns:a16="http://schemas.microsoft.com/office/drawing/2014/main" id="{00000000-0008-0000-0300-00008F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56" name="Text Box 1">
          <a:extLst>
            <a:ext uri="{FF2B5EF4-FFF2-40B4-BE49-F238E27FC236}">
              <a16:creationId xmlns:a16="http://schemas.microsoft.com/office/drawing/2014/main" id="{00000000-0008-0000-0300-000090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57" name="Text Box 1">
          <a:extLst>
            <a:ext uri="{FF2B5EF4-FFF2-40B4-BE49-F238E27FC236}">
              <a16:creationId xmlns:a16="http://schemas.microsoft.com/office/drawing/2014/main" id="{00000000-0008-0000-0300-000091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58" name="Text Box 1">
          <a:extLst>
            <a:ext uri="{FF2B5EF4-FFF2-40B4-BE49-F238E27FC236}">
              <a16:creationId xmlns:a16="http://schemas.microsoft.com/office/drawing/2014/main" id="{00000000-0008-0000-0300-000092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59" name="Text Box 1">
          <a:extLst>
            <a:ext uri="{FF2B5EF4-FFF2-40B4-BE49-F238E27FC236}">
              <a16:creationId xmlns:a16="http://schemas.microsoft.com/office/drawing/2014/main" id="{00000000-0008-0000-0300-000093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60" name="Text Box 1">
          <a:extLst>
            <a:ext uri="{FF2B5EF4-FFF2-40B4-BE49-F238E27FC236}">
              <a16:creationId xmlns:a16="http://schemas.microsoft.com/office/drawing/2014/main" id="{00000000-0008-0000-0300-000094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61" name="Text Box 1">
          <a:extLst>
            <a:ext uri="{FF2B5EF4-FFF2-40B4-BE49-F238E27FC236}">
              <a16:creationId xmlns:a16="http://schemas.microsoft.com/office/drawing/2014/main" id="{00000000-0008-0000-0300-000095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62" name="Text Box 1">
          <a:extLst>
            <a:ext uri="{FF2B5EF4-FFF2-40B4-BE49-F238E27FC236}">
              <a16:creationId xmlns:a16="http://schemas.microsoft.com/office/drawing/2014/main" id="{00000000-0008-0000-0300-000096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63" name="Text Box 1">
          <a:extLst>
            <a:ext uri="{FF2B5EF4-FFF2-40B4-BE49-F238E27FC236}">
              <a16:creationId xmlns:a16="http://schemas.microsoft.com/office/drawing/2014/main" id="{00000000-0008-0000-0300-000097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64" name="Text Box 1">
          <a:extLst>
            <a:ext uri="{FF2B5EF4-FFF2-40B4-BE49-F238E27FC236}">
              <a16:creationId xmlns:a16="http://schemas.microsoft.com/office/drawing/2014/main" id="{00000000-0008-0000-0300-000098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65" name="Text Box 1">
          <a:extLst>
            <a:ext uri="{FF2B5EF4-FFF2-40B4-BE49-F238E27FC236}">
              <a16:creationId xmlns:a16="http://schemas.microsoft.com/office/drawing/2014/main" id="{00000000-0008-0000-0300-000099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66" name="Text Box 1">
          <a:extLst>
            <a:ext uri="{FF2B5EF4-FFF2-40B4-BE49-F238E27FC236}">
              <a16:creationId xmlns:a16="http://schemas.microsoft.com/office/drawing/2014/main" id="{00000000-0008-0000-0300-00009A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67" name="Text Box 1">
          <a:extLst>
            <a:ext uri="{FF2B5EF4-FFF2-40B4-BE49-F238E27FC236}">
              <a16:creationId xmlns:a16="http://schemas.microsoft.com/office/drawing/2014/main" id="{00000000-0008-0000-0300-00009B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68" name="Text Box 1">
          <a:extLst>
            <a:ext uri="{FF2B5EF4-FFF2-40B4-BE49-F238E27FC236}">
              <a16:creationId xmlns:a16="http://schemas.microsoft.com/office/drawing/2014/main" id="{00000000-0008-0000-0300-00009C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69" name="Text Box 1">
          <a:extLst>
            <a:ext uri="{FF2B5EF4-FFF2-40B4-BE49-F238E27FC236}">
              <a16:creationId xmlns:a16="http://schemas.microsoft.com/office/drawing/2014/main" id="{00000000-0008-0000-0300-00009D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70" name="Text Box 1">
          <a:extLst>
            <a:ext uri="{FF2B5EF4-FFF2-40B4-BE49-F238E27FC236}">
              <a16:creationId xmlns:a16="http://schemas.microsoft.com/office/drawing/2014/main" id="{00000000-0008-0000-0300-00009E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71" name="Text Box 1">
          <a:extLst>
            <a:ext uri="{FF2B5EF4-FFF2-40B4-BE49-F238E27FC236}">
              <a16:creationId xmlns:a16="http://schemas.microsoft.com/office/drawing/2014/main" id="{00000000-0008-0000-0300-00009F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72" name="Text Box 1">
          <a:extLst>
            <a:ext uri="{FF2B5EF4-FFF2-40B4-BE49-F238E27FC236}">
              <a16:creationId xmlns:a16="http://schemas.microsoft.com/office/drawing/2014/main" id="{00000000-0008-0000-0300-0000A0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73" name="Text Box 1">
          <a:extLst>
            <a:ext uri="{FF2B5EF4-FFF2-40B4-BE49-F238E27FC236}">
              <a16:creationId xmlns:a16="http://schemas.microsoft.com/office/drawing/2014/main" id="{00000000-0008-0000-0300-0000A1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74" name="Text Box 1">
          <a:extLst>
            <a:ext uri="{FF2B5EF4-FFF2-40B4-BE49-F238E27FC236}">
              <a16:creationId xmlns:a16="http://schemas.microsoft.com/office/drawing/2014/main" id="{00000000-0008-0000-0300-0000A2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75" name="Text Box 1">
          <a:extLst>
            <a:ext uri="{FF2B5EF4-FFF2-40B4-BE49-F238E27FC236}">
              <a16:creationId xmlns:a16="http://schemas.microsoft.com/office/drawing/2014/main" id="{00000000-0008-0000-0300-0000A3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76" name="Text Box 1">
          <a:extLst>
            <a:ext uri="{FF2B5EF4-FFF2-40B4-BE49-F238E27FC236}">
              <a16:creationId xmlns:a16="http://schemas.microsoft.com/office/drawing/2014/main" id="{00000000-0008-0000-0300-0000A4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77" name="Text Box 1">
          <a:extLst>
            <a:ext uri="{FF2B5EF4-FFF2-40B4-BE49-F238E27FC236}">
              <a16:creationId xmlns:a16="http://schemas.microsoft.com/office/drawing/2014/main" id="{00000000-0008-0000-0300-0000A5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78" name="Text Box 1">
          <a:extLst>
            <a:ext uri="{FF2B5EF4-FFF2-40B4-BE49-F238E27FC236}">
              <a16:creationId xmlns:a16="http://schemas.microsoft.com/office/drawing/2014/main" id="{00000000-0008-0000-0300-0000A6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79" name="Text Box 1">
          <a:extLst>
            <a:ext uri="{FF2B5EF4-FFF2-40B4-BE49-F238E27FC236}">
              <a16:creationId xmlns:a16="http://schemas.microsoft.com/office/drawing/2014/main" id="{00000000-0008-0000-0300-0000A7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80" name="Text Box 1">
          <a:extLst>
            <a:ext uri="{FF2B5EF4-FFF2-40B4-BE49-F238E27FC236}">
              <a16:creationId xmlns:a16="http://schemas.microsoft.com/office/drawing/2014/main" id="{00000000-0008-0000-0300-0000A8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81" name="Text Box 1">
          <a:extLst>
            <a:ext uri="{FF2B5EF4-FFF2-40B4-BE49-F238E27FC236}">
              <a16:creationId xmlns:a16="http://schemas.microsoft.com/office/drawing/2014/main" id="{00000000-0008-0000-0300-0000A9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82" name="Text Box 1">
          <a:extLst>
            <a:ext uri="{FF2B5EF4-FFF2-40B4-BE49-F238E27FC236}">
              <a16:creationId xmlns:a16="http://schemas.microsoft.com/office/drawing/2014/main" id="{00000000-0008-0000-0300-0000AA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83" name="Text Box 1">
          <a:extLst>
            <a:ext uri="{FF2B5EF4-FFF2-40B4-BE49-F238E27FC236}">
              <a16:creationId xmlns:a16="http://schemas.microsoft.com/office/drawing/2014/main" id="{00000000-0008-0000-0300-0000AB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84" name="Text Box 1">
          <a:extLst>
            <a:ext uri="{FF2B5EF4-FFF2-40B4-BE49-F238E27FC236}">
              <a16:creationId xmlns:a16="http://schemas.microsoft.com/office/drawing/2014/main" id="{00000000-0008-0000-0300-0000AC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85" name="Text Box 1">
          <a:extLst>
            <a:ext uri="{FF2B5EF4-FFF2-40B4-BE49-F238E27FC236}">
              <a16:creationId xmlns:a16="http://schemas.microsoft.com/office/drawing/2014/main" id="{00000000-0008-0000-0300-0000AD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86" name="Text Box 1">
          <a:extLst>
            <a:ext uri="{FF2B5EF4-FFF2-40B4-BE49-F238E27FC236}">
              <a16:creationId xmlns:a16="http://schemas.microsoft.com/office/drawing/2014/main" id="{00000000-0008-0000-0300-0000AE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87" name="Text Box 1">
          <a:extLst>
            <a:ext uri="{FF2B5EF4-FFF2-40B4-BE49-F238E27FC236}">
              <a16:creationId xmlns:a16="http://schemas.microsoft.com/office/drawing/2014/main" id="{00000000-0008-0000-0300-0000AF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88" name="Text Box 1">
          <a:extLst>
            <a:ext uri="{FF2B5EF4-FFF2-40B4-BE49-F238E27FC236}">
              <a16:creationId xmlns:a16="http://schemas.microsoft.com/office/drawing/2014/main" id="{00000000-0008-0000-0300-0000B0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89" name="Text Box 1">
          <a:extLst>
            <a:ext uri="{FF2B5EF4-FFF2-40B4-BE49-F238E27FC236}">
              <a16:creationId xmlns:a16="http://schemas.microsoft.com/office/drawing/2014/main" id="{00000000-0008-0000-0300-0000B1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90" name="Text Box 1">
          <a:extLst>
            <a:ext uri="{FF2B5EF4-FFF2-40B4-BE49-F238E27FC236}">
              <a16:creationId xmlns:a16="http://schemas.microsoft.com/office/drawing/2014/main" id="{00000000-0008-0000-0300-0000B2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91" name="Text Box 1">
          <a:extLst>
            <a:ext uri="{FF2B5EF4-FFF2-40B4-BE49-F238E27FC236}">
              <a16:creationId xmlns:a16="http://schemas.microsoft.com/office/drawing/2014/main" id="{00000000-0008-0000-0300-0000B3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92" name="Text Box 1">
          <a:extLst>
            <a:ext uri="{FF2B5EF4-FFF2-40B4-BE49-F238E27FC236}">
              <a16:creationId xmlns:a16="http://schemas.microsoft.com/office/drawing/2014/main" id="{00000000-0008-0000-0300-0000B4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93" name="Text Box 1">
          <a:extLst>
            <a:ext uri="{FF2B5EF4-FFF2-40B4-BE49-F238E27FC236}">
              <a16:creationId xmlns:a16="http://schemas.microsoft.com/office/drawing/2014/main" id="{00000000-0008-0000-0300-0000B5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94" name="Text Box 1">
          <a:extLst>
            <a:ext uri="{FF2B5EF4-FFF2-40B4-BE49-F238E27FC236}">
              <a16:creationId xmlns:a16="http://schemas.microsoft.com/office/drawing/2014/main" id="{00000000-0008-0000-0300-0000B6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95" name="Text Box 1">
          <a:extLst>
            <a:ext uri="{FF2B5EF4-FFF2-40B4-BE49-F238E27FC236}">
              <a16:creationId xmlns:a16="http://schemas.microsoft.com/office/drawing/2014/main" id="{00000000-0008-0000-0300-0000B7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96" name="Text Box 1">
          <a:extLst>
            <a:ext uri="{FF2B5EF4-FFF2-40B4-BE49-F238E27FC236}">
              <a16:creationId xmlns:a16="http://schemas.microsoft.com/office/drawing/2014/main" id="{00000000-0008-0000-0300-0000B8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97" name="Text Box 1">
          <a:extLst>
            <a:ext uri="{FF2B5EF4-FFF2-40B4-BE49-F238E27FC236}">
              <a16:creationId xmlns:a16="http://schemas.microsoft.com/office/drawing/2014/main" id="{00000000-0008-0000-0300-0000B9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98" name="Text Box 1">
          <a:extLst>
            <a:ext uri="{FF2B5EF4-FFF2-40B4-BE49-F238E27FC236}">
              <a16:creationId xmlns:a16="http://schemas.microsoft.com/office/drawing/2014/main" id="{00000000-0008-0000-0300-0000BA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299" name="Text Box 1">
          <a:extLst>
            <a:ext uri="{FF2B5EF4-FFF2-40B4-BE49-F238E27FC236}">
              <a16:creationId xmlns:a16="http://schemas.microsoft.com/office/drawing/2014/main" id="{00000000-0008-0000-0300-0000BB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00" name="Text Box 1">
          <a:extLst>
            <a:ext uri="{FF2B5EF4-FFF2-40B4-BE49-F238E27FC236}">
              <a16:creationId xmlns:a16="http://schemas.microsoft.com/office/drawing/2014/main" id="{00000000-0008-0000-0300-0000BC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01" name="Text Box 1">
          <a:extLst>
            <a:ext uri="{FF2B5EF4-FFF2-40B4-BE49-F238E27FC236}">
              <a16:creationId xmlns:a16="http://schemas.microsoft.com/office/drawing/2014/main" id="{00000000-0008-0000-0300-0000BD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02" name="Text Box 1">
          <a:extLst>
            <a:ext uri="{FF2B5EF4-FFF2-40B4-BE49-F238E27FC236}">
              <a16:creationId xmlns:a16="http://schemas.microsoft.com/office/drawing/2014/main" id="{00000000-0008-0000-0300-0000BE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03" name="Text Box 1">
          <a:extLst>
            <a:ext uri="{FF2B5EF4-FFF2-40B4-BE49-F238E27FC236}">
              <a16:creationId xmlns:a16="http://schemas.microsoft.com/office/drawing/2014/main" id="{00000000-0008-0000-0300-0000BF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04" name="Text Box 1">
          <a:extLst>
            <a:ext uri="{FF2B5EF4-FFF2-40B4-BE49-F238E27FC236}">
              <a16:creationId xmlns:a16="http://schemas.microsoft.com/office/drawing/2014/main" id="{00000000-0008-0000-0300-0000C0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05" name="Text Box 1">
          <a:extLst>
            <a:ext uri="{FF2B5EF4-FFF2-40B4-BE49-F238E27FC236}">
              <a16:creationId xmlns:a16="http://schemas.microsoft.com/office/drawing/2014/main" id="{00000000-0008-0000-0300-0000C1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06" name="Text Box 1">
          <a:extLst>
            <a:ext uri="{FF2B5EF4-FFF2-40B4-BE49-F238E27FC236}">
              <a16:creationId xmlns:a16="http://schemas.microsoft.com/office/drawing/2014/main" id="{00000000-0008-0000-0300-0000C2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07" name="Text Box 1">
          <a:extLst>
            <a:ext uri="{FF2B5EF4-FFF2-40B4-BE49-F238E27FC236}">
              <a16:creationId xmlns:a16="http://schemas.microsoft.com/office/drawing/2014/main" id="{00000000-0008-0000-0300-0000C3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08" name="Text Box 1">
          <a:extLst>
            <a:ext uri="{FF2B5EF4-FFF2-40B4-BE49-F238E27FC236}">
              <a16:creationId xmlns:a16="http://schemas.microsoft.com/office/drawing/2014/main" id="{00000000-0008-0000-0300-0000C4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09" name="Text Box 1">
          <a:extLst>
            <a:ext uri="{FF2B5EF4-FFF2-40B4-BE49-F238E27FC236}">
              <a16:creationId xmlns:a16="http://schemas.microsoft.com/office/drawing/2014/main" id="{00000000-0008-0000-0300-0000C5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10" name="Text Box 1">
          <a:extLst>
            <a:ext uri="{FF2B5EF4-FFF2-40B4-BE49-F238E27FC236}">
              <a16:creationId xmlns:a16="http://schemas.microsoft.com/office/drawing/2014/main" id="{00000000-0008-0000-0300-0000C6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11" name="Text Box 1">
          <a:extLst>
            <a:ext uri="{FF2B5EF4-FFF2-40B4-BE49-F238E27FC236}">
              <a16:creationId xmlns:a16="http://schemas.microsoft.com/office/drawing/2014/main" id="{00000000-0008-0000-0300-0000C7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12" name="Text Box 1">
          <a:extLst>
            <a:ext uri="{FF2B5EF4-FFF2-40B4-BE49-F238E27FC236}">
              <a16:creationId xmlns:a16="http://schemas.microsoft.com/office/drawing/2014/main" id="{00000000-0008-0000-0300-0000C8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13" name="Text Box 1">
          <a:extLst>
            <a:ext uri="{FF2B5EF4-FFF2-40B4-BE49-F238E27FC236}">
              <a16:creationId xmlns:a16="http://schemas.microsoft.com/office/drawing/2014/main" id="{00000000-0008-0000-0300-0000C9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14" name="Text Box 1">
          <a:extLst>
            <a:ext uri="{FF2B5EF4-FFF2-40B4-BE49-F238E27FC236}">
              <a16:creationId xmlns:a16="http://schemas.microsoft.com/office/drawing/2014/main" id="{00000000-0008-0000-0300-0000CA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15" name="Text Box 1">
          <a:extLst>
            <a:ext uri="{FF2B5EF4-FFF2-40B4-BE49-F238E27FC236}">
              <a16:creationId xmlns:a16="http://schemas.microsoft.com/office/drawing/2014/main" id="{00000000-0008-0000-0300-0000CB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16" name="Text Box 1">
          <a:extLst>
            <a:ext uri="{FF2B5EF4-FFF2-40B4-BE49-F238E27FC236}">
              <a16:creationId xmlns:a16="http://schemas.microsoft.com/office/drawing/2014/main" id="{00000000-0008-0000-0300-0000CC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17" name="Text Box 1">
          <a:extLst>
            <a:ext uri="{FF2B5EF4-FFF2-40B4-BE49-F238E27FC236}">
              <a16:creationId xmlns:a16="http://schemas.microsoft.com/office/drawing/2014/main" id="{00000000-0008-0000-0300-0000CD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18" name="Text Box 1">
          <a:extLst>
            <a:ext uri="{FF2B5EF4-FFF2-40B4-BE49-F238E27FC236}">
              <a16:creationId xmlns:a16="http://schemas.microsoft.com/office/drawing/2014/main" id="{00000000-0008-0000-0300-0000CE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19" name="Text Box 1">
          <a:extLst>
            <a:ext uri="{FF2B5EF4-FFF2-40B4-BE49-F238E27FC236}">
              <a16:creationId xmlns:a16="http://schemas.microsoft.com/office/drawing/2014/main" id="{00000000-0008-0000-0300-0000CF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20" name="Text Box 1">
          <a:extLst>
            <a:ext uri="{FF2B5EF4-FFF2-40B4-BE49-F238E27FC236}">
              <a16:creationId xmlns:a16="http://schemas.microsoft.com/office/drawing/2014/main" id="{00000000-0008-0000-0300-0000D0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21" name="Text Box 1">
          <a:extLst>
            <a:ext uri="{FF2B5EF4-FFF2-40B4-BE49-F238E27FC236}">
              <a16:creationId xmlns:a16="http://schemas.microsoft.com/office/drawing/2014/main" id="{00000000-0008-0000-0300-0000D1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22" name="Text Box 1">
          <a:extLst>
            <a:ext uri="{FF2B5EF4-FFF2-40B4-BE49-F238E27FC236}">
              <a16:creationId xmlns:a16="http://schemas.microsoft.com/office/drawing/2014/main" id="{00000000-0008-0000-0300-0000D2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23" name="Text Box 1">
          <a:extLst>
            <a:ext uri="{FF2B5EF4-FFF2-40B4-BE49-F238E27FC236}">
              <a16:creationId xmlns:a16="http://schemas.microsoft.com/office/drawing/2014/main" id="{00000000-0008-0000-0300-0000D3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24" name="Text Box 1">
          <a:extLst>
            <a:ext uri="{FF2B5EF4-FFF2-40B4-BE49-F238E27FC236}">
              <a16:creationId xmlns:a16="http://schemas.microsoft.com/office/drawing/2014/main" id="{00000000-0008-0000-0300-0000D4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25" name="Text Box 1">
          <a:extLst>
            <a:ext uri="{FF2B5EF4-FFF2-40B4-BE49-F238E27FC236}">
              <a16:creationId xmlns:a16="http://schemas.microsoft.com/office/drawing/2014/main" id="{00000000-0008-0000-0300-0000D5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26" name="Text Box 1">
          <a:extLst>
            <a:ext uri="{FF2B5EF4-FFF2-40B4-BE49-F238E27FC236}">
              <a16:creationId xmlns:a16="http://schemas.microsoft.com/office/drawing/2014/main" id="{00000000-0008-0000-0300-0000D6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27" name="Text Box 1">
          <a:extLst>
            <a:ext uri="{FF2B5EF4-FFF2-40B4-BE49-F238E27FC236}">
              <a16:creationId xmlns:a16="http://schemas.microsoft.com/office/drawing/2014/main" id="{00000000-0008-0000-0300-0000D7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28" name="Text Box 1">
          <a:extLst>
            <a:ext uri="{FF2B5EF4-FFF2-40B4-BE49-F238E27FC236}">
              <a16:creationId xmlns:a16="http://schemas.microsoft.com/office/drawing/2014/main" id="{00000000-0008-0000-0300-0000D8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29" name="Text Box 1">
          <a:extLst>
            <a:ext uri="{FF2B5EF4-FFF2-40B4-BE49-F238E27FC236}">
              <a16:creationId xmlns:a16="http://schemas.microsoft.com/office/drawing/2014/main" id="{00000000-0008-0000-0300-0000D9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30" name="Text Box 1">
          <a:extLst>
            <a:ext uri="{FF2B5EF4-FFF2-40B4-BE49-F238E27FC236}">
              <a16:creationId xmlns:a16="http://schemas.microsoft.com/office/drawing/2014/main" id="{00000000-0008-0000-0300-0000DA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31" name="Text Box 1">
          <a:extLst>
            <a:ext uri="{FF2B5EF4-FFF2-40B4-BE49-F238E27FC236}">
              <a16:creationId xmlns:a16="http://schemas.microsoft.com/office/drawing/2014/main" id="{00000000-0008-0000-0300-0000DB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32" name="Text Box 1">
          <a:extLst>
            <a:ext uri="{FF2B5EF4-FFF2-40B4-BE49-F238E27FC236}">
              <a16:creationId xmlns:a16="http://schemas.microsoft.com/office/drawing/2014/main" id="{00000000-0008-0000-0300-0000DC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33" name="Text Box 1">
          <a:extLst>
            <a:ext uri="{FF2B5EF4-FFF2-40B4-BE49-F238E27FC236}">
              <a16:creationId xmlns:a16="http://schemas.microsoft.com/office/drawing/2014/main" id="{00000000-0008-0000-0300-0000DD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34" name="Text Box 1">
          <a:extLst>
            <a:ext uri="{FF2B5EF4-FFF2-40B4-BE49-F238E27FC236}">
              <a16:creationId xmlns:a16="http://schemas.microsoft.com/office/drawing/2014/main" id="{00000000-0008-0000-0300-0000DE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35" name="Text Box 1">
          <a:extLst>
            <a:ext uri="{FF2B5EF4-FFF2-40B4-BE49-F238E27FC236}">
              <a16:creationId xmlns:a16="http://schemas.microsoft.com/office/drawing/2014/main" id="{00000000-0008-0000-0300-0000DF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36" name="Text Box 1">
          <a:extLst>
            <a:ext uri="{FF2B5EF4-FFF2-40B4-BE49-F238E27FC236}">
              <a16:creationId xmlns:a16="http://schemas.microsoft.com/office/drawing/2014/main" id="{00000000-0008-0000-0300-0000E0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37" name="Text Box 1">
          <a:extLst>
            <a:ext uri="{FF2B5EF4-FFF2-40B4-BE49-F238E27FC236}">
              <a16:creationId xmlns:a16="http://schemas.microsoft.com/office/drawing/2014/main" id="{00000000-0008-0000-0300-0000E1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38" name="Text Box 1">
          <a:extLst>
            <a:ext uri="{FF2B5EF4-FFF2-40B4-BE49-F238E27FC236}">
              <a16:creationId xmlns:a16="http://schemas.microsoft.com/office/drawing/2014/main" id="{00000000-0008-0000-0300-0000E2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39" name="Text Box 1">
          <a:extLst>
            <a:ext uri="{FF2B5EF4-FFF2-40B4-BE49-F238E27FC236}">
              <a16:creationId xmlns:a16="http://schemas.microsoft.com/office/drawing/2014/main" id="{00000000-0008-0000-0300-0000E3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40" name="Text Box 1">
          <a:extLst>
            <a:ext uri="{FF2B5EF4-FFF2-40B4-BE49-F238E27FC236}">
              <a16:creationId xmlns:a16="http://schemas.microsoft.com/office/drawing/2014/main" id="{00000000-0008-0000-0300-0000E4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41" name="Text Box 1">
          <a:extLst>
            <a:ext uri="{FF2B5EF4-FFF2-40B4-BE49-F238E27FC236}">
              <a16:creationId xmlns:a16="http://schemas.microsoft.com/office/drawing/2014/main" id="{00000000-0008-0000-0300-0000E5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42" name="Text Box 1">
          <a:extLst>
            <a:ext uri="{FF2B5EF4-FFF2-40B4-BE49-F238E27FC236}">
              <a16:creationId xmlns:a16="http://schemas.microsoft.com/office/drawing/2014/main" id="{00000000-0008-0000-0300-0000E6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43" name="Text Box 1">
          <a:extLst>
            <a:ext uri="{FF2B5EF4-FFF2-40B4-BE49-F238E27FC236}">
              <a16:creationId xmlns:a16="http://schemas.microsoft.com/office/drawing/2014/main" id="{00000000-0008-0000-0300-0000E7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44" name="Text Box 1">
          <a:extLst>
            <a:ext uri="{FF2B5EF4-FFF2-40B4-BE49-F238E27FC236}">
              <a16:creationId xmlns:a16="http://schemas.microsoft.com/office/drawing/2014/main" id="{00000000-0008-0000-0300-0000E8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45" name="Text Box 1">
          <a:extLst>
            <a:ext uri="{FF2B5EF4-FFF2-40B4-BE49-F238E27FC236}">
              <a16:creationId xmlns:a16="http://schemas.microsoft.com/office/drawing/2014/main" id="{00000000-0008-0000-0300-0000E9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46" name="Text Box 1">
          <a:extLst>
            <a:ext uri="{FF2B5EF4-FFF2-40B4-BE49-F238E27FC236}">
              <a16:creationId xmlns:a16="http://schemas.microsoft.com/office/drawing/2014/main" id="{00000000-0008-0000-0300-0000EA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47" name="Text Box 1">
          <a:extLst>
            <a:ext uri="{FF2B5EF4-FFF2-40B4-BE49-F238E27FC236}">
              <a16:creationId xmlns:a16="http://schemas.microsoft.com/office/drawing/2014/main" id="{00000000-0008-0000-0300-0000EB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48" name="Text Box 1">
          <a:extLst>
            <a:ext uri="{FF2B5EF4-FFF2-40B4-BE49-F238E27FC236}">
              <a16:creationId xmlns:a16="http://schemas.microsoft.com/office/drawing/2014/main" id="{00000000-0008-0000-0300-0000EC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49" name="Text Box 1">
          <a:extLst>
            <a:ext uri="{FF2B5EF4-FFF2-40B4-BE49-F238E27FC236}">
              <a16:creationId xmlns:a16="http://schemas.microsoft.com/office/drawing/2014/main" id="{00000000-0008-0000-0300-0000ED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50" name="Text Box 1">
          <a:extLst>
            <a:ext uri="{FF2B5EF4-FFF2-40B4-BE49-F238E27FC236}">
              <a16:creationId xmlns:a16="http://schemas.microsoft.com/office/drawing/2014/main" id="{00000000-0008-0000-0300-0000EE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51" name="Text Box 1">
          <a:extLst>
            <a:ext uri="{FF2B5EF4-FFF2-40B4-BE49-F238E27FC236}">
              <a16:creationId xmlns:a16="http://schemas.microsoft.com/office/drawing/2014/main" id="{00000000-0008-0000-0300-0000EF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52" name="Text Box 1">
          <a:extLst>
            <a:ext uri="{FF2B5EF4-FFF2-40B4-BE49-F238E27FC236}">
              <a16:creationId xmlns:a16="http://schemas.microsoft.com/office/drawing/2014/main" id="{00000000-0008-0000-0300-0000F0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53" name="Text Box 1">
          <a:extLst>
            <a:ext uri="{FF2B5EF4-FFF2-40B4-BE49-F238E27FC236}">
              <a16:creationId xmlns:a16="http://schemas.microsoft.com/office/drawing/2014/main" id="{00000000-0008-0000-0300-0000F1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54" name="Text Box 1">
          <a:extLst>
            <a:ext uri="{FF2B5EF4-FFF2-40B4-BE49-F238E27FC236}">
              <a16:creationId xmlns:a16="http://schemas.microsoft.com/office/drawing/2014/main" id="{00000000-0008-0000-0300-0000F2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55" name="Text Box 1">
          <a:extLst>
            <a:ext uri="{FF2B5EF4-FFF2-40B4-BE49-F238E27FC236}">
              <a16:creationId xmlns:a16="http://schemas.microsoft.com/office/drawing/2014/main" id="{00000000-0008-0000-0300-0000F3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56" name="Text Box 1">
          <a:extLst>
            <a:ext uri="{FF2B5EF4-FFF2-40B4-BE49-F238E27FC236}">
              <a16:creationId xmlns:a16="http://schemas.microsoft.com/office/drawing/2014/main" id="{00000000-0008-0000-0300-0000F4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57" name="Text Box 1">
          <a:extLst>
            <a:ext uri="{FF2B5EF4-FFF2-40B4-BE49-F238E27FC236}">
              <a16:creationId xmlns:a16="http://schemas.microsoft.com/office/drawing/2014/main" id="{00000000-0008-0000-0300-0000F5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58" name="Text Box 1">
          <a:extLst>
            <a:ext uri="{FF2B5EF4-FFF2-40B4-BE49-F238E27FC236}">
              <a16:creationId xmlns:a16="http://schemas.microsoft.com/office/drawing/2014/main" id="{00000000-0008-0000-0300-0000F6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59" name="Text Box 1">
          <a:extLst>
            <a:ext uri="{FF2B5EF4-FFF2-40B4-BE49-F238E27FC236}">
              <a16:creationId xmlns:a16="http://schemas.microsoft.com/office/drawing/2014/main" id="{00000000-0008-0000-0300-0000F7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60" name="Text Box 1">
          <a:extLst>
            <a:ext uri="{FF2B5EF4-FFF2-40B4-BE49-F238E27FC236}">
              <a16:creationId xmlns:a16="http://schemas.microsoft.com/office/drawing/2014/main" id="{00000000-0008-0000-0300-0000F8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61" name="Text Box 1">
          <a:extLst>
            <a:ext uri="{FF2B5EF4-FFF2-40B4-BE49-F238E27FC236}">
              <a16:creationId xmlns:a16="http://schemas.microsoft.com/office/drawing/2014/main" id="{00000000-0008-0000-0300-0000F9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62" name="Text Box 1">
          <a:extLst>
            <a:ext uri="{FF2B5EF4-FFF2-40B4-BE49-F238E27FC236}">
              <a16:creationId xmlns:a16="http://schemas.microsoft.com/office/drawing/2014/main" id="{00000000-0008-0000-0300-0000FA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63" name="Text Box 1">
          <a:extLst>
            <a:ext uri="{FF2B5EF4-FFF2-40B4-BE49-F238E27FC236}">
              <a16:creationId xmlns:a16="http://schemas.microsoft.com/office/drawing/2014/main" id="{00000000-0008-0000-0300-0000FB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64" name="Text Box 1">
          <a:extLst>
            <a:ext uri="{FF2B5EF4-FFF2-40B4-BE49-F238E27FC236}">
              <a16:creationId xmlns:a16="http://schemas.microsoft.com/office/drawing/2014/main" id="{00000000-0008-0000-0300-0000FC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65" name="Text Box 1">
          <a:extLst>
            <a:ext uri="{FF2B5EF4-FFF2-40B4-BE49-F238E27FC236}">
              <a16:creationId xmlns:a16="http://schemas.microsoft.com/office/drawing/2014/main" id="{00000000-0008-0000-0300-0000FD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66" name="Text Box 1">
          <a:extLst>
            <a:ext uri="{FF2B5EF4-FFF2-40B4-BE49-F238E27FC236}">
              <a16:creationId xmlns:a16="http://schemas.microsoft.com/office/drawing/2014/main" id="{00000000-0008-0000-0300-0000FE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67" name="Text Box 1">
          <a:extLst>
            <a:ext uri="{FF2B5EF4-FFF2-40B4-BE49-F238E27FC236}">
              <a16:creationId xmlns:a16="http://schemas.microsoft.com/office/drawing/2014/main" id="{00000000-0008-0000-0300-0000FF22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68" name="Text Box 1">
          <a:extLst>
            <a:ext uri="{FF2B5EF4-FFF2-40B4-BE49-F238E27FC236}">
              <a16:creationId xmlns:a16="http://schemas.microsoft.com/office/drawing/2014/main" id="{00000000-0008-0000-0300-000000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69" name="Text Box 1">
          <a:extLst>
            <a:ext uri="{FF2B5EF4-FFF2-40B4-BE49-F238E27FC236}">
              <a16:creationId xmlns:a16="http://schemas.microsoft.com/office/drawing/2014/main" id="{00000000-0008-0000-0300-000001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70" name="Text Box 1">
          <a:extLst>
            <a:ext uri="{FF2B5EF4-FFF2-40B4-BE49-F238E27FC236}">
              <a16:creationId xmlns:a16="http://schemas.microsoft.com/office/drawing/2014/main" id="{00000000-0008-0000-0300-000002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71" name="Text Box 1">
          <a:extLst>
            <a:ext uri="{FF2B5EF4-FFF2-40B4-BE49-F238E27FC236}">
              <a16:creationId xmlns:a16="http://schemas.microsoft.com/office/drawing/2014/main" id="{00000000-0008-0000-0300-000003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72" name="Text Box 1">
          <a:extLst>
            <a:ext uri="{FF2B5EF4-FFF2-40B4-BE49-F238E27FC236}">
              <a16:creationId xmlns:a16="http://schemas.microsoft.com/office/drawing/2014/main" id="{00000000-0008-0000-0300-000004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73" name="Text Box 1">
          <a:extLst>
            <a:ext uri="{FF2B5EF4-FFF2-40B4-BE49-F238E27FC236}">
              <a16:creationId xmlns:a16="http://schemas.microsoft.com/office/drawing/2014/main" id="{00000000-0008-0000-0300-000005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74" name="Text Box 1">
          <a:extLst>
            <a:ext uri="{FF2B5EF4-FFF2-40B4-BE49-F238E27FC236}">
              <a16:creationId xmlns:a16="http://schemas.microsoft.com/office/drawing/2014/main" id="{00000000-0008-0000-0300-000006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75" name="Text Box 1">
          <a:extLst>
            <a:ext uri="{FF2B5EF4-FFF2-40B4-BE49-F238E27FC236}">
              <a16:creationId xmlns:a16="http://schemas.microsoft.com/office/drawing/2014/main" id="{00000000-0008-0000-0300-000007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76" name="Text Box 1">
          <a:extLst>
            <a:ext uri="{FF2B5EF4-FFF2-40B4-BE49-F238E27FC236}">
              <a16:creationId xmlns:a16="http://schemas.microsoft.com/office/drawing/2014/main" id="{00000000-0008-0000-0300-000008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77" name="Text Box 1">
          <a:extLst>
            <a:ext uri="{FF2B5EF4-FFF2-40B4-BE49-F238E27FC236}">
              <a16:creationId xmlns:a16="http://schemas.microsoft.com/office/drawing/2014/main" id="{00000000-0008-0000-0300-000009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78" name="Text Box 1">
          <a:extLst>
            <a:ext uri="{FF2B5EF4-FFF2-40B4-BE49-F238E27FC236}">
              <a16:creationId xmlns:a16="http://schemas.microsoft.com/office/drawing/2014/main" id="{00000000-0008-0000-0300-00000A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79" name="Text Box 1">
          <a:extLst>
            <a:ext uri="{FF2B5EF4-FFF2-40B4-BE49-F238E27FC236}">
              <a16:creationId xmlns:a16="http://schemas.microsoft.com/office/drawing/2014/main" id="{00000000-0008-0000-0300-00000B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80" name="Text Box 1">
          <a:extLst>
            <a:ext uri="{FF2B5EF4-FFF2-40B4-BE49-F238E27FC236}">
              <a16:creationId xmlns:a16="http://schemas.microsoft.com/office/drawing/2014/main" id="{00000000-0008-0000-0300-00000C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81" name="Text Box 1">
          <a:extLst>
            <a:ext uri="{FF2B5EF4-FFF2-40B4-BE49-F238E27FC236}">
              <a16:creationId xmlns:a16="http://schemas.microsoft.com/office/drawing/2014/main" id="{00000000-0008-0000-0300-00000D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82" name="Text Box 1">
          <a:extLst>
            <a:ext uri="{FF2B5EF4-FFF2-40B4-BE49-F238E27FC236}">
              <a16:creationId xmlns:a16="http://schemas.microsoft.com/office/drawing/2014/main" id="{00000000-0008-0000-0300-00000E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83" name="Text Box 1">
          <a:extLst>
            <a:ext uri="{FF2B5EF4-FFF2-40B4-BE49-F238E27FC236}">
              <a16:creationId xmlns:a16="http://schemas.microsoft.com/office/drawing/2014/main" id="{00000000-0008-0000-0300-00000F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84" name="Text Box 1">
          <a:extLst>
            <a:ext uri="{FF2B5EF4-FFF2-40B4-BE49-F238E27FC236}">
              <a16:creationId xmlns:a16="http://schemas.microsoft.com/office/drawing/2014/main" id="{00000000-0008-0000-0300-000010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85" name="Text Box 1">
          <a:extLst>
            <a:ext uri="{FF2B5EF4-FFF2-40B4-BE49-F238E27FC236}">
              <a16:creationId xmlns:a16="http://schemas.microsoft.com/office/drawing/2014/main" id="{00000000-0008-0000-0300-000011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86" name="Text Box 1">
          <a:extLst>
            <a:ext uri="{FF2B5EF4-FFF2-40B4-BE49-F238E27FC236}">
              <a16:creationId xmlns:a16="http://schemas.microsoft.com/office/drawing/2014/main" id="{00000000-0008-0000-0300-000012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87" name="Text Box 1">
          <a:extLst>
            <a:ext uri="{FF2B5EF4-FFF2-40B4-BE49-F238E27FC236}">
              <a16:creationId xmlns:a16="http://schemas.microsoft.com/office/drawing/2014/main" id="{00000000-0008-0000-0300-000013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88" name="Text Box 1">
          <a:extLst>
            <a:ext uri="{FF2B5EF4-FFF2-40B4-BE49-F238E27FC236}">
              <a16:creationId xmlns:a16="http://schemas.microsoft.com/office/drawing/2014/main" id="{00000000-0008-0000-0300-000014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89" name="Text Box 1">
          <a:extLst>
            <a:ext uri="{FF2B5EF4-FFF2-40B4-BE49-F238E27FC236}">
              <a16:creationId xmlns:a16="http://schemas.microsoft.com/office/drawing/2014/main" id="{00000000-0008-0000-0300-000015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90" name="Text Box 1">
          <a:extLst>
            <a:ext uri="{FF2B5EF4-FFF2-40B4-BE49-F238E27FC236}">
              <a16:creationId xmlns:a16="http://schemas.microsoft.com/office/drawing/2014/main" id="{00000000-0008-0000-0300-000016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91" name="Text Box 1">
          <a:extLst>
            <a:ext uri="{FF2B5EF4-FFF2-40B4-BE49-F238E27FC236}">
              <a16:creationId xmlns:a16="http://schemas.microsoft.com/office/drawing/2014/main" id="{00000000-0008-0000-0300-000017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92" name="Text Box 1">
          <a:extLst>
            <a:ext uri="{FF2B5EF4-FFF2-40B4-BE49-F238E27FC236}">
              <a16:creationId xmlns:a16="http://schemas.microsoft.com/office/drawing/2014/main" id="{00000000-0008-0000-0300-000018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93" name="Text Box 1">
          <a:extLst>
            <a:ext uri="{FF2B5EF4-FFF2-40B4-BE49-F238E27FC236}">
              <a16:creationId xmlns:a16="http://schemas.microsoft.com/office/drawing/2014/main" id="{00000000-0008-0000-0300-000019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94" name="Text Box 1">
          <a:extLst>
            <a:ext uri="{FF2B5EF4-FFF2-40B4-BE49-F238E27FC236}">
              <a16:creationId xmlns:a16="http://schemas.microsoft.com/office/drawing/2014/main" id="{00000000-0008-0000-0300-00001A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95" name="Text Box 1">
          <a:extLst>
            <a:ext uri="{FF2B5EF4-FFF2-40B4-BE49-F238E27FC236}">
              <a16:creationId xmlns:a16="http://schemas.microsoft.com/office/drawing/2014/main" id="{00000000-0008-0000-0300-00001B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96" name="Text Box 1">
          <a:extLst>
            <a:ext uri="{FF2B5EF4-FFF2-40B4-BE49-F238E27FC236}">
              <a16:creationId xmlns:a16="http://schemas.microsoft.com/office/drawing/2014/main" id="{00000000-0008-0000-0300-00001C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97" name="Text Box 1">
          <a:extLst>
            <a:ext uri="{FF2B5EF4-FFF2-40B4-BE49-F238E27FC236}">
              <a16:creationId xmlns:a16="http://schemas.microsoft.com/office/drawing/2014/main" id="{00000000-0008-0000-0300-00001D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98" name="Text Box 1">
          <a:extLst>
            <a:ext uri="{FF2B5EF4-FFF2-40B4-BE49-F238E27FC236}">
              <a16:creationId xmlns:a16="http://schemas.microsoft.com/office/drawing/2014/main" id="{00000000-0008-0000-0300-00001E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399" name="Text Box 1">
          <a:extLst>
            <a:ext uri="{FF2B5EF4-FFF2-40B4-BE49-F238E27FC236}">
              <a16:creationId xmlns:a16="http://schemas.microsoft.com/office/drawing/2014/main" id="{00000000-0008-0000-0300-00001F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00" name="Text Box 1">
          <a:extLst>
            <a:ext uri="{FF2B5EF4-FFF2-40B4-BE49-F238E27FC236}">
              <a16:creationId xmlns:a16="http://schemas.microsoft.com/office/drawing/2014/main" id="{00000000-0008-0000-0300-000020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01" name="Text Box 1">
          <a:extLst>
            <a:ext uri="{FF2B5EF4-FFF2-40B4-BE49-F238E27FC236}">
              <a16:creationId xmlns:a16="http://schemas.microsoft.com/office/drawing/2014/main" id="{00000000-0008-0000-0300-000021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02" name="Text Box 1">
          <a:extLst>
            <a:ext uri="{FF2B5EF4-FFF2-40B4-BE49-F238E27FC236}">
              <a16:creationId xmlns:a16="http://schemas.microsoft.com/office/drawing/2014/main" id="{00000000-0008-0000-0300-000022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03" name="Text Box 1">
          <a:extLst>
            <a:ext uri="{FF2B5EF4-FFF2-40B4-BE49-F238E27FC236}">
              <a16:creationId xmlns:a16="http://schemas.microsoft.com/office/drawing/2014/main" id="{00000000-0008-0000-0300-000023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04" name="Text Box 1">
          <a:extLst>
            <a:ext uri="{FF2B5EF4-FFF2-40B4-BE49-F238E27FC236}">
              <a16:creationId xmlns:a16="http://schemas.microsoft.com/office/drawing/2014/main" id="{00000000-0008-0000-0300-000024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05" name="Text Box 1">
          <a:extLst>
            <a:ext uri="{FF2B5EF4-FFF2-40B4-BE49-F238E27FC236}">
              <a16:creationId xmlns:a16="http://schemas.microsoft.com/office/drawing/2014/main" id="{00000000-0008-0000-0300-000025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06" name="Text Box 1">
          <a:extLst>
            <a:ext uri="{FF2B5EF4-FFF2-40B4-BE49-F238E27FC236}">
              <a16:creationId xmlns:a16="http://schemas.microsoft.com/office/drawing/2014/main" id="{00000000-0008-0000-0300-000026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07" name="Text Box 1">
          <a:extLst>
            <a:ext uri="{FF2B5EF4-FFF2-40B4-BE49-F238E27FC236}">
              <a16:creationId xmlns:a16="http://schemas.microsoft.com/office/drawing/2014/main" id="{00000000-0008-0000-0300-000027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08" name="Text Box 1">
          <a:extLst>
            <a:ext uri="{FF2B5EF4-FFF2-40B4-BE49-F238E27FC236}">
              <a16:creationId xmlns:a16="http://schemas.microsoft.com/office/drawing/2014/main" id="{00000000-0008-0000-0300-000028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09" name="Text Box 1">
          <a:extLst>
            <a:ext uri="{FF2B5EF4-FFF2-40B4-BE49-F238E27FC236}">
              <a16:creationId xmlns:a16="http://schemas.microsoft.com/office/drawing/2014/main" id="{00000000-0008-0000-0300-000029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10" name="Text Box 1">
          <a:extLst>
            <a:ext uri="{FF2B5EF4-FFF2-40B4-BE49-F238E27FC236}">
              <a16:creationId xmlns:a16="http://schemas.microsoft.com/office/drawing/2014/main" id="{00000000-0008-0000-0300-00002A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11" name="Text Box 1">
          <a:extLst>
            <a:ext uri="{FF2B5EF4-FFF2-40B4-BE49-F238E27FC236}">
              <a16:creationId xmlns:a16="http://schemas.microsoft.com/office/drawing/2014/main" id="{00000000-0008-0000-0300-00002B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12" name="Text Box 1">
          <a:extLst>
            <a:ext uri="{FF2B5EF4-FFF2-40B4-BE49-F238E27FC236}">
              <a16:creationId xmlns:a16="http://schemas.microsoft.com/office/drawing/2014/main" id="{00000000-0008-0000-0300-00002C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13" name="Text Box 1">
          <a:extLst>
            <a:ext uri="{FF2B5EF4-FFF2-40B4-BE49-F238E27FC236}">
              <a16:creationId xmlns:a16="http://schemas.microsoft.com/office/drawing/2014/main" id="{00000000-0008-0000-0300-00002D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14" name="Text Box 1">
          <a:extLst>
            <a:ext uri="{FF2B5EF4-FFF2-40B4-BE49-F238E27FC236}">
              <a16:creationId xmlns:a16="http://schemas.microsoft.com/office/drawing/2014/main" id="{00000000-0008-0000-0300-00002E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15" name="Text Box 1">
          <a:extLst>
            <a:ext uri="{FF2B5EF4-FFF2-40B4-BE49-F238E27FC236}">
              <a16:creationId xmlns:a16="http://schemas.microsoft.com/office/drawing/2014/main" id="{00000000-0008-0000-0300-00002F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16" name="Text Box 1">
          <a:extLst>
            <a:ext uri="{FF2B5EF4-FFF2-40B4-BE49-F238E27FC236}">
              <a16:creationId xmlns:a16="http://schemas.microsoft.com/office/drawing/2014/main" id="{00000000-0008-0000-0300-000030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17" name="Text Box 1">
          <a:extLst>
            <a:ext uri="{FF2B5EF4-FFF2-40B4-BE49-F238E27FC236}">
              <a16:creationId xmlns:a16="http://schemas.microsoft.com/office/drawing/2014/main" id="{00000000-0008-0000-0300-000031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18" name="Text Box 1">
          <a:extLst>
            <a:ext uri="{FF2B5EF4-FFF2-40B4-BE49-F238E27FC236}">
              <a16:creationId xmlns:a16="http://schemas.microsoft.com/office/drawing/2014/main" id="{00000000-0008-0000-0300-000032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19" name="Text Box 1">
          <a:extLst>
            <a:ext uri="{FF2B5EF4-FFF2-40B4-BE49-F238E27FC236}">
              <a16:creationId xmlns:a16="http://schemas.microsoft.com/office/drawing/2014/main" id="{00000000-0008-0000-0300-000033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20" name="Text Box 1">
          <a:extLst>
            <a:ext uri="{FF2B5EF4-FFF2-40B4-BE49-F238E27FC236}">
              <a16:creationId xmlns:a16="http://schemas.microsoft.com/office/drawing/2014/main" id="{00000000-0008-0000-0300-000034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21" name="Text Box 1">
          <a:extLst>
            <a:ext uri="{FF2B5EF4-FFF2-40B4-BE49-F238E27FC236}">
              <a16:creationId xmlns:a16="http://schemas.microsoft.com/office/drawing/2014/main" id="{00000000-0008-0000-0300-000035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22" name="Text Box 1">
          <a:extLst>
            <a:ext uri="{FF2B5EF4-FFF2-40B4-BE49-F238E27FC236}">
              <a16:creationId xmlns:a16="http://schemas.microsoft.com/office/drawing/2014/main" id="{00000000-0008-0000-0300-000036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23" name="Text Box 1">
          <a:extLst>
            <a:ext uri="{FF2B5EF4-FFF2-40B4-BE49-F238E27FC236}">
              <a16:creationId xmlns:a16="http://schemas.microsoft.com/office/drawing/2014/main" id="{00000000-0008-0000-0300-000037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24" name="Text Box 1">
          <a:extLst>
            <a:ext uri="{FF2B5EF4-FFF2-40B4-BE49-F238E27FC236}">
              <a16:creationId xmlns:a16="http://schemas.microsoft.com/office/drawing/2014/main" id="{00000000-0008-0000-0300-000038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25" name="Text Box 1">
          <a:extLst>
            <a:ext uri="{FF2B5EF4-FFF2-40B4-BE49-F238E27FC236}">
              <a16:creationId xmlns:a16="http://schemas.microsoft.com/office/drawing/2014/main" id="{00000000-0008-0000-0300-000039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26" name="Text Box 1">
          <a:extLst>
            <a:ext uri="{FF2B5EF4-FFF2-40B4-BE49-F238E27FC236}">
              <a16:creationId xmlns:a16="http://schemas.microsoft.com/office/drawing/2014/main" id="{00000000-0008-0000-0300-00003A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27" name="Text Box 1">
          <a:extLst>
            <a:ext uri="{FF2B5EF4-FFF2-40B4-BE49-F238E27FC236}">
              <a16:creationId xmlns:a16="http://schemas.microsoft.com/office/drawing/2014/main" id="{00000000-0008-0000-0300-00003B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28" name="Text Box 1">
          <a:extLst>
            <a:ext uri="{FF2B5EF4-FFF2-40B4-BE49-F238E27FC236}">
              <a16:creationId xmlns:a16="http://schemas.microsoft.com/office/drawing/2014/main" id="{00000000-0008-0000-0300-00003C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29" name="Text Box 1">
          <a:extLst>
            <a:ext uri="{FF2B5EF4-FFF2-40B4-BE49-F238E27FC236}">
              <a16:creationId xmlns:a16="http://schemas.microsoft.com/office/drawing/2014/main" id="{00000000-0008-0000-0300-00003D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30" name="Text Box 1">
          <a:extLst>
            <a:ext uri="{FF2B5EF4-FFF2-40B4-BE49-F238E27FC236}">
              <a16:creationId xmlns:a16="http://schemas.microsoft.com/office/drawing/2014/main" id="{00000000-0008-0000-0300-00003E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31" name="Text Box 1">
          <a:extLst>
            <a:ext uri="{FF2B5EF4-FFF2-40B4-BE49-F238E27FC236}">
              <a16:creationId xmlns:a16="http://schemas.microsoft.com/office/drawing/2014/main" id="{00000000-0008-0000-0300-00003F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32" name="Text Box 1">
          <a:extLst>
            <a:ext uri="{FF2B5EF4-FFF2-40B4-BE49-F238E27FC236}">
              <a16:creationId xmlns:a16="http://schemas.microsoft.com/office/drawing/2014/main" id="{00000000-0008-0000-0300-000040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33" name="Text Box 1">
          <a:extLst>
            <a:ext uri="{FF2B5EF4-FFF2-40B4-BE49-F238E27FC236}">
              <a16:creationId xmlns:a16="http://schemas.microsoft.com/office/drawing/2014/main" id="{00000000-0008-0000-0300-000041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34" name="Text Box 1">
          <a:extLst>
            <a:ext uri="{FF2B5EF4-FFF2-40B4-BE49-F238E27FC236}">
              <a16:creationId xmlns:a16="http://schemas.microsoft.com/office/drawing/2014/main" id="{00000000-0008-0000-0300-000042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35" name="Text Box 1">
          <a:extLst>
            <a:ext uri="{FF2B5EF4-FFF2-40B4-BE49-F238E27FC236}">
              <a16:creationId xmlns:a16="http://schemas.microsoft.com/office/drawing/2014/main" id="{00000000-0008-0000-0300-000043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36" name="Text Box 1">
          <a:extLst>
            <a:ext uri="{FF2B5EF4-FFF2-40B4-BE49-F238E27FC236}">
              <a16:creationId xmlns:a16="http://schemas.microsoft.com/office/drawing/2014/main" id="{00000000-0008-0000-0300-000044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37" name="Text Box 1">
          <a:extLst>
            <a:ext uri="{FF2B5EF4-FFF2-40B4-BE49-F238E27FC236}">
              <a16:creationId xmlns:a16="http://schemas.microsoft.com/office/drawing/2014/main" id="{00000000-0008-0000-0300-000045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38" name="Text Box 1">
          <a:extLst>
            <a:ext uri="{FF2B5EF4-FFF2-40B4-BE49-F238E27FC236}">
              <a16:creationId xmlns:a16="http://schemas.microsoft.com/office/drawing/2014/main" id="{00000000-0008-0000-0300-000046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39" name="Text Box 1">
          <a:extLst>
            <a:ext uri="{FF2B5EF4-FFF2-40B4-BE49-F238E27FC236}">
              <a16:creationId xmlns:a16="http://schemas.microsoft.com/office/drawing/2014/main" id="{00000000-0008-0000-0300-000047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40" name="Text Box 1">
          <a:extLst>
            <a:ext uri="{FF2B5EF4-FFF2-40B4-BE49-F238E27FC236}">
              <a16:creationId xmlns:a16="http://schemas.microsoft.com/office/drawing/2014/main" id="{00000000-0008-0000-0300-000048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41" name="Text Box 1">
          <a:extLst>
            <a:ext uri="{FF2B5EF4-FFF2-40B4-BE49-F238E27FC236}">
              <a16:creationId xmlns:a16="http://schemas.microsoft.com/office/drawing/2014/main" id="{00000000-0008-0000-0300-000049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42" name="Text Box 1">
          <a:extLst>
            <a:ext uri="{FF2B5EF4-FFF2-40B4-BE49-F238E27FC236}">
              <a16:creationId xmlns:a16="http://schemas.microsoft.com/office/drawing/2014/main" id="{00000000-0008-0000-0300-00004A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43" name="Text Box 1">
          <a:extLst>
            <a:ext uri="{FF2B5EF4-FFF2-40B4-BE49-F238E27FC236}">
              <a16:creationId xmlns:a16="http://schemas.microsoft.com/office/drawing/2014/main" id="{00000000-0008-0000-0300-00004B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44" name="Text Box 1">
          <a:extLst>
            <a:ext uri="{FF2B5EF4-FFF2-40B4-BE49-F238E27FC236}">
              <a16:creationId xmlns:a16="http://schemas.microsoft.com/office/drawing/2014/main" id="{00000000-0008-0000-0300-00004C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45" name="Text Box 1">
          <a:extLst>
            <a:ext uri="{FF2B5EF4-FFF2-40B4-BE49-F238E27FC236}">
              <a16:creationId xmlns:a16="http://schemas.microsoft.com/office/drawing/2014/main" id="{00000000-0008-0000-0300-00004D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46" name="Text Box 1">
          <a:extLst>
            <a:ext uri="{FF2B5EF4-FFF2-40B4-BE49-F238E27FC236}">
              <a16:creationId xmlns:a16="http://schemas.microsoft.com/office/drawing/2014/main" id="{00000000-0008-0000-0300-00004E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47" name="Text Box 1">
          <a:extLst>
            <a:ext uri="{FF2B5EF4-FFF2-40B4-BE49-F238E27FC236}">
              <a16:creationId xmlns:a16="http://schemas.microsoft.com/office/drawing/2014/main" id="{00000000-0008-0000-0300-00004F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48" name="Text Box 1">
          <a:extLst>
            <a:ext uri="{FF2B5EF4-FFF2-40B4-BE49-F238E27FC236}">
              <a16:creationId xmlns:a16="http://schemas.microsoft.com/office/drawing/2014/main" id="{00000000-0008-0000-0300-000050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49" name="Text Box 1">
          <a:extLst>
            <a:ext uri="{FF2B5EF4-FFF2-40B4-BE49-F238E27FC236}">
              <a16:creationId xmlns:a16="http://schemas.microsoft.com/office/drawing/2014/main" id="{00000000-0008-0000-0300-000051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50" name="Text Box 1">
          <a:extLst>
            <a:ext uri="{FF2B5EF4-FFF2-40B4-BE49-F238E27FC236}">
              <a16:creationId xmlns:a16="http://schemas.microsoft.com/office/drawing/2014/main" id="{00000000-0008-0000-0300-000052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51" name="Text Box 1">
          <a:extLst>
            <a:ext uri="{FF2B5EF4-FFF2-40B4-BE49-F238E27FC236}">
              <a16:creationId xmlns:a16="http://schemas.microsoft.com/office/drawing/2014/main" id="{00000000-0008-0000-0300-000053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52" name="Text Box 1">
          <a:extLst>
            <a:ext uri="{FF2B5EF4-FFF2-40B4-BE49-F238E27FC236}">
              <a16:creationId xmlns:a16="http://schemas.microsoft.com/office/drawing/2014/main" id="{00000000-0008-0000-0300-000054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53" name="Text Box 1">
          <a:extLst>
            <a:ext uri="{FF2B5EF4-FFF2-40B4-BE49-F238E27FC236}">
              <a16:creationId xmlns:a16="http://schemas.microsoft.com/office/drawing/2014/main" id="{00000000-0008-0000-0300-000055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54" name="Text Box 1">
          <a:extLst>
            <a:ext uri="{FF2B5EF4-FFF2-40B4-BE49-F238E27FC236}">
              <a16:creationId xmlns:a16="http://schemas.microsoft.com/office/drawing/2014/main" id="{00000000-0008-0000-0300-000056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55" name="Text Box 1">
          <a:extLst>
            <a:ext uri="{FF2B5EF4-FFF2-40B4-BE49-F238E27FC236}">
              <a16:creationId xmlns:a16="http://schemas.microsoft.com/office/drawing/2014/main" id="{00000000-0008-0000-0300-000057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56" name="Text Box 1">
          <a:extLst>
            <a:ext uri="{FF2B5EF4-FFF2-40B4-BE49-F238E27FC236}">
              <a16:creationId xmlns:a16="http://schemas.microsoft.com/office/drawing/2014/main" id="{00000000-0008-0000-0300-000058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57" name="Text Box 1">
          <a:extLst>
            <a:ext uri="{FF2B5EF4-FFF2-40B4-BE49-F238E27FC236}">
              <a16:creationId xmlns:a16="http://schemas.microsoft.com/office/drawing/2014/main" id="{00000000-0008-0000-0300-000059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58" name="Text Box 1">
          <a:extLst>
            <a:ext uri="{FF2B5EF4-FFF2-40B4-BE49-F238E27FC236}">
              <a16:creationId xmlns:a16="http://schemas.microsoft.com/office/drawing/2014/main" id="{00000000-0008-0000-0300-00005A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59" name="Text Box 1">
          <a:extLst>
            <a:ext uri="{FF2B5EF4-FFF2-40B4-BE49-F238E27FC236}">
              <a16:creationId xmlns:a16="http://schemas.microsoft.com/office/drawing/2014/main" id="{00000000-0008-0000-0300-00005B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60" name="Text Box 1">
          <a:extLst>
            <a:ext uri="{FF2B5EF4-FFF2-40B4-BE49-F238E27FC236}">
              <a16:creationId xmlns:a16="http://schemas.microsoft.com/office/drawing/2014/main" id="{00000000-0008-0000-0300-00005C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61" name="Text Box 1">
          <a:extLst>
            <a:ext uri="{FF2B5EF4-FFF2-40B4-BE49-F238E27FC236}">
              <a16:creationId xmlns:a16="http://schemas.microsoft.com/office/drawing/2014/main" id="{00000000-0008-0000-0300-00005D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62" name="Text Box 1">
          <a:extLst>
            <a:ext uri="{FF2B5EF4-FFF2-40B4-BE49-F238E27FC236}">
              <a16:creationId xmlns:a16="http://schemas.microsoft.com/office/drawing/2014/main" id="{00000000-0008-0000-0300-00005E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63" name="Text Box 1">
          <a:extLst>
            <a:ext uri="{FF2B5EF4-FFF2-40B4-BE49-F238E27FC236}">
              <a16:creationId xmlns:a16="http://schemas.microsoft.com/office/drawing/2014/main" id="{00000000-0008-0000-0300-00005F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64" name="Text Box 1">
          <a:extLst>
            <a:ext uri="{FF2B5EF4-FFF2-40B4-BE49-F238E27FC236}">
              <a16:creationId xmlns:a16="http://schemas.microsoft.com/office/drawing/2014/main" id="{00000000-0008-0000-0300-000060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65" name="Text Box 1">
          <a:extLst>
            <a:ext uri="{FF2B5EF4-FFF2-40B4-BE49-F238E27FC236}">
              <a16:creationId xmlns:a16="http://schemas.microsoft.com/office/drawing/2014/main" id="{00000000-0008-0000-0300-000061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66" name="Text Box 1">
          <a:extLst>
            <a:ext uri="{FF2B5EF4-FFF2-40B4-BE49-F238E27FC236}">
              <a16:creationId xmlns:a16="http://schemas.microsoft.com/office/drawing/2014/main" id="{00000000-0008-0000-0300-000062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67" name="Text Box 1">
          <a:extLst>
            <a:ext uri="{FF2B5EF4-FFF2-40B4-BE49-F238E27FC236}">
              <a16:creationId xmlns:a16="http://schemas.microsoft.com/office/drawing/2014/main" id="{00000000-0008-0000-0300-000063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68" name="Text Box 1">
          <a:extLst>
            <a:ext uri="{FF2B5EF4-FFF2-40B4-BE49-F238E27FC236}">
              <a16:creationId xmlns:a16="http://schemas.microsoft.com/office/drawing/2014/main" id="{00000000-0008-0000-0300-000064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69" name="Text Box 1">
          <a:extLst>
            <a:ext uri="{FF2B5EF4-FFF2-40B4-BE49-F238E27FC236}">
              <a16:creationId xmlns:a16="http://schemas.microsoft.com/office/drawing/2014/main" id="{00000000-0008-0000-0300-000065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70" name="Text Box 1">
          <a:extLst>
            <a:ext uri="{FF2B5EF4-FFF2-40B4-BE49-F238E27FC236}">
              <a16:creationId xmlns:a16="http://schemas.microsoft.com/office/drawing/2014/main" id="{00000000-0008-0000-0300-000066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71" name="Text Box 1">
          <a:extLst>
            <a:ext uri="{FF2B5EF4-FFF2-40B4-BE49-F238E27FC236}">
              <a16:creationId xmlns:a16="http://schemas.microsoft.com/office/drawing/2014/main" id="{00000000-0008-0000-0300-000067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72" name="Text Box 1">
          <a:extLst>
            <a:ext uri="{FF2B5EF4-FFF2-40B4-BE49-F238E27FC236}">
              <a16:creationId xmlns:a16="http://schemas.microsoft.com/office/drawing/2014/main" id="{00000000-0008-0000-0300-000068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73" name="Text Box 1">
          <a:extLst>
            <a:ext uri="{FF2B5EF4-FFF2-40B4-BE49-F238E27FC236}">
              <a16:creationId xmlns:a16="http://schemas.microsoft.com/office/drawing/2014/main" id="{00000000-0008-0000-0300-000069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74" name="Text Box 1">
          <a:extLst>
            <a:ext uri="{FF2B5EF4-FFF2-40B4-BE49-F238E27FC236}">
              <a16:creationId xmlns:a16="http://schemas.microsoft.com/office/drawing/2014/main" id="{00000000-0008-0000-0300-00006A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75" name="Text Box 1">
          <a:extLst>
            <a:ext uri="{FF2B5EF4-FFF2-40B4-BE49-F238E27FC236}">
              <a16:creationId xmlns:a16="http://schemas.microsoft.com/office/drawing/2014/main" id="{00000000-0008-0000-0300-00006B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76" name="Text Box 1">
          <a:extLst>
            <a:ext uri="{FF2B5EF4-FFF2-40B4-BE49-F238E27FC236}">
              <a16:creationId xmlns:a16="http://schemas.microsoft.com/office/drawing/2014/main" id="{00000000-0008-0000-0300-00006C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77" name="Text Box 1">
          <a:extLst>
            <a:ext uri="{FF2B5EF4-FFF2-40B4-BE49-F238E27FC236}">
              <a16:creationId xmlns:a16="http://schemas.microsoft.com/office/drawing/2014/main" id="{00000000-0008-0000-0300-00006D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78" name="Text Box 1">
          <a:extLst>
            <a:ext uri="{FF2B5EF4-FFF2-40B4-BE49-F238E27FC236}">
              <a16:creationId xmlns:a16="http://schemas.microsoft.com/office/drawing/2014/main" id="{00000000-0008-0000-0300-00006E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79" name="Text Box 1">
          <a:extLst>
            <a:ext uri="{FF2B5EF4-FFF2-40B4-BE49-F238E27FC236}">
              <a16:creationId xmlns:a16="http://schemas.microsoft.com/office/drawing/2014/main" id="{00000000-0008-0000-0300-00006F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80" name="Text Box 1">
          <a:extLst>
            <a:ext uri="{FF2B5EF4-FFF2-40B4-BE49-F238E27FC236}">
              <a16:creationId xmlns:a16="http://schemas.microsoft.com/office/drawing/2014/main" id="{00000000-0008-0000-0300-000070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81" name="Text Box 1">
          <a:extLst>
            <a:ext uri="{FF2B5EF4-FFF2-40B4-BE49-F238E27FC236}">
              <a16:creationId xmlns:a16="http://schemas.microsoft.com/office/drawing/2014/main" id="{00000000-0008-0000-0300-000071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82" name="Text Box 1">
          <a:extLst>
            <a:ext uri="{FF2B5EF4-FFF2-40B4-BE49-F238E27FC236}">
              <a16:creationId xmlns:a16="http://schemas.microsoft.com/office/drawing/2014/main" id="{00000000-0008-0000-0300-000072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83" name="Text Box 1">
          <a:extLst>
            <a:ext uri="{FF2B5EF4-FFF2-40B4-BE49-F238E27FC236}">
              <a16:creationId xmlns:a16="http://schemas.microsoft.com/office/drawing/2014/main" id="{00000000-0008-0000-0300-000073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84" name="Text Box 1">
          <a:extLst>
            <a:ext uri="{FF2B5EF4-FFF2-40B4-BE49-F238E27FC236}">
              <a16:creationId xmlns:a16="http://schemas.microsoft.com/office/drawing/2014/main" id="{00000000-0008-0000-0300-000074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85" name="Text Box 1">
          <a:extLst>
            <a:ext uri="{FF2B5EF4-FFF2-40B4-BE49-F238E27FC236}">
              <a16:creationId xmlns:a16="http://schemas.microsoft.com/office/drawing/2014/main" id="{00000000-0008-0000-0300-000075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86" name="Text Box 1">
          <a:extLst>
            <a:ext uri="{FF2B5EF4-FFF2-40B4-BE49-F238E27FC236}">
              <a16:creationId xmlns:a16="http://schemas.microsoft.com/office/drawing/2014/main" id="{00000000-0008-0000-0300-000076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87" name="Text Box 1">
          <a:extLst>
            <a:ext uri="{FF2B5EF4-FFF2-40B4-BE49-F238E27FC236}">
              <a16:creationId xmlns:a16="http://schemas.microsoft.com/office/drawing/2014/main" id="{00000000-0008-0000-0300-000077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88" name="Text Box 1">
          <a:extLst>
            <a:ext uri="{FF2B5EF4-FFF2-40B4-BE49-F238E27FC236}">
              <a16:creationId xmlns:a16="http://schemas.microsoft.com/office/drawing/2014/main" id="{00000000-0008-0000-0300-000078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89" name="Text Box 1">
          <a:extLst>
            <a:ext uri="{FF2B5EF4-FFF2-40B4-BE49-F238E27FC236}">
              <a16:creationId xmlns:a16="http://schemas.microsoft.com/office/drawing/2014/main" id="{00000000-0008-0000-0300-000079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90" name="Text Box 1">
          <a:extLst>
            <a:ext uri="{FF2B5EF4-FFF2-40B4-BE49-F238E27FC236}">
              <a16:creationId xmlns:a16="http://schemas.microsoft.com/office/drawing/2014/main" id="{00000000-0008-0000-0300-00007A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91" name="Text Box 1">
          <a:extLst>
            <a:ext uri="{FF2B5EF4-FFF2-40B4-BE49-F238E27FC236}">
              <a16:creationId xmlns:a16="http://schemas.microsoft.com/office/drawing/2014/main" id="{00000000-0008-0000-0300-00007B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92" name="Text Box 1">
          <a:extLst>
            <a:ext uri="{FF2B5EF4-FFF2-40B4-BE49-F238E27FC236}">
              <a16:creationId xmlns:a16="http://schemas.microsoft.com/office/drawing/2014/main" id="{00000000-0008-0000-0300-00007C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93" name="Text Box 1">
          <a:extLst>
            <a:ext uri="{FF2B5EF4-FFF2-40B4-BE49-F238E27FC236}">
              <a16:creationId xmlns:a16="http://schemas.microsoft.com/office/drawing/2014/main" id="{00000000-0008-0000-0300-00007D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94" name="Text Box 1">
          <a:extLst>
            <a:ext uri="{FF2B5EF4-FFF2-40B4-BE49-F238E27FC236}">
              <a16:creationId xmlns:a16="http://schemas.microsoft.com/office/drawing/2014/main" id="{00000000-0008-0000-0300-00007E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95" name="Text Box 1">
          <a:extLst>
            <a:ext uri="{FF2B5EF4-FFF2-40B4-BE49-F238E27FC236}">
              <a16:creationId xmlns:a16="http://schemas.microsoft.com/office/drawing/2014/main" id="{00000000-0008-0000-0300-00007F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96" name="Text Box 1">
          <a:extLst>
            <a:ext uri="{FF2B5EF4-FFF2-40B4-BE49-F238E27FC236}">
              <a16:creationId xmlns:a16="http://schemas.microsoft.com/office/drawing/2014/main" id="{00000000-0008-0000-0300-000080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97" name="Text Box 1">
          <a:extLst>
            <a:ext uri="{FF2B5EF4-FFF2-40B4-BE49-F238E27FC236}">
              <a16:creationId xmlns:a16="http://schemas.microsoft.com/office/drawing/2014/main" id="{00000000-0008-0000-0300-000081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98" name="Text Box 1">
          <a:extLst>
            <a:ext uri="{FF2B5EF4-FFF2-40B4-BE49-F238E27FC236}">
              <a16:creationId xmlns:a16="http://schemas.microsoft.com/office/drawing/2014/main" id="{00000000-0008-0000-0300-000082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499" name="Text Box 1">
          <a:extLst>
            <a:ext uri="{FF2B5EF4-FFF2-40B4-BE49-F238E27FC236}">
              <a16:creationId xmlns:a16="http://schemas.microsoft.com/office/drawing/2014/main" id="{00000000-0008-0000-0300-000083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00" name="Text Box 1">
          <a:extLst>
            <a:ext uri="{FF2B5EF4-FFF2-40B4-BE49-F238E27FC236}">
              <a16:creationId xmlns:a16="http://schemas.microsoft.com/office/drawing/2014/main" id="{00000000-0008-0000-0300-000084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01" name="Text Box 1">
          <a:extLst>
            <a:ext uri="{FF2B5EF4-FFF2-40B4-BE49-F238E27FC236}">
              <a16:creationId xmlns:a16="http://schemas.microsoft.com/office/drawing/2014/main" id="{00000000-0008-0000-0300-000085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02" name="Text Box 1">
          <a:extLst>
            <a:ext uri="{FF2B5EF4-FFF2-40B4-BE49-F238E27FC236}">
              <a16:creationId xmlns:a16="http://schemas.microsoft.com/office/drawing/2014/main" id="{00000000-0008-0000-0300-000086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03" name="Text Box 1">
          <a:extLst>
            <a:ext uri="{FF2B5EF4-FFF2-40B4-BE49-F238E27FC236}">
              <a16:creationId xmlns:a16="http://schemas.microsoft.com/office/drawing/2014/main" id="{00000000-0008-0000-0300-000087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04" name="Text Box 1">
          <a:extLst>
            <a:ext uri="{FF2B5EF4-FFF2-40B4-BE49-F238E27FC236}">
              <a16:creationId xmlns:a16="http://schemas.microsoft.com/office/drawing/2014/main" id="{00000000-0008-0000-0300-000088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05" name="Text Box 1">
          <a:extLst>
            <a:ext uri="{FF2B5EF4-FFF2-40B4-BE49-F238E27FC236}">
              <a16:creationId xmlns:a16="http://schemas.microsoft.com/office/drawing/2014/main" id="{00000000-0008-0000-0300-000089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06" name="Text Box 1">
          <a:extLst>
            <a:ext uri="{FF2B5EF4-FFF2-40B4-BE49-F238E27FC236}">
              <a16:creationId xmlns:a16="http://schemas.microsoft.com/office/drawing/2014/main" id="{00000000-0008-0000-0300-00008A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07" name="Text Box 1">
          <a:extLst>
            <a:ext uri="{FF2B5EF4-FFF2-40B4-BE49-F238E27FC236}">
              <a16:creationId xmlns:a16="http://schemas.microsoft.com/office/drawing/2014/main" id="{00000000-0008-0000-0300-00008B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08" name="Text Box 1">
          <a:extLst>
            <a:ext uri="{FF2B5EF4-FFF2-40B4-BE49-F238E27FC236}">
              <a16:creationId xmlns:a16="http://schemas.microsoft.com/office/drawing/2014/main" id="{00000000-0008-0000-0300-00008C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09" name="Text Box 1">
          <a:extLst>
            <a:ext uri="{FF2B5EF4-FFF2-40B4-BE49-F238E27FC236}">
              <a16:creationId xmlns:a16="http://schemas.microsoft.com/office/drawing/2014/main" id="{00000000-0008-0000-0300-00008D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10" name="Text Box 1">
          <a:extLst>
            <a:ext uri="{FF2B5EF4-FFF2-40B4-BE49-F238E27FC236}">
              <a16:creationId xmlns:a16="http://schemas.microsoft.com/office/drawing/2014/main" id="{00000000-0008-0000-0300-00008E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11" name="Text Box 1">
          <a:extLst>
            <a:ext uri="{FF2B5EF4-FFF2-40B4-BE49-F238E27FC236}">
              <a16:creationId xmlns:a16="http://schemas.microsoft.com/office/drawing/2014/main" id="{00000000-0008-0000-0300-00008F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12" name="Text Box 1">
          <a:extLst>
            <a:ext uri="{FF2B5EF4-FFF2-40B4-BE49-F238E27FC236}">
              <a16:creationId xmlns:a16="http://schemas.microsoft.com/office/drawing/2014/main" id="{00000000-0008-0000-0300-000090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13" name="Text Box 1">
          <a:extLst>
            <a:ext uri="{FF2B5EF4-FFF2-40B4-BE49-F238E27FC236}">
              <a16:creationId xmlns:a16="http://schemas.microsoft.com/office/drawing/2014/main" id="{00000000-0008-0000-0300-000091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14" name="Text Box 1">
          <a:extLst>
            <a:ext uri="{FF2B5EF4-FFF2-40B4-BE49-F238E27FC236}">
              <a16:creationId xmlns:a16="http://schemas.microsoft.com/office/drawing/2014/main" id="{00000000-0008-0000-0300-000092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15" name="Text Box 1">
          <a:extLst>
            <a:ext uri="{FF2B5EF4-FFF2-40B4-BE49-F238E27FC236}">
              <a16:creationId xmlns:a16="http://schemas.microsoft.com/office/drawing/2014/main" id="{00000000-0008-0000-0300-000093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16" name="Text Box 1">
          <a:extLst>
            <a:ext uri="{FF2B5EF4-FFF2-40B4-BE49-F238E27FC236}">
              <a16:creationId xmlns:a16="http://schemas.microsoft.com/office/drawing/2014/main" id="{00000000-0008-0000-0300-000094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17" name="Text Box 1">
          <a:extLst>
            <a:ext uri="{FF2B5EF4-FFF2-40B4-BE49-F238E27FC236}">
              <a16:creationId xmlns:a16="http://schemas.microsoft.com/office/drawing/2014/main" id="{00000000-0008-0000-0300-000095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18" name="Text Box 1">
          <a:extLst>
            <a:ext uri="{FF2B5EF4-FFF2-40B4-BE49-F238E27FC236}">
              <a16:creationId xmlns:a16="http://schemas.microsoft.com/office/drawing/2014/main" id="{00000000-0008-0000-0300-000096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19" name="Text Box 1">
          <a:extLst>
            <a:ext uri="{FF2B5EF4-FFF2-40B4-BE49-F238E27FC236}">
              <a16:creationId xmlns:a16="http://schemas.microsoft.com/office/drawing/2014/main" id="{00000000-0008-0000-0300-000097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20" name="Text Box 1">
          <a:extLst>
            <a:ext uri="{FF2B5EF4-FFF2-40B4-BE49-F238E27FC236}">
              <a16:creationId xmlns:a16="http://schemas.microsoft.com/office/drawing/2014/main" id="{00000000-0008-0000-0300-000098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21" name="Text Box 1">
          <a:extLst>
            <a:ext uri="{FF2B5EF4-FFF2-40B4-BE49-F238E27FC236}">
              <a16:creationId xmlns:a16="http://schemas.microsoft.com/office/drawing/2014/main" id="{00000000-0008-0000-0300-000099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22" name="Text Box 1">
          <a:extLst>
            <a:ext uri="{FF2B5EF4-FFF2-40B4-BE49-F238E27FC236}">
              <a16:creationId xmlns:a16="http://schemas.microsoft.com/office/drawing/2014/main" id="{00000000-0008-0000-0300-00009A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23" name="Text Box 1">
          <a:extLst>
            <a:ext uri="{FF2B5EF4-FFF2-40B4-BE49-F238E27FC236}">
              <a16:creationId xmlns:a16="http://schemas.microsoft.com/office/drawing/2014/main" id="{00000000-0008-0000-0300-00009B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24" name="Text Box 1">
          <a:extLst>
            <a:ext uri="{FF2B5EF4-FFF2-40B4-BE49-F238E27FC236}">
              <a16:creationId xmlns:a16="http://schemas.microsoft.com/office/drawing/2014/main" id="{00000000-0008-0000-0300-00009C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25" name="Text Box 1">
          <a:extLst>
            <a:ext uri="{FF2B5EF4-FFF2-40B4-BE49-F238E27FC236}">
              <a16:creationId xmlns:a16="http://schemas.microsoft.com/office/drawing/2014/main" id="{00000000-0008-0000-0300-00009D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26" name="Text Box 1">
          <a:extLst>
            <a:ext uri="{FF2B5EF4-FFF2-40B4-BE49-F238E27FC236}">
              <a16:creationId xmlns:a16="http://schemas.microsoft.com/office/drawing/2014/main" id="{00000000-0008-0000-0300-00009E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27" name="Text Box 1">
          <a:extLst>
            <a:ext uri="{FF2B5EF4-FFF2-40B4-BE49-F238E27FC236}">
              <a16:creationId xmlns:a16="http://schemas.microsoft.com/office/drawing/2014/main" id="{00000000-0008-0000-0300-00009F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28" name="Text Box 1">
          <a:extLst>
            <a:ext uri="{FF2B5EF4-FFF2-40B4-BE49-F238E27FC236}">
              <a16:creationId xmlns:a16="http://schemas.microsoft.com/office/drawing/2014/main" id="{00000000-0008-0000-0300-0000A0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29" name="Text Box 1">
          <a:extLst>
            <a:ext uri="{FF2B5EF4-FFF2-40B4-BE49-F238E27FC236}">
              <a16:creationId xmlns:a16="http://schemas.microsoft.com/office/drawing/2014/main" id="{00000000-0008-0000-0300-0000A1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30" name="Text Box 1">
          <a:extLst>
            <a:ext uri="{FF2B5EF4-FFF2-40B4-BE49-F238E27FC236}">
              <a16:creationId xmlns:a16="http://schemas.microsoft.com/office/drawing/2014/main" id="{00000000-0008-0000-0300-0000A2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31" name="Text Box 1">
          <a:extLst>
            <a:ext uri="{FF2B5EF4-FFF2-40B4-BE49-F238E27FC236}">
              <a16:creationId xmlns:a16="http://schemas.microsoft.com/office/drawing/2014/main" id="{00000000-0008-0000-0300-0000A3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32" name="Text Box 1">
          <a:extLst>
            <a:ext uri="{FF2B5EF4-FFF2-40B4-BE49-F238E27FC236}">
              <a16:creationId xmlns:a16="http://schemas.microsoft.com/office/drawing/2014/main" id="{00000000-0008-0000-0300-0000A4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33" name="Text Box 1">
          <a:extLst>
            <a:ext uri="{FF2B5EF4-FFF2-40B4-BE49-F238E27FC236}">
              <a16:creationId xmlns:a16="http://schemas.microsoft.com/office/drawing/2014/main" id="{00000000-0008-0000-0300-0000A5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34" name="Text Box 1">
          <a:extLst>
            <a:ext uri="{FF2B5EF4-FFF2-40B4-BE49-F238E27FC236}">
              <a16:creationId xmlns:a16="http://schemas.microsoft.com/office/drawing/2014/main" id="{00000000-0008-0000-0300-0000A6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35" name="Text Box 1">
          <a:extLst>
            <a:ext uri="{FF2B5EF4-FFF2-40B4-BE49-F238E27FC236}">
              <a16:creationId xmlns:a16="http://schemas.microsoft.com/office/drawing/2014/main" id="{00000000-0008-0000-0300-0000A7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36" name="Text Box 1">
          <a:extLst>
            <a:ext uri="{FF2B5EF4-FFF2-40B4-BE49-F238E27FC236}">
              <a16:creationId xmlns:a16="http://schemas.microsoft.com/office/drawing/2014/main" id="{00000000-0008-0000-0300-0000A8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37" name="Text Box 1">
          <a:extLst>
            <a:ext uri="{FF2B5EF4-FFF2-40B4-BE49-F238E27FC236}">
              <a16:creationId xmlns:a16="http://schemas.microsoft.com/office/drawing/2014/main" id="{00000000-0008-0000-0300-0000A9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38" name="Text Box 1">
          <a:extLst>
            <a:ext uri="{FF2B5EF4-FFF2-40B4-BE49-F238E27FC236}">
              <a16:creationId xmlns:a16="http://schemas.microsoft.com/office/drawing/2014/main" id="{00000000-0008-0000-0300-0000AA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39" name="Text Box 1">
          <a:extLst>
            <a:ext uri="{FF2B5EF4-FFF2-40B4-BE49-F238E27FC236}">
              <a16:creationId xmlns:a16="http://schemas.microsoft.com/office/drawing/2014/main" id="{00000000-0008-0000-0300-0000AB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40" name="Text Box 1">
          <a:extLst>
            <a:ext uri="{FF2B5EF4-FFF2-40B4-BE49-F238E27FC236}">
              <a16:creationId xmlns:a16="http://schemas.microsoft.com/office/drawing/2014/main" id="{00000000-0008-0000-0300-0000AC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41" name="Text Box 1">
          <a:extLst>
            <a:ext uri="{FF2B5EF4-FFF2-40B4-BE49-F238E27FC236}">
              <a16:creationId xmlns:a16="http://schemas.microsoft.com/office/drawing/2014/main" id="{00000000-0008-0000-0300-0000AD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42" name="Text Box 1">
          <a:extLst>
            <a:ext uri="{FF2B5EF4-FFF2-40B4-BE49-F238E27FC236}">
              <a16:creationId xmlns:a16="http://schemas.microsoft.com/office/drawing/2014/main" id="{00000000-0008-0000-0300-0000AE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43" name="Text Box 1">
          <a:extLst>
            <a:ext uri="{FF2B5EF4-FFF2-40B4-BE49-F238E27FC236}">
              <a16:creationId xmlns:a16="http://schemas.microsoft.com/office/drawing/2014/main" id="{00000000-0008-0000-0300-0000AF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44" name="Text Box 1">
          <a:extLst>
            <a:ext uri="{FF2B5EF4-FFF2-40B4-BE49-F238E27FC236}">
              <a16:creationId xmlns:a16="http://schemas.microsoft.com/office/drawing/2014/main" id="{00000000-0008-0000-0300-0000B0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45" name="Text Box 1">
          <a:extLst>
            <a:ext uri="{FF2B5EF4-FFF2-40B4-BE49-F238E27FC236}">
              <a16:creationId xmlns:a16="http://schemas.microsoft.com/office/drawing/2014/main" id="{00000000-0008-0000-0300-0000B1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46" name="Text Box 1">
          <a:extLst>
            <a:ext uri="{FF2B5EF4-FFF2-40B4-BE49-F238E27FC236}">
              <a16:creationId xmlns:a16="http://schemas.microsoft.com/office/drawing/2014/main" id="{00000000-0008-0000-0300-0000B2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47" name="Text Box 1">
          <a:extLst>
            <a:ext uri="{FF2B5EF4-FFF2-40B4-BE49-F238E27FC236}">
              <a16:creationId xmlns:a16="http://schemas.microsoft.com/office/drawing/2014/main" id="{00000000-0008-0000-0300-0000B3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48" name="Text Box 1">
          <a:extLst>
            <a:ext uri="{FF2B5EF4-FFF2-40B4-BE49-F238E27FC236}">
              <a16:creationId xmlns:a16="http://schemas.microsoft.com/office/drawing/2014/main" id="{00000000-0008-0000-0300-0000B4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49" name="Text Box 1">
          <a:extLst>
            <a:ext uri="{FF2B5EF4-FFF2-40B4-BE49-F238E27FC236}">
              <a16:creationId xmlns:a16="http://schemas.microsoft.com/office/drawing/2014/main" id="{00000000-0008-0000-0300-0000B5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50" name="Text Box 1">
          <a:extLst>
            <a:ext uri="{FF2B5EF4-FFF2-40B4-BE49-F238E27FC236}">
              <a16:creationId xmlns:a16="http://schemas.microsoft.com/office/drawing/2014/main" id="{00000000-0008-0000-0300-0000B6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51" name="Text Box 1">
          <a:extLst>
            <a:ext uri="{FF2B5EF4-FFF2-40B4-BE49-F238E27FC236}">
              <a16:creationId xmlns:a16="http://schemas.microsoft.com/office/drawing/2014/main" id="{00000000-0008-0000-0300-0000B7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52" name="Text Box 1">
          <a:extLst>
            <a:ext uri="{FF2B5EF4-FFF2-40B4-BE49-F238E27FC236}">
              <a16:creationId xmlns:a16="http://schemas.microsoft.com/office/drawing/2014/main" id="{00000000-0008-0000-0300-0000B8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53" name="Text Box 1">
          <a:extLst>
            <a:ext uri="{FF2B5EF4-FFF2-40B4-BE49-F238E27FC236}">
              <a16:creationId xmlns:a16="http://schemas.microsoft.com/office/drawing/2014/main" id="{00000000-0008-0000-0300-0000B9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54" name="Text Box 1">
          <a:extLst>
            <a:ext uri="{FF2B5EF4-FFF2-40B4-BE49-F238E27FC236}">
              <a16:creationId xmlns:a16="http://schemas.microsoft.com/office/drawing/2014/main" id="{00000000-0008-0000-0300-0000BA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55" name="Text Box 1">
          <a:extLst>
            <a:ext uri="{FF2B5EF4-FFF2-40B4-BE49-F238E27FC236}">
              <a16:creationId xmlns:a16="http://schemas.microsoft.com/office/drawing/2014/main" id="{00000000-0008-0000-0300-0000BB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56" name="Text Box 1">
          <a:extLst>
            <a:ext uri="{FF2B5EF4-FFF2-40B4-BE49-F238E27FC236}">
              <a16:creationId xmlns:a16="http://schemas.microsoft.com/office/drawing/2014/main" id="{00000000-0008-0000-0300-0000BC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57" name="Text Box 1">
          <a:extLst>
            <a:ext uri="{FF2B5EF4-FFF2-40B4-BE49-F238E27FC236}">
              <a16:creationId xmlns:a16="http://schemas.microsoft.com/office/drawing/2014/main" id="{00000000-0008-0000-0300-0000BD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58" name="Text Box 1">
          <a:extLst>
            <a:ext uri="{FF2B5EF4-FFF2-40B4-BE49-F238E27FC236}">
              <a16:creationId xmlns:a16="http://schemas.microsoft.com/office/drawing/2014/main" id="{00000000-0008-0000-0300-0000BE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59" name="Text Box 1">
          <a:extLst>
            <a:ext uri="{FF2B5EF4-FFF2-40B4-BE49-F238E27FC236}">
              <a16:creationId xmlns:a16="http://schemas.microsoft.com/office/drawing/2014/main" id="{00000000-0008-0000-0300-0000BF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60" name="Text Box 1">
          <a:extLst>
            <a:ext uri="{FF2B5EF4-FFF2-40B4-BE49-F238E27FC236}">
              <a16:creationId xmlns:a16="http://schemas.microsoft.com/office/drawing/2014/main" id="{00000000-0008-0000-0300-0000C0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61" name="Text Box 1">
          <a:extLst>
            <a:ext uri="{FF2B5EF4-FFF2-40B4-BE49-F238E27FC236}">
              <a16:creationId xmlns:a16="http://schemas.microsoft.com/office/drawing/2014/main" id="{00000000-0008-0000-0300-0000C1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62" name="Text Box 1">
          <a:extLst>
            <a:ext uri="{FF2B5EF4-FFF2-40B4-BE49-F238E27FC236}">
              <a16:creationId xmlns:a16="http://schemas.microsoft.com/office/drawing/2014/main" id="{00000000-0008-0000-0300-0000C2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63" name="Text Box 1">
          <a:extLst>
            <a:ext uri="{FF2B5EF4-FFF2-40B4-BE49-F238E27FC236}">
              <a16:creationId xmlns:a16="http://schemas.microsoft.com/office/drawing/2014/main" id="{00000000-0008-0000-0300-0000C3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64" name="Text Box 1">
          <a:extLst>
            <a:ext uri="{FF2B5EF4-FFF2-40B4-BE49-F238E27FC236}">
              <a16:creationId xmlns:a16="http://schemas.microsoft.com/office/drawing/2014/main" id="{00000000-0008-0000-0300-0000C4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65" name="Text Box 1">
          <a:extLst>
            <a:ext uri="{FF2B5EF4-FFF2-40B4-BE49-F238E27FC236}">
              <a16:creationId xmlns:a16="http://schemas.microsoft.com/office/drawing/2014/main" id="{00000000-0008-0000-0300-0000C5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66" name="Text Box 1">
          <a:extLst>
            <a:ext uri="{FF2B5EF4-FFF2-40B4-BE49-F238E27FC236}">
              <a16:creationId xmlns:a16="http://schemas.microsoft.com/office/drawing/2014/main" id="{00000000-0008-0000-0300-0000C6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67" name="Text Box 1">
          <a:extLst>
            <a:ext uri="{FF2B5EF4-FFF2-40B4-BE49-F238E27FC236}">
              <a16:creationId xmlns:a16="http://schemas.microsoft.com/office/drawing/2014/main" id="{00000000-0008-0000-0300-0000C7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68" name="Text Box 1">
          <a:extLst>
            <a:ext uri="{FF2B5EF4-FFF2-40B4-BE49-F238E27FC236}">
              <a16:creationId xmlns:a16="http://schemas.microsoft.com/office/drawing/2014/main" id="{00000000-0008-0000-0300-0000C8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69" name="Text Box 1">
          <a:extLst>
            <a:ext uri="{FF2B5EF4-FFF2-40B4-BE49-F238E27FC236}">
              <a16:creationId xmlns:a16="http://schemas.microsoft.com/office/drawing/2014/main" id="{00000000-0008-0000-0300-0000C9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70" name="Text Box 1">
          <a:extLst>
            <a:ext uri="{FF2B5EF4-FFF2-40B4-BE49-F238E27FC236}">
              <a16:creationId xmlns:a16="http://schemas.microsoft.com/office/drawing/2014/main" id="{00000000-0008-0000-0300-0000CA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71" name="Text Box 1">
          <a:extLst>
            <a:ext uri="{FF2B5EF4-FFF2-40B4-BE49-F238E27FC236}">
              <a16:creationId xmlns:a16="http://schemas.microsoft.com/office/drawing/2014/main" id="{00000000-0008-0000-0300-0000CB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72" name="Text Box 1">
          <a:extLst>
            <a:ext uri="{FF2B5EF4-FFF2-40B4-BE49-F238E27FC236}">
              <a16:creationId xmlns:a16="http://schemas.microsoft.com/office/drawing/2014/main" id="{00000000-0008-0000-0300-0000CC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73" name="Text Box 1">
          <a:extLst>
            <a:ext uri="{FF2B5EF4-FFF2-40B4-BE49-F238E27FC236}">
              <a16:creationId xmlns:a16="http://schemas.microsoft.com/office/drawing/2014/main" id="{00000000-0008-0000-0300-0000CD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74" name="Text Box 1">
          <a:extLst>
            <a:ext uri="{FF2B5EF4-FFF2-40B4-BE49-F238E27FC236}">
              <a16:creationId xmlns:a16="http://schemas.microsoft.com/office/drawing/2014/main" id="{00000000-0008-0000-0300-0000CE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75" name="Text Box 1">
          <a:extLst>
            <a:ext uri="{FF2B5EF4-FFF2-40B4-BE49-F238E27FC236}">
              <a16:creationId xmlns:a16="http://schemas.microsoft.com/office/drawing/2014/main" id="{00000000-0008-0000-0300-0000CF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76" name="Text Box 1">
          <a:extLst>
            <a:ext uri="{FF2B5EF4-FFF2-40B4-BE49-F238E27FC236}">
              <a16:creationId xmlns:a16="http://schemas.microsoft.com/office/drawing/2014/main" id="{00000000-0008-0000-0300-0000D0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77" name="Text Box 1">
          <a:extLst>
            <a:ext uri="{FF2B5EF4-FFF2-40B4-BE49-F238E27FC236}">
              <a16:creationId xmlns:a16="http://schemas.microsoft.com/office/drawing/2014/main" id="{00000000-0008-0000-0300-0000D1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78" name="Text Box 1">
          <a:extLst>
            <a:ext uri="{FF2B5EF4-FFF2-40B4-BE49-F238E27FC236}">
              <a16:creationId xmlns:a16="http://schemas.microsoft.com/office/drawing/2014/main" id="{00000000-0008-0000-0300-0000D2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79" name="Text Box 1">
          <a:extLst>
            <a:ext uri="{FF2B5EF4-FFF2-40B4-BE49-F238E27FC236}">
              <a16:creationId xmlns:a16="http://schemas.microsoft.com/office/drawing/2014/main" id="{00000000-0008-0000-0300-0000D3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80" name="Text Box 1">
          <a:extLst>
            <a:ext uri="{FF2B5EF4-FFF2-40B4-BE49-F238E27FC236}">
              <a16:creationId xmlns:a16="http://schemas.microsoft.com/office/drawing/2014/main" id="{00000000-0008-0000-0300-0000D4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81" name="Text Box 1">
          <a:extLst>
            <a:ext uri="{FF2B5EF4-FFF2-40B4-BE49-F238E27FC236}">
              <a16:creationId xmlns:a16="http://schemas.microsoft.com/office/drawing/2014/main" id="{00000000-0008-0000-0300-0000D5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82" name="Text Box 1">
          <a:extLst>
            <a:ext uri="{FF2B5EF4-FFF2-40B4-BE49-F238E27FC236}">
              <a16:creationId xmlns:a16="http://schemas.microsoft.com/office/drawing/2014/main" id="{00000000-0008-0000-0300-0000D6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83" name="Text Box 1">
          <a:extLst>
            <a:ext uri="{FF2B5EF4-FFF2-40B4-BE49-F238E27FC236}">
              <a16:creationId xmlns:a16="http://schemas.microsoft.com/office/drawing/2014/main" id="{00000000-0008-0000-0300-0000D7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84" name="Text Box 1">
          <a:extLst>
            <a:ext uri="{FF2B5EF4-FFF2-40B4-BE49-F238E27FC236}">
              <a16:creationId xmlns:a16="http://schemas.microsoft.com/office/drawing/2014/main" id="{00000000-0008-0000-0300-0000D8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85" name="Text Box 1">
          <a:extLst>
            <a:ext uri="{FF2B5EF4-FFF2-40B4-BE49-F238E27FC236}">
              <a16:creationId xmlns:a16="http://schemas.microsoft.com/office/drawing/2014/main" id="{00000000-0008-0000-0300-0000D9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86" name="Text Box 1">
          <a:extLst>
            <a:ext uri="{FF2B5EF4-FFF2-40B4-BE49-F238E27FC236}">
              <a16:creationId xmlns:a16="http://schemas.microsoft.com/office/drawing/2014/main" id="{00000000-0008-0000-0300-0000DA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87" name="Text Box 1">
          <a:extLst>
            <a:ext uri="{FF2B5EF4-FFF2-40B4-BE49-F238E27FC236}">
              <a16:creationId xmlns:a16="http://schemas.microsoft.com/office/drawing/2014/main" id="{00000000-0008-0000-0300-0000DB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88" name="Text Box 1">
          <a:extLst>
            <a:ext uri="{FF2B5EF4-FFF2-40B4-BE49-F238E27FC236}">
              <a16:creationId xmlns:a16="http://schemas.microsoft.com/office/drawing/2014/main" id="{00000000-0008-0000-0300-0000DC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89" name="Text Box 1">
          <a:extLst>
            <a:ext uri="{FF2B5EF4-FFF2-40B4-BE49-F238E27FC236}">
              <a16:creationId xmlns:a16="http://schemas.microsoft.com/office/drawing/2014/main" id="{00000000-0008-0000-0300-0000DD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90" name="Text Box 1">
          <a:extLst>
            <a:ext uri="{FF2B5EF4-FFF2-40B4-BE49-F238E27FC236}">
              <a16:creationId xmlns:a16="http://schemas.microsoft.com/office/drawing/2014/main" id="{00000000-0008-0000-0300-0000DE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91" name="Text Box 1">
          <a:extLst>
            <a:ext uri="{FF2B5EF4-FFF2-40B4-BE49-F238E27FC236}">
              <a16:creationId xmlns:a16="http://schemas.microsoft.com/office/drawing/2014/main" id="{00000000-0008-0000-0300-0000DF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92" name="Text Box 1">
          <a:extLst>
            <a:ext uri="{FF2B5EF4-FFF2-40B4-BE49-F238E27FC236}">
              <a16:creationId xmlns:a16="http://schemas.microsoft.com/office/drawing/2014/main" id="{00000000-0008-0000-0300-0000E0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93" name="Text Box 1">
          <a:extLst>
            <a:ext uri="{FF2B5EF4-FFF2-40B4-BE49-F238E27FC236}">
              <a16:creationId xmlns:a16="http://schemas.microsoft.com/office/drawing/2014/main" id="{00000000-0008-0000-0300-0000E1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94" name="Text Box 1">
          <a:extLst>
            <a:ext uri="{FF2B5EF4-FFF2-40B4-BE49-F238E27FC236}">
              <a16:creationId xmlns:a16="http://schemas.microsoft.com/office/drawing/2014/main" id="{00000000-0008-0000-0300-0000E2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95" name="Text Box 1">
          <a:extLst>
            <a:ext uri="{FF2B5EF4-FFF2-40B4-BE49-F238E27FC236}">
              <a16:creationId xmlns:a16="http://schemas.microsoft.com/office/drawing/2014/main" id="{00000000-0008-0000-0300-0000E3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96" name="Text Box 1">
          <a:extLst>
            <a:ext uri="{FF2B5EF4-FFF2-40B4-BE49-F238E27FC236}">
              <a16:creationId xmlns:a16="http://schemas.microsoft.com/office/drawing/2014/main" id="{00000000-0008-0000-0300-0000E4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97" name="Text Box 1">
          <a:extLst>
            <a:ext uri="{FF2B5EF4-FFF2-40B4-BE49-F238E27FC236}">
              <a16:creationId xmlns:a16="http://schemas.microsoft.com/office/drawing/2014/main" id="{00000000-0008-0000-0300-0000E5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98" name="Text Box 1">
          <a:extLst>
            <a:ext uri="{FF2B5EF4-FFF2-40B4-BE49-F238E27FC236}">
              <a16:creationId xmlns:a16="http://schemas.microsoft.com/office/drawing/2014/main" id="{00000000-0008-0000-0300-0000E6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599" name="Text Box 1">
          <a:extLst>
            <a:ext uri="{FF2B5EF4-FFF2-40B4-BE49-F238E27FC236}">
              <a16:creationId xmlns:a16="http://schemas.microsoft.com/office/drawing/2014/main" id="{00000000-0008-0000-0300-0000E7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00" name="Text Box 1">
          <a:extLst>
            <a:ext uri="{FF2B5EF4-FFF2-40B4-BE49-F238E27FC236}">
              <a16:creationId xmlns:a16="http://schemas.microsoft.com/office/drawing/2014/main" id="{00000000-0008-0000-0300-0000E8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01" name="Text Box 1">
          <a:extLst>
            <a:ext uri="{FF2B5EF4-FFF2-40B4-BE49-F238E27FC236}">
              <a16:creationId xmlns:a16="http://schemas.microsoft.com/office/drawing/2014/main" id="{00000000-0008-0000-0300-0000E9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02" name="Text Box 1">
          <a:extLst>
            <a:ext uri="{FF2B5EF4-FFF2-40B4-BE49-F238E27FC236}">
              <a16:creationId xmlns:a16="http://schemas.microsoft.com/office/drawing/2014/main" id="{00000000-0008-0000-0300-0000EA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03" name="Text Box 1">
          <a:extLst>
            <a:ext uri="{FF2B5EF4-FFF2-40B4-BE49-F238E27FC236}">
              <a16:creationId xmlns:a16="http://schemas.microsoft.com/office/drawing/2014/main" id="{00000000-0008-0000-0300-0000EB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04" name="Text Box 1">
          <a:extLst>
            <a:ext uri="{FF2B5EF4-FFF2-40B4-BE49-F238E27FC236}">
              <a16:creationId xmlns:a16="http://schemas.microsoft.com/office/drawing/2014/main" id="{00000000-0008-0000-0300-0000EC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05" name="Text Box 1">
          <a:extLst>
            <a:ext uri="{FF2B5EF4-FFF2-40B4-BE49-F238E27FC236}">
              <a16:creationId xmlns:a16="http://schemas.microsoft.com/office/drawing/2014/main" id="{00000000-0008-0000-0300-0000ED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06" name="Text Box 1">
          <a:extLst>
            <a:ext uri="{FF2B5EF4-FFF2-40B4-BE49-F238E27FC236}">
              <a16:creationId xmlns:a16="http://schemas.microsoft.com/office/drawing/2014/main" id="{00000000-0008-0000-0300-0000EE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07" name="Text Box 1">
          <a:extLst>
            <a:ext uri="{FF2B5EF4-FFF2-40B4-BE49-F238E27FC236}">
              <a16:creationId xmlns:a16="http://schemas.microsoft.com/office/drawing/2014/main" id="{00000000-0008-0000-0300-0000EF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08" name="Text Box 1">
          <a:extLst>
            <a:ext uri="{FF2B5EF4-FFF2-40B4-BE49-F238E27FC236}">
              <a16:creationId xmlns:a16="http://schemas.microsoft.com/office/drawing/2014/main" id="{00000000-0008-0000-0300-0000F0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09" name="Text Box 1">
          <a:extLst>
            <a:ext uri="{FF2B5EF4-FFF2-40B4-BE49-F238E27FC236}">
              <a16:creationId xmlns:a16="http://schemas.microsoft.com/office/drawing/2014/main" id="{00000000-0008-0000-0300-0000F1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10" name="Text Box 1">
          <a:extLst>
            <a:ext uri="{FF2B5EF4-FFF2-40B4-BE49-F238E27FC236}">
              <a16:creationId xmlns:a16="http://schemas.microsoft.com/office/drawing/2014/main" id="{00000000-0008-0000-0300-0000F2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11" name="Text Box 1">
          <a:extLst>
            <a:ext uri="{FF2B5EF4-FFF2-40B4-BE49-F238E27FC236}">
              <a16:creationId xmlns:a16="http://schemas.microsoft.com/office/drawing/2014/main" id="{00000000-0008-0000-0300-0000F3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12" name="Text Box 1">
          <a:extLst>
            <a:ext uri="{FF2B5EF4-FFF2-40B4-BE49-F238E27FC236}">
              <a16:creationId xmlns:a16="http://schemas.microsoft.com/office/drawing/2014/main" id="{00000000-0008-0000-0300-0000F4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13" name="Text Box 1">
          <a:extLst>
            <a:ext uri="{FF2B5EF4-FFF2-40B4-BE49-F238E27FC236}">
              <a16:creationId xmlns:a16="http://schemas.microsoft.com/office/drawing/2014/main" id="{00000000-0008-0000-0300-0000F5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14" name="Text Box 1">
          <a:extLst>
            <a:ext uri="{FF2B5EF4-FFF2-40B4-BE49-F238E27FC236}">
              <a16:creationId xmlns:a16="http://schemas.microsoft.com/office/drawing/2014/main" id="{00000000-0008-0000-0300-0000F6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15" name="Text Box 1">
          <a:extLst>
            <a:ext uri="{FF2B5EF4-FFF2-40B4-BE49-F238E27FC236}">
              <a16:creationId xmlns:a16="http://schemas.microsoft.com/office/drawing/2014/main" id="{00000000-0008-0000-0300-0000F7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16" name="Text Box 1">
          <a:extLst>
            <a:ext uri="{FF2B5EF4-FFF2-40B4-BE49-F238E27FC236}">
              <a16:creationId xmlns:a16="http://schemas.microsoft.com/office/drawing/2014/main" id="{00000000-0008-0000-0300-0000F8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17" name="Text Box 1">
          <a:extLst>
            <a:ext uri="{FF2B5EF4-FFF2-40B4-BE49-F238E27FC236}">
              <a16:creationId xmlns:a16="http://schemas.microsoft.com/office/drawing/2014/main" id="{00000000-0008-0000-0300-0000F9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18" name="Text Box 1">
          <a:extLst>
            <a:ext uri="{FF2B5EF4-FFF2-40B4-BE49-F238E27FC236}">
              <a16:creationId xmlns:a16="http://schemas.microsoft.com/office/drawing/2014/main" id="{00000000-0008-0000-0300-0000FA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19" name="Text Box 1">
          <a:extLst>
            <a:ext uri="{FF2B5EF4-FFF2-40B4-BE49-F238E27FC236}">
              <a16:creationId xmlns:a16="http://schemas.microsoft.com/office/drawing/2014/main" id="{00000000-0008-0000-0300-0000FB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20" name="Text Box 1">
          <a:extLst>
            <a:ext uri="{FF2B5EF4-FFF2-40B4-BE49-F238E27FC236}">
              <a16:creationId xmlns:a16="http://schemas.microsoft.com/office/drawing/2014/main" id="{00000000-0008-0000-0300-0000FC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21" name="Text Box 1">
          <a:extLst>
            <a:ext uri="{FF2B5EF4-FFF2-40B4-BE49-F238E27FC236}">
              <a16:creationId xmlns:a16="http://schemas.microsoft.com/office/drawing/2014/main" id="{00000000-0008-0000-0300-0000FD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22" name="Text Box 1">
          <a:extLst>
            <a:ext uri="{FF2B5EF4-FFF2-40B4-BE49-F238E27FC236}">
              <a16:creationId xmlns:a16="http://schemas.microsoft.com/office/drawing/2014/main" id="{00000000-0008-0000-0300-0000FE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23" name="Text Box 1">
          <a:extLst>
            <a:ext uri="{FF2B5EF4-FFF2-40B4-BE49-F238E27FC236}">
              <a16:creationId xmlns:a16="http://schemas.microsoft.com/office/drawing/2014/main" id="{00000000-0008-0000-0300-0000FF23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24" name="Text Box 1">
          <a:extLst>
            <a:ext uri="{FF2B5EF4-FFF2-40B4-BE49-F238E27FC236}">
              <a16:creationId xmlns:a16="http://schemas.microsoft.com/office/drawing/2014/main" id="{00000000-0008-0000-0300-000000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25" name="Text Box 1">
          <a:extLst>
            <a:ext uri="{FF2B5EF4-FFF2-40B4-BE49-F238E27FC236}">
              <a16:creationId xmlns:a16="http://schemas.microsoft.com/office/drawing/2014/main" id="{00000000-0008-0000-0300-000001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26" name="Text Box 1">
          <a:extLst>
            <a:ext uri="{FF2B5EF4-FFF2-40B4-BE49-F238E27FC236}">
              <a16:creationId xmlns:a16="http://schemas.microsoft.com/office/drawing/2014/main" id="{00000000-0008-0000-0300-000002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27" name="Text Box 1">
          <a:extLst>
            <a:ext uri="{FF2B5EF4-FFF2-40B4-BE49-F238E27FC236}">
              <a16:creationId xmlns:a16="http://schemas.microsoft.com/office/drawing/2014/main" id="{00000000-0008-0000-0300-000003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28" name="Text Box 1">
          <a:extLst>
            <a:ext uri="{FF2B5EF4-FFF2-40B4-BE49-F238E27FC236}">
              <a16:creationId xmlns:a16="http://schemas.microsoft.com/office/drawing/2014/main" id="{00000000-0008-0000-0300-000004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29" name="Text Box 1">
          <a:extLst>
            <a:ext uri="{FF2B5EF4-FFF2-40B4-BE49-F238E27FC236}">
              <a16:creationId xmlns:a16="http://schemas.microsoft.com/office/drawing/2014/main" id="{00000000-0008-0000-0300-000005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30" name="Text Box 1">
          <a:extLst>
            <a:ext uri="{FF2B5EF4-FFF2-40B4-BE49-F238E27FC236}">
              <a16:creationId xmlns:a16="http://schemas.microsoft.com/office/drawing/2014/main" id="{00000000-0008-0000-0300-000006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31" name="Text Box 1">
          <a:extLst>
            <a:ext uri="{FF2B5EF4-FFF2-40B4-BE49-F238E27FC236}">
              <a16:creationId xmlns:a16="http://schemas.microsoft.com/office/drawing/2014/main" id="{00000000-0008-0000-0300-000007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32" name="Text Box 1">
          <a:extLst>
            <a:ext uri="{FF2B5EF4-FFF2-40B4-BE49-F238E27FC236}">
              <a16:creationId xmlns:a16="http://schemas.microsoft.com/office/drawing/2014/main" id="{00000000-0008-0000-0300-000008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33" name="Text Box 1">
          <a:extLst>
            <a:ext uri="{FF2B5EF4-FFF2-40B4-BE49-F238E27FC236}">
              <a16:creationId xmlns:a16="http://schemas.microsoft.com/office/drawing/2014/main" id="{00000000-0008-0000-0300-000009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34" name="Text Box 1">
          <a:extLst>
            <a:ext uri="{FF2B5EF4-FFF2-40B4-BE49-F238E27FC236}">
              <a16:creationId xmlns:a16="http://schemas.microsoft.com/office/drawing/2014/main" id="{00000000-0008-0000-0300-00000A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35" name="Text Box 1">
          <a:extLst>
            <a:ext uri="{FF2B5EF4-FFF2-40B4-BE49-F238E27FC236}">
              <a16:creationId xmlns:a16="http://schemas.microsoft.com/office/drawing/2014/main" id="{00000000-0008-0000-0300-00000B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36" name="Text Box 1">
          <a:extLst>
            <a:ext uri="{FF2B5EF4-FFF2-40B4-BE49-F238E27FC236}">
              <a16:creationId xmlns:a16="http://schemas.microsoft.com/office/drawing/2014/main" id="{00000000-0008-0000-0300-00000C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37" name="Text Box 1">
          <a:extLst>
            <a:ext uri="{FF2B5EF4-FFF2-40B4-BE49-F238E27FC236}">
              <a16:creationId xmlns:a16="http://schemas.microsoft.com/office/drawing/2014/main" id="{00000000-0008-0000-0300-00000D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38" name="Text Box 1">
          <a:extLst>
            <a:ext uri="{FF2B5EF4-FFF2-40B4-BE49-F238E27FC236}">
              <a16:creationId xmlns:a16="http://schemas.microsoft.com/office/drawing/2014/main" id="{00000000-0008-0000-0300-00000E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39" name="Text Box 1">
          <a:extLst>
            <a:ext uri="{FF2B5EF4-FFF2-40B4-BE49-F238E27FC236}">
              <a16:creationId xmlns:a16="http://schemas.microsoft.com/office/drawing/2014/main" id="{00000000-0008-0000-0300-00000F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40" name="Text Box 1">
          <a:extLst>
            <a:ext uri="{FF2B5EF4-FFF2-40B4-BE49-F238E27FC236}">
              <a16:creationId xmlns:a16="http://schemas.microsoft.com/office/drawing/2014/main" id="{00000000-0008-0000-0300-000010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41" name="Text Box 1">
          <a:extLst>
            <a:ext uri="{FF2B5EF4-FFF2-40B4-BE49-F238E27FC236}">
              <a16:creationId xmlns:a16="http://schemas.microsoft.com/office/drawing/2014/main" id="{00000000-0008-0000-0300-000011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42" name="Text Box 1">
          <a:extLst>
            <a:ext uri="{FF2B5EF4-FFF2-40B4-BE49-F238E27FC236}">
              <a16:creationId xmlns:a16="http://schemas.microsoft.com/office/drawing/2014/main" id="{00000000-0008-0000-0300-000012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43" name="Text Box 1">
          <a:extLst>
            <a:ext uri="{FF2B5EF4-FFF2-40B4-BE49-F238E27FC236}">
              <a16:creationId xmlns:a16="http://schemas.microsoft.com/office/drawing/2014/main" id="{00000000-0008-0000-0300-000013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44" name="Text Box 1">
          <a:extLst>
            <a:ext uri="{FF2B5EF4-FFF2-40B4-BE49-F238E27FC236}">
              <a16:creationId xmlns:a16="http://schemas.microsoft.com/office/drawing/2014/main" id="{00000000-0008-0000-0300-000014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45" name="Text Box 1">
          <a:extLst>
            <a:ext uri="{FF2B5EF4-FFF2-40B4-BE49-F238E27FC236}">
              <a16:creationId xmlns:a16="http://schemas.microsoft.com/office/drawing/2014/main" id="{00000000-0008-0000-0300-000015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46" name="Text Box 1">
          <a:extLst>
            <a:ext uri="{FF2B5EF4-FFF2-40B4-BE49-F238E27FC236}">
              <a16:creationId xmlns:a16="http://schemas.microsoft.com/office/drawing/2014/main" id="{00000000-0008-0000-0300-000016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47" name="Text Box 1">
          <a:extLst>
            <a:ext uri="{FF2B5EF4-FFF2-40B4-BE49-F238E27FC236}">
              <a16:creationId xmlns:a16="http://schemas.microsoft.com/office/drawing/2014/main" id="{00000000-0008-0000-0300-000017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48" name="Text Box 1">
          <a:extLst>
            <a:ext uri="{FF2B5EF4-FFF2-40B4-BE49-F238E27FC236}">
              <a16:creationId xmlns:a16="http://schemas.microsoft.com/office/drawing/2014/main" id="{00000000-0008-0000-0300-000018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49" name="Text Box 1">
          <a:extLst>
            <a:ext uri="{FF2B5EF4-FFF2-40B4-BE49-F238E27FC236}">
              <a16:creationId xmlns:a16="http://schemas.microsoft.com/office/drawing/2014/main" id="{00000000-0008-0000-0300-000019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50" name="Text Box 1">
          <a:extLst>
            <a:ext uri="{FF2B5EF4-FFF2-40B4-BE49-F238E27FC236}">
              <a16:creationId xmlns:a16="http://schemas.microsoft.com/office/drawing/2014/main" id="{00000000-0008-0000-0300-00001A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51" name="Text Box 1">
          <a:extLst>
            <a:ext uri="{FF2B5EF4-FFF2-40B4-BE49-F238E27FC236}">
              <a16:creationId xmlns:a16="http://schemas.microsoft.com/office/drawing/2014/main" id="{00000000-0008-0000-0300-00001B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52" name="Text Box 1">
          <a:extLst>
            <a:ext uri="{FF2B5EF4-FFF2-40B4-BE49-F238E27FC236}">
              <a16:creationId xmlns:a16="http://schemas.microsoft.com/office/drawing/2014/main" id="{00000000-0008-0000-0300-00001C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53" name="Text Box 1">
          <a:extLst>
            <a:ext uri="{FF2B5EF4-FFF2-40B4-BE49-F238E27FC236}">
              <a16:creationId xmlns:a16="http://schemas.microsoft.com/office/drawing/2014/main" id="{00000000-0008-0000-0300-00001D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54" name="Text Box 1">
          <a:extLst>
            <a:ext uri="{FF2B5EF4-FFF2-40B4-BE49-F238E27FC236}">
              <a16:creationId xmlns:a16="http://schemas.microsoft.com/office/drawing/2014/main" id="{00000000-0008-0000-0300-00001E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55" name="Text Box 1">
          <a:extLst>
            <a:ext uri="{FF2B5EF4-FFF2-40B4-BE49-F238E27FC236}">
              <a16:creationId xmlns:a16="http://schemas.microsoft.com/office/drawing/2014/main" id="{00000000-0008-0000-0300-00001F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56" name="Text Box 1">
          <a:extLst>
            <a:ext uri="{FF2B5EF4-FFF2-40B4-BE49-F238E27FC236}">
              <a16:creationId xmlns:a16="http://schemas.microsoft.com/office/drawing/2014/main" id="{00000000-0008-0000-0300-000020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57" name="Text Box 1">
          <a:extLst>
            <a:ext uri="{FF2B5EF4-FFF2-40B4-BE49-F238E27FC236}">
              <a16:creationId xmlns:a16="http://schemas.microsoft.com/office/drawing/2014/main" id="{00000000-0008-0000-0300-000021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58" name="Text Box 1">
          <a:extLst>
            <a:ext uri="{FF2B5EF4-FFF2-40B4-BE49-F238E27FC236}">
              <a16:creationId xmlns:a16="http://schemas.microsoft.com/office/drawing/2014/main" id="{00000000-0008-0000-0300-000022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59" name="Text Box 1">
          <a:extLst>
            <a:ext uri="{FF2B5EF4-FFF2-40B4-BE49-F238E27FC236}">
              <a16:creationId xmlns:a16="http://schemas.microsoft.com/office/drawing/2014/main" id="{00000000-0008-0000-0300-000023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60" name="Text Box 1">
          <a:extLst>
            <a:ext uri="{FF2B5EF4-FFF2-40B4-BE49-F238E27FC236}">
              <a16:creationId xmlns:a16="http://schemas.microsoft.com/office/drawing/2014/main" id="{00000000-0008-0000-0300-000024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61" name="Text Box 1">
          <a:extLst>
            <a:ext uri="{FF2B5EF4-FFF2-40B4-BE49-F238E27FC236}">
              <a16:creationId xmlns:a16="http://schemas.microsoft.com/office/drawing/2014/main" id="{00000000-0008-0000-0300-000025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62" name="Text Box 1">
          <a:extLst>
            <a:ext uri="{FF2B5EF4-FFF2-40B4-BE49-F238E27FC236}">
              <a16:creationId xmlns:a16="http://schemas.microsoft.com/office/drawing/2014/main" id="{00000000-0008-0000-0300-000026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63" name="Text Box 1">
          <a:extLst>
            <a:ext uri="{FF2B5EF4-FFF2-40B4-BE49-F238E27FC236}">
              <a16:creationId xmlns:a16="http://schemas.microsoft.com/office/drawing/2014/main" id="{00000000-0008-0000-0300-000027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64" name="Text Box 1">
          <a:extLst>
            <a:ext uri="{FF2B5EF4-FFF2-40B4-BE49-F238E27FC236}">
              <a16:creationId xmlns:a16="http://schemas.microsoft.com/office/drawing/2014/main" id="{00000000-0008-0000-0300-000028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65" name="Text Box 1">
          <a:extLst>
            <a:ext uri="{FF2B5EF4-FFF2-40B4-BE49-F238E27FC236}">
              <a16:creationId xmlns:a16="http://schemas.microsoft.com/office/drawing/2014/main" id="{00000000-0008-0000-0300-000029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66" name="Text Box 1">
          <a:extLst>
            <a:ext uri="{FF2B5EF4-FFF2-40B4-BE49-F238E27FC236}">
              <a16:creationId xmlns:a16="http://schemas.microsoft.com/office/drawing/2014/main" id="{00000000-0008-0000-0300-00002A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67" name="Text Box 1">
          <a:extLst>
            <a:ext uri="{FF2B5EF4-FFF2-40B4-BE49-F238E27FC236}">
              <a16:creationId xmlns:a16="http://schemas.microsoft.com/office/drawing/2014/main" id="{00000000-0008-0000-0300-00002B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68" name="Text Box 1">
          <a:extLst>
            <a:ext uri="{FF2B5EF4-FFF2-40B4-BE49-F238E27FC236}">
              <a16:creationId xmlns:a16="http://schemas.microsoft.com/office/drawing/2014/main" id="{00000000-0008-0000-0300-00002C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69" name="Text Box 1">
          <a:extLst>
            <a:ext uri="{FF2B5EF4-FFF2-40B4-BE49-F238E27FC236}">
              <a16:creationId xmlns:a16="http://schemas.microsoft.com/office/drawing/2014/main" id="{00000000-0008-0000-0300-00002D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70" name="Text Box 1">
          <a:extLst>
            <a:ext uri="{FF2B5EF4-FFF2-40B4-BE49-F238E27FC236}">
              <a16:creationId xmlns:a16="http://schemas.microsoft.com/office/drawing/2014/main" id="{00000000-0008-0000-0300-00002E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71" name="Text Box 1">
          <a:extLst>
            <a:ext uri="{FF2B5EF4-FFF2-40B4-BE49-F238E27FC236}">
              <a16:creationId xmlns:a16="http://schemas.microsoft.com/office/drawing/2014/main" id="{00000000-0008-0000-0300-00002F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72" name="Text Box 1">
          <a:extLst>
            <a:ext uri="{FF2B5EF4-FFF2-40B4-BE49-F238E27FC236}">
              <a16:creationId xmlns:a16="http://schemas.microsoft.com/office/drawing/2014/main" id="{00000000-0008-0000-0300-000030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73" name="Text Box 1">
          <a:extLst>
            <a:ext uri="{FF2B5EF4-FFF2-40B4-BE49-F238E27FC236}">
              <a16:creationId xmlns:a16="http://schemas.microsoft.com/office/drawing/2014/main" id="{00000000-0008-0000-0300-000031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74" name="Text Box 1">
          <a:extLst>
            <a:ext uri="{FF2B5EF4-FFF2-40B4-BE49-F238E27FC236}">
              <a16:creationId xmlns:a16="http://schemas.microsoft.com/office/drawing/2014/main" id="{00000000-0008-0000-0300-000032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75" name="Text Box 1">
          <a:extLst>
            <a:ext uri="{FF2B5EF4-FFF2-40B4-BE49-F238E27FC236}">
              <a16:creationId xmlns:a16="http://schemas.microsoft.com/office/drawing/2014/main" id="{00000000-0008-0000-0300-000033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76" name="Text Box 1">
          <a:extLst>
            <a:ext uri="{FF2B5EF4-FFF2-40B4-BE49-F238E27FC236}">
              <a16:creationId xmlns:a16="http://schemas.microsoft.com/office/drawing/2014/main" id="{00000000-0008-0000-0300-000034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77" name="Text Box 1">
          <a:extLst>
            <a:ext uri="{FF2B5EF4-FFF2-40B4-BE49-F238E27FC236}">
              <a16:creationId xmlns:a16="http://schemas.microsoft.com/office/drawing/2014/main" id="{00000000-0008-0000-0300-000035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78" name="Text Box 1">
          <a:extLst>
            <a:ext uri="{FF2B5EF4-FFF2-40B4-BE49-F238E27FC236}">
              <a16:creationId xmlns:a16="http://schemas.microsoft.com/office/drawing/2014/main" id="{00000000-0008-0000-0300-000036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79" name="Text Box 1">
          <a:extLst>
            <a:ext uri="{FF2B5EF4-FFF2-40B4-BE49-F238E27FC236}">
              <a16:creationId xmlns:a16="http://schemas.microsoft.com/office/drawing/2014/main" id="{00000000-0008-0000-0300-000037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80" name="Text Box 1">
          <a:extLst>
            <a:ext uri="{FF2B5EF4-FFF2-40B4-BE49-F238E27FC236}">
              <a16:creationId xmlns:a16="http://schemas.microsoft.com/office/drawing/2014/main" id="{00000000-0008-0000-0300-000038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81" name="Text Box 1">
          <a:extLst>
            <a:ext uri="{FF2B5EF4-FFF2-40B4-BE49-F238E27FC236}">
              <a16:creationId xmlns:a16="http://schemas.microsoft.com/office/drawing/2014/main" id="{00000000-0008-0000-0300-000039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82" name="Text Box 1">
          <a:extLst>
            <a:ext uri="{FF2B5EF4-FFF2-40B4-BE49-F238E27FC236}">
              <a16:creationId xmlns:a16="http://schemas.microsoft.com/office/drawing/2014/main" id="{00000000-0008-0000-0300-00003A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83" name="Text Box 1">
          <a:extLst>
            <a:ext uri="{FF2B5EF4-FFF2-40B4-BE49-F238E27FC236}">
              <a16:creationId xmlns:a16="http://schemas.microsoft.com/office/drawing/2014/main" id="{00000000-0008-0000-0300-00003B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84" name="Text Box 1">
          <a:extLst>
            <a:ext uri="{FF2B5EF4-FFF2-40B4-BE49-F238E27FC236}">
              <a16:creationId xmlns:a16="http://schemas.microsoft.com/office/drawing/2014/main" id="{00000000-0008-0000-0300-00003C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85" name="Text Box 1">
          <a:extLst>
            <a:ext uri="{FF2B5EF4-FFF2-40B4-BE49-F238E27FC236}">
              <a16:creationId xmlns:a16="http://schemas.microsoft.com/office/drawing/2014/main" id="{00000000-0008-0000-0300-00003D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86" name="Text Box 1">
          <a:extLst>
            <a:ext uri="{FF2B5EF4-FFF2-40B4-BE49-F238E27FC236}">
              <a16:creationId xmlns:a16="http://schemas.microsoft.com/office/drawing/2014/main" id="{00000000-0008-0000-0300-00003E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87" name="Text Box 1">
          <a:extLst>
            <a:ext uri="{FF2B5EF4-FFF2-40B4-BE49-F238E27FC236}">
              <a16:creationId xmlns:a16="http://schemas.microsoft.com/office/drawing/2014/main" id="{00000000-0008-0000-0300-00003F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88" name="Text Box 1">
          <a:extLst>
            <a:ext uri="{FF2B5EF4-FFF2-40B4-BE49-F238E27FC236}">
              <a16:creationId xmlns:a16="http://schemas.microsoft.com/office/drawing/2014/main" id="{00000000-0008-0000-0300-000040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89" name="Text Box 1">
          <a:extLst>
            <a:ext uri="{FF2B5EF4-FFF2-40B4-BE49-F238E27FC236}">
              <a16:creationId xmlns:a16="http://schemas.microsoft.com/office/drawing/2014/main" id="{00000000-0008-0000-0300-000041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90" name="Text Box 1">
          <a:extLst>
            <a:ext uri="{FF2B5EF4-FFF2-40B4-BE49-F238E27FC236}">
              <a16:creationId xmlns:a16="http://schemas.microsoft.com/office/drawing/2014/main" id="{00000000-0008-0000-0300-000042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91" name="Text Box 1">
          <a:extLst>
            <a:ext uri="{FF2B5EF4-FFF2-40B4-BE49-F238E27FC236}">
              <a16:creationId xmlns:a16="http://schemas.microsoft.com/office/drawing/2014/main" id="{00000000-0008-0000-0300-000043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92" name="Text Box 1">
          <a:extLst>
            <a:ext uri="{FF2B5EF4-FFF2-40B4-BE49-F238E27FC236}">
              <a16:creationId xmlns:a16="http://schemas.microsoft.com/office/drawing/2014/main" id="{00000000-0008-0000-0300-000044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93" name="Text Box 1">
          <a:extLst>
            <a:ext uri="{FF2B5EF4-FFF2-40B4-BE49-F238E27FC236}">
              <a16:creationId xmlns:a16="http://schemas.microsoft.com/office/drawing/2014/main" id="{00000000-0008-0000-0300-000045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94" name="Text Box 1">
          <a:extLst>
            <a:ext uri="{FF2B5EF4-FFF2-40B4-BE49-F238E27FC236}">
              <a16:creationId xmlns:a16="http://schemas.microsoft.com/office/drawing/2014/main" id="{00000000-0008-0000-0300-000046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95" name="Text Box 1">
          <a:extLst>
            <a:ext uri="{FF2B5EF4-FFF2-40B4-BE49-F238E27FC236}">
              <a16:creationId xmlns:a16="http://schemas.microsoft.com/office/drawing/2014/main" id="{00000000-0008-0000-0300-000047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96" name="Text Box 1">
          <a:extLst>
            <a:ext uri="{FF2B5EF4-FFF2-40B4-BE49-F238E27FC236}">
              <a16:creationId xmlns:a16="http://schemas.microsoft.com/office/drawing/2014/main" id="{00000000-0008-0000-0300-000048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97" name="Text Box 1">
          <a:extLst>
            <a:ext uri="{FF2B5EF4-FFF2-40B4-BE49-F238E27FC236}">
              <a16:creationId xmlns:a16="http://schemas.microsoft.com/office/drawing/2014/main" id="{00000000-0008-0000-0300-000049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98" name="Text Box 1">
          <a:extLst>
            <a:ext uri="{FF2B5EF4-FFF2-40B4-BE49-F238E27FC236}">
              <a16:creationId xmlns:a16="http://schemas.microsoft.com/office/drawing/2014/main" id="{00000000-0008-0000-0300-00004A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699" name="Text Box 1">
          <a:extLst>
            <a:ext uri="{FF2B5EF4-FFF2-40B4-BE49-F238E27FC236}">
              <a16:creationId xmlns:a16="http://schemas.microsoft.com/office/drawing/2014/main" id="{00000000-0008-0000-0300-00004B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00" name="Text Box 1">
          <a:extLst>
            <a:ext uri="{FF2B5EF4-FFF2-40B4-BE49-F238E27FC236}">
              <a16:creationId xmlns:a16="http://schemas.microsoft.com/office/drawing/2014/main" id="{00000000-0008-0000-0300-00004C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01" name="Text Box 1">
          <a:extLst>
            <a:ext uri="{FF2B5EF4-FFF2-40B4-BE49-F238E27FC236}">
              <a16:creationId xmlns:a16="http://schemas.microsoft.com/office/drawing/2014/main" id="{00000000-0008-0000-0300-00004D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02" name="Text Box 1">
          <a:extLst>
            <a:ext uri="{FF2B5EF4-FFF2-40B4-BE49-F238E27FC236}">
              <a16:creationId xmlns:a16="http://schemas.microsoft.com/office/drawing/2014/main" id="{00000000-0008-0000-0300-00004E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03" name="Text Box 1">
          <a:extLst>
            <a:ext uri="{FF2B5EF4-FFF2-40B4-BE49-F238E27FC236}">
              <a16:creationId xmlns:a16="http://schemas.microsoft.com/office/drawing/2014/main" id="{00000000-0008-0000-0300-00004F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04" name="Text Box 1">
          <a:extLst>
            <a:ext uri="{FF2B5EF4-FFF2-40B4-BE49-F238E27FC236}">
              <a16:creationId xmlns:a16="http://schemas.microsoft.com/office/drawing/2014/main" id="{00000000-0008-0000-0300-000050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05" name="Text Box 1">
          <a:extLst>
            <a:ext uri="{FF2B5EF4-FFF2-40B4-BE49-F238E27FC236}">
              <a16:creationId xmlns:a16="http://schemas.microsoft.com/office/drawing/2014/main" id="{00000000-0008-0000-0300-000051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06" name="Text Box 1">
          <a:extLst>
            <a:ext uri="{FF2B5EF4-FFF2-40B4-BE49-F238E27FC236}">
              <a16:creationId xmlns:a16="http://schemas.microsoft.com/office/drawing/2014/main" id="{00000000-0008-0000-0300-000052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07" name="Text Box 1">
          <a:extLst>
            <a:ext uri="{FF2B5EF4-FFF2-40B4-BE49-F238E27FC236}">
              <a16:creationId xmlns:a16="http://schemas.microsoft.com/office/drawing/2014/main" id="{00000000-0008-0000-0300-000053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08" name="Text Box 1">
          <a:extLst>
            <a:ext uri="{FF2B5EF4-FFF2-40B4-BE49-F238E27FC236}">
              <a16:creationId xmlns:a16="http://schemas.microsoft.com/office/drawing/2014/main" id="{00000000-0008-0000-0300-000054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09" name="Text Box 1">
          <a:extLst>
            <a:ext uri="{FF2B5EF4-FFF2-40B4-BE49-F238E27FC236}">
              <a16:creationId xmlns:a16="http://schemas.microsoft.com/office/drawing/2014/main" id="{00000000-0008-0000-0300-000055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10" name="Text Box 1">
          <a:extLst>
            <a:ext uri="{FF2B5EF4-FFF2-40B4-BE49-F238E27FC236}">
              <a16:creationId xmlns:a16="http://schemas.microsoft.com/office/drawing/2014/main" id="{00000000-0008-0000-0300-000056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11" name="Text Box 1">
          <a:extLst>
            <a:ext uri="{FF2B5EF4-FFF2-40B4-BE49-F238E27FC236}">
              <a16:creationId xmlns:a16="http://schemas.microsoft.com/office/drawing/2014/main" id="{00000000-0008-0000-0300-000057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12" name="Text Box 1">
          <a:extLst>
            <a:ext uri="{FF2B5EF4-FFF2-40B4-BE49-F238E27FC236}">
              <a16:creationId xmlns:a16="http://schemas.microsoft.com/office/drawing/2014/main" id="{00000000-0008-0000-0300-000058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13" name="Text Box 1">
          <a:extLst>
            <a:ext uri="{FF2B5EF4-FFF2-40B4-BE49-F238E27FC236}">
              <a16:creationId xmlns:a16="http://schemas.microsoft.com/office/drawing/2014/main" id="{00000000-0008-0000-0300-000059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14" name="Text Box 1">
          <a:extLst>
            <a:ext uri="{FF2B5EF4-FFF2-40B4-BE49-F238E27FC236}">
              <a16:creationId xmlns:a16="http://schemas.microsoft.com/office/drawing/2014/main" id="{00000000-0008-0000-0300-00005A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15" name="Text Box 1">
          <a:extLst>
            <a:ext uri="{FF2B5EF4-FFF2-40B4-BE49-F238E27FC236}">
              <a16:creationId xmlns:a16="http://schemas.microsoft.com/office/drawing/2014/main" id="{00000000-0008-0000-0300-00005B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16" name="Text Box 1">
          <a:extLst>
            <a:ext uri="{FF2B5EF4-FFF2-40B4-BE49-F238E27FC236}">
              <a16:creationId xmlns:a16="http://schemas.microsoft.com/office/drawing/2014/main" id="{00000000-0008-0000-0300-00005C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17" name="Text Box 1">
          <a:extLst>
            <a:ext uri="{FF2B5EF4-FFF2-40B4-BE49-F238E27FC236}">
              <a16:creationId xmlns:a16="http://schemas.microsoft.com/office/drawing/2014/main" id="{00000000-0008-0000-0300-00005D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18" name="Text Box 1">
          <a:extLst>
            <a:ext uri="{FF2B5EF4-FFF2-40B4-BE49-F238E27FC236}">
              <a16:creationId xmlns:a16="http://schemas.microsoft.com/office/drawing/2014/main" id="{00000000-0008-0000-0300-00005E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19" name="Text Box 1">
          <a:extLst>
            <a:ext uri="{FF2B5EF4-FFF2-40B4-BE49-F238E27FC236}">
              <a16:creationId xmlns:a16="http://schemas.microsoft.com/office/drawing/2014/main" id="{00000000-0008-0000-0300-00005F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20" name="Text Box 1">
          <a:extLst>
            <a:ext uri="{FF2B5EF4-FFF2-40B4-BE49-F238E27FC236}">
              <a16:creationId xmlns:a16="http://schemas.microsoft.com/office/drawing/2014/main" id="{00000000-0008-0000-0300-000060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21" name="Text Box 1">
          <a:extLst>
            <a:ext uri="{FF2B5EF4-FFF2-40B4-BE49-F238E27FC236}">
              <a16:creationId xmlns:a16="http://schemas.microsoft.com/office/drawing/2014/main" id="{00000000-0008-0000-0300-000061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22" name="Text Box 1">
          <a:extLst>
            <a:ext uri="{FF2B5EF4-FFF2-40B4-BE49-F238E27FC236}">
              <a16:creationId xmlns:a16="http://schemas.microsoft.com/office/drawing/2014/main" id="{00000000-0008-0000-0300-000062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23" name="Text Box 1">
          <a:extLst>
            <a:ext uri="{FF2B5EF4-FFF2-40B4-BE49-F238E27FC236}">
              <a16:creationId xmlns:a16="http://schemas.microsoft.com/office/drawing/2014/main" id="{00000000-0008-0000-0300-000063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24" name="Text Box 1">
          <a:extLst>
            <a:ext uri="{FF2B5EF4-FFF2-40B4-BE49-F238E27FC236}">
              <a16:creationId xmlns:a16="http://schemas.microsoft.com/office/drawing/2014/main" id="{00000000-0008-0000-0300-000064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25" name="Text Box 1">
          <a:extLst>
            <a:ext uri="{FF2B5EF4-FFF2-40B4-BE49-F238E27FC236}">
              <a16:creationId xmlns:a16="http://schemas.microsoft.com/office/drawing/2014/main" id="{00000000-0008-0000-0300-000065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26" name="Text Box 1">
          <a:extLst>
            <a:ext uri="{FF2B5EF4-FFF2-40B4-BE49-F238E27FC236}">
              <a16:creationId xmlns:a16="http://schemas.microsoft.com/office/drawing/2014/main" id="{00000000-0008-0000-0300-000066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27" name="Text Box 1">
          <a:extLst>
            <a:ext uri="{FF2B5EF4-FFF2-40B4-BE49-F238E27FC236}">
              <a16:creationId xmlns:a16="http://schemas.microsoft.com/office/drawing/2014/main" id="{00000000-0008-0000-0300-000067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28" name="Text Box 1">
          <a:extLst>
            <a:ext uri="{FF2B5EF4-FFF2-40B4-BE49-F238E27FC236}">
              <a16:creationId xmlns:a16="http://schemas.microsoft.com/office/drawing/2014/main" id="{00000000-0008-0000-0300-000068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29" name="Text Box 1">
          <a:extLst>
            <a:ext uri="{FF2B5EF4-FFF2-40B4-BE49-F238E27FC236}">
              <a16:creationId xmlns:a16="http://schemas.microsoft.com/office/drawing/2014/main" id="{00000000-0008-0000-0300-000069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30" name="Text Box 1">
          <a:extLst>
            <a:ext uri="{FF2B5EF4-FFF2-40B4-BE49-F238E27FC236}">
              <a16:creationId xmlns:a16="http://schemas.microsoft.com/office/drawing/2014/main" id="{00000000-0008-0000-0300-00006A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31" name="Text Box 1">
          <a:extLst>
            <a:ext uri="{FF2B5EF4-FFF2-40B4-BE49-F238E27FC236}">
              <a16:creationId xmlns:a16="http://schemas.microsoft.com/office/drawing/2014/main" id="{00000000-0008-0000-0300-00006B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32" name="Text Box 1">
          <a:extLst>
            <a:ext uri="{FF2B5EF4-FFF2-40B4-BE49-F238E27FC236}">
              <a16:creationId xmlns:a16="http://schemas.microsoft.com/office/drawing/2014/main" id="{00000000-0008-0000-0300-00006C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33" name="Text Box 1">
          <a:extLst>
            <a:ext uri="{FF2B5EF4-FFF2-40B4-BE49-F238E27FC236}">
              <a16:creationId xmlns:a16="http://schemas.microsoft.com/office/drawing/2014/main" id="{00000000-0008-0000-0300-00006D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34" name="Text Box 1">
          <a:extLst>
            <a:ext uri="{FF2B5EF4-FFF2-40B4-BE49-F238E27FC236}">
              <a16:creationId xmlns:a16="http://schemas.microsoft.com/office/drawing/2014/main" id="{00000000-0008-0000-0300-00006E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35" name="Text Box 1">
          <a:extLst>
            <a:ext uri="{FF2B5EF4-FFF2-40B4-BE49-F238E27FC236}">
              <a16:creationId xmlns:a16="http://schemas.microsoft.com/office/drawing/2014/main" id="{00000000-0008-0000-0300-00006F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36" name="Text Box 1">
          <a:extLst>
            <a:ext uri="{FF2B5EF4-FFF2-40B4-BE49-F238E27FC236}">
              <a16:creationId xmlns:a16="http://schemas.microsoft.com/office/drawing/2014/main" id="{00000000-0008-0000-0300-000070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37" name="Text Box 1">
          <a:extLst>
            <a:ext uri="{FF2B5EF4-FFF2-40B4-BE49-F238E27FC236}">
              <a16:creationId xmlns:a16="http://schemas.microsoft.com/office/drawing/2014/main" id="{00000000-0008-0000-0300-000071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38" name="Text Box 1">
          <a:extLst>
            <a:ext uri="{FF2B5EF4-FFF2-40B4-BE49-F238E27FC236}">
              <a16:creationId xmlns:a16="http://schemas.microsoft.com/office/drawing/2014/main" id="{00000000-0008-0000-0300-000072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39" name="Text Box 1">
          <a:extLst>
            <a:ext uri="{FF2B5EF4-FFF2-40B4-BE49-F238E27FC236}">
              <a16:creationId xmlns:a16="http://schemas.microsoft.com/office/drawing/2014/main" id="{00000000-0008-0000-0300-000073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40" name="Text Box 1">
          <a:extLst>
            <a:ext uri="{FF2B5EF4-FFF2-40B4-BE49-F238E27FC236}">
              <a16:creationId xmlns:a16="http://schemas.microsoft.com/office/drawing/2014/main" id="{00000000-0008-0000-0300-000074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41" name="Text Box 1">
          <a:extLst>
            <a:ext uri="{FF2B5EF4-FFF2-40B4-BE49-F238E27FC236}">
              <a16:creationId xmlns:a16="http://schemas.microsoft.com/office/drawing/2014/main" id="{00000000-0008-0000-0300-000075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42" name="Text Box 1">
          <a:extLst>
            <a:ext uri="{FF2B5EF4-FFF2-40B4-BE49-F238E27FC236}">
              <a16:creationId xmlns:a16="http://schemas.microsoft.com/office/drawing/2014/main" id="{00000000-0008-0000-0300-000076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43" name="Text Box 1">
          <a:extLst>
            <a:ext uri="{FF2B5EF4-FFF2-40B4-BE49-F238E27FC236}">
              <a16:creationId xmlns:a16="http://schemas.microsoft.com/office/drawing/2014/main" id="{00000000-0008-0000-0300-000077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44" name="Text Box 1">
          <a:extLst>
            <a:ext uri="{FF2B5EF4-FFF2-40B4-BE49-F238E27FC236}">
              <a16:creationId xmlns:a16="http://schemas.microsoft.com/office/drawing/2014/main" id="{00000000-0008-0000-0300-000078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45" name="Text Box 1">
          <a:extLst>
            <a:ext uri="{FF2B5EF4-FFF2-40B4-BE49-F238E27FC236}">
              <a16:creationId xmlns:a16="http://schemas.microsoft.com/office/drawing/2014/main" id="{00000000-0008-0000-0300-000079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46" name="Text Box 1">
          <a:extLst>
            <a:ext uri="{FF2B5EF4-FFF2-40B4-BE49-F238E27FC236}">
              <a16:creationId xmlns:a16="http://schemas.microsoft.com/office/drawing/2014/main" id="{00000000-0008-0000-0300-00007A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47" name="Text Box 1">
          <a:extLst>
            <a:ext uri="{FF2B5EF4-FFF2-40B4-BE49-F238E27FC236}">
              <a16:creationId xmlns:a16="http://schemas.microsoft.com/office/drawing/2014/main" id="{00000000-0008-0000-0300-00007B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48" name="Text Box 1">
          <a:extLst>
            <a:ext uri="{FF2B5EF4-FFF2-40B4-BE49-F238E27FC236}">
              <a16:creationId xmlns:a16="http://schemas.microsoft.com/office/drawing/2014/main" id="{00000000-0008-0000-0300-00007C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49" name="Text Box 1">
          <a:extLst>
            <a:ext uri="{FF2B5EF4-FFF2-40B4-BE49-F238E27FC236}">
              <a16:creationId xmlns:a16="http://schemas.microsoft.com/office/drawing/2014/main" id="{00000000-0008-0000-0300-00007D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50" name="Text Box 1">
          <a:extLst>
            <a:ext uri="{FF2B5EF4-FFF2-40B4-BE49-F238E27FC236}">
              <a16:creationId xmlns:a16="http://schemas.microsoft.com/office/drawing/2014/main" id="{00000000-0008-0000-0300-00007E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51" name="Text Box 1">
          <a:extLst>
            <a:ext uri="{FF2B5EF4-FFF2-40B4-BE49-F238E27FC236}">
              <a16:creationId xmlns:a16="http://schemas.microsoft.com/office/drawing/2014/main" id="{00000000-0008-0000-0300-00007F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52" name="Text Box 1">
          <a:extLst>
            <a:ext uri="{FF2B5EF4-FFF2-40B4-BE49-F238E27FC236}">
              <a16:creationId xmlns:a16="http://schemas.microsoft.com/office/drawing/2014/main" id="{00000000-0008-0000-0300-000080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53" name="Text Box 1">
          <a:extLst>
            <a:ext uri="{FF2B5EF4-FFF2-40B4-BE49-F238E27FC236}">
              <a16:creationId xmlns:a16="http://schemas.microsoft.com/office/drawing/2014/main" id="{00000000-0008-0000-0300-000081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54" name="Text Box 1">
          <a:extLst>
            <a:ext uri="{FF2B5EF4-FFF2-40B4-BE49-F238E27FC236}">
              <a16:creationId xmlns:a16="http://schemas.microsoft.com/office/drawing/2014/main" id="{00000000-0008-0000-0300-000082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55" name="Text Box 1">
          <a:extLst>
            <a:ext uri="{FF2B5EF4-FFF2-40B4-BE49-F238E27FC236}">
              <a16:creationId xmlns:a16="http://schemas.microsoft.com/office/drawing/2014/main" id="{00000000-0008-0000-0300-000083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56" name="Text Box 1">
          <a:extLst>
            <a:ext uri="{FF2B5EF4-FFF2-40B4-BE49-F238E27FC236}">
              <a16:creationId xmlns:a16="http://schemas.microsoft.com/office/drawing/2014/main" id="{00000000-0008-0000-0300-000084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57" name="Text Box 1">
          <a:extLst>
            <a:ext uri="{FF2B5EF4-FFF2-40B4-BE49-F238E27FC236}">
              <a16:creationId xmlns:a16="http://schemas.microsoft.com/office/drawing/2014/main" id="{00000000-0008-0000-0300-000085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58" name="Text Box 1">
          <a:extLst>
            <a:ext uri="{FF2B5EF4-FFF2-40B4-BE49-F238E27FC236}">
              <a16:creationId xmlns:a16="http://schemas.microsoft.com/office/drawing/2014/main" id="{00000000-0008-0000-0300-000086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59" name="Text Box 1">
          <a:extLst>
            <a:ext uri="{FF2B5EF4-FFF2-40B4-BE49-F238E27FC236}">
              <a16:creationId xmlns:a16="http://schemas.microsoft.com/office/drawing/2014/main" id="{00000000-0008-0000-0300-000087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60" name="Text Box 1">
          <a:extLst>
            <a:ext uri="{FF2B5EF4-FFF2-40B4-BE49-F238E27FC236}">
              <a16:creationId xmlns:a16="http://schemas.microsoft.com/office/drawing/2014/main" id="{00000000-0008-0000-0300-000088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61" name="Text Box 1">
          <a:extLst>
            <a:ext uri="{FF2B5EF4-FFF2-40B4-BE49-F238E27FC236}">
              <a16:creationId xmlns:a16="http://schemas.microsoft.com/office/drawing/2014/main" id="{00000000-0008-0000-0300-000089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62" name="Text Box 1">
          <a:extLst>
            <a:ext uri="{FF2B5EF4-FFF2-40B4-BE49-F238E27FC236}">
              <a16:creationId xmlns:a16="http://schemas.microsoft.com/office/drawing/2014/main" id="{00000000-0008-0000-0300-00008A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63" name="Text Box 1">
          <a:extLst>
            <a:ext uri="{FF2B5EF4-FFF2-40B4-BE49-F238E27FC236}">
              <a16:creationId xmlns:a16="http://schemas.microsoft.com/office/drawing/2014/main" id="{00000000-0008-0000-0300-00008B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64" name="Text Box 1">
          <a:extLst>
            <a:ext uri="{FF2B5EF4-FFF2-40B4-BE49-F238E27FC236}">
              <a16:creationId xmlns:a16="http://schemas.microsoft.com/office/drawing/2014/main" id="{00000000-0008-0000-0300-00008C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65" name="Text Box 1">
          <a:extLst>
            <a:ext uri="{FF2B5EF4-FFF2-40B4-BE49-F238E27FC236}">
              <a16:creationId xmlns:a16="http://schemas.microsoft.com/office/drawing/2014/main" id="{00000000-0008-0000-0300-00008D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66" name="Text Box 1">
          <a:extLst>
            <a:ext uri="{FF2B5EF4-FFF2-40B4-BE49-F238E27FC236}">
              <a16:creationId xmlns:a16="http://schemas.microsoft.com/office/drawing/2014/main" id="{00000000-0008-0000-0300-00008E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67" name="Text Box 1">
          <a:extLst>
            <a:ext uri="{FF2B5EF4-FFF2-40B4-BE49-F238E27FC236}">
              <a16:creationId xmlns:a16="http://schemas.microsoft.com/office/drawing/2014/main" id="{00000000-0008-0000-0300-00008F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68" name="Text Box 1">
          <a:extLst>
            <a:ext uri="{FF2B5EF4-FFF2-40B4-BE49-F238E27FC236}">
              <a16:creationId xmlns:a16="http://schemas.microsoft.com/office/drawing/2014/main" id="{00000000-0008-0000-0300-000090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69" name="Text Box 1">
          <a:extLst>
            <a:ext uri="{FF2B5EF4-FFF2-40B4-BE49-F238E27FC236}">
              <a16:creationId xmlns:a16="http://schemas.microsoft.com/office/drawing/2014/main" id="{00000000-0008-0000-0300-000091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70" name="Text Box 1">
          <a:extLst>
            <a:ext uri="{FF2B5EF4-FFF2-40B4-BE49-F238E27FC236}">
              <a16:creationId xmlns:a16="http://schemas.microsoft.com/office/drawing/2014/main" id="{00000000-0008-0000-0300-000092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71" name="Text Box 1">
          <a:extLst>
            <a:ext uri="{FF2B5EF4-FFF2-40B4-BE49-F238E27FC236}">
              <a16:creationId xmlns:a16="http://schemas.microsoft.com/office/drawing/2014/main" id="{00000000-0008-0000-0300-000093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72" name="Text Box 1">
          <a:extLst>
            <a:ext uri="{FF2B5EF4-FFF2-40B4-BE49-F238E27FC236}">
              <a16:creationId xmlns:a16="http://schemas.microsoft.com/office/drawing/2014/main" id="{00000000-0008-0000-0300-000094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73" name="Text Box 1">
          <a:extLst>
            <a:ext uri="{FF2B5EF4-FFF2-40B4-BE49-F238E27FC236}">
              <a16:creationId xmlns:a16="http://schemas.microsoft.com/office/drawing/2014/main" id="{00000000-0008-0000-0300-000095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74" name="Text Box 1">
          <a:extLst>
            <a:ext uri="{FF2B5EF4-FFF2-40B4-BE49-F238E27FC236}">
              <a16:creationId xmlns:a16="http://schemas.microsoft.com/office/drawing/2014/main" id="{00000000-0008-0000-0300-000096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75" name="Text Box 1">
          <a:extLst>
            <a:ext uri="{FF2B5EF4-FFF2-40B4-BE49-F238E27FC236}">
              <a16:creationId xmlns:a16="http://schemas.microsoft.com/office/drawing/2014/main" id="{00000000-0008-0000-0300-000097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76" name="Text Box 1">
          <a:extLst>
            <a:ext uri="{FF2B5EF4-FFF2-40B4-BE49-F238E27FC236}">
              <a16:creationId xmlns:a16="http://schemas.microsoft.com/office/drawing/2014/main" id="{00000000-0008-0000-0300-000098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77" name="Text Box 1">
          <a:extLst>
            <a:ext uri="{FF2B5EF4-FFF2-40B4-BE49-F238E27FC236}">
              <a16:creationId xmlns:a16="http://schemas.microsoft.com/office/drawing/2014/main" id="{00000000-0008-0000-0300-000099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78" name="Text Box 1">
          <a:extLst>
            <a:ext uri="{FF2B5EF4-FFF2-40B4-BE49-F238E27FC236}">
              <a16:creationId xmlns:a16="http://schemas.microsoft.com/office/drawing/2014/main" id="{00000000-0008-0000-0300-00009A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79" name="Text Box 1">
          <a:extLst>
            <a:ext uri="{FF2B5EF4-FFF2-40B4-BE49-F238E27FC236}">
              <a16:creationId xmlns:a16="http://schemas.microsoft.com/office/drawing/2014/main" id="{00000000-0008-0000-0300-00009B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80" name="Text Box 1">
          <a:extLst>
            <a:ext uri="{FF2B5EF4-FFF2-40B4-BE49-F238E27FC236}">
              <a16:creationId xmlns:a16="http://schemas.microsoft.com/office/drawing/2014/main" id="{00000000-0008-0000-0300-00009C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81" name="Text Box 1">
          <a:extLst>
            <a:ext uri="{FF2B5EF4-FFF2-40B4-BE49-F238E27FC236}">
              <a16:creationId xmlns:a16="http://schemas.microsoft.com/office/drawing/2014/main" id="{00000000-0008-0000-0300-00009D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82" name="Text Box 1">
          <a:extLst>
            <a:ext uri="{FF2B5EF4-FFF2-40B4-BE49-F238E27FC236}">
              <a16:creationId xmlns:a16="http://schemas.microsoft.com/office/drawing/2014/main" id="{00000000-0008-0000-0300-00009E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83" name="Text Box 1">
          <a:extLst>
            <a:ext uri="{FF2B5EF4-FFF2-40B4-BE49-F238E27FC236}">
              <a16:creationId xmlns:a16="http://schemas.microsoft.com/office/drawing/2014/main" id="{00000000-0008-0000-0300-00009F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84" name="Text Box 1">
          <a:extLst>
            <a:ext uri="{FF2B5EF4-FFF2-40B4-BE49-F238E27FC236}">
              <a16:creationId xmlns:a16="http://schemas.microsoft.com/office/drawing/2014/main" id="{00000000-0008-0000-0300-0000A0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85" name="Text Box 1">
          <a:extLst>
            <a:ext uri="{FF2B5EF4-FFF2-40B4-BE49-F238E27FC236}">
              <a16:creationId xmlns:a16="http://schemas.microsoft.com/office/drawing/2014/main" id="{00000000-0008-0000-0300-0000A1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86" name="Text Box 1">
          <a:extLst>
            <a:ext uri="{FF2B5EF4-FFF2-40B4-BE49-F238E27FC236}">
              <a16:creationId xmlns:a16="http://schemas.microsoft.com/office/drawing/2014/main" id="{00000000-0008-0000-0300-0000A2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87" name="Text Box 1">
          <a:extLst>
            <a:ext uri="{FF2B5EF4-FFF2-40B4-BE49-F238E27FC236}">
              <a16:creationId xmlns:a16="http://schemas.microsoft.com/office/drawing/2014/main" id="{00000000-0008-0000-0300-0000A3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88" name="Text Box 1">
          <a:extLst>
            <a:ext uri="{FF2B5EF4-FFF2-40B4-BE49-F238E27FC236}">
              <a16:creationId xmlns:a16="http://schemas.microsoft.com/office/drawing/2014/main" id="{00000000-0008-0000-0300-0000A4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89" name="Text Box 1">
          <a:extLst>
            <a:ext uri="{FF2B5EF4-FFF2-40B4-BE49-F238E27FC236}">
              <a16:creationId xmlns:a16="http://schemas.microsoft.com/office/drawing/2014/main" id="{00000000-0008-0000-0300-0000A5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90" name="Text Box 1">
          <a:extLst>
            <a:ext uri="{FF2B5EF4-FFF2-40B4-BE49-F238E27FC236}">
              <a16:creationId xmlns:a16="http://schemas.microsoft.com/office/drawing/2014/main" id="{00000000-0008-0000-0300-0000A6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91" name="Text Box 1">
          <a:extLst>
            <a:ext uri="{FF2B5EF4-FFF2-40B4-BE49-F238E27FC236}">
              <a16:creationId xmlns:a16="http://schemas.microsoft.com/office/drawing/2014/main" id="{00000000-0008-0000-0300-0000A7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92" name="Text Box 1">
          <a:extLst>
            <a:ext uri="{FF2B5EF4-FFF2-40B4-BE49-F238E27FC236}">
              <a16:creationId xmlns:a16="http://schemas.microsoft.com/office/drawing/2014/main" id="{00000000-0008-0000-0300-0000A8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93" name="Text Box 1">
          <a:extLst>
            <a:ext uri="{FF2B5EF4-FFF2-40B4-BE49-F238E27FC236}">
              <a16:creationId xmlns:a16="http://schemas.microsoft.com/office/drawing/2014/main" id="{00000000-0008-0000-0300-0000A9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94" name="Text Box 1">
          <a:extLst>
            <a:ext uri="{FF2B5EF4-FFF2-40B4-BE49-F238E27FC236}">
              <a16:creationId xmlns:a16="http://schemas.microsoft.com/office/drawing/2014/main" id="{00000000-0008-0000-0300-0000AA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95" name="Text Box 1">
          <a:extLst>
            <a:ext uri="{FF2B5EF4-FFF2-40B4-BE49-F238E27FC236}">
              <a16:creationId xmlns:a16="http://schemas.microsoft.com/office/drawing/2014/main" id="{00000000-0008-0000-0300-0000AB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96" name="Text Box 1">
          <a:extLst>
            <a:ext uri="{FF2B5EF4-FFF2-40B4-BE49-F238E27FC236}">
              <a16:creationId xmlns:a16="http://schemas.microsoft.com/office/drawing/2014/main" id="{00000000-0008-0000-0300-0000AC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97" name="Text Box 1">
          <a:extLst>
            <a:ext uri="{FF2B5EF4-FFF2-40B4-BE49-F238E27FC236}">
              <a16:creationId xmlns:a16="http://schemas.microsoft.com/office/drawing/2014/main" id="{00000000-0008-0000-0300-0000AD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98" name="Text Box 1">
          <a:extLst>
            <a:ext uri="{FF2B5EF4-FFF2-40B4-BE49-F238E27FC236}">
              <a16:creationId xmlns:a16="http://schemas.microsoft.com/office/drawing/2014/main" id="{00000000-0008-0000-0300-0000AE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799" name="Text Box 1">
          <a:extLst>
            <a:ext uri="{FF2B5EF4-FFF2-40B4-BE49-F238E27FC236}">
              <a16:creationId xmlns:a16="http://schemas.microsoft.com/office/drawing/2014/main" id="{00000000-0008-0000-0300-0000AF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00" name="Text Box 1">
          <a:extLst>
            <a:ext uri="{FF2B5EF4-FFF2-40B4-BE49-F238E27FC236}">
              <a16:creationId xmlns:a16="http://schemas.microsoft.com/office/drawing/2014/main" id="{00000000-0008-0000-0300-0000B0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01" name="Text Box 1">
          <a:extLst>
            <a:ext uri="{FF2B5EF4-FFF2-40B4-BE49-F238E27FC236}">
              <a16:creationId xmlns:a16="http://schemas.microsoft.com/office/drawing/2014/main" id="{00000000-0008-0000-0300-0000B1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02" name="Text Box 1">
          <a:extLst>
            <a:ext uri="{FF2B5EF4-FFF2-40B4-BE49-F238E27FC236}">
              <a16:creationId xmlns:a16="http://schemas.microsoft.com/office/drawing/2014/main" id="{00000000-0008-0000-0300-0000B2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03" name="Text Box 1">
          <a:extLst>
            <a:ext uri="{FF2B5EF4-FFF2-40B4-BE49-F238E27FC236}">
              <a16:creationId xmlns:a16="http://schemas.microsoft.com/office/drawing/2014/main" id="{00000000-0008-0000-0300-0000B3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04" name="Text Box 1">
          <a:extLst>
            <a:ext uri="{FF2B5EF4-FFF2-40B4-BE49-F238E27FC236}">
              <a16:creationId xmlns:a16="http://schemas.microsoft.com/office/drawing/2014/main" id="{00000000-0008-0000-0300-0000B4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05" name="Text Box 1">
          <a:extLst>
            <a:ext uri="{FF2B5EF4-FFF2-40B4-BE49-F238E27FC236}">
              <a16:creationId xmlns:a16="http://schemas.microsoft.com/office/drawing/2014/main" id="{00000000-0008-0000-0300-0000B5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06" name="Text Box 1">
          <a:extLst>
            <a:ext uri="{FF2B5EF4-FFF2-40B4-BE49-F238E27FC236}">
              <a16:creationId xmlns:a16="http://schemas.microsoft.com/office/drawing/2014/main" id="{00000000-0008-0000-0300-0000B6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07" name="Text Box 1">
          <a:extLst>
            <a:ext uri="{FF2B5EF4-FFF2-40B4-BE49-F238E27FC236}">
              <a16:creationId xmlns:a16="http://schemas.microsoft.com/office/drawing/2014/main" id="{00000000-0008-0000-0300-0000B7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08" name="Text Box 1">
          <a:extLst>
            <a:ext uri="{FF2B5EF4-FFF2-40B4-BE49-F238E27FC236}">
              <a16:creationId xmlns:a16="http://schemas.microsoft.com/office/drawing/2014/main" id="{00000000-0008-0000-0300-0000B8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09" name="Text Box 1">
          <a:extLst>
            <a:ext uri="{FF2B5EF4-FFF2-40B4-BE49-F238E27FC236}">
              <a16:creationId xmlns:a16="http://schemas.microsoft.com/office/drawing/2014/main" id="{00000000-0008-0000-0300-0000B9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10" name="Text Box 1">
          <a:extLst>
            <a:ext uri="{FF2B5EF4-FFF2-40B4-BE49-F238E27FC236}">
              <a16:creationId xmlns:a16="http://schemas.microsoft.com/office/drawing/2014/main" id="{00000000-0008-0000-0300-0000BA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11" name="Text Box 1">
          <a:extLst>
            <a:ext uri="{FF2B5EF4-FFF2-40B4-BE49-F238E27FC236}">
              <a16:creationId xmlns:a16="http://schemas.microsoft.com/office/drawing/2014/main" id="{00000000-0008-0000-0300-0000BB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12" name="Text Box 1">
          <a:extLst>
            <a:ext uri="{FF2B5EF4-FFF2-40B4-BE49-F238E27FC236}">
              <a16:creationId xmlns:a16="http://schemas.microsoft.com/office/drawing/2014/main" id="{00000000-0008-0000-0300-0000BC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13" name="Text Box 1">
          <a:extLst>
            <a:ext uri="{FF2B5EF4-FFF2-40B4-BE49-F238E27FC236}">
              <a16:creationId xmlns:a16="http://schemas.microsoft.com/office/drawing/2014/main" id="{00000000-0008-0000-0300-0000BD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14" name="Text Box 1">
          <a:extLst>
            <a:ext uri="{FF2B5EF4-FFF2-40B4-BE49-F238E27FC236}">
              <a16:creationId xmlns:a16="http://schemas.microsoft.com/office/drawing/2014/main" id="{00000000-0008-0000-0300-0000BE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15" name="Text Box 1">
          <a:extLst>
            <a:ext uri="{FF2B5EF4-FFF2-40B4-BE49-F238E27FC236}">
              <a16:creationId xmlns:a16="http://schemas.microsoft.com/office/drawing/2014/main" id="{00000000-0008-0000-0300-0000BF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16" name="Text Box 1">
          <a:extLst>
            <a:ext uri="{FF2B5EF4-FFF2-40B4-BE49-F238E27FC236}">
              <a16:creationId xmlns:a16="http://schemas.microsoft.com/office/drawing/2014/main" id="{00000000-0008-0000-0300-0000C0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17" name="Text Box 1">
          <a:extLst>
            <a:ext uri="{FF2B5EF4-FFF2-40B4-BE49-F238E27FC236}">
              <a16:creationId xmlns:a16="http://schemas.microsoft.com/office/drawing/2014/main" id="{00000000-0008-0000-0300-0000C1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18" name="Text Box 1">
          <a:extLst>
            <a:ext uri="{FF2B5EF4-FFF2-40B4-BE49-F238E27FC236}">
              <a16:creationId xmlns:a16="http://schemas.microsoft.com/office/drawing/2014/main" id="{00000000-0008-0000-0300-0000C2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19" name="Text Box 1">
          <a:extLst>
            <a:ext uri="{FF2B5EF4-FFF2-40B4-BE49-F238E27FC236}">
              <a16:creationId xmlns:a16="http://schemas.microsoft.com/office/drawing/2014/main" id="{00000000-0008-0000-0300-0000C3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20" name="Text Box 1">
          <a:extLst>
            <a:ext uri="{FF2B5EF4-FFF2-40B4-BE49-F238E27FC236}">
              <a16:creationId xmlns:a16="http://schemas.microsoft.com/office/drawing/2014/main" id="{00000000-0008-0000-0300-0000C4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21" name="Text Box 1">
          <a:extLst>
            <a:ext uri="{FF2B5EF4-FFF2-40B4-BE49-F238E27FC236}">
              <a16:creationId xmlns:a16="http://schemas.microsoft.com/office/drawing/2014/main" id="{00000000-0008-0000-0300-0000C5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22" name="Text Box 1">
          <a:extLst>
            <a:ext uri="{FF2B5EF4-FFF2-40B4-BE49-F238E27FC236}">
              <a16:creationId xmlns:a16="http://schemas.microsoft.com/office/drawing/2014/main" id="{00000000-0008-0000-0300-0000C6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23" name="Text Box 1">
          <a:extLst>
            <a:ext uri="{FF2B5EF4-FFF2-40B4-BE49-F238E27FC236}">
              <a16:creationId xmlns:a16="http://schemas.microsoft.com/office/drawing/2014/main" id="{00000000-0008-0000-0300-0000C7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24" name="Text Box 1">
          <a:extLst>
            <a:ext uri="{FF2B5EF4-FFF2-40B4-BE49-F238E27FC236}">
              <a16:creationId xmlns:a16="http://schemas.microsoft.com/office/drawing/2014/main" id="{00000000-0008-0000-0300-0000C8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25" name="Text Box 1">
          <a:extLst>
            <a:ext uri="{FF2B5EF4-FFF2-40B4-BE49-F238E27FC236}">
              <a16:creationId xmlns:a16="http://schemas.microsoft.com/office/drawing/2014/main" id="{00000000-0008-0000-0300-0000C9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26" name="Text Box 1">
          <a:extLst>
            <a:ext uri="{FF2B5EF4-FFF2-40B4-BE49-F238E27FC236}">
              <a16:creationId xmlns:a16="http://schemas.microsoft.com/office/drawing/2014/main" id="{00000000-0008-0000-0300-0000CA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27" name="Text Box 1">
          <a:extLst>
            <a:ext uri="{FF2B5EF4-FFF2-40B4-BE49-F238E27FC236}">
              <a16:creationId xmlns:a16="http://schemas.microsoft.com/office/drawing/2014/main" id="{00000000-0008-0000-0300-0000CB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28" name="Text Box 1">
          <a:extLst>
            <a:ext uri="{FF2B5EF4-FFF2-40B4-BE49-F238E27FC236}">
              <a16:creationId xmlns:a16="http://schemas.microsoft.com/office/drawing/2014/main" id="{00000000-0008-0000-0300-0000CC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29" name="Text Box 1">
          <a:extLst>
            <a:ext uri="{FF2B5EF4-FFF2-40B4-BE49-F238E27FC236}">
              <a16:creationId xmlns:a16="http://schemas.microsoft.com/office/drawing/2014/main" id="{00000000-0008-0000-0300-0000CD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30" name="Text Box 1">
          <a:extLst>
            <a:ext uri="{FF2B5EF4-FFF2-40B4-BE49-F238E27FC236}">
              <a16:creationId xmlns:a16="http://schemas.microsoft.com/office/drawing/2014/main" id="{00000000-0008-0000-0300-0000CE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31" name="Text Box 1">
          <a:extLst>
            <a:ext uri="{FF2B5EF4-FFF2-40B4-BE49-F238E27FC236}">
              <a16:creationId xmlns:a16="http://schemas.microsoft.com/office/drawing/2014/main" id="{00000000-0008-0000-0300-0000CF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32" name="Text Box 1">
          <a:extLst>
            <a:ext uri="{FF2B5EF4-FFF2-40B4-BE49-F238E27FC236}">
              <a16:creationId xmlns:a16="http://schemas.microsoft.com/office/drawing/2014/main" id="{00000000-0008-0000-0300-0000D0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33" name="Text Box 1">
          <a:extLst>
            <a:ext uri="{FF2B5EF4-FFF2-40B4-BE49-F238E27FC236}">
              <a16:creationId xmlns:a16="http://schemas.microsoft.com/office/drawing/2014/main" id="{00000000-0008-0000-0300-0000D1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34" name="Text Box 1">
          <a:extLst>
            <a:ext uri="{FF2B5EF4-FFF2-40B4-BE49-F238E27FC236}">
              <a16:creationId xmlns:a16="http://schemas.microsoft.com/office/drawing/2014/main" id="{00000000-0008-0000-0300-0000D2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35" name="Text Box 1">
          <a:extLst>
            <a:ext uri="{FF2B5EF4-FFF2-40B4-BE49-F238E27FC236}">
              <a16:creationId xmlns:a16="http://schemas.microsoft.com/office/drawing/2014/main" id="{00000000-0008-0000-0300-0000D3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36" name="Text Box 1">
          <a:extLst>
            <a:ext uri="{FF2B5EF4-FFF2-40B4-BE49-F238E27FC236}">
              <a16:creationId xmlns:a16="http://schemas.microsoft.com/office/drawing/2014/main" id="{00000000-0008-0000-0300-0000D4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37" name="Text Box 1">
          <a:extLst>
            <a:ext uri="{FF2B5EF4-FFF2-40B4-BE49-F238E27FC236}">
              <a16:creationId xmlns:a16="http://schemas.microsoft.com/office/drawing/2014/main" id="{00000000-0008-0000-0300-0000D5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38" name="Text Box 1">
          <a:extLst>
            <a:ext uri="{FF2B5EF4-FFF2-40B4-BE49-F238E27FC236}">
              <a16:creationId xmlns:a16="http://schemas.microsoft.com/office/drawing/2014/main" id="{00000000-0008-0000-0300-0000D6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39" name="Text Box 1">
          <a:extLst>
            <a:ext uri="{FF2B5EF4-FFF2-40B4-BE49-F238E27FC236}">
              <a16:creationId xmlns:a16="http://schemas.microsoft.com/office/drawing/2014/main" id="{00000000-0008-0000-0300-0000D7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40" name="Text Box 1">
          <a:extLst>
            <a:ext uri="{FF2B5EF4-FFF2-40B4-BE49-F238E27FC236}">
              <a16:creationId xmlns:a16="http://schemas.microsoft.com/office/drawing/2014/main" id="{00000000-0008-0000-0300-0000D8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41" name="Text Box 1">
          <a:extLst>
            <a:ext uri="{FF2B5EF4-FFF2-40B4-BE49-F238E27FC236}">
              <a16:creationId xmlns:a16="http://schemas.microsoft.com/office/drawing/2014/main" id="{00000000-0008-0000-0300-0000D9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42" name="Text Box 1">
          <a:extLst>
            <a:ext uri="{FF2B5EF4-FFF2-40B4-BE49-F238E27FC236}">
              <a16:creationId xmlns:a16="http://schemas.microsoft.com/office/drawing/2014/main" id="{00000000-0008-0000-0300-0000DA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43" name="Text Box 1">
          <a:extLst>
            <a:ext uri="{FF2B5EF4-FFF2-40B4-BE49-F238E27FC236}">
              <a16:creationId xmlns:a16="http://schemas.microsoft.com/office/drawing/2014/main" id="{00000000-0008-0000-0300-0000DB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44" name="Text Box 1">
          <a:extLst>
            <a:ext uri="{FF2B5EF4-FFF2-40B4-BE49-F238E27FC236}">
              <a16:creationId xmlns:a16="http://schemas.microsoft.com/office/drawing/2014/main" id="{00000000-0008-0000-0300-0000DC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45" name="Text Box 1">
          <a:extLst>
            <a:ext uri="{FF2B5EF4-FFF2-40B4-BE49-F238E27FC236}">
              <a16:creationId xmlns:a16="http://schemas.microsoft.com/office/drawing/2014/main" id="{00000000-0008-0000-0300-0000DD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46" name="Text Box 1">
          <a:extLst>
            <a:ext uri="{FF2B5EF4-FFF2-40B4-BE49-F238E27FC236}">
              <a16:creationId xmlns:a16="http://schemas.microsoft.com/office/drawing/2014/main" id="{00000000-0008-0000-0300-0000DE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47" name="Text Box 1">
          <a:extLst>
            <a:ext uri="{FF2B5EF4-FFF2-40B4-BE49-F238E27FC236}">
              <a16:creationId xmlns:a16="http://schemas.microsoft.com/office/drawing/2014/main" id="{00000000-0008-0000-0300-0000DF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48" name="Text Box 1">
          <a:extLst>
            <a:ext uri="{FF2B5EF4-FFF2-40B4-BE49-F238E27FC236}">
              <a16:creationId xmlns:a16="http://schemas.microsoft.com/office/drawing/2014/main" id="{00000000-0008-0000-0300-0000E0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49" name="Text Box 1">
          <a:extLst>
            <a:ext uri="{FF2B5EF4-FFF2-40B4-BE49-F238E27FC236}">
              <a16:creationId xmlns:a16="http://schemas.microsoft.com/office/drawing/2014/main" id="{00000000-0008-0000-0300-0000E1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50" name="Text Box 1">
          <a:extLst>
            <a:ext uri="{FF2B5EF4-FFF2-40B4-BE49-F238E27FC236}">
              <a16:creationId xmlns:a16="http://schemas.microsoft.com/office/drawing/2014/main" id="{00000000-0008-0000-0300-0000E2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51" name="Text Box 1">
          <a:extLst>
            <a:ext uri="{FF2B5EF4-FFF2-40B4-BE49-F238E27FC236}">
              <a16:creationId xmlns:a16="http://schemas.microsoft.com/office/drawing/2014/main" id="{00000000-0008-0000-0300-0000E3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52" name="Text Box 1">
          <a:extLst>
            <a:ext uri="{FF2B5EF4-FFF2-40B4-BE49-F238E27FC236}">
              <a16:creationId xmlns:a16="http://schemas.microsoft.com/office/drawing/2014/main" id="{00000000-0008-0000-0300-0000E4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53" name="Text Box 1">
          <a:extLst>
            <a:ext uri="{FF2B5EF4-FFF2-40B4-BE49-F238E27FC236}">
              <a16:creationId xmlns:a16="http://schemas.microsoft.com/office/drawing/2014/main" id="{00000000-0008-0000-0300-0000E5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54" name="Text Box 1">
          <a:extLst>
            <a:ext uri="{FF2B5EF4-FFF2-40B4-BE49-F238E27FC236}">
              <a16:creationId xmlns:a16="http://schemas.microsoft.com/office/drawing/2014/main" id="{00000000-0008-0000-0300-0000E6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55" name="Text Box 1">
          <a:extLst>
            <a:ext uri="{FF2B5EF4-FFF2-40B4-BE49-F238E27FC236}">
              <a16:creationId xmlns:a16="http://schemas.microsoft.com/office/drawing/2014/main" id="{00000000-0008-0000-0300-0000E7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56" name="Text Box 1">
          <a:extLst>
            <a:ext uri="{FF2B5EF4-FFF2-40B4-BE49-F238E27FC236}">
              <a16:creationId xmlns:a16="http://schemas.microsoft.com/office/drawing/2014/main" id="{00000000-0008-0000-0300-0000E8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57" name="Text Box 1">
          <a:extLst>
            <a:ext uri="{FF2B5EF4-FFF2-40B4-BE49-F238E27FC236}">
              <a16:creationId xmlns:a16="http://schemas.microsoft.com/office/drawing/2014/main" id="{00000000-0008-0000-0300-0000E9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58" name="Text Box 1">
          <a:extLst>
            <a:ext uri="{FF2B5EF4-FFF2-40B4-BE49-F238E27FC236}">
              <a16:creationId xmlns:a16="http://schemas.microsoft.com/office/drawing/2014/main" id="{00000000-0008-0000-0300-0000EA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59" name="Text Box 1">
          <a:extLst>
            <a:ext uri="{FF2B5EF4-FFF2-40B4-BE49-F238E27FC236}">
              <a16:creationId xmlns:a16="http://schemas.microsoft.com/office/drawing/2014/main" id="{00000000-0008-0000-0300-0000EB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60" name="Text Box 1">
          <a:extLst>
            <a:ext uri="{FF2B5EF4-FFF2-40B4-BE49-F238E27FC236}">
              <a16:creationId xmlns:a16="http://schemas.microsoft.com/office/drawing/2014/main" id="{00000000-0008-0000-0300-0000EC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61" name="Text Box 1">
          <a:extLst>
            <a:ext uri="{FF2B5EF4-FFF2-40B4-BE49-F238E27FC236}">
              <a16:creationId xmlns:a16="http://schemas.microsoft.com/office/drawing/2014/main" id="{00000000-0008-0000-0300-0000ED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62" name="Text Box 1">
          <a:extLst>
            <a:ext uri="{FF2B5EF4-FFF2-40B4-BE49-F238E27FC236}">
              <a16:creationId xmlns:a16="http://schemas.microsoft.com/office/drawing/2014/main" id="{00000000-0008-0000-0300-0000EE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63" name="Text Box 1">
          <a:extLst>
            <a:ext uri="{FF2B5EF4-FFF2-40B4-BE49-F238E27FC236}">
              <a16:creationId xmlns:a16="http://schemas.microsoft.com/office/drawing/2014/main" id="{00000000-0008-0000-0300-0000EF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64" name="Text Box 1">
          <a:extLst>
            <a:ext uri="{FF2B5EF4-FFF2-40B4-BE49-F238E27FC236}">
              <a16:creationId xmlns:a16="http://schemas.microsoft.com/office/drawing/2014/main" id="{00000000-0008-0000-0300-0000F0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65" name="Text Box 1">
          <a:extLst>
            <a:ext uri="{FF2B5EF4-FFF2-40B4-BE49-F238E27FC236}">
              <a16:creationId xmlns:a16="http://schemas.microsoft.com/office/drawing/2014/main" id="{00000000-0008-0000-0300-0000F1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66" name="Text Box 1">
          <a:extLst>
            <a:ext uri="{FF2B5EF4-FFF2-40B4-BE49-F238E27FC236}">
              <a16:creationId xmlns:a16="http://schemas.microsoft.com/office/drawing/2014/main" id="{00000000-0008-0000-0300-0000F2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67" name="Text Box 1">
          <a:extLst>
            <a:ext uri="{FF2B5EF4-FFF2-40B4-BE49-F238E27FC236}">
              <a16:creationId xmlns:a16="http://schemas.microsoft.com/office/drawing/2014/main" id="{00000000-0008-0000-0300-0000F3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68" name="Text Box 1">
          <a:extLst>
            <a:ext uri="{FF2B5EF4-FFF2-40B4-BE49-F238E27FC236}">
              <a16:creationId xmlns:a16="http://schemas.microsoft.com/office/drawing/2014/main" id="{00000000-0008-0000-0300-0000F4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69" name="Text Box 1">
          <a:extLst>
            <a:ext uri="{FF2B5EF4-FFF2-40B4-BE49-F238E27FC236}">
              <a16:creationId xmlns:a16="http://schemas.microsoft.com/office/drawing/2014/main" id="{00000000-0008-0000-0300-0000F5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70" name="Text Box 1">
          <a:extLst>
            <a:ext uri="{FF2B5EF4-FFF2-40B4-BE49-F238E27FC236}">
              <a16:creationId xmlns:a16="http://schemas.microsoft.com/office/drawing/2014/main" id="{00000000-0008-0000-0300-0000F6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71" name="Text Box 1">
          <a:extLst>
            <a:ext uri="{FF2B5EF4-FFF2-40B4-BE49-F238E27FC236}">
              <a16:creationId xmlns:a16="http://schemas.microsoft.com/office/drawing/2014/main" id="{00000000-0008-0000-0300-0000F7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72" name="Text Box 1">
          <a:extLst>
            <a:ext uri="{FF2B5EF4-FFF2-40B4-BE49-F238E27FC236}">
              <a16:creationId xmlns:a16="http://schemas.microsoft.com/office/drawing/2014/main" id="{00000000-0008-0000-0300-0000F8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73" name="Text Box 1">
          <a:extLst>
            <a:ext uri="{FF2B5EF4-FFF2-40B4-BE49-F238E27FC236}">
              <a16:creationId xmlns:a16="http://schemas.microsoft.com/office/drawing/2014/main" id="{00000000-0008-0000-0300-0000F9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74" name="Text Box 1">
          <a:extLst>
            <a:ext uri="{FF2B5EF4-FFF2-40B4-BE49-F238E27FC236}">
              <a16:creationId xmlns:a16="http://schemas.microsoft.com/office/drawing/2014/main" id="{00000000-0008-0000-0300-0000FA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75" name="Text Box 1">
          <a:extLst>
            <a:ext uri="{FF2B5EF4-FFF2-40B4-BE49-F238E27FC236}">
              <a16:creationId xmlns:a16="http://schemas.microsoft.com/office/drawing/2014/main" id="{00000000-0008-0000-0300-0000FB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76" name="Text Box 1">
          <a:extLst>
            <a:ext uri="{FF2B5EF4-FFF2-40B4-BE49-F238E27FC236}">
              <a16:creationId xmlns:a16="http://schemas.microsoft.com/office/drawing/2014/main" id="{00000000-0008-0000-0300-0000FC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77" name="Text Box 1">
          <a:extLst>
            <a:ext uri="{FF2B5EF4-FFF2-40B4-BE49-F238E27FC236}">
              <a16:creationId xmlns:a16="http://schemas.microsoft.com/office/drawing/2014/main" id="{00000000-0008-0000-0300-0000FD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78" name="Text Box 1">
          <a:extLst>
            <a:ext uri="{FF2B5EF4-FFF2-40B4-BE49-F238E27FC236}">
              <a16:creationId xmlns:a16="http://schemas.microsoft.com/office/drawing/2014/main" id="{00000000-0008-0000-0300-0000FE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79" name="Text Box 1">
          <a:extLst>
            <a:ext uri="{FF2B5EF4-FFF2-40B4-BE49-F238E27FC236}">
              <a16:creationId xmlns:a16="http://schemas.microsoft.com/office/drawing/2014/main" id="{00000000-0008-0000-0300-0000FF24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80" name="Text Box 1">
          <a:extLst>
            <a:ext uri="{FF2B5EF4-FFF2-40B4-BE49-F238E27FC236}">
              <a16:creationId xmlns:a16="http://schemas.microsoft.com/office/drawing/2014/main" id="{00000000-0008-0000-0300-000000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81" name="Text Box 1">
          <a:extLst>
            <a:ext uri="{FF2B5EF4-FFF2-40B4-BE49-F238E27FC236}">
              <a16:creationId xmlns:a16="http://schemas.microsoft.com/office/drawing/2014/main" id="{00000000-0008-0000-0300-000001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82" name="Text Box 1">
          <a:extLst>
            <a:ext uri="{FF2B5EF4-FFF2-40B4-BE49-F238E27FC236}">
              <a16:creationId xmlns:a16="http://schemas.microsoft.com/office/drawing/2014/main" id="{00000000-0008-0000-0300-000002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83" name="Text Box 1">
          <a:extLst>
            <a:ext uri="{FF2B5EF4-FFF2-40B4-BE49-F238E27FC236}">
              <a16:creationId xmlns:a16="http://schemas.microsoft.com/office/drawing/2014/main" id="{00000000-0008-0000-0300-000003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84" name="Text Box 1">
          <a:extLst>
            <a:ext uri="{FF2B5EF4-FFF2-40B4-BE49-F238E27FC236}">
              <a16:creationId xmlns:a16="http://schemas.microsoft.com/office/drawing/2014/main" id="{00000000-0008-0000-0300-000004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85" name="Text Box 1">
          <a:extLst>
            <a:ext uri="{FF2B5EF4-FFF2-40B4-BE49-F238E27FC236}">
              <a16:creationId xmlns:a16="http://schemas.microsoft.com/office/drawing/2014/main" id="{00000000-0008-0000-0300-000005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86" name="Text Box 1">
          <a:extLst>
            <a:ext uri="{FF2B5EF4-FFF2-40B4-BE49-F238E27FC236}">
              <a16:creationId xmlns:a16="http://schemas.microsoft.com/office/drawing/2014/main" id="{00000000-0008-0000-0300-000006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87" name="Text Box 1">
          <a:extLst>
            <a:ext uri="{FF2B5EF4-FFF2-40B4-BE49-F238E27FC236}">
              <a16:creationId xmlns:a16="http://schemas.microsoft.com/office/drawing/2014/main" id="{00000000-0008-0000-0300-000007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88" name="Text Box 1">
          <a:extLst>
            <a:ext uri="{FF2B5EF4-FFF2-40B4-BE49-F238E27FC236}">
              <a16:creationId xmlns:a16="http://schemas.microsoft.com/office/drawing/2014/main" id="{00000000-0008-0000-0300-000008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89" name="Text Box 1">
          <a:extLst>
            <a:ext uri="{FF2B5EF4-FFF2-40B4-BE49-F238E27FC236}">
              <a16:creationId xmlns:a16="http://schemas.microsoft.com/office/drawing/2014/main" id="{00000000-0008-0000-0300-000009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90" name="Text Box 1">
          <a:extLst>
            <a:ext uri="{FF2B5EF4-FFF2-40B4-BE49-F238E27FC236}">
              <a16:creationId xmlns:a16="http://schemas.microsoft.com/office/drawing/2014/main" id="{00000000-0008-0000-0300-00000A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91" name="Text Box 1">
          <a:extLst>
            <a:ext uri="{FF2B5EF4-FFF2-40B4-BE49-F238E27FC236}">
              <a16:creationId xmlns:a16="http://schemas.microsoft.com/office/drawing/2014/main" id="{00000000-0008-0000-0300-00000B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92" name="Text Box 1">
          <a:extLst>
            <a:ext uri="{FF2B5EF4-FFF2-40B4-BE49-F238E27FC236}">
              <a16:creationId xmlns:a16="http://schemas.microsoft.com/office/drawing/2014/main" id="{00000000-0008-0000-0300-00000C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93" name="Text Box 1">
          <a:extLst>
            <a:ext uri="{FF2B5EF4-FFF2-40B4-BE49-F238E27FC236}">
              <a16:creationId xmlns:a16="http://schemas.microsoft.com/office/drawing/2014/main" id="{00000000-0008-0000-0300-00000D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94" name="Text Box 1">
          <a:extLst>
            <a:ext uri="{FF2B5EF4-FFF2-40B4-BE49-F238E27FC236}">
              <a16:creationId xmlns:a16="http://schemas.microsoft.com/office/drawing/2014/main" id="{00000000-0008-0000-0300-00000E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95" name="Text Box 1">
          <a:extLst>
            <a:ext uri="{FF2B5EF4-FFF2-40B4-BE49-F238E27FC236}">
              <a16:creationId xmlns:a16="http://schemas.microsoft.com/office/drawing/2014/main" id="{00000000-0008-0000-0300-00000F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96" name="Text Box 1">
          <a:extLst>
            <a:ext uri="{FF2B5EF4-FFF2-40B4-BE49-F238E27FC236}">
              <a16:creationId xmlns:a16="http://schemas.microsoft.com/office/drawing/2014/main" id="{00000000-0008-0000-0300-000010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97" name="Text Box 1">
          <a:extLst>
            <a:ext uri="{FF2B5EF4-FFF2-40B4-BE49-F238E27FC236}">
              <a16:creationId xmlns:a16="http://schemas.microsoft.com/office/drawing/2014/main" id="{00000000-0008-0000-0300-000011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98" name="Text Box 1">
          <a:extLst>
            <a:ext uri="{FF2B5EF4-FFF2-40B4-BE49-F238E27FC236}">
              <a16:creationId xmlns:a16="http://schemas.microsoft.com/office/drawing/2014/main" id="{00000000-0008-0000-0300-000012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899" name="Text Box 1">
          <a:extLst>
            <a:ext uri="{FF2B5EF4-FFF2-40B4-BE49-F238E27FC236}">
              <a16:creationId xmlns:a16="http://schemas.microsoft.com/office/drawing/2014/main" id="{00000000-0008-0000-0300-000013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00" name="Text Box 1">
          <a:extLst>
            <a:ext uri="{FF2B5EF4-FFF2-40B4-BE49-F238E27FC236}">
              <a16:creationId xmlns:a16="http://schemas.microsoft.com/office/drawing/2014/main" id="{00000000-0008-0000-0300-000014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01" name="Text Box 1">
          <a:extLst>
            <a:ext uri="{FF2B5EF4-FFF2-40B4-BE49-F238E27FC236}">
              <a16:creationId xmlns:a16="http://schemas.microsoft.com/office/drawing/2014/main" id="{00000000-0008-0000-0300-000015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02" name="Text Box 1">
          <a:extLst>
            <a:ext uri="{FF2B5EF4-FFF2-40B4-BE49-F238E27FC236}">
              <a16:creationId xmlns:a16="http://schemas.microsoft.com/office/drawing/2014/main" id="{00000000-0008-0000-0300-000016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03" name="Text Box 1">
          <a:extLst>
            <a:ext uri="{FF2B5EF4-FFF2-40B4-BE49-F238E27FC236}">
              <a16:creationId xmlns:a16="http://schemas.microsoft.com/office/drawing/2014/main" id="{00000000-0008-0000-0300-000017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04" name="Text Box 1">
          <a:extLst>
            <a:ext uri="{FF2B5EF4-FFF2-40B4-BE49-F238E27FC236}">
              <a16:creationId xmlns:a16="http://schemas.microsoft.com/office/drawing/2014/main" id="{00000000-0008-0000-0300-000018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05" name="Text Box 1">
          <a:extLst>
            <a:ext uri="{FF2B5EF4-FFF2-40B4-BE49-F238E27FC236}">
              <a16:creationId xmlns:a16="http://schemas.microsoft.com/office/drawing/2014/main" id="{00000000-0008-0000-0300-000019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06" name="Text Box 1">
          <a:extLst>
            <a:ext uri="{FF2B5EF4-FFF2-40B4-BE49-F238E27FC236}">
              <a16:creationId xmlns:a16="http://schemas.microsoft.com/office/drawing/2014/main" id="{00000000-0008-0000-0300-00001A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07" name="Text Box 1">
          <a:extLst>
            <a:ext uri="{FF2B5EF4-FFF2-40B4-BE49-F238E27FC236}">
              <a16:creationId xmlns:a16="http://schemas.microsoft.com/office/drawing/2014/main" id="{00000000-0008-0000-0300-00001B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08" name="Text Box 1">
          <a:extLst>
            <a:ext uri="{FF2B5EF4-FFF2-40B4-BE49-F238E27FC236}">
              <a16:creationId xmlns:a16="http://schemas.microsoft.com/office/drawing/2014/main" id="{00000000-0008-0000-0300-00001C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09" name="Text Box 1">
          <a:extLst>
            <a:ext uri="{FF2B5EF4-FFF2-40B4-BE49-F238E27FC236}">
              <a16:creationId xmlns:a16="http://schemas.microsoft.com/office/drawing/2014/main" id="{00000000-0008-0000-0300-00001D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10" name="Text Box 1">
          <a:extLst>
            <a:ext uri="{FF2B5EF4-FFF2-40B4-BE49-F238E27FC236}">
              <a16:creationId xmlns:a16="http://schemas.microsoft.com/office/drawing/2014/main" id="{00000000-0008-0000-0300-00001E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11" name="Text Box 1">
          <a:extLst>
            <a:ext uri="{FF2B5EF4-FFF2-40B4-BE49-F238E27FC236}">
              <a16:creationId xmlns:a16="http://schemas.microsoft.com/office/drawing/2014/main" id="{00000000-0008-0000-0300-00001F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12" name="Text Box 1">
          <a:extLst>
            <a:ext uri="{FF2B5EF4-FFF2-40B4-BE49-F238E27FC236}">
              <a16:creationId xmlns:a16="http://schemas.microsoft.com/office/drawing/2014/main" id="{00000000-0008-0000-0300-000020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13" name="Text Box 1">
          <a:extLst>
            <a:ext uri="{FF2B5EF4-FFF2-40B4-BE49-F238E27FC236}">
              <a16:creationId xmlns:a16="http://schemas.microsoft.com/office/drawing/2014/main" id="{00000000-0008-0000-0300-000021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14" name="Text Box 1">
          <a:extLst>
            <a:ext uri="{FF2B5EF4-FFF2-40B4-BE49-F238E27FC236}">
              <a16:creationId xmlns:a16="http://schemas.microsoft.com/office/drawing/2014/main" id="{00000000-0008-0000-0300-000022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15" name="Text Box 1">
          <a:extLst>
            <a:ext uri="{FF2B5EF4-FFF2-40B4-BE49-F238E27FC236}">
              <a16:creationId xmlns:a16="http://schemas.microsoft.com/office/drawing/2014/main" id="{00000000-0008-0000-0300-000023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16" name="Text Box 1">
          <a:extLst>
            <a:ext uri="{FF2B5EF4-FFF2-40B4-BE49-F238E27FC236}">
              <a16:creationId xmlns:a16="http://schemas.microsoft.com/office/drawing/2014/main" id="{00000000-0008-0000-0300-000024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17" name="Text Box 1">
          <a:extLst>
            <a:ext uri="{FF2B5EF4-FFF2-40B4-BE49-F238E27FC236}">
              <a16:creationId xmlns:a16="http://schemas.microsoft.com/office/drawing/2014/main" id="{00000000-0008-0000-0300-000025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18" name="Text Box 1">
          <a:extLst>
            <a:ext uri="{FF2B5EF4-FFF2-40B4-BE49-F238E27FC236}">
              <a16:creationId xmlns:a16="http://schemas.microsoft.com/office/drawing/2014/main" id="{00000000-0008-0000-0300-000026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19" name="Text Box 1">
          <a:extLst>
            <a:ext uri="{FF2B5EF4-FFF2-40B4-BE49-F238E27FC236}">
              <a16:creationId xmlns:a16="http://schemas.microsoft.com/office/drawing/2014/main" id="{00000000-0008-0000-0300-000027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20" name="Text Box 1">
          <a:extLst>
            <a:ext uri="{FF2B5EF4-FFF2-40B4-BE49-F238E27FC236}">
              <a16:creationId xmlns:a16="http://schemas.microsoft.com/office/drawing/2014/main" id="{00000000-0008-0000-0300-000028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21" name="Text Box 1">
          <a:extLst>
            <a:ext uri="{FF2B5EF4-FFF2-40B4-BE49-F238E27FC236}">
              <a16:creationId xmlns:a16="http://schemas.microsoft.com/office/drawing/2014/main" id="{00000000-0008-0000-0300-000029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22" name="Text Box 1">
          <a:extLst>
            <a:ext uri="{FF2B5EF4-FFF2-40B4-BE49-F238E27FC236}">
              <a16:creationId xmlns:a16="http://schemas.microsoft.com/office/drawing/2014/main" id="{00000000-0008-0000-0300-00002A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23" name="Text Box 1">
          <a:extLst>
            <a:ext uri="{FF2B5EF4-FFF2-40B4-BE49-F238E27FC236}">
              <a16:creationId xmlns:a16="http://schemas.microsoft.com/office/drawing/2014/main" id="{00000000-0008-0000-0300-00002B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24" name="Text Box 1">
          <a:extLst>
            <a:ext uri="{FF2B5EF4-FFF2-40B4-BE49-F238E27FC236}">
              <a16:creationId xmlns:a16="http://schemas.microsoft.com/office/drawing/2014/main" id="{00000000-0008-0000-0300-00002C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25" name="Text Box 1">
          <a:extLst>
            <a:ext uri="{FF2B5EF4-FFF2-40B4-BE49-F238E27FC236}">
              <a16:creationId xmlns:a16="http://schemas.microsoft.com/office/drawing/2014/main" id="{00000000-0008-0000-0300-00002D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26" name="Text Box 1">
          <a:extLst>
            <a:ext uri="{FF2B5EF4-FFF2-40B4-BE49-F238E27FC236}">
              <a16:creationId xmlns:a16="http://schemas.microsoft.com/office/drawing/2014/main" id="{00000000-0008-0000-0300-00002E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27" name="Text Box 1">
          <a:extLst>
            <a:ext uri="{FF2B5EF4-FFF2-40B4-BE49-F238E27FC236}">
              <a16:creationId xmlns:a16="http://schemas.microsoft.com/office/drawing/2014/main" id="{00000000-0008-0000-0300-00002F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28" name="Text Box 1">
          <a:extLst>
            <a:ext uri="{FF2B5EF4-FFF2-40B4-BE49-F238E27FC236}">
              <a16:creationId xmlns:a16="http://schemas.microsoft.com/office/drawing/2014/main" id="{00000000-0008-0000-0300-000030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29" name="Text Box 1">
          <a:extLst>
            <a:ext uri="{FF2B5EF4-FFF2-40B4-BE49-F238E27FC236}">
              <a16:creationId xmlns:a16="http://schemas.microsoft.com/office/drawing/2014/main" id="{00000000-0008-0000-0300-000031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30" name="Text Box 1">
          <a:extLst>
            <a:ext uri="{FF2B5EF4-FFF2-40B4-BE49-F238E27FC236}">
              <a16:creationId xmlns:a16="http://schemas.microsoft.com/office/drawing/2014/main" id="{00000000-0008-0000-0300-000032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31" name="Text Box 1">
          <a:extLst>
            <a:ext uri="{FF2B5EF4-FFF2-40B4-BE49-F238E27FC236}">
              <a16:creationId xmlns:a16="http://schemas.microsoft.com/office/drawing/2014/main" id="{00000000-0008-0000-0300-000033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32" name="Text Box 1">
          <a:extLst>
            <a:ext uri="{FF2B5EF4-FFF2-40B4-BE49-F238E27FC236}">
              <a16:creationId xmlns:a16="http://schemas.microsoft.com/office/drawing/2014/main" id="{00000000-0008-0000-0300-000034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33" name="Text Box 1">
          <a:extLst>
            <a:ext uri="{FF2B5EF4-FFF2-40B4-BE49-F238E27FC236}">
              <a16:creationId xmlns:a16="http://schemas.microsoft.com/office/drawing/2014/main" id="{00000000-0008-0000-0300-000035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34" name="Text Box 1">
          <a:extLst>
            <a:ext uri="{FF2B5EF4-FFF2-40B4-BE49-F238E27FC236}">
              <a16:creationId xmlns:a16="http://schemas.microsoft.com/office/drawing/2014/main" id="{00000000-0008-0000-0300-000036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35" name="Text Box 1">
          <a:extLst>
            <a:ext uri="{FF2B5EF4-FFF2-40B4-BE49-F238E27FC236}">
              <a16:creationId xmlns:a16="http://schemas.microsoft.com/office/drawing/2014/main" id="{00000000-0008-0000-0300-000037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36" name="Text Box 1">
          <a:extLst>
            <a:ext uri="{FF2B5EF4-FFF2-40B4-BE49-F238E27FC236}">
              <a16:creationId xmlns:a16="http://schemas.microsoft.com/office/drawing/2014/main" id="{00000000-0008-0000-0300-000038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37" name="Text Box 1">
          <a:extLst>
            <a:ext uri="{FF2B5EF4-FFF2-40B4-BE49-F238E27FC236}">
              <a16:creationId xmlns:a16="http://schemas.microsoft.com/office/drawing/2014/main" id="{00000000-0008-0000-0300-000039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38" name="Text Box 1">
          <a:extLst>
            <a:ext uri="{FF2B5EF4-FFF2-40B4-BE49-F238E27FC236}">
              <a16:creationId xmlns:a16="http://schemas.microsoft.com/office/drawing/2014/main" id="{00000000-0008-0000-0300-00003A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39" name="Text Box 1">
          <a:extLst>
            <a:ext uri="{FF2B5EF4-FFF2-40B4-BE49-F238E27FC236}">
              <a16:creationId xmlns:a16="http://schemas.microsoft.com/office/drawing/2014/main" id="{00000000-0008-0000-0300-00003B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40" name="Text Box 1">
          <a:extLst>
            <a:ext uri="{FF2B5EF4-FFF2-40B4-BE49-F238E27FC236}">
              <a16:creationId xmlns:a16="http://schemas.microsoft.com/office/drawing/2014/main" id="{00000000-0008-0000-0300-00003C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41" name="Text Box 1">
          <a:extLst>
            <a:ext uri="{FF2B5EF4-FFF2-40B4-BE49-F238E27FC236}">
              <a16:creationId xmlns:a16="http://schemas.microsoft.com/office/drawing/2014/main" id="{00000000-0008-0000-0300-00003D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42" name="Text Box 1">
          <a:extLst>
            <a:ext uri="{FF2B5EF4-FFF2-40B4-BE49-F238E27FC236}">
              <a16:creationId xmlns:a16="http://schemas.microsoft.com/office/drawing/2014/main" id="{00000000-0008-0000-0300-00003E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43" name="Text Box 1">
          <a:extLst>
            <a:ext uri="{FF2B5EF4-FFF2-40B4-BE49-F238E27FC236}">
              <a16:creationId xmlns:a16="http://schemas.microsoft.com/office/drawing/2014/main" id="{00000000-0008-0000-0300-00003F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44" name="Text Box 1">
          <a:extLst>
            <a:ext uri="{FF2B5EF4-FFF2-40B4-BE49-F238E27FC236}">
              <a16:creationId xmlns:a16="http://schemas.microsoft.com/office/drawing/2014/main" id="{00000000-0008-0000-0300-000040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45" name="Text Box 1">
          <a:extLst>
            <a:ext uri="{FF2B5EF4-FFF2-40B4-BE49-F238E27FC236}">
              <a16:creationId xmlns:a16="http://schemas.microsoft.com/office/drawing/2014/main" id="{00000000-0008-0000-0300-000041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46" name="Text Box 1">
          <a:extLst>
            <a:ext uri="{FF2B5EF4-FFF2-40B4-BE49-F238E27FC236}">
              <a16:creationId xmlns:a16="http://schemas.microsoft.com/office/drawing/2014/main" id="{00000000-0008-0000-0300-000042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47" name="Text Box 1">
          <a:extLst>
            <a:ext uri="{FF2B5EF4-FFF2-40B4-BE49-F238E27FC236}">
              <a16:creationId xmlns:a16="http://schemas.microsoft.com/office/drawing/2014/main" id="{00000000-0008-0000-0300-000043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48" name="Text Box 1">
          <a:extLst>
            <a:ext uri="{FF2B5EF4-FFF2-40B4-BE49-F238E27FC236}">
              <a16:creationId xmlns:a16="http://schemas.microsoft.com/office/drawing/2014/main" id="{00000000-0008-0000-0300-000044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49" name="Text Box 1">
          <a:extLst>
            <a:ext uri="{FF2B5EF4-FFF2-40B4-BE49-F238E27FC236}">
              <a16:creationId xmlns:a16="http://schemas.microsoft.com/office/drawing/2014/main" id="{00000000-0008-0000-0300-000045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50" name="Text Box 1">
          <a:extLst>
            <a:ext uri="{FF2B5EF4-FFF2-40B4-BE49-F238E27FC236}">
              <a16:creationId xmlns:a16="http://schemas.microsoft.com/office/drawing/2014/main" id="{00000000-0008-0000-0300-000046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51" name="Text Box 1">
          <a:extLst>
            <a:ext uri="{FF2B5EF4-FFF2-40B4-BE49-F238E27FC236}">
              <a16:creationId xmlns:a16="http://schemas.microsoft.com/office/drawing/2014/main" id="{00000000-0008-0000-0300-000047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52" name="Text Box 1">
          <a:extLst>
            <a:ext uri="{FF2B5EF4-FFF2-40B4-BE49-F238E27FC236}">
              <a16:creationId xmlns:a16="http://schemas.microsoft.com/office/drawing/2014/main" id="{00000000-0008-0000-0300-000048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53" name="Text Box 1">
          <a:extLst>
            <a:ext uri="{FF2B5EF4-FFF2-40B4-BE49-F238E27FC236}">
              <a16:creationId xmlns:a16="http://schemas.microsoft.com/office/drawing/2014/main" id="{00000000-0008-0000-0300-000049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54" name="Text Box 1">
          <a:extLst>
            <a:ext uri="{FF2B5EF4-FFF2-40B4-BE49-F238E27FC236}">
              <a16:creationId xmlns:a16="http://schemas.microsoft.com/office/drawing/2014/main" id="{00000000-0008-0000-0300-00004A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55" name="Text Box 1">
          <a:extLst>
            <a:ext uri="{FF2B5EF4-FFF2-40B4-BE49-F238E27FC236}">
              <a16:creationId xmlns:a16="http://schemas.microsoft.com/office/drawing/2014/main" id="{00000000-0008-0000-0300-00004B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56" name="Text Box 1">
          <a:extLst>
            <a:ext uri="{FF2B5EF4-FFF2-40B4-BE49-F238E27FC236}">
              <a16:creationId xmlns:a16="http://schemas.microsoft.com/office/drawing/2014/main" id="{00000000-0008-0000-0300-00004C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57" name="Text Box 1">
          <a:extLst>
            <a:ext uri="{FF2B5EF4-FFF2-40B4-BE49-F238E27FC236}">
              <a16:creationId xmlns:a16="http://schemas.microsoft.com/office/drawing/2014/main" id="{00000000-0008-0000-0300-00004D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58" name="Text Box 1">
          <a:extLst>
            <a:ext uri="{FF2B5EF4-FFF2-40B4-BE49-F238E27FC236}">
              <a16:creationId xmlns:a16="http://schemas.microsoft.com/office/drawing/2014/main" id="{00000000-0008-0000-0300-00004E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59" name="Text Box 1">
          <a:extLst>
            <a:ext uri="{FF2B5EF4-FFF2-40B4-BE49-F238E27FC236}">
              <a16:creationId xmlns:a16="http://schemas.microsoft.com/office/drawing/2014/main" id="{00000000-0008-0000-0300-00004F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60" name="Text Box 1">
          <a:extLst>
            <a:ext uri="{FF2B5EF4-FFF2-40B4-BE49-F238E27FC236}">
              <a16:creationId xmlns:a16="http://schemas.microsoft.com/office/drawing/2014/main" id="{00000000-0008-0000-0300-000050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61" name="Text Box 1">
          <a:extLst>
            <a:ext uri="{FF2B5EF4-FFF2-40B4-BE49-F238E27FC236}">
              <a16:creationId xmlns:a16="http://schemas.microsoft.com/office/drawing/2014/main" id="{00000000-0008-0000-0300-000051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62" name="Text Box 1">
          <a:extLst>
            <a:ext uri="{FF2B5EF4-FFF2-40B4-BE49-F238E27FC236}">
              <a16:creationId xmlns:a16="http://schemas.microsoft.com/office/drawing/2014/main" id="{00000000-0008-0000-0300-000052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63" name="Text Box 1">
          <a:extLst>
            <a:ext uri="{FF2B5EF4-FFF2-40B4-BE49-F238E27FC236}">
              <a16:creationId xmlns:a16="http://schemas.microsoft.com/office/drawing/2014/main" id="{00000000-0008-0000-0300-000053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64" name="Text Box 1">
          <a:extLst>
            <a:ext uri="{FF2B5EF4-FFF2-40B4-BE49-F238E27FC236}">
              <a16:creationId xmlns:a16="http://schemas.microsoft.com/office/drawing/2014/main" id="{00000000-0008-0000-0300-000054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65" name="Text Box 1">
          <a:extLst>
            <a:ext uri="{FF2B5EF4-FFF2-40B4-BE49-F238E27FC236}">
              <a16:creationId xmlns:a16="http://schemas.microsoft.com/office/drawing/2014/main" id="{00000000-0008-0000-0300-000055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66" name="Text Box 1">
          <a:extLst>
            <a:ext uri="{FF2B5EF4-FFF2-40B4-BE49-F238E27FC236}">
              <a16:creationId xmlns:a16="http://schemas.microsoft.com/office/drawing/2014/main" id="{00000000-0008-0000-0300-000056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67" name="Text Box 1">
          <a:extLst>
            <a:ext uri="{FF2B5EF4-FFF2-40B4-BE49-F238E27FC236}">
              <a16:creationId xmlns:a16="http://schemas.microsoft.com/office/drawing/2014/main" id="{00000000-0008-0000-0300-000057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68" name="Text Box 1">
          <a:extLst>
            <a:ext uri="{FF2B5EF4-FFF2-40B4-BE49-F238E27FC236}">
              <a16:creationId xmlns:a16="http://schemas.microsoft.com/office/drawing/2014/main" id="{00000000-0008-0000-0300-000058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69" name="Text Box 1">
          <a:extLst>
            <a:ext uri="{FF2B5EF4-FFF2-40B4-BE49-F238E27FC236}">
              <a16:creationId xmlns:a16="http://schemas.microsoft.com/office/drawing/2014/main" id="{00000000-0008-0000-0300-000059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70" name="Text Box 1">
          <a:extLst>
            <a:ext uri="{FF2B5EF4-FFF2-40B4-BE49-F238E27FC236}">
              <a16:creationId xmlns:a16="http://schemas.microsoft.com/office/drawing/2014/main" id="{00000000-0008-0000-0300-00005A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71" name="Text Box 1">
          <a:extLst>
            <a:ext uri="{FF2B5EF4-FFF2-40B4-BE49-F238E27FC236}">
              <a16:creationId xmlns:a16="http://schemas.microsoft.com/office/drawing/2014/main" id="{00000000-0008-0000-0300-00005B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72" name="Text Box 1">
          <a:extLst>
            <a:ext uri="{FF2B5EF4-FFF2-40B4-BE49-F238E27FC236}">
              <a16:creationId xmlns:a16="http://schemas.microsoft.com/office/drawing/2014/main" id="{00000000-0008-0000-0300-00005C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73" name="Text Box 1">
          <a:extLst>
            <a:ext uri="{FF2B5EF4-FFF2-40B4-BE49-F238E27FC236}">
              <a16:creationId xmlns:a16="http://schemas.microsoft.com/office/drawing/2014/main" id="{00000000-0008-0000-0300-00005D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74" name="Text Box 1">
          <a:extLst>
            <a:ext uri="{FF2B5EF4-FFF2-40B4-BE49-F238E27FC236}">
              <a16:creationId xmlns:a16="http://schemas.microsoft.com/office/drawing/2014/main" id="{00000000-0008-0000-0300-00005E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75" name="Text Box 1">
          <a:extLst>
            <a:ext uri="{FF2B5EF4-FFF2-40B4-BE49-F238E27FC236}">
              <a16:creationId xmlns:a16="http://schemas.microsoft.com/office/drawing/2014/main" id="{00000000-0008-0000-0300-00005F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76" name="Text Box 1">
          <a:extLst>
            <a:ext uri="{FF2B5EF4-FFF2-40B4-BE49-F238E27FC236}">
              <a16:creationId xmlns:a16="http://schemas.microsoft.com/office/drawing/2014/main" id="{00000000-0008-0000-0300-000060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77" name="Text Box 1">
          <a:extLst>
            <a:ext uri="{FF2B5EF4-FFF2-40B4-BE49-F238E27FC236}">
              <a16:creationId xmlns:a16="http://schemas.microsoft.com/office/drawing/2014/main" id="{00000000-0008-0000-0300-000061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78" name="Text Box 1">
          <a:extLst>
            <a:ext uri="{FF2B5EF4-FFF2-40B4-BE49-F238E27FC236}">
              <a16:creationId xmlns:a16="http://schemas.microsoft.com/office/drawing/2014/main" id="{00000000-0008-0000-0300-000062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79" name="Text Box 1">
          <a:extLst>
            <a:ext uri="{FF2B5EF4-FFF2-40B4-BE49-F238E27FC236}">
              <a16:creationId xmlns:a16="http://schemas.microsoft.com/office/drawing/2014/main" id="{00000000-0008-0000-0300-000063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80" name="Text Box 1">
          <a:extLst>
            <a:ext uri="{FF2B5EF4-FFF2-40B4-BE49-F238E27FC236}">
              <a16:creationId xmlns:a16="http://schemas.microsoft.com/office/drawing/2014/main" id="{00000000-0008-0000-0300-000064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81" name="Text Box 1">
          <a:extLst>
            <a:ext uri="{FF2B5EF4-FFF2-40B4-BE49-F238E27FC236}">
              <a16:creationId xmlns:a16="http://schemas.microsoft.com/office/drawing/2014/main" id="{00000000-0008-0000-0300-000065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82" name="Text Box 1">
          <a:extLst>
            <a:ext uri="{FF2B5EF4-FFF2-40B4-BE49-F238E27FC236}">
              <a16:creationId xmlns:a16="http://schemas.microsoft.com/office/drawing/2014/main" id="{00000000-0008-0000-0300-000066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83" name="Text Box 1">
          <a:extLst>
            <a:ext uri="{FF2B5EF4-FFF2-40B4-BE49-F238E27FC236}">
              <a16:creationId xmlns:a16="http://schemas.microsoft.com/office/drawing/2014/main" id="{00000000-0008-0000-0300-000067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84" name="Text Box 1">
          <a:extLst>
            <a:ext uri="{FF2B5EF4-FFF2-40B4-BE49-F238E27FC236}">
              <a16:creationId xmlns:a16="http://schemas.microsoft.com/office/drawing/2014/main" id="{00000000-0008-0000-0300-000068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85" name="Text Box 1">
          <a:extLst>
            <a:ext uri="{FF2B5EF4-FFF2-40B4-BE49-F238E27FC236}">
              <a16:creationId xmlns:a16="http://schemas.microsoft.com/office/drawing/2014/main" id="{00000000-0008-0000-0300-000069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86" name="Text Box 1">
          <a:extLst>
            <a:ext uri="{FF2B5EF4-FFF2-40B4-BE49-F238E27FC236}">
              <a16:creationId xmlns:a16="http://schemas.microsoft.com/office/drawing/2014/main" id="{00000000-0008-0000-0300-00006A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87" name="Text Box 1">
          <a:extLst>
            <a:ext uri="{FF2B5EF4-FFF2-40B4-BE49-F238E27FC236}">
              <a16:creationId xmlns:a16="http://schemas.microsoft.com/office/drawing/2014/main" id="{00000000-0008-0000-0300-00006B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88" name="Text Box 1">
          <a:extLst>
            <a:ext uri="{FF2B5EF4-FFF2-40B4-BE49-F238E27FC236}">
              <a16:creationId xmlns:a16="http://schemas.microsoft.com/office/drawing/2014/main" id="{00000000-0008-0000-0300-00006C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89" name="Text Box 1">
          <a:extLst>
            <a:ext uri="{FF2B5EF4-FFF2-40B4-BE49-F238E27FC236}">
              <a16:creationId xmlns:a16="http://schemas.microsoft.com/office/drawing/2014/main" id="{00000000-0008-0000-0300-00006D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90" name="Text Box 1">
          <a:extLst>
            <a:ext uri="{FF2B5EF4-FFF2-40B4-BE49-F238E27FC236}">
              <a16:creationId xmlns:a16="http://schemas.microsoft.com/office/drawing/2014/main" id="{00000000-0008-0000-0300-00006E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91" name="Text Box 1">
          <a:extLst>
            <a:ext uri="{FF2B5EF4-FFF2-40B4-BE49-F238E27FC236}">
              <a16:creationId xmlns:a16="http://schemas.microsoft.com/office/drawing/2014/main" id="{00000000-0008-0000-0300-00006F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92" name="Text Box 1">
          <a:extLst>
            <a:ext uri="{FF2B5EF4-FFF2-40B4-BE49-F238E27FC236}">
              <a16:creationId xmlns:a16="http://schemas.microsoft.com/office/drawing/2014/main" id="{00000000-0008-0000-0300-000070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93" name="Text Box 1">
          <a:extLst>
            <a:ext uri="{FF2B5EF4-FFF2-40B4-BE49-F238E27FC236}">
              <a16:creationId xmlns:a16="http://schemas.microsoft.com/office/drawing/2014/main" id="{00000000-0008-0000-0300-000071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94" name="Text Box 1">
          <a:extLst>
            <a:ext uri="{FF2B5EF4-FFF2-40B4-BE49-F238E27FC236}">
              <a16:creationId xmlns:a16="http://schemas.microsoft.com/office/drawing/2014/main" id="{00000000-0008-0000-0300-000072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95" name="Text Box 1">
          <a:extLst>
            <a:ext uri="{FF2B5EF4-FFF2-40B4-BE49-F238E27FC236}">
              <a16:creationId xmlns:a16="http://schemas.microsoft.com/office/drawing/2014/main" id="{00000000-0008-0000-0300-000073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96" name="Text Box 1">
          <a:extLst>
            <a:ext uri="{FF2B5EF4-FFF2-40B4-BE49-F238E27FC236}">
              <a16:creationId xmlns:a16="http://schemas.microsoft.com/office/drawing/2014/main" id="{00000000-0008-0000-0300-000074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97" name="Text Box 1">
          <a:extLst>
            <a:ext uri="{FF2B5EF4-FFF2-40B4-BE49-F238E27FC236}">
              <a16:creationId xmlns:a16="http://schemas.microsoft.com/office/drawing/2014/main" id="{00000000-0008-0000-0300-000075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98" name="Text Box 1">
          <a:extLst>
            <a:ext uri="{FF2B5EF4-FFF2-40B4-BE49-F238E27FC236}">
              <a16:creationId xmlns:a16="http://schemas.microsoft.com/office/drawing/2014/main" id="{00000000-0008-0000-0300-000076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4999" name="Text Box 1">
          <a:extLst>
            <a:ext uri="{FF2B5EF4-FFF2-40B4-BE49-F238E27FC236}">
              <a16:creationId xmlns:a16="http://schemas.microsoft.com/office/drawing/2014/main" id="{00000000-0008-0000-0300-000077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00" name="Text Box 1">
          <a:extLst>
            <a:ext uri="{FF2B5EF4-FFF2-40B4-BE49-F238E27FC236}">
              <a16:creationId xmlns:a16="http://schemas.microsoft.com/office/drawing/2014/main" id="{00000000-0008-0000-0300-000078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01" name="Text Box 1">
          <a:extLst>
            <a:ext uri="{FF2B5EF4-FFF2-40B4-BE49-F238E27FC236}">
              <a16:creationId xmlns:a16="http://schemas.microsoft.com/office/drawing/2014/main" id="{00000000-0008-0000-0300-000079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02" name="Text Box 1">
          <a:extLst>
            <a:ext uri="{FF2B5EF4-FFF2-40B4-BE49-F238E27FC236}">
              <a16:creationId xmlns:a16="http://schemas.microsoft.com/office/drawing/2014/main" id="{00000000-0008-0000-0300-00007A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03" name="Text Box 1">
          <a:extLst>
            <a:ext uri="{FF2B5EF4-FFF2-40B4-BE49-F238E27FC236}">
              <a16:creationId xmlns:a16="http://schemas.microsoft.com/office/drawing/2014/main" id="{00000000-0008-0000-0300-00007B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04" name="Text Box 1">
          <a:extLst>
            <a:ext uri="{FF2B5EF4-FFF2-40B4-BE49-F238E27FC236}">
              <a16:creationId xmlns:a16="http://schemas.microsoft.com/office/drawing/2014/main" id="{00000000-0008-0000-0300-00007C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05" name="Text Box 1">
          <a:extLst>
            <a:ext uri="{FF2B5EF4-FFF2-40B4-BE49-F238E27FC236}">
              <a16:creationId xmlns:a16="http://schemas.microsoft.com/office/drawing/2014/main" id="{00000000-0008-0000-0300-00007D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06" name="Text Box 1">
          <a:extLst>
            <a:ext uri="{FF2B5EF4-FFF2-40B4-BE49-F238E27FC236}">
              <a16:creationId xmlns:a16="http://schemas.microsoft.com/office/drawing/2014/main" id="{00000000-0008-0000-0300-00007E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07" name="Text Box 1">
          <a:extLst>
            <a:ext uri="{FF2B5EF4-FFF2-40B4-BE49-F238E27FC236}">
              <a16:creationId xmlns:a16="http://schemas.microsoft.com/office/drawing/2014/main" id="{00000000-0008-0000-0300-00007F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08" name="Text Box 1">
          <a:extLst>
            <a:ext uri="{FF2B5EF4-FFF2-40B4-BE49-F238E27FC236}">
              <a16:creationId xmlns:a16="http://schemas.microsoft.com/office/drawing/2014/main" id="{00000000-0008-0000-0300-000080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09" name="Text Box 1">
          <a:extLst>
            <a:ext uri="{FF2B5EF4-FFF2-40B4-BE49-F238E27FC236}">
              <a16:creationId xmlns:a16="http://schemas.microsoft.com/office/drawing/2014/main" id="{00000000-0008-0000-0300-000081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10" name="Text Box 1">
          <a:extLst>
            <a:ext uri="{FF2B5EF4-FFF2-40B4-BE49-F238E27FC236}">
              <a16:creationId xmlns:a16="http://schemas.microsoft.com/office/drawing/2014/main" id="{00000000-0008-0000-0300-000082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11" name="Text Box 1">
          <a:extLst>
            <a:ext uri="{FF2B5EF4-FFF2-40B4-BE49-F238E27FC236}">
              <a16:creationId xmlns:a16="http://schemas.microsoft.com/office/drawing/2014/main" id="{00000000-0008-0000-0300-000083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12" name="Text Box 1">
          <a:extLst>
            <a:ext uri="{FF2B5EF4-FFF2-40B4-BE49-F238E27FC236}">
              <a16:creationId xmlns:a16="http://schemas.microsoft.com/office/drawing/2014/main" id="{00000000-0008-0000-0300-000084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13" name="Text Box 1">
          <a:extLst>
            <a:ext uri="{FF2B5EF4-FFF2-40B4-BE49-F238E27FC236}">
              <a16:creationId xmlns:a16="http://schemas.microsoft.com/office/drawing/2014/main" id="{00000000-0008-0000-0300-000085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14" name="Text Box 1">
          <a:extLst>
            <a:ext uri="{FF2B5EF4-FFF2-40B4-BE49-F238E27FC236}">
              <a16:creationId xmlns:a16="http://schemas.microsoft.com/office/drawing/2014/main" id="{00000000-0008-0000-0300-000086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15" name="Text Box 1">
          <a:extLst>
            <a:ext uri="{FF2B5EF4-FFF2-40B4-BE49-F238E27FC236}">
              <a16:creationId xmlns:a16="http://schemas.microsoft.com/office/drawing/2014/main" id="{00000000-0008-0000-0300-000087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16" name="Text Box 1">
          <a:extLst>
            <a:ext uri="{FF2B5EF4-FFF2-40B4-BE49-F238E27FC236}">
              <a16:creationId xmlns:a16="http://schemas.microsoft.com/office/drawing/2014/main" id="{00000000-0008-0000-0300-000088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17" name="Text Box 1">
          <a:extLst>
            <a:ext uri="{FF2B5EF4-FFF2-40B4-BE49-F238E27FC236}">
              <a16:creationId xmlns:a16="http://schemas.microsoft.com/office/drawing/2014/main" id="{00000000-0008-0000-0300-000089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18" name="Text Box 1">
          <a:extLst>
            <a:ext uri="{FF2B5EF4-FFF2-40B4-BE49-F238E27FC236}">
              <a16:creationId xmlns:a16="http://schemas.microsoft.com/office/drawing/2014/main" id="{00000000-0008-0000-0300-00008A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19" name="Text Box 1">
          <a:extLst>
            <a:ext uri="{FF2B5EF4-FFF2-40B4-BE49-F238E27FC236}">
              <a16:creationId xmlns:a16="http://schemas.microsoft.com/office/drawing/2014/main" id="{00000000-0008-0000-0300-00008B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20" name="Text Box 1">
          <a:extLst>
            <a:ext uri="{FF2B5EF4-FFF2-40B4-BE49-F238E27FC236}">
              <a16:creationId xmlns:a16="http://schemas.microsoft.com/office/drawing/2014/main" id="{00000000-0008-0000-0300-00008C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21" name="Text Box 1">
          <a:extLst>
            <a:ext uri="{FF2B5EF4-FFF2-40B4-BE49-F238E27FC236}">
              <a16:creationId xmlns:a16="http://schemas.microsoft.com/office/drawing/2014/main" id="{00000000-0008-0000-0300-00008D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22" name="Text Box 1">
          <a:extLst>
            <a:ext uri="{FF2B5EF4-FFF2-40B4-BE49-F238E27FC236}">
              <a16:creationId xmlns:a16="http://schemas.microsoft.com/office/drawing/2014/main" id="{00000000-0008-0000-0300-00008E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23" name="Text Box 1">
          <a:extLst>
            <a:ext uri="{FF2B5EF4-FFF2-40B4-BE49-F238E27FC236}">
              <a16:creationId xmlns:a16="http://schemas.microsoft.com/office/drawing/2014/main" id="{00000000-0008-0000-0300-00008F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24" name="Text Box 1">
          <a:extLst>
            <a:ext uri="{FF2B5EF4-FFF2-40B4-BE49-F238E27FC236}">
              <a16:creationId xmlns:a16="http://schemas.microsoft.com/office/drawing/2014/main" id="{00000000-0008-0000-0300-000090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25" name="Text Box 1">
          <a:extLst>
            <a:ext uri="{FF2B5EF4-FFF2-40B4-BE49-F238E27FC236}">
              <a16:creationId xmlns:a16="http://schemas.microsoft.com/office/drawing/2014/main" id="{00000000-0008-0000-0300-000091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26" name="Text Box 1">
          <a:extLst>
            <a:ext uri="{FF2B5EF4-FFF2-40B4-BE49-F238E27FC236}">
              <a16:creationId xmlns:a16="http://schemas.microsoft.com/office/drawing/2014/main" id="{00000000-0008-0000-0300-000092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27" name="Text Box 1">
          <a:extLst>
            <a:ext uri="{FF2B5EF4-FFF2-40B4-BE49-F238E27FC236}">
              <a16:creationId xmlns:a16="http://schemas.microsoft.com/office/drawing/2014/main" id="{00000000-0008-0000-0300-000093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28" name="Text Box 1">
          <a:extLst>
            <a:ext uri="{FF2B5EF4-FFF2-40B4-BE49-F238E27FC236}">
              <a16:creationId xmlns:a16="http://schemas.microsoft.com/office/drawing/2014/main" id="{00000000-0008-0000-0300-000094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29" name="Text Box 1">
          <a:extLst>
            <a:ext uri="{FF2B5EF4-FFF2-40B4-BE49-F238E27FC236}">
              <a16:creationId xmlns:a16="http://schemas.microsoft.com/office/drawing/2014/main" id="{00000000-0008-0000-0300-000095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30" name="Text Box 1">
          <a:extLst>
            <a:ext uri="{FF2B5EF4-FFF2-40B4-BE49-F238E27FC236}">
              <a16:creationId xmlns:a16="http://schemas.microsoft.com/office/drawing/2014/main" id="{00000000-0008-0000-0300-000096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31" name="Text Box 1">
          <a:extLst>
            <a:ext uri="{FF2B5EF4-FFF2-40B4-BE49-F238E27FC236}">
              <a16:creationId xmlns:a16="http://schemas.microsoft.com/office/drawing/2014/main" id="{00000000-0008-0000-0300-000097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32" name="Text Box 1">
          <a:extLst>
            <a:ext uri="{FF2B5EF4-FFF2-40B4-BE49-F238E27FC236}">
              <a16:creationId xmlns:a16="http://schemas.microsoft.com/office/drawing/2014/main" id="{00000000-0008-0000-0300-000098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33" name="Text Box 1">
          <a:extLst>
            <a:ext uri="{FF2B5EF4-FFF2-40B4-BE49-F238E27FC236}">
              <a16:creationId xmlns:a16="http://schemas.microsoft.com/office/drawing/2014/main" id="{00000000-0008-0000-0300-000099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34" name="Text Box 1">
          <a:extLst>
            <a:ext uri="{FF2B5EF4-FFF2-40B4-BE49-F238E27FC236}">
              <a16:creationId xmlns:a16="http://schemas.microsoft.com/office/drawing/2014/main" id="{00000000-0008-0000-0300-00009A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35" name="Text Box 1">
          <a:extLst>
            <a:ext uri="{FF2B5EF4-FFF2-40B4-BE49-F238E27FC236}">
              <a16:creationId xmlns:a16="http://schemas.microsoft.com/office/drawing/2014/main" id="{00000000-0008-0000-0300-00009B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36" name="Text Box 1">
          <a:extLst>
            <a:ext uri="{FF2B5EF4-FFF2-40B4-BE49-F238E27FC236}">
              <a16:creationId xmlns:a16="http://schemas.microsoft.com/office/drawing/2014/main" id="{00000000-0008-0000-0300-00009C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37" name="Text Box 1">
          <a:extLst>
            <a:ext uri="{FF2B5EF4-FFF2-40B4-BE49-F238E27FC236}">
              <a16:creationId xmlns:a16="http://schemas.microsoft.com/office/drawing/2014/main" id="{00000000-0008-0000-0300-00009D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38" name="Text Box 1">
          <a:extLst>
            <a:ext uri="{FF2B5EF4-FFF2-40B4-BE49-F238E27FC236}">
              <a16:creationId xmlns:a16="http://schemas.microsoft.com/office/drawing/2014/main" id="{00000000-0008-0000-0300-00009E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39" name="Text Box 1">
          <a:extLst>
            <a:ext uri="{FF2B5EF4-FFF2-40B4-BE49-F238E27FC236}">
              <a16:creationId xmlns:a16="http://schemas.microsoft.com/office/drawing/2014/main" id="{00000000-0008-0000-0300-00009F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40" name="Text Box 1">
          <a:extLst>
            <a:ext uri="{FF2B5EF4-FFF2-40B4-BE49-F238E27FC236}">
              <a16:creationId xmlns:a16="http://schemas.microsoft.com/office/drawing/2014/main" id="{00000000-0008-0000-0300-0000A0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41" name="Text Box 1">
          <a:extLst>
            <a:ext uri="{FF2B5EF4-FFF2-40B4-BE49-F238E27FC236}">
              <a16:creationId xmlns:a16="http://schemas.microsoft.com/office/drawing/2014/main" id="{00000000-0008-0000-0300-0000A1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42" name="Text Box 1">
          <a:extLst>
            <a:ext uri="{FF2B5EF4-FFF2-40B4-BE49-F238E27FC236}">
              <a16:creationId xmlns:a16="http://schemas.microsoft.com/office/drawing/2014/main" id="{00000000-0008-0000-0300-0000A2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43" name="Text Box 1">
          <a:extLst>
            <a:ext uri="{FF2B5EF4-FFF2-40B4-BE49-F238E27FC236}">
              <a16:creationId xmlns:a16="http://schemas.microsoft.com/office/drawing/2014/main" id="{00000000-0008-0000-0300-0000A3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44" name="Text Box 1">
          <a:extLst>
            <a:ext uri="{FF2B5EF4-FFF2-40B4-BE49-F238E27FC236}">
              <a16:creationId xmlns:a16="http://schemas.microsoft.com/office/drawing/2014/main" id="{00000000-0008-0000-0300-0000A4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45" name="Text Box 1">
          <a:extLst>
            <a:ext uri="{FF2B5EF4-FFF2-40B4-BE49-F238E27FC236}">
              <a16:creationId xmlns:a16="http://schemas.microsoft.com/office/drawing/2014/main" id="{00000000-0008-0000-0300-0000A5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46" name="Text Box 1">
          <a:extLst>
            <a:ext uri="{FF2B5EF4-FFF2-40B4-BE49-F238E27FC236}">
              <a16:creationId xmlns:a16="http://schemas.microsoft.com/office/drawing/2014/main" id="{00000000-0008-0000-0300-0000A6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47" name="Text Box 1">
          <a:extLst>
            <a:ext uri="{FF2B5EF4-FFF2-40B4-BE49-F238E27FC236}">
              <a16:creationId xmlns:a16="http://schemas.microsoft.com/office/drawing/2014/main" id="{00000000-0008-0000-0300-0000A7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48" name="Text Box 1">
          <a:extLst>
            <a:ext uri="{FF2B5EF4-FFF2-40B4-BE49-F238E27FC236}">
              <a16:creationId xmlns:a16="http://schemas.microsoft.com/office/drawing/2014/main" id="{00000000-0008-0000-0300-0000A8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49" name="Text Box 1">
          <a:extLst>
            <a:ext uri="{FF2B5EF4-FFF2-40B4-BE49-F238E27FC236}">
              <a16:creationId xmlns:a16="http://schemas.microsoft.com/office/drawing/2014/main" id="{00000000-0008-0000-0300-0000A9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50" name="Text Box 1">
          <a:extLst>
            <a:ext uri="{FF2B5EF4-FFF2-40B4-BE49-F238E27FC236}">
              <a16:creationId xmlns:a16="http://schemas.microsoft.com/office/drawing/2014/main" id="{00000000-0008-0000-0300-0000AA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51" name="Text Box 1">
          <a:extLst>
            <a:ext uri="{FF2B5EF4-FFF2-40B4-BE49-F238E27FC236}">
              <a16:creationId xmlns:a16="http://schemas.microsoft.com/office/drawing/2014/main" id="{00000000-0008-0000-0300-0000AB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52" name="Text Box 1">
          <a:extLst>
            <a:ext uri="{FF2B5EF4-FFF2-40B4-BE49-F238E27FC236}">
              <a16:creationId xmlns:a16="http://schemas.microsoft.com/office/drawing/2014/main" id="{00000000-0008-0000-0300-0000AC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53" name="Text Box 1">
          <a:extLst>
            <a:ext uri="{FF2B5EF4-FFF2-40B4-BE49-F238E27FC236}">
              <a16:creationId xmlns:a16="http://schemas.microsoft.com/office/drawing/2014/main" id="{00000000-0008-0000-0300-0000AD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54" name="Text Box 1">
          <a:extLst>
            <a:ext uri="{FF2B5EF4-FFF2-40B4-BE49-F238E27FC236}">
              <a16:creationId xmlns:a16="http://schemas.microsoft.com/office/drawing/2014/main" id="{00000000-0008-0000-0300-0000AE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55" name="Text Box 1">
          <a:extLst>
            <a:ext uri="{FF2B5EF4-FFF2-40B4-BE49-F238E27FC236}">
              <a16:creationId xmlns:a16="http://schemas.microsoft.com/office/drawing/2014/main" id="{00000000-0008-0000-0300-0000AF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56" name="Text Box 1">
          <a:extLst>
            <a:ext uri="{FF2B5EF4-FFF2-40B4-BE49-F238E27FC236}">
              <a16:creationId xmlns:a16="http://schemas.microsoft.com/office/drawing/2014/main" id="{00000000-0008-0000-0300-0000B0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57" name="Text Box 1">
          <a:extLst>
            <a:ext uri="{FF2B5EF4-FFF2-40B4-BE49-F238E27FC236}">
              <a16:creationId xmlns:a16="http://schemas.microsoft.com/office/drawing/2014/main" id="{00000000-0008-0000-0300-0000B1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58" name="Text Box 1">
          <a:extLst>
            <a:ext uri="{FF2B5EF4-FFF2-40B4-BE49-F238E27FC236}">
              <a16:creationId xmlns:a16="http://schemas.microsoft.com/office/drawing/2014/main" id="{00000000-0008-0000-0300-0000B2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59" name="Text Box 1">
          <a:extLst>
            <a:ext uri="{FF2B5EF4-FFF2-40B4-BE49-F238E27FC236}">
              <a16:creationId xmlns:a16="http://schemas.microsoft.com/office/drawing/2014/main" id="{00000000-0008-0000-0300-0000B3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60" name="Text Box 1">
          <a:extLst>
            <a:ext uri="{FF2B5EF4-FFF2-40B4-BE49-F238E27FC236}">
              <a16:creationId xmlns:a16="http://schemas.microsoft.com/office/drawing/2014/main" id="{00000000-0008-0000-0300-0000B4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61" name="Text Box 1">
          <a:extLst>
            <a:ext uri="{FF2B5EF4-FFF2-40B4-BE49-F238E27FC236}">
              <a16:creationId xmlns:a16="http://schemas.microsoft.com/office/drawing/2014/main" id="{00000000-0008-0000-0300-0000B5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62" name="Text Box 1">
          <a:extLst>
            <a:ext uri="{FF2B5EF4-FFF2-40B4-BE49-F238E27FC236}">
              <a16:creationId xmlns:a16="http://schemas.microsoft.com/office/drawing/2014/main" id="{00000000-0008-0000-0300-0000B6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63" name="Text Box 1">
          <a:extLst>
            <a:ext uri="{FF2B5EF4-FFF2-40B4-BE49-F238E27FC236}">
              <a16:creationId xmlns:a16="http://schemas.microsoft.com/office/drawing/2014/main" id="{00000000-0008-0000-0300-0000B7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64" name="Text Box 1">
          <a:extLst>
            <a:ext uri="{FF2B5EF4-FFF2-40B4-BE49-F238E27FC236}">
              <a16:creationId xmlns:a16="http://schemas.microsoft.com/office/drawing/2014/main" id="{00000000-0008-0000-0300-0000B8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65" name="Text Box 1">
          <a:extLst>
            <a:ext uri="{FF2B5EF4-FFF2-40B4-BE49-F238E27FC236}">
              <a16:creationId xmlns:a16="http://schemas.microsoft.com/office/drawing/2014/main" id="{00000000-0008-0000-0300-0000B9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66" name="Text Box 1">
          <a:extLst>
            <a:ext uri="{FF2B5EF4-FFF2-40B4-BE49-F238E27FC236}">
              <a16:creationId xmlns:a16="http://schemas.microsoft.com/office/drawing/2014/main" id="{00000000-0008-0000-0300-0000BA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67" name="Text Box 1">
          <a:extLst>
            <a:ext uri="{FF2B5EF4-FFF2-40B4-BE49-F238E27FC236}">
              <a16:creationId xmlns:a16="http://schemas.microsoft.com/office/drawing/2014/main" id="{00000000-0008-0000-0300-0000BB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68" name="Text Box 1">
          <a:extLst>
            <a:ext uri="{FF2B5EF4-FFF2-40B4-BE49-F238E27FC236}">
              <a16:creationId xmlns:a16="http://schemas.microsoft.com/office/drawing/2014/main" id="{00000000-0008-0000-0300-0000BC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69" name="Text Box 1">
          <a:extLst>
            <a:ext uri="{FF2B5EF4-FFF2-40B4-BE49-F238E27FC236}">
              <a16:creationId xmlns:a16="http://schemas.microsoft.com/office/drawing/2014/main" id="{00000000-0008-0000-0300-0000BD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70" name="Text Box 1">
          <a:extLst>
            <a:ext uri="{FF2B5EF4-FFF2-40B4-BE49-F238E27FC236}">
              <a16:creationId xmlns:a16="http://schemas.microsoft.com/office/drawing/2014/main" id="{00000000-0008-0000-0300-0000BE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71" name="Text Box 1">
          <a:extLst>
            <a:ext uri="{FF2B5EF4-FFF2-40B4-BE49-F238E27FC236}">
              <a16:creationId xmlns:a16="http://schemas.microsoft.com/office/drawing/2014/main" id="{00000000-0008-0000-0300-0000BF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72" name="Text Box 1">
          <a:extLst>
            <a:ext uri="{FF2B5EF4-FFF2-40B4-BE49-F238E27FC236}">
              <a16:creationId xmlns:a16="http://schemas.microsoft.com/office/drawing/2014/main" id="{00000000-0008-0000-0300-0000C0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73" name="Text Box 1">
          <a:extLst>
            <a:ext uri="{FF2B5EF4-FFF2-40B4-BE49-F238E27FC236}">
              <a16:creationId xmlns:a16="http://schemas.microsoft.com/office/drawing/2014/main" id="{00000000-0008-0000-0300-0000C1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74" name="Text Box 1">
          <a:extLst>
            <a:ext uri="{FF2B5EF4-FFF2-40B4-BE49-F238E27FC236}">
              <a16:creationId xmlns:a16="http://schemas.microsoft.com/office/drawing/2014/main" id="{00000000-0008-0000-0300-0000C2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75" name="Text Box 1">
          <a:extLst>
            <a:ext uri="{FF2B5EF4-FFF2-40B4-BE49-F238E27FC236}">
              <a16:creationId xmlns:a16="http://schemas.microsoft.com/office/drawing/2014/main" id="{00000000-0008-0000-0300-0000C3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76" name="Text Box 1">
          <a:extLst>
            <a:ext uri="{FF2B5EF4-FFF2-40B4-BE49-F238E27FC236}">
              <a16:creationId xmlns:a16="http://schemas.microsoft.com/office/drawing/2014/main" id="{00000000-0008-0000-0300-0000C4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77" name="Text Box 1">
          <a:extLst>
            <a:ext uri="{FF2B5EF4-FFF2-40B4-BE49-F238E27FC236}">
              <a16:creationId xmlns:a16="http://schemas.microsoft.com/office/drawing/2014/main" id="{00000000-0008-0000-0300-0000C5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78" name="Text Box 1">
          <a:extLst>
            <a:ext uri="{FF2B5EF4-FFF2-40B4-BE49-F238E27FC236}">
              <a16:creationId xmlns:a16="http://schemas.microsoft.com/office/drawing/2014/main" id="{00000000-0008-0000-0300-0000C6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79" name="Text Box 1">
          <a:extLst>
            <a:ext uri="{FF2B5EF4-FFF2-40B4-BE49-F238E27FC236}">
              <a16:creationId xmlns:a16="http://schemas.microsoft.com/office/drawing/2014/main" id="{00000000-0008-0000-0300-0000C7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80" name="Text Box 1">
          <a:extLst>
            <a:ext uri="{FF2B5EF4-FFF2-40B4-BE49-F238E27FC236}">
              <a16:creationId xmlns:a16="http://schemas.microsoft.com/office/drawing/2014/main" id="{00000000-0008-0000-0300-0000C8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81" name="Text Box 1">
          <a:extLst>
            <a:ext uri="{FF2B5EF4-FFF2-40B4-BE49-F238E27FC236}">
              <a16:creationId xmlns:a16="http://schemas.microsoft.com/office/drawing/2014/main" id="{00000000-0008-0000-0300-0000C9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82" name="Text Box 1">
          <a:extLst>
            <a:ext uri="{FF2B5EF4-FFF2-40B4-BE49-F238E27FC236}">
              <a16:creationId xmlns:a16="http://schemas.microsoft.com/office/drawing/2014/main" id="{00000000-0008-0000-0300-0000CA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83" name="Text Box 1">
          <a:extLst>
            <a:ext uri="{FF2B5EF4-FFF2-40B4-BE49-F238E27FC236}">
              <a16:creationId xmlns:a16="http://schemas.microsoft.com/office/drawing/2014/main" id="{00000000-0008-0000-0300-0000CB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84" name="Text Box 1">
          <a:extLst>
            <a:ext uri="{FF2B5EF4-FFF2-40B4-BE49-F238E27FC236}">
              <a16:creationId xmlns:a16="http://schemas.microsoft.com/office/drawing/2014/main" id="{00000000-0008-0000-0300-0000CC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85" name="Text Box 1">
          <a:extLst>
            <a:ext uri="{FF2B5EF4-FFF2-40B4-BE49-F238E27FC236}">
              <a16:creationId xmlns:a16="http://schemas.microsoft.com/office/drawing/2014/main" id="{00000000-0008-0000-0300-0000CD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86" name="Text Box 1">
          <a:extLst>
            <a:ext uri="{FF2B5EF4-FFF2-40B4-BE49-F238E27FC236}">
              <a16:creationId xmlns:a16="http://schemas.microsoft.com/office/drawing/2014/main" id="{00000000-0008-0000-0300-0000CE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87" name="Text Box 1">
          <a:extLst>
            <a:ext uri="{FF2B5EF4-FFF2-40B4-BE49-F238E27FC236}">
              <a16:creationId xmlns:a16="http://schemas.microsoft.com/office/drawing/2014/main" id="{00000000-0008-0000-0300-0000CF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88" name="Text Box 1">
          <a:extLst>
            <a:ext uri="{FF2B5EF4-FFF2-40B4-BE49-F238E27FC236}">
              <a16:creationId xmlns:a16="http://schemas.microsoft.com/office/drawing/2014/main" id="{00000000-0008-0000-0300-0000D0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89" name="Text Box 1">
          <a:extLst>
            <a:ext uri="{FF2B5EF4-FFF2-40B4-BE49-F238E27FC236}">
              <a16:creationId xmlns:a16="http://schemas.microsoft.com/office/drawing/2014/main" id="{00000000-0008-0000-0300-0000D1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90" name="Text Box 1">
          <a:extLst>
            <a:ext uri="{FF2B5EF4-FFF2-40B4-BE49-F238E27FC236}">
              <a16:creationId xmlns:a16="http://schemas.microsoft.com/office/drawing/2014/main" id="{00000000-0008-0000-0300-0000D2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91" name="Text Box 1">
          <a:extLst>
            <a:ext uri="{FF2B5EF4-FFF2-40B4-BE49-F238E27FC236}">
              <a16:creationId xmlns:a16="http://schemas.microsoft.com/office/drawing/2014/main" id="{00000000-0008-0000-0300-0000D3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92" name="Text Box 1">
          <a:extLst>
            <a:ext uri="{FF2B5EF4-FFF2-40B4-BE49-F238E27FC236}">
              <a16:creationId xmlns:a16="http://schemas.microsoft.com/office/drawing/2014/main" id="{00000000-0008-0000-0300-0000D4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93" name="Text Box 1">
          <a:extLst>
            <a:ext uri="{FF2B5EF4-FFF2-40B4-BE49-F238E27FC236}">
              <a16:creationId xmlns:a16="http://schemas.microsoft.com/office/drawing/2014/main" id="{00000000-0008-0000-0300-0000D5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94" name="Text Box 1">
          <a:extLst>
            <a:ext uri="{FF2B5EF4-FFF2-40B4-BE49-F238E27FC236}">
              <a16:creationId xmlns:a16="http://schemas.microsoft.com/office/drawing/2014/main" id="{00000000-0008-0000-0300-0000D6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95" name="Text Box 1">
          <a:extLst>
            <a:ext uri="{FF2B5EF4-FFF2-40B4-BE49-F238E27FC236}">
              <a16:creationId xmlns:a16="http://schemas.microsoft.com/office/drawing/2014/main" id="{00000000-0008-0000-0300-0000D7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96" name="Text Box 1">
          <a:extLst>
            <a:ext uri="{FF2B5EF4-FFF2-40B4-BE49-F238E27FC236}">
              <a16:creationId xmlns:a16="http://schemas.microsoft.com/office/drawing/2014/main" id="{00000000-0008-0000-0300-0000D8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97" name="Text Box 1">
          <a:extLst>
            <a:ext uri="{FF2B5EF4-FFF2-40B4-BE49-F238E27FC236}">
              <a16:creationId xmlns:a16="http://schemas.microsoft.com/office/drawing/2014/main" id="{00000000-0008-0000-0300-0000D9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98" name="Text Box 1">
          <a:extLst>
            <a:ext uri="{FF2B5EF4-FFF2-40B4-BE49-F238E27FC236}">
              <a16:creationId xmlns:a16="http://schemas.microsoft.com/office/drawing/2014/main" id="{00000000-0008-0000-0300-0000DA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099" name="Text Box 1">
          <a:extLst>
            <a:ext uri="{FF2B5EF4-FFF2-40B4-BE49-F238E27FC236}">
              <a16:creationId xmlns:a16="http://schemas.microsoft.com/office/drawing/2014/main" id="{00000000-0008-0000-0300-0000DB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00" name="Text Box 1">
          <a:extLst>
            <a:ext uri="{FF2B5EF4-FFF2-40B4-BE49-F238E27FC236}">
              <a16:creationId xmlns:a16="http://schemas.microsoft.com/office/drawing/2014/main" id="{00000000-0008-0000-0300-0000DC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01" name="Text Box 1">
          <a:extLst>
            <a:ext uri="{FF2B5EF4-FFF2-40B4-BE49-F238E27FC236}">
              <a16:creationId xmlns:a16="http://schemas.microsoft.com/office/drawing/2014/main" id="{00000000-0008-0000-0300-0000DD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02" name="Text Box 1">
          <a:extLst>
            <a:ext uri="{FF2B5EF4-FFF2-40B4-BE49-F238E27FC236}">
              <a16:creationId xmlns:a16="http://schemas.microsoft.com/office/drawing/2014/main" id="{00000000-0008-0000-0300-0000DE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03" name="Text Box 1">
          <a:extLst>
            <a:ext uri="{FF2B5EF4-FFF2-40B4-BE49-F238E27FC236}">
              <a16:creationId xmlns:a16="http://schemas.microsoft.com/office/drawing/2014/main" id="{00000000-0008-0000-0300-0000DF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04" name="Text Box 1">
          <a:extLst>
            <a:ext uri="{FF2B5EF4-FFF2-40B4-BE49-F238E27FC236}">
              <a16:creationId xmlns:a16="http://schemas.microsoft.com/office/drawing/2014/main" id="{00000000-0008-0000-0300-0000E0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05" name="Text Box 1">
          <a:extLst>
            <a:ext uri="{FF2B5EF4-FFF2-40B4-BE49-F238E27FC236}">
              <a16:creationId xmlns:a16="http://schemas.microsoft.com/office/drawing/2014/main" id="{00000000-0008-0000-0300-0000E1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06" name="Text Box 1">
          <a:extLst>
            <a:ext uri="{FF2B5EF4-FFF2-40B4-BE49-F238E27FC236}">
              <a16:creationId xmlns:a16="http://schemas.microsoft.com/office/drawing/2014/main" id="{00000000-0008-0000-0300-0000E2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07" name="Text Box 1">
          <a:extLst>
            <a:ext uri="{FF2B5EF4-FFF2-40B4-BE49-F238E27FC236}">
              <a16:creationId xmlns:a16="http://schemas.microsoft.com/office/drawing/2014/main" id="{00000000-0008-0000-0300-0000E3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08" name="Text Box 1">
          <a:extLst>
            <a:ext uri="{FF2B5EF4-FFF2-40B4-BE49-F238E27FC236}">
              <a16:creationId xmlns:a16="http://schemas.microsoft.com/office/drawing/2014/main" id="{00000000-0008-0000-0300-0000E4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09" name="Text Box 1">
          <a:extLst>
            <a:ext uri="{FF2B5EF4-FFF2-40B4-BE49-F238E27FC236}">
              <a16:creationId xmlns:a16="http://schemas.microsoft.com/office/drawing/2014/main" id="{00000000-0008-0000-0300-0000E5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10" name="Text Box 1">
          <a:extLst>
            <a:ext uri="{FF2B5EF4-FFF2-40B4-BE49-F238E27FC236}">
              <a16:creationId xmlns:a16="http://schemas.microsoft.com/office/drawing/2014/main" id="{00000000-0008-0000-0300-0000E6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11" name="Text Box 1">
          <a:extLst>
            <a:ext uri="{FF2B5EF4-FFF2-40B4-BE49-F238E27FC236}">
              <a16:creationId xmlns:a16="http://schemas.microsoft.com/office/drawing/2014/main" id="{00000000-0008-0000-0300-0000E7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12" name="Text Box 1">
          <a:extLst>
            <a:ext uri="{FF2B5EF4-FFF2-40B4-BE49-F238E27FC236}">
              <a16:creationId xmlns:a16="http://schemas.microsoft.com/office/drawing/2014/main" id="{00000000-0008-0000-0300-0000E8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13" name="Text Box 1">
          <a:extLst>
            <a:ext uri="{FF2B5EF4-FFF2-40B4-BE49-F238E27FC236}">
              <a16:creationId xmlns:a16="http://schemas.microsoft.com/office/drawing/2014/main" id="{00000000-0008-0000-0300-0000E9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14" name="Text Box 1">
          <a:extLst>
            <a:ext uri="{FF2B5EF4-FFF2-40B4-BE49-F238E27FC236}">
              <a16:creationId xmlns:a16="http://schemas.microsoft.com/office/drawing/2014/main" id="{00000000-0008-0000-0300-0000EA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15" name="Text Box 1">
          <a:extLst>
            <a:ext uri="{FF2B5EF4-FFF2-40B4-BE49-F238E27FC236}">
              <a16:creationId xmlns:a16="http://schemas.microsoft.com/office/drawing/2014/main" id="{00000000-0008-0000-0300-0000EB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16" name="Text Box 1">
          <a:extLst>
            <a:ext uri="{FF2B5EF4-FFF2-40B4-BE49-F238E27FC236}">
              <a16:creationId xmlns:a16="http://schemas.microsoft.com/office/drawing/2014/main" id="{00000000-0008-0000-0300-0000EC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17" name="Text Box 1">
          <a:extLst>
            <a:ext uri="{FF2B5EF4-FFF2-40B4-BE49-F238E27FC236}">
              <a16:creationId xmlns:a16="http://schemas.microsoft.com/office/drawing/2014/main" id="{00000000-0008-0000-0300-0000ED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18" name="Text Box 1">
          <a:extLst>
            <a:ext uri="{FF2B5EF4-FFF2-40B4-BE49-F238E27FC236}">
              <a16:creationId xmlns:a16="http://schemas.microsoft.com/office/drawing/2014/main" id="{00000000-0008-0000-0300-0000EE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19" name="Text Box 1">
          <a:extLst>
            <a:ext uri="{FF2B5EF4-FFF2-40B4-BE49-F238E27FC236}">
              <a16:creationId xmlns:a16="http://schemas.microsoft.com/office/drawing/2014/main" id="{00000000-0008-0000-0300-0000EF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20" name="Text Box 1">
          <a:extLst>
            <a:ext uri="{FF2B5EF4-FFF2-40B4-BE49-F238E27FC236}">
              <a16:creationId xmlns:a16="http://schemas.microsoft.com/office/drawing/2014/main" id="{00000000-0008-0000-0300-0000F0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21" name="Text Box 1">
          <a:extLst>
            <a:ext uri="{FF2B5EF4-FFF2-40B4-BE49-F238E27FC236}">
              <a16:creationId xmlns:a16="http://schemas.microsoft.com/office/drawing/2014/main" id="{00000000-0008-0000-0300-0000F1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22" name="Text Box 1">
          <a:extLst>
            <a:ext uri="{FF2B5EF4-FFF2-40B4-BE49-F238E27FC236}">
              <a16:creationId xmlns:a16="http://schemas.microsoft.com/office/drawing/2014/main" id="{00000000-0008-0000-0300-0000F2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23" name="Text Box 1">
          <a:extLst>
            <a:ext uri="{FF2B5EF4-FFF2-40B4-BE49-F238E27FC236}">
              <a16:creationId xmlns:a16="http://schemas.microsoft.com/office/drawing/2014/main" id="{00000000-0008-0000-0300-0000F3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24" name="Text Box 1">
          <a:extLst>
            <a:ext uri="{FF2B5EF4-FFF2-40B4-BE49-F238E27FC236}">
              <a16:creationId xmlns:a16="http://schemas.microsoft.com/office/drawing/2014/main" id="{00000000-0008-0000-0300-0000F4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25" name="Text Box 1">
          <a:extLst>
            <a:ext uri="{FF2B5EF4-FFF2-40B4-BE49-F238E27FC236}">
              <a16:creationId xmlns:a16="http://schemas.microsoft.com/office/drawing/2014/main" id="{00000000-0008-0000-0300-0000F5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26" name="Text Box 1">
          <a:extLst>
            <a:ext uri="{FF2B5EF4-FFF2-40B4-BE49-F238E27FC236}">
              <a16:creationId xmlns:a16="http://schemas.microsoft.com/office/drawing/2014/main" id="{00000000-0008-0000-0300-0000F6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27" name="Text Box 1">
          <a:extLst>
            <a:ext uri="{FF2B5EF4-FFF2-40B4-BE49-F238E27FC236}">
              <a16:creationId xmlns:a16="http://schemas.microsoft.com/office/drawing/2014/main" id="{00000000-0008-0000-0300-0000F7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28" name="Text Box 1">
          <a:extLst>
            <a:ext uri="{FF2B5EF4-FFF2-40B4-BE49-F238E27FC236}">
              <a16:creationId xmlns:a16="http://schemas.microsoft.com/office/drawing/2014/main" id="{00000000-0008-0000-0300-0000F8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29" name="Text Box 1">
          <a:extLst>
            <a:ext uri="{FF2B5EF4-FFF2-40B4-BE49-F238E27FC236}">
              <a16:creationId xmlns:a16="http://schemas.microsoft.com/office/drawing/2014/main" id="{00000000-0008-0000-0300-0000F9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30" name="Text Box 1">
          <a:extLst>
            <a:ext uri="{FF2B5EF4-FFF2-40B4-BE49-F238E27FC236}">
              <a16:creationId xmlns:a16="http://schemas.microsoft.com/office/drawing/2014/main" id="{00000000-0008-0000-0300-0000FA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31" name="Text Box 1">
          <a:extLst>
            <a:ext uri="{FF2B5EF4-FFF2-40B4-BE49-F238E27FC236}">
              <a16:creationId xmlns:a16="http://schemas.microsoft.com/office/drawing/2014/main" id="{00000000-0008-0000-0300-0000FB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32" name="Text Box 1">
          <a:extLst>
            <a:ext uri="{FF2B5EF4-FFF2-40B4-BE49-F238E27FC236}">
              <a16:creationId xmlns:a16="http://schemas.microsoft.com/office/drawing/2014/main" id="{00000000-0008-0000-0300-0000FC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33" name="Text Box 1">
          <a:extLst>
            <a:ext uri="{FF2B5EF4-FFF2-40B4-BE49-F238E27FC236}">
              <a16:creationId xmlns:a16="http://schemas.microsoft.com/office/drawing/2014/main" id="{00000000-0008-0000-0300-0000FD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34" name="Text Box 1">
          <a:extLst>
            <a:ext uri="{FF2B5EF4-FFF2-40B4-BE49-F238E27FC236}">
              <a16:creationId xmlns:a16="http://schemas.microsoft.com/office/drawing/2014/main" id="{00000000-0008-0000-0300-0000FE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35" name="Text Box 1">
          <a:extLst>
            <a:ext uri="{FF2B5EF4-FFF2-40B4-BE49-F238E27FC236}">
              <a16:creationId xmlns:a16="http://schemas.microsoft.com/office/drawing/2014/main" id="{00000000-0008-0000-0300-0000FF25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36" name="Text Box 1">
          <a:extLst>
            <a:ext uri="{FF2B5EF4-FFF2-40B4-BE49-F238E27FC236}">
              <a16:creationId xmlns:a16="http://schemas.microsoft.com/office/drawing/2014/main" id="{00000000-0008-0000-0300-000000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37" name="Text Box 1">
          <a:extLst>
            <a:ext uri="{FF2B5EF4-FFF2-40B4-BE49-F238E27FC236}">
              <a16:creationId xmlns:a16="http://schemas.microsoft.com/office/drawing/2014/main" id="{00000000-0008-0000-0300-000001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38" name="Text Box 1">
          <a:extLst>
            <a:ext uri="{FF2B5EF4-FFF2-40B4-BE49-F238E27FC236}">
              <a16:creationId xmlns:a16="http://schemas.microsoft.com/office/drawing/2014/main" id="{00000000-0008-0000-0300-000002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39" name="Text Box 1">
          <a:extLst>
            <a:ext uri="{FF2B5EF4-FFF2-40B4-BE49-F238E27FC236}">
              <a16:creationId xmlns:a16="http://schemas.microsoft.com/office/drawing/2014/main" id="{00000000-0008-0000-0300-000003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40" name="Text Box 1">
          <a:extLst>
            <a:ext uri="{FF2B5EF4-FFF2-40B4-BE49-F238E27FC236}">
              <a16:creationId xmlns:a16="http://schemas.microsoft.com/office/drawing/2014/main" id="{00000000-0008-0000-0300-000004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41" name="Text Box 1">
          <a:extLst>
            <a:ext uri="{FF2B5EF4-FFF2-40B4-BE49-F238E27FC236}">
              <a16:creationId xmlns:a16="http://schemas.microsoft.com/office/drawing/2014/main" id="{00000000-0008-0000-0300-000005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42" name="Text Box 1">
          <a:extLst>
            <a:ext uri="{FF2B5EF4-FFF2-40B4-BE49-F238E27FC236}">
              <a16:creationId xmlns:a16="http://schemas.microsoft.com/office/drawing/2014/main" id="{00000000-0008-0000-0300-000006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43" name="Text Box 1">
          <a:extLst>
            <a:ext uri="{FF2B5EF4-FFF2-40B4-BE49-F238E27FC236}">
              <a16:creationId xmlns:a16="http://schemas.microsoft.com/office/drawing/2014/main" id="{00000000-0008-0000-0300-000007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44" name="Text Box 1">
          <a:extLst>
            <a:ext uri="{FF2B5EF4-FFF2-40B4-BE49-F238E27FC236}">
              <a16:creationId xmlns:a16="http://schemas.microsoft.com/office/drawing/2014/main" id="{00000000-0008-0000-0300-000008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45" name="Text Box 1">
          <a:extLst>
            <a:ext uri="{FF2B5EF4-FFF2-40B4-BE49-F238E27FC236}">
              <a16:creationId xmlns:a16="http://schemas.microsoft.com/office/drawing/2014/main" id="{00000000-0008-0000-0300-000009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46" name="Text Box 1">
          <a:extLst>
            <a:ext uri="{FF2B5EF4-FFF2-40B4-BE49-F238E27FC236}">
              <a16:creationId xmlns:a16="http://schemas.microsoft.com/office/drawing/2014/main" id="{00000000-0008-0000-0300-00000A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47" name="Text Box 1">
          <a:extLst>
            <a:ext uri="{FF2B5EF4-FFF2-40B4-BE49-F238E27FC236}">
              <a16:creationId xmlns:a16="http://schemas.microsoft.com/office/drawing/2014/main" id="{00000000-0008-0000-0300-00000B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48" name="Text Box 1">
          <a:extLst>
            <a:ext uri="{FF2B5EF4-FFF2-40B4-BE49-F238E27FC236}">
              <a16:creationId xmlns:a16="http://schemas.microsoft.com/office/drawing/2014/main" id="{00000000-0008-0000-0300-00000C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49" name="Text Box 1">
          <a:extLst>
            <a:ext uri="{FF2B5EF4-FFF2-40B4-BE49-F238E27FC236}">
              <a16:creationId xmlns:a16="http://schemas.microsoft.com/office/drawing/2014/main" id="{00000000-0008-0000-0300-00000D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50" name="Text Box 1">
          <a:extLst>
            <a:ext uri="{FF2B5EF4-FFF2-40B4-BE49-F238E27FC236}">
              <a16:creationId xmlns:a16="http://schemas.microsoft.com/office/drawing/2014/main" id="{00000000-0008-0000-0300-00000E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51" name="Text Box 1">
          <a:extLst>
            <a:ext uri="{FF2B5EF4-FFF2-40B4-BE49-F238E27FC236}">
              <a16:creationId xmlns:a16="http://schemas.microsoft.com/office/drawing/2014/main" id="{00000000-0008-0000-0300-00000F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52" name="Text Box 1">
          <a:extLst>
            <a:ext uri="{FF2B5EF4-FFF2-40B4-BE49-F238E27FC236}">
              <a16:creationId xmlns:a16="http://schemas.microsoft.com/office/drawing/2014/main" id="{00000000-0008-0000-0300-000010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53" name="Text Box 1">
          <a:extLst>
            <a:ext uri="{FF2B5EF4-FFF2-40B4-BE49-F238E27FC236}">
              <a16:creationId xmlns:a16="http://schemas.microsoft.com/office/drawing/2014/main" id="{00000000-0008-0000-0300-000011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54" name="Text Box 1">
          <a:extLst>
            <a:ext uri="{FF2B5EF4-FFF2-40B4-BE49-F238E27FC236}">
              <a16:creationId xmlns:a16="http://schemas.microsoft.com/office/drawing/2014/main" id="{00000000-0008-0000-0300-000012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55" name="Text Box 1">
          <a:extLst>
            <a:ext uri="{FF2B5EF4-FFF2-40B4-BE49-F238E27FC236}">
              <a16:creationId xmlns:a16="http://schemas.microsoft.com/office/drawing/2014/main" id="{00000000-0008-0000-0300-000013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56" name="Text Box 1">
          <a:extLst>
            <a:ext uri="{FF2B5EF4-FFF2-40B4-BE49-F238E27FC236}">
              <a16:creationId xmlns:a16="http://schemas.microsoft.com/office/drawing/2014/main" id="{00000000-0008-0000-0300-000014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57" name="Text Box 1">
          <a:extLst>
            <a:ext uri="{FF2B5EF4-FFF2-40B4-BE49-F238E27FC236}">
              <a16:creationId xmlns:a16="http://schemas.microsoft.com/office/drawing/2014/main" id="{00000000-0008-0000-0300-000015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58" name="Text Box 1">
          <a:extLst>
            <a:ext uri="{FF2B5EF4-FFF2-40B4-BE49-F238E27FC236}">
              <a16:creationId xmlns:a16="http://schemas.microsoft.com/office/drawing/2014/main" id="{00000000-0008-0000-0300-000016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59" name="Text Box 1">
          <a:extLst>
            <a:ext uri="{FF2B5EF4-FFF2-40B4-BE49-F238E27FC236}">
              <a16:creationId xmlns:a16="http://schemas.microsoft.com/office/drawing/2014/main" id="{00000000-0008-0000-0300-000017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60" name="Text Box 1">
          <a:extLst>
            <a:ext uri="{FF2B5EF4-FFF2-40B4-BE49-F238E27FC236}">
              <a16:creationId xmlns:a16="http://schemas.microsoft.com/office/drawing/2014/main" id="{00000000-0008-0000-0300-000018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61" name="Text Box 1">
          <a:extLst>
            <a:ext uri="{FF2B5EF4-FFF2-40B4-BE49-F238E27FC236}">
              <a16:creationId xmlns:a16="http://schemas.microsoft.com/office/drawing/2014/main" id="{00000000-0008-0000-0300-000019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62" name="Text Box 1">
          <a:extLst>
            <a:ext uri="{FF2B5EF4-FFF2-40B4-BE49-F238E27FC236}">
              <a16:creationId xmlns:a16="http://schemas.microsoft.com/office/drawing/2014/main" id="{00000000-0008-0000-0300-00001A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63" name="Text Box 1">
          <a:extLst>
            <a:ext uri="{FF2B5EF4-FFF2-40B4-BE49-F238E27FC236}">
              <a16:creationId xmlns:a16="http://schemas.microsoft.com/office/drawing/2014/main" id="{00000000-0008-0000-0300-00001B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64" name="Text Box 1">
          <a:extLst>
            <a:ext uri="{FF2B5EF4-FFF2-40B4-BE49-F238E27FC236}">
              <a16:creationId xmlns:a16="http://schemas.microsoft.com/office/drawing/2014/main" id="{00000000-0008-0000-0300-00001C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65" name="Text Box 1">
          <a:extLst>
            <a:ext uri="{FF2B5EF4-FFF2-40B4-BE49-F238E27FC236}">
              <a16:creationId xmlns:a16="http://schemas.microsoft.com/office/drawing/2014/main" id="{00000000-0008-0000-0300-00001D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66" name="Text Box 1">
          <a:extLst>
            <a:ext uri="{FF2B5EF4-FFF2-40B4-BE49-F238E27FC236}">
              <a16:creationId xmlns:a16="http://schemas.microsoft.com/office/drawing/2014/main" id="{00000000-0008-0000-0300-00001E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67" name="Text Box 1">
          <a:extLst>
            <a:ext uri="{FF2B5EF4-FFF2-40B4-BE49-F238E27FC236}">
              <a16:creationId xmlns:a16="http://schemas.microsoft.com/office/drawing/2014/main" id="{00000000-0008-0000-0300-00001F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68" name="Text Box 1">
          <a:extLst>
            <a:ext uri="{FF2B5EF4-FFF2-40B4-BE49-F238E27FC236}">
              <a16:creationId xmlns:a16="http://schemas.microsoft.com/office/drawing/2014/main" id="{00000000-0008-0000-0300-000020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69" name="Text Box 1">
          <a:extLst>
            <a:ext uri="{FF2B5EF4-FFF2-40B4-BE49-F238E27FC236}">
              <a16:creationId xmlns:a16="http://schemas.microsoft.com/office/drawing/2014/main" id="{00000000-0008-0000-0300-000021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70" name="Text Box 1">
          <a:extLst>
            <a:ext uri="{FF2B5EF4-FFF2-40B4-BE49-F238E27FC236}">
              <a16:creationId xmlns:a16="http://schemas.microsoft.com/office/drawing/2014/main" id="{00000000-0008-0000-0300-000022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71" name="Text Box 1">
          <a:extLst>
            <a:ext uri="{FF2B5EF4-FFF2-40B4-BE49-F238E27FC236}">
              <a16:creationId xmlns:a16="http://schemas.microsoft.com/office/drawing/2014/main" id="{00000000-0008-0000-0300-000023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72" name="Text Box 1">
          <a:extLst>
            <a:ext uri="{FF2B5EF4-FFF2-40B4-BE49-F238E27FC236}">
              <a16:creationId xmlns:a16="http://schemas.microsoft.com/office/drawing/2014/main" id="{00000000-0008-0000-0300-000024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73" name="Text Box 1">
          <a:extLst>
            <a:ext uri="{FF2B5EF4-FFF2-40B4-BE49-F238E27FC236}">
              <a16:creationId xmlns:a16="http://schemas.microsoft.com/office/drawing/2014/main" id="{00000000-0008-0000-0300-000025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74" name="Text Box 1">
          <a:extLst>
            <a:ext uri="{FF2B5EF4-FFF2-40B4-BE49-F238E27FC236}">
              <a16:creationId xmlns:a16="http://schemas.microsoft.com/office/drawing/2014/main" id="{00000000-0008-0000-0300-000026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75" name="Text Box 1">
          <a:extLst>
            <a:ext uri="{FF2B5EF4-FFF2-40B4-BE49-F238E27FC236}">
              <a16:creationId xmlns:a16="http://schemas.microsoft.com/office/drawing/2014/main" id="{00000000-0008-0000-0300-000027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76" name="Text Box 1">
          <a:extLst>
            <a:ext uri="{FF2B5EF4-FFF2-40B4-BE49-F238E27FC236}">
              <a16:creationId xmlns:a16="http://schemas.microsoft.com/office/drawing/2014/main" id="{00000000-0008-0000-0300-000028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77" name="Text Box 1">
          <a:extLst>
            <a:ext uri="{FF2B5EF4-FFF2-40B4-BE49-F238E27FC236}">
              <a16:creationId xmlns:a16="http://schemas.microsoft.com/office/drawing/2014/main" id="{00000000-0008-0000-0300-000029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78" name="Text Box 1">
          <a:extLst>
            <a:ext uri="{FF2B5EF4-FFF2-40B4-BE49-F238E27FC236}">
              <a16:creationId xmlns:a16="http://schemas.microsoft.com/office/drawing/2014/main" id="{00000000-0008-0000-0300-00002A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79" name="Text Box 1">
          <a:extLst>
            <a:ext uri="{FF2B5EF4-FFF2-40B4-BE49-F238E27FC236}">
              <a16:creationId xmlns:a16="http://schemas.microsoft.com/office/drawing/2014/main" id="{00000000-0008-0000-0300-00002B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80" name="Text Box 1">
          <a:extLst>
            <a:ext uri="{FF2B5EF4-FFF2-40B4-BE49-F238E27FC236}">
              <a16:creationId xmlns:a16="http://schemas.microsoft.com/office/drawing/2014/main" id="{00000000-0008-0000-0300-00002C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81" name="Text Box 1">
          <a:extLst>
            <a:ext uri="{FF2B5EF4-FFF2-40B4-BE49-F238E27FC236}">
              <a16:creationId xmlns:a16="http://schemas.microsoft.com/office/drawing/2014/main" id="{00000000-0008-0000-0300-00002D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82" name="Text Box 1">
          <a:extLst>
            <a:ext uri="{FF2B5EF4-FFF2-40B4-BE49-F238E27FC236}">
              <a16:creationId xmlns:a16="http://schemas.microsoft.com/office/drawing/2014/main" id="{00000000-0008-0000-0300-00002E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83" name="Text Box 1">
          <a:extLst>
            <a:ext uri="{FF2B5EF4-FFF2-40B4-BE49-F238E27FC236}">
              <a16:creationId xmlns:a16="http://schemas.microsoft.com/office/drawing/2014/main" id="{00000000-0008-0000-0300-00002F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84" name="Text Box 1">
          <a:extLst>
            <a:ext uri="{FF2B5EF4-FFF2-40B4-BE49-F238E27FC236}">
              <a16:creationId xmlns:a16="http://schemas.microsoft.com/office/drawing/2014/main" id="{00000000-0008-0000-0300-000030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85" name="Text Box 1">
          <a:extLst>
            <a:ext uri="{FF2B5EF4-FFF2-40B4-BE49-F238E27FC236}">
              <a16:creationId xmlns:a16="http://schemas.microsoft.com/office/drawing/2014/main" id="{00000000-0008-0000-0300-000031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86" name="Text Box 1">
          <a:extLst>
            <a:ext uri="{FF2B5EF4-FFF2-40B4-BE49-F238E27FC236}">
              <a16:creationId xmlns:a16="http://schemas.microsoft.com/office/drawing/2014/main" id="{00000000-0008-0000-0300-000032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87" name="Text Box 1">
          <a:extLst>
            <a:ext uri="{FF2B5EF4-FFF2-40B4-BE49-F238E27FC236}">
              <a16:creationId xmlns:a16="http://schemas.microsoft.com/office/drawing/2014/main" id="{00000000-0008-0000-0300-000033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88" name="Text Box 1">
          <a:extLst>
            <a:ext uri="{FF2B5EF4-FFF2-40B4-BE49-F238E27FC236}">
              <a16:creationId xmlns:a16="http://schemas.microsoft.com/office/drawing/2014/main" id="{00000000-0008-0000-0300-000034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89" name="Text Box 1">
          <a:extLst>
            <a:ext uri="{FF2B5EF4-FFF2-40B4-BE49-F238E27FC236}">
              <a16:creationId xmlns:a16="http://schemas.microsoft.com/office/drawing/2014/main" id="{00000000-0008-0000-0300-000035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90" name="Text Box 1">
          <a:extLst>
            <a:ext uri="{FF2B5EF4-FFF2-40B4-BE49-F238E27FC236}">
              <a16:creationId xmlns:a16="http://schemas.microsoft.com/office/drawing/2014/main" id="{00000000-0008-0000-0300-000036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91" name="Text Box 1">
          <a:extLst>
            <a:ext uri="{FF2B5EF4-FFF2-40B4-BE49-F238E27FC236}">
              <a16:creationId xmlns:a16="http://schemas.microsoft.com/office/drawing/2014/main" id="{00000000-0008-0000-0300-000037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92" name="Text Box 1">
          <a:extLst>
            <a:ext uri="{FF2B5EF4-FFF2-40B4-BE49-F238E27FC236}">
              <a16:creationId xmlns:a16="http://schemas.microsoft.com/office/drawing/2014/main" id="{00000000-0008-0000-0300-000038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93" name="Text Box 1">
          <a:extLst>
            <a:ext uri="{FF2B5EF4-FFF2-40B4-BE49-F238E27FC236}">
              <a16:creationId xmlns:a16="http://schemas.microsoft.com/office/drawing/2014/main" id="{00000000-0008-0000-0300-000039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94" name="Text Box 1">
          <a:extLst>
            <a:ext uri="{FF2B5EF4-FFF2-40B4-BE49-F238E27FC236}">
              <a16:creationId xmlns:a16="http://schemas.microsoft.com/office/drawing/2014/main" id="{00000000-0008-0000-0300-00003A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95" name="Text Box 1">
          <a:extLst>
            <a:ext uri="{FF2B5EF4-FFF2-40B4-BE49-F238E27FC236}">
              <a16:creationId xmlns:a16="http://schemas.microsoft.com/office/drawing/2014/main" id="{00000000-0008-0000-0300-00003B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96" name="Text Box 1">
          <a:extLst>
            <a:ext uri="{FF2B5EF4-FFF2-40B4-BE49-F238E27FC236}">
              <a16:creationId xmlns:a16="http://schemas.microsoft.com/office/drawing/2014/main" id="{00000000-0008-0000-0300-00003C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97" name="Text Box 1">
          <a:extLst>
            <a:ext uri="{FF2B5EF4-FFF2-40B4-BE49-F238E27FC236}">
              <a16:creationId xmlns:a16="http://schemas.microsoft.com/office/drawing/2014/main" id="{00000000-0008-0000-0300-00003D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98" name="Text Box 1">
          <a:extLst>
            <a:ext uri="{FF2B5EF4-FFF2-40B4-BE49-F238E27FC236}">
              <a16:creationId xmlns:a16="http://schemas.microsoft.com/office/drawing/2014/main" id="{00000000-0008-0000-0300-00003E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199" name="Text Box 1">
          <a:extLst>
            <a:ext uri="{FF2B5EF4-FFF2-40B4-BE49-F238E27FC236}">
              <a16:creationId xmlns:a16="http://schemas.microsoft.com/office/drawing/2014/main" id="{00000000-0008-0000-0300-00003F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00" name="Text Box 1">
          <a:extLst>
            <a:ext uri="{FF2B5EF4-FFF2-40B4-BE49-F238E27FC236}">
              <a16:creationId xmlns:a16="http://schemas.microsoft.com/office/drawing/2014/main" id="{00000000-0008-0000-0300-000040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01" name="Text Box 1">
          <a:extLst>
            <a:ext uri="{FF2B5EF4-FFF2-40B4-BE49-F238E27FC236}">
              <a16:creationId xmlns:a16="http://schemas.microsoft.com/office/drawing/2014/main" id="{00000000-0008-0000-0300-000041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02" name="Text Box 1">
          <a:extLst>
            <a:ext uri="{FF2B5EF4-FFF2-40B4-BE49-F238E27FC236}">
              <a16:creationId xmlns:a16="http://schemas.microsoft.com/office/drawing/2014/main" id="{00000000-0008-0000-0300-000042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03" name="Text Box 1">
          <a:extLst>
            <a:ext uri="{FF2B5EF4-FFF2-40B4-BE49-F238E27FC236}">
              <a16:creationId xmlns:a16="http://schemas.microsoft.com/office/drawing/2014/main" id="{00000000-0008-0000-0300-000043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04" name="Text Box 1">
          <a:extLst>
            <a:ext uri="{FF2B5EF4-FFF2-40B4-BE49-F238E27FC236}">
              <a16:creationId xmlns:a16="http://schemas.microsoft.com/office/drawing/2014/main" id="{00000000-0008-0000-0300-000044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05" name="Text Box 1">
          <a:extLst>
            <a:ext uri="{FF2B5EF4-FFF2-40B4-BE49-F238E27FC236}">
              <a16:creationId xmlns:a16="http://schemas.microsoft.com/office/drawing/2014/main" id="{00000000-0008-0000-0300-000045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06" name="Text Box 1">
          <a:extLst>
            <a:ext uri="{FF2B5EF4-FFF2-40B4-BE49-F238E27FC236}">
              <a16:creationId xmlns:a16="http://schemas.microsoft.com/office/drawing/2014/main" id="{00000000-0008-0000-0300-000046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07" name="Text Box 1">
          <a:extLst>
            <a:ext uri="{FF2B5EF4-FFF2-40B4-BE49-F238E27FC236}">
              <a16:creationId xmlns:a16="http://schemas.microsoft.com/office/drawing/2014/main" id="{00000000-0008-0000-0300-000047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08" name="Text Box 1">
          <a:extLst>
            <a:ext uri="{FF2B5EF4-FFF2-40B4-BE49-F238E27FC236}">
              <a16:creationId xmlns:a16="http://schemas.microsoft.com/office/drawing/2014/main" id="{00000000-0008-0000-0300-000048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09" name="Text Box 1">
          <a:extLst>
            <a:ext uri="{FF2B5EF4-FFF2-40B4-BE49-F238E27FC236}">
              <a16:creationId xmlns:a16="http://schemas.microsoft.com/office/drawing/2014/main" id="{00000000-0008-0000-0300-000049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10" name="Text Box 1">
          <a:extLst>
            <a:ext uri="{FF2B5EF4-FFF2-40B4-BE49-F238E27FC236}">
              <a16:creationId xmlns:a16="http://schemas.microsoft.com/office/drawing/2014/main" id="{00000000-0008-0000-0300-00004A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11" name="Text Box 1">
          <a:extLst>
            <a:ext uri="{FF2B5EF4-FFF2-40B4-BE49-F238E27FC236}">
              <a16:creationId xmlns:a16="http://schemas.microsoft.com/office/drawing/2014/main" id="{00000000-0008-0000-0300-00004B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12" name="Text Box 1">
          <a:extLst>
            <a:ext uri="{FF2B5EF4-FFF2-40B4-BE49-F238E27FC236}">
              <a16:creationId xmlns:a16="http://schemas.microsoft.com/office/drawing/2014/main" id="{00000000-0008-0000-0300-00004C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13" name="Text Box 1">
          <a:extLst>
            <a:ext uri="{FF2B5EF4-FFF2-40B4-BE49-F238E27FC236}">
              <a16:creationId xmlns:a16="http://schemas.microsoft.com/office/drawing/2014/main" id="{00000000-0008-0000-0300-00004D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14" name="Text Box 1">
          <a:extLst>
            <a:ext uri="{FF2B5EF4-FFF2-40B4-BE49-F238E27FC236}">
              <a16:creationId xmlns:a16="http://schemas.microsoft.com/office/drawing/2014/main" id="{00000000-0008-0000-0300-00004E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15" name="Text Box 1">
          <a:extLst>
            <a:ext uri="{FF2B5EF4-FFF2-40B4-BE49-F238E27FC236}">
              <a16:creationId xmlns:a16="http://schemas.microsoft.com/office/drawing/2014/main" id="{00000000-0008-0000-0300-00004F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16" name="Text Box 1">
          <a:extLst>
            <a:ext uri="{FF2B5EF4-FFF2-40B4-BE49-F238E27FC236}">
              <a16:creationId xmlns:a16="http://schemas.microsoft.com/office/drawing/2014/main" id="{00000000-0008-0000-0300-000050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17" name="Text Box 1">
          <a:extLst>
            <a:ext uri="{FF2B5EF4-FFF2-40B4-BE49-F238E27FC236}">
              <a16:creationId xmlns:a16="http://schemas.microsoft.com/office/drawing/2014/main" id="{00000000-0008-0000-0300-000051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18" name="Text Box 1">
          <a:extLst>
            <a:ext uri="{FF2B5EF4-FFF2-40B4-BE49-F238E27FC236}">
              <a16:creationId xmlns:a16="http://schemas.microsoft.com/office/drawing/2014/main" id="{00000000-0008-0000-0300-000052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19" name="Text Box 1">
          <a:extLst>
            <a:ext uri="{FF2B5EF4-FFF2-40B4-BE49-F238E27FC236}">
              <a16:creationId xmlns:a16="http://schemas.microsoft.com/office/drawing/2014/main" id="{00000000-0008-0000-0300-000053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20" name="Text Box 1">
          <a:extLst>
            <a:ext uri="{FF2B5EF4-FFF2-40B4-BE49-F238E27FC236}">
              <a16:creationId xmlns:a16="http://schemas.microsoft.com/office/drawing/2014/main" id="{00000000-0008-0000-0300-000054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21" name="Text Box 1">
          <a:extLst>
            <a:ext uri="{FF2B5EF4-FFF2-40B4-BE49-F238E27FC236}">
              <a16:creationId xmlns:a16="http://schemas.microsoft.com/office/drawing/2014/main" id="{00000000-0008-0000-0300-000055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22" name="Text Box 1">
          <a:extLst>
            <a:ext uri="{FF2B5EF4-FFF2-40B4-BE49-F238E27FC236}">
              <a16:creationId xmlns:a16="http://schemas.microsoft.com/office/drawing/2014/main" id="{00000000-0008-0000-0300-000056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23" name="Text Box 1">
          <a:extLst>
            <a:ext uri="{FF2B5EF4-FFF2-40B4-BE49-F238E27FC236}">
              <a16:creationId xmlns:a16="http://schemas.microsoft.com/office/drawing/2014/main" id="{00000000-0008-0000-0300-000057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24" name="Text Box 1">
          <a:extLst>
            <a:ext uri="{FF2B5EF4-FFF2-40B4-BE49-F238E27FC236}">
              <a16:creationId xmlns:a16="http://schemas.microsoft.com/office/drawing/2014/main" id="{00000000-0008-0000-0300-000058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25" name="Text Box 1">
          <a:extLst>
            <a:ext uri="{FF2B5EF4-FFF2-40B4-BE49-F238E27FC236}">
              <a16:creationId xmlns:a16="http://schemas.microsoft.com/office/drawing/2014/main" id="{00000000-0008-0000-0300-000059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26" name="Text Box 1">
          <a:extLst>
            <a:ext uri="{FF2B5EF4-FFF2-40B4-BE49-F238E27FC236}">
              <a16:creationId xmlns:a16="http://schemas.microsoft.com/office/drawing/2014/main" id="{00000000-0008-0000-0300-00005A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27" name="Text Box 1">
          <a:extLst>
            <a:ext uri="{FF2B5EF4-FFF2-40B4-BE49-F238E27FC236}">
              <a16:creationId xmlns:a16="http://schemas.microsoft.com/office/drawing/2014/main" id="{00000000-0008-0000-0300-00005B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28" name="Text Box 1">
          <a:extLst>
            <a:ext uri="{FF2B5EF4-FFF2-40B4-BE49-F238E27FC236}">
              <a16:creationId xmlns:a16="http://schemas.microsoft.com/office/drawing/2014/main" id="{00000000-0008-0000-0300-00005C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29" name="Text Box 1">
          <a:extLst>
            <a:ext uri="{FF2B5EF4-FFF2-40B4-BE49-F238E27FC236}">
              <a16:creationId xmlns:a16="http://schemas.microsoft.com/office/drawing/2014/main" id="{00000000-0008-0000-0300-00005D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30" name="Text Box 1">
          <a:extLst>
            <a:ext uri="{FF2B5EF4-FFF2-40B4-BE49-F238E27FC236}">
              <a16:creationId xmlns:a16="http://schemas.microsoft.com/office/drawing/2014/main" id="{00000000-0008-0000-0300-00005E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31" name="Text Box 1">
          <a:extLst>
            <a:ext uri="{FF2B5EF4-FFF2-40B4-BE49-F238E27FC236}">
              <a16:creationId xmlns:a16="http://schemas.microsoft.com/office/drawing/2014/main" id="{00000000-0008-0000-0300-00005F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32" name="Text Box 1">
          <a:extLst>
            <a:ext uri="{FF2B5EF4-FFF2-40B4-BE49-F238E27FC236}">
              <a16:creationId xmlns:a16="http://schemas.microsoft.com/office/drawing/2014/main" id="{00000000-0008-0000-0300-000060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33" name="Text Box 1">
          <a:extLst>
            <a:ext uri="{FF2B5EF4-FFF2-40B4-BE49-F238E27FC236}">
              <a16:creationId xmlns:a16="http://schemas.microsoft.com/office/drawing/2014/main" id="{00000000-0008-0000-0300-000061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34" name="Text Box 1">
          <a:extLst>
            <a:ext uri="{FF2B5EF4-FFF2-40B4-BE49-F238E27FC236}">
              <a16:creationId xmlns:a16="http://schemas.microsoft.com/office/drawing/2014/main" id="{00000000-0008-0000-0300-000062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35" name="Text Box 1">
          <a:extLst>
            <a:ext uri="{FF2B5EF4-FFF2-40B4-BE49-F238E27FC236}">
              <a16:creationId xmlns:a16="http://schemas.microsoft.com/office/drawing/2014/main" id="{00000000-0008-0000-0300-000063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36" name="Text Box 1">
          <a:extLst>
            <a:ext uri="{FF2B5EF4-FFF2-40B4-BE49-F238E27FC236}">
              <a16:creationId xmlns:a16="http://schemas.microsoft.com/office/drawing/2014/main" id="{00000000-0008-0000-0300-000064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37" name="Text Box 1">
          <a:extLst>
            <a:ext uri="{FF2B5EF4-FFF2-40B4-BE49-F238E27FC236}">
              <a16:creationId xmlns:a16="http://schemas.microsoft.com/office/drawing/2014/main" id="{00000000-0008-0000-0300-000065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38" name="Text Box 1">
          <a:extLst>
            <a:ext uri="{FF2B5EF4-FFF2-40B4-BE49-F238E27FC236}">
              <a16:creationId xmlns:a16="http://schemas.microsoft.com/office/drawing/2014/main" id="{00000000-0008-0000-0300-000066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39" name="Text Box 1">
          <a:extLst>
            <a:ext uri="{FF2B5EF4-FFF2-40B4-BE49-F238E27FC236}">
              <a16:creationId xmlns:a16="http://schemas.microsoft.com/office/drawing/2014/main" id="{00000000-0008-0000-0300-000067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40" name="Text Box 1">
          <a:extLst>
            <a:ext uri="{FF2B5EF4-FFF2-40B4-BE49-F238E27FC236}">
              <a16:creationId xmlns:a16="http://schemas.microsoft.com/office/drawing/2014/main" id="{00000000-0008-0000-0300-000068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41" name="Text Box 1">
          <a:extLst>
            <a:ext uri="{FF2B5EF4-FFF2-40B4-BE49-F238E27FC236}">
              <a16:creationId xmlns:a16="http://schemas.microsoft.com/office/drawing/2014/main" id="{00000000-0008-0000-0300-000069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42" name="Text Box 1">
          <a:extLst>
            <a:ext uri="{FF2B5EF4-FFF2-40B4-BE49-F238E27FC236}">
              <a16:creationId xmlns:a16="http://schemas.microsoft.com/office/drawing/2014/main" id="{00000000-0008-0000-0300-00006A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43" name="Text Box 1">
          <a:extLst>
            <a:ext uri="{FF2B5EF4-FFF2-40B4-BE49-F238E27FC236}">
              <a16:creationId xmlns:a16="http://schemas.microsoft.com/office/drawing/2014/main" id="{00000000-0008-0000-0300-00006B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44" name="Text Box 1">
          <a:extLst>
            <a:ext uri="{FF2B5EF4-FFF2-40B4-BE49-F238E27FC236}">
              <a16:creationId xmlns:a16="http://schemas.microsoft.com/office/drawing/2014/main" id="{00000000-0008-0000-0300-00006C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45" name="Text Box 1">
          <a:extLst>
            <a:ext uri="{FF2B5EF4-FFF2-40B4-BE49-F238E27FC236}">
              <a16:creationId xmlns:a16="http://schemas.microsoft.com/office/drawing/2014/main" id="{00000000-0008-0000-0300-00006D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46" name="Text Box 1">
          <a:extLst>
            <a:ext uri="{FF2B5EF4-FFF2-40B4-BE49-F238E27FC236}">
              <a16:creationId xmlns:a16="http://schemas.microsoft.com/office/drawing/2014/main" id="{00000000-0008-0000-0300-00006E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47" name="Text Box 1">
          <a:extLst>
            <a:ext uri="{FF2B5EF4-FFF2-40B4-BE49-F238E27FC236}">
              <a16:creationId xmlns:a16="http://schemas.microsoft.com/office/drawing/2014/main" id="{00000000-0008-0000-0300-00006F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48" name="Text Box 1">
          <a:extLst>
            <a:ext uri="{FF2B5EF4-FFF2-40B4-BE49-F238E27FC236}">
              <a16:creationId xmlns:a16="http://schemas.microsoft.com/office/drawing/2014/main" id="{00000000-0008-0000-0300-000070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49" name="Text Box 1">
          <a:extLst>
            <a:ext uri="{FF2B5EF4-FFF2-40B4-BE49-F238E27FC236}">
              <a16:creationId xmlns:a16="http://schemas.microsoft.com/office/drawing/2014/main" id="{00000000-0008-0000-0300-000071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50" name="Text Box 1">
          <a:extLst>
            <a:ext uri="{FF2B5EF4-FFF2-40B4-BE49-F238E27FC236}">
              <a16:creationId xmlns:a16="http://schemas.microsoft.com/office/drawing/2014/main" id="{00000000-0008-0000-0300-000072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51" name="Text Box 1">
          <a:extLst>
            <a:ext uri="{FF2B5EF4-FFF2-40B4-BE49-F238E27FC236}">
              <a16:creationId xmlns:a16="http://schemas.microsoft.com/office/drawing/2014/main" id="{00000000-0008-0000-0300-000073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52" name="Text Box 1">
          <a:extLst>
            <a:ext uri="{FF2B5EF4-FFF2-40B4-BE49-F238E27FC236}">
              <a16:creationId xmlns:a16="http://schemas.microsoft.com/office/drawing/2014/main" id="{00000000-0008-0000-0300-000074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53" name="Text Box 1">
          <a:extLst>
            <a:ext uri="{FF2B5EF4-FFF2-40B4-BE49-F238E27FC236}">
              <a16:creationId xmlns:a16="http://schemas.microsoft.com/office/drawing/2014/main" id="{00000000-0008-0000-0300-000075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54" name="Text Box 1">
          <a:extLst>
            <a:ext uri="{FF2B5EF4-FFF2-40B4-BE49-F238E27FC236}">
              <a16:creationId xmlns:a16="http://schemas.microsoft.com/office/drawing/2014/main" id="{00000000-0008-0000-0300-000076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55" name="Text Box 1">
          <a:extLst>
            <a:ext uri="{FF2B5EF4-FFF2-40B4-BE49-F238E27FC236}">
              <a16:creationId xmlns:a16="http://schemas.microsoft.com/office/drawing/2014/main" id="{00000000-0008-0000-0300-000077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56" name="Text Box 1">
          <a:extLst>
            <a:ext uri="{FF2B5EF4-FFF2-40B4-BE49-F238E27FC236}">
              <a16:creationId xmlns:a16="http://schemas.microsoft.com/office/drawing/2014/main" id="{00000000-0008-0000-0300-000078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57" name="Text Box 1">
          <a:extLst>
            <a:ext uri="{FF2B5EF4-FFF2-40B4-BE49-F238E27FC236}">
              <a16:creationId xmlns:a16="http://schemas.microsoft.com/office/drawing/2014/main" id="{00000000-0008-0000-0300-000079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58" name="Text Box 1">
          <a:extLst>
            <a:ext uri="{FF2B5EF4-FFF2-40B4-BE49-F238E27FC236}">
              <a16:creationId xmlns:a16="http://schemas.microsoft.com/office/drawing/2014/main" id="{00000000-0008-0000-0300-00007A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59" name="Text Box 1">
          <a:extLst>
            <a:ext uri="{FF2B5EF4-FFF2-40B4-BE49-F238E27FC236}">
              <a16:creationId xmlns:a16="http://schemas.microsoft.com/office/drawing/2014/main" id="{00000000-0008-0000-0300-00007B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60" name="Text Box 1">
          <a:extLst>
            <a:ext uri="{FF2B5EF4-FFF2-40B4-BE49-F238E27FC236}">
              <a16:creationId xmlns:a16="http://schemas.microsoft.com/office/drawing/2014/main" id="{00000000-0008-0000-0300-00007C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61" name="Text Box 1">
          <a:extLst>
            <a:ext uri="{FF2B5EF4-FFF2-40B4-BE49-F238E27FC236}">
              <a16:creationId xmlns:a16="http://schemas.microsoft.com/office/drawing/2014/main" id="{00000000-0008-0000-0300-00007D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62" name="Text Box 1">
          <a:extLst>
            <a:ext uri="{FF2B5EF4-FFF2-40B4-BE49-F238E27FC236}">
              <a16:creationId xmlns:a16="http://schemas.microsoft.com/office/drawing/2014/main" id="{00000000-0008-0000-0300-00007E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63" name="Text Box 1">
          <a:extLst>
            <a:ext uri="{FF2B5EF4-FFF2-40B4-BE49-F238E27FC236}">
              <a16:creationId xmlns:a16="http://schemas.microsoft.com/office/drawing/2014/main" id="{00000000-0008-0000-0300-00007F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64" name="Text Box 1">
          <a:extLst>
            <a:ext uri="{FF2B5EF4-FFF2-40B4-BE49-F238E27FC236}">
              <a16:creationId xmlns:a16="http://schemas.microsoft.com/office/drawing/2014/main" id="{00000000-0008-0000-0300-000080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65" name="Text Box 1">
          <a:extLst>
            <a:ext uri="{FF2B5EF4-FFF2-40B4-BE49-F238E27FC236}">
              <a16:creationId xmlns:a16="http://schemas.microsoft.com/office/drawing/2014/main" id="{00000000-0008-0000-0300-000081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66" name="Text Box 1">
          <a:extLst>
            <a:ext uri="{FF2B5EF4-FFF2-40B4-BE49-F238E27FC236}">
              <a16:creationId xmlns:a16="http://schemas.microsoft.com/office/drawing/2014/main" id="{00000000-0008-0000-0300-000082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67" name="Text Box 1">
          <a:extLst>
            <a:ext uri="{FF2B5EF4-FFF2-40B4-BE49-F238E27FC236}">
              <a16:creationId xmlns:a16="http://schemas.microsoft.com/office/drawing/2014/main" id="{00000000-0008-0000-0300-000083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68" name="Text Box 1">
          <a:extLst>
            <a:ext uri="{FF2B5EF4-FFF2-40B4-BE49-F238E27FC236}">
              <a16:creationId xmlns:a16="http://schemas.microsoft.com/office/drawing/2014/main" id="{00000000-0008-0000-0300-000084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69" name="Text Box 1">
          <a:extLst>
            <a:ext uri="{FF2B5EF4-FFF2-40B4-BE49-F238E27FC236}">
              <a16:creationId xmlns:a16="http://schemas.microsoft.com/office/drawing/2014/main" id="{00000000-0008-0000-0300-000085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70" name="Text Box 1">
          <a:extLst>
            <a:ext uri="{FF2B5EF4-FFF2-40B4-BE49-F238E27FC236}">
              <a16:creationId xmlns:a16="http://schemas.microsoft.com/office/drawing/2014/main" id="{00000000-0008-0000-0300-000086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71" name="Text Box 1">
          <a:extLst>
            <a:ext uri="{FF2B5EF4-FFF2-40B4-BE49-F238E27FC236}">
              <a16:creationId xmlns:a16="http://schemas.microsoft.com/office/drawing/2014/main" id="{00000000-0008-0000-0300-000087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72" name="Text Box 1">
          <a:extLst>
            <a:ext uri="{FF2B5EF4-FFF2-40B4-BE49-F238E27FC236}">
              <a16:creationId xmlns:a16="http://schemas.microsoft.com/office/drawing/2014/main" id="{00000000-0008-0000-0300-000088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73" name="Text Box 1">
          <a:extLst>
            <a:ext uri="{FF2B5EF4-FFF2-40B4-BE49-F238E27FC236}">
              <a16:creationId xmlns:a16="http://schemas.microsoft.com/office/drawing/2014/main" id="{00000000-0008-0000-0300-000089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74" name="Text Box 1">
          <a:extLst>
            <a:ext uri="{FF2B5EF4-FFF2-40B4-BE49-F238E27FC236}">
              <a16:creationId xmlns:a16="http://schemas.microsoft.com/office/drawing/2014/main" id="{00000000-0008-0000-0300-00008A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75" name="Text Box 1">
          <a:extLst>
            <a:ext uri="{FF2B5EF4-FFF2-40B4-BE49-F238E27FC236}">
              <a16:creationId xmlns:a16="http://schemas.microsoft.com/office/drawing/2014/main" id="{00000000-0008-0000-0300-00008B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76" name="Text Box 1">
          <a:extLst>
            <a:ext uri="{FF2B5EF4-FFF2-40B4-BE49-F238E27FC236}">
              <a16:creationId xmlns:a16="http://schemas.microsoft.com/office/drawing/2014/main" id="{00000000-0008-0000-0300-00008C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77" name="Text Box 1">
          <a:extLst>
            <a:ext uri="{FF2B5EF4-FFF2-40B4-BE49-F238E27FC236}">
              <a16:creationId xmlns:a16="http://schemas.microsoft.com/office/drawing/2014/main" id="{00000000-0008-0000-0300-00008D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78" name="Text Box 1">
          <a:extLst>
            <a:ext uri="{FF2B5EF4-FFF2-40B4-BE49-F238E27FC236}">
              <a16:creationId xmlns:a16="http://schemas.microsoft.com/office/drawing/2014/main" id="{00000000-0008-0000-0300-00008E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79" name="Text Box 1">
          <a:extLst>
            <a:ext uri="{FF2B5EF4-FFF2-40B4-BE49-F238E27FC236}">
              <a16:creationId xmlns:a16="http://schemas.microsoft.com/office/drawing/2014/main" id="{00000000-0008-0000-0300-00008F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80" name="Text Box 1">
          <a:extLst>
            <a:ext uri="{FF2B5EF4-FFF2-40B4-BE49-F238E27FC236}">
              <a16:creationId xmlns:a16="http://schemas.microsoft.com/office/drawing/2014/main" id="{00000000-0008-0000-0300-000090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81" name="Text Box 1">
          <a:extLst>
            <a:ext uri="{FF2B5EF4-FFF2-40B4-BE49-F238E27FC236}">
              <a16:creationId xmlns:a16="http://schemas.microsoft.com/office/drawing/2014/main" id="{00000000-0008-0000-0300-000091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82" name="Text Box 1">
          <a:extLst>
            <a:ext uri="{FF2B5EF4-FFF2-40B4-BE49-F238E27FC236}">
              <a16:creationId xmlns:a16="http://schemas.microsoft.com/office/drawing/2014/main" id="{00000000-0008-0000-0300-000092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83" name="Text Box 1">
          <a:extLst>
            <a:ext uri="{FF2B5EF4-FFF2-40B4-BE49-F238E27FC236}">
              <a16:creationId xmlns:a16="http://schemas.microsoft.com/office/drawing/2014/main" id="{00000000-0008-0000-0300-000093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84" name="Text Box 1">
          <a:extLst>
            <a:ext uri="{FF2B5EF4-FFF2-40B4-BE49-F238E27FC236}">
              <a16:creationId xmlns:a16="http://schemas.microsoft.com/office/drawing/2014/main" id="{00000000-0008-0000-0300-000094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85" name="Text Box 1">
          <a:extLst>
            <a:ext uri="{FF2B5EF4-FFF2-40B4-BE49-F238E27FC236}">
              <a16:creationId xmlns:a16="http://schemas.microsoft.com/office/drawing/2014/main" id="{00000000-0008-0000-0300-000095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86" name="Text Box 1">
          <a:extLst>
            <a:ext uri="{FF2B5EF4-FFF2-40B4-BE49-F238E27FC236}">
              <a16:creationId xmlns:a16="http://schemas.microsoft.com/office/drawing/2014/main" id="{00000000-0008-0000-0300-000096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87" name="Text Box 1">
          <a:extLst>
            <a:ext uri="{FF2B5EF4-FFF2-40B4-BE49-F238E27FC236}">
              <a16:creationId xmlns:a16="http://schemas.microsoft.com/office/drawing/2014/main" id="{00000000-0008-0000-0300-000097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88" name="Text Box 1">
          <a:extLst>
            <a:ext uri="{FF2B5EF4-FFF2-40B4-BE49-F238E27FC236}">
              <a16:creationId xmlns:a16="http://schemas.microsoft.com/office/drawing/2014/main" id="{00000000-0008-0000-0300-000098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89" name="Text Box 1">
          <a:extLst>
            <a:ext uri="{FF2B5EF4-FFF2-40B4-BE49-F238E27FC236}">
              <a16:creationId xmlns:a16="http://schemas.microsoft.com/office/drawing/2014/main" id="{00000000-0008-0000-0300-000099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90" name="Text Box 1">
          <a:extLst>
            <a:ext uri="{FF2B5EF4-FFF2-40B4-BE49-F238E27FC236}">
              <a16:creationId xmlns:a16="http://schemas.microsoft.com/office/drawing/2014/main" id="{00000000-0008-0000-0300-00009A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91" name="Text Box 1">
          <a:extLst>
            <a:ext uri="{FF2B5EF4-FFF2-40B4-BE49-F238E27FC236}">
              <a16:creationId xmlns:a16="http://schemas.microsoft.com/office/drawing/2014/main" id="{00000000-0008-0000-0300-00009B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92" name="Text Box 1">
          <a:extLst>
            <a:ext uri="{FF2B5EF4-FFF2-40B4-BE49-F238E27FC236}">
              <a16:creationId xmlns:a16="http://schemas.microsoft.com/office/drawing/2014/main" id="{00000000-0008-0000-0300-00009C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93" name="Text Box 1">
          <a:extLst>
            <a:ext uri="{FF2B5EF4-FFF2-40B4-BE49-F238E27FC236}">
              <a16:creationId xmlns:a16="http://schemas.microsoft.com/office/drawing/2014/main" id="{00000000-0008-0000-0300-00009D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94" name="Text Box 1">
          <a:extLst>
            <a:ext uri="{FF2B5EF4-FFF2-40B4-BE49-F238E27FC236}">
              <a16:creationId xmlns:a16="http://schemas.microsoft.com/office/drawing/2014/main" id="{00000000-0008-0000-0300-00009E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95" name="Text Box 1">
          <a:extLst>
            <a:ext uri="{FF2B5EF4-FFF2-40B4-BE49-F238E27FC236}">
              <a16:creationId xmlns:a16="http://schemas.microsoft.com/office/drawing/2014/main" id="{00000000-0008-0000-0300-00009F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96" name="Text Box 1">
          <a:extLst>
            <a:ext uri="{FF2B5EF4-FFF2-40B4-BE49-F238E27FC236}">
              <a16:creationId xmlns:a16="http://schemas.microsoft.com/office/drawing/2014/main" id="{00000000-0008-0000-0300-0000A0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97" name="Text Box 1">
          <a:extLst>
            <a:ext uri="{FF2B5EF4-FFF2-40B4-BE49-F238E27FC236}">
              <a16:creationId xmlns:a16="http://schemas.microsoft.com/office/drawing/2014/main" id="{00000000-0008-0000-0300-0000A1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98" name="Text Box 1">
          <a:extLst>
            <a:ext uri="{FF2B5EF4-FFF2-40B4-BE49-F238E27FC236}">
              <a16:creationId xmlns:a16="http://schemas.microsoft.com/office/drawing/2014/main" id="{00000000-0008-0000-0300-0000A2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299" name="Text Box 1">
          <a:extLst>
            <a:ext uri="{FF2B5EF4-FFF2-40B4-BE49-F238E27FC236}">
              <a16:creationId xmlns:a16="http://schemas.microsoft.com/office/drawing/2014/main" id="{00000000-0008-0000-0300-0000A3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00" name="Text Box 1">
          <a:extLst>
            <a:ext uri="{FF2B5EF4-FFF2-40B4-BE49-F238E27FC236}">
              <a16:creationId xmlns:a16="http://schemas.microsoft.com/office/drawing/2014/main" id="{00000000-0008-0000-0300-0000A4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01" name="Text Box 1">
          <a:extLst>
            <a:ext uri="{FF2B5EF4-FFF2-40B4-BE49-F238E27FC236}">
              <a16:creationId xmlns:a16="http://schemas.microsoft.com/office/drawing/2014/main" id="{00000000-0008-0000-0300-0000A5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02" name="Text Box 1">
          <a:extLst>
            <a:ext uri="{FF2B5EF4-FFF2-40B4-BE49-F238E27FC236}">
              <a16:creationId xmlns:a16="http://schemas.microsoft.com/office/drawing/2014/main" id="{00000000-0008-0000-0300-0000A6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03" name="Text Box 1">
          <a:extLst>
            <a:ext uri="{FF2B5EF4-FFF2-40B4-BE49-F238E27FC236}">
              <a16:creationId xmlns:a16="http://schemas.microsoft.com/office/drawing/2014/main" id="{00000000-0008-0000-0300-0000A7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04" name="Text Box 1">
          <a:extLst>
            <a:ext uri="{FF2B5EF4-FFF2-40B4-BE49-F238E27FC236}">
              <a16:creationId xmlns:a16="http://schemas.microsoft.com/office/drawing/2014/main" id="{00000000-0008-0000-0300-0000A8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05" name="Text Box 1">
          <a:extLst>
            <a:ext uri="{FF2B5EF4-FFF2-40B4-BE49-F238E27FC236}">
              <a16:creationId xmlns:a16="http://schemas.microsoft.com/office/drawing/2014/main" id="{00000000-0008-0000-0300-0000A9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06" name="Text Box 1">
          <a:extLst>
            <a:ext uri="{FF2B5EF4-FFF2-40B4-BE49-F238E27FC236}">
              <a16:creationId xmlns:a16="http://schemas.microsoft.com/office/drawing/2014/main" id="{00000000-0008-0000-0300-0000AA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07" name="Text Box 1">
          <a:extLst>
            <a:ext uri="{FF2B5EF4-FFF2-40B4-BE49-F238E27FC236}">
              <a16:creationId xmlns:a16="http://schemas.microsoft.com/office/drawing/2014/main" id="{00000000-0008-0000-0300-0000AB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08" name="Text Box 1">
          <a:extLst>
            <a:ext uri="{FF2B5EF4-FFF2-40B4-BE49-F238E27FC236}">
              <a16:creationId xmlns:a16="http://schemas.microsoft.com/office/drawing/2014/main" id="{00000000-0008-0000-0300-0000AC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09" name="Text Box 1">
          <a:extLst>
            <a:ext uri="{FF2B5EF4-FFF2-40B4-BE49-F238E27FC236}">
              <a16:creationId xmlns:a16="http://schemas.microsoft.com/office/drawing/2014/main" id="{00000000-0008-0000-0300-0000AD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10" name="Text Box 1">
          <a:extLst>
            <a:ext uri="{FF2B5EF4-FFF2-40B4-BE49-F238E27FC236}">
              <a16:creationId xmlns:a16="http://schemas.microsoft.com/office/drawing/2014/main" id="{00000000-0008-0000-0300-0000AE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11" name="Text Box 1">
          <a:extLst>
            <a:ext uri="{FF2B5EF4-FFF2-40B4-BE49-F238E27FC236}">
              <a16:creationId xmlns:a16="http://schemas.microsoft.com/office/drawing/2014/main" id="{00000000-0008-0000-0300-0000AF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12" name="Text Box 1">
          <a:extLst>
            <a:ext uri="{FF2B5EF4-FFF2-40B4-BE49-F238E27FC236}">
              <a16:creationId xmlns:a16="http://schemas.microsoft.com/office/drawing/2014/main" id="{00000000-0008-0000-0300-0000B0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13" name="Text Box 1">
          <a:extLst>
            <a:ext uri="{FF2B5EF4-FFF2-40B4-BE49-F238E27FC236}">
              <a16:creationId xmlns:a16="http://schemas.microsoft.com/office/drawing/2014/main" id="{00000000-0008-0000-0300-0000B1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14" name="Text Box 1">
          <a:extLst>
            <a:ext uri="{FF2B5EF4-FFF2-40B4-BE49-F238E27FC236}">
              <a16:creationId xmlns:a16="http://schemas.microsoft.com/office/drawing/2014/main" id="{00000000-0008-0000-0300-0000B2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15" name="Text Box 1">
          <a:extLst>
            <a:ext uri="{FF2B5EF4-FFF2-40B4-BE49-F238E27FC236}">
              <a16:creationId xmlns:a16="http://schemas.microsoft.com/office/drawing/2014/main" id="{00000000-0008-0000-0300-0000B3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16" name="Text Box 1">
          <a:extLst>
            <a:ext uri="{FF2B5EF4-FFF2-40B4-BE49-F238E27FC236}">
              <a16:creationId xmlns:a16="http://schemas.microsoft.com/office/drawing/2014/main" id="{00000000-0008-0000-0300-0000B4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17" name="Text Box 1">
          <a:extLst>
            <a:ext uri="{FF2B5EF4-FFF2-40B4-BE49-F238E27FC236}">
              <a16:creationId xmlns:a16="http://schemas.microsoft.com/office/drawing/2014/main" id="{00000000-0008-0000-0300-0000B5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18" name="Text Box 1">
          <a:extLst>
            <a:ext uri="{FF2B5EF4-FFF2-40B4-BE49-F238E27FC236}">
              <a16:creationId xmlns:a16="http://schemas.microsoft.com/office/drawing/2014/main" id="{00000000-0008-0000-0300-0000B6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19" name="Text Box 1">
          <a:extLst>
            <a:ext uri="{FF2B5EF4-FFF2-40B4-BE49-F238E27FC236}">
              <a16:creationId xmlns:a16="http://schemas.microsoft.com/office/drawing/2014/main" id="{00000000-0008-0000-0300-0000B7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20" name="Text Box 1">
          <a:extLst>
            <a:ext uri="{FF2B5EF4-FFF2-40B4-BE49-F238E27FC236}">
              <a16:creationId xmlns:a16="http://schemas.microsoft.com/office/drawing/2014/main" id="{00000000-0008-0000-0300-0000B8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21" name="Text Box 1">
          <a:extLst>
            <a:ext uri="{FF2B5EF4-FFF2-40B4-BE49-F238E27FC236}">
              <a16:creationId xmlns:a16="http://schemas.microsoft.com/office/drawing/2014/main" id="{00000000-0008-0000-0300-0000B9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22" name="Text Box 1">
          <a:extLst>
            <a:ext uri="{FF2B5EF4-FFF2-40B4-BE49-F238E27FC236}">
              <a16:creationId xmlns:a16="http://schemas.microsoft.com/office/drawing/2014/main" id="{00000000-0008-0000-0300-0000BA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23" name="Text Box 1">
          <a:extLst>
            <a:ext uri="{FF2B5EF4-FFF2-40B4-BE49-F238E27FC236}">
              <a16:creationId xmlns:a16="http://schemas.microsoft.com/office/drawing/2014/main" id="{00000000-0008-0000-0300-0000BB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24" name="Text Box 1">
          <a:extLst>
            <a:ext uri="{FF2B5EF4-FFF2-40B4-BE49-F238E27FC236}">
              <a16:creationId xmlns:a16="http://schemas.microsoft.com/office/drawing/2014/main" id="{00000000-0008-0000-0300-0000BC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25" name="Text Box 1">
          <a:extLst>
            <a:ext uri="{FF2B5EF4-FFF2-40B4-BE49-F238E27FC236}">
              <a16:creationId xmlns:a16="http://schemas.microsoft.com/office/drawing/2014/main" id="{00000000-0008-0000-0300-0000BD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26" name="Text Box 1">
          <a:extLst>
            <a:ext uri="{FF2B5EF4-FFF2-40B4-BE49-F238E27FC236}">
              <a16:creationId xmlns:a16="http://schemas.microsoft.com/office/drawing/2014/main" id="{00000000-0008-0000-0300-0000BE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27" name="Text Box 1">
          <a:extLst>
            <a:ext uri="{FF2B5EF4-FFF2-40B4-BE49-F238E27FC236}">
              <a16:creationId xmlns:a16="http://schemas.microsoft.com/office/drawing/2014/main" id="{00000000-0008-0000-0300-0000BF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28" name="Text Box 1">
          <a:extLst>
            <a:ext uri="{FF2B5EF4-FFF2-40B4-BE49-F238E27FC236}">
              <a16:creationId xmlns:a16="http://schemas.microsoft.com/office/drawing/2014/main" id="{00000000-0008-0000-0300-0000C0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29" name="Text Box 1">
          <a:extLst>
            <a:ext uri="{FF2B5EF4-FFF2-40B4-BE49-F238E27FC236}">
              <a16:creationId xmlns:a16="http://schemas.microsoft.com/office/drawing/2014/main" id="{00000000-0008-0000-0300-0000C1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30" name="Text Box 1">
          <a:extLst>
            <a:ext uri="{FF2B5EF4-FFF2-40B4-BE49-F238E27FC236}">
              <a16:creationId xmlns:a16="http://schemas.microsoft.com/office/drawing/2014/main" id="{00000000-0008-0000-0300-0000C2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31" name="Text Box 1">
          <a:extLst>
            <a:ext uri="{FF2B5EF4-FFF2-40B4-BE49-F238E27FC236}">
              <a16:creationId xmlns:a16="http://schemas.microsoft.com/office/drawing/2014/main" id="{00000000-0008-0000-0300-0000C3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32" name="Text Box 1">
          <a:extLst>
            <a:ext uri="{FF2B5EF4-FFF2-40B4-BE49-F238E27FC236}">
              <a16:creationId xmlns:a16="http://schemas.microsoft.com/office/drawing/2014/main" id="{00000000-0008-0000-0300-0000C4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33" name="Text Box 1">
          <a:extLst>
            <a:ext uri="{FF2B5EF4-FFF2-40B4-BE49-F238E27FC236}">
              <a16:creationId xmlns:a16="http://schemas.microsoft.com/office/drawing/2014/main" id="{00000000-0008-0000-0300-0000C5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34" name="Text Box 1">
          <a:extLst>
            <a:ext uri="{FF2B5EF4-FFF2-40B4-BE49-F238E27FC236}">
              <a16:creationId xmlns:a16="http://schemas.microsoft.com/office/drawing/2014/main" id="{00000000-0008-0000-0300-0000C6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35" name="Text Box 1">
          <a:extLst>
            <a:ext uri="{FF2B5EF4-FFF2-40B4-BE49-F238E27FC236}">
              <a16:creationId xmlns:a16="http://schemas.microsoft.com/office/drawing/2014/main" id="{00000000-0008-0000-0300-0000C7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36" name="Text Box 1">
          <a:extLst>
            <a:ext uri="{FF2B5EF4-FFF2-40B4-BE49-F238E27FC236}">
              <a16:creationId xmlns:a16="http://schemas.microsoft.com/office/drawing/2014/main" id="{00000000-0008-0000-0300-0000C8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37" name="Text Box 1">
          <a:extLst>
            <a:ext uri="{FF2B5EF4-FFF2-40B4-BE49-F238E27FC236}">
              <a16:creationId xmlns:a16="http://schemas.microsoft.com/office/drawing/2014/main" id="{00000000-0008-0000-0300-0000C9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38" name="Text Box 1">
          <a:extLst>
            <a:ext uri="{FF2B5EF4-FFF2-40B4-BE49-F238E27FC236}">
              <a16:creationId xmlns:a16="http://schemas.microsoft.com/office/drawing/2014/main" id="{00000000-0008-0000-0300-0000CA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39" name="Text Box 1">
          <a:extLst>
            <a:ext uri="{FF2B5EF4-FFF2-40B4-BE49-F238E27FC236}">
              <a16:creationId xmlns:a16="http://schemas.microsoft.com/office/drawing/2014/main" id="{00000000-0008-0000-0300-0000CB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40" name="Text Box 1">
          <a:extLst>
            <a:ext uri="{FF2B5EF4-FFF2-40B4-BE49-F238E27FC236}">
              <a16:creationId xmlns:a16="http://schemas.microsoft.com/office/drawing/2014/main" id="{00000000-0008-0000-0300-0000CC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41" name="Text Box 1">
          <a:extLst>
            <a:ext uri="{FF2B5EF4-FFF2-40B4-BE49-F238E27FC236}">
              <a16:creationId xmlns:a16="http://schemas.microsoft.com/office/drawing/2014/main" id="{00000000-0008-0000-0300-0000CD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42" name="Text Box 1">
          <a:extLst>
            <a:ext uri="{FF2B5EF4-FFF2-40B4-BE49-F238E27FC236}">
              <a16:creationId xmlns:a16="http://schemas.microsoft.com/office/drawing/2014/main" id="{00000000-0008-0000-0300-0000CE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43" name="Text Box 1">
          <a:extLst>
            <a:ext uri="{FF2B5EF4-FFF2-40B4-BE49-F238E27FC236}">
              <a16:creationId xmlns:a16="http://schemas.microsoft.com/office/drawing/2014/main" id="{00000000-0008-0000-0300-0000CF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44" name="Text Box 1">
          <a:extLst>
            <a:ext uri="{FF2B5EF4-FFF2-40B4-BE49-F238E27FC236}">
              <a16:creationId xmlns:a16="http://schemas.microsoft.com/office/drawing/2014/main" id="{00000000-0008-0000-0300-0000D0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45" name="Text Box 1">
          <a:extLst>
            <a:ext uri="{FF2B5EF4-FFF2-40B4-BE49-F238E27FC236}">
              <a16:creationId xmlns:a16="http://schemas.microsoft.com/office/drawing/2014/main" id="{00000000-0008-0000-0300-0000D1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46" name="Text Box 1">
          <a:extLst>
            <a:ext uri="{FF2B5EF4-FFF2-40B4-BE49-F238E27FC236}">
              <a16:creationId xmlns:a16="http://schemas.microsoft.com/office/drawing/2014/main" id="{00000000-0008-0000-0300-0000D2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47" name="Text Box 1">
          <a:extLst>
            <a:ext uri="{FF2B5EF4-FFF2-40B4-BE49-F238E27FC236}">
              <a16:creationId xmlns:a16="http://schemas.microsoft.com/office/drawing/2014/main" id="{00000000-0008-0000-0300-0000D3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48" name="Text Box 1">
          <a:extLst>
            <a:ext uri="{FF2B5EF4-FFF2-40B4-BE49-F238E27FC236}">
              <a16:creationId xmlns:a16="http://schemas.microsoft.com/office/drawing/2014/main" id="{00000000-0008-0000-0300-0000D4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49" name="Text Box 1">
          <a:extLst>
            <a:ext uri="{FF2B5EF4-FFF2-40B4-BE49-F238E27FC236}">
              <a16:creationId xmlns:a16="http://schemas.microsoft.com/office/drawing/2014/main" id="{00000000-0008-0000-0300-0000D5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50" name="Text Box 1">
          <a:extLst>
            <a:ext uri="{FF2B5EF4-FFF2-40B4-BE49-F238E27FC236}">
              <a16:creationId xmlns:a16="http://schemas.microsoft.com/office/drawing/2014/main" id="{00000000-0008-0000-0300-0000D6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51" name="Text Box 1">
          <a:extLst>
            <a:ext uri="{FF2B5EF4-FFF2-40B4-BE49-F238E27FC236}">
              <a16:creationId xmlns:a16="http://schemas.microsoft.com/office/drawing/2014/main" id="{00000000-0008-0000-0300-0000D7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52" name="Text Box 1">
          <a:extLst>
            <a:ext uri="{FF2B5EF4-FFF2-40B4-BE49-F238E27FC236}">
              <a16:creationId xmlns:a16="http://schemas.microsoft.com/office/drawing/2014/main" id="{00000000-0008-0000-0300-0000D8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53" name="Text Box 1">
          <a:extLst>
            <a:ext uri="{FF2B5EF4-FFF2-40B4-BE49-F238E27FC236}">
              <a16:creationId xmlns:a16="http://schemas.microsoft.com/office/drawing/2014/main" id="{00000000-0008-0000-0300-0000D9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54" name="Text Box 1">
          <a:extLst>
            <a:ext uri="{FF2B5EF4-FFF2-40B4-BE49-F238E27FC236}">
              <a16:creationId xmlns:a16="http://schemas.microsoft.com/office/drawing/2014/main" id="{00000000-0008-0000-0300-0000DA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55" name="Text Box 1">
          <a:extLst>
            <a:ext uri="{FF2B5EF4-FFF2-40B4-BE49-F238E27FC236}">
              <a16:creationId xmlns:a16="http://schemas.microsoft.com/office/drawing/2014/main" id="{00000000-0008-0000-0300-0000DB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56" name="Text Box 1">
          <a:extLst>
            <a:ext uri="{FF2B5EF4-FFF2-40B4-BE49-F238E27FC236}">
              <a16:creationId xmlns:a16="http://schemas.microsoft.com/office/drawing/2014/main" id="{00000000-0008-0000-0300-0000DC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57" name="Text Box 1">
          <a:extLst>
            <a:ext uri="{FF2B5EF4-FFF2-40B4-BE49-F238E27FC236}">
              <a16:creationId xmlns:a16="http://schemas.microsoft.com/office/drawing/2014/main" id="{00000000-0008-0000-0300-0000DD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58" name="Text Box 1">
          <a:extLst>
            <a:ext uri="{FF2B5EF4-FFF2-40B4-BE49-F238E27FC236}">
              <a16:creationId xmlns:a16="http://schemas.microsoft.com/office/drawing/2014/main" id="{00000000-0008-0000-0300-0000DE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59" name="Text Box 1">
          <a:extLst>
            <a:ext uri="{FF2B5EF4-FFF2-40B4-BE49-F238E27FC236}">
              <a16:creationId xmlns:a16="http://schemas.microsoft.com/office/drawing/2014/main" id="{00000000-0008-0000-0300-0000DF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60" name="Text Box 1">
          <a:extLst>
            <a:ext uri="{FF2B5EF4-FFF2-40B4-BE49-F238E27FC236}">
              <a16:creationId xmlns:a16="http://schemas.microsoft.com/office/drawing/2014/main" id="{00000000-0008-0000-0300-0000E0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61" name="Text Box 1">
          <a:extLst>
            <a:ext uri="{FF2B5EF4-FFF2-40B4-BE49-F238E27FC236}">
              <a16:creationId xmlns:a16="http://schemas.microsoft.com/office/drawing/2014/main" id="{00000000-0008-0000-0300-0000E1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62" name="Text Box 1">
          <a:extLst>
            <a:ext uri="{FF2B5EF4-FFF2-40B4-BE49-F238E27FC236}">
              <a16:creationId xmlns:a16="http://schemas.microsoft.com/office/drawing/2014/main" id="{00000000-0008-0000-0300-0000E2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63" name="Text Box 1">
          <a:extLst>
            <a:ext uri="{FF2B5EF4-FFF2-40B4-BE49-F238E27FC236}">
              <a16:creationId xmlns:a16="http://schemas.microsoft.com/office/drawing/2014/main" id="{00000000-0008-0000-0300-0000E3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64" name="Text Box 1">
          <a:extLst>
            <a:ext uri="{FF2B5EF4-FFF2-40B4-BE49-F238E27FC236}">
              <a16:creationId xmlns:a16="http://schemas.microsoft.com/office/drawing/2014/main" id="{00000000-0008-0000-0300-0000E4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65" name="Text Box 1">
          <a:extLst>
            <a:ext uri="{FF2B5EF4-FFF2-40B4-BE49-F238E27FC236}">
              <a16:creationId xmlns:a16="http://schemas.microsoft.com/office/drawing/2014/main" id="{00000000-0008-0000-0300-0000E5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66" name="Text Box 1">
          <a:extLst>
            <a:ext uri="{FF2B5EF4-FFF2-40B4-BE49-F238E27FC236}">
              <a16:creationId xmlns:a16="http://schemas.microsoft.com/office/drawing/2014/main" id="{00000000-0008-0000-0300-0000E6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67" name="Text Box 1">
          <a:extLst>
            <a:ext uri="{FF2B5EF4-FFF2-40B4-BE49-F238E27FC236}">
              <a16:creationId xmlns:a16="http://schemas.microsoft.com/office/drawing/2014/main" id="{00000000-0008-0000-0300-0000E7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68" name="Text Box 1">
          <a:extLst>
            <a:ext uri="{FF2B5EF4-FFF2-40B4-BE49-F238E27FC236}">
              <a16:creationId xmlns:a16="http://schemas.microsoft.com/office/drawing/2014/main" id="{00000000-0008-0000-0300-0000E8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69" name="Text Box 1">
          <a:extLst>
            <a:ext uri="{FF2B5EF4-FFF2-40B4-BE49-F238E27FC236}">
              <a16:creationId xmlns:a16="http://schemas.microsoft.com/office/drawing/2014/main" id="{00000000-0008-0000-0300-0000E9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70" name="Text Box 1">
          <a:extLst>
            <a:ext uri="{FF2B5EF4-FFF2-40B4-BE49-F238E27FC236}">
              <a16:creationId xmlns:a16="http://schemas.microsoft.com/office/drawing/2014/main" id="{00000000-0008-0000-0300-0000EA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71" name="Text Box 1">
          <a:extLst>
            <a:ext uri="{FF2B5EF4-FFF2-40B4-BE49-F238E27FC236}">
              <a16:creationId xmlns:a16="http://schemas.microsoft.com/office/drawing/2014/main" id="{00000000-0008-0000-0300-0000EB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72" name="Text Box 1">
          <a:extLst>
            <a:ext uri="{FF2B5EF4-FFF2-40B4-BE49-F238E27FC236}">
              <a16:creationId xmlns:a16="http://schemas.microsoft.com/office/drawing/2014/main" id="{00000000-0008-0000-0300-0000EC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73" name="Text Box 1">
          <a:extLst>
            <a:ext uri="{FF2B5EF4-FFF2-40B4-BE49-F238E27FC236}">
              <a16:creationId xmlns:a16="http://schemas.microsoft.com/office/drawing/2014/main" id="{00000000-0008-0000-0300-0000ED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74" name="Text Box 1">
          <a:extLst>
            <a:ext uri="{FF2B5EF4-FFF2-40B4-BE49-F238E27FC236}">
              <a16:creationId xmlns:a16="http://schemas.microsoft.com/office/drawing/2014/main" id="{00000000-0008-0000-0300-0000EE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75" name="Text Box 1">
          <a:extLst>
            <a:ext uri="{FF2B5EF4-FFF2-40B4-BE49-F238E27FC236}">
              <a16:creationId xmlns:a16="http://schemas.microsoft.com/office/drawing/2014/main" id="{00000000-0008-0000-0300-0000EF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76" name="Text Box 1">
          <a:extLst>
            <a:ext uri="{FF2B5EF4-FFF2-40B4-BE49-F238E27FC236}">
              <a16:creationId xmlns:a16="http://schemas.microsoft.com/office/drawing/2014/main" id="{00000000-0008-0000-0300-0000F0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77" name="Text Box 1">
          <a:extLst>
            <a:ext uri="{FF2B5EF4-FFF2-40B4-BE49-F238E27FC236}">
              <a16:creationId xmlns:a16="http://schemas.microsoft.com/office/drawing/2014/main" id="{00000000-0008-0000-0300-0000F1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78" name="Text Box 1">
          <a:extLst>
            <a:ext uri="{FF2B5EF4-FFF2-40B4-BE49-F238E27FC236}">
              <a16:creationId xmlns:a16="http://schemas.microsoft.com/office/drawing/2014/main" id="{00000000-0008-0000-0300-0000F2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79" name="Text Box 1">
          <a:extLst>
            <a:ext uri="{FF2B5EF4-FFF2-40B4-BE49-F238E27FC236}">
              <a16:creationId xmlns:a16="http://schemas.microsoft.com/office/drawing/2014/main" id="{00000000-0008-0000-0300-0000F3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80" name="Text Box 1">
          <a:extLst>
            <a:ext uri="{FF2B5EF4-FFF2-40B4-BE49-F238E27FC236}">
              <a16:creationId xmlns:a16="http://schemas.microsoft.com/office/drawing/2014/main" id="{00000000-0008-0000-0300-0000F4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81" name="Text Box 1">
          <a:extLst>
            <a:ext uri="{FF2B5EF4-FFF2-40B4-BE49-F238E27FC236}">
              <a16:creationId xmlns:a16="http://schemas.microsoft.com/office/drawing/2014/main" id="{00000000-0008-0000-0300-0000F5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82" name="Text Box 1">
          <a:extLst>
            <a:ext uri="{FF2B5EF4-FFF2-40B4-BE49-F238E27FC236}">
              <a16:creationId xmlns:a16="http://schemas.microsoft.com/office/drawing/2014/main" id="{00000000-0008-0000-0300-0000F6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83" name="Text Box 1">
          <a:extLst>
            <a:ext uri="{FF2B5EF4-FFF2-40B4-BE49-F238E27FC236}">
              <a16:creationId xmlns:a16="http://schemas.microsoft.com/office/drawing/2014/main" id="{00000000-0008-0000-0300-0000F7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84" name="Text Box 1">
          <a:extLst>
            <a:ext uri="{FF2B5EF4-FFF2-40B4-BE49-F238E27FC236}">
              <a16:creationId xmlns:a16="http://schemas.microsoft.com/office/drawing/2014/main" id="{00000000-0008-0000-0300-0000F8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85" name="Text Box 1">
          <a:extLst>
            <a:ext uri="{FF2B5EF4-FFF2-40B4-BE49-F238E27FC236}">
              <a16:creationId xmlns:a16="http://schemas.microsoft.com/office/drawing/2014/main" id="{00000000-0008-0000-0300-0000F9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86" name="Text Box 1">
          <a:extLst>
            <a:ext uri="{FF2B5EF4-FFF2-40B4-BE49-F238E27FC236}">
              <a16:creationId xmlns:a16="http://schemas.microsoft.com/office/drawing/2014/main" id="{00000000-0008-0000-0300-0000FA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87" name="Text Box 1">
          <a:extLst>
            <a:ext uri="{FF2B5EF4-FFF2-40B4-BE49-F238E27FC236}">
              <a16:creationId xmlns:a16="http://schemas.microsoft.com/office/drawing/2014/main" id="{00000000-0008-0000-0300-0000FB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88" name="Text Box 1">
          <a:extLst>
            <a:ext uri="{FF2B5EF4-FFF2-40B4-BE49-F238E27FC236}">
              <a16:creationId xmlns:a16="http://schemas.microsoft.com/office/drawing/2014/main" id="{00000000-0008-0000-0300-0000FC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89" name="Text Box 1">
          <a:extLst>
            <a:ext uri="{FF2B5EF4-FFF2-40B4-BE49-F238E27FC236}">
              <a16:creationId xmlns:a16="http://schemas.microsoft.com/office/drawing/2014/main" id="{00000000-0008-0000-0300-0000FD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90" name="Text Box 1">
          <a:extLst>
            <a:ext uri="{FF2B5EF4-FFF2-40B4-BE49-F238E27FC236}">
              <a16:creationId xmlns:a16="http://schemas.microsoft.com/office/drawing/2014/main" id="{00000000-0008-0000-0300-0000FE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91" name="Text Box 1">
          <a:extLst>
            <a:ext uri="{FF2B5EF4-FFF2-40B4-BE49-F238E27FC236}">
              <a16:creationId xmlns:a16="http://schemas.microsoft.com/office/drawing/2014/main" id="{00000000-0008-0000-0300-0000FF26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92" name="Text Box 1">
          <a:extLst>
            <a:ext uri="{FF2B5EF4-FFF2-40B4-BE49-F238E27FC236}">
              <a16:creationId xmlns:a16="http://schemas.microsoft.com/office/drawing/2014/main" id="{00000000-0008-0000-0300-000000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93" name="Text Box 1">
          <a:extLst>
            <a:ext uri="{FF2B5EF4-FFF2-40B4-BE49-F238E27FC236}">
              <a16:creationId xmlns:a16="http://schemas.microsoft.com/office/drawing/2014/main" id="{00000000-0008-0000-0300-000001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94" name="Text Box 1">
          <a:extLst>
            <a:ext uri="{FF2B5EF4-FFF2-40B4-BE49-F238E27FC236}">
              <a16:creationId xmlns:a16="http://schemas.microsoft.com/office/drawing/2014/main" id="{00000000-0008-0000-0300-000002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95" name="Text Box 1">
          <a:extLst>
            <a:ext uri="{FF2B5EF4-FFF2-40B4-BE49-F238E27FC236}">
              <a16:creationId xmlns:a16="http://schemas.microsoft.com/office/drawing/2014/main" id="{00000000-0008-0000-0300-000003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96" name="Text Box 1">
          <a:extLst>
            <a:ext uri="{FF2B5EF4-FFF2-40B4-BE49-F238E27FC236}">
              <a16:creationId xmlns:a16="http://schemas.microsoft.com/office/drawing/2014/main" id="{00000000-0008-0000-0300-000004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97" name="Text Box 1">
          <a:extLst>
            <a:ext uri="{FF2B5EF4-FFF2-40B4-BE49-F238E27FC236}">
              <a16:creationId xmlns:a16="http://schemas.microsoft.com/office/drawing/2014/main" id="{00000000-0008-0000-0300-000005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98" name="Text Box 1">
          <a:extLst>
            <a:ext uri="{FF2B5EF4-FFF2-40B4-BE49-F238E27FC236}">
              <a16:creationId xmlns:a16="http://schemas.microsoft.com/office/drawing/2014/main" id="{00000000-0008-0000-0300-000006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399" name="Text Box 1">
          <a:extLst>
            <a:ext uri="{FF2B5EF4-FFF2-40B4-BE49-F238E27FC236}">
              <a16:creationId xmlns:a16="http://schemas.microsoft.com/office/drawing/2014/main" id="{00000000-0008-0000-0300-000007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00" name="Text Box 1">
          <a:extLst>
            <a:ext uri="{FF2B5EF4-FFF2-40B4-BE49-F238E27FC236}">
              <a16:creationId xmlns:a16="http://schemas.microsoft.com/office/drawing/2014/main" id="{00000000-0008-0000-0300-000008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01" name="Text Box 1">
          <a:extLst>
            <a:ext uri="{FF2B5EF4-FFF2-40B4-BE49-F238E27FC236}">
              <a16:creationId xmlns:a16="http://schemas.microsoft.com/office/drawing/2014/main" id="{00000000-0008-0000-0300-000009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02" name="Text Box 1">
          <a:extLst>
            <a:ext uri="{FF2B5EF4-FFF2-40B4-BE49-F238E27FC236}">
              <a16:creationId xmlns:a16="http://schemas.microsoft.com/office/drawing/2014/main" id="{00000000-0008-0000-0300-00000A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03" name="Text Box 1">
          <a:extLst>
            <a:ext uri="{FF2B5EF4-FFF2-40B4-BE49-F238E27FC236}">
              <a16:creationId xmlns:a16="http://schemas.microsoft.com/office/drawing/2014/main" id="{00000000-0008-0000-0300-00000B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04" name="Text Box 1">
          <a:extLst>
            <a:ext uri="{FF2B5EF4-FFF2-40B4-BE49-F238E27FC236}">
              <a16:creationId xmlns:a16="http://schemas.microsoft.com/office/drawing/2014/main" id="{00000000-0008-0000-0300-00000C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05" name="Text Box 1">
          <a:extLst>
            <a:ext uri="{FF2B5EF4-FFF2-40B4-BE49-F238E27FC236}">
              <a16:creationId xmlns:a16="http://schemas.microsoft.com/office/drawing/2014/main" id="{00000000-0008-0000-0300-00000D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06" name="Text Box 1">
          <a:extLst>
            <a:ext uri="{FF2B5EF4-FFF2-40B4-BE49-F238E27FC236}">
              <a16:creationId xmlns:a16="http://schemas.microsoft.com/office/drawing/2014/main" id="{00000000-0008-0000-0300-00000E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07" name="Text Box 1">
          <a:extLst>
            <a:ext uri="{FF2B5EF4-FFF2-40B4-BE49-F238E27FC236}">
              <a16:creationId xmlns:a16="http://schemas.microsoft.com/office/drawing/2014/main" id="{00000000-0008-0000-0300-00000F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08" name="Text Box 1">
          <a:extLst>
            <a:ext uri="{FF2B5EF4-FFF2-40B4-BE49-F238E27FC236}">
              <a16:creationId xmlns:a16="http://schemas.microsoft.com/office/drawing/2014/main" id="{00000000-0008-0000-0300-000010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09" name="Text Box 1">
          <a:extLst>
            <a:ext uri="{FF2B5EF4-FFF2-40B4-BE49-F238E27FC236}">
              <a16:creationId xmlns:a16="http://schemas.microsoft.com/office/drawing/2014/main" id="{00000000-0008-0000-0300-000011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10" name="Text Box 1">
          <a:extLst>
            <a:ext uri="{FF2B5EF4-FFF2-40B4-BE49-F238E27FC236}">
              <a16:creationId xmlns:a16="http://schemas.microsoft.com/office/drawing/2014/main" id="{00000000-0008-0000-0300-000012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11" name="Text Box 1">
          <a:extLst>
            <a:ext uri="{FF2B5EF4-FFF2-40B4-BE49-F238E27FC236}">
              <a16:creationId xmlns:a16="http://schemas.microsoft.com/office/drawing/2014/main" id="{00000000-0008-0000-0300-000013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12" name="Text Box 1">
          <a:extLst>
            <a:ext uri="{FF2B5EF4-FFF2-40B4-BE49-F238E27FC236}">
              <a16:creationId xmlns:a16="http://schemas.microsoft.com/office/drawing/2014/main" id="{00000000-0008-0000-0300-000014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13" name="Text Box 1">
          <a:extLst>
            <a:ext uri="{FF2B5EF4-FFF2-40B4-BE49-F238E27FC236}">
              <a16:creationId xmlns:a16="http://schemas.microsoft.com/office/drawing/2014/main" id="{00000000-0008-0000-0300-000015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14" name="Text Box 1">
          <a:extLst>
            <a:ext uri="{FF2B5EF4-FFF2-40B4-BE49-F238E27FC236}">
              <a16:creationId xmlns:a16="http://schemas.microsoft.com/office/drawing/2014/main" id="{00000000-0008-0000-0300-000016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15" name="Text Box 1">
          <a:extLst>
            <a:ext uri="{FF2B5EF4-FFF2-40B4-BE49-F238E27FC236}">
              <a16:creationId xmlns:a16="http://schemas.microsoft.com/office/drawing/2014/main" id="{00000000-0008-0000-0300-000017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16" name="Text Box 1">
          <a:extLst>
            <a:ext uri="{FF2B5EF4-FFF2-40B4-BE49-F238E27FC236}">
              <a16:creationId xmlns:a16="http://schemas.microsoft.com/office/drawing/2014/main" id="{00000000-0008-0000-0300-000018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17" name="Text Box 1">
          <a:extLst>
            <a:ext uri="{FF2B5EF4-FFF2-40B4-BE49-F238E27FC236}">
              <a16:creationId xmlns:a16="http://schemas.microsoft.com/office/drawing/2014/main" id="{00000000-0008-0000-0300-000019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18" name="Text Box 1">
          <a:extLst>
            <a:ext uri="{FF2B5EF4-FFF2-40B4-BE49-F238E27FC236}">
              <a16:creationId xmlns:a16="http://schemas.microsoft.com/office/drawing/2014/main" id="{00000000-0008-0000-0300-00001A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19" name="Text Box 1">
          <a:extLst>
            <a:ext uri="{FF2B5EF4-FFF2-40B4-BE49-F238E27FC236}">
              <a16:creationId xmlns:a16="http://schemas.microsoft.com/office/drawing/2014/main" id="{00000000-0008-0000-0300-00001B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20" name="Text Box 1">
          <a:extLst>
            <a:ext uri="{FF2B5EF4-FFF2-40B4-BE49-F238E27FC236}">
              <a16:creationId xmlns:a16="http://schemas.microsoft.com/office/drawing/2014/main" id="{00000000-0008-0000-0300-00001C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21" name="Text Box 1">
          <a:extLst>
            <a:ext uri="{FF2B5EF4-FFF2-40B4-BE49-F238E27FC236}">
              <a16:creationId xmlns:a16="http://schemas.microsoft.com/office/drawing/2014/main" id="{00000000-0008-0000-0300-00001D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22" name="Text Box 1">
          <a:extLst>
            <a:ext uri="{FF2B5EF4-FFF2-40B4-BE49-F238E27FC236}">
              <a16:creationId xmlns:a16="http://schemas.microsoft.com/office/drawing/2014/main" id="{00000000-0008-0000-0300-00001E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23" name="Text Box 1">
          <a:extLst>
            <a:ext uri="{FF2B5EF4-FFF2-40B4-BE49-F238E27FC236}">
              <a16:creationId xmlns:a16="http://schemas.microsoft.com/office/drawing/2014/main" id="{00000000-0008-0000-0300-00001F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24" name="Text Box 1">
          <a:extLst>
            <a:ext uri="{FF2B5EF4-FFF2-40B4-BE49-F238E27FC236}">
              <a16:creationId xmlns:a16="http://schemas.microsoft.com/office/drawing/2014/main" id="{00000000-0008-0000-0300-000020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25" name="Text Box 1">
          <a:extLst>
            <a:ext uri="{FF2B5EF4-FFF2-40B4-BE49-F238E27FC236}">
              <a16:creationId xmlns:a16="http://schemas.microsoft.com/office/drawing/2014/main" id="{00000000-0008-0000-0300-000021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26" name="Text Box 1">
          <a:extLst>
            <a:ext uri="{FF2B5EF4-FFF2-40B4-BE49-F238E27FC236}">
              <a16:creationId xmlns:a16="http://schemas.microsoft.com/office/drawing/2014/main" id="{00000000-0008-0000-0300-000022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27" name="Text Box 1">
          <a:extLst>
            <a:ext uri="{FF2B5EF4-FFF2-40B4-BE49-F238E27FC236}">
              <a16:creationId xmlns:a16="http://schemas.microsoft.com/office/drawing/2014/main" id="{00000000-0008-0000-0300-000023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28" name="Text Box 1">
          <a:extLst>
            <a:ext uri="{FF2B5EF4-FFF2-40B4-BE49-F238E27FC236}">
              <a16:creationId xmlns:a16="http://schemas.microsoft.com/office/drawing/2014/main" id="{00000000-0008-0000-0300-000024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29" name="Text Box 1">
          <a:extLst>
            <a:ext uri="{FF2B5EF4-FFF2-40B4-BE49-F238E27FC236}">
              <a16:creationId xmlns:a16="http://schemas.microsoft.com/office/drawing/2014/main" id="{00000000-0008-0000-0300-000025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30" name="Text Box 1">
          <a:extLst>
            <a:ext uri="{FF2B5EF4-FFF2-40B4-BE49-F238E27FC236}">
              <a16:creationId xmlns:a16="http://schemas.microsoft.com/office/drawing/2014/main" id="{00000000-0008-0000-0300-000026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31" name="Text Box 1">
          <a:extLst>
            <a:ext uri="{FF2B5EF4-FFF2-40B4-BE49-F238E27FC236}">
              <a16:creationId xmlns:a16="http://schemas.microsoft.com/office/drawing/2014/main" id="{00000000-0008-0000-0300-000027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32" name="Text Box 1">
          <a:extLst>
            <a:ext uri="{FF2B5EF4-FFF2-40B4-BE49-F238E27FC236}">
              <a16:creationId xmlns:a16="http://schemas.microsoft.com/office/drawing/2014/main" id="{00000000-0008-0000-0300-000028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33" name="Text Box 1">
          <a:extLst>
            <a:ext uri="{FF2B5EF4-FFF2-40B4-BE49-F238E27FC236}">
              <a16:creationId xmlns:a16="http://schemas.microsoft.com/office/drawing/2014/main" id="{00000000-0008-0000-0300-000029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34" name="Text Box 1">
          <a:extLst>
            <a:ext uri="{FF2B5EF4-FFF2-40B4-BE49-F238E27FC236}">
              <a16:creationId xmlns:a16="http://schemas.microsoft.com/office/drawing/2014/main" id="{00000000-0008-0000-0300-00002A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35" name="Text Box 1">
          <a:extLst>
            <a:ext uri="{FF2B5EF4-FFF2-40B4-BE49-F238E27FC236}">
              <a16:creationId xmlns:a16="http://schemas.microsoft.com/office/drawing/2014/main" id="{00000000-0008-0000-0300-00002B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36" name="Text Box 1">
          <a:extLst>
            <a:ext uri="{FF2B5EF4-FFF2-40B4-BE49-F238E27FC236}">
              <a16:creationId xmlns:a16="http://schemas.microsoft.com/office/drawing/2014/main" id="{00000000-0008-0000-0300-00002C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37" name="Text Box 1">
          <a:extLst>
            <a:ext uri="{FF2B5EF4-FFF2-40B4-BE49-F238E27FC236}">
              <a16:creationId xmlns:a16="http://schemas.microsoft.com/office/drawing/2014/main" id="{00000000-0008-0000-0300-00002D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38" name="Text Box 1">
          <a:extLst>
            <a:ext uri="{FF2B5EF4-FFF2-40B4-BE49-F238E27FC236}">
              <a16:creationId xmlns:a16="http://schemas.microsoft.com/office/drawing/2014/main" id="{00000000-0008-0000-0300-00002E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39" name="Text Box 1">
          <a:extLst>
            <a:ext uri="{FF2B5EF4-FFF2-40B4-BE49-F238E27FC236}">
              <a16:creationId xmlns:a16="http://schemas.microsoft.com/office/drawing/2014/main" id="{00000000-0008-0000-0300-00002F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40" name="Text Box 1">
          <a:extLst>
            <a:ext uri="{FF2B5EF4-FFF2-40B4-BE49-F238E27FC236}">
              <a16:creationId xmlns:a16="http://schemas.microsoft.com/office/drawing/2014/main" id="{00000000-0008-0000-0300-000030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41" name="Text Box 1">
          <a:extLst>
            <a:ext uri="{FF2B5EF4-FFF2-40B4-BE49-F238E27FC236}">
              <a16:creationId xmlns:a16="http://schemas.microsoft.com/office/drawing/2014/main" id="{00000000-0008-0000-0300-000031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42" name="Text Box 1">
          <a:extLst>
            <a:ext uri="{FF2B5EF4-FFF2-40B4-BE49-F238E27FC236}">
              <a16:creationId xmlns:a16="http://schemas.microsoft.com/office/drawing/2014/main" id="{00000000-0008-0000-0300-000032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43" name="Text Box 1">
          <a:extLst>
            <a:ext uri="{FF2B5EF4-FFF2-40B4-BE49-F238E27FC236}">
              <a16:creationId xmlns:a16="http://schemas.microsoft.com/office/drawing/2014/main" id="{00000000-0008-0000-0300-000033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44" name="Text Box 1">
          <a:extLst>
            <a:ext uri="{FF2B5EF4-FFF2-40B4-BE49-F238E27FC236}">
              <a16:creationId xmlns:a16="http://schemas.microsoft.com/office/drawing/2014/main" id="{00000000-0008-0000-0300-000034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45" name="Text Box 1">
          <a:extLst>
            <a:ext uri="{FF2B5EF4-FFF2-40B4-BE49-F238E27FC236}">
              <a16:creationId xmlns:a16="http://schemas.microsoft.com/office/drawing/2014/main" id="{00000000-0008-0000-0300-000035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46" name="Text Box 1">
          <a:extLst>
            <a:ext uri="{FF2B5EF4-FFF2-40B4-BE49-F238E27FC236}">
              <a16:creationId xmlns:a16="http://schemas.microsoft.com/office/drawing/2014/main" id="{00000000-0008-0000-0300-000036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47" name="Text Box 1">
          <a:extLst>
            <a:ext uri="{FF2B5EF4-FFF2-40B4-BE49-F238E27FC236}">
              <a16:creationId xmlns:a16="http://schemas.microsoft.com/office/drawing/2014/main" id="{00000000-0008-0000-0300-000037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48" name="Text Box 1">
          <a:extLst>
            <a:ext uri="{FF2B5EF4-FFF2-40B4-BE49-F238E27FC236}">
              <a16:creationId xmlns:a16="http://schemas.microsoft.com/office/drawing/2014/main" id="{00000000-0008-0000-0300-000038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49" name="Text Box 1">
          <a:extLst>
            <a:ext uri="{FF2B5EF4-FFF2-40B4-BE49-F238E27FC236}">
              <a16:creationId xmlns:a16="http://schemas.microsoft.com/office/drawing/2014/main" id="{00000000-0008-0000-0300-000039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50" name="Text Box 1">
          <a:extLst>
            <a:ext uri="{FF2B5EF4-FFF2-40B4-BE49-F238E27FC236}">
              <a16:creationId xmlns:a16="http://schemas.microsoft.com/office/drawing/2014/main" id="{00000000-0008-0000-0300-00003A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51" name="Text Box 1">
          <a:extLst>
            <a:ext uri="{FF2B5EF4-FFF2-40B4-BE49-F238E27FC236}">
              <a16:creationId xmlns:a16="http://schemas.microsoft.com/office/drawing/2014/main" id="{00000000-0008-0000-0300-00003B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52" name="Text Box 1">
          <a:extLst>
            <a:ext uri="{FF2B5EF4-FFF2-40B4-BE49-F238E27FC236}">
              <a16:creationId xmlns:a16="http://schemas.microsoft.com/office/drawing/2014/main" id="{00000000-0008-0000-0300-00003C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53" name="Text Box 1">
          <a:extLst>
            <a:ext uri="{FF2B5EF4-FFF2-40B4-BE49-F238E27FC236}">
              <a16:creationId xmlns:a16="http://schemas.microsoft.com/office/drawing/2014/main" id="{00000000-0008-0000-0300-00003D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54" name="Text Box 1">
          <a:extLst>
            <a:ext uri="{FF2B5EF4-FFF2-40B4-BE49-F238E27FC236}">
              <a16:creationId xmlns:a16="http://schemas.microsoft.com/office/drawing/2014/main" id="{00000000-0008-0000-0300-00003E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55" name="Text Box 1">
          <a:extLst>
            <a:ext uri="{FF2B5EF4-FFF2-40B4-BE49-F238E27FC236}">
              <a16:creationId xmlns:a16="http://schemas.microsoft.com/office/drawing/2014/main" id="{00000000-0008-0000-0300-00003F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56" name="Text Box 1">
          <a:extLst>
            <a:ext uri="{FF2B5EF4-FFF2-40B4-BE49-F238E27FC236}">
              <a16:creationId xmlns:a16="http://schemas.microsoft.com/office/drawing/2014/main" id="{00000000-0008-0000-0300-000040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57" name="Text Box 1">
          <a:extLst>
            <a:ext uri="{FF2B5EF4-FFF2-40B4-BE49-F238E27FC236}">
              <a16:creationId xmlns:a16="http://schemas.microsoft.com/office/drawing/2014/main" id="{00000000-0008-0000-0300-000041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58" name="Text Box 1">
          <a:extLst>
            <a:ext uri="{FF2B5EF4-FFF2-40B4-BE49-F238E27FC236}">
              <a16:creationId xmlns:a16="http://schemas.microsoft.com/office/drawing/2014/main" id="{00000000-0008-0000-0300-000042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59" name="Text Box 1">
          <a:extLst>
            <a:ext uri="{FF2B5EF4-FFF2-40B4-BE49-F238E27FC236}">
              <a16:creationId xmlns:a16="http://schemas.microsoft.com/office/drawing/2014/main" id="{00000000-0008-0000-0300-000043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60" name="Text Box 1">
          <a:extLst>
            <a:ext uri="{FF2B5EF4-FFF2-40B4-BE49-F238E27FC236}">
              <a16:creationId xmlns:a16="http://schemas.microsoft.com/office/drawing/2014/main" id="{00000000-0008-0000-0300-000044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61" name="Text Box 1">
          <a:extLst>
            <a:ext uri="{FF2B5EF4-FFF2-40B4-BE49-F238E27FC236}">
              <a16:creationId xmlns:a16="http://schemas.microsoft.com/office/drawing/2014/main" id="{00000000-0008-0000-0300-000045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62" name="Text Box 1">
          <a:extLst>
            <a:ext uri="{FF2B5EF4-FFF2-40B4-BE49-F238E27FC236}">
              <a16:creationId xmlns:a16="http://schemas.microsoft.com/office/drawing/2014/main" id="{00000000-0008-0000-0300-000046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63" name="Text Box 1">
          <a:extLst>
            <a:ext uri="{FF2B5EF4-FFF2-40B4-BE49-F238E27FC236}">
              <a16:creationId xmlns:a16="http://schemas.microsoft.com/office/drawing/2014/main" id="{00000000-0008-0000-0300-000047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64" name="Text Box 1">
          <a:extLst>
            <a:ext uri="{FF2B5EF4-FFF2-40B4-BE49-F238E27FC236}">
              <a16:creationId xmlns:a16="http://schemas.microsoft.com/office/drawing/2014/main" id="{00000000-0008-0000-0300-000048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65" name="Text Box 1">
          <a:extLst>
            <a:ext uri="{FF2B5EF4-FFF2-40B4-BE49-F238E27FC236}">
              <a16:creationId xmlns:a16="http://schemas.microsoft.com/office/drawing/2014/main" id="{00000000-0008-0000-0300-000049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66" name="Text Box 1">
          <a:extLst>
            <a:ext uri="{FF2B5EF4-FFF2-40B4-BE49-F238E27FC236}">
              <a16:creationId xmlns:a16="http://schemas.microsoft.com/office/drawing/2014/main" id="{00000000-0008-0000-0300-00004A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67" name="Text Box 1">
          <a:extLst>
            <a:ext uri="{FF2B5EF4-FFF2-40B4-BE49-F238E27FC236}">
              <a16:creationId xmlns:a16="http://schemas.microsoft.com/office/drawing/2014/main" id="{00000000-0008-0000-0300-00004B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68" name="Text Box 1">
          <a:extLst>
            <a:ext uri="{FF2B5EF4-FFF2-40B4-BE49-F238E27FC236}">
              <a16:creationId xmlns:a16="http://schemas.microsoft.com/office/drawing/2014/main" id="{00000000-0008-0000-0300-00004C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69" name="Text Box 1">
          <a:extLst>
            <a:ext uri="{FF2B5EF4-FFF2-40B4-BE49-F238E27FC236}">
              <a16:creationId xmlns:a16="http://schemas.microsoft.com/office/drawing/2014/main" id="{00000000-0008-0000-0300-00004D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70" name="Text Box 1">
          <a:extLst>
            <a:ext uri="{FF2B5EF4-FFF2-40B4-BE49-F238E27FC236}">
              <a16:creationId xmlns:a16="http://schemas.microsoft.com/office/drawing/2014/main" id="{00000000-0008-0000-0300-00004E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71" name="Text Box 1">
          <a:extLst>
            <a:ext uri="{FF2B5EF4-FFF2-40B4-BE49-F238E27FC236}">
              <a16:creationId xmlns:a16="http://schemas.microsoft.com/office/drawing/2014/main" id="{00000000-0008-0000-0300-00004F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72" name="Text Box 1">
          <a:extLst>
            <a:ext uri="{FF2B5EF4-FFF2-40B4-BE49-F238E27FC236}">
              <a16:creationId xmlns:a16="http://schemas.microsoft.com/office/drawing/2014/main" id="{00000000-0008-0000-0300-000050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73" name="Text Box 1">
          <a:extLst>
            <a:ext uri="{FF2B5EF4-FFF2-40B4-BE49-F238E27FC236}">
              <a16:creationId xmlns:a16="http://schemas.microsoft.com/office/drawing/2014/main" id="{00000000-0008-0000-0300-000051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74" name="Text Box 1">
          <a:extLst>
            <a:ext uri="{FF2B5EF4-FFF2-40B4-BE49-F238E27FC236}">
              <a16:creationId xmlns:a16="http://schemas.microsoft.com/office/drawing/2014/main" id="{00000000-0008-0000-0300-000052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75" name="Text Box 1">
          <a:extLst>
            <a:ext uri="{FF2B5EF4-FFF2-40B4-BE49-F238E27FC236}">
              <a16:creationId xmlns:a16="http://schemas.microsoft.com/office/drawing/2014/main" id="{00000000-0008-0000-0300-000053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76" name="Text Box 1">
          <a:extLst>
            <a:ext uri="{FF2B5EF4-FFF2-40B4-BE49-F238E27FC236}">
              <a16:creationId xmlns:a16="http://schemas.microsoft.com/office/drawing/2014/main" id="{00000000-0008-0000-0300-000054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77" name="Text Box 1">
          <a:extLst>
            <a:ext uri="{FF2B5EF4-FFF2-40B4-BE49-F238E27FC236}">
              <a16:creationId xmlns:a16="http://schemas.microsoft.com/office/drawing/2014/main" id="{00000000-0008-0000-0300-000055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78" name="Text Box 1">
          <a:extLst>
            <a:ext uri="{FF2B5EF4-FFF2-40B4-BE49-F238E27FC236}">
              <a16:creationId xmlns:a16="http://schemas.microsoft.com/office/drawing/2014/main" id="{00000000-0008-0000-0300-000056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79" name="Text Box 1">
          <a:extLst>
            <a:ext uri="{FF2B5EF4-FFF2-40B4-BE49-F238E27FC236}">
              <a16:creationId xmlns:a16="http://schemas.microsoft.com/office/drawing/2014/main" id="{00000000-0008-0000-0300-000057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80" name="Text Box 1">
          <a:extLst>
            <a:ext uri="{FF2B5EF4-FFF2-40B4-BE49-F238E27FC236}">
              <a16:creationId xmlns:a16="http://schemas.microsoft.com/office/drawing/2014/main" id="{00000000-0008-0000-0300-000058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81" name="Text Box 1">
          <a:extLst>
            <a:ext uri="{FF2B5EF4-FFF2-40B4-BE49-F238E27FC236}">
              <a16:creationId xmlns:a16="http://schemas.microsoft.com/office/drawing/2014/main" id="{00000000-0008-0000-0300-000059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82" name="Text Box 1">
          <a:extLst>
            <a:ext uri="{FF2B5EF4-FFF2-40B4-BE49-F238E27FC236}">
              <a16:creationId xmlns:a16="http://schemas.microsoft.com/office/drawing/2014/main" id="{00000000-0008-0000-0300-00005A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83" name="Text Box 1">
          <a:extLst>
            <a:ext uri="{FF2B5EF4-FFF2-40B4-BE49-F238E27FC236}">
              <a16:creationId xmlns:a16="http://schemas.microsoft.com/office/drawing/2014/main" id="{00000000-0008-0000-0300-00005B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84" name="Text Box 1">
          <a:extLst>
            <a:ext uri="{FF2B5EF4-FFF2-40B4-BE49-F238E27FC236}">
              <a16:creationId xmlns:a16="http://schemas.microsoft.com/office/drawing/2014/main" id="{00000000-0008-0000-0300-00005C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85" name="Text Box 1">
          <a:extLst>
            <a:ext uri="{FF2B5EF4-FFF2-40B4-BE49-F238E27FC236}">
              <a16:creationId xmlns:a16="http://schemas.microsoft.com/office/drawing/2014/main" id="{00000000-0008-0000-0300-00005D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86" name="Text Box 1">
          <a:extLst>
            <a:ext uri="{FF2B5EF4-FFF2-40B4-BE49-F238E27FC236}">
              <a16:creationId xmlns:a16="http://schemas.microsoft.com/office/drawing/2014/main" id="{00000000-0008-0000-0300-00005E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87" name="Text Box 1">
          <a:extLst>
            <a:ext uri="{FF2B5EF4-FFF2-40B4-BE49-F238E27FC236}">
              <a16:creationId xmlns:a16="http://schemas.microsoft.com/office/drawing/2014/main" id="{00000000-0008-0000-0300-00005F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88" name="Text Box 1">
          <a:extLst>
            <a:ext uri="{FF2B5EF4-FFF2-40B4-BE49-F238E27FC236}">
              <a16:creationId xmlns:a16="http://schemas.microsoft.com/office/drawing/2014/main" id="{00000000-0008-0000-0300-000060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89" name="Text Box 1">
          <a:extLst>
            <a:ext uri="{FF2B5EF4-FFF2-40B4-BE49-F238E27FC236}">
              <a16:creationId xmlns:a16="http://schemas.microsoft.com/office/drawing/2014/main" id="{00000000-0008-0000-0300-000061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90" name="Text Box 1">
          <a:extLst>
            <a:ext uri="{FF2B5EF4-FFF2-40B4-BE49-F238E27FC236}">
              <a16:creationId xmlns:a16="http://schemas.microsoft.com/office/drawing/2014/main" id="{00000000-0008-0000-0300-000062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91" name="Text Box 1">
          <a:extLst>
            <a:ext uri="{FF2B5EF4-FFF2-40B4-BE49-F238E27FC236}">
              <a16:creationId xmlns:a16="http://schemas.microsoft.com/office/drawing/2014/main" id="{00000000-0008-0000-0300-000063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92" name="Text Box 1">
          <a:extLst>
            <a:ext uri="{FF2B5EF4-FFF2-40B4-BE49-F238E27FC236}">
              <a16:creationId xmlns:a16="http://schemas.microsoft.com/office/drawing/2014/main" id="{00000000-0008-0000-0300-000064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93" name="Text Box 1">
          <a:extLst>
            <a:ext uri="{FF2B5EF4-FFF2-40B4-BE49-F238E27FC236}">
              <a16:creationId xmlns:a16="http://schemas.microsoft.com/office/drawing/2014/main" id="{00000000-0008-0000-0300-000065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94" name="Text Box 1">
          <a:extLst>
            <a:ext uri="{FF2B5EF4-FFF2-40B4-BE49-F238E27FC236}">
              <a16:creationId xmlns:a16="http://schemas.microsoft.com/office/drawing/2014/main" id="{00000000-0008-0000-0300-000066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95" name="Text Box 1">
          <a:extLst>
            <a:ext uri="{FF2B5EF4-FFF2-40B4-BE49-F238E27FC236}">
              <a16:creationId xmlns:a16="http://schemas.microsoft.com/office/drawing/2014/main" id="{00000000-0008-0000-0300-000067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96" name="Text Box 1">
          <a:extLst>
            <a:ext uri="{FF2B5EF4-FFF2-40B4-BE49-F238E27FC236}">
              <a16:creationId xmlns:a16="http://schemas.microsoft.com/office/drawing/2014/main" id="{00000000-0008-0000-0300-000068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97" name="Text Box 1">
          <a:extLst>
            <a:ext uri="{FF2B5EF4-FFF2-40B4-BE49-F238E27FC236}">
              <a16:creationId xmlns:a16="http://schemas.microsoft.com/office/drawing/2014/main" id="{00000000-0008-0000-0300-000069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98" name="Text Box 1">
          <a:extLst>
            <a:ext uri="{FF2B5EF4-FFF2-40B4-BE49-F238E27FC236}">
              <a16:creationId xmlns:a16="http://schemas.microsoft.com/office/drawing/2014/main" id="{00000000-0008-0000-0300-00006A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499" name="Text Box 1">
          <a:extLst>
            <a:ext uri="{FF2B5EF4-FFF2-40B4-BE49-F238E27FC236}">
              <a16:creationId xmlns:a16="http://schemas.microsoft.com/office/drawing/2014/main" id="{00000000-0008-0000-0300-00006B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00" name="Text Box 1">
          <a:extLst>
            <a:ext uri="{FF2B5EF4-FFF2-40B4-BE49-F238E27FC236}">
              <a16:creationId xmlns:a16="http://schemas.microsoft.com/office/drawing/2014/main" id="{00000000-0008-0000-0300-00006C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01" name="Text Box 1">
          <a:extLst>
            <a:ext uri="{FF2B5EF4-FFF2-40B4-BE49-F238E27FC236}">
              <a16:creationId xmlns:a16="http://schemas.microsoft.com/office/drawing/2014/main" id="{00000000-0008-0000-0300-00006D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02" name="Text Box 1">
          <a:extLst>
            <a:ext uri="{FF2B5EF4-FFF2-40B4-BE49-F238E27FC236}">
              <a16:creationId xmlns:a16="http://schemas.microsoft.com/office/drawing/2014/main" id="{00000000-0008-0000-0300-00006E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03" name="Text Box 1">
          <a:extLst>
            <a:ext uri="{FF2B5EF4-FFF2-40B4-BE49-F238E27FC236}">
              <a16:creationId xmlns:a16="http://schemas.microsoft.com/office/drawing/2014/main" id="{00000000-0008-0000-0300-00006F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04" name="Text Box 1">
          <a:extLst>
            <a:ext uri="{FF2B5EF4-FFF2-40B4-BE49-F238E27FC236}">
              <a16:creationId xmlns:a16="http://schemas.microsoft.com/office/drawing/2014/main" id="{00000000-0008-0000-0300-000070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05" name="Text Box 1">
          <a:extLst>
            <a:ext uri="{FF2B5EF4-FFF2-40B4-BE49-F238E27FC236}">
              <a16:creationId xmlns:a16="http://schemas.microsoft.com/office/drawing/2014/main" id="{00000000-0008-0000-0300-000071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06" name="Text Box 1">
          <a:extLst>
            <a:ext uri="{FF2B5EF4-FFF2-40B4-BE49-F238E27FC236}">
              <a16:creationId xmlns:a16="http://schemas.microsoft.com/office/drawing/2014/main" id="{00000000-0008-0000-0300-000072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07" name="Text Box 1">
          <a:extLst>
            <a:ext uri="{FF2B5EF4-FFF2-40B4-BE49-F238E27FC236}">
              <a16:creationId xmlns:a16="http://schemas.microsoft.com/office/drawing/2014/main" id="{00000000-0008-0000-0300-000073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08" name="Text Box 1">
          <a:extLst>
            <a:ext uri="{FF2B5EF4-FFF2-40B4-BE49-F238E27FC236}">
              <a16:creationId xmlns:a16="http://schemas.microsoft.com/office/drawing/2014/main" id="{00000000-0008-0000-0300-000074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09" name="Text Box 1">
          <a:extLst>
            <a:ext uri="{FF2B5EF4-FFF2-40B4-BE49-F238E27FC236}">
              <a16:creationId xmlns:a16="http://schemas.microsoft.com/office/drawing/2014/main" id="{00000000-0008-0000-0300-000075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10" name="Text Box 1">
          <a:extLst>
            <a:ext uri="{FF2B5EF4-FFF2-40B4-BE49-F238E27FC236}">
              <a16:creationId xmlns:a16="http://schemas.microsoft.com/office/drawing/2014/main" id="{00000000-0008-0000-0300-000076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11" name="Text Box 1">
          <a:extLst>
            <a:ext uri="{FF2B5EF4-FFF2-40B4-BE49-F238E27FC236}">
              <a16:creationId xmlns:a16="http://schemas.microsoft.com/office/drawing/2014/main" id="{00000000-0008-0000-0300-000077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12" name="Text Box 1">
          <a:extLst>
            <a:ext uri="{FF2B5EF4-FFF2-40B4-BE49-F238E27FC236}">
              <a16:creationId xmlns:a16="http://schemas.microsoft.com/office/drawing/2014/main" id="{00000000-0008-0000-0300-000078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13" name="Text Box 1">
          <a:extLst>
            <a:ext uri="{FF2B5EF4-FFF2-40B4-BE49-F238E27FC236}">
              <a16:creationId xmlns:a16="http://schemas.microsoft.com/office/drawing/2014/main" id="{00000000-0008-0000-0300-000079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14" name="Text Box 1">
          <a:extLst>
            <a:ext uri="{FF2B5EF4-FFF2-40B4-BE49-F238E27FC236}">
              <a16:creationId xmlns:a16="http://schemas.microsoft.com/office/drawing/2014/main" id="{00000000-0008-0000-0300-00007A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15" name="Text Box 1">
          <a:extLst>
            <a:ext uri="{FF2B5EF4-FFF2-40B4-BE49-F238E27FC236}">
              <a16:creationId xmlns:a16="http://schemas.microsoft.com/office/drawing/2014/main" id="{00000000-0008-0000-0300-00007B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16" name="Text Box 1">
          <a:extLst>
            <a:ext uri="{FF2B5EF4-FFF2-40B4-BE49-F238E27FC236}">
              <a16:creationId xmlns:a16="http://schemas.microsoft.com/office/drawing/2014/main" id="{00000000-0008-0000-0300-00007C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17" name="Text Box 1">
          <a:extLst>
            <a:ext uri="{FF2B5EF4-FFF2-40B4-BE49-F238E27FC236}">
              <a16:creationId xmlns:a16="http://schemas.microsoft.com/office/drawing/2014/main" id="{00000000-0008-0000-0300-00007D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18" name="Text Box 1">
          <a:extLst>
            <a:ext uri="{FF2B5EF4-FFF2-40B4-BE49-F238E27FC236}">
              <a16:creationId xmlns:a16="http://schemas.microsoft.com/office/drawing/2014/main" id="{00000000-0008-0000-0300-00007E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19" name="Text Box 1">
          <a:extLst>
            <a:ext uri="{FF2B5EF4-FFF2-40B4-BE49-F238E27FC236}">
              <a16:creationId xmlns:a16="http://schemas.microsoft.com/office/drawing/2014/main" id="{00000000-0008-0000-0300-00007F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20" name="Text Box 1">
          <a:extLst>
            <a:ext uri="{FF2B5EF4-FFF2-40B4-BE49-F238E27FC236}">
              <a16:creationId xmlns:a16="http://schemas.microsoft.com/office/drawing/2014/main" id="{00000000-0008-0000-0300-000080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21" name="Text Box 1">
          <a:extLst>
            <a:ext uri="{FF2B5EF4-FFF2-40B4-BE49-F238E27FC236}">
              <a16:creationId xmlns:a16="http://schemas.microsoft.com/office/drawing/2014/main" id="{00000000-0008-0000-0300-000081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22" name="Text Box 1">
          <a:extLst>
            <a:ext uri="{FF2B5EF4-FFF2-40B4-BE49-F238E27FC236}">
              <a16:creationId xmlns:a16="http://schemas.microsoft.com/office/drawing/2014/main" id="{00000000-0008-0000-0300-000082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23" name="Text Box 1">
          <a:extLst>
            <a:ext uri="{FF2B5EF4-FFF2-40B4-BE49-F238E27FC236}">
              <a16:creationId xmlns:a16="http://schemas.microsoft.com/office/drawing/2014/main" id="{00000000-0008-0000-0300-000083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24" name="Text Box 1">
          <a:extLst>
            <a:ext uri="{FF2B5EF4-FFF2-40B4-BE49-F238E27FC236}">
              <a16:creationId xmlns:a16="http://schemas.microsoft.com/office/drawing/2014/main" id="{00000000-0008-0000-0300-000084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25" name="Text Box 1">
          <a:extLst>
            <a:ext uri="{FF2B5EF4-FFF2-40B4-BE49-F238E27FC236}">
              <a16:creationId xmlns:a16="http://schemas.microsoft.com/office/drawing/2014/main" id="{00000000-0008-0000-0300-000085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26" name="Text Box 1">
          <a:extLst>
            <a:ext uri="{FF2B5EF4-FFF2-40B4-BE49-F238E27FC236}">
              <a16:creationId xmlns:a16="http://schemas.microsoft.com/office/drawing/2014/main" id="{00000000-0008-0000-0300-000086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27" name="Text Box 1">
          <a:extLst>
            <a:ext uri="{FF2B5EF4-FFF2-40B4-BE49-F238E27FC236}">
              <a16:creationId xmlns:a16="http://schemas.microsoft.com/office/drawing/2014/main" id="{00000000-0008-0000-0300-000087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28" name="Text Box 1">
          <a:extLst>
            <a:ext uri="{FF2B5EF4-FFF2-40B4-BE49-F238E27FC236}">
              <a16:creationId xmlns:a16="http://schemas.microsoft.com/office/drawing/2014/main" id="{00000000-0008-0000-0300-000088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29" name="Text Box 1">
          <a:extLst>
            <a:ext uri="{FF2B5EF4-FFF2-40B4-BE49-F238E27FC236}">
              <a16:creationId xmlns:a16="http://schemas.microsoft.com/office/drawing/2014/main" id="{00000000-0008-0000-0300-000089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30" name="Text Box 1">
          <a:extLst>
            <a:ext uri="{FF2B5EF4-FFF2-40B4-BE49-F238E27FC236}">
              <a16:creationId xmlns:a16="http://schemas.microsoft.com/office/drawing/2014/main" id="{00000000-0008-0000-0300-00008A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31" name="Text Box 1">
          <a:extLst>
            <a:ext uri="{FF2B5EF4-FFF2-40B4-BE49-F238E27FC236}">
              <a16:creationId xmlns:a16="http://schemas.microsoft.com/office/drawing/2014/main" id="{00000000-0008-0000-0300-00008B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32" name="Text Box 1">
          <a:extLst>
            <a:ext uri="{FF2B5EF4-FFF2-40B4-BE49-F238E27FC236}">
              <a16:creationId xmlns:a16="http://schemas.microsoft.com/office/drawing/2014/main" id="{00000000-0008-0000-0300-00008C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33" name="Text Box 1">
          <a:extLst>
            <a:ext uri="{FF2B5EF4-FFF2-40B4-BE49-F238E27FC236}">
              <a16:creationId xmlns:a16="http://schemas.microsoft.com/office/drawing/2014/main" id="{00000000-0008-0000-0300-00008D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34" name="Text Box 1">
          <a:extLst>
            <a:ext uri="{FF2B5EF4-FFF2-40B4-BE49-F238E27FC236}">
              <a16:creationId xmlns:a16="http://schemas.microsoft.com/office/drawing/2014/main" id="{00000000-0008-0000-0300-00008E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35" name="Text Box 1">
          <a:extLst>
            <a:ext uri="{FF2B5EF4-FFF2-40B4-BE49-F238E27FC236}">
              <a16:creationId xmlns:a16="http://schemas.microsoft.com/office/drawing/2014/main" id="{00000000-0008-0000-0300-00008F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36" name="Text Box 1">
          <a:extLst>
            <a:ext uri="{FF2B5EF4-FFF2-40B4-BE49-F238E27FC236}">
              <a16:creationId xmlns:a16="http://schemas.microsoft.com/office/drawing/2014/main" id="{00000000-0008-0000-0300-000090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37" name="Text Box 1">
          <a:extLst>
            <a:ext uri="{FF2B5EF4-FFF2-40B4-BE49-F238E27FC236}">
              <a16:creationId xmlns:a16="http://schemas.microsoft.com/office/drawing/2014/main" id="{00000000-0008-0000-0300-000091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38" name="Text Box 1">
          <a:extLst>
            <a:ext uri="{FF2B5EF4-FFF2-40B4-BE49-F238E27FC236}">
              <a16:creationId xmlns:a16="http://schemas.microsoft.com/office/drawing/2014/main" id="{00000000-0008-0000-0300-000092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39" name="Text Box 1">
          <a:extLst>
            <a:ext uri="{FF2B5EF4-FFF2-40B4-BE49-F238E27FC236}">
              <a16:creationId xmlns:a16="http://schemas.microsoft.com/office/drawing/2014/main" id="{00000000-0008-0000-0300-000093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40" name="Text Box 1">
          <a:extLst>
            <a:ext uri="{FF2B5EF4-FFF2-40B4-BE49-F238E27FC236}">
              <a16:creationId xmlns:a16="http://schemas.microsoft.com/office/drawing/2014/main" id="{00000000-0008-0000-0300-000094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41" name="Text Box 1">
          <a:extLst>
            <a:ext uri="{FF2B5EF4-FFF2-40B4-BE49-F238E27FC236}">
              <a16:creationId xmlns:a16="http://schemas.microsoft.com/office/drawing/2014/main" id="{00000000-0008-0000-0300-000095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42" name="Text Box 1">
          <a:extLst>
            <a:ext uri="{FF2B5EF4-FFF2-40B4-BE49-F238E27FC236}">
              <a16:creationId xmlns:a16="http://schemas.microsoft.com/office/drawing/2014/main" id="{00000000-0008-0000-0300-000096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43" name="Text Box 1">
          <a:extLst>
            <a:ext uri="{FF2B5EF4-FFF2-40B4-BE49-F238E27FC236}">
              <a16:creationId xmlns:a16="http://schemas.microsoft.com/office/drawing/2014/main" id="{00000000-0008-0000-0300-000097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44" name="Text Box 1">
          <a:extLst>
            <a:ext uri="{FF2B5EF4-FFF2-40B4-BE49-F238E27FC236}">
              <a16:creationId xmlns:a16="http://schemas.microsoft.com/office/drawing/2014/main" id="{00000000-0008-0000-0300-000098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45" name="Text Box 1">
          <a:extLst>
            <a:ext uri="{FF2B5EF4-FFF2-40B4-BE49-F238E27FC236}">
              <a16:creationId xmlns:a16="http://schemas.microsoft.com/office/drawing/2014/main" id="{00000000-0008-0000-0300-000099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46" name="Text Box 1">
          <a:extLst>
            <a:ext uri="{FF2B5EF4-FFF2-40B4-BE49-F238E27FC236}">
              <a16:creationId xmlns:a16="http://schemas.microsoft.com/office/drawing/2014/main" id="{00000000-0008-0000-0300-00009A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47" name="Text Box 1">
          <a:extLst>
            <a:ext uri="{FF2B5EF4-FFF2-40B4-BE49-F238E27FC236}">
              <a16:creationId xmlns:a16="http://schemas.microsoft.com/office/drawing/2014/main" id="{00000000-0008-0000-0300-00009B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48" name="Text Box 1">
          <a:extLst>
            <a:ext uri="{FF2B5EF4-FFF2-40B4-BE49-F238E27FC236}">
              <a16:creationId xmlns:a16="http://schemas.microsoft.com/office/drawing/2014/main" id="{00000000-0008-0000-0300-00009C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49" name="Text Box 1">
          <a:extLst>
            <a:ext uri="{FF2B5EF4-FFF2-40B4-BE49-F238E27FC236}">
              <a16:creationId xmlns:a16="http://schemas.microsoft.com/office/drawing/2014/main" id="{00000000-0008-0000-0300-00009D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50" name="Text Box 1">
          <a:extLst>
            <a:ext uri="{FF2B5EF4-FFF2-40B4-BE49-F238E27FC236}">
              <a16:creationId xmlns:a16="http://schemas.microsoft.com/office/drawing/2014/main" id="{00000000-0008-0000-0300-00009E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51" name="Text Box 1">
          <a:extLst>
            <a:ext uri="{FF2B5EF4-FFF2-40B4-BE49-F238E27FC236}">
              <a16:creationId xmlns:a16="http://schemas.microsoft.com/office/drawing/2014/main" id="{00000000-0008-0000-0300-00009F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52" name="Text Box 1">
          <a:extLst>
            <a:ext uri="{FF2B5EF4-FFF2-40B4-BE49-F238E27FC236}">
              <a16:creationId xmlns:a16="http://schemas.microsoft.com/office/drawing/2014/main" id="{00000000-0008-0000-0300-0000A0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53" name="Text Box 1">
          <a:extLst>
            <a:ext uri="{FF2B5EF4-FFF2-40B4-BE49-F238E27FC236}">
              <a16:creationId xmlns:a16="http://schemas.microsoft.com/office/drawing/2014/main" id="{00000000-0008-0000-0300-0000A1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54" name="Text Box 1">
          <a:extLst>
            <a:ext uri="{FF2B5EF4-FFF2-40B4-BE49-F238E27FC236}">
              <a16:creationId xmlns:a16="http://schemas.microsoft.com/office/drawing/2014/main" id="{00000000-0008-0000-0300-0000A2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55" name="Text Box 1">
          <a:extLst>
            <a:ext uri="{FF2B5EF4-FFF2-40B4-BE49-F238E27FC236}">
              <a16:creationId xmlns:a16="http://schemas.microsoft.com/office/drawing/2014/main" id="{00000000-0008-0000-0300-0000A3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56" name="Text Box 1">
          <a:extLst>
            <a:ext uri="{FF2B5EF4-FFF2-40B4-BE49-F238E27FC236}">
              <a16:creationId xmlns:a16="http://schemas.microsoft.com/office/drawing/2014/main" id="{00000000-0008-0000-0300-0000A4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57" name="Text Box 1">
          <a:extLst>
            <a:ext uri="{FF2B5EF4-FFF2-40B4-BE49-F238E27FC236}">
              <a16:creationId xmlns:a16="http://schemas.microsoft.com/office/drawing/2014/main" id="{00000000-0008-0000-0300-0000A5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58" name="Text Box 1">
          <a:extLst>
            <a:ext uri="{FF2B5EF4-FFF2-40B4-BE49-F238E27FC236}">
              <a16:creationId xmlns:a16="http://schemas.microsoft.com/office/drawing/2014/main" id="{00000000-0008-0000-0300-0000A6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59" name="Text Box 1">
          <a:extLst>
            <a:ext uri="{FF2B5EF4-FFF2-40B4-BE49-F238E27FC236}">
              <a16:creationId xmlns:a16="http://schemas.microsoft.com/office/drawing/2014/main" id="{00000000-0008-0000-0300-0000A7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60" name="Text Box 1">
          <a:extLst>
            <a:ext uri="{FF2B5EF4-FFF2-40B4-BE49-F238E27FC236}">
              <a16:creationId xmlns:a16="http://schemas.microsoft.com/office/drawing/2014/main" id="{00000000-0008-0000-0300-0000A8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61" name="Text Box 1">
          <a:extLst>
            <a:ext uri="{FF2B5EF4-FFF2-40B4-BE49-F238E27FC236}">
              <a16:creationId xmlns:a16="http://schemas.microsoft.com/office/drawing/2014/main" id="{00000000-0008-0000-0300-0000A9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62" name="Text Box 1">
          <a:extLst>
            <a:ext uri="{FF2B5EF4-FFF2-40B4-BE49-F238E27FC236}">
              <a16:creationId xmlns:a16="http://schemas.microsoft.com/office/drawing/2014/main" id="{00000000-0008-0000-0300-0000AA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63" name="Text Box 1">
          <a:extLst>
            <a:ext uri="{FF2B5EF4-FFF2-40B4-BE49-F238E27FC236}">
              <a16:creationId xmlns:a16="http://schemas.microsoft.com/office/drawing/2014/main" id="{00000000-0008-0000-0300-0000AB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64" name="Text Box 1">
          <a:extLst>
            <a:ext uri="{FF2B5EF4-FFF2-40B4-BE49-F238E27FC236}">
              <a16:creationId xmlns:a16="http://schemas.microsoft.com/office/drawing/2014/main" id="{00000000-0008-0000-0300-0000AC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65" name="Text Box 1">
          <a:extLst>
            <a:ext uri="{FF2B5EF4-FFF2-40B4-BE49-F238E27FC236}">
              <a16:creationId xmlns:a16="http://schemas.microsoft.com/office/drawing/2014/main" id="{00000000-0008-0000-0300-0000AD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66" name="Text Box 1">
          <a:extLst>
            <a:ext uri="{FF2B5EF4-FFF2-40B4-BE49-F238E27FC236}">
              <a16:creationId xmlns:a16="http://schemas.microsoft.com/office/drawing/2014/main" id="{00000000-0008-0000-0300-0000AE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67" name="Text Box 1">
          <a:extLst>
            <a:ext uri="{FF2B5EF4-FFF2-40B4-BE49-F238E27FC236}">
              <a16:creationId xmlns:a16="http://schemas.microsoft.com/office/drawing/2014/main" id="{00000000-0008-0000-0300-0000AF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68" name="Text Box 1">
          <a:extLst>
            <a:ext uri="{FF2B5EF4-FFF2-40B4-BE49-F238E27FC236}">
              <a16:creationId xmlns:a16="http://schemas.microsoft.com/office/drawing/2014/main" id="{00000000-0008-0000-0300-0000B0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69" name="Text Box 1">
          <a:extLst>
            <a:ext uri="{FF2B5EF4-FFF2-40B4-BE49-F238E27FC236}">
              <a16:creationId xmlns:a16="http://schemas.microsoft.com/office/drawing/2014/main" id="{00000000-0008-0000-0300-0000B1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70" name="Text Box 1">
          <a:extLst>
            <a:ext uri="{FF2B5EF4-FFF2-40B4-BE49-F238E27FC236}">
              <a16:creationId xmlns:a16="http://schemas.microsoft.com/office/drawing/2014/main" id="{00000000-0008-0000-0300-0000B2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71" name="Text Box 1">
          <a:extLst>
            <a:ext uri="{FF2B5EF4-FFF2-40B4-BE49-F238E27FC236}">
              <a16:creationId xmlns:a16="http://schemas.microsoft.com/office/drawing/2014/main" id="{00000000-0008-0000-0300-0000B3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72" name="Text Box 1">
          <a:extLst>
            <a:ext uri="{FF2B5EF4-FFF2-40B4-BE49-F238E27FC236}">
              <a16:creationId xmlns:a16="http://schemas.microsoft.com/office/drawing/2014/main" id="{00000000-0008-0000-0300-0000B4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73" name="Text Box 1">
          <a:extLst>
            <a:ext uri="{FF2B5EF4-FFF2-40B4-BE49-F238E27FC236}">
              <a16:creationId xmlns:a16="http://schemas.microsoft.com/office/drawing/2014/main" id="{00000000-0008-0000-0300-0000B5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74" name="Text Box 1">
          <a:extLst>
            <a:ext uri="{FF2B5EF4-FFF2-40B4-BE49-F238E27FC236}">
              <a16:creationId xmlns:a16="http://schemas.microsoft.com/office/drawing/2014/main" id="{00000000-0008-0000-0300-0000B6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75" name="Text Box 1">
          <a:extLst>
            <a:ext uri="{FF2B5EF4-FFF2-40B4-BE49-F238E27FC236}">
              <a16:creationId xmlns:a16="http://schemas.microsoft.com/office/drawing/2014/main" id="{00000000-0008-0000-0300-0000B7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76" name="Text Box 1">
          <a:extLst>
            <a:ext uri="{FF2B5EF4-FFF2-40B4-BE49-F238E27FC236}">
              <a16:creationId xmlns:a16="http://schemas.microsoft.com/office/drawing/2014/main" id="{00000000-0008-0000-0300-0000B8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77" name="Text Box 1">
          <a:extLst>
            <a:ext uri="{FF2B5EF4-FFF2-40B4-BE49-F238E27FC236}">
              <a16:creationId xmlns:a16="http://schemas.microsoft.com/office/drawing/2014/main" id="{00000000-0008-0000-0300-0000B9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78" name="Text Box 1">
          <a:extLst>
            <a:ext uri="{FF2B5EF4-FFF2-40B4-BE49-F238E27FC236}">
              <a16:creationId xmlns:a16="http://schemas.microsoft.com/office/drawing/2014/main" id="{00000000-0008-0000-0300-0000BA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79" name="Text Box 1">
          <a:extLst>
            <a:ext uri="{FF2B5EF4-FFF2-40B4-BE49-F238E27FC236}">
              <a16:creationId xmlns:a16="http://schemas.microsoft.com/office/drawing/2014/main" id="{00000000-0008-0000-0300-0000BB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80" name="Text Box 1">
          <a:extLst>
            <a:ext uri="{FF2B5EF4-FFF2-40B4-BE49-F238E27FC236}">
              <a16:creationId xmlns:a16="http://schemas.microsoft.com/office/drawing/2014/main" id="{00000000-0008-0000-0300-0000BC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81" name="Text Box 1">
          <a:extLst>
            <a:ext uri="{FF2B5EF4-FFF2-40B4-BE49-F238E27FC236}">
              <a16:creationId xmlns:a16="http://schemas.microsoft.com/office/drawing/2014/main" id="{00000000-0008-0000-0300-0000BD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82" name="Text Box 1">
          <a:extLst>
            <a:ext uri="{FF2B5EF4-FFF2-40B4-BE49-F238E27FC236}">
              <a16:creationId xmlns:a16="http://schemas.microsoft.com/office/drawing/2014/main" id="{00000000-0008-0000-0300-0000BE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83" name="Text Box 1">
          <a:extLst>
            <a:ext uri="{FF2B5EF4-FFF2-40B4-BE49-F238E27FC236}">
              <a16:creationId xmlns:a16="http://schemas.microsoft.com/office/drawing/2014/main" id="{00000000-0008-0000-0300-0000BF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84" name="Text Box 1">
          <a:extLst>
            <a:ext uri="{FF2B5EF4-FFF2-40B4-BE49-F238E27FC236}">
              <a16:creationId xmlns:a16="http://schemas.microsoft.com/office/drawing/2014/main" id="{00000000-0008-0000-0300-0000C0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85" name="Text Box 1">
          <a:extLst>
            <a:ext uri="{FF2B5EF4-FFF2-40B4-BE49-F238E27FC236}">
              <a16:creationId xmlns:a16="http://schemas.microsoft.com/office/drawing/2014/main" id="{00000000-0008-0000-0300-0000C1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86" name="Text Box 1">
          <a:extLst>
            <a:ext uri="{FF2B5EF4-FFF2-40B4-BE49-F238E27FC236}">
              <a16:creationId xmlns:a16="http://schemas.microsoft.com/office/drawing/2014/main" id="{00000000-0008-0000-0300-0000C2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87" name="Text Box 1">
          <a:extLst>
            <a:ext uri="{FF2B5EF4-FFF2-40B4-BE49-F238E27FC236}">
              <a16:creationId xmlns:a16="http://schemas.microsoft.com/office/drawing/2014/main" id="{00000000-0008-0000-0300-0000C3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88" name="Text Box 1">
          <a:extLst>
            <a:ext uri="{FF2B5EF4-FFF2-40B4-BE49-F238E27FC236}">
              <a16:creationId xmlns:a16="http://schemas.microsoft.com/office/drawing/2014/main" id="{00000000-0008-0000-0300-0000C4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89" name="Text Box 1">
          <a:extLst>
            <a:ext uri="{FF2B5EF4-FFF2-40B4-BE49-F238E27FC236}">
              <a16:creationId xmlns:a16="http://schemas.microsoft.com/office/drawing/2014/main" id="{00000000-0008-0000-0300-0000C5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90" name="Text Box 1">
          <a:extLst>
            <a:ext uri="{FF2B5EF4-FFF2-40B4-BE49-F238E27FC236}">
              <a16:creationId xmlns:a16="http://schemas.microsoft.com/office/drawing/2014/main" id="{00000000-0008-0000-0300-0000C6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91" name="Text Box 1">
          <a:extLst>
            <a:ext uri="{FF2B5EF4-FFF2-40B4-BE49-F238E27FC236}">
              <a16:creationId xmlns:a16="http://schemas.microsoft.com/office/drawing/2014/main" id="{00000000-0008-0000-0300-0000C7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92" name="Text Box 1">
          <a:extLst>
            <a:ext uri="{FF2B5EF4-FFF2-40B4-BE49-F238E27FC236}">
              <a16:creationId xmlns:a16="http://schemas.microsoft.com/office/drawing/2014/main" id="{00000000-0008-0000-0300-0000C8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93" name="Text Box 1">
          <a:extLst>
            <a:ext uri="{FF2B5EF4-FFF2-40B4-BE49-F238E27FC236}">
              <a16:creationId xmlns:a16="http://schemas.microsoft.com/office/drawing/2014/main" id="{00000000-0008-0000-0300-0000C9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94" name="Text Box 1">
          <a:extLst>
            <a:ext uri="{FF2B5EF4-FFF2-40B4-BE49-F238E27FC236}">
              <a16:creationId xmlns:a16="http://schemas.microsoft.com/office/drawing/2014/main" id="{00000000-0008-0000-0300-0000CA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95" name="Text Box 1">
          <a:extLst>
            <a:ext uri="{FF2B5EF4-FFF2-40B4-BE49-F238E27FC236}">
              <a16:creationId xmlns:a16="http://schemas.microsoft.com/office/drawing/2014/main" id="{00000000-0008-0000-0300-0000CB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96" name="Text Box 1">
          <a:extLst>
            <a:ext uri="{FF2B5EF4-FFF2-40B4-BE49-F238E27FC236}">
              <a16:creationId xmlns:a16="http://schemas.microsoft.com/office/drawing/2014/main" id="{00000000-0008-0000-0300-0000CC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97" name="Text Box 1">
          <a:extLst>
            <a:ext uri="{FF2B5EF4-FFF2-40B4-BE49-F238E27FC236}">
              <a16:creationId xmlns:a16="http://schemas.microsoft.com/office/drawing/2014/main" id="{00000000-0008-0000-0300-0000CD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98" name="Text Box 1">
          <a:extLst>
            <a:ext uri="{FF2B5EF4-FFF2-40B4-BE49-F238E27FC236}">
              <a16:creationId xmlns:a16="http://schemas.microsoft.com/office/drawing/2014/main" id="{00000000-0008-0000-0300-0000CE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599" name="Text Box 1">
          <a:extLst>
            <a:ext uri="{FF2B5EF4-FFF2-40B4-BE49-F238E27FC236}">
              <a16:creationId xmlns:a16="http://schemas.microsoft.com/office/drawing/2014/main" id="{00000000-0008-0000-0300-0000CF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00" name="Text Box 1">
          <a:extLst>
            <a:ext uri="{FF2B5EF4-FFF2-40B4-BE49-F238E27FC236}">
              <a16:creationId xmlns:a16="http://schemas.microsoft.com/office/drawing/2014/main" id="{00000000-0008-0000-0300-0000D0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01" name="Text Box 1">
          <a:extLst>
            <a:ext uri="{FF2B5EF4-FFF2-40B4-BE49-F238E27FC236}">
              <a16:creationId xmlns:a16="http://schemas.microsoft.com/office/drawing/2014/main" id="{00000000-0008-0000-0300-0000D1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02" name="Text Box 1">
          <a:extLst>
            <a:ext uri="{FF2B5EF4-FFF2-40B4-BE49-F238E27FC236}">
              <a16:creationId xmlns:a16="http://schemas.microsoft.com/office/drawing/2014/main" id="{00000000-0008-0000-0300-0000D2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03" name="Text Box 1">
          <a:extLst>
            <a:ext uri="{FF2B5EF4-FFF2-40B4-BE49-F238E27FC236}">
              <a16:creationId xmlns:a16="http://schemas.microsoft.com/office/drawing/2014/main" id="{00000000-0008-0000-0300-0000D3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04" name="Text Box 1">
          <a:extLst>
            <a:ext uri="{FF2B5EF4-FFF2-40B4-BE49-F238E27FC236}">
              <a16:creationId xmlns:a16="http://schemas.microsoft.com/office/drawing/2014/main" id="{00000000-0008-0000-0300-0000D4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05" name="Text Box 1">
          <a:extLst>
            <a:ext uri="{FF2B5EF4-FFF2-40B4-BE49-F238E27FC236}">
              <a16:creationId xmlns:a16="http://schemas.microsoft.com/office/drawing/2014/main" id="{00000000-0008-0000-0300-0000D5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06" name="Text Box 1">
          <a:extLst>
            <a:ext uri="{FF2B5EF4-FFF2-40B4-BE49-F238E27FC236}">
              <a16:creationId xmlns:a16="http://schemas.microsoft.com/office/drawing/2014/main" id="{00000000-0008-0000-0300-0000D6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07" name="Text Box 1">
          <a:extLst>
            <a:ext uri="{FF2B5EF4-FFF2-40B4-BE49-F238E27FC236}">
              <a16:creationId xmlns:a16="http://schemas.microsoft.com/office/drawing/2014/main" id="{00000000-0008-0000-0300-0000D7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08" name="Text Box 1">
          <a:extLst>
            <a:ext uri="{FF2B5EF4-FFF2-40B4-BE49-F238E27FC236}">
              <a16:creationId xmlns:a16="http://schemas.microsoft.com/office/drawing/2014/main" id="{00000000-0008-0000-0300-0000D8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09" name="Text Box 1">
          <a:extLst>
            <a:ext uri="{FF2B5EF4-FFF2-40B4-BE49-F238E27FC236}">
              <a16:creationId xmlns:a16="http://schemas.microsoft.com/office/drawing/2014/main" id="{00000000-0008-0000-0300-0000D9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10" name="Text Box 1">
          <a:extLst>
            <a:ext uri="{FF2B5EF4-FFF2-40B4-BE49-F238E27FC236}">
              <a16:creationId xmlns:a16="http://schemas.microsoft.com/office/drawing/2014/main" id="{00000000-0008-0000-0300-0000DA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11" name="Text Box 1">
          <a:extLst>
            <a:ext uri="{FF2B5EF4-FFF2-40B4-BE49-F238E27FC236}">
              <a16:creationId xmlns:a16="http://schemas.microsoft.com/office/drawing/2014/main" id="{00000000-0008-0000-0300-0000DB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12" name="Text Box 1">
          <a:extLst>
            <a:ext uri="{FF2B5EF4-FFF2-40B4-BE49-F238E27FC236}">
              <a16:creationId xmlns:a16="http://schemas.microsoft.com/office/drawing/2014/main" id="{00000000-0008-0000-0300-0000DC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13" name="Text Box 1">
          <a:extLst>
            <a:ext uri="{FF2B5EF4-FFF2-40B4-BE49-F238E27FC236}">
              <a16:creationId xmlns:a16="http://schemas.microsoft.com/office/drawing/2014/main" id="{00000000-0008-0000-0300-0000DD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14" name="Text Box 1">
          <a:extLst>
            <a:ext uri="{FF2B5EF4-FFF2-40B4-BE49-F238E27FC236}">
              <a16:creationId xmlns:a16="http://schemas.microsoft.com/office/drawing/2014/main" id="{00000000-0008-0000-0300-0000DE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15" name="Text Box 1">
          <a:extLst>
            <a:ext uri="{FF2B5EF4-FFF2-40B4-BE49-F238E27FC236}">
              <a16:creationId xmlns:a16="http://schemas.microsoft.com/office/drawing/2014/main" id="{00000000-0008-0000-0300-0000DF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16" name="Text Box 1">
          <a:extLst>
            <a:ext uri="{FF2B5EF4-FFF2-40B4-BE49-F238E27FC236}">
              <a16:creationId xmlns:a16="http://schemas.microsoft.com/office/drawing/2014/main" id="{00000000-0008-0000-0300-0000E0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17" name="Text Box 1">
          <a:extLst>
            <a:ext uri="{FF2B5EF4-FFF2-40B4-BE49-F238E27FC236}">
              <a16:creationId xmlns:a16="http://schemas.microsoft.com/office/drawing/2014/main" id="{00000000-0008-0000-0300-0000E1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18" name="Text Box 1">
          <a:extLst>
            <a:ext uri="{FF2B5EF4-FFF2-40B4-BE49-F238E27FC236}">
              <a16:creationId xmlns:a16="http://schemas.microsoft.com/office/drawing/2014/main" id="{00000000-0008-0000-0300-0000E2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19" name="Text Box 1">
          <a:extLst>
            <a:ext uri="{FF2B5EF4-FFF2-40B4-BE49-F238E27FC236}">
              <a16:creationId xmlns:a16="http://schemas.microsoft.com/office/drawing/2014/main" id="{00000000-0008-0000-0300-0000E3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20" name="Text Box 1">
          <a:extLst>
            <a:ext uri="{FF2B5EF4-FFF2-40B4-BE49-F238E27FC236}">
              <a16:creationId xmlns:a16="http://schemas.microsoft.com/office/drawing/2014/main" id="{00000000-0008-0000-0300-0000E4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21" name="Text Box 1">
          <a:extLst>
            <a:ext uri="{FF2B5EF4-FFF2-40B4-BE49-F238E27FC236}">
              <a16:creationId xmlns:a16="http://schemas.microsoft.com/office/drawing/2014/main" id="{00000000-0008-0000-0300-0000E5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22" name="Text Box 1">
          <a:extLst>
            <a:ext uri="{FF2B5EF4-FFF2-40B4-BE49-F238E27FC236}">
              <a16:creationId xmlns:a16="http://schemas.microsoft.com/office/drawing/2014/main" id="{00000000-0008-0000-0300-0000E6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23" name="Text Box 1">
          <a:extLst>
            <a:ext uri="{FF2B5EF4-FFF2-40B4-BE49-F238E27FC236}">
              <a16:creationId xmlns:a16="http://schemas.microsoft.com/office/drawing/2014/main" id="{00000000-0008-0000-0300-0000E7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24" name="Text Box 1">
          <a:extLst>
            <a:ext uri="{FF2B5EF4-FFF2-40B4-BE49-F238E27FC236}">
              <a16:creationId xmlns:a16="http://schemas.microsoft.com/office/drawing/2014/main" id="{00000000-0008-0000-0300-0000E8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25" name="Text Box 1">
          <a:extLst>
            <a:ext uri="{FF2B5EF4-FFF2-40B4-BE49-F238E27FC236}">
              <a16:creationId xmlns:a16="http://schemas.microsoft.com/office/drawing/2014/main" id="{00000000-0008-0000-0300-0000E9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26" name="Text Box 1">
          <a:extLst>
            <a:ext uri="{FF2B5EF4-FFF2-40B4-BE49-F238E27FC236}">
              <a16:creationId xmlns:a16="http://schemas.microsoft.com/office/drawing/2014/main" id="{00000000-0008-0000-0300-0000EA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27" name="Text Box 1">
          <a:extLst>
            <a:ext uri="{FF2B5EF4-FFF2-40B4-BE49-F238E27FC236}">
              <a16:creationId xmlns:a16="http://schemas.microsoft.com/office/drawing/2014/main" id="{00000000-0008-0000-0300-0000EB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28" name="Text Box 1">
          <a:extLst>
            <a:ext uri="{FF2B5EF4-FFF2-40B4-BE49-F238E27FC236}">
              <a16:creationId xmlns:a16="http://schemas.microsoft.com/office/drawing/2014/main" id="{00000000-0008-0000-0300-0000EC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29" name="Text Box 1">
          <a:extLst>
            <a:ext uri="{FF2B5EF4-FFF2-40B4-BE49-F238E27FC236}">
              <a16:creationId xmlns:a16="http://schemas.microsoft.com/office/drawing/2014/main" id="{00000000-0008-0000-0300-0000ED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30" name="Text Box 1">
          <a:extLst>
            <a:ext uri="{FF2B5EF4-FFF2-40B4-BE49-F238E27FC236}">
              <a16:creationId xmlns:a16="http://schemas.microsoft.com/office/drawing/2014/main" id="{00000000-0008-0000-0300-0000EE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31" name="Text Box 1">
          <a:extLst>
            <a:ext uri="{FF2B5EF4-FFF2-40B4-BE49-F238E27FC236}">
              <a16:creationId xmlns:a16="http://schemas.microsoft.com/office/drawing/2014/main" id="{00000000-0008-0000-0300-0000EF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32" name="Text Box 1">
          <a:extLst>
            <a:ext uri="{FF2B5EF4-FFF2-40B4-BE49-F238E27FC236}">
              <a16:creationId xmlns:a16="http://schemas.microsoft.com/office/drawing/2014/main" id="{00000000-0008-0000-0300-0000F0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33" name="Text Box 1">
          <a:extLst>
            <a:ext uri="{FF2B5EF4-FFF2-40B4-BE49-F238E27FC236}">
              <a16:creationId xmlns:a16="http://schemas.microsoft.com/office/drawing/2014/main" id="{00000000-0008-0000-0300-0000F1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34" name="Text Box 1">
          <a:extLst>
            <a:ext uri="{FF2B5EF4-FFF2-40B4-BE49-F238E27FC236}">
              <a16:creationId xmlns:a16="http://schemas.microsoft.com/office/drawing/2014/main" id="{00000000-0008-0000-0300-0000F2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35" name="Text Box 1">
          <a:extLst>
            <a:ext uri="{FF2B5EF4-FFF2-40B4-BE49-F238E27FC236}">
              <a16:creationId xmlns:a16="http://schemas.microsoft.com/office/drawing/2014/main" id="{00000000-0008-0000-0300-0000F3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36" name="Text Box 1">
          <a:extLst>
            <a:ext uri="{FF2B5EF4-FFF2-40B4-BE49-F238E27FC236}">
              <a16:creationId xmlns:a16="http://schemas.microsoft.com/office/drawing/2014/main" id="{00000000-0008-0000-0300-0000F4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37" name="Text Box 1">
          <a:extLst>
            <a:ext uri="{FF2B5EF4-FFF2-40B4-BE49-F238E27FC236}">
              <a16:creationId xmlns:a16="http://schemas.microsoft.com/office/drawing/2014/main" id="{00000000-0008-0000-0300-0000F5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38" name="Text Box 1">
          <a:extLst>
            <a:ext uri="{FF2B5EF4-FFF2-40B4-BE49-F238E27FC236}">
              <a16:creationId xmlns:a16="http://schemas.microsoft.com/office/drawing/2014/main" id="{00000000-0008-0000-0300-0000F6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39" name="Text Box 1">
          <a:extLst>
            <a:ext uri="{FF2B5EF4-FFF2-40B4-BE49-F238E27FC236}">
              <a16:creationId xmlns:a16="http://schemas.microsoft.com/office/drawing/2014/main" id="{00000000-0008-0000-0300-0000F7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40" name="Text Box 1">
          <a:extLst>
            <a:ext uri="{FF2B5EF4-FFF2-40B4-BE49-F238E27FC236}">
              <a16:creationId xmlns:a16="http://schemas.microsoft.com/office/drawing/2014/main" id="{00000000-0008-0000-0300-0000F8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41" name="Text Box 1">
          <a:extLst>
            <a:ext uri="{FF2B5EF4-FFF2-40B4-BE49-F238E27FC236}">
              <a16:creationId xmlns:a16="http://schemas.microsoft.com/office/drawing/2014/main" id="{00000000-0008-0000-0300-0000F9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42" name="Text Box 1">
          <a:extLst>
            <a:ext uri="{FF2B5EF4-FFF2-40B4-BE49-F238E27FC236}">
              <a16:creationId xmlns:a16="http://schemas.microsoft.com/office/drawing/2014/main" id="{00000000-0008-0000-0300-0000FA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43" name="Text Box 1">
          <a:extLst>
            <a:ext uri="{FF2B5EF4-FFF2-40B4-BE49-F238E27FC236}">
              <a16:creationId xmlns:a16="http://schemas.microsoft.com/office/drawing/2014/main" id="{00000000-0008-0000-0300-0000FB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44" name="Text Box 1">
          <a:extLst>
            <a:ext uri="{FF2B5EF4-FFF2-40B4-BE49-F238E27FC236}">
              <a16:creationId xmlns:a16="http://schemas.microsoft.com/office/drawing/2014/main" id="{00000000-0008-0000-0300-0000FC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45" name="Text Box 1">
          <a:extLst>
            <a:ext uri="{FF2B5EF4-FFF2-40B4-BE49-F238E27FC236}">
              <a16:creationId xmlns:a16="http://schemas.microsoft.com/office/drawing/2014/main" id="{00000000-0008-0000-0300-0000FD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46" name="Text Box 1">
          <a:extLst>
            <a:ext uri="{FF2B5EF4-FFF2-40B4-BE49-F238E27FC236}">
              <a16:creationId xmlns:a16="http://schemas.microsoft.com/office/drawing/2014/main" id="{00000000-0008-0000-0300-0000FE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47" name="Text Box 1">
          <a:extLst>
            <a:ext uri="{FF2B5EF4-FFF2-40B4-BE49-F238E27FC236}">
              <a16:creationId xmlns:a16="http://schemas.microsoft.com/office/drawing/2014/main" id="{00000000-0008-0000-0300-0000FF27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48" name="Text Box 1">
          <a:extLst>
            <a:ext uri="{FF2B5EF4-FFF2-40B4-BE49-F238E27FC236}">
              <a16:creationId xmlns:a16="http://schemas.microsoft.com/office/drawing/2014/main" id="{00000000-0008-0000-0300-000000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49" name="Text Box 1">
          <a:extLst>
            <a:ext uri="{FF2B5EF4-FFF2-40B4-BE49-F238E27FC236}">
              <a16:creationId xmlns:a16="http://schemas.microsoft.com/office/drawing/2014/main" id="{00000000-0008-0000-0300-000001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50" name="Text Box 1">
          <a:extLst>
            <a:ext uri="{FF2B5EF4-FFF2-40B4-BE49-F238E27FC236}">
              <a16:creationId xmlns:a16="http://schemas.microsoft.com/office/drawing/2014/main" id="{00000000-0008-0000-0300-000002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51" name="Text Box 1">
          <a:extLst>
            <a:ext uri="{FF2B5EF4-FFF2-40B4-BE49-F238E27FC236}">
              <a16:creationId xmlns:a16="http://schemas.microsoft.com/office/drawing/2014/main" id="{00000000-0008-0000-0300-000003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52" name="Text Box 1">
          <a:extLst>
            <a:ext uri="{FF2B5EF4-FFF2-40B4-BE49-F238E27FC236}">
              <a16:creationId xmlns:a16="http://schemas.microsoft.com/office/drawing/2014/main" id="{00000000-0008-0000-0300-000004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53" name="Text Box 1">
          <a:extLst>
            <a:ext uri="{FF2B5EF4-FFF2-40B4-BE49-F238E27FC236}">
              <a16:creationId xmlns:a16="http://schemas.microsoft.com/office/drawing/2014/main" id="{00000000-0008-0000-0300-000005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54" name="Text Box 1">
          <a:extLst>
            <a:ext uri="{FF2B5EF4-FFF2-40B4-BE49-F238E27FC236}">
              <a16:creationId xmlns:a16="http://schemas.microsoft.com/office/drawing/2014/main" id="{00000000-0008-0000-0300-000006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55" name="Text Box 1">
          <a:extLst>
            <a:ext uri="{FF2B5EF4-FFF2-40B4-BE49-F238E27FC236}">
              <a16:creationId xmlns:a16="http://schemas.microsoft.com/office/drawing/2014/main" id="{00000000-0008-0000-0300-000007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56" name="Text Box 1">
          <a:extLst>
            <a:ext uri="{FF2B5EF4-FFF2-40B4-BE49-F238E27FC236}">
              <a16:creationId xmlns:a16="http://schemas.microsoft.com/office/drawing/2014/main" id="{00000000-0008-0000-0300-000008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57" name="Text Box 1">
          <a:extLst>
            <a:ext uri="{FF2B5EF4-FFF2-40B4-BE49-F238E27FC236}">
              <a16:creationId xmlns:a16="http://schemas.microsoft.com/office/drawing/2014/main" id="{00000000-0008-0000-0300-000009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58" name="Text Box 1">
          <a:extLst>
            <a:ext uri="{FF2B5EF4-FFF2-40B4-BE49-F238E27FC236}">
              <a16:creationId xmlns:a16="http://schemas.microsoft.com/office/drawing/2014/main" id="{00000000-0008-0000-0300-00000A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59" name="Text Box 1">
          <a:extLst>
            <a:ext uri="{FF2B5EF4-FFF2-40B4-BE49-F238E27FC236}">
              <a16:creationId xmlns:a16="http://schemas.microsoft.com/office/drawing/2014/main" id="{00000000-0008-0000-0300-00000B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60" name="Text Box 1">
          <a:extLst>
            <a:ext uri="{FF2B5EF4-FFF2-40B4-BE49-F238E27FC236}">
              <a16:creationId xmlns:a16="http://schemas.microsoft.com/office/drawing/2014/main" id="{00000000-0008-0000-0300-00000C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61" name="Text Box 1">
          <a:extLst>
            <a:ext uri="{FF2B5EF4-FFF2-40B4-BE49-F238E27FC236}">
              <a16:creationId xmlns:a16="http://schemas.microsoft.com/office/drawing/2014/main" id="{00000000-0008-0000-0300-00000D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62" name="Text Box 1">
          <a:extLst>
            <a:ext uri="{FF2B5EF4-FFF2-40B4-BE49-F238E27FC236}">
              <a16:creationId xmlns:a16="http://schemas.microsoft.com/office/drawing/2014/main" id="{00000000-0008-0000-0300-00000E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63" name="Text Box 1">
          <a:extLst>
            <a:ext uri="{FF2B5EF4-FFF2-40B4-BE49-F238E27FC236}">
              <a16:creationId xmlns:a16="http://schemas.microsoft.com/office/drawing/2014/main" id="{00000000-0008-0000-0300-00000F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64" name="Text Box 1">
          <a:extLst>
            <a:ext uri="{FF2B5EF4-FFF2-40B4-BE49-F238E27FC236}">
              <a16:creationId xmlns:a16="http://schemas.microsoft.com/office/drawing/2014/main" id="{00000000-0008-0000-0300-000010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65" name="Text Box 1">
          <a:extLst>
            <a:ext uri="{FF2B5EF4-FFF2-40B4-BE49-F238E27FC236}">
              <a16:creationId xmlns:a16="http://schemas.microsoft.com/office/drawing/2014/main" id="{00000000-0008-0000-0300-000011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66" name="Text Box 1">
          <a:extLst>
            <a:ext uri="{FF2B5EF4-FFF2-40B4-BE49-F238E27FC236}">
              <a16:creationId xmlns:a16="http://schemas.microsoft.com/office/drawing/2014/main" id="{00000000-0008-0000-0300-000012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67" name="Text Box 1">
          <a:extLst>
            <a:ext uri="{FF2B5EF4-FFF2-40B4-BE49-F238E27FC236}">
              <a16:creationId xmlns:a16="http://schemas.microsoft.com/office/drawing/2014/main" id="{00000000-0008-0000-0300-000013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68" name="Text Box 1">
          <a:extLst>
            <a:ext uri="{FF2B5EF4-FFF2-40B4-BE49-F238E27FC236}">
              <a16:creationId xmlns:a16="http://schemas.microsoft.com/office/drawing/2014/main" id="{00000000-0008-0000-0300-000014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69" name="Text Box 1">
          <a:extLst>
            <a:ext uri="{FF2B5EF4-FFF2-40B4-BE49-F238E27FC236}">
              <a16:creationId xmlns:a16="http://schemas.microsoft.com/office/drawing/2014/main" id="{00000000-0008-0000-0300-000015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70" name="Text Box 1">
          <a:extLst>
            <a:ext uri="{FF2B5EF4-FFF2-40B4-BE49-F238E27FC236}">
              <a16:creationId xmlns:a16="http://schemas.microsoft.com/office/drawing/2014/main" id="{00000000-0008-0000-0300-000016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71" name="Text Box 1">
          <a:extLst>
            <a:ext uri="{FF2B5EF4-FFF2-40B4-BE49-F238E27FC236}">
              <a16:creationId xmlns:a16="http://schemas.microsoft.com/office/drawing/2014/main" id="{00000000-0008-0000-0300-000017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72" name="Text Box 1">
          <a:extLst>
            <a:ext uri="{FF2B5EF4-FFF2-40B4-BE49-F238E27FC236}">
              <a16:creationId xmlns:a16="http://schemas.microsoft.com/office/drawing/2014/main" id="{00000000-0008-0000-0300-000018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73" name="Text Box 1">
          <a:extLst>
            <a:ext uri="{FF2B5EF4-FFF2-40B4-BE49-F238E27FC236}">
              <a16:creationId xmlns:a16="http://schemas.microsoft.com/office/drawing/2014/main" id="{00000000-0008-0000-0300-000019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74" name="Text Box 1">
          <a:extLst>
            <a:ext uri="{FF2B5EF4-FFF2-40B4-BE49-F238E27FC236}">
              <a16:creationId xmlns:a16="http://schemas.microsoft.com/office/drawing/2014/main" id="{00000000-0008-0000-0300-00001A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75" name="Text Box 1">
          <a:extLst>
            <a:ext uri="{FF2B5EF4-FFF2-40B4-BE49-F238E27FC236}">
              <a16:creationId xmlns:a16="http://schemas.microsoft.com/office/drawing/2014/main" id="{00000000-0008-0000-0300-00001B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76" name="Text Box 1">
          <a:extLst>
            <a:ext uri="{FF2B5EF4-FFF2-40B4-BE49-F238E27FC236}">
              <a16:creationId xmlns:a16="http://schemas.microsoft.com/office/drawing/2014/main" id="{00000000-0008-0000-0300-00001C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77" name="Text Box 1">
          <a:extLst>
            <a:ext uri="{FF2B5EF4-FFF2-40B4-BE49-F238E27FC236}">
              <a16:creationId xmlns:a16="http://schemas.microsoft.com/office/drawing/2014/main" id="{00000000-0008-0000-0300-00001D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78" name="Text Box 1">
          <a:extLst>
            <a:ext uri="{FF2B5EF4-FFF2-40B4-BE49-F238E27FC236}">
              <a16:creationId xmlns:a16="http://schemas.microsoft.com/office/drawing/2014/main" id="{00000000-0008-0000-0300-00001E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79" name="Text Box 1">
          <a:extLst>
            <a:ext uri="{FF2B5EF4-FFF2-40B4-BE49-F238E27FC236}">
              <a16:creationId xmlns:a16="http://schemas.microsoft.com/office/drawing/2014/main" id="{00000000-0008-0000-0300-00001F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80" name="Text Box 1">
          <a:extLst>
            <a:ext uri="{FF2B5EF4-FFF2-40B4-BE49-F238E27FC236}">
              <a16:creationId xmlns:a16="http://schemas.microsoft.com/office/drawing/2014/main" id="{00000000-0008-0000-0300-000020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81" name="Text Box 1">
          <a:extLst>
            <a:ext uri="{FF2B5EF4-FFF2-40B4-BE49-F238E27FC236}">
              <a16:creationId xmlns:a16="http://schemas.microsoft.com/office/drawing/2014/main" id="{00000000-0008-0000-0300-000021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82" name="Text Box 1">
          <a:extLst>
            <a:ext uri="{FF2B5EF4-FFF2-40B4-BE49-F238E27FC236}">
              <a16:creationId xmlns:a16="http://schemas.microsoft.com/office/drawing/2014/main" id="{00000000-0008-0000-0300-000022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83" name="Text Box 1">
          <a:extLst>
            <a:ext uri="{FF2B5EF4-FFF2-40B4-BE49-F238E27FC236}">
              <a16:creationId xmlns:a16="http://schemas.microsoft.com/office/drawing/2014/main" id="{00000000-0008-0000-0300-000023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84" name="Text Box 1">
          <a:extLst>
            <a:ext uri="{FF2B5EF4-FFF2-40B4-BE49-F238E27FC236}">
              <a16:creationId xmlns:a16="http://schemas.microsoft.com/office/drawing/2014/main" id="{00000000-0008-0000-0300-000024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85" name="Text Box 1">
          <a:extLst>
            <a:ext uri="{FF2B5EF4-FFF2-40B4-BE49-F238E27FC236}">
              <a16:creationId xmlns:a16="http://schemas.microsoft.com/office/drawing/2014/main" id="{00000000-0008-0000-0300-000025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86" name="Text Box 1">
          <a:extLst>
            <a:ext uri="{FF2B5EF4-FFF2-40B4-BE49-F238E27FC236}">
              <a16:creationId xmlns:a16="http://schemas.microsoft.com/office/drawing/2014/main" id="{00000000-0008-0000-0300-000026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87" name="Text Box 1">
          <a:extLst>
            <a:ext uri="{FF2B5EF4-FFF2-40B4-BE49-F238E27FC236}">
              <a16:creationId xmlns:a16="http://schemas.microsoft.com/office/drawing/2014/main" id="{00000000-0008-0000-0300-000027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88" name="Text Box 1">
          <a:extLst>
            <a:ext uri="{FF2B5EF4-FFF2-40B4-BE49-F238E27FC236}">
              <a16:creationId xmlns:a16="http://schemas.microsoft.com/office/drawing/2014/main" id="{00000000-0008-0000-0300-000028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89" name="Text Box 1">
          <a:extLst>
            <a:ext uri="{FF2B5EF4-FFF2-40B4-BE49-F238E27FC236}">
              <a16:creationId xmlns:a16="http://schemas.microsoft.com/office/drawing/2014/main" id="{00000000-0008-0000-0300-000029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90" name="Text Box 1">
          <a:extLst>
            <a:ext uri="{FF2B5EF4-FFF2-40B4-BE49-F238E27FC236}">
              <a16:creationId xmlns:a16="http://schemas.microsoft.com/office/drawing/2014/main" id="{00000000-0008-0000-0300-00002A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91" name="Text Box 1">
          <a:extLst>
            <a:ext uri="{FF2B5EF4-FFF2-40B4-BE49-F238E27FC236}">
              <a16:creationId xmlns:a16="http://schemas.microsoft.com/office/drawing/2014/main" id="{00000000-0008-0000-0300-00002B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92" name="Text Box 1">
          <a:extLst>
            <a:ext uri="{FF2B5EF4-FFF2-40B4-BE49-F238E27FC236}">
              <a16:creationId xmlns:a16="http://schemas.microsoft.com/office/drawing/2014/main" id="{00000000-0008-0000-0300-00002C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93" name="Text Box 1">
          <a:extLst>
            <a:ext uri="{FF2B5EF4-FFF2-40B4-BE49-F238E27FC236}">
              <a16:creationId xmlns:a16="http://schemas.microsoft.com/office/drawing/2014/main" id="{00000000-0008-0000-0300-00002D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94" name="Text Box 1">
          <a:extLst>
            <a:ext uri="{FF2B5EF4-FFF2-40B4-BE49-F238E27FC236}">
              <a16:creationId xmlns:a16="http://schemas.microsoft.com/office/drawing/2014/main" id="{00000000-0008-0000-0300-00002E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95" name="Text Box 1">
          <a:extLst>
            <a:ext uri="{FF2B5EF4-FFF2-40B4-BE49-F238E27FC236}">
              <a16:creationId xmlns:a16="http://schemas.microsoft.com/office/drawing/2014/main" id="{00000000-0008-0000-0300-00002F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96" name="Text Box 1">
          <a:extLst>
            <a:ext uri="{FF2B5EF4-FFF2-40B4-BE49-F238E27FC236}">
              <a16:creationId xmlns:a16="http://schemas.microsoft.com/office/drawing/2014/main" id="{00000000-0008-0000-0300-000030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97" name="Text Box 1">
          <a:extLst>
            <a:ext uri="{FF2B5EF4-FFF2-40B4-BE49-F238E27FC236}">
              <a16:creationId xmlns:a16="http://schemas.microsoft.com/office/drawing/2014/main" id="{00000000-0008-0000-0300-000031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98" name="Text Box 1">
          <a:extLst>
            <a:ext uri="{FF2B5EF4-FFF2-40B4-BE49-F238E27FC236}">
              <a16:creationId xmlns:a16="http://schemas.microsoft.com/office/drawing/2014/main" id="{00000000-0008-0000-0300-000032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699" name="Text Box 1">
          <a:extLst>
            <a:ext uri="{FF2B5EF4-FFF2-40B4-BE49-F238E27FC236}">
              <a16:creationId xmlns:a16="http://schemas.microsoft.com/office/drawing/2014/main" id="{00000000-0008-0000-0300-000033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00" name="Text Box 1">
          <a:extLst>
            <a:ext uri="{FF2B5EF4-FFF2-40B4-BE49-F238E27FC236}">
              <a16:creationId xmlns:a16="http://schemas.microsoft.com/office/drawing/2014/main" id="{00000000-0008-0000-0300-000034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01" name="Text Box 1">
          <a:extLst>
            <a:ext uri="{FF2B5EF4-FFF2-40B4-BE49-F238E27FC236}">
              <a16:creationId xmlns:a16="http://schemas.microsoft.com/office/drawing/2014/main" id="{00000000-0008-0000-0300-000035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02" name="Text Box 1">
          <a:extLst>
            <a:ext uri="{FF2B5EF4-FFF2-40B4-BE49-F238E27FC236}">
              <a16:creationId xmlns:a16="http://schemas.microsoft.com/office/drawing/2014/main" id="{00000000-0008-0000-0300-000036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03" name="Text Box 1">
          <a:extLst>
            <a:ext uri="{FF2B5EF4-FFF2-40B4-BE49-F238E27FC236}">
              <a16:creationId xmlns:a16="http://schemas.microsoft.com/office/drawing/2014/main" id="{00000000-0008-0000-0300-000037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04" name="Text Box 1">
          <a:extLst>
            <a:ext uri="{FF2B5EF4-FFF2-40B4-BE49-F238E27FC236}">
              <a16:creationId xmlns:a16="http://schemas.microsoft.com/office/drawing/2014/main" id="{00000000-0008-0000-0300-000038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05" name="Text Box 1">
          <a:extLst>
            <a:ext uri="{FF2B5EF4-FFF2-40B4-BE49-F238E27FC236}">
              <a16:creationId xmlns:a16="http://schemas.microsoft.com/office/drawing/2014/main" id="{00000000-0008-0000-0300-000039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06" name="Text Box 1">
          <a:extLst>
            <a:ext uri="{FF2B5EF4-FFF2-40B4-BE49-F238E27FC236}">
              <a16:creationId xmlns:a16="http://schemas.microsoft.com/office/drawing/2014/main" id="{00000000-0008-0000-0300-00003A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07" name="Text Box 1">
          <a:extLst>
            <a:ext uri="{FF2B5EF4-FFF2-40B4-BE49-F238E27FC236}">
              <a16:creationId xmlns:a16="http://schemas.microsoft.com/office/drawing/2014/main" id="{00000000-0008-0000-0300-00003B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08" name="Text Box 1">
          <a:extLst>
            <a:ext uri="{FF2B5EF4-FFF2-40B4-BE49-F238E27FC236}">
              <a16:creationId xmlns:a16="http://schemas.microsoft.com/office/drawing/2014/main" id="{00000000-0008-0000-0300-00003C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09" name="Text Box 1">
          <a:extLst>
            <a:ext uri="{FF2B5EF4-FFF2-40B4-BE49-F238E27FC236}">
              <a16:creationId xmlns:a16="http://schemas.microsoft.com/office/drawing/2014/main" id="{00000000-0008-0000-0300-00003D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10" name="Text Box 1">
          <a:extLst>
            <a:ext uri="{FF2B5EF4-FFF2-40B4-BE49-F238E27FC236}">
              <a16:creationId xmlns:a16="http://schemas.microsoft.com/office/drawing/2014/main" id="{00000000-0008-0000-0300-00003E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11" name="Text Box 1">
          <a:extLst>
            <a:ext uri="{FF2B5EF4-FFF2-40B4-BE49-F238E27FC236}">
              <a16:creationId xmlns:a16="http://schemas.microsoft.com/office/drawing/2014/main" id="{00000000-0008-0000-0300-00003F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12" name="Text Box 1">
          <a:extLst>
            <a:ext uri="{FF2B5EF4-FFF2-40B4-BE49-F238E27FC236}">
              <a16:creationId xmlns:a16="http://schemas.microsoft.com/office/drawing/2014/main" id="{00000000-0008-0000-0300-000040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13" name="Text Box 1">
          <a:extLst>
            <a:ext uri="{FF2B5EF4-FFF2-40B4-BE49-F238E27FC236}">
              <a16:creationId xmlns:a16="http://schemas.microsoft.com/office/drawing/2014/main" id="{00000000-0008-0000-0300-000041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14" name="Text Box 1">
          <a:extLst>
            <a:ext uri="{FF2B5EF4-FFF2-40B4-BE49-F238E27FC236}">
              <a16:creationId xmlns:a16="http://schemas.microsoft.com/office/drawing/2014/main" id="{00000000-0008-0000-0300-000042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15" name="Text Box 1">
          <a:extLst>
            <a:ext uri="{FF2B5EF4-FFF2-40B4-BE49-F238E27FC236}">
              <a16:creationId xmlns:a16="http://schemas.microsoft.com/office/drawing/2014/main" id="{00000000-0008-0000-0300-000043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16" name="Text Box 1">
          <a:extLst>
            <a:ext uri="{FF2B5EF4-FFF2-40B4-BE49-F238E27FC236}">
              <a16:creationId xmlns:a16="http://schemas.microsoft.com/office/drawing/2014/main" id="{00000000-0008-0000-0300-000044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17" name="Text Box 1">
          <a:extLst>
            <a:ext uri="{FF2B5EF4-FFF2-40B4-BE49-F238E27FC236}">
              <a16:creationId xmlns:a16="http://schemas.microsoft.com/office/drawing/2014/main" id="{00000000-0008-0000-0300-000045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18" name="Text Box 1">
          <a:extLst>
            <a:ext uri="{FF2B5EF4-FFF2-40B4-BE49-F238E27FC236}">
              <a16:creationId xmlns:a16="http://schemas.microsoft.com/office/drawing/2014/main" id="{00000000-0008-0000-0300-000046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19" name="Text Box 1">
          <a:extLst>
            <a:ext uri="{FF2B5EF4-FFF2-40B4-BE49-F238E27FC236}">
              <a16:creationId xmlns:a16="http://schemas.microsoft.com/office/drawing/2014/main" id="{00000000-0008-0000-0300-000047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20" name="Text Box 1">
          <a:extLst>
            <a:ext uri="{FF2B5EF4-FFF2-40B4-BE49-F238E27FC236}">
              <a16:creationId xmlns:a16="http://schemas.microsoft.com/office/drawing/2014/main" id="{00000000-0008-0000-0300-000048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21" name="Text Box 1">
          <a:extLst>
            <a:ext uri="{FF2B5EF4-FFF2-40B4-BE49-F238E27FC236}">
              <a16:creationId xmlns:a16="http://schemas.microsoft.com/office/drawing/2014/main" id="{00000000-0008-0000-0300-000049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22" name="Text Box 1">
          <a:extLst>
            <a:ext uri="{FF2B5EF4-FFF2-40B4-BE49-F238E27FC236}">
              <a16:creationId xmlns:a16="http://schemas.microsoft.com/office/drawing/2014/main" id="{00000000-0008-0000-0300-00004A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23" name="Text Box 1">
          <a:extLst>
            <a:ext uri="{FF2B5EF4-FFF2-40B4-BE49-F238E27FC236}">
              <a16:creationId xmlns:a16="http://schemas.microsoft.com/office/drawing/2014/main" id="{00000000-0008-0000-0300-00004B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24" name="Text Box 1">
          <a:extLst>
            <a:ext uri="{FF2B5EF4-FFF2-40B4-BE49-F238E27FC236}">
              <a16:creationId xmlns:a16="http://schemas.microsoft.com/office/drawing/2014/main" id="{00000000-0008-0000-0300-00004C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25" name="Text Box 1">
          <a:extLst>
            <a:ext uri="{FF2B5EF4-FFF2-40B4-BE49-F238E27FC236}">
              <a16:creationId xmlns:a16="http://schemas.microsoft.com/office/drawing/2014/main" id="{00000000-0008-0000-0300-00004D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26" name="Text Box 1">
          <a:extLst>
            <a:ext uri="{FF2B5EF4-FFF2-40B4-BE49-F238E27FC236}">
              <a16:creationId xmlns:a16="http://schemas.microsoft.com/office/drawing/2014/main" id="{00000000-0008-0000-0300-00004E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27" name="Text Box 1">
          <a:extLst>
            <a:ext uri="{FF2B5EF4-FFF2-40B4-BE49-F238E27FC236}">
              <a16:creationId xmlns:a16="http://schemas.microsoft.com/office/drawing/2014/main" id="{00000000-0008-0000-0300-00004F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28" name="Text Box 1">
          <a:extLst>
            <a:ext uri="{FF2B5EF4-FFF2-40B4-BE49-F238E27FC236}">
              <a16:creationId xmlns:a16="http://schemas.microsoft.com/office/drawing/2014/main" id="{00000000-0008-0000-0300-000050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29" name="Text Box 1">
          <a:extLst>
            <a:ext uri="{FF2B5EF4-FFF2-40B4-BE49-F238E27FC236}">
              <a16:creationId xmlns:a16="http://schemas.microsoft.com/office/drawing/2014/main" id="{00000000-0008-0000-0300-000051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30" name="Text Box 1">
          <a:extLst>
            <a:ext uri="{FF2B5EF4-FFF2-40B4-BE49-F238E27FC236}">
              <a16:creationId xmlns:a16="http://schemas.microsoft.com/office/drawing/2014/main" id="{00000000-0008-0000-0300-000052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31" name="Text Box 1">
          <a:extLst>
            <a:ext uri="{FF2B5EF4-FFF2-40B4-BE49-F238E27FC236}">
              <a16:creationId xmlns:a16="http://schemas.microsoft.com/office/drawing/2014/main" id="{00000000-0008-0000-0300-000053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32" name="Text Box 1">
          <a:extLst>
            <a:ext uri="{FF2B5EF4-FFF2-40B4-BE49-F238E27FC236}">
              <a16:creationId xmlns:a16="http://schemas.microsoft.com/office/drawing/2014/main" id="{00000000-0008-0000-0300-000054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33" name="Text Box 1">
          <a:extLst>
            <a:ext uri="{FF2B5EF4-FFF2-40B4-BE49-F238E27FC236}">
              <a16:creationId xmlns:a16="http://schemas.microsoft.com/office/drawing/2014/main" id="{00000000-0008-0000-0300-000055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34" name="Text Box 1">
          <a:extLst>
            <a:ext uri="{FF2B5EF4-FFF2-40B4-BE49-F238E27FC236}">
              <a16:creationId xmlns:a16="http://schemas.microsoft.com/office/drawing/2014/main" id="{00000000-0008-0000-0300-000056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35" name="Text Box 1">
          <a:extLst>
            <a:ext uri="{FF2B5EF4-FFF2-40B4-BE49-F238E27FC236}">
              <a16:creationId xmlns:a16="http://schemas.microsoft.com/office/drawing/2014/main" id="{00000000-0008-0000-0300-000057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36" name="Text Box 1">
          <a:extLst>
            <a:ext uri="{FF2B5EF4-FFF2-40B4-BE49-F238E27FC236}">
              <a16:creationId xmlns:a16="http://schemas.microsoft.com/office/drawing/2014/main" id="{00000000-0008-0000-0300-000058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37" name="Text Box 1">
          <a:extLst>
            <a:ext uri="{FF2B5EF4-FFF2-40B4-BE49-F238E27FC236}">
              <a16:creationId xmlns:a16="http://schemas.microsoft.com/office/drawing/2014/main" id="{00000000-0008-0000-0300-000059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38" name="Text Box 1">
          <a:extLst>
            <a:ext uri="{FF2B5EF4-FFF2-40B4-BE49-F238E27FC236}">
              <a16:creationId xmlns:a16="http://schemas.microsoft.com/office/drawing/2014/main" id="{00000000-0008-0000-0300-00005A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39" name="Text Box 1">
          <a:extLst>
            <a:ext uri="{FF2B5EF4-FFF2-40B4-BE49-F238E27FC236}">
              <a16:creationId xmlns:a16="http://schemas.microsoft.com/office/drawing/2014/main" id="{00000000-0008-0000-0300-00005B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40" name="Text Box 1">
          <a:extLst>
            <a:ext uri="{FF2B5EF4-FFF2-40B4-BE49-F238E27FC236}">
              <a16:creationId xmlns:a16="http://schemas.microsoft.com/office/drawing/2014/main" id="{00000000-0008-0000-0300-00005C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41" name="Text Box 1">
          <a:extLst>
            <a:ext uri="{FF2B5EF4-FFF2-40B4-BE49-F238E27FC236}">
              <a16:creationId xmlns:a16="http://schemas.microsoft.com/office/drawing/2014/main" id="{00000000-0008-0000-0300-00005D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42" name="Text Box 1">
          <a:extLst>
            <a:ext uri="{FF2B5EF4-FFF2-40B4-BE49-F238E27FC236}">
              <a16:creationId xmlns:a16="http://schemas.microsoft.com/office/drawing/2014/main" id="{00000000-0008-0000-0300-00005E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43" name="Text Box 1">
          <a:extLst>
            <a:ext uri="{FF2B5EF4-FFF2-40B4-BE49-F238E27FC236}">
              <a16:creationId xmlns:a16="http://schemas.microsoft.com/office/drawing/2014/main" id="{00000000-0008-0000-0300-00005F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44" name="Text Box 1">
          <a:extLst>
            <a:ext uri="{FF2B5EF4-FFF2-40B4-BE49-F238E27FC236}">
              <a16:creationId xmlns:a16="http://schemas.microsoft.com/office/drawing/2014/main" id="{00000000-0008-0000-0300-000060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45" name="Text Box 1">
          <a:extLst>
            <a:ext uri="{FF2B5EF4-FFF2-40B4-BE49-F238E27FC236}">
              <a16:creationId xmlns:a16="http://schemas.microsoft.com/office/drawing/2014/main" id="{00000000-0008-0000-0300-000061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46" name="Text Box 1">
          <a:extLst>
            <a:ext uri="{FF2B5EF4-FFF2-40B4-BE49-F238E27FC236}">
              <a16:creationId xmlns:a16="http://schemas.microsoft.com/office/drawing/2014/main" id="{00000000-0008-0000-0300-000062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47" name="Text Box 1">
          <a:extLst>
            <a:ext uri="{FF2B5EF4-FFF2-40B4-BE49-F238E27FC236}">
              <a16:creationId xmlns:a16="http://schemas.microsoft.com/office/drawing/2014/main" id="{00000000-0008-0000-0300-000063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48" name="Text Box 1">
          <a:extLst>
            <a:ext uri="{FF2B5EF4-FFF2-40B4-BE49-F238E27FC236}">
              <a16:creationId xmlns:a16="http://schemas.microsoft.com/office/drawing/2014/main" id="{00000000-0008-0000-0300-000064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49" name="Text Box 1">
          <a:extLst>
            <a:ext uri="{FF2B5EF4-FFF2-40B4-BE49-F238E27FC236}">
              <a16:creationId xmlns:a16="http://schemas.microsoft.com/office/drawing/2014/main" id="{00000000-0008-0000-0300-000065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50" name="Text Box 1">
          <a:extLst>
            <a:ext uri="{FF2B5EF4-FFF2-40B4-BE49-F238E27FC236}">
              <a16:creationId xmlns:a16="http://schemas.microsoft.com/office/drawing/2014/main" id="{00000000-0008-0000-0300-000066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51" name="Text Box 1">
          <a:extLst>
            <a:ext uri="{FF2B5EF4-FFF2-40B4-BE49-F238E27FC236}">
              <a16:creationId xmlns:a16="http://schemas.microsoft.com/office/drawing/2014/main" id="{00000000-0008-0000-0300-000067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52" name="Text Box 1">
          <a:extLst>
            <a:ext uri="{FF2B5EF4-FFF2-40B4-BE49-F238E27FC236}">
              <a16:creationId xmlns:a16="http://schemas.microsoft.com/office/drawing/2014/main" id="{00000000-0008-0000-0300-000068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53" name="Text Box 1">
          <a:extLst>
            <a:ext uri="{FF2B5EF4-FFF2-40B4-BE49-F238E27FC236}">
              <a16:creationId xmlns:a16="http://schemas.microsoft.com/office/drawing/2014/main" id="{00000000-0008-0000-0300-000069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54" name="Text Box 1">
          <a:extLst>
            <a:ext uri="{FF2B5EF4-FFF2-40B4-BE49-F238E27FC236}">
              <a16:creationId xmlns:a16="http://schemas.microsoft.com/office/drawing/2014/main" id="{00000000-0008-0000-0300-00006A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55" name="Text Box 1">
          <a:extLst>
            <a:ext uri="{FF2B5EF4-FFF2-40B4-BE49-F238E27FC236}">
              <a16:creationId xmlns:a16="http://schemas.microsoft.com/office/drawing/2014/main" id="{00000000-0008-0000-0300-00006B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56" name="Text Box 1">
          <a:extLst>
            <a:ext uri="{FF2B5EF4-FFF2-40B4-BE49-F238E27FC236}">
              <a16:creationId xmlns:a16="http://schemas.microsoft.com/office/drawing/2014/main" id="{00000000-0008-0000-0300-00006C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57" name="Text Box 1">
          <a:extLst>
            <a:ext uri="{FF2B5EF4-FFF2-40B4-BE49-F238E27FC236}">
              <a16:creationId xmlns:a16="http://schemas.microsoft.com/office/drawing/2014/main" id="{00000000-0008-0000-0300-00006D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58" name="Text Box 1">
          <a:extLst>
            <a:ext uri="{FF2B5EF4-FFF2-40B4-BE49-F238E27FC236}">
              <a16:creationId xmlns:a16="http://schemas.microsoft.com/office/drawing/2014/main" id="{00000000-0008-0000-0300-00006E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59" name="Text Box 1">
          <a:extLst>
            <a:ext uri="{FF2B5EF4-FFF2-40B4-BE49-F238E27FC236}">
              <a16:creationId xmlns:a16="http://schemas.microsoft.com/office/drawing/2014/main" id="{00000000-0008-0000-0300-00006F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60" name="Text Box 1">
          <a:extLst>
            <a:ext uri="{FF2B5EF4-FFF2-40B4-BE49-F238E27FC236}">
              <a16:creationId xmlns:a16="http://schemas.microsoft.com/office/drawing/2014/main" id="{00000000-0008-0000-0300-000070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61" name="Text Box 1">
          <a:extLst>
            <a:ext uri="{FF2B5EF4-FFF2-40B4-BE49-F238E27FC236}">
              <a16:creationId xmlns:a16="http://schemas.microsoft.com/office/drawing/2014/main" id="{00000000-0008-0000-0300-000071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62" name="Text Box 1">
          <a:extLst>
            <a:ext uri="{FF2B5EF4-FFF2-40B4-BE49-F238E27FC236}">
              <a16:creationId xmlns:a16="http://schemas.microsoft.com/office/drawing/2014/main" id="{00000000-0008-0000-0300-000072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63" name="Text Box 1">
          <a:extLst>
            <a:ext uri="{FF2B5EF4-FFF2-40B4-BE49-F238E27FC236}">
              <a16:creationId xmlns:a16="http://schemas.microsoft.com/office/drawing/2014/main" id="{00000000-0008-0000-0300-000073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64" name="Text Box 1">
          <a:extLst>
            <a:ext uri="{FF2B5EF4-FFF2-40B4-BE49-F238E27FC236}">
              <a16:creationId xmlns:a16="http://schemas.microsoft.com/office/drawing/2014/main" id="{00000000-0008-0000-0300-000074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65" name="Text Box 1">
          <a:extLst>
            <a:ext uri="{FF2B5EF4-FFF2-40B4-BE49-F238E27FC236}">
              <a16:creationId xmlns:a16="http://schemas.microsoft.com/office/drawing/2014/main" id="{00000000-0008-0000-0300-000075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66" name="Text Box 1">
          <a:extLst>
            <a:ext uri="{FF2B5EF4-FFF2-40B4-BE49-F238E27FC236}">
              <a16:creationId xmlns:a16="http://schemas.microsoft.com/office/drawing/2014/main" id="{00000000-0008-0000-0300-000076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67" name="Text Box 1">
          <a:extLst>
            <a:ext uri="{FF2B5EF4-FFF2-40B4-BE49-F238E27FC236}">
              <a16:creationId xmlns:a16="http://schemas.microsoft.com/office/drawing/2014/main" id="{00000000-0008-0000-0300-000077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68" name="Text Box 1">
          <a:extLst>
            <a:ext uri="{FF2B5EF4-FFF2-40B4-BE49-F238E27FC236}">
              <a16:creationId xmlns:a16="http://schemas.microsoft.com/office/drawing/2014/main" id="{00000000-0008-0000-0300-000078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69" name="Text Box 1">
          <a:extLst>
            <a:ext uri="{FF2B5EF4-FFF2-40B4-BE49-F238E27FC236}">
              <a16:creationId xmlns:a16="http://schemas.microsoft.com/office/drawing/2014/main" id="{00000000-0008-0000-0300-000079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70" name="Text Box 1">
          <a:extLst>
            <a:ext uri="{FF2B5EF4-FFF2-40B4-BE49-F238E27FC236}">
              <a16:creationId xmlns:a16="http://schemas.microsoft.com/office/drawing/2014/main" id="{00000000-0008-0000-0300-00007A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71" name="Text Box 1">
          <a:extLst>
            <a:ext uri="{FF2B5EF4-FFF2-40B4-BE49-F238E27FC236}">
              <a16:creationId xmlns:a16="http://schemas.microsoft.com/office/drawing/2014/main" id="{00000000-0008-0000-0300-00007B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72" name="Text Box 1">
          <a:extLst>
            <a:ext uri="{FF2B5EF4-FFF2-40B4-BE49-F238E27FC236}">
              <a16:creationId xmlns:a16="http://schemas.microsoft.com/office/drawing/2014/main" id="{00000000-0008-0000-0300-00007C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73" name="Text Box 1">
          <a:extLst>
            <a:ext uri="{FF2B5EF4-FFF2-40B4-BE49-F238E27FC236}">
              <a16:creationId xmlns:a16="http://schemas.microsoft.com/office/drawing/2014/main" id="{00000000-0008-0000-0300-00007D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74" name="Text Box 1">
          <a:extLst>
            <a:ext uri="{FF2B5EF4-FFF2-40B4-BE49-F238E27FC236}">
              <a16:creationId xmlns:a16="http://schemas.microsoft.com/office/drawing/2014/main" id="{00000000-0008-0000-0300-00007E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75" name="Text Box 1">
          <a:extLst>
            <a:ext uri="{FF2B5EF4-FFF2-40B4-BE49-F238E27FC236}">
              <a16:creationId xmlns:a16="http://schemas.microsoft.com/office/drawing/2014/main" id="{00000000-0008-0000-0300-00007F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76" name="Text Box 1">
          <a:extLst>
            <a:ext uri="{FF2B5EF4-FFF2-40B4-BE49-F238E27FC236}">
              <a16:creationId xmlns:a16="http://schemas.microsoft.com/office/drawing/2014/main" id="{00000000-0008-0000-0300-000080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77" name="Text Box 1">
          <a:extLst>
            <a:ext uri="{FF2B5EF4-FFF2-40B4-BE49-F238E27FC236}">
              <a16:creationId xmlns:a16="http://schemas.microsoft.com/office/drawing/2014/main" id="{00000000-0008-0000-0300-000081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78" name="Text Box 1">
          <a:extLst>
            <a:ext uri="{FF2B5EF4-FFF2-40B4-BE49-F238E27FC236}">
              <a16:creationId xmlns:a16="http://schemas.microsoft.com/office/drawing/2014/main" id="{00000000-0008-0000-0300-000082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79" name="Text Box 1">
          <a:extLst>
            <a:ext uri="{FF2B5EF4-FFF2-40B4-BE49-F238E27FC236}">
              <a16:creationId xmlns:a16="http://schemas.microsoft.com/office/drawing/2014/main" id="{00000000-0008-0000-0300-000083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80" name="Text Box 1">
          <a:extLst>
            <a:ext uri="{FF2B5EF4-FFF2-40B4-BE49-F238E27FC236}">
              <a16:creationId xmlns:a16="http://schemas.microsoft.com/office/drawing/2014/main" id="{00000000-0008-0000-0300-000084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81" name="Text Box 1">
          <a:extLst>
            <a:ext uri="{FF2B5EF4-FFF2-40B4-BE49-F238E27FC236}">
              <a16:creationId xmlns:a16="http://schemas.microsoft.com/office/drawing/2014/main" id="{00000000-0008-0000-0300-000085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82" name="Text Box 1">
          <a:extLst>
            <a:ext uri="{FF2B5EF4-FFF2-40B4-BE49-F238E27FC236}">
              <a16:creationId xmlns:a16="http://schemas.microsoft.com/office/drawing/2014/main" id="{00000000-0008-0000-0300-000086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83" name="Text Box 1">
          <a:extLst>
            <a:ext uri="{FF2B5EF4-FFF2-40B4-BE49-F238E27FC236}">
              <a16:creationId xmlns:a16="http://schemas.microsoft.com/office/drawing/2014/main" id="{00000000-0008-0000-0300-000087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84" name="Text Box 1">
          <a:extLst>
            <a:ext uri="{FF2B5EF4-FFF2-40B4-BE49-F238E27FC236}">
              <a16:creationId xmlns:a16="http://schemas.microsoft.com/office/drawing/2014/main" id="{00000000-0008-0000-0300-000088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85" name="Text Box 1">
          <a:extLst>
            <a:ext uri="{FF2B5EF4-FFF2-40B4-BE49-F238E27FC236}">
              <a16:creationId xmlns:a16="http://schemas.microsoft.com/office/drawing/2014/main" id="{00000000-0008-0000-0300-000089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86" name="Text Box 1">
          <a:extLst>
            <a:ext uri="{FF2B5EF4-FFF2-40B4-BE49-F238E27FC236}">
              <a16:creationId xmlns:a16="http://schemas.microsoft.com/office/drawing/2014/main" id="{00000000-0008-0000-0300-00008A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87" name="Text Box 1">
          <a:extLst>
            <a:ext uri="{FF2B5EF4-FFF2-40B4-BE49-F238E27FC236}">
              <a16:creationId xmlns:a16="http://schemas.microsoft.com/office/drawing/2014/main" id="{00000000-0008-0000-0300-00008B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88" name="Text Box 1">
          <a:extLst>
            <a:ext uri="{FF2B5EF4-FFF2-40B4-BE49-F238E27FC236}">
              <a16:creationId xmlns:a16="http://schemas.microsoft.com/office/drawing/2014/main" id="{00000000-0008-0000-0300-00008C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89" name="Text Box 1">
          <a:extLst>
            <a:ext uri="{FF2B5EF4-FFF2-40B4-BE49-F238E27FC236}">
              <a16:creationId xmlns:a16="http://schemas.microsoft.com/office/drawing/2014/main" id="{00000000-0008-0000-0300-00008D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90" name="Text Box 1">
          <a:extLst>
            <a:ext uri="{FF2B5EF4-FFF2-40B4-BE49-F238E27FC236}">
              <a16:creationId xmlns:a16="http://schemas.microsoft.com/office/drawing/2014/main" id="{00000000-0008-0000-0300-00008E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91" name="Text Box 1">
          <a:extLst>
            <a:ext uri="{FF2B5EF4-FFF2-40B4-BE49-F238E27FC236}">
              <a16:creationId xmlns:a16="http://schemas.microsoft.com/office/drawing/2014/main" id="{00000000-0008-0000-0300-00008F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92" name="Text Box 1">
          <a:extLst>
            <a:ext uri="{FF2B5EF4-FFF2-40B4-BE49-F238E27FC236}">
              <a16:creationId xmlns:a16="http://schemas.microsoft.com/office/drawing/2014/main" id="{00000000-0008-0000-0300-000090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93" name="Text Box 1">
          <a:extLst>
            <a:ext uri="{FF2B5EF4-FFF2-40B4-BE49-F238E27FC236}">
              <a16:creationId xmlns:a16="http://schemas.microsoft.com/office/drawing/2014/main" id="{00000000-0008-0000-0300-000091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94" name="Text Box 1">
          <a:extLst>
            <a:ext uri="{FF2B5EF4-FFF2-40B4-BE49-F238E27FC236}">
              <a16:creationId xmlns:a16="http://schemas.microsoft.com/office/drawing/2014/main" id="{00000000-0008-0000-0300-000092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95" name="Text Box 1">
          <a:extLst>
            <a:ext uri="{FF2B5EF4-FFF2-40B4-BE49-F238E27FC236}">
              <a16:creationId xmlns:a16="http://schemas.microsoft.com/office/drawing/2014/main" id="{00000000-0008-0000-0300-000093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96" name="Text Box 1">
          <a:extLst>
            <a:ext uri="{FF2B5EF4-FFF2-40B4-BE49-F238E27FC236}">
              <a16:creationId xmlns:a16="http://schemas.microsoft.com/office/drawing/2014/main" id="{00000000-0008-0000-0300-000094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97" name="Text Box 1">
          <a:extLst>
            <a:ext uri="{FF2B5EF4-FFF2-40B4-BE49-F238E27FC236}">
              <a16:creationId xmlns:a16="http://schemas.microsoft.com/office/drawing/2014/main" id="{00000000-0008-0000-0300-000095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98" name="Text Box 1">
          <a:extLst>
            <a:ext uri="{FF2B5EF4-FFF2-40B4-BE49-F238E27FC236}">
              <a16:creationId xmlns:a16="http://schemas.microsoft.com/office/drawing/2014/main" id="{00000000-0008-0000-0300-000096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799" name="Text Box 1">
          <a:extLst>
            <a:ext uri="{FF2B5EF4-FFF2-40B4-BE49-F238E27FC236}">
              <a16:creationId xmlns:a16="http://schemas.microsoft.com/office/drawing/2014/main" id="{00000000-0008-0000-0300-000097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00" name="Text Box 1">
          <a:extLst>
            <a:ext uri="{FF2B5EF4-FFF2-40B4-BE49-F238E27FC236}">
              <a16:creationId xmlns:a16="http://schemas.microsoft.com/office/drawing/2014/main" id="{00000000-0008-0000-0300-000098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01" name="Text Box 1">
          <a:extLst>
            <a:ext uri="{FF2B5EF4-FFF2-40B4-BE49-F238E27FC236}">
              <a16:creationId xmlns:a16="http://schemas.microsoft.com/office/drawing/2014/main" id="{00000000-0008-0000-0300-000099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02" name="Text Box 1">
          <a:extLst>
            <a:ext uri="{FF2B5EF4-FFF2-40B4-BE49-F238E27FC236}">
              <a16:creationId xmlns:a16="http://schemas.microsoft.com/office/drawing/2014/main" id="{00000000-0008-0000-0300-00009A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03" name="Text Box 1">
          <a:extLst>
            <a:ext uri="{FF2B5EF4-FFF2-40B4-BE49-F238E27FC236}">
              <a16:creationId xmlns:a16="http://schemas.microsoft.com/office/drawing/2014/main" id="{00000000-0008-0000-0300-00009B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04" name="Text Box 1">
          <a:extLst>
            <a:ext uri="{FF2B5EF4-FFF2-40B4-BE49-F238E27FC236}">
              <a16:creationId xmlns:a16="http://schemas.microsoft.com/office/drawing/2014/main" id="{00000000-0008-0000-0300-00009C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05" name="Text Box 1">
          <a:extLst>
            <a:ext uri="{FF2B5EF4-FFF2-40B4-BE49-F238E27FC236}">
              <a16:creationId xmlns:a16="http://schemas.microsoft.com/office/drawing/2014/main" id="{00000000-0008-0000-0300-00009D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06" name="Text Box 1">
          <a:extLst>
            <a:ext uri="{FF2B5EF4-FFF2-40B4-BE49-F238E27FC236}">
              <a16:creationId xmlns:a16="http://schemas.microsoft.com/office/drawing/2014/main" id="{00000000-0008-0000-0300-00009E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07" name="Text Box 1">
          <a:extLst>
            <a:ext uri="{FF2B5EF4-FFF2-40B4-BE49-F238E27FC236}">
              <a16:creationId xmlns:a16="http://schemas.microsoft.com/office/drawing/2014/main" id="{00000000-0008-0000-0300-00009F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08" name="Text Box 1">
          <a:extLst>
            <a:ext uri="{FF2B5EF4-FFF2-40B4-BE49-F238E27FC236}">
              <a16:creationId xmlns:a16="http://schemas.microsoft.com/office/drawing/2014/main" id="{00000000-0008-0000-0300-0000A0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09" name="Text Box 1">
          <a:extLst>
            <a:ext uri="{FF2B5EF4-FFF2-40B4-BE49-F238E27FC236}">
              <a16:creationId xmlns:a16="http://schemas.microsoft.com/office/drawing/2014/main" id="{00000000-0008-0000-0300-0000A1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10" name="Text Box 1">
          <a:extLst>
            <a:ext uri="{FF2B5EF4-FFF2-40B4-BE49-F238E27FC236}">
              <a16:creationId xmlns:a16="http://schemas.microsoft.com/office/drawing/2014/main" id="{00000000-0008-0000-0300-0000A2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11" name="Text Box 1">
          <a:extLst>
            <a:ext uri="{FF2B5EF4-FFF2-40B4-BE49-F238E27FC236}">
              <a16:creationId xmlns:a16="http://schemas.microsoft.com/office/drawing/2014/main" id="{00000000-0008-0000-0300-0000A3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12" name="Text Box 1">
          <a:extLst>
            <a:ext uri="{FF2B5EF4-FFF2-40B4-BE49-F238E27FC236}">
              <a16:creationId xmlns:a16="http://schemas.microsoft.com/office/drawing/2014/main" id="{00000000-0008-0000-0300-0000A4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13" name="Text Box 1">
          <a:extLst>
            <a:ext uri="{FF2B5EF4-FFF2-40B4-BE49-F238E27FC236}">
              <a16:creationId xmlns:a16="http://schemas.microsoft.com/office/drawing/2014/main" id="{00000000-0008-0000-0300-0000A5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14" name="Text Box 1">
          <a:extLst>
            <a:ext uri="{FF2B5EF4-FFF2-40B4-BE49-F238E27FC236}">
              <a16:creationId xmlns:a16="http://schemas.microsoft.com/office/drawing/2014/main" id="{00000000-0008-0000-0300-0000A6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15" name="Text Box 1">
          <a:extLst>
            <a:ext uri="{FF2B5EF4-FFF2-40B4-BE49-F238E27FC236}">
              <a16:creationId xmlns:a16="http://schemas.microsoft.com/office/drawing/2014/main" id="{00000000-0008-0000-0300-0000A7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16" name="Text Box 1">
          <a:extLst>
            <a:ext uri="{FF2B5EF4-FFF2-40B4-BE49-F238E27FC236}">
              <a16:creationId xmlns:a16="http://schemas.microsoft.com/office/drawing/2014/main" id="{00000000-0008-0000-0300-0000A8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17" name="Text Box 1">
          <a:extLst>
            <a:ext uri="{FF2B5EF4-FFF2-40B4-BE49-F238E27FC236}">
              <a16:creationId xmlns:a16="http://schemas.microsoft.com/office/drawing/2014/main" id="{00000000-0008-0000-0300-0000A9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18" name="Text Box 1">
          <a:extLst>
            <a:ext uri="{FF2B5EF4-FFF2-40B4-BE49-F238E27FC236}">
              <a16:creationId xmlns:a16="http://schemas.microsoft.com/office/drawing/2014/main" id="{00000000-0008-0000-0300-0000AA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19" name="Text Box 1">
          <a:extLst>
            <a:ext uri="{FF2B5EF4-FFF2-40B4-BE49-F238E27FC236}">
              <a16:creationId xmlns:a16="http://schemas.microsoft.com/office/drawing/2014/main" id="{00000000-0008-0000-0300-0000AB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20" name="Text Box 1">
          <a:extLst>
            <a:ext uri="{FF2B5EF4-FFF2-40B4-BE49-F238E27FC236}">
              <a16:creationId xmlns:a16="http://schemas.microsoft.com/office/drawing/2014/main" id="{00000000-0008-0000-0300-0000AC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21" name="Text Box 1">
          <a:extLst>
            <a:ext uri="{FF2B5EF4-FFF2-40B4-BE49-F238E27FC236}">
              <a16:creationId xmlns:a16="http://schemas.microsoft.com/office/drawing/2014/main" id="{00000000-0008-0000-0300-0000AD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22" name="Text Box 1">
          <a:extLst>
            <a:ext uri="{FF2B5EF4-FFF2-40B4-BE49-F238E27FC236}">
              <a16:creationId xmlns:a16="http://schemas.microsoft.com/office/drawing/2014/main" id="{00000000-0008-0000-0300-0000AE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23" name="Text Box 1">
          <a:extLst>
            <a:ext uri="{FF2B5EF4-FFF2-40B4-BE49-F238E27FC236}">
              <a16:creationId xmlns:a16="http://schemas.microsoft.com/office/drawing/2014/main" id="{00000000-0008-0000-0300-0000AF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24" name="Text Box 1">
          <a:extLst>
            <a:ext uri="{FF2B5EF4-FFF2-40B4-BE49-F238E27FC236}">
              <a16:creationId xmlns:a16="http://schemas.microsoft.com/office/drawing/2014/main" id="{00000000-0008-0000-0300-0000B0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25" name="Text Box 1">
          <a:extLst>
            <a:ext uri="{FF2B5EF4-FFF2-40B4-BE49-F238E27FC236}">
              <a16:creationId xmlns:a16="http://schemas.microsoft.com/office/drawing/2014/main" id="{00000000-0008-0000-0300-0000B1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26" name="Text Box 1">
          <a:extLst>
            <a:ext uri="{FF2B5EF4-FFF2-40B4-BE49-F238E27FC236}">
              <a16:creationId xmlns:a16="http://schemas.microsoft.com/office/drawing/2014/main" id="{00000000-0008-0000-0300-0000B2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27" name="Text Box 1">
          <a:extLst>
            <a:ext uri="{FF2B5EF4-FFF2-40B4-BE49-F238E27FC236}">
              <a16:creationId xmlns:a16="http://schemas.microsoft.com/office/drawing/2014/main" id="{00000000-0008-0000-0300-0000B3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28" name="Text Box 1">
          <a:extLst>
            <a:ext uri="{FF2B5EF4-FFF2-40B4-BE49-F238E27FC236}">
              <a16:creationId xmlns:a16="http://schemas.microsoft.com/office/drawing/2014/main" id="{00000000-0008-0000-0300-0000B4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29" name="Text Box 1">
          <a:extLst>
            <a:ext uri="{FF2B5EF4-FFF2-40B4-BE49-F238E27FC236}">
              <a16:creationId xmlns:a16="http://schemas.microsoft.com/office/drawing/2014/main" id="{00000000-0008-0000-0300-0000B5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30" name="Text Box 1">
          <a:extLst>
            <a:ext uri="{FF2B5EF4-FFF2-40B4-BE49-F238E27FC236}">
              <a16:creationId xmlns:a16="http://schemas.microsoft.com/office/drawing/2014/main" id="{00000000-0008-0000-0300-0000B6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31" name="Text Box 1">
          <a:extLst>
            <a:ext uri="{FF2B5EF4-FFF2-40B4-BE49-F238E27FC236}">
              <a16:creationId xmlns:a16="http://schemas.microsoft.com/office/drawing/2014/main" id="{00000000-0008-0000-0300-0000B7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32" name="Text Box 1">
          <a:extLst>
            <a:ext uri="{FF2B5EF4-FFF2-40B4-BE49-F238E27FC236}">
              <a16:creationId xmlns:a16="http://schemas.microsoft.com/office/drawing/2014/main" id="{00000000-0008-0000-0300-0000B8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33" name="Text Box 1">
          <a:extLst>
            <a:ext uri="{FF2B5EF4-FFF2-40B4-BE49-F238E27FC236}">
              <a16:creationId xmlns:a16="http://schemas.microsoft.com/office/drawing/2014/main" id="{00000000-0008-0000-0300-0000B9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34" name="Text Box 1">
          <a:extLst>
            <a:ext uri="{FF2B5EF4-FFF2-40B4-BE49-F238E27FC236}">
              <a16:creationId xmlns:a16="http://schemas.microsoft.com/office/drawing/2014/main" id="{00000000-0008-0000-0300-0000BA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35" name="Text Box 1">
          <a:extLst>
            <a:ext uri="{FF2B5EF4-FFF2-40B4-BE49-F238E27FC236}">
              <a16:creationId xmlns:a16="http://schemas.microsoft.com/office/drawing/2014/main" id="{00000000-0008-0000-0300-0000BB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36" name="Text Box 1">
          <a:extLst>
            <a:ext uri="{FF2B5EF4-FFF2-40B4-BE49-F238E27FC236}">
              <a16:creationId xmlns:a16="http://schemas.microsoft.com/office/drawing/2014/main" id="{00000000-0008-0000-0300-0000BC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37" name="Text Box 1">
          <a:extLst>
            <a:ext uri="{FF2B5EF4-FFF2-40B4-BE49-F238E27FC236}">
              <a16:creationId xmlns:a16="http://schemas.microsoft.com/office/drawing/2014/main" id="{00000000-0008-0000-0300-0000BD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38" name="Text Box 1">
          <a:extLst>
            <a:ext uri="{FF2B5EF4-FFF2-40B4-BE49-F238E27FC236}">
              <a16:creationId xmlns:a16="http://schemas.microsoft.com/office/drawing/2014/main" id="{00000000-0008-0000-0300-0000BE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39" name="Text Box 1">
          <a:extLst>
            <a:ext uri="{FF2B5EF4-FFF2-40B4-BE49-F238E27FC236}">
              <a16:creationId xmlns:a16="http://schemas.microsoft.com/office/drawing/2014/main" id="{00000000-0008-0000-0300-0000BF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40" name="Text Box 1">
          <a:extLst>
            <a:ext uri="{FF2B5EF4-FFF2-40B4-BE49-F238E27FC236}">
              <a16:creationId xmlns:a16="http://schemas.microsoft.com/office/drawing/2014/main" id="{00000000-0008-0000-0300-0000C0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41" name="Text Box 1">
          <a:extLst>
            <a:ext uri="{FF2B5EF4-FFF2-40B4-BE49-F238E27FC236}">
              <a16:creationId xmlns:a16="http://schemas.microsoft.com/office/drawing/2014/main" id="{00000000-0008-0000-0300-0000C1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42" name="Text Box 1">
          <a:extLst>
            <a:ext uri="{FF2B5EF4-FFF2-40B4-BE49-F238E27FC236}">
              <a16:creationId xmlns:a16="http://schemas.microsoft.com/office/drawing/2014/main" id="{00000000-0008-0000-0300-0000C2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43" name="Text Box 1">
          <a:extLst>
            <a:ext uri="{FF2B5EF4-FFF2-40B4-BE49-F238E27FC236}">
              <a16:creationId xmlns:a16="http://schemas.microsoft.com/office/drawing/2014/main" id="{00000000-0008-0000-0300-0000C3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44" name="Text Box 1">
          <a:extLst>
            <a:ext uri="{FF2B5EF4-FFF2-40B4-BE49-F238E27FC236}">
              <a16:creationId xmlns:a16="http://schemas.microsoft.com/office/drawing/2014/main" id="{00000000-0008-0000-0300-0000C4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45" name="Text Box 1">
          <a:extLst>
            <a:ext uri="{FF2B5EF4-FFF2-40B4-BE49-F238E27FC236}">
              <a16:creationId xmlns:a16="http://schemas.microsoft.com/office/drawing/2014/main" id="{00000000-0008-0000-0300-0000C5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46" name="Text Box 1">
          <a:extLst>
            <a:ext uri="{FF2B5EF4-FFF2-40B4-BE49-F238E27FC236}">
              <a16:creationId xmlns:a16="http://schemas.microsoft.com/office/drawing/2014/main" id="{00000000-0008-0000-0300-0000C6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47" name="Text Box 1">
          <a:extLst>
            <a:ext uri="{FF2B5EF4-FFF2-40B4-BE49-F238E27FC236}">
              <a16:creationId xmlns:a16="http://schemas.microsoft.com/office/drawing/2014/main" id="{00000000-0008-0000-0300-0000C7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48" name="Text Box 1">
          <a:extLst>
            <a:ext uri="{FF2B5EF4-FFF2-40B4-BE49-F238E27FC236}">
              <a16:creationId xmlns:a16="http://schemas.microsoft.com/office/drawing/2014/main" id="{00000000-0008-0000-0300-0000C8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49" name="Text Box 1">
          <a:extLst>
            <a:ext uri="{FF2B5EF4-FFF2-40B4-BE49-F238E27FC236}">
              <a16:creationId xmlns:a16="http://schemas.microsoft.com/office/drawing/2014/main" id="{00000000-0008-0000-0300-0000C9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50" name="Text Box 1">
          <a:extLst>
            <a:ext uri="{FF2B5EF4-FFF2-40B4-BE49-F238E27FC236}">
              <a16:creationId xmlns:a16="http://schemas.microsoft.com/office/drawing/2014/main" id="{00000000-0008-0000-0300-0000CA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51" name="Text Box 1">
          <a:extLst>
            <a:ext uri="{FF2B5EF4-FFF2-40B4-BE49-F238E27FC236}">
              <a16:creationId xmlns:a16="http://schemas.microsoft.com/office/drawing/2014/main" id="{00000000-0008-0000-0300-0000CB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52" name="Text Box 1">
          <a:extLst>
            <a:ext uri="{FF2B5EF4-FFF2-40B4-BE49-F238E27FC236}">
              <a16:creationId xmlns:a16="http://schemas.microsoft.com/office/drawing/2014/main" id="{00000000-0008-0000-0300-0000CC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53" name="Text Box 1">
          <a:extLst>
            <a:ext uri="{FF2B5EF4-FFF2-40B4-BE49-F238E27FC236}">
              <a16:creationId xmlns:a16="http://schemas.microsoft.com/office/drawing/2014/main" id="{00000000-0008-0000-0300-0000CD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54" name="Text Box 1">
          <a:extLst>
            <a:ext uri="{FF2B5EF4-FFF2-40B4-BE49-F238E27FC236}">
              <a16:creationId xmlns:a16="http://schemas.microsoft.com/office/drawing/2014/main" id="{00000000-0008-0000-0300-0000CE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55" name="Text Box 1">
          <a:extLst>
            <a:ext uri="{FF2B5EF4-FFF2-40B4-BE49-F238E27FC236}">
              <a16:creationId xmlns:a16="http://schemas.microsoft.com/office/drawing/2014/main" id="{00000000-0008-0000-0300-0000CF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56" name="Text Box 1">
          <a:extLst>
            <a:ext uri="{FF2B5EF4-FFF2-40B4-BE49-F238E27FC236}">
              <a16:creationId xmlns:a16="http://schemas.microsoft.com/office/drawing/2014/main" id="{00000000-0008-0000-0300-0000D0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57" name="Text Box 1">
          <a:extLst>
            <a:ext uri="{FF2B5EF4-FFF2-40B4-BE49-F238E27FC236}">
              <a16:creationId xmlns:a16="http://schemas.microsoft.com/office/drawing/2014/main" id="{00000000-0008-0000-0300-0000D1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58" name="Text Box 1">
          <a:extLst>
            <a:ext uri="{FF2B5EF4-FFF2-40B4-BE49-F238E27FC236}">
              <a16:creationId xmlns:a16="http://schemas.microsoft.com/office/drawing/2014/main" id="{00000000-0008-0000-0300-0000D2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59" name="Text Box 1">
          <a:extLst>
            <a:ext uri="{FF2B5EF4-FFF2-40B4-BE49-F238E27FC236}">
              <a16:creationId xmlns:a16="http://schemas.microsoft.com/office/drawing/2014/main" id="{00000000-0008-0000-0300-0000D3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60" name="Text Box 1">
          <a:extLst>
            <a:ext uri="{FF2B5EF4-FFF2-40B4-BE49-F238E27FC236}">
              <a16:creationId xmlns:a16="http://schemas.microsoft.com/office/drawing/2014/main" id="{00000000-0008-0000-0300-0000D4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61" name="Text Box 1">
          <a:extLst>
            <a:ext uri="{FF2B5EF4-FFF2-40B4-BE49-F238E27FC236}">
              <a16:creationId xmlns:a16="http://schemas.microsoft.com/office/drawing/2014/main" id="{00000000-0008-0000-0300-0000D5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62" name="Text Box 1">
          <a:extLst>
            <a:ext uri="{FF2B5EF4-FFF2-40B4-BE49-F238E27FC236}">
              <a16:creationId xmlns:a16="http://schemas.microsoft.com/office/drawing/2014/main" id="{00000000-0008-0000-0300-0000D6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63" name="Text Box 1">
          <a:extLst>
            <a:ext uri="{FF2B5EF4-FFF2-40B4-BE49-F238E27FC236}">
              <a16:creationId xmlns:a16="http://schemas.microsoft.com/office/drawing/2014/main" id="{00000000-0008-0000-0300-0000D7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64" name="Text Box 1">
          <a:extLst>
            <a:ext uri="{FF2B5EF4-FFF2-40B4-BE49-F238E27FC236}">
              <a16:creationId xmlns:a16="http://schemas.microsoft.com/office/drawing/2014/main" id="{00000000-0008-0000-0300-0000D8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65" name="Text Box 1">
          <a:extLst>
            <a:ext uri="{FF2B5EF4-FFF2-40B4-BE49-F238E27FC236}">
              <a16:creationId xmlns:a16="http://schemas.microsoft.com/office/drawing/2014/main" id="{00000000-0008-0000-0300-0000D9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66" name="Text Box 1">
          <a:extLst>
            <a:ext uri="{FF2B5EF4-FFF2-40B4-BE49-F238E27FC236}">
              <a16:creationId xmlns:a16="http://schemas.microsoft.com/office/drawing/2014/main" id="{00000000-0008-0000-0300-0000DA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67" name="Text Box 1">
          <a:extLst>
            <a:ext uri="{FF2B5EF4-FFF2-40B4-BE49-F238E27FC236}">
              <a16:creationId xmlns:a16="http://schemas.microsoft.com/office/drawing/2014/main" id="{00000000-0008-0000-0300-0000DB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68" name="Text Box 1">
          <a:extLst>
            <a:ext uri="{FF2B5EF4-FFF2-40B4-BE49-F238E27FC236}">
              <a16:creationId xmlns:a16="http://schemas.microsoft.com/office/drawing/2014/main" id="{00000000-0008-0000-0300-0000DC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69" name="Text Box 1">
          <a:extLst>
            <a:ext uri="{FF2B5EF4-FFF2-40B4-BE49-F238E27FC236}">
              <a16:creationId xmlns:a16="http://schemas.microsoft.com/office/drawing/2014/main" id="{00000000-0008-0000-0300-0000DD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70" name="Text Box 1">
          <a:extLst>
            <a:ext uri="{FF2B5EF4-FFF2-40B4-BE49-F238E27FC236}">
              <a16:creationId xmlns:a16="http://schemas.microsoft.com/office/drawing/2014/main" id="{00000000-0008-0000-0300-0000DE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71" name="Text Box 1">
          <a:extLst>
            <a:ext uri="{FF2B5EF4-FFF2-40B4-BE49-F238E27FC236}">
              <a16:creationId xmlns:a16="http://schemas.microsoft.com/office/drawing/2014/main" id="{00000000-0008-0000-0300-0000DF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72" name="Text Box 1">
          <a:extLst>
            <a:ext uri="{FF2B5EF4-FFF2-40B4-BE49-F238E27FC236}">
              <a16:creationId xmlns:a16="http://schemas.microsoft.com/office/drawing/2014/main" id="{00000000-0008-0000-0300-0000E0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73" name="Text Box 1">
          <a:extLst>
            <a:ext uri="{FF2B5EF4-FFF2-40B4-BE49-F238E27FC236}">
              <a16:creationId xmlns:a16="http://schemas.microsoft.com/office/drawing/2014/main" id="{00000000-0008-0000-0300-0000E1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74" name="Text Box 1">
          <a:extLst>
            <a:ext uri="{FF2B5EF4-FFF2-40B4-BE49-F238E27FC236}">
              <a16:creationId xmlns:a16="http://schemas.microsoft.com/office/drawing/2014/main" id="{00000000-0008-0000-0300-0000E2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75" name="Text Box 1">
          <a:extLst>
            <a:ext uri="{FF2B5EF4-FFF2-40B4-BE49-F238E27FC236}">
              <a16:creationId xmlns:a16="http://schemas.microsoft.com/office/drawing/2014/main" id="{00000000-0008-0000-0300-0000E3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76" name="Text Box 1">
          <a:extLst>
            <a:ext uri="{FF2B5EF4-FFF2-40B4-BE49-F238E27FC236}">
              <a16:creationId xmlns:a16="http://schemas.microsoft.com/office/drawing/2014/main" id="{00000000-0008-0000-0300-0000E4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77" name="Text Box 1">
          <a:extLst>
            <a:ext uri="{FF2B5EF4-FFF2-40B4-BE49-F238E27FC236}">
              <a16:creationId xmlns:a16="http://schemas.microsoft.com/office/drawing/2014/main" id="{00000000-0008-0000-0300-0000E5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78" name="Text Box 1">
          <a:extLst>
            <a:ext uri="{FF2B5EF4-FFF2-40B4-BE49-F238E27FC236}">
              <a16:creationId xmlns:a16="http://schemas.microsoft.com/office/drawing/2014/main" id="{00000000-0008-0000-0300-0000E6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79" name="Text Box 1">
          <a:extLst>
            <a:ext uri="{FF2B5EF4-FFF2-40B4-BE49-F238E27FC236}">
              <a16:creationId xmlns:a16="http://schemas.microsoft.com/office/drawing/2014/main" id="{00000000-0008-0000-0300-0000E7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80" name="Text Box 1">
          <a:extLst>
            <a:ext uri="{FF2B5EF4-FFF2-40B4-BE49-F238E27FC236}">
              <a16:creationId xmlns:a16="http://schemas.microsoft.com/office/drawing/2014/main" id="{00000000-0008-0000-0300-0000E8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81" name="Text Box 1">
          <a:extLst>
            <a:ext uri="{FF2B5EF4-FFF2-40B4-BE49-F238E27FC236}">
              <a16:creationId xmlns:a16="http://schemas.microsoft.com/office/drawing/2014/main" id="{00000000-0008-0000-0300-0000E9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82" name="Text Box 1">
          <a:extLst>
            <a:ext uri="{FF2B5EF4-FFF2-40B4-BE49-F238E27FC236}">
              <a16:creationId xmlns:a16="http://schemas.microsoft.com/office/drawing/2014/main" id="{00000000-0008-0000-0300-0000EA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83" name="Text Box 1">
          <a:extLst>
            <a:ext uri="{FF2B5EF4-FFF2-40B4-BE49-F238E27FC236}">
              <a16:creationId xmlns:a16="http://schemas.microsoft.com/office/drawing/2014/main" id="{00000000-0008-0000-0300-0000EB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84" name="Text Box 1">
          <a:extLst>
            <a:ext uri="{FF2B5EF4-FFF2-40B4-BE49-F238E27FC236}">
              <a16:creationId xmlns:a16="http://schemas.microsoft.com/office/drawing/2014/main" id="{00000000-0008-0000-0300-0000EC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85" name="Text Box 1">
          <a:extLst>
            <a:ext uri="{FF2B5EF4-FFF2-40B4-BE49-F238E27FC236}">
              <a16:creationId xmlns:a16="http://schemas.microsoft.com/office/drawing/2014/main" id="{00000000-0008-0000-0300-0000ED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86" name="Text Box 1">
          <a:extLst>
            <a:ext uri="{FF2B5EF4-FFF2-40B4-BE49-F238E27FC236}">
              <a16:creationId xmlns:a16="http://schemas.microsoft.com/office/drawing/2014/main" id="{00000000-0008-0000-0300-0000EE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87" name="Text Box 1">
          <a:extLst>
            <a:ext uri="{FF2B5EF4-FFF2-40B4-BE49-F238E27FC236}">
              <a16:creationId xmlns:a16="http://schemas.microsoft.com/office/drawing/2014/main" id="{00000000-0008-0000-0300-0000EF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88" name="Text Box 1">
          <a:extLst>
            <a:ext uri="{FF2B5EF4-FFF2-40B4-BE49-F238E27FC236}">
              <a16:creationId xmlns:a16="http://schemas.microsoft.com/office/drawing/2014/main" id="{00000000-0008-0000-0300-0000F0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89" name="Text Box 1">
          <a:extLst>
            <a:ext uri="{FF2B5EF4-FFF2-40B4-BE49-F238E27FC236}">
              <a16:creationId xmlns:a16="http://schemas.microsoft.com/office/drawing/2014/main" id="{00000000-0008-0000-0300-0000F1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90" name="Text Box 1">
          <a:extLst>
            <a:ext uri="{FF2B5EF4-FFF2-40B4-BE49-F238E27FC236}">
              <a16:creationId xmlns:a16="http://schemas.microsoft.com/office/drawing/2014/main" id="{00000000-0008-0000-0300-0000F2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91" name="Text Box 1">
          <a:extLst>
            <a:ext uri="{FF2B5EF4-FFF2-40B4-BE49-F238E27FC236}">
              <a16:creationId xmlns:a16="http://schemas.microsoft.com/office/drawing/2014/main" id="{00000000-0008-0000-0300-0000F3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92" name="Text Box 1">
          <a:extLst>
            <a:ext uri="{FF2B5EF4-FFF2-40B4-BE49-F238E27FC236}">
              <a16:creationId xmlns:a16="http://schemas.microsoft.com/office/drawing/2014/main" id="{00000000-0008-0000-0300-0000F4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93" name="Text Box 1">
          <a:extLst>
            <a:ext uri="{FF2B5EF4-FFF2-40B4-BE49-F238E27FC236}">
              <a16:creationId xmlns:a16="http://schemas.microsoft.com/office/drawing/2014/main" id="{00000000-0008-0000-0300-0000F5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94" name="Text Box 1">
          <a:extLst>
            <a:ext uri="{FF2B5EF4-FFF2-40B4-BE49-F238E27FC236}">
              <a16:creationId xmlns:a16="http://schemas.microsoft.com/office/drawing/2014/main" id="{00000000-0008-0000-0300-0000F6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95" name="Text Box 1">
          <a:extLst>
            <a:ext uri="{FF2B5EF4-FFF2-40B4-BE49-F238E27FC236}">
              <a16:creationId xmlns:a16="http://schemas.microsoft.com/office/drawing/2014/main" id="{00000000-0008-0000-0300-0000F7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96" name="Text Box 1">
          <a:extLst>
            <a:ext uri="{FF2B5EF4-FFF2-40B4-BE49-F238E27FC236}">
              <a16:creationId xmlns:a16="http://schemas.microsoft.com/office/drawing/2014/main" id="{00000000-0008-0000-0300-0000F8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97" name="Text Box 1">
          <a:extLst>
            <a:ext uri="{FF2B5EF4-FFF2-40B4-BE49-F238E27FC236}">
              <a16:creationId xmlns:a16="http://schemas.microsoft.com/office/drawing/2014/main" id="{00000000-0008-0000-0300-0000F9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98" name="Text Box 1">
          <a:extLst>
            <a:ext uri="{FF2B5EF4-FFF2-40B4-BE49-F238E27FC236}">
              <a16:creationId xmlns:a16="http://schemas.microsoft.com/office/drawing/2014/main" id="{00000000-0008-0000-0300-0000FA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899" name="Text Box 1">
          <a:extLst>
            <a:ext uri="{FF2B5EF4-FFF2-40B4-BE49-F238E27FC236}">
              <a16:creationId xmlns:a16="http://schemas.microsoft.com/office/drawing/2014/main" id="{00000000-0008-0000-0300-0000FB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00" name="Text Box 1">
          <a:extLst>
            <a:ext uri="{FF2B5EF4-FFF2-40B4-BE49-F238E27FC236}">
              <a16:creationId xmlns:a16="http://schemas.microsoft.com/office/drawing/2014/main" id="{00000000-0008-0000-0300-0000FC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01" name="Text Box 1">
          <a:extLst>
            <a:ext uri="{FF2B5EF4-FFF2-40B4-BE49-F238E27FC236}">
              <a16:creationId xmlns:a16="http://schemas.microsoft.com/office/drawing/2014/main" id="{00000000-0008-0000-0300-0000FD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02" name="Text Box 1">
          <a:extLst>
            <a:ext uri="{FF2B5EF4-FFF2-40B4-BE49-F238E27FC236}">
              <a16:creationId xmlns:a16="http://schemas.microsoft.com/office/drawing/2014/main" id="{00000000-0008-0000-0300-0000FE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03" name="Text Box 1">
          <a:extLst>
            <a:ext uri="{FF2B5EF4-FFF2-40B4-BE49-F238E27FC236}">
              <a16:creationId xmlns:a16="http://schemas.microsoft.com/office/drawing/2014/main" id="{00000000-0008-0000-0300-0000FF28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04" name="Text Box 1">
          <a:extLst>
            <a:ext uri="{FF2B5EF4-FFF2-40B4-BE49-F238E27FC236}">
              <a16:creationId xmlns:a16="http://schemas.microsoft.com/office/drawing/2014/main" id="{00000000-0008-0000-0300-000000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05" name="Text Box 1">
          <a:extLst>
            <a:ext uri="{FF2B5EF4-FFF2-40B4-BE49-F238E27FC236}">
              <a16:creationId xmlns:a16="http://schemas.microsoft.com/office/drawing/2014/main" id="{00000000-0008-0000-0300-000001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06" name="Text Box 1">
          <a:extLst>
            <a:ext uri="{FF2B5EF4-FFF2-40B4-BE49-F238E27FC236}">
              <a16:creationId xmlns:a16="http://schemas.microsoft.com/office/drawing/2014/main" id="{00000000-0008-0000-0300-000002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07" name="Text Box 1">
          <a:extLst>
            <a:ext uri="{FF2B5EF4-FFF2-40B4-BE49-F238E27FC236}">
              <a16:creationId xmlns:a16="http://schemas.microsoft.com/office/drawing/2014/main" id="{00000000-0008-0000-0300-000003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08" name="Text Box 1">
          <a:extLst>
            <a:ext uri="{FF2B5EF4-FFF2-40B4-BE49-F238E27FC236}">
              <a16:creationId xmlns:a16="http://schemas.microsoft.com/office/drawing/2014/main" id="{00000000-0008-0000-0300-000004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09" name="Text Box 1">
          <a:extLst>
            <a:ext uri="{FF2B5EF4-FFF2-40B4-BE49-F238E27FC236}">
              <a16:creationId xmlns:a16="http://schemas.microsoft.com/office/drawing/2014/main" id="{00000000-0008-0000-0300-000005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10" name="Text Box 1">
          <a:extLst>
            <a:ext uri="{FF2B5EF4-FFF2-40B4-BE49-F238E27FC236}">
              <a16:creationId xmlns:a16="http://schemas.microsoft.com/office/drawing/2014/main" id="{00000000-0008-0000-0300-000006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11" name="Text Box 1">
          <a:extLst>
            <a:ext uri="{FF2B5EF4-FFF2-40B4-BE49-F238E27FC236}">
              <a16:creationId xmlns:a16="http://schemas.microsoft.com/office/drawing/2014/main" id="{00000000-0008-0000-0300-000007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12" name="Text Box 1">
          <a:extLst>
            <a:ext uri="{FF2B5EF4-FFF2-40B4-BE49-F238E27FC236}">
              <a16:creationId xmlns:a16="http://schemas.microsoft.com/office/drawing/2014/main" id="{00000000-0008-0000-0300-000008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13" name="Text Box 1">
          <a:extLst>
            <a:ext uri="{FF2B5EF4-FFF2-40B4-BE49-F238E27FC236}">
              <a16:creationId xmlns:a16="http://schemas.microsoft.com/office/drawing/2014/main" id="{00000000-0008-0000-0300-000009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14" name="Text Box 1">
          <a:extLst>
            <a:ext uri="{FF2B5EF4-FFF2-40B4-BE49-F238E27FC236}">
              <a16:creationId xmlns:a16="http://schemas.microsoft.com/office/drawing/2014/main" id="{00000000-0008-0000-0300-00000A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15" name="Text Box 1">
          <a:extLst>
            <a:ext uri="{FF2B5EF4-FFF2-40B4-BE49-F238E27FC236}">
              <a16:creationId xmlns:a16="http://schemas.microsoft.com/office/drawing/2014/main" id="{00000000-0008-0000-0300-00000B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16" name="Text Box 1">
          <a:extLst>
            <a:ext uri="{FF2B5EF4-FFF2-40B4-BE49-F238E27FC236}">
              <a16:creationId xmlns:a16="http://schemas.microsoft.com/office/drawing/2014/main" id="{00000000-0008-0000-0300-00000C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17" name="Text Box 1">
          <a:extLst>
            <a:ext uri="{FF2B5EF4-FFF2-40B4-BE49-F238E27FC236}">
              <a16:creationId xmlns:a16="http://schemas.microsoft.com/office/drawing/2014/main" id="{00000000-0008-0000-0300-00000D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18" name="Text Box 1">
          <a:extLst>
            <a:ext uri="{FF2B5EF4-FFF2-40B4-BE49-F238E27FC236}">
              <a16:creationId xmlns:a16="http://schemas.microsoft.com/office/drawing/2014/main" id="{00000000-0008-0000-0300-00000E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19" name="Text Box 1">
          <a:extLst>
            <a:ext uri="{FF2B5EF4-FFF2-40B4-BE49-F238E27FC236}">
              <a16:creationId xmlns:a16="http://schemas.microsoft.com/office/drawing/2014/main" id="{00000000-0008-0000-0300-00000F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20" name="Text Box 1">
          <a:extLst>
            <a:ext uri="{FF2B5EF4-FFF2-40B4-BE49-F238E27FC236}">
              <a16:creationId xmlns:a16="http://schemas.microsoft.com/office/drawing/2014/main" id="{00000000-0008-0000-0300-000010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21" name="Text Box 1">
          <a:extLst>
            <a:ext uri="{FF2B5EF4-FFF2-40B4-BE49-F238E27FC236}">
              <a16:creationId xmlns:a16="http://schemas.microsoft.com/office/drawing/2014/main" id="{00000000-0008-0000-0300-000011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22" name="Text Box 1">
          <a:extLst>
            <a:ext uri="{FF2B5EF4-FFF2-40B4-BE49-F238E27FC236}">
              <a16:creationId xmlns:a16="http://schemas.microsoft.com/office/drawing/2014/main" id="{00000000-0008-0000-0300-000012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23" name="Text Box 1">
          <a:extLst>
            <a:ext uri="{FF2B5EF4-FFF2-40B4-BE49-F238E27FC236}">
              <a16:creationId xmlns:a16="http://schemas.microsoft.com/office/drawing/2014/main" id="{00000000-0008-0000-0300-000013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24" name="Text Box 1">
          <a:extLst>
            <a:ext uri="{FF2B5EF4-FFF2-40B4-BE49-F238E27FC236}">
              <a16:creationId xmlns:a16="http://schemas.microsoft.com/office/drawing/2014/main" id="{00000000-0008-0000-0300-000014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25" name="Text Box 1">
          <a:extLst>
            <a:ext uri="{FF2B5EF4-FFF2-40B4-BE49-F238E27FC236}">
              <a16:creationId xmlns:a16="http://schemas.microsoft.com/office/drawing/2014/main" id="{00000000-0008-0000-0300-000015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26" name="Text Box 1">
          <a:extLst>
            <a:ext uri="{FF2B5EF4-FFF2-40B4-BE49-F238E27FC236}">
              <a16:creationId xmlns:a16="http://schemas.microsoft.com/office/drawing/2014/main" id="{00000000-0008-0000-0300-000016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27" name="Text Box 1">
          <a:extLst>
            <a:ext uri="{FF2B5EF4-FFF2-40B4-BE49-F238E27FC236}">
              <a16:creationId xmlns:a16="http://schemas.microsoft.com/office/drawing/2014/main" id="{00000000-0008-0000-0300-000017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28" name="Text Box 1">
          <a:extLst>
            <a:ext uri="{FF2B5EF4-FFF2-40B4-BE49-F238E27FC236}">
              <a16:creationId xmlns:a16="http://schemas.microsoft.com/office/drawing/2014/main" id="{00000000-0008-0000-0300-000018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29" name="Text Box 1">
          <a:extLst>
            <a:ext uri="{FF2B5EF4-FFF2-40B4-BE49-F238E27FC236}">
              <a16:creationId xmlns:a16="http://schemas.microsoft.com/office/drawing/2014/main" id="{00000000-0008-0000-0300-000019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30" name="Text Box 1">
          <a:extLst>
            <a:ext uri="{FF2B5EF4-FFF2-40B4-BE49-F238E27FC236}">
              <a16:creationId xmlns:a16="http://schemas.microsoft.com/office/drawing/2014/main" id="{00000000-0008-0000-0300-00001A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31" name="Text Box 1">
          <a:extLst>
            <a:ext uri="{FF2B5EF4-FFF2-40B4-BE49-F238E27FC236}">
              <a16:creationId xmlns:a16="http://schemas.microsoft.com/office/drawing/2014/main" id="{00000000-0008-0000-0300-00001B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32" name="Text Box 1">
          <a:extLst>
            <a:ext uri="{FF2B5EF4-FFF2-40B4-BE49-F238E27FC236}">
              <a16:creationId xmlns:a16="http://schemas.microsoft.com/office/drawing/2014/main" id="{00000000-0008-0000-0300-00001C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33" name="Text Box 1">
          <a:extLst>
            <a:ext uri="{FF2B5EF4-FFF2-40B4-BE49-F238E27FC236}">
              <a16:creationId xmlns:a16="http://schemas.microsoft.com/office/drawing/2014/main" id="{00000000-0008-0000-0300-00001D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34" name="Text Box 1">
          <a:extLst>
            <a:ext uri="{FF2B5EF4-FFF2-40B4-BE49-F238E27FC236}">
              <a16:creationId xmlns:a16="http://schemas.microsoft.com/office/drawing/2014/main" id="{00000000-0008-0000-0300-00001E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35" name="Text Box 1">
          <a:extLst>
            <a:ext uri="{FF2B5EF4-FFF2-40B4-BE49-F238E27FC236}">
              <a16:creationId xmlns:a16="http://schemas.microsoft.com/office/drawing/2014/main" id="{00000000-0008-0000-0300-00001F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36" name="Text Box 1">
          <a:extLst>
            <a:ext uri="{FF2B5EF4-FFF2-40B4-BE49-F238E27FC236}">
              <a16:creationId xmlns:a16="http://schemas.microsoft.com/office/drawing/2014/main" id="{00000000-0008-0000-0300-000020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37" name="Text Box 1">
          <a:extLst>
            <a:ext uri="{FF2B5EF4-FFF2-40B4-BE49-F238E27FC236}">
              <a16:creationId xmlns:a16="http://schemas.microsoft.com/office/drawing/2014/main" id="{00000000-0008-0000-0300-000021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38" name="Text Box 1">
          <a:extLst>
            <a:ext uri="{FF2B5EF4-FFF2-40B4-BE49-F238E27FC236}">
              <a16:creationId xmlns:a16="http://schemas.microsoft.com/office/drawing/2014/main" id="{00000000-0008-0000-0300-000022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39" name="Text Box 1">
          <a:extLst>
            <a:ext uri="{FF2B5EF4-FFF2-40B4-BE49-F238E27FC236}">
              <a16:creationId xmlns:a16="http://schemas.microsoft.com/office/drawing/2014/main" id="{00000000-0008-0000-0300-000023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40" name="Text Box 1">
          <a:extLst>
            <a:ext uri="{FF2B5EF4-FFF2-40B4-BE49-F238E27FC236}">
              <a16:creationId xmlns:a16="http://schemas.microsoft.com/office/drawing/2014/main" id="{00000000-0008-0000-0300-000024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41" name="Text Box 1">
          <a:extLst>
            <a:ext uri="{FF2B5EF4-FFF2-40B4-BE49-F238E27FC236}">
              <a16:creationId xmlns:a16="http://schemas.microsoft.com/office/drawing/2014/main" id="{00000000-0008-0000-0300-000025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42" name="Text Box 1">
          <a:extLst>
            <a:ext uri="{FF2B5EF4-FFF2-40B4-BE49-F238E27FC236}">
              <a16:creationId xmlns:a16="http://schemas.microsoft.com/office/drawing/2014/main" id="{00000000-0008-0000-0300-000026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43" name="Text Box 1">
          <a:extLst>
            <a:ext uri="{FF2B5EF4-FFF2-40B4-BE49-F238E27FC236}">
              <a16:creationId xmlns:a16="http://schemas.microsoft.com/office/drawing/2014/main" id="{00000000-0008-0000-0300-000027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44" name="Text Box 1">
          <a:extLst>
            <a:ext uri="{FF2B5EF4-FFF2-40B4-BE49-F238E27FC236}">
              <a16:creationId xmlns:a16="http://schemas.microsoft.com/office/drawing/2014/main" id="{00000000-0008-0000-0300-000028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45" name="Text Box 1">
          <a:extLst>
            <a:ext uri="{FF2B5EF4-FFF2-40B4-BE49-F238E27FC236}">
              <a16:creationId xmlns:a16="http://schemas.microsoft.com/office/drawing/2014/main" id="{00000000-0008-0000-0300-000029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46" name="Text Box 1">
          <a:extLst>
            <a:ext uri="{FF2B5EF4-FFF2-40B4-BE49-F238E27FC236}">
              <a16:creationId xmlns:a16="http://schemas.microsoft.com/office/drawing/2014/main" id="{00000000-0008-0000-0300-00002A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47" name="Text Box 1">
          <a:extLst>
            <a:ext uri="{FF2B5EF4-FFF2-40B4-BE49-F238E27FC236}">
              <a16:creationId xmlns:a16="http://schemas.microsoft.com/office/drawing/2014/main" id="{00000000-0008-0000-0300-00002B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48" name="Text Box 1">
          <a:extLst>
            <a:ext uri="{FF2B5EF4-FFF2-40B4-BE49-F238E27FC236}">
              <a16:creationId xmlns:a16="http://schemas.microsoft.com/office/drawing/2014/main" id="{00000000-0008-0000-0300-00002C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49" name="Text Box 1">
          <a:extLst>
            <a:ext uri="{FF2B5EF4-FFF2-40B4-BE49-F238E27FC236}">
              <a16:creationId xmlns:a16="http://schemas.microsoft.com/office/drawing/2014/main" id="{00000000-0008-0000-0300-00002D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50" name="Text Box 1">
          <a:extLst>
            <a:ext uri="{FF2B5EF4-FFF2-40B4-BE49-F238E27FC236}">
              <a16:creationId xmlns:a16="http://schemas.microsoft.com/office/drawing/2014/main" id="{00000000-0008-0000-0300-00002E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51" name="Text Box 1">
          <a:extLst>
            <a:ext uri="{FF2B5EF4-FFF2-40B4-BE49-F238E27FC236}">
              <a16:creationId xmlns:a16="http://schemas.microsoft.com/office/drawing/2014/main" id="{00000000-0008-0000-0300-00002F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52" name="Text Box 1">
          <a:extLst>
            <a:ext uri="{FF2B5EF4-FFF2-40B4-BE49-F238E27FC236}">
              <a16:creationId xmlns:a16="http://schemas.microsoft.com/office/drawing/2014/main" id="{00000000-0008-0000-0300-000030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53" name="Text Box 1">
          <a:extLst>
            <a:ext uri="{FF2B5EF4-FFF2-40B4-BE49-F238E27FC236}">
              <a16:creationId xmlns:a16="http://schemas.microsoft.com/office/drawing/2014/main" id="{00000000-0008-0000-0300-000031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54" name="Text Box 1">
          <a:extLst>
            <a:ext uri="{FF2B5EF4-FFF2-40B4-BE49-F238E27FC236}">
              <a16:creationId xmlns:a16="http://schemas.microsoft.com/office/drawing/2014/main" id="{00000000-0008-0000-0300-000032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55" name="Text Box 1">
          <a:extLst>
            <a:ext uri="{FF2B5EF4-FFF2-40B4-BE49-F238E27FC236}">
              <a16:creationId xmlns:a16="http://schemas.microsoft.com/office/drawing/2014/main" id="{00000000-0008-0000-0300-000033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56" name="Text Box 1">
          <a:extLst>
            <a:ext uri="{FF2B5EF4-FFF2-40B4-BE49-F238E27FC236}">
              <a16:creationId xmlns:a16="http://schemas.microsoft.com/office/drawing/2014/main" id="{00000000-0008-0000-0300-000034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57" name="Text Box 1">
          <a:extLst>
            <a:ext uri="{FF2B5EF4-FFF2-40B4-BE49-F238E27FC236}">
              <a16:creationId xmlns:a16="http://schemas.microsoft.com/office/drawing/2014/main" id="{00000000-0008-0000-0300-000035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58" name="Text Box 1">
          <a:extLst>
            <a:ext uri="{FF2B5EF4-FFF2-40B4-BE49-F238E27FC236}">
              <a16:creationId xmlns:a16="http://schemas.microsoft.com/office/drawing/2014/main" id="{00000000-0008-0000-0300-000036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59" name="Text Box 1">
          <a:extLst>
            <a:ext uri="{FF2B5EF4-FFF2-40B4-BE49-F238E27FC236}">
              <a16:creationId xmlns:a16="http://schemas.microsoft.com/office/drawing/2014/main" id="{00000000-0008-0000-0300-000037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60" name="Text Box 1">
          <a:extLst>
            <a:ext uri="{FF2B5EF4-FFF2-40B4-BE49-F238E27FC236}">
              <a16:creationId xmlns:a16="http://schemas.microsoft.com/office/drawing/2014/main" id="{00000000-0008-0000-0300-000038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61" name="Text Box 1">
          <a:extLst>
            <a:ext uri="{FF2B5EF4-FFF2-40B4-BE49-F238E27FC236}">
              <a16:creationId xmlns:a16="http://schemas.microsoft.com/office/drawing/2014/main" id="{00000000-0008-0000-0300-000039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62" name="Text Box 1">
          <a:extLst>
            <a:ext uri="{FF2B5EF4-FFF2-40B4-BE49-F238E27FC236}">
              <a16:creationId xmlns:a16="http://schemas.microsoft.com/office/drawing/2014/main" id="{00000000-0008-0000-0300-00003A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63" name="Text Box 1">
          <a:extLst>
            <a:ext uri="{FF2B5EF4-FFF2-40B4-BE49-F238E27FC236}">
              <a16:creationId xmlns:a16="http://schemas.microsoft.com/office/drawing/2014/main" id="{00000000-0008-0000-0300-00003B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64" name="Text Box 1">
          <a:extLst>
            <a:ext uri="{FF2B5EF4-FFF2-40B4-BE49-F238E27FC236}">
              <a16:creationId xmlns:a16="http://schemas.microsoft.com/office/drawing/2014/main" id="{00000000-0008-0000-0300-00003C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65" name="Text Box 1">
          <a:extLst>
            <a:ext uri="{FF2B5EF4-FFF2-40B4-BE49-F238E27FC236}">
              <a16:creationId xmlns:a16="http://schemas.microsoft.com/office/drawing/2014/main" id="{00000000-0008-0000-0300-00003D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66" name="Text Box 1">
          <a:extLst>
            <a:ext uri="{FF2B5EF4-FFF2-40B4-BE49-F238E27FC236}">
              <a16:creationId xmlns:a16="http://schemas.microsoft.com/office/drawing/2014/main" id="{00000000-0008-0000-0300-00003E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67" name="Text Box 1">
          <a:extLst>
            <a:ext uri="{FF2B5EF4-FFF2-40B4-BE49-F238E27FC236}">
              <a16:creationId xmlns:a16="http://schemas.microsoft.com/office/drawing/2014/main" id="{00000000-0008-0000-0300-00003F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68" name="Text Box 1">
          <a:extLst>
            <a:ext uri="{FF2B5EF4-FFF2-40B4-BE49-F238E27FC236}">
              <a16:creationId xmlns:a16="http://schemas.microsoft.com/office/drawing/2014/main" id="{00000000-0008-0000-0300-000040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69" name="Text Box 1">
          <a:extLst>
            <a:ext uri="{FF2B5EF4-FFF2-40B4-BE49-F238E27FC236}">
              <a16:creationId xmlns:a16="http://schemas.microsoft.com/office/drawing/2014/main" id="{00000000-0008-0000-0300-000041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70" name="Text Box 1">
          <a:extLst>
            <a:ext uri="{FF2B5EF4-FFF2-40B4-BE49-F238E27FC236}">
              <a16:creationId xmlns:a16="http://schemas.microsoft.com/office/drawing/2014/main" id="{00000000-0008-0000-0300-000042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71" name="Text Box 1">
          <a:extLst>
            <a:ext uri="{FF2B5EF4-FFF2-40B4-BE49-F238E27FC236}">
              <a16:creationId xmlns:a16="http://schemas.microsoft.com/office/drawing/2014/main" id="{00000000-0008-0000-0300-000043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72" name="Text Box 1">
          <a:extLst>
            <a:ext uri="{FF2B5EF4-FFF2-40B4-BE49-F238E27FC236}">
              <a16:creationId xmlns:a16="http://schemas.microsoft.com/office/drawing/2014/main" id="{00000000-0008-0000-0300-000044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73" name="Text Box 1">
          <a:extLst>
            <a:ext uri="{FF2B5EF4-FFF2-40B4-BE49-F238E27FC236}">
              <a16:creationId xmlns:a16="http://schemas.microsoft.com/office/drawing/2014/main" id="{00000000-0008-0000-0300-000045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74" name="Text Box 1">
          <a:extLst>
            <a:ext uri="{FF2B5EF4-FFF2-40B4-BE49-F238E27FC236}">
              <a16:creationId xmlns:a16="http://schemas.microsoft.com/office/drawing/2014/main" id="{00000000-0008-0000-0300-000046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75" name="Text Box 1">
          <a:extLst>
            <a:ext uri="{FF2B5EF4-FFF2-40B4-BE49-F238E27FC236}">
              <a16:creationId xmlns:a16="http://schemas.microsoft.com/office/drawing/2014/main" id="{00000000-0008-0000-0300-000047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76" name="Text Box 1">
          <a:extLst>
            <a:ext uri="{FF2B5EF4-FFF2-40B4-BE49-F238E27FC236}">
              <a16:creationId xmlns:a16="http://schemas.microsoft.com/office/drawing/2014/main" id="{00000000-0008-0000-0300-000048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77" name="Text Box 1">
          <a:extLst>
            <a:ext uri="{FF2B5EF4-FFF2-40B4-BE49-F238E27FC236}">
              <a16:creationId xmlns:a16="http://schemas.microsoft.com/office/drawing/2014/main" id="{00000000-0008-0000-0300-000049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78" name="Text Box 1">
          <a:extLst>
            <a:ext uri="{FF2B5EF4-FFF2-40B4-BE49-F238E27FC236}">
              <a16:creationId xmlns:a16="http://schemas.microsoft.com/office/drawing/2014/main" id="{00000000-0008-0000-0300-00004A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79" name="Text Box 1">
          <a:extLst>
            <a:ext uri="{FF2B5EF4-FFF2-40B4-BE49-F238E27FC236}">
              <a16:creationId xmlns:a16="http://schemas.microsoft.com/office/drawing/2014/main" id="{00000000-0008-0000-0300-00004B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80" name="Text Box 1">
          <a:extLst>
            <a:ext uri="{FF2B5EF4-FFF2-40B4-BE49-F238E27FC236}">
              <a16:creationId xmlns:a16="http://schemas.microsoft.com/office/drawing/2014/main" id="{00000000-0008-0000-0300-00004C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81" name="Text Box 1">
          <a:extLst>
            <a:ext uri="{FF2B5EF4-FFF2-40B4-BE49-F238E27FC236}">
              <a16:creationId xmlns:a16="http://schemas.microsoft.com/office/drawing/2014/main" id="{00000000-0008-0000-0300-00004D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82" name="Text Box 1">
          <a:extLst>
            <a:ext uri="{FF2B5EF4-FFF2-40B4-BE49-F238E27FC236}">
              <a16:creationId xmlns:a16="http://schemas.microsoft.com/office/drawing/2014/main" id="{00000000-0008-0000-0300-00004E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83" name="Text Box 1">
          <a:extLst>
            <a:ext uri="{FF2B5EF4-FFF2-40B4-BE49-F238E27FC236}">
              <a16:creationId xmlns:a16="http://schemas.microsoft.com/office/drawing/2014/main" id="{00000000-0008-0000-0300-00004F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84" name="Text Box 1">
          <a:extLst>
            <a:ext uri="{FF2B5EF4-FFF2-40B4-BE49-F238E27FC236}">
              <a16:creationId xmlns:a16="http://schemas.microsoft.com/office/drawing/2014/main" id="{00000000-0008-0000-0300-000050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85" name="Text Box 1">
          <a:extLst>
            <a:ext uri="{FF2B5EF4-FFF2-40B4-BE49-F238E27FC236}">
              <a16:creationId xmlns:a16="http://schemas.microsoft.com/office/drawing/2014/main" id="{00000000-0008-0000-0300-000051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86" name="Text Box 1">
          <a:extLst>
            <a:ext uri="{FF2B5EF4-FFF2-40B4-BE49-F238E27FC236}">
              <a16:creationId xmlns:a16="http://schemas.microsoft.com/office/drawing/2014/main" id="{00000000-0008-0000-0300-000052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87" name="Text Box 1">
          <a:extLst>
            <a:ext uri="{FF2B5EF4-FFF2-40B4-BE49-F238E27FC236}">
              <a16:creationId xmlns:a16="http://schemas.microsoft.com/office/drawing/2014/main" id="{00000000-0008-0000-0300-000053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88" name="Text Box 1">
          <a:extLst>
            <a:ext uri="{FF2B5EF4-FFF2-40B4-BE49-F238E27FC236}">
              <a16:creationId xmlns:a16="http://schemas.microsoft.com/office/drawing/2014/main" id="{00000000-0008-0000-0300-000054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89" name="Text Box 1">
          <a:extLst>
            <a:ext uri="{FF2B5EF4-FFF2-40B4-BE49-F238E27FC236}">
              <a16:creationId xmlns:a16="http://schemas.microsoft.com/office/drawing/2014/main" id="{00000000-0008-0000-0300-000055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90" name="Text Box 1">
          <a:extLst>
            <a:ext uri="{FF2B5EF4-FFF2-40B4-BE49-F238E27FC236}">
              <a16:creationId xmlns:a16="http://schemas.microsoft.com/office/drawing/2014/main" id="{00000000-0008-0000-0300-000056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91" name="Text Box 1">
          <a:extLst>
            <a:ext uri="{FF2B5EF4-FFF2-40B4-BE49-F238E27FC236}">
              <a16:creationId xmlns:a16="http://schemas.microsoft.com/office/drawing/2014/main" id="{00000000-0008-0000-0300-000057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92" name="Text Box 1">
          <a:extLst>
            <a:ext uri="{FF2B5EF4-FFF2-40B4-BE49-F238E27FC236}">
              <a16:creationId xmlns:a16="http://schemas.microsoft.com/office/drawing/2014/main" id="{00000000-0008-0000-0300-000058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93" name="Text Box 1">
          <a:extLst>
            <a:ext uri="{FF2B5EF4-FFF2-40B4-BE49-F238E27FC236}">
              <a16:creationId xmlns:a16="http://schemas.microsoft.com/office/drawing/2014/main" id="{00000000-0008-0000-0300-000059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94" name="Text Box 1">
          <a:extLst>
            <a:ext uri="{FF2B5EF4-FFF2-40B4-BE49-F238E27FC236}">
              <a16:creationId xmlns:a16="http://schemas.microsoft.com/office/drawing/2014/main" id="{00000000-0008-0000-0300-00005A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95" name="Text Box 1">
          <a:extLst>
            <a:ext uri="{FF2B5EF4-FFF2-40B4-BE49-F238E27FC236}">
              <a16:creationId xmlns:a16="http://schemas.microsoft.com/office/drawing/2014/main" id="{00000000-0008-0000-0300-00005B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96" name="Text Box 1">
          <a:extLst>
            <a:ext uri="{FF2B5EF4-FFF2-40B4-BE49-F238E27FC236}">
              <a16:creationId xmlns:a16="http://schemas.microsoft.com/office/drawing/2014/main" id="{00000000-0008-0000-0300-00005C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97" name="Text Box 1">
          <a:extLst>
            <a:ext uri="{FF2B5EF4-FFF2-40B4-BE49-F238E27FC236}">
              <a16:creationId xmlns:a16="http://schemas.microsoft.com/office/drawing/2014/main" id="{00000000-0008-0000-0300-00005D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98" name="Text Box 1">
          <a:extLst>
            <a:ext uri="{FF2B5EF4-FFF2-40B4-BE49-F238E27FC236}">
              <a16:creationId xmlns:a16="http://schemas.microsoft.com/office/drawing/2014/main" id="{00000000-0008-0000-0300-00005E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5999" name="Text Box 1">
          <a:extLst>
            <a:ext uri="{FF2B5EF4-FFF2-40B4-BE49-F238E27FC236}">
              <a16:creationId xmlns:a16="http://schemas.microsoft.com/office/drawing/2014/main" id="{00000000-0008-0000-0300-00005F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00" name="Text Box 1">
          <a:extLst>
            <a:ext uri="{FF2B5EF4-FFF2-40B4-BE49-F238E27FC236}">
              <a16:creationId xmlns:a16="http://schemas.microsoft.com/office/drawing/2014/main" id="{00000000-0008-0000-0300-000060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01" name="Text Box 1">
          <a:extLst>
            <a:ext uri="{FF2B5EF4-FFF2-40B4-BE49-F238E27FC236}">
              <a16:creationId xmlns:a16="http://schemas.microsoft.com/office/drawing/2014/main" id="{00000000-0008-0000-0300-000061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02" name="Text Box 1">
          <a:extLst>
            <a:ext uri="{FF2B5EF4-FFF2-40B4-BE49-F238E27FC236}">
              <a16:creationId xmlns:a16="http://schemas.microsoft.com/office/drawing/2014/main" id="{00000000-0008-0000-0300-000062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03" name="Text Box 1">
          <a:extLst>
            <a:ext uri="{FF2B5EF4-FFF2-40B4-BE49-F238E27FC236}">
              <a16:creationId xmlns:a16="http://schemas.microsoft.com/office/drawing/2014/main" id="{00000000-0008-0000-0300-000063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04" name="Text Box 1">
          <a:extLst>
            <a:ext uri="{FF2B5EF4-FFF2-40B4-BE49-F238E27FC236}">
              <a16:creationId xmlns:a16="http://schemas.microsoft.com/office/drawing/2014/main" id="{00000000-0008-0000-0300-000064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05" name="Text Box 1">
          <a:extLst>
            <a:ext uri="{FF2B5EF4-FFF2-40B4-BE49-F238E27FC236}">
              <a16:creationId xmlns:a16="http://schemas.microsoft.com/office/drawing/2014/main" id="{00000000-0008-0000-0300-000065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06" name="Text Box 1">
          <a:extLst>
            <a:ext uri="{FF2B5EF4-FFF2-40B4-BE49-F238E27FC236}">
              <a16:creationId xmlns:a16="http://schemas.microsoft.com/office/drawing/2014/main" id="{00000000-0008-0000-0300-000066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07" name="Text Box 1">
          <a:extLst>
            <a:ext uri="{FF2B5EF4-FFF2-40B4-BE49-F238E27FC236}">
              <a16:creationId xmlns:a16="http://schemas.microsoft.com/office/drawing/2014/main" id="{00000000-0008-0000-0300-000067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08" name="Text Box 1">
          <a:extLst>
            <a:ext uri="{FF2B5EF4-FFF2-40B4-BE49-F238E27FC236}">
              <a16:creationId xmlns:a16="http://schemas.microsoft.com/office/drawing/2014/main" id="{00000000-0008-0000-0300-000068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09" name="Text Box 1">
          <a:extLst>
            <a:ext uri="{FF2B5EF4-FFF2-40B4-BE49-F238E27FC236}">
              <a16:creationId xmlns:a16="http://schemas.microsoft.com/office/drawing/2014/main" id="{00000000-0008-0000-0300-000069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10" name="Text Box 1">
          <a:extLst>
            <a:ext uri="{FF2B5EF4-FFF2-40B4-BE49-F238E27FC236}">
              <a16:creationId xmlns:a16="http://schemas.microsoft.com/office/drawing/2014/main" id="{00000000-0008-0000-0300-00006A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11" name="Text Box 1">
          <a:extLst>
            <a:ext uri="{FF2B5EF4-FFF2-40B4-BE49-F238E27FC236}">
              <a16:creationId xmlns:a16="http://schemas.microsoft.com/office/drawing/2014/main" id="{00000000-0008-0000-0300-00006B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12" name="Text Box 1">
          <a:extLst>
            <a:ext uri="{FF2B5EF4-FFF2-40B4-BE49-F238E27FC236}">
              <a16:creationId xmlns:a16="http://schemas.microsoft.com/office/drawing/2014/main" id="{00000000-0008-0000-0300-00006C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13" name="Text Box 1">
          <a:extLst>
            <a:ext uri="{FF2B5EF4-FFF2-40B4-BE49-F238E27FC236}">
              <a16:creationId xmlns:a16="http://schemas.microsoft.com/office/drawing/2014/main" id="{00000000-0008-0000-0300-00006D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14" name="Text Box 1">
          <a:extLst>
            <a:ext uri="{FF2B5EF4-FFF2-40B4-BE49-F238E27FC236}">
              <a16:creationId xmlns:a16="http://schemas.microsoft.com/office/drawing/2014/main" id="{00000000-0008-0000-0300-00006E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15" name="Text Box 1">
          <a:extLst>
            <a:ext uri="{FF2B5EF4-FFF2-40B4-BE49-F238E27FC236}">
              <a16:creationId xmlns:a16="http://schemas.microsoft.com/office/drawing/2014/main" id="{00000000-0008-0000-0300-00006F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16" name="Text Box 1">
          <a:extLst>
            <a:ext uri="{FF2B5EF4-FFF2-40B4-BE49-F238E27FC236}">
              <a16:creationId xmlns:a16="http://schemas.microsoft.com/office/drawing/2014/main" id="{00000000-0008-0000-0300-000070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17" name="Text Box 1">
          <a:extLst>
            <a:ext uri="{FF2B5EF4-FFF2-40B4-BE49-F238E27FC236}">
              <a16:creationId xmlns:a16="http://schemas.microsoft.com/office/drawing/2014/main" id="{00000000-0008-0000-0300-000071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18" name="Text Box 1">
          <a:extLst>
            <a:ext uri="{FF2B5EF4-FFF2-40B4-BE49-F238E27FC236}">
              <a16:creationId xmlns:a16="http://schemas.microsoft.com/office/drawing/2014/main" id="{00000000-0008-0000-0300-000072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19" name="Text Box 1">
          <a:extLst>
            <a:ext uri="{FF2B5EF4-FFF2-40B4-BE49-F238E27FC236}">
              <a16:creationId xmlns:a16="http://schemas.microsoft.com/office/drawing/2014/main" id="{00000000-0008-0000-0300-000073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20" name="Text Box 1">
          <a:extLst>
            <a:ext uri="{FF2B5EF4-FFF2-40B4-BE49-F238E27FC236}">
              <a16:creationId xmlns:a16="http://schemas.microsoft.com/office/drawing/2014/main" id="{00000000-0008-0000-0300-000074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21" name="Text Box 1">
          <a:extLst>
            <a:ext uri="{FF2B5EF4-FFF2-40B4-BE49-F238E27FC236}">
              <a16:creationId xmlns:a16="http://schemas.microsoft.com/office/drawing/2014/main" id="{00000000-0008-0000-0300-000075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22" name="Text Box 1">
          <a:extLst>
            <a:ext uri="{FF2B5EF4-FFF2-40B4-BE49-F238E27FC236}">
              <a16:creationId xmlns:a16="http://schemas.microsoft.com/office/drawing/2014/main" id="{00000000-0008-0000-0300-000076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23" name="Text Box 1">
          <a:extLst>
            <a:ext uri="{FF2B5EF4-FFF2-40B4-BE49-F238E27FC236}">
              <a16:creationId xmlns:a16="http://schemas.microsoft.com/office/drawing/2014/main" id="{00000000-0008-0000-0300-000077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24" name="Text Box 1">
          <a:extLst>
            <a:ext uri="{FF2B5EF4-FFF2-40B4-BE49-F238E27FC236}">
              <a16:creationId xmlns:a16="http://schemas.microsoft.com/office/drawing/2014/main" id="{00000000-0008-0000-0300-000078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25" name="Text Box 1">
          <a:extLst>
            <a:ext uri="{FF2B5EF4-FFF2-40B4-BE49-F238E27FC236}">
              <a16:creationId xmlns:a16="http://schemas.microsoft.com/office/drawing/2014/main" id="{00000000-0008-0000-0300-000079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26" name="Text Box 1">
          <a:extLst>
            <a:ext uri="{FF2B5EF4-FFF2-40B4-BE49-F238E27FC236}">
              <a16:creationId xmlns:a16="http://schemas.microsoft.com/office/drawing/2014/main" id="{00000000-0008-0000-0300-00007A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27" name="Text Box 1">
          <a:extLst>
            <a:ext uri="{FF2B5EF4-FFF2-40B4-BE49-F238E27FC236}">
              <a16:creationId xmlns:a16="http://schemas.microsoft.com/office/drawing/2014/main" id="{00000000-0008-0000-0300-00007B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28" name="Text Box 1">
          <a:extLst>
            <a:ext uri="{FF2B5EF4-FFF2-40B4-BE49-F238E27FC236}">
              <a16:creationId xmlns:a16="http://schemas.microsoft.com/office/drawing/2014/main" id="{00000000-0008-0000-0300-00007C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29" name="Text Box 1">
          <a:extLst>
            <a:ext uri="{FF2B5EF4-FFF2-40B4-BE49-F238E27FC236}">
              <a16:creationId xmlns:a16="http://schemas.microsoft.com/office/drawing/2014/main" id="{00000000-0008-0000-0300-00007D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30" name="Text Box 1">
          <a:extLst>
            <a:ext uri="{FF2B5EF4-FFF2-40B4-BE49-F238E27FC236}">
              <a16:creationId xmlns:a16="http://schemas.microsoft.com/office/drawing/2014/main" id="{00000000-0008-0000-0300-00007E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31" name="Text Box 1">
          <a:extLst>
            <a:ext uri="{FF2B5EF4-FFF2-40B4-BE49-F238E27FC236}">
              <a16:creationId xmlns:a16="http://schemas.microsoft.com/office/drawing/2014/main" id="{00000000-0008-0000-0300-00007F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32" name="Text Box 1">
          <a:extLst>
            <a:ext uri="{FF2B5EF4-FFF2-40B4-BE49-F238E27FC236}">
              <a16:creationId xmlns:a16="http://schemas.microsoft.com/office/drawing/2014/main" id="{00000000-0008-0000-0300-000080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33" name="Text Box 1">
          <a:extLst>
            <a:ext uri="{FF2B5EF4-FFF2-40B4-BE49-F238E27FC236}">
              <a16:creationId xmlns:a16="http://schemas.microsoft.com/office/drawing/2014/main" id="{00000000-0008-0000-0300-000081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34" name="Text Box 1">
          <a:extLst>
            <a:ext uri="{FF2B5EF4-FFF2-40B4-BE49-F238E27FC236}">
              <a16:creationId xmlns:a16="http://schemas.microsoft.com/office/drawing/2014/main" id="{00000000-0008-0000-0300-000082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35" name="Text Box 1">
          <a:extLst>
            <a:ext uri="{FF2B5EF4-FFF2-40B4-BE49-F238E27FC236}">
              <a16:creationId xmlns:a16="http://schemas.microsoft.com/office/drawing/2014/main" id="{00000000-0008-0000-0300-000083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36" name="Text Box 1">
          <a:extLst>
            <a:ext uri="{FF2B5EF4-FFF2-40B4-BE49-F238E27FC236}">
              <a16:creationId xmlns:a16="http://schemas.microsoft.com/office/drawing/2014/main" id="{00000000-0008-0000-0300-000084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37" name="Text Box 1">
          <a:extLst>
            <a:ext uri="{FF2B5EF4-FFF2-40B4-BE49-F238E27FC236}">
              <a16:creationId xmlns:a16="http://schemas.microsoft.com/office/drawing/2014/main" id="{00000000-0008-0000-0300-000085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38" name="Text Box 1">
          <a:extLst>
            <a:ext uri="{FF2B5EF4-FFF2-40B4-BE49-F238E27FC236}">
              <a16:creationId xmlns:a16="http://schemas.microsoft.com/office/drawing/2014/main" id="{00000000-0008-0000-0300-000086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39" name="Text Box 1">
          <a:extLst>
            <a:ext uri="{FF2B5EF4-FFF2-40B4-BE49-F238E27FC236}">
              <a16:creationId xmlns:a16="http://schemas.microsoft.com/office/drawing/2014/main" id="{00000000-0008-0000-0300-000087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40" name="Text Box 1">
          <a:extLst>
            <a:ext uri="{FF2B5EF4-FFF2-40B4-BE49-F238E27FC236}">
              <a16:creationId xmlns:a16="http://schemas.microsoft.com/office/drawing/2014/main" id="{00000000-0008-0000-0300-000088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41" name="Text Box 1">
          <a:extLst>
            <a:ext uri="{FF2B5EF4-FFF2-40B4-BE49-F238E27FC236}">
              <a16:creationId xmlns:a16="http://schemas.microsoft.com/office/drawing/2014/main" id="{00000000-0008-0000-0300-000089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42" name="Text Box 1">
          <a:extLst>
            <a:ext uri="{FF2B5EF4-FFF2-40B4-BE49-F238E27FC236}">
              <a16:creationId xmlns:a16="http://schemas.microsoft.com/office/drawing/2014/main" id="{00000000-0008-0000-0300-00008A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43" name="Text Box 1">
          <a:extLst>
            <a:ext uri="{FF2B5EF4-FFF2-40B4-BE49-F238E27FC236}">
              <a16:creationId xmlns:a16="http://schemas.microsoft.com/office/drawing/2014/main" id="{00000000-0008-0000-0300-00008B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44" name="Text Box 1">
          <a:extLst>
            <a:ext uri="{FF2B5EF4-FFF2-40B4-BE49-F238E27FC236}">
              <a16:creationId xmlns:a16="http://schemas.microsoft.com/office/drawing/2014/main" id="{00000000-0008-0000-0300-00008C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45" name="Text Box 1">
          <a:extLst>
            <a:ext uri="{FF2B5EF4-FFF2-40B4-BE49-F238E27FC236}">
              <a16:creationId xmlns:a16="http://schemas.microsoft.com/office/drawing/2014/main" id="{00000000-0008-0000-0300-00008D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46" name="Text Box 1">
          <a:extLst>
            <a:ext uri="{FF2B5EF4-FFF2-40B4-BE49-F238E27FC236}">
              <a16:creationId xmlns:a16="http://schemas.microsoft.com/office/drawing/2014/main" id="{00000000-0008-0000-0300-00008E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47" name="Text Box 1">
          <a:extLst>
            <a:ext uri="{FF2B5EF4-FFF2-40B4-BE49-F238E27FC236}">
              <a16:creationId xmlns:a16="http://schemas.microsoft.com/office/drawing/2014/main" id="{00000000-0008-0000-0300-00008F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48" name="Text Box 1">
          <a:extLst>
            <a:ext uri="{FF2B5EF4-FFF2-40B4-BE49-F238E27FC236}">
              <a16:creationId xmlns:a16="http://schemas.microsoft.com/office/drawing/2014/main" id="{00000000-0008-0000-0300-000090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49" name="Text Box 1">
          <a:extLst>
            <a:ext uri="{FF2B5EF4-FFF2-40B4-BE49-F238E27FC236}">
              <a16:creationId xmlns:a16="http://schemas.microsoft.com/office/drawing/2014/main" id="{00000000-0008-0000-0300-000091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50" name="Text Box 1">
          <a:extLst>
            <a:ext uri="{FF2B5EF4-FFF2-40B4-BE49-F238E27FC236}">
              <a16:creationId xmlns:a16="http://schemas.microsoft.com/office/drawing/2014/main" id="{00000000-0008-0000-0300-000092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51" name="Text Box 1">
          <a:extLst>
            <a:ext uri="{FF2B5EF4-FFF2-40B4-BE49-F238E27FC236}">
              <a16:creationId xmlns:a16="http://schemas.microsoft.com/office/drawing/2014/main" id="{00000000-0008-0000-0300-000093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52" name="Text Box 1">
          <a:extLst>
            <a:ext uri="{FF2B5EF4-FFF2-40B4-BE49-F238E27FC236}">
              <a16:creationId xmlns:a16="http://schemas.microsoft.com/office/drawing/2014/main" id="{00000000-0008-0000-0300-000094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53" name="Text Box 1">
          <a:extLst>
            <a:ext uri="{FF2B5EF4-FFF2-40B4-BE49-F238E27FC236}">
              <a16:creationId xmlns:a16="http://schemas.microsoft.com/office/drawing/2014/main" id="{00000000-0008-0000-0300-000095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54" name="Text Box 1">
          <a:extLst>
            <a:ext uri="{FF2B5EF4-FFF2-40B4-BE49-F238E27FC236}">
              <a16:creationId xmlns:a16="http://schemas.microsoft.com/office/drawing/2014/main" id="{00000000-0008-0000-0300-000096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55" name="Text Box 1">
          <a:extLst>
            <a:ext uri="{FF2B5EF4-FFF2-40B4-BE49-F238E27FC236}">
              <a16:creationId xmlns:a16="http://schemas.microsoft.com/office/drawing/2014/main" id="{00000000-0008-0000-0300-000097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56" name="Text Box 1">
          <a:extLst>
            <a:ext uri="{FF2B5EF4-FFF2-40B4-BE49-F238E27FC236}">
              <a16:creationId xmlns:a16="http://schemas.microsoft.com/office/drawing/2014/main" id="{00000000-0008-0000-0300-000098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57" name="Text Box 1">
          <a:extLst>
            <a:ext uri="{FF2B5EF4-FFF2-40B4-BE49-F238E27FC236}">
              <a16:creationId xmlns:a16="http://schemas.microsoft.com/office/drawing/2014/main" id="{00000000-0008-0000-0300-000099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58" name="Text Box 1">
          <a:extLst>
            <a:ext uri="{FF2B5EF4-FFF2-40B4-BE49-F238E27FC236}">
              <a16:creationId xmlns:a16="http://schemas.microsoft.com/office/drawing/2014/main" id="{00000000-0008-0000-0300-00009A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59" name="Text Box 1">
          <a:extLst>
            <a:ext uri="{FF2B5EF4-FFF2-40B4-BE49-F238E27FC236}">
              <a16:creationId xmlns:a16="http://schemas.microsoft.com/office/drawing/2014/main" id="{00000000-0008-0000-0300-00009B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60" name="Text Box 1">
          <a:extLst>
            <a:ext uri="{FF2B5EF4-FFF2-40B4-BE49-F238E27FC236}">
              <a16:creationId xmlns:a16="http://schemas.microsoft.com/office/drawing/2014/main" id="{00000000-0008-0000-0300-00009C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61" name="Text Box 1">
          <a:extLst>
            <a:ext uri="{FF2B5EF4-FFF2-40B4-BE49-F238E27FC236}">
              <a16:creationId xmlns:a16="http://schemas.microsoft.com/office/drawing/2014/main" id="{00000000-0008-0000-0300-00009D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62" name="Text Box 1">
          <a:extLst>
            <a:ext uri="{FF2B5EF4-FFF2-40B4-BE49-F238E27FC236}">
              <a16:creationId xmlns:a16="http://schemas.microsoft.com/office/drawing/2014/main" id="{00000000-0008-0000-0300-00009E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63" name="Text Box 1">
          <a:extLst>
            <a:ext uri="{FF2B5EF4-FFF2-40B4-BE49-F238E27FC236}">
              <a16:creationId xmlns:a16="http://schemas.microsoft.com/office/drawing/2014/main" id="{00000000-0008-0000-0300-00009F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64" name="Text Box 1">
          <a:extLst>
            <a:ext uri="{FF2B5EF4-FFF2-40B4-BE49-F238E27FC236}">
              <a16:creationId xmlns:a16="http://schemas.microsoft.com/office/drawing/2014/main" id="{00000000-0008-0000-0300-0000A0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65" name="Text Box 1">
          <a:extLst>
            <a:ext uri="{FF2B5EF4-FFF2-40B4-BE49-F238E27FC236}">
              <a16:creationId xmlns:a16="http://schemas.microsoft.com/office/drawing/2014/main" id="{00000000-0008-0000-0300-0000A1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66" name="Text Box 1">
          <a:extLst>
            <a:ext uri="{FF2B5EF4-FFF2-40B4-BE49-F238E27FC236}">
              <a16:creationId xmlns:a16="http://schemas.microsoft.com/office/drawing/2014/main" id="{00000000-0008-0000-0300-0000A2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67" name="Text Box 1">
          <a:extLst>
            <a:ext uri="{FF2B5EF4-FFF2-40B4-BE49-F238E27FC236}">
              <a16:creationId xmlns:a16="http://schemas.microsoft.com/office/drawing/2014/main" id="{00000000-0008-0000-0300-0000A3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68" name="Text Box 1">
          <a:extLst>
            <a:ext uri="{FF2B5EF4-FFF2-40B4-BE49-F238E27FC236}">
              <a16:creationId xmlns:a16="http://schemas.microsoft.com/office/drawing/2014/main" id="{00000000-0008-0000-0300-0000A4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69" name="Text Box 1">
          <a:extLst>
            <a:ext uri="{FF2B5EF4-FFF2-40B4-BE49-F238E27FC236}">
              <a16:creationId xmlns:a16="http://schemas.microsoft.com/office/drawing/2014/main" id="{00000000-0008-0000-0300-0000A5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70" name="Text Box 1">
          <a:extLst>
            <a:ext uri="{FF2B5EF4-FFF2-40B4-BE49-F238E27FC236}">
              <a16:creationId xmlns:a16="http://schemas.microsoft.com/office/drawing/2014/main" id="{00000000-0008-0000-0300-0000A6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71" name="Text Box 1">
          <a:extLst>
            <a:ext uri="{FF2B5EF4-FFF2-40B4-BE49-F238E27FC236}">
              <a16:creationId xmlns:a16="http://schemas.microsoft.com/office/drawing/2014/main" id="{00000000-0008-0000-0300-0000A7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72" name="Text Box 1">
          <a:extLst>
            <a:ext uri="{FF2B5EF4-FFF2-40B4-BE49-F238E27FC236}">
              <a16:creationId xmlns:a16="http://schemas.microsoft.com/office/drawing/2014/main" id="{00000000-0008-0000-0300-0000A8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73" name="Text Box 1">
          <a:extLst>
            <a:ext uri="{FF2B5EF4-FFF2-40B4-BE49-F238E27FC236}">
              <a16:creationId xmlns:a16="http://schemas.microsoft.com/office/drawing/2014/main" id="{00000000-0008-0000-0300-0000A9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74" name="Text Box 1">
          <a:extLst>
            <a:ext uri="{FF2B5EF4-FFF2-40B4-BE49-F238E27FC236}">
              <a16:creationId xmlns:a16="http://schemas.microsoft.com/office/drawing/2014/main" id="{00000000-0008-0000-0300-0000AA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75" name="Text Box 1">
          <a:extLst>
            <a:ext uri="{FF2B5EF4-FFF2-40B4-BE49-F238E27FC236}">
              <a16:creationId xmlns:a16="http://schemas.microsoft.com/office/drawing/2014/main" id="{00000000-0008-0000-0300-0000AB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76" name="Text Box 1">
          <a:extLst>
            <a:ext uri="{FF2B5EF4-FFF2-40B4-BE49-F238E27FC236}">
              <a16:creationId xmlns:a16="http://schemas.microsoft.com/office/drawing/2014/main" id="{00000000-0008-0000-0300-0000AC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77" name="Text Box 1">
          <a:extLst>
            <a:ext uri="{FF2B5EF4-FFF2-40B4-BE49-F238E27FC236}">
              <a16:creationId xmlns:a16="http://schemas.microsoft.com/office/drawing/2014/main" id="{00000000-0008-0000-0300-0000AD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78" name="Text Box 1">
          <a:extLst>
            <a:ext uri="{FF2B5EF4-FFF2-40B4-BE49-F238E27FC236}">
              <a16:creationId xmlns:a16="http://schemas.microsoft.com/office/drawing/2014/main" id="{00000000-0008-0000-0300-0000AE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79" name="Text Box 1">
          <a:extLst>
            <a:ext uri="{FF2B5EF4-FFF2-40B4-BE49-F238E27FC236}">
              <a16:creationId xmlns:a16="http://schemas.microsoft.com/office/drawing/2014/main" id="{00000000-0008-0000-0300-0000AF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80" name="Text Box 1">
          <a:extLst>
            <a:ext uri="{FF2B5EF4-FFF2-40B4-BE49-F238E27FC236}">
              <a16:creationId xmlns:a16="http://schemas.microsoft.com/office/drawing/2014/main" id="{00000000-0008-0000-0300-0000B0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81" name="Text Box 1">
          <a:extLst>
            <a:ext uri="{FF2B5EF4-FFF2-40B4-BE49-F238E27FC236}">
              <a16:creationId xmlns:a16="http://schemas.microsoft.com/office/drawing/2014/main" id="{00000000-0008-0000-0300-0000B1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82" name="Text Box 1">
          <a:extLst>
            <a:ext uri="{FF2B5EF4-FFF2-40B4-BE49-F238E27FC236}">
              <a16:creationId xmlns:a16="http://schemas.microsoft.com/office/drawing/2014/main" id="{00000000-0008-0000-0300-0000B2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83" name="Text Box 1">
          <a:extLst>
            <a:ext uri="{FF2B5EF4-FFF2-40B4-BE49-F238E27FC236}">
              <a16:creationId xmlns:a16="http://schemas.microsoft.com/office/drawing/2014/main" id="{00000000-0008-0000-0300-0000B3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84" name="Text Box 1">
          <a:extLst>
            <a:ext uri="{FF2B5EF4-FFF2-40B4-BE49-F238E27FC236}">
              <a16:creationId xmlns:a16="http://schemas.microsoft.com/office/drawing/2014/main" id="{00000000-0008-0000-0300-0000B4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85" name="Text Box 1">
          <a:extLst>
            <a:ext uri="{FF2B5EF4-FFF2-40B4-BE49-F238E27FC236}">
              <a16:creationId xmlns:a16="http://schemas.microsoft.com/office/drawing/2014/main" id="{00000000-0008-0000-0300-0000B5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86" name="Text Box 1">
          <a:extLst>
            <a:ext uri="{FF2B5EF4-FFF2-40B4-BE49-F238E27FC236}">
              <a16:creationId xmlns:a16="http://schemas.microsoft.com/office/drawing/2014/main" id="{00000000-0008-0000-0300-0000B6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87" name="Text Box 1">
          <a:extLst>
            <a:ext uri="{FF2B5EF4-FFF2-40B4-BE49-F238E27FC236}">
              <a16:creationId xmlns:a16="http://schemas.microsoft.com/office/drawing/2014/main" id="{00000000-0008-0000-0300-0000B7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88" name="Text Box 1">
          <a:extLst>
            <a:ext uri="{FF2B5EF4-FFF2-40B4-BE49-F238E27FC236}">
              <a16:creationId xmlns:a16="http://schemas.microsoft.com/office/drawing/2014/main" id="{00000000-0008-0000-0300-0000B8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89" name="Text Box 1">
          <a:extLst>
            <a:ext uri="{FF2B5EF4-FFF2-40B4-BE49-F238E27FC236}">
              <a16:creationId xmlns:a16="http://schemas.microsoft.com/office/drawing/2014/main" id="{00000000-0008-0000-0300-0000B9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90" name="Text Box 1">
          <a:extLst>
            <a:ext uri="{FF2B5EF4-FFF2-40B4-BE49-F238E27FC236}">
              <a16:creationId xmlns:a16="http://schemas.microsoft.com/office/drawing/2014/main" id="{00000000-0008-0000-0300-0000BA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91" name="Text Box 1">
          <a:extLst>
            <a:ext uri="{FF2B5EF4-FFF2-40B4-BE49-F238E27FC236}">
              <a16:creationId xmlns:a16="http://schemas.microsoft.com/office/drawing/2014/main" id="{00000000-0008-0000-0300-0000BB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92" name="Text Box 1">
          <a:extLst>
            <a:ext uri="{FF2B5EF4-FFF2-40B4-BE49-F238E27FC236}">
              <a16:creationId xmlns:a16="http://schemas.microsoft.com/office/drawing/2014/main" id="{00000000-0008-0000-0300-0000BC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93" name="Text Box 1">
          <a:extLst>
            <a:ext uri="{FF2B5EF4-FFF2-40B4-BE49-F238E27FC236}">
              <a16:creationId xmlns:a16="http://schemas.microsoft.com/office/drawing/2014/main" id="{00000000-0008-0000-0300-0000BD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94" name="Text Box 1">
          <a:extLst>
            <a:ext uri="{FF2B5EF4-FFF2-40B4-BE49-F238E27FC236}">
              <a16:creationId xmlns:a16="http://schemas.microsoft.com/office/drawing/2014/main" id="{00000000-0008-0000-0300-0000BE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95" name="Text Box 1">
          <a:extLst>
            <a:ext uri="{FF2B5EF4-FFF2-40B4-BE49-F238E27FC236}">
              <a16:creationId xmlns:a16="http://schemas.microsoft.com/office/drawing/2014/main" id="{00000000-0008-0000-0300-0000BF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96" name="Text Box 1">
          <a:extLst>
            <a:ext uri="{FF2B5EF4-FFF2-40B4-BE49-F238E27FC236}">
              <a16:creationId xmlns:a16="http://schemas.microsoft.com/office/drawing/2014/main" id="{00000000-0008-0000-0300-0000C0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97" name="Text Box 1">
          <a:extLst>
            <a:ext uri="{FF2B5EF4-FFF2-40B4-BE49-F238E27FC236}">
              <a16:creationId xmlns:a16="http://schemas.microsoft.com/office/drawing/2014/main" id="{00000000-0008-0000-0300-0000C1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98" name="Text Box 1">
          <a:extLst>
            <a:ext uri="{FF2B5EF4-FFF2-40B4-BE49-F238E27FC236}">
              <a16:creationId xmlns:a16="http://schemas.microsoft.com/office/drawing/2014/main" id="{00000000-0008-0000-0300-0000C2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099" name="Text Box 1">
          <a:extLst>
            <a:ext uri="{FF2B5EF4-FFF2-40B4-BE49-F238E27FC236}">
              <a16:creationId xmlns:a16="http://schemas.microsoft.com/office/drawing/2014/main" id="{00000000-0008-0000-0300-0000C3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00" name="Text Box 1">
          <a:extLst>
            <a:ext uri="{FF2B5EF4-FFF2-40B4-BE49-F238E27FC236}">
              <a16:creationId xmlns:a16="http://schemas.microsoft.com/office/drawing/2014/main" id="{00000000-0008-0000-0300-0000C4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01" name="Text Box 1">
          <a:extLst>
            <a:ext uri="{FF2B5EF4-FFF2-40B4-BE49-F238E27FC236}">
              <a16:creationId xmlns:a16="http://schemas.microsoft.com/office/drawing/2014/main" id="{00000000-0008-0000-0300-0000C5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02" name="Text Box 1">
          <a:extLst>
            <a:ext uri="{FF2B5EF4-FFF2-40B4-BE49-F238E27FC236}">
              <a16:creationId xmlns:a16="http://schemas.microsoft.com/office/drawing/2014/main" id="{00000000-0008-0000-0300-0000C6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03" name="Text Box 1">
          <a:extLst>
            <a:ext uri="{FF2B5EF4-FFF2-40B4-BE49-F238E27FC236}">
              <a16:creationId xmlns:a16="http://schemas.microsoft.com/office/drawing/2014/main" id="{00000000-0008-0000-0300-0000C7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04" name="Text Box 1">
          <a:extLst>
            <a:ext uri="{FF2B5EF4-FFF2-40B4-BE49-F238E27FC236}">
              <a16:creationId xmlns:a16="http://schemas.microsoft.com/office/drawing/2014/main" id="{00000000-0008-0000-0300-0000C8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05" name="Text Box 1">
          <a:extLst>
            <a:ext uri="{FF2B5EF4-FFF2-40B4-BE49-F238E27FC236}">
              <a16:creationId xmlns:a16="http://schemas.microsoft.com/office/drawing/2014/main" id="{00000000-0008-0000-0300-0000C9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06" name="Text Box 1">
          <a:extLst>
            <a:ext uri="{FF2B5EF4-FFF2-40B4-BE49-F238E27FC236}">
              <a16:creationId xmlns:a16="http://schemas.microsoft.com/office/drawing/2014/main" id="{00000000-0008-0000-0300-0000CA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07" name="Text Box 1">
          <a:extLst>
            <a:ext uri="{FF2B5EF4-FFF2-40B4-BE49-F238E27FC236}">
              <a16:creationId xmlns:a16="http://schemas.microsoft.com/office/drawing/2014/main" id="{00000000-0008-0000-0300-0000CB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08" name="Text Box 1">
          <a:extLst>
            <a:ext uri="{FF2B5EF4-FFF2-40B4-BE49-F238E27FC236}">
              <a16:creationId xmlns:a16="http://schemas.microsoft.com/office/drawing/2014/main" id="{00000000-0008-0000-0300-0000CC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09" name="Text Box 1">
          <a:extLst>
            <a:ext uri="{FF2B5EF4-FFF2-40B4-BE49-F238E27FC236}">
              <a16:creationId xmlns:a16="http://schemas.microsoft.com/office/drawing/2014/main" id="{00000000-0008-0000-0300-0000CD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10" name="Text Box 1">
          <a:extLst>
            <a:ext uri="{FF2B5EF4-FFF2-40B4-BE49-F238E27FC236}">
              <a16:creationId xmlns:a16="http://schemas.microsoft.com/office/drawing/2014/main" id="{00000000-0008-0000-0300-0000CE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11" name="Text Box 1">
          <a:extLst>
            <a:ext uri="{FF2B5EF4-FFF2-40B4-BE49-F238E27FC236}">
              <a16:creationId xmlns:a16="http://schemas.microsoft.com/office/drawing/2014/main" id="{00000000-0008-0000-0300-0000CF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12" name="Text Box 1">
          <a:extLst>
            <a:ext uri="{FF2B5EF4-FFF2-40B4-BE49-F238E27FC236}">
              <a16:creationId xmlns:a16="http://schemas.microsoft.com/office/drawing/2014/main" id="{00000000-0008-0000-0300-0000D0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13" name="Text Box 1">
          <a:extLst>
            <a:ext uri="{FF2B5EF4-FFF2-40B4-BE49-F238E27FC236}">
              <a16:creationId xmlns:a16="http://schemas.microsoft.com/office/drawing/2014/main" id="{00000000-0008-0000-0300-0000D1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14" name="Text Box 1">
          <a:extLst>
            <a:ext uri="{FF2B5EF4-FFF2-40B4-BE49-F238E27FC236}">
              <a16:creationId xmlns:a16="http://schemas.microsoft.com/office/drawing/2014/main" id="{00000000-0008-0000-0300-0000D2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15" name="Text Box 1">
          <a:extLst>
            <a:ext uri="{FF2B5EF4-FFF2-40B4-BE49-F238E27FC236}">
              <a16:creationId xmlns:a16="http://schemas.microsoft.com/office/drawing/2014/main" id="{00000000-0008-0000-0300-0000D3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16" name="Text Box 1">
          <a:extLst>
            <a:ext uri="{FF2B5EF4-FFF2-40B4-BE49-F238E27FC236}">
              <a16:creationId xmlns:a16="http://schemas.microsoft.com/office/drawing/2014/main" id="{00000000-0008-0000-0300-0000D4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17" name="Text Box 1">
          <a:extLst>
            <a:ext uri="{FF2B5EF4-FFF2-40B4-BE49-F238E27FC236}">
              <a16:creationId xmlns:a16="http://schemas.microsoft.com/office/drawing/2014/main" id="{00000000-0008-0000-0300-0000D5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18" name="Text Box 1">
          <a:extLst>
            <a:ext uri="{FF2B5EF4-FFF2-40B4-BE49-F238E27FC236}">
              <a16:creationId xmlns:a16="http://schemas.microsoft.com/office/drawing/2014/main" id="{00000000-0008-0000-0300-0000D6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19" name="Text Box 1">
          <a:extLst>
            <a:ext uri="{FF2B5EF4-FFF2-40B4-BE49-F238E27FC236}">
              <a16:creationId xmlns:a16="http://schemas.microsoft.com/office/drawing/2014/main" id="{00000000-0008-0000-0300-0000D7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20" name="Text Box 1">
          <a:extLst>
            <a:ext uri="{FF2B5EF4-FFF2-40B4-BE49-F238E27FC236}">
              <a16:creationId xmlns:a16="http://schemas.microsoft.com/office/drawing/2014/main" id="{00000000-0008-0000-0300-0000D8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21" name="Text Box 1">
          <a:extLst>
            <a:ext uri="{FF2B5EF4-FFF2-40B4-BE49-F238E27FC236}">
              <a16:creationId xmlns:a16="http://schemas.microsoft.com/office/drawing/2014/main" id="{00000000-0008-0000-0300-0000D9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22" name="Text Box 1">
          <a:extLst>
            <a:ext uri="{FF2B5EF4-FFF2-40B4-BE49-F238E27FC236}">
              <a16:creationId xmlns:a16="http://schemas.microsoft.com/office/drawing/2014/main" id="{00000000-0008-0000-0300-0000DA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23" name="Text Box 1">
          <a:extLst>
            <a:ext uri="{FF2B5EF4-FFF2-40B4-BE49-F238E27FC236}">
              <a16:creationId xmlns:a16="http://schemas.microsoft.com/office/drawing/2014/main" id="{00000000-0008-0000-0300-0000DB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24" name="Text Box 1">
          <a:extLst>
            <a:ext uri="{FF2B5EF4-FFF2-40B4-BE49-F238E27FC236}">
              <a16:creationId xmlns:a16="http://schemas.microsoft.com/office/drawing/2014/main" id="{00000000-0008-0000-0300-0000DC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25" name="Text Box 1">
          <a:extLst>
            <a:ext uri="{FF2B5EF4-FFF2-40B4-BE49-F238E27FC236}">
              <a16:creationId xmlns:a16="http://schemas.microsoft.com/office/drawing/2014/main" id="{00000000-0008-0000-0300-0000DD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26" name="Text Box 1">
          <a:extLst>
            <a:ext uri="{FF2B5EF4-FFF2-40B4-BE49-F238E27FC236}">
              <a16:creationId xmlns:a16="http://schemas.microsoft.com/office/drawing/2014/main" id="{00000000-0008-0000-0300-0000DE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27" name="Text Box 1">
          <a:extLst>
            <a:ext uri="{FF2B5EF4-FFF2-40B4-BE49-F238E27FC236}">
              <a16:creationId xmlns:a16="http://schemas.microsoft.com/office/drawing/2014/main" id="{00000000-0008-0000-0300-0000DF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28" name="Text Box 1">
          <a:extLst>
            <a:ext uri="{FF2B5EF4-FFF2-40B4-BE49-F238E27FC236}">
              <a16:creationId xmlns:a16="http://schemas.microsoft.com/office/drawing/2014/main" id="{00000000-0008-0000-0300-0000E0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29" name="Text Box 1">
          <a:extLst>
            <a:ext uri="{FF2B5EF4-FFF2-40B4-BE49-F238E27FC236}">
              <a16:creationId xmlns:a16="http://schemas.microsoft.com/office/drawing/2014/main" id="{00000000-0008-0000-0300-0000E1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30" name="Text Box 1">
          <a:extLst>
            <a:ext uri="{FF2B5EF4-FFF2-40B4-BE49-F238E27FC236}">
              <a16:creationId xmlns:a16="http://schemas.microsoft.com/office/drawing/2014/main" id="{00000000-0008-0000-0300-0000E2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31" name="Text Box 1">
          <a:extLst>
            <a:ext uri="{FF2B5EF4-FFF2-40B4-BE49-F238E27FC236}">
              <a16:creationId xmlns:a16="http://schemas.microsoft.com/office/drawing/2014/main" id="{00000000-0008-0000-0300-0000E3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32" name="Text Box 1">
          <a:extLst>
            <a:ext uri="{FF2B5EF4-FFF2-40B4-BE49-F238E27FC236}">
              <a16:creationId xmlns:a16="http://schemas.microsoft.com/office/drawing/2014/main" id="{00000000-0008-0000-0300-0000E4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33" name="Text Box 1">
          <a:extLst>
            <a:ext uri="{FF2B5EF4-FFF2-40B4-BE49-F238E27FC236}">
              <a16:creationId xmlns:a16="http://schemas.microsoft.com/office/drawing/2014/main" id="{00000000-0008-0000-0300-0000E5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34" name="Text Box 1">
          <a:extLst>
            <a:ext uri="{FF2B5EF4-FFF2-40B4-BE49-F238E27FC236}">
              <a16:creationId xmlns:a16="http://schemas.microsoft.com/office/drawing/2014/main" id="{00000000-0008-0000-0300-0000E6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35" name="Text Box 1">
          <a:extLst>
            <a:ext uri="{FF2B5EF4-FFF2-40B4-BE49-F238E27FC236}">
              <a16:creationId xmlns:a16="http://schemas.microsoft.com/office/drawing/2014/main" id="{00000000-0008-0000-0300-0000E7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36" name="Text Box 1">
          <a:extLst>
            <a:ext uri="{FF2B5EF4-FFF2-40B4-BE49-F238E27FC236}">
              <a16:creationId xmlns:a16="http://schemas.microsoft.com/office/drawing/2014/main" id="{00000000-0008-0000-0300-0000E8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37" name="Text Box 1">
          <a:extLst>
            <a:ext uri="{FF2B5EF4-FFF2-40B4-BE49-F238E27FC236}">
              <a16:creationId xmlns:a16="http://schemas.microsoft.com/office/drawing/2014/main" id="{00000000-0008-0000-0300-0000E9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38" name="Text Box 1">
          <a:extLst>
            <a:ext uri="{FF2B5EF4-FFF2-40B4-BE49-F238E27FC236}">
              <a16:creationId xmlns:a16="http://schemas.microsoft.com/office/drawing/2014/main" id="{00000000-0008-0000-0300-0000EA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39" name="Text Box 1">
          <a:extLst>
            <a:ext uri="{FF2B5EF4-FFF2-40B4-BE49-F238E27FC236}">
              <a16:creationId xmlns:a16="http://schemas.microsoft.com/office/drawing/2014/main" id="{00000000-0008-0000-0300-0000EB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40" name="Text Box 1">
          <a:extLst>
            <a:ext uri="{FF2B5EF4-FFF2-40B4-BE49-F238E27FC236}">
              <a16:creationId xmlns:a16="http://schemas.microsoft.com/office/drawing/2014/main" id="{00000000-0008-0000-0300-0000EC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41" name="Text Box 1">
          <a:extLst>
            <a:ext uri="{FF2B5EF4-FFF2-40B4-BE49-F238E27FC236}">
              <a16:creationId xmlns:a16="http://schemas.microsoft.com/office/drawing/2014/main" id="{00000000-0008-0000-0300-0000ED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42" name="Text Box 1">
          <a:extLst>
            <a:ext uri="{FF2B5EF4-FFF2-40B4-BE49-F238E27FC236}">
              <a16:creationId xmlns:a16="http://schemas.microsoft.com/office/drawing/2014/main" id="{00000000-0008-0000-0300-0000EE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43" name="Text Box 1">
          <a:extLst>
            <a:ext uri="{FF2B5EF4-FFF2-40B4-BE49-F238E27FC236}">
              <a16:creationId xmlns:a16="http://schemas.microsoft.com/office/drawing/2014/main" id="{00000000-0008-0000-0300-0000EF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44" name="Text Box 1">
          <a:extLst>
            <a:ext uri="{FF2B5EF4-FFF2-40B4-BE49-F238E27FC236}">
              <a16:creationId xmlns:a16="http://schemas.microsoft.com/office/drawing/2014/main" id="{00000000-0008-0000-0300-0000F0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45" name="Text Box 1">
          <a:extLst>
            <a:ext uri="{FF2B5EF4-FFF2-40B4-BE49-F238E27FC236}">
              <a16:creationId xmlns:a16="http://schemas.microsoft.com/office/drawing/2014/main" id="{00000000-0008-0000-0300-0000F1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46" name="Text Box 1">
          <a:extLst>
            <a:ext uri="{FF2B5EF4-FFF2-40B4-BE49-F238E27FC236}">
              <a16:creationId xmlns:a16="http://schemas.microsoft.com/office/drawing/2014/main" id="{00000000-0008-0000-0300-0000F2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47" name="Text Box 1">
          <a:extLst>
            <a:ext uri="{FF2B5EF4-FFF2-40B4-BE49-F238E27FC236}">
              <a16:creationId xmlns:a16="http://schemas.microsoft.com/office/drawing/2014/main" id="{00000000-0008-0000-0300-0000F3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48" name="Text Box 1">
          <a:extLst>
            <a:ext uri="{FF2B5EF4-FFF2-40B4-BE49-F238E27FC236}">
              <a16:creationId xmlns:a16="http://schemas.microsoft.com/office/drawing/2014/main" id="{00000000-0008-0000-0300-0000F4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49" name="Text Box 1">
          <a:extLst>
            <a:ext uri="{FF2B5EF4-FFF2-40B4-BE49-F238E27FC236}">
              <a16:creationId xmlns:a16="http://schemas.microsoft.com/office/drawing/2014/main" id="{00000000-0008-0000-0300-0000F5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50" name="Text Box 1">
          <a:extLst>
            <a:ext uri="{FF2B5EF4-FFF2-40B4-BE49-F238E27FC236}">
              <a16:creationId xmlns:a16="http://schemas.microsoft.com/office/drawing/2014/main" id="{00000000-0008-0000-0300-0000F6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51" name="Text Box 1">
          <a:extLst>
            <a:ext uri="{FF2B5EF4-FFF2-40B4-BE49-F238E27FC236}">
              <a16:creationId xmlns:a16="http://schemas.microsoft.com/office/drawing/2014/main" id="{00000000-0008-0000-0300-0000F7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52" name="Text Box 1">
          <a:extLst>
            <a:ext uri="{FF2B5EF4-FFF2-40B4-BE49-F238E27FC236}">
              <a16:creationId xmlns:a16="http://schemas.microsoft.com/office/drawing/2014/main" id="{00000000-0008-0000-0300-0000F8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53" name="Text Box 1">
          <a:extLst>
            <a:ext uri="{FF2B5EF4-FFF2-40B4-BE49-F238E27FC236}">
              <a16:creationId xmlns:a16="http://schemas.microsoft.com/office/drawing/2014/main" id="{00000000-0008-0000-0300-0000F9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54" name="Text Box 1">
          <a:extLst>
            <a:ext uri="{FF2B5EF4-FFF2-40B4-BE49-F238E27FC236}">
              <a16:creationId xmlns:a16="http://schemas.microsoft.com/office/drawing/2014/main" id="{00000000-0008-0000-0300-0000FA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55" name="Text Box 1">
          <a:extLst>
            <a:ext uri="{FF2B5EF4-FFF2-40B4-BE49-F238E27FC236}">
              <a16:creationId xmlns:a16="http://schemas.microsoft.com/office/drawing/2014/main" id="{00000000-0008-0000-0300-0000FB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56" name="Text Box 1">
          <a:extLst>
            <a:ext uri="{FF2B5EF4-FFF2-40B4-BE49-F238E27FC236}">
              <a16:creationId xmlns:a16="http://schemas.microsoft.com/office/drawing/2014/main" id="{00000000-0008-0000-0300-0000FC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57" name="Text Box 1">
          <a:extLst>
            <a:ext uri="{FF2B5EF4-FFF2-40B4-BE49-F238E27FC236}">
              <a16:creationId xmlns:a16="http://schemas.microsoft.com/office/drawing/2014/main" id="{00000000-0008-0000-0300-0000FD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58" name="Text Box 1">
          <a:extLst>
            <a:ext uri="{FF2B5EF4-FFF2-40B4-BE49-F238E27FC236}">
              <a16:creationId xmlns:a16="http://schemas.microsoft.com/office/drawing/2014/main" id="{00000000-0008-0000-0300-0000FE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59" name="Text Box 1">
          <a:extLst>
            <a:ext uri="{FF2B5EF4-FFF2-40B4-BE49-F238E27FC236}">
              <a16:creationId xmlns:a16="http://schemas.microsoft.com/office/drawing/2014/main" id="{00000000-0008-0000-0300-0000FF29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60" name="Text Box 1">
          <a:extLst>
            <a:ext uri="{FF2B5EF4-FFF2-40B4-BE49-F238E27FC236}">
              <a16:creationId xmlns:a16="http://schemas.microsoft.com/office/drawing/2014/main" id="{00000000-0008-0000-0300-000000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61" name="Text Box 1">
          <a:extLst>
            <a:ext uri="{FF2B5EF4-FFF2-40B4-BE49-F238E27FC236}">
              <a16:creationId xmlns:a16="http://schemas.microsoft.com/office/drawing/2014/main" id="{00000000-0008-0000-0300-000001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62" name="Text Box 1">
          <a:extLst>
            <a:ext uri="{FF2B5EF4-FFF2-40B4-BE49-F238E27FC236}">
              <a16:creationId xmlns:a16="http://schemas.microsoft.com/office/drawing/2014/main" id="{00000000-0008-0000-0300-000002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63" name="Text Box 1">
          <a:extLst>
            <a:ext uri="{FF2B5EF4-FFF2-40B4-BE49-F238E27FC236}">
              <a16:creationId xmlns:a16="http://schemas.microsoft.com/office/drawing/2014/main" id="{00000000-0008-0000-0300-000003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64" name="Text Box 1">
          <a:extLst>
            <a:ext uri="{FF2B5EF4-FFF2-40B4-BE49-F238E27FC236}">
              <a16:creationId xmlns:a16="http://schemas.microsoft.com/office/drawing/2014/main" id="{00000000-0008-0000-0300-000004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65" name="Text Box 1">
          <a:extLst>
            <a:ext uri="{FF2B5EF4-FFF2-40B4-BE49-F238E27FC236}">
              <a16:creationId xmlns:a16="http://schemas.microsoft.com/office/drawing/2014/main" id="{00000000-0008-0000-0300-000005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66" name="Text Box 1">
          <a:extLst>
            <a:ext uri="{FF2B5EF4-FFF2-40B4-BE49-F238E27FC236}">
              <a16:creationId xmlns:a16="http://schemas.microsoft.com/office/drawing/2014/main" id="{00000000-0008-0000-0300-000006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67" name="Text Box 1">
          <a:extLst>
            <a:ext uri="{FF2B5EF4-FFF2-40B4-BE49-F238E27FC236}">
              <a16:creationId xmlns:a16="http://schemas.microsoft.com/office/drawing/2014/main" id="{00000000-0008-0000-0300-000007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68" name="Text Box 1">
          <a:extLst>
            <a:ext uri="{FF2B5EF4-FFF2-40B4-BE49-F238E27FC236}">
              <a16:creationId xmlns:a16="http://schemas.microsoft.com/office/drawing/2014/main" id="{00000000-0008-0000-0300-000008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69" name="Text Box 1">
          <a:extLst>
            <a:ext uri="{FF2B5EF4-FFF2-40B4-BE49-F238E27FC236}">
              <a16:creationId xmlns:a16="http://schemas.microsoft.com/office/drawing/2014/main" id="{00000000-0008-0000-0300-000009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70" name="Text Box 1">
          <a:extLst>
            <a:ext uri="{FF2B5EF4-FFF2-40B4-BE49-F238E27FC236}">
              <a16:creationId xmlns:a16="http://schemas.microsoft.com/office/drawing/2014/main" id="{00000000-0008-0000-0300-00000A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71" name="Text Box 1">
          <a:extLst>
            <a:ext uri="{FF2B5EF4-FFF2-40B4-BE49-F238E27FC236}">
              <a16:creationId xmlns:a16="http://schemas.microsoft.com/office/drawing/2014/main" id="{00000000-0008-0000-0300-00000B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72" name="Text Box 1">
          <a:extLst>
            <a:ext uri="{FF2B5EF4-FFF2-40B4-BE49-F238E27FC236}">
              <a16:creationId xmlns:a16="http://schemas.microsoft.com/office/drawing/2014/main" id="{00000000-0008-0000-0300-00000C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73" name="Text Box 1">
          <a:extLst>
            <a:ext uri="{FF2B5EF4-FFF2-40B4-BE49-F238E27FC236}">
              <a16:creationId xmlns:a16="http://schemas.microsoft.com/office/drawing/2014/main" id="{00000000-0008-0000-0300-00000D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74" name="Text Box 1">
          <a:extLst>
            <a:ext uri="{FF2B5EF4-FFF2-40B4-BE49-F238E27FC236}">
              <a16:creationId xmlns:a16="http://schemas.microsoft.com/office/drawing/2014/main" id="{00000000-0008-0000-0300-00000E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75" name="Text Box 1">
          <a:extLst>
            <a:ext uri="{FF2B5EF4-FFF2-40B4-BE49-F238E27FC236}">
              <a16:creationId xmlns:a16="http://schemas.microsoft.com/office/drawing/2014/main" id="{00000000-0008-0000-0300-00000F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76" name="Text Box 1">
          <a:extLst>
            <a:ext uri="{FF2B5EF4-FFF2-40B4-BE49-F238E27FC236}">
              <a16:creationId xmlns:a16="http://schemas.microsoft.com/office/drawing/2014/main" id="{00000000-0008-0000-0300-000010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77" name="Text Box 1">
          <a:extLst>
            <a:ext uri="{FF2B5EF4-FFF2-40B4-BE49-F238E27FC236}">
              <a16:creationId xmlns:a16="http://schemas.microsoft.com/office/drawing/2014/main" id="{00000000-0008-0000-0300-000011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78" name="Text Box 1">
          <a:extLst>
            <a:ext uri="{FF2B5EF4-FFF2-40B4-BE49-F238E27FC236}">
              <a16:creationId xmlns:a16="http://schemas.microsoft.com/office/drawing/2014/main" id="{00000000-0008-0000-0300-000012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79" name="Text Box 1">
          <a:extLst>
            <a:ext uri="{FF2B5EF4-FFF2-40B4-BE49-F238E27FC236}">
              <a16:creationId xmlns:a16="http://schemas.microsoft.com/office/drawing/2014/main" id="{00000000-0008-0000-0300-000013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80" name="Text Box 1">
          <a:extLst>
            <a:ext uri="{FF2B5EF4-FFF2-40B4-BE49-F238E27FC236}">
              <a16:creationId xmlns:a16="http://schemas.microsoft.com/office/drawing/2014/main" id="{00000000-0008-0000-0300-000014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81" name="Text Box 1">
          <a:extLst>
            <a:ext uri="{FF2B5EF4-FFF2-40B4-BE49-F238E27FC236}">
              <a16:creationId xmlns:a16="http://schemas.microsoft.com/office/drawing/2014/main" id="{00000000-0008-0000-0300-000015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82" name="Text Box 1">
          <a:extLst>
            <a:ext uri="{FF2B5EF4-FFF2-40B4-BE49-F238E27FC236}">
              <a16:creationId xmlns:a16="http://schemas.microsoft.com/office/drawing/2014/main" id="{00000000-0008-0000-0300-000016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83" name="Text Box 1">
          <a:extLst>
            <a:ext uri="{FF2B5EF4-FFF2-40B4-BE49-F238E27FC236}">
              <a16:creationId xmlns:a16="http://schemas.microsoft.com/office/drawing/2014/main" id="{00000000-0008-0000-0300-000017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84" name="Text Box 1">
          <a:extLst>
            <a:ext uri="{FF2B5EF4-FFF2-40B4-BE49-F238E27FC236}">
              <a16:creationId xmlns:a16="http://schemas.microsoft.com/office/drawing/2014/main" id="{00000000-0008-0000-0300-000018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85" name="Text Box 1">
          <a:extLst>
            <a:ext uri="{FF2B5EF4-FFF2-40B4-BE49-F238E27FC236}">
              <a16:creationId xmlns:a16="http://schemas.microsoft.com/office/drawing/2014/main" id="{00000000-0008-0000-0300-000019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86" name="Text Box 1">
          <a:extLst>
            <a:ext uri="{FF2B5EF4-FFF2-40B4-BE49-F238E27FC236}">
              <a16:creationId xmlns:a16="http://schemas.microsoft.com/office/drawing/2014/main" id="{00000000-0008-0000-0300-00001A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87" name="Text Box 1">
          <a:extLst>
            <a:ext uri="{FF2B5EF4-FFF2-40B4-BE49-F238E27FC236}">
              <a16:creationId xmlns:a16="http://schemas.microsoft.com/office/drawing/2014/main" id="{00000000-0008-0000-0300-00001B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88" name="Text Box 1">
          <a:extLst>
            <a:ext uri="{FF2B5EF4-FFF2-40B4-BE49-F238E27FC236}">
              <a16:creationId xmlns:a16="http://schemas.microsoft.com/office/drawing/2014/main" id="{00000000-0008-0000-0300-00001C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89" name="Text Box 1">
          <a:extLst>
            <a:ext uri="{FF2B5EF4-FFF2-40B4-BE49-F238E27FC236}">
              <a16:creationId xmlns:a16="http://schemas.microsoft.com/office/drawing/2014/main" id="{00000000-0008-0000-0300-00001D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90" name="Text Box 1">
          <a:extLst>
            <a:ext uri="{FF2B5EF4-FFF2-40B4-BE49-F238E27FC236}">
              <a16:creationId xmlns:a16="http://schemas.microsoft.com/office/drawing/2014/main" id="{00000000-0008-0000-0300-00001E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91" name="Text Box 1">
          <a:extLst>
            <a:ext uri="{FF2B5EF4-FFF2-40B4-BE49-F238E27FC236}">
              <a16:creationId xmlns:a16="http://schemas.microsoft.com/office/drawing/2014/main" id="{00000000-0008-0000-0300-00001F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92" name="Text Box 1">
          <a:extLst>
            <a:ext uri="{FF2B5EF4-FFF2-40B4-BE49-F238E27FC236}">
              <a16:creationId xmlns:a16="http://schemas.microsoft.com/office/drawing/2014/main" id="{00000000-0008-0000-0300-000020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93" name="Text Box 1">
          <a:extLst>
            <a:ext uri="{FF2B5EF4-FFF2-40B4-BE49-F238E27FC236}">
              <a16:creationId xmlns:a16="http://schemas.microsoft.com/office/drawing/2014/main" id="{00000000-0008-0000-0300-000021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94" name="Text Box 1">
          <a:extLst>
            <a:ext uri="{FF2B5EF4-FFF2-40B4-BE49-F238E27FC236}">
              <a16:creationId xmlns:a16="http://schemas.microsoft.com/office/drawing/2014/main" id="{00000000-0008-0000-0300-000022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95" name="Text Box 1">
          <a:extLst>
            <a:ext uri="{FF2B5EF4-FFF2-40B4-BE49-F238E27FC236}">
              <a16:creationId xmlns:a16="http://schemas.microsoft.com/office/drawing/2014/main" id="{00000000-0008-0000-0300-000023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96" name="Text Box 1">
          <a:extLst>
            <a:ext uri="{FF2B5EF4-FFF2-40B4-BE49-F238E27FC236}">
              <a16:creationId xmlns:a16="http://schemas.microsoft.com/office/drawing/2014/main" id="{00000000-0008-0000-0300-000024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97" name="Text Box 1">
          <a:extLst>
            <a:ext uri="{FF2B5EF4-FFF2-40B4-BE49-F238E27FC236}">
              <a16:creationId xmlns:a16="http://schemas.microsoft.com/office/drawing/2014/main" id="{00000000-0008-0000-0300-000025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98" name="Text Box 1">
          <a:extLst>
            <a:ext uri="{FF2B5EF4-FFF2-40B4-BE49-F238E27FC236}">
              <a16:creationId xmlns:a16="http://schemas.microsoft.com/office/drawing/2014/main" id="{00000000-0008-0000-0300-000026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199" name="Text Box 1">
          <a:extLst>
            <a:ext uri="{FF2B5EF4-FFF2-40B4-BE49-F238E27FC236}">
              <a16:creationId xmlns:a16="http://schemas.microsoft.com/office/drawing/2014/main" id="{00000000-0008-0000-0300-000027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00" name="Text Box 1">
          <a:extLst>
            <a:ext uri="{FF2B5EF4-FFF2-40B4-BE49-F238E27FC236}">
              <a16:creationId xmlns:a16="http://schemas.microsoft.com/office/drawing/2014/main" id="{00000000-0008-0000-0300-000028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01" name="Text Box 1">
          <a:extLst>
            <a:ext uri="{FF2B5EF4-FFF2-40B4-BE49-F238E27FC236}">
              <a16:creationId xmlns:a16="http://schemas.microsoft.com/office/drawing/2014/main" id="{00000000-0008-0000-0300-000029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02" name="Text Box 1">
          <a:extLst>
            <a:ext uri="{FF2B5EF4-FFF2-40B4-BE49-F238E27FC236}">
              <a16:creationId xmlns:a16="http://schemas.microsoft.com/office/drawing/2014/main" id="{00000000-0008-0000-0300-00002A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03" name="Text Box 1">
          <a:extLst>
            <a:ext uri="{FF2B5EF4-FFF2-40B4-BE49-F238E27FC236}">
              <a16:creationId xmlns:a16="http://schemas.microsoft.com/office/drawing/2014/main" id="{00000000-0008-0000-0300-00002B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04" name="Text Box 1">
          <a:extLst>
            <a:ext uri="{FF2B5EF4-FFF2-40B4-BE49-F238E27FC236}">
              <a16:creationId xmlns:a16="http://schemas.microsoft.com/office/drawing/2014/main" id="{00000000-0008-0000-0300-00002C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05" name="Text Box 1">
          <a:extLst>
            <a:ext uri="{FF2B5EF4-FFF2-40B4-BE49-F238E27FC236}">
              <a16:creationId xmlns:a16="http://schemas.microsoft.com/office/drawing/2014/main" id="{00000000-0008-0000-0300-00002D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06" name="Text Box 1">
          <a:extLst>
            <a:ext uri="{FF2B5EF4-FFF2-40B4-BE49-F238E27FC236}">
              <a16:creationId xmlns:a16="http://schemas.microsoft.com/office/drawing/2014/main" id="{00000000-0008-0000-0300-00002E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07" name="Text Box 1">
          <a:extLst>
            <a:ext uri="{FF2B5EF4-FFF2-40B4-BE49-F238E27FC236}">
              <a16:creationId xmlns:a16="http://schemas.microsoft.com/office/drawing/2014/main" id="{00000000-0008-0000-0300-00002F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08" name="Text Box 1">
          <a:extLst>
            <a:ext uri="{FF2B5EF4-FFF2-40B4-BE49-F238E27FC236}">
              <a16:creationId xmlns:a16="http://schemas.microsoft.com/office/drawing/2014/main" id="{00000000-0008-0000-0300-000030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09" name="Text Box 1">
          <a:extLst>
            <a:ext uri="{FF2B5EF4-FFF2-40B4-BE49-F238E27FC236}">
              <a16:creationId xmlns:a16="http://schemas.microsoft.com/office/drawing/2014/main" id="{00000000-0008-0000-0300-000031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10" name="Text Box 1">
          <a:extLst>
            <a:ext uri="{FF2B5EF4-FFF2-40B4-BE49-F238E27FC236}">
              <a16:creationId xmlns:a16="http://schemas.microsoft.com/office/drawing/2014/main" id="{00000000-0008-0000-0300-000032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11" name="Text Box 1">
          <a:extLst>
            <a:ext uri="{FF2B5EF4-FFF2-40B4-BE49-F238E27FC236}">
              <a16:creationId xmlns:a16="http://schemas.microsoft.com/office/drawing/2014/main" id="{00000000-0008-0000-0300-000033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12" name="Text Box 1">
          <a:extLst>
            <a:ext uri="{FF2B5EF4-FFF2-40B4-BE49-F238E27FC236}">
              <a16:creationId xmlns:a16="http://schemas.microsoft.com/office/drawing/2014/main" id="{00000000-0008-0000-0300-000034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13" name="Text Box 1">
          <a:extLst>
            <a:ext uri="{FF2B5EF4-FFF2-40B4-BE49-F238E27FC236}">
              <a16:creationId xmlns:a16="http://schemas.microsoft.com/office/drawing/2014/main" id="{00000000-0008-0000-0300-000035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14" name="Text Box 1">
          <a:extLst>
            <a:ext uri="{FF2B5EF4-FFF2-40B4-BE49-F238E27FC236}">
              <a16:creationId xmlns:a16="http://schemas.microsoft.com/office/drawing/2014/main" id="{00000000-0008-0000-0300-000036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15" name="Text Box 1">
          <a:extLst>
            <a:ext uri="{FF2B5EF4-FFF2-40B4-BE49-F238E27FC236}">
              <a16:creationId xmlns:a16="http://schemas.microsoft.com/office/drawing/2014/main" id="{00000000-0008-0000-0300-000037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16" name="Text Box 1">
          <a:extLst>
            <a:ext uri="{FF2B5EF4-FFF2-40B4-BE49-F238E27FC236}">
              <a16:creationId xmlns:a16="http://schemas.microsoft.com/office/drawing/2014/main" id="{00000000-0008-0000-0300-000038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17" name="Text Box 1">
          <a:extLst>
            <a:ext uri="{FF2B5EF4-FFF2-40B4-BE49-F238E27FC236}">
              <a16:creationId xmlns:a16="http://schemas.microsoft.com/office/drawing/2014/main" id="{00000000-0008-0000-0300-000039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18" name="Text Box 1">
          <a:extLst>
            <a:ext uri="{FF2B5EF4-FFF2-40B4-BE49-F238E27FC236}">
              <a16:creationId xmlns:a16="http://schemas.microsoft.com/office/drawing/2014/main" id="{00000000-0008-0000-0300-00003A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19" name="Text Box 1">
          <a:extLst>
            <a:ext uri="{FF2B5EF4-FFF2-40B4-BE49-F238E27FC236}">
              <a16:creationId xmlns:a16="http://schemas.microsoft.com/office/drawing/2014/main" id="{00000000-0008-0000-0300-00003B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20" name="Text Box 1">
          <a:extLst>
            <a:ext uri="{FF2B5EF4-FFF2-40B4-BE49-F238E27FC236}">
              <a16:creationId xmlns:a16="http://schemas.microsoft.com/office/drawing/2014/main" id="{00000000-0008-0000-0300-00003C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21" name="Text Box 1">
          <a:extLst>
            <a:ext uri="{FF2B5EF4-FFF2-40B4-BE49-F238E27FC236}">
              <a16:creationId xmlns:a16="http://schemas.microsoft.com/office/drawing/2014/main" id="{00000000-0008-0000-0300-00003D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22" name="Text Box 1">
          <a:extLst>
            <a:ext uri="{FF2B5EF4-FFF2-40B4-BE49-F238E27FC236}">
              <a16:creationId xmlns:a16="http://schemas.microsoft.com/office/drawing/2014/main" id="{00000000-0008-0000-0300-00003E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23" name="Text Box 1">
          <a:extLst>
            <a:ext uri="{FF2B5EF4-FFF2-40B4-BE49-F238E27FC236}">
              <a16:creationId xmlns:a16="http://schemas.microsoft.com/office/drawing/2014/main" id="{00000000-0008-0000-0300-00003F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24" name="Text Box 1">
          <a:extLst>
            <a:ext uri="{FF2B5EF4-FFF2-40B4-BE49-F238E27FC236}">
              <a16:creationId xmlns:a16="http://schemas.microsoft.com/office/drawing/2014/main" id="{00000000-0008-0000-0300-000040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25" name="Text Box 1">
          <a:extLst>
            <a:ext uri="{FF2B5EF4-FFF2-40B4-BE49-F238E27FC236}">
              <a16:creationId xmlns:a16="http://schemas.microsoft.com/office/drawing/2014/main" id="{00000000-0008-0000-0300-000041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26" name="Text Box 1">
          <a:extLst>
            <a:ext uri="{FF2B5EF4-FFF2-40B4-BE49-F238E27FC236}">
              <a16:creationId xmlns:a16="http://schemas.microsoft.com/office/drawing/2014/main" id="{00000000-0008-0000-0300-000042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27" name="Text Box 1">
          <a:extLst>
            <a:ext uri="{FF2B5EF4-FFF2-40B4-BE49-F238E27FC236}">
              <a16:creationId xmlns:a16="http://schemas.microsoft.com/office/drawing/2014/main" id="{00000000-0008-0000-0300-000043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28" name="Text Box 1">
          <a:extLst>
            <a:ext uri="{FF2B5EF4-FFF2-40B4-BE49-F238E27FC236}">
              <a16:creationId xmlns:a16="http://schemas.microsoft.com/office/drawing/2014/main" id="{00000000-0008-0000-0300-000044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29" name="Text Box 1">
          <a:extLst>
            <a:ext uri="{FF2B5EF4-FFF2-40B4-BE49-F238E27FC236}">
              <a16:creationId xmlns:a16="http://schemas.microsoft.com/office/drawing/2014/main" id="{00000000-0008-0000-0300-000045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30" name="Text Box 1">
          <a:extLst>
            <a:ext uri="{FF2B5EF4-FFF2-40B4-BE49-F238E27FC236}">
              <a16:creationId xmlns:a16="http://schemas.microsoft.com/office/drawing/2014/main" id="{00000000-0008-0000-0300-000046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31" name="Text Box 1">
          <a:extLst>
            <a:ext uri="{FF2B5EF4-FFF2-40B4-BE49-F238E27FC236}">
              <a16:creationId xmlns:a16="http://schemas.microsoft.com/office/drawing/2014/main" id="{00000000-0008-0000-0300-000047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32" name="Text Box 1">
          <a:extLst>
            <a:ext uri="{FF2B5EF4-FFF2-40B4-BE49-F238E27FC236}">
              <a16:creationId xmlns:a16="http://schemas.microsoft.com/office/drawing/2014/main" id="{00000000-0008-0000-0300-000048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33" name="Text Box 1">
          <a:extLst>
            <a:ext uri="{FF2B5EF4-FFF2-40B4-BE49-F238E27FC236}">
              <a16:creationId xmlns:a16="http://schemas.microsoft.com/office/drawing/2014/main" id="{00000000-0008-0000-0300-000049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34" name="Text Box 1">
          <a:extLst>
            <a:ext uri="{FF2B5EF4-FFF2-40B4-BE49-F238E27FC236}">
              <a16:creationId xmlns:a16="http://schemas.microsoft.com/office/drawing/2014/main" id="{00000000-0008-0000-0300-00004A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35" name="Text Box 1">
          <a:extLst>
            <a:ext uri="{FF2B5EF4-FFF2-40B4-BE49-F238E27FC236}">
              <a16:creationId xmlns:a16="http://schemas.microsoft.com/office/drawing/2014/main" id="{00000000-0008-0000-0300-00004B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36" name="Text Box 1">
          <a:extLst>
            <a:ext uri="{FF2B5EF4-FFF2-40B4-BE49-F238E27FC236}">
              <a16:creationId xmlns:a16="http://schemas.microsoft.com/office/drawing/2014/main" id="{00000000-0008-0000-0300-00004C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37" name="Text Box 1">
          <a:extLst>
            <a:ext uri="{FF2B5EF4-FFF2-40B4-BE49-F238E27FC236}">
              <a16:creationId xmlns:a16="http://schemas.microsoft.com/office/drawing/2014/main" id="{00000000-0008-0000-0300-00004D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38" name="Text Box 1">
          <a:extLst>
            <a:ext uri="{FF2B5EF4-FFF2-40B4-BE49-F238E27FC236}">
              <a16:creationId xmlns:a16="http://schemas.microsoft.com/office/drawing/2014/main" id="{00000000-0008-0000-0300-00004E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39" name="Text Box 1">
          <a:extLst>
            <a:ext uri="{FF2B5EF4-FFF2-40B4-BE49-F238E27FC236}">
              <a16:creationId xmlns:a16="http://schemas.microsoft.com/office/drawing/2014/main" id="{00000000-0008-0000-0300-00004F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40" name="Text Box 1">
          <a:extLst>
            <a:ext uri="{FF2B5EF4-FFF2-40B4-BE49-F238E27FC236}">
              <a16:creationId xmlns:a16="http://schemas.microsoft.com/office/drawing/2014/main" id="{00000000-0008-0000-0300-000050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41" name="Text Box 1">
          <a:extLst>
            <a:ext uri="{FF2B5EF4-FFF2-40B4-BE49-F238E27FC236}">
              <a16:creationId xmlns:a16="http://schemas.microsoft.com/office/drawing/2014/main" id="{00000000-0008-0000-0300-000051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42" name="Text Box 1">
          <a:extLst>
            <a:ext uri="{FF2B5EF4-FFF2-40B4-BE49-F238E27FC236}">
              <a16:creationId xmlns:a16="http://schemas.microsoft.com/office/drawing/2014/main" id="{00000000-0008-0000-0300-000052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43" name="Text Box 1">
          <a:extLst>
            <a:ext uri="{FF2B5EF4-FFF2-40B4-BE49-F238E27FC236}">
              <a16:creationId xmlns:a16="http://schemas.microsoft.com/office/drawing/2014/main" id="{00000000-0008-0000-0300-000053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44" name="Text Box 1">
          <a:extLst>
            <a:ext uri="{FF2B5EF4-FFF2-40B4-BE49-F238E27FC236}">
              <a16:creationId xmlns:a16="http://schemas.microsoft.com/office/drawing/2014/main" id="{00000000-0008-0000-0300-000054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45" name="Text Box 1">
          <a:extLst>
            <a:ext uri="{FF2B5EF4-FFF2-40B4-BE49-F238E27FC236}">
              <a16:creationId xmlns:a16="http://schemas.microsoft.com/office/drawing/2014/main" id="{00000000-0008-0000-0300-000055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46" name="Text Box 1">
          <a:extLst>
            <a:ext uri="{FF2B5EF4-FFF2-40B4-BE49-F238E27FC236}">
              <a16:creationId xmlns:a16="http://schemas.microsoft.com/office/drawing/2014/main" id="{00000000-0008-0000-0300-000056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47" name="Text Box 1">
          <a:extLst>
            <a:ext uri="{FF2B5EF4-FFF2-40B4-BE49-F238E27FC236}">
              <a16:creationId xmlns:a16="http://schemas.microsoft.com/office/drawing/2014/main" id="{00000000-0008-0000-0300-000057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48" name="Text Box 1">
          <a:extLst>
            <a:ext uri="{FF2B5EF4-FFF2-40B4-BE49-F238E27FC236}">
              <a16:creationId xmlns:a16="http://schemas.microsoft.com/office/drawing/2014/main" id="{00000000-0008-0000-0300-000058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49" name="Text Box 1">
          <a:extLst>
            <a:ext uri="{FF2B5EF4-FFF2-40B4-BE49-F238E27FC236}">
              <a16:creationId xmlns:a16="http://schemas.microsoft.com/office/drawing/2014/main" id="{00000000-0008-0000-0300-000059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50" name="Text Box 1">
          <a:extLst>
            <a:ext uri="{FF2B5EF4-FFF2-40B4-BE49-F238E27FC236}">
              <a16:creationId xmlns:a16="http://schemas.microsoft.com/office/drawing/2014/main" id="{00000000-0008-0000-0300-00005A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51" name="Text Box 1">
          <a:extLst>
            <a:ext uri="{FF2B5EF4-FFF2-40B4-BE49-F238E27FC236}">
              <a16:creationId xmlns:a16="http://schemas.microsoft.com/office/drawing/2014/main" id="{00000000-0008-0000-0300-00005B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52" name="Text Box 1">
          <a:extLst>
            <a:ext uri="{FF2B5EF4-FFF2-40B4-BE49-F238E27FC236}">
              <a16:creationId xmlns:a16="http://schemas.microsoft.com/office/drawing/2014/main" id="{00000000-0008-0000-0300-00005C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53" name="Text Box 1">
          <a:extLst>
            <a:ext uri="{FF2B5EF4-FFF2-40B4-BE49-F238E27FC236}">
              <a16:creationId xmlns:a16="http://schemas.microsoft.com/office/drawing/2014/main" id="{00000000-0008-0000-0300-00005D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54" name="Text Box 1">
          <a:extLst>
            <a:ext uri="{FF2B5EF4-FFF2-40B4-BE49-F238E27FC236}">
              <a16:creationId xmlns:a16="http://schemas.microsoft.com/office/drawing/2014/main" id="{00000000-0008-0000-0300-00005E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55" name="Text Box 1">
          <a:extLst>
            <a:ext uri="{FF2B5EF4-FFF2-40B4-BE49-F238E27FC236}">
              <a16:creationId xmlns:a16="http://schemas.microsoft.com/office/drawing/2014/main" id="{00000000-0008-0000-0300-00005F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56" name="Text Box 1">
          <a:extLst>
            <a:ext uri="{FF2B5EF4-FFF2-40B4-BE49-F238E27FC236}">
              <a16:creationId xmlns:a16="http://schemas.microsoft.com/office/drawing/2014/main" id="{00000000-0008-0000-0300-000060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57" name="Text Box 1">
          <a:extLst>
            <a:ext uri="{FF2B5EF4-FFF2-40B4-BE49-F238E27FC236}">
              <a16:creationId xmlns:a16="http://schemas.microsoft.com/office/drawing/2014/main" id="{00000000-0008-0000-0300-000061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58" name="Text Box 1">
          <a:extLst>
            <a:ext uri="{FF2B5EF4-FFF2-40B4-BE49-F238E27FC236}">
              <a16:creationId xmlns:a16="http://schemas.microsoft.com/office/drawing/2014/main" id="{00000000-0008-0000-0300-000062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59" name="Text Box 1">
          <a:extLst>
            <a:ext uri="{FF2B5EF4-FFF2-40B4-BE49-F238E27FC236}">
              <a16:creationId xmlns:a16="http://schemas.microsoft.com/office/drawing/2014/main" id="{00000000-0008-0000-0300-000063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60" name="Text Box 1">
          <a:extLst>
            <a:ext uri="{FF2B5EF4-FFF2-40B4-BE49-F238E27FC236}">
              <a16:creationId xmlns:a16="http://schemas.microsoft.com/office/drawing/2014/main" id="{00000000-0008-0000-0300-000064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61" name="Text Box 1">
          <a:extLst>
            <a:ext uri="{FF2B5EF4-FFF2-40B4-BE49-F238E27FC236}">
              <a16:creationId xmlns:a16="http://schemas.microsoft.com/office/drawing/2014/main" id="{00000000-0008-0000-0300-000065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62" name="Text Box 1">
          <a:extLst>
            <a:ext uri="{FF2B5EF4-FFF2-40B4-BE49-F238E27FC236}">
              <a16:creationId xmlns:a16="http://schemas.microsoft.com/office/drawing/2014/main" id="{00000000-0008-0000-0300-000066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63" name="Text Box 1">
          <a:extLst>
            <a:ext uri="{FF2B5EF4-FFF2-40B4-BE49-F238E27FC236}">
              <a16:creationId xmlns:a16="http://schemas.microsoft.com/office/drawing/2014/main" id="{00000000-0008-0000-0300-000067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64" name="Text Box 1">
          <a:extLst>
            <a:ext uri="{FF2B5EF4-FFF2-40B4-BE49-F238E27FC236}">
              <a16:creationId xmlns:a16="http://schemas.microsoft.com/office/drawing/2014/main" id="{00000000-0008-0000-0300-000068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65" name="Text Box 1">
          <a:extLst>
            <a:ext uri="{FF2B5EF4-FFF2-40B4-BE49-F238E27FC236}">
              <a16:creationId xmlns:a16="http://schemas.microsoft.com/office/drawing/2014/main" id="{00000000-0008-0000-0300-000069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66" name="Text Box 1">
          <a:extLst>
            <a:ext uri="{FF2B5EF4-FFF2-40B4-BE49-F238E27FC236}">
              <a16:creationId xmlns:a16="http://schemas.microsoft.com/office/drawing/2014/main" id="{00000000-0008-0000-0300-00006A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67" name="Text Box 1">
          <a:extLst>
            <a:ext uri="{FF2B5EF4-FFF2-40B4-BE49-F238E27FC236}">
              <a16:creationId xmlns:a16="http://schemas.microsoft.com/office/drawing/2014/main" id="{00000000-0008-0000-0300-00006B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68" name="Text Box 1">
          <a:extLst>
            <a:ext uri="{FF2B5EF4-FFF2-40B4-BE49-F238E27FC236}">
              <a16:creationId xmlns:a16="http://schemas.microsoft.com/office/drawing/2014/main" id="{00000000-0008-0000-0300-00006C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69" name="Text Box 1">
          <a:extLst>
            <a:ext uri="{FF2B5EF4-FFF2-40B4-BE49-F238E27FC236}">
              <a16:creationId xmlns:a16="http://schemas.microsoft.com/office/drawing/2014/main" id="{00000000-0008-0000-0300-00006D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70" name="Text Box 1">
          <a:extLst>
            <a:ext uri="{FF2B5EF4-FFF2-40B4-BE49-F238E27FC236}">
              <a16:creationId xmlns:a16="http://schemas.microsoft.com/office/drawing/2014/main" id="{00000000-0008-0000-0300-00006E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71" name="Text Box 1">
          <a:extLst>
            <a:ext uri="{FF2B5EF4-FFF2-40B4-BE49-F238E27FC236}">
              <a16:creationId xmlns:a16="http://schemas.microsoft.com/office/drawing/2014/main" id="{00000000-0008-0000-0300-00006F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72" name="Text Box 1">
          <a:extLst>
            <a:ext uri="{FF2B5EF4-FFF2-40B4-BE49-F238E27FC236}">
              <a16:creationId xmlns:a16="http://schemas.microsoft.com/office/drawing/2014/main" id="{00000000-0008-0000-0300-000070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73" name="Text Box 1">
          <a:extLst>
            <a:ext uri="{FF2B5EF4-FFF2-40B4-BE49-F238E27FC236}">
              <a16:creationId xmlns:a16="http://schemas.microsoft.com/office/drawing/2014/main" id="{00000000-0008-0000-0300-000071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74" name="Text Box 1">
          <a:extLst>
            <a:ext uri="{FF2B5EF4-FFF2-40B4-BE49-F238E27FC236}">
              <a16:creationId xmlns:a16="http://schemas.microsoft.com/office/drawing/2014/main" id="{00000000-0008-0000-0300-000072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75" name="Text Box 1">
          <a:extLst>
            <a:ext uri="{FF2B5EF4-FFF2-40B4-BE49-F238E27FC236}">
              <a16:creationId xmlns:a16="http://schemas.microsoft.com/office/drawing/2014/main" id="{00000000-0008-0000-0300-000073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76" name="Text Box 1">
          <a:extLst>
            <a:ext uri="{FF2B5EF4-FFF2-40B4-BE49-F238E27FC236}">
              <a16:creationId xmlns:a16="http://schemas.microsoft.com/office/drawing/2014/main" id="{00000000-0008-0000-0300-000074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77" name="Text Box 1">
          <a:extLst>
            <a:ext uri="{FF2B5EF4-FFF2-40B4-BE49-F238E27FC236}">
              <a16:creationId xmlns:a16="http://schemas.microsoft.com/office/drawing/2014/main" id="{00000000-0008-0000-0300-000075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78" name="Text Box 1">
          <a:extLst>
            <a:ext uri="{FF2B5EF4-FFF2-40B4-BE49-F238E27FC236}">
              <a16:creationId xmlns:a16="http://schemas.microsoft.com/office/drawing/2014/main" id="{00000000-0008-0000-0300-000076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79" name="Text Box 1">
          <a:extLst>
            <a:ext uri="{FF2B5EF4-FFF2-40B4-BE49-F238E27FC236}">
              <a16:creationId xmlns:a16="http://schemas.microsoft.com/office/drawing/2014/main" id="{00000000-0008-0000-0300-000077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80" name="Text Box 1">
          <a:extLst>
            <a:ext uri="{FF2B5EF4-FFF2-40B4-BE49-F238E27FC236}">
              <a16:creationId xmlns:a16="http://schemas.microsoft.com/office/drawing/2014/main" id="{00000000-0008-0000-0300-000078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81" name="Text Box 1">
          <a:extLst>
            <a:ext uri="{FF2B5EF4-FFF2-40B4-BE49-F238E27FC236}">
              <a16:creationId xmlns:a16="http://schemas.microsoft.com/office/drawing/2014/main" id="{00000000-0008-0000-0300-000079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82" name="Text Box 1">
          <a:extLst>
            <a:ext uri="{FF2B5EF4-FFF2-40B4-BE49-F238E27FC236}">
              <a16:creationId xmlns:a16="http://schemas.microsoft.com/office/drawing/2014/main" id="{00000000-0008-0000-0300-00007A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83" name="Text Box 1">
          <a:extLst>
            <a:ext uri="{FF2B5EF4-FFF2-40B4-BE49-F238E27FC236}">
              <a16:creationId xmlns:a16="http://schemas.microsoft.com/office/drawing/2014/main" id="{00000000-0008-0000-0300-00007B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84" name="Text Box 1">
          <a:extLst>
            <a:ext uri="{FF2B5EF4-FFF2-40B4-BE49-F238E27FC236}">
              <a16:creationId xmlns:a16="http://schemas.microsoft.com/office/drawing/2014/main" id="{00000000-0008-0000-0300-00007C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85" name="Text Box 1">
          <a:extLst>
            <a:ext uri="{FF2B5EF4-FFF2-40B4-BE49-F238E27FC236}">
              <a16:creationId xmlns:a16="http://schemas.microsoft.com/office/drawing/2014/main" id="{00000000-0008-0000-0300-00007D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86" name="Text Box 1">
          <a:extLst>
            <a:ext uri="{FF2B5EF4-FFF2-40B4-BE49-F238E27FC236}">
              <a16:creationId xmlns:a16="http://schemas.microsoft.com/office/drawing/2014/main" id="{00000000-0008-0000-0300-00007E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87" name="Text Box 1">
          <a:extLst>
            <a:ext uri="{FF2B5EF4-FFF2-40B4-BE49-F238E27FC236}">
              <a16:creationId xmlns:a16="http://schemas.microsoft.com/office/drawing/2014/main" id="{00000000-0008-0000-0300-00007F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88" name="Text Box 1">
          <a:extLst>
            <a:ext uri="{FF2B5EF4-FFF2-40B4-BE49-F238E27FC236}">
              <a16:creationId xmlns:a16="http://schemas.microsoft.com/office/drawing/2014/main" id="{00000000-0008-0000-0300-000080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89" name="Text Box 1">
          <a:extLst>
            <a:ext uri="{FF2B5EF4-FFF2-40B4-BE49-F238E27FC236}">
              <a16:creationId xmlns:a16="http://schemas.microsoft.com/office/drawing/2014/main" id="{00000000-0008-0000-0300-0000812A0000}"/>
            </a:ext>
          </a:extLst>
        </xdr:cNvPr>
        <xdr:cNvSpPr txBox="1">
          <a:spLocks noChangeArrowheads="1"/>
        </xdr:cNvSpPr>
      </xdr:nvSpPr>
      <xdr:spPr bwMode="auto">
        <a:xfrm>
          <a:off x="1771650" y="670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90" name="Text Box 1"/>
        <xdr:cNvSpPr txBox="1">
          <a:spLocks noChangeArrowheads="1"/>
        </xdr:cNvSpPr>
      </xdr:nvSpPr>
      <xdr:spPr bwMode="auto">
        <a:xfrm>
          <a:off x="1771650" y="17526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91" name="Text Box 1"/>
        <xdr:cNvSpPr txBox="1">
          <a:spLocks noChangeArrowheads="1"/>
        </xdr:cNvSpPr>
      </xdr:nvSpPr>
      <xdr:spPr bwMode="auto">
        <a:xfrm>
          <a:off x="1771650" y="17526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92" name="Text Box 1"/>
        <xdr:cNvSpPr txBox="1">
          <a:spLocks noChangeArrowheads="1"/>
        </xdr:cNvSpPr>
      </xdr:nvSpPr>
      <xdr:spPr bwMode="auto">
        <a:xfrm>
          <a:off x="1771650" y="17526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93" name="Text Box 1"/>
        <xdr:cNvSpPr txBox="1">
          <a:spLocks noChangeArrowheads="1"/>
        </xdr:cNvSpPr>
      </xdr:nvSpPr>
      <xdr:spPr bwMode="auto">
        <a:xfrm>
          <a:off x="1771650" y="17526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94" name="Text Box 1"/>
        <xdr:cNvSpPr txBox="1">
          <a:spLocks noChangeArrowheads="1"/>
        </xdr:cNvSpPr>
      </xdr:nvSpPr>
      <xdr:spPr bwMode="auto">
        <a:xfrm>
          <a:off x="1771650" y="17526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95" name="Text Box 1"/>
        <xdr:cNvSpPr txBox="1">
          <a:spLocks noChangeArrowheads="1"/>
        </xdr:cNvSpPr>
      </xdr:nvSpPr>
      <xdr:spPr bwMode="auto">
        <a:xfrm>
          <a:off x="1771650" y="17526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96" name="Text Box 1"/>
        <xdr:cNvSpPr txBox="1">
          <a:spLocks noChangeArrowheads="1"/>
        </xdr:cNvSpPr>
      </xdr:nvSpPr>
      <xdr:spPr bwMode="auto">
        <a:xfrm>
          <a:off x="1771650" y="17526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97" name="Text Box 1"/>
        <xdr:cNvSpPr txBox="1">
          <a:spLocks noChangeArrowheads="1"/>
        </xdr:cNvSpPr>
      </xdr:nvSpPr>
      <xdr:spPr bwMode="auto">
        <a:xfrm>
          <a:off x="1771650" y="17526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98" name="Text Box 1"/>
        <xdr:cNvSpPr txBox="1">
          <a:spLocks noChangeArrowheads="1"/>
        </xdr:cNvSpPr>
      </xdr:nvSpPr>
      <xdr:spPr bwMode="auto">
        <a:xfrm>
          <a:off x="1771650" y="17526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299" name="Text Box 1"/>
        <xdr:cNvSpPr txBox="1">
          <a:spLocks noChangeArrowheads="1"/>
        </xdr:cNvSpPr>
      </xdr:nvSpPr>
      <xdr:spPr bwMode="auto">
        <a:xfrm>
          <a:off x="1771650" y="17526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300" name="Text Box 1"/>
        <xdr:cNvSpPr txBox="1">
          <a:spLocks noChangeArrowheads="1"/>
        </xdr:cNvSpPr>
      </xdr:nvSpPr>
      <xdr:spPr bwMode="auto">
        <a:xfrm>
          <a:off x="1771650" y="17526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301" name="Text Box 1"/>
        <xdr:cNvSpPr txBox="1">
          <a:spLocks noChangeArrowheads="1"/>
        </xdr:cNvSpPr>
      </xdr:nvSpPr>
      <xdr:spPr bwMode="auto">
        <a:xfrm>
          <a:off x="1771650" y="17526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302" name="Text Box 1"/>
        <xdr:cNvSpPr txBox="1">
          <a:spLocks noChangeArrowheads="1"/>
        </xdr:cNvSpPr>
      </xdr:nvSpPr>
      <xdr:spPr bwMode="auto">
        <a:xfrm>
          <a:off x="1771650" y="17526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303" name="Text Box 1"/>
        <xdr:cNvSpPr txBox="1">
          <a:spLocks noChangeArrowheads="1"/>
        </xdr:cNvSpPr>
      </xdr:nvSpPr>
      <xdr:spPr bwMode="auto">
        <a:xfrm>
          <a:off x="1771650" y="17526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304" name="Text Box 1"/>
        <xdr:cNvSpPr txBox="1">
          <a:spLocks noChangeArrowheads="1"/>
        </xdr:cNvSpPr>
      </xdr:nvSpPr>
      <xdr:spPr bwMode="auto">
        <a:xfrm>
          <a:off x="1771650" y="17526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305" name="Text Box 1"/>
        <xdr:cNvSpPr txBox="1">
          <a:spLocks noChangeArrowheads="1"/>
        </xdr:cNvSpPr>
      </xdr:nvSpPr>
      <xdr:spPr bwMode="auto">
        <a:xfrm>
          <a:off x="1771650" y="17526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306" name="Text Box 1"/>
        <xdr:cNvSpPr txBox="1">
          <a:spLocks noChangeArrowheads="1"/>
        </xdr:cNvSpPr>
      </xdr:nvSpPr>
      <xdr:spPr bwMode="auto">
        <a:xfrm>
          <a:off x="1771650" y="17526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307" name="Text Box 1"/>
        <xdr:cNvSpPr txBox="1">
          <a:spLocks noChangeArrowheads="1"/>
        </xdr:cNvSpPr>
      </xdr:nvSpPr>
      <xdr:spPr bwMode="auto">
        <a:xfrm>
          <a:off x="1771650" y="17526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308" name="Text Box 1"/>
        <xdr:cNvSpPr txBox="1">
          <a:spLocks noChangeArrowheads="1"/>
        </xdr:cNvSpPr>
      </xdr:nvSpPr>
      <xdr:spPr bwMode="auto">
        <a:xfrm>
          <a:off x="1771650" y="17526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309" name="Text Box 1"/>
        <xdr:cNvSpPr txBox="1">
          <a:spLocks noChangeArrowheads="1"/>
        </xdr:cNvSpPr>
      </xdr:nvSpPr>
      <xdr:spPr bwMode="auto">
        <a:xfrm>
          <a:off x="1771650" y="17526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310" name="Text Box 1"/>
        <xdr:cNvSpPr txBox="1">
          <a:spLocks noChangeArrowheads="1"/>
        </xdr:cNvSpPr>
      </xdr:nvSpPr>
      <xdr:spPr bwMode="auto">
        <a:xfrm>
          <a:off x="1771650" y="17526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311" name="Text Box 1"/>
        <xdr:cNvSpPr txBox="1">
          <a:spLocks noChangeArrowheads="1"/>
        </xdr:cNvSpPr>
      </xdr:nvSpPr>
      <xdr:spPr bwMode="auto">
        <a:xfrm>
          <a:off x="1771650" y="17526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312" name="Text Box 1"/>
        <xdr:cNvSpPr txBox="1">
          <a:spLocks noChangeArrowheads="1"/>
        </xdr:cNvSpPr>
      </xdr:nvSpPr>
      <xdr:spPr bwMode="auto">
        <a:xfrm>
          <a:off x="1771650" y="17526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313" name="Text Box 1"/>
        <xdr:cNvSpPr txBox="1">
          <a:spLocks noChangeArrowheads="1"/>
        </xdr:cNvSpPr>
      </xdr:nvSpPr>
      <xdr:spPr bwMode="auto">
        <a:xfrm>
          <a:off x="1771650" y="17526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314" name="Text Box 1"/>
        <xdr:cNvSpPr txBox="1">
          <a:spLocks noChangeArrowheads="1"/>
        </xdr:cNvSpPr>
      </xdr:nvSpPr>
      <xdr:spPr bwMode="auto">
        <a:xfrm>
          <a:off x="1771650" y="17526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315" name="Text Box 1"/>
        <xdr:cNvSpPr txBox="1">
          <a:spLocks noChangeArrowheads="1"/>
        </xdr:cNvSpPr>
      </xdr:nvSpPr>
      <xdr:spPr bwMode="auto">
        <a:xfrm>
          <a:off x="1771650" y="17526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316" name="Text Box 1"/>
        <xdr:cNvSpPr txBox="1">
          <a:spLocks noChangeArrowheads="1"/>
        </xdr:cNvSpPr>
      </xdr:nvSpPr>
      <xdr:spPr bwMode="auto">
        <a:xfrm>
          <a:off x="1771650" y="17526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317" name="Text Box 1"/>
        <xdr:cNvSpPr txBox="1">
          <a:spLocks noChangeArrowheads="1"/>
        </xdr:cNvSpPr>
      </xdr:nvSpPr>
      <xdr:spPr bwMode="auto">
        <a:xfrm>
          <a:off x="1771650" y="17526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318" name="Text Box 1"/>
        <xdr:cNvSpPr txBox="1">
          <a:spLocks noChangeArrowheads="1"/>
        </xdr:cNvSpPr>
      </xdr:nvSpPr>
      <xdr:spPr bwMode="auto">
        <a:xfrm>
          <a:off x="1771650" y="17526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319" name="Text Box 1"/>
        <xdr:cNvSpPr txBox="1">
          <a:spLocks noChangeArrowheads="1"/>
        </xdr:cNvSpPr>
      </xdr:nvSpPr>
      <xdr:spPr bwMode="auto">
        <a:xfrm>
          <a:off x="1771650" y="17526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320" name="Text Box 1"/>
        <xdr:cNvSpPr txBox="1">
          <a:spLocks noChangeArrowheads="1"/>
        </xdr:cNvSpPr>
      </xdr:nvSpPr>
      <xdr:spPr bwMode="auto">
        <a:xfrm>
          <a:off x="1771650" y="17526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120</xdr:row>
      <xdr:rowOff>0</xdr:rowOff>
    </xdr:from>
    <xdr:ext cx="0" cy="28575"/>
    <xdr:sp macro="" textlink="">
      <xdr:nvSpPr>
        <xdr:cNvPr id="36321" name="Text Box 1"/>
        <xdr:cNvSpPr txBox="1">
          <a:spLocks noChangeArrowheads="1"/>
        </xdr:cNvSpPr>
      </xdr:nvSpPr>
      <xdr:spPr bwMode="auto">
        <a:xfrm>
          <a:off x="1771650" y="17526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2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23" name="Text Box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24" name="Text Box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25" name="Text Box 1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26" name="Text Box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27" name="Text Box 1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28" name="Text Box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29" name="Text Box 1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30" name="Text Box 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31" name="Text Box 1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32" name="Text Box 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33" name="Text Box 1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34" name="Text Box 1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35" name="Text Box 1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36" name="Text Box 1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37" name="Text Box 1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38" name="Text Box 1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39" name="Text Box 1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40" name="Text Box 1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41" name="Text Box 1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42" name="Text Box 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43" name="Text Box 1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44" name="Text Box 1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45" name="Text Box 1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46" name="Text Box 1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47" name="Text Box 1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48" name="Text Box 1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49" name="Text Box 1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50" name="Text Box 1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51" name="Text Box 1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52" name="Text Box 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53" name="Text Box 1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54" name="Text Box 1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55" name="Text Box 1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56" name="Text Box 1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57" name="Text Box 1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58" name="Text Box 1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59" name="Text Box 1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60" name="Text Box 1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61" name="Text Box 1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62" name="Text Box 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63" name="Text Box 1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64" name="Text Box 1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65" name="Text Box 1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66" name="Text Box 1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67" name="Text Box 1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68" name="Text Box 1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69" name="Text Box 1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70" name="Text Box 1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71" name="Text Box 1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72" name="Text Box 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73" name="Text Box 1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74" name="Text Box 1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75" name="Text Box 1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76" name="Text Box 1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77" name="Text Box 1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78" name="Text Box 1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79" name="Text Box 1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80" name="Text Box 1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81" name="Text Box 1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82" name="Text Box 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83" name="Text Box 1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84" name="Text Box 1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85" name="Text Box 1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86" name="Text Box 1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87" name="Text Box 1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88" name="Text Box 1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89" name="Text Box 1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90" name="Text Box 1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91" name="Text Box 1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92" name="Text Box 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93" name="Text Box 1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94" name="Text Box 1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95" name="Text Box 1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96" name="Text Box 1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97" name="Text Box 1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98" name="Text Box 1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399" name="Text Box 1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00" name="Text Box 1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01" name="Text Box 1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02" name="Text Box 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03" name="Text Box 1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04" name="Text Box 1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05" name="Text Box 1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06" name="Text Box 1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07" name="Text Box 1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08" name="Text Box 1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09" name="Text Box 1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10" name="Text Box 1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11" name="Text Box 1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12" name="Text Box 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13" name="Text Box 1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14" name="Text Box 1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15" name="Text Box 1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16" name="Text Box 1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17" name="Text Box 1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18" name="Text Box 1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19" name="Text Box 1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20" name="Text Box 1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21" name="Text Box 1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22" name="Text Box 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23" name="Text Box 1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24" name="Text Box 1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25" name="Text Box 1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26" name="Text Box 1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27" name="Text Box 1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28" name="Text Box 1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29" name="Text Box 1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30" name="Text Box 1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31" name="Text Box 1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32" name="Text Box 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33" name="Text Box 1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34" name="Text Box 1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35" name="Text Box 1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36" name="Text Box 1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37" name="Text Box 1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38" name="Text Box 1">
          <a:extLst>
            <a:ext uri="{FF2B5EF4-FFF2-40B4-BE49-F238E27FC236}">
              <a16:creationId xmlns:a16="http://schemas.microsoft.com/office/drawing/2014/main" id="{00000000-0008-0000-0A00-000076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39" name="Text Box 1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40" name="Text Box 1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41" name="Text Box 1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42" name="Text Box 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43" name="Text Box 1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44" name="Text Box 1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45" name="Text Box 1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46" name="Text Box 1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47" name="Text Box 1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48" name="Text Box 1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49" name="Text Box 1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50" name="Text Box 1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51" name="Text Box 1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52" name="Text Box 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53" name="Text Box 1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54" name="Text Box 1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55" name="Text Box 1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56" name="Text Box 1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57" name="Text Box 1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58" name="Text Box 1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59" name="Text Box 1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60" name="Text Box 1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61" name="Text Box 1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62" name="Text Box 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63" name="Text Box 1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64" name="Text Box 1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65" name="Text Box 1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66" name="Text Box 1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67" name="Text Box 1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68" name="Text Box 1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69" name="Text Box 1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70" name="Text Box 1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71" name="Text Box 1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72" name="Text Box 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73" name="Text Box 1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74" name="Text Box 1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75" name="Text Box 1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76" name="Text Box 1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77" name="Text Box 1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78" name="Text Box 1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79" name="Text Box 1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80" name="Text Box 1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81" name="Text Box 1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82" name="Text Box 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83" name="Text Box 1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84" name="Text Box 1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85" name="Text Box 1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86" name="Text Box 1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87" name="Text Box 1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88" name="Text Box 1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89" name="Text Box 1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90" name="Text Box 1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91" name="Text Box 1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92" name="Text Box 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93" name="Text Box 1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94" name="Text Box 1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95" name="Text Box 1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96" name="Text Box 1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97" name="Text Box 1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98" name="Text Box 1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499" name="Text Box 1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00" name="Text Box 1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01" name="Text Box 1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02" name="Text Box 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03" name="Text Box 1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04" name="Text Box 1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05" name="Text Box 1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06" name="Text Box 1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07" name="Text Box 1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08" name="Text Box 1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09" name="Text Box 1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10" name="Text Box 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11" name="Text Box 1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12" name="Text Box 1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13" name="Text Box 1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14" name="Text Box 1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15" name="Text Box 1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16" name="Text Box 1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17" name="Text Box 1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18" name="Text Box 1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19" name="Text Box 1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20" name="Text Box 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21" name="Text Box 1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22" name="Text Box 1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23" name="Text Box 1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24" name="Text Box 1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25" name="Text Box 1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26" name="Text Box 1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27" name="Text Box 1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28" name="Text Box 1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29" name="Text Box 1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30" name="Text Box 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31" name="Text Box 1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32" name="Text Box 1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33" name="Text Box 1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34" name="Text Box 1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35" name="Text Box 1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36" name="Text Box 1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37" name="Text Box 1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38" name="Text Box 1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39" name="Text Box 1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40" name="Text Box 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41" name="Text Box 1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42" name="Text Box 1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43" name="Text Box 1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44" name="Text Box 1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45" name="Text Box 1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46" name="Text Box 1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47" name="Text Box 1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48" name="Text Box 1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49" name="Text Box 1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50" name="Text Box 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51" name="Text Box 1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52" name="Text Box 1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53" name="Text Box 1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54" name="Text Box 1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55" name="Text Box 1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56" name="Text Box 1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57" name="Text Box 1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58" name="Text Box 1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59" name="Text Box 1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60" name="Text Box 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61" name="Text Box 1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62" name="Text Box 1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63" name="Text Box 1">
          <a:extLst>
            <a:ext uri="{FF2B5EF4-FFF2-40B4-BE49-F238E27FC236}">
              <a16:creationId xmlns:a16="http://schemas.microsoft.com/office/drawing/2014/main" id="{00000000-0008-0000-0A00-000013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64" name="Text Box 1">
          <a:extLst>
            <a:ext uri="{FF2B5EF4-FFF2-40B4-BE49-F238E27FC236}">
              <a16:creationId xmlns:a16="http://schemas.microsoft.com/office/drawing/2014/main" id="{00000000-0008-0000-0A00-000014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65" name="Text Box 1">
          <a:extLst>
            <a:ext uri="{FF2B5EF4-FFF2-40B4-BE49-F238E27FC236}">
              <a16:creationId xmlns:a16="http://schemas.microsoft.com/office/drawing/2014/main" id="{00000000-0008-0000-0A00-000015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66" name="Text Box 1">
          <a:extLst>
            <a:ext uri="{FF2B5EF4-FFF2-40B4-BE49-F238E27FC236}">
              <a16:creationId xmlns:a16="http://schemas.microsoft.com/office/drawing/2014/main" id="{00000000-0008-0000-0A00-000016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67" name="Text Box 1">
          <a:extLst>
            <a:ext uri="{FF2B5EF4-FFF2-40B4-BE49-F238E27FC236}">
              <a16:creationId xmlns:a16="http://schemas.microsoft.com/office/drawing/2014/main" id="{00000000-0008-0000-0A00-000017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68" name="Text Box 1">
          <a:extLst>
            <a:ext uri="{FF2B5EF4-FFF2-40B4-BE49-F238E27FC236}">
              <a16:creationId xmlns:a16="http://schemas.microsoft.com/office/drawing/2014/main" id="{00000000-0008-0000-0A00-000018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69" name="Text Box 1">
          <a:extLst>
            <a:ext uri="{FF2B5EF4-FFF2-40B4-BE49-F238E27FC236}">
              <a16:creationId xmlns:a16="http://schemas.microsoft.com/office/drawing/2014/main" id="{00000000-0008-0000-0A00-000019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70" name="Text Box 1">
          <a:extLst>
            <a:ext uri="{FF2B5EF4-FFF2-40B4-BE49-F238E27FC236}">
              <a16:creationId xmlns:a16="http://schemas.microsoft.com/office/drawing/2014/main" id="{00000000-0008-0000-0A00-00001A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71" name="Text Box 1">
          <a:extLst>
            <a:ext uri="{FF2B5EF4-FFF2-40B4-BE49-F238E27FC236}">
              <a16:creationId xmlns:a16="http://schemas.microsoft.com/office/drawing/2014/main" id="{00000000-0008-0000-0A00-00001B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72" name="Text Box 1">
          <a:extLst>
            <a:ext uri="{FF2B5EF4-FFF2-40B4-BE49-F238E27FC236}">
              <a16:creationId xmlns:a16="http://schemas.microsoft.com/office/drawing/2014/main" id="{00000000-0008-0000-0A00-00001C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73" name="Text Box 1">
          <a:extLst>
            <a:ext uri="{FF2B5EF4-FFF2-40B4-BE49-F238E27FC236}">
              <a16:creationId xmlns:a16="http://schemas.microsoft.com/office/drawing/2014/main" id="{00000000-0008-0000-0A00-00001D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74" name="Text Box 1">
          <a:extLst>
            <a:ext uri="{FF2B5EF4-FFF2-40B4-BE49-F238E27FC236}">
              <a16:creationId xmlns:a16="http://schemas.microsoft.com/office/drawing/2014/main" id="{00000000-0008-0000-0A00-00001E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75" name="Text Box 1">
          <a:extLst>
            <a:ext uri="{FF2B5EF4-FFF2-40B4-BE49-F238E27FC236}">
              <a16:creationId xmlns:a16="http://schemas.microsoft.com/office/drawing/2014/main" id="{00000000-0008-0000-0A00-00001F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76" name="Text Box 1">
          <a:extLst>
            <a:ext uri="{FF2B5EF4-FFF2-40B4-BE49-F238E27FC236}">
              <a16:creationId xmlns:a16="http://schemas.microsoft.com/office/drawing/2014/main" id="{00000000-0008-0000-0A00-000020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77" name="Text Box 1">
          <a:extLst>
            <a:ext uri="{FF2B5EF4-FFF2-40B4-BE49-F238E27FC236}">
              <a16:creationId xmlns:a16="http://schemas.microsoft.com/office/drawing/2014/main" id="{00000000-0008-0000-0A00-000021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78" name="Text Box 1">
          <a:extLst>
            <a:ext uri="{FF2B5EF4-FFF2-40B4-BE49-F238E27FC236}">
              <a16:creationId xmlns:a16="http://schemas.microsoft.com/office/drawing/2014/main" id="{00000000-0008-0000-0A00-000022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79" name="Text Box 1">
          <a:extLst>
            <a:ext uri="{FF2B5EF4-FFF2-40B4-BE49-F238E27FC236}">
              <a16:creationId xmlns:a16="http://schemas.microsoft.com/office/drawing/2014/main" id="{00000000-0008-0000-0A00-000023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80" name="Text Box 1">
          <a:extLst>
            <a:ext uri="{FF2B5EF4-FFF2-40B4-BE49-F238E27FC236}">
              <a16:creationId xmlns:a16="http://schemas.microsoft.com/office/drawing/2014/main" id="{00000000-0008-0000-0A00-000024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81" name="Text Box 1">
          <a:extLst>
            <a:ext uri="{FF2B5EF4-FFF2-40B4-BE49-F238E27FC236}">
              <a16:creationId xmlns:a16="http://schemas.microsoft.com/office/drawing/2014/main" id="{00000000-0008-0000-0A00-000025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82" name="Text Box 1">
          <a:extLst>
            <a:ext uri="{FF2B5EF4-FFF2-40B4-BE49-F238E27FC236}">
              <a16:creationId xmlns:a16="http://schemas.microsoft.com/office/drawing/2014/main" id="{00000000-0008-0000-0A00-000026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83" name="Text Box 1">
          <a:extLst>
            <a:ext uri="{FF2B5EF4-FFF2-40B4-BE49-F238E27FC236}">
              <a16:creationId xmlns:a16="http://schemas.microsoft.com/office/drawing/2014/main" id="{00000000-0008-0000-0A00-000027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84" name="Text Box 1">
          <a:extLst>
            <a:ext uri="{FF2B5EF4-FFF2-40B4-BE49-F238E27FC236}">
              <a16:creationId xmlns:a16="http://schemas.microsoft.com/office/drawing/2014/main" id="{00000000-0008-0000-0A00-000028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85" name="Text Box 1">
          <a:extLst>
            <a:ext uri="{FF2B5EF4-FFF2-40B4-BE49-F238E27FC236}">
              <a16:creationId xmlns:a16="http://schemas.microsoft.com/office/drawing/2014/main" id="{00000000-0008-0000-0A00-000029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86" name="Text Box 1">
          <a:extLst>
            <a:ext uri="{FF2B5EF4-FFF2-40B4-BE49-F238E27FC236}">
              <a16:creationId xmlns:a16="http://schemas.microsoft.com/office/drawing/2014/main" id="{00000000-0008-0000-0A00-00002A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87" name="Text Box 1">
          <a:extLst>
            <a:ext uri="{FF2B5EF4-FFF2-40B4-BE49-F238E27FC236}">
              <a16:creationId xmlns:a16="http://schemas.microsoft.com/office/drawing/2014/main" id="{00000000-0008-0000-0A00-00002B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88" name="Text Box 1">
          <a:extLst>
            <a:ext uri="{FF2B5EF4-FFF2-40B4-BE49-F238E27FC236}">
              <a16:creationId xmlns:a16="http://schemas.microsoft.com/office/drawing/2014/main" id="{00000000-0008-0000-0A00-00002C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89" name="Text Box 1">
          <a:extLst>
            <a:ext uri="{FF2B5EF4-FFF2-40B4-BE49-F238E27FC236}">
              <a16:creationId xmlns:a16="http://schemas.microsoft.com/office/drawing/2014/main" id="{00000000-0008-0000-0A00-00002D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90" name="Text Box 1">
          <a:extLst>
            <a:ext uri="{FF2B5EF4-FFF2-40B4-BE49-F238E27FC236}">
              <a16:creationId xmlns:a16="http://schemas.microsoft.com/office/drawing/2014/main" id="{00000000-0008-0000-0A00-00002E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91" name="Text Box 1">
          <a:extLst>
            <a:ext uri="{FF2B5EF4-FFF2-40B4-BE49-F238E27FC236}">
              <a16:creationId xmlns:a16="http://schemas.microsoft.com/office/drawing/2014/main" id="{00000000-0008-0000-0A00-00002F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92" name="Text Box 1">
          <a:extLst>
            <a:ext uri="{FF2B5EF4-FFF2-40B4-BE49-F238E27FC236}">
              <a16:creationId xmlns:a16="http://schemas.microsoft.com/office/drawing/2014/main" id="{00000000-0008-0000-0A00-000030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93" name="Text Box 1">
          <a:extLst>
            <a:ext uri="{FF2B5EF4-FFF2-40B4-BE49-F238E27FC236}">
              <a16:creationId xmlns:a16="http://schemas.microsoft.com/office/drawing/2014/main" id="{00000000-0008-0000-0A00-000031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94" name="Text Box 1">
          <a:extLst>
            <a:ext uri="{FF2B5EF4-FFF2-40B4-BE49-F238E27FC236}">
              <a16:creationId xmlns:a16="http://schemas.microsoft.com/office/drawing/2014/main" id="{00000000-0008-0000-0A00-000032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95" name="Text Box 1">
          <a:extLst>
            <a:ext uri="{FF2B5EF4-FFF2-40B4-BE49-F238E27FC236}">
              <a16:creationId xmlns:a16="http://schemas.microsoft.com/office/drawing/2014/main" id="{00000000-0008-0000-0A00-000033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96" name="Text Box 1">
          <a:extLst>
            <a:ext uri="{FF2B5EF4-FFF2-40B4-BE49-F238E27FC236}">
              <a16:creationId xmlns:a16="http://schemas.microsoft.com/office/drawing/2014/main" id="{00000000-0008-0000-0A00-000034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97" name="Text Box 1">
          <a:extLst>
            <a:ext uri="{FF2B5EF4-FFF2-40B4-BE49-F238E27FC236}">
              <a16:creationId xmlns:a16="http://schemas.microsoft.com/office/drawing/2014/main" id="{00000000-0008-0000-0A00-000035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98" name="Text Box 1">
          <a:extLst>
            <a:ext uri="{FF2B5EF4-FFF2-40B4-BE49-F238E27FC236}">
              <a16:creationId xmlns:a16="http://schemas.microsoft.com/office/drawing/2014/main" id="{00000000-0008-0000-0A00-000036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599" name="Text Box 1">
          <a:extLst>
            <a:ext uri="{FF2B5EF4-FFF2-40B4-BE49-F238E27FC236}">
              <a16:creationId xmlns:a16="http://schemas.microsoft.com/office/drawing/2014/main" id="{00000000-0008-0000-0A00-000037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00" name="Text Box 1">
          <a:extLst>
            <a:ext uri="{FF2B5EF4-FFF2-40B4-BE49-F238E27FC236}">
              <a16:creationId xmlns:a16="http://schemas.microsoft.com/office/drawing/2014/main" id="{00000000-0008-0000-0A00-000038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01" name="Text Box 1">
          <a:extLst>
            <a:ext uri="{FF2B5EF4-FFF2-40B4-BE49-F238E27FC236}">
              <a16:creationId xmlns:a16="http://schemas.microsoft.com/office/drawing/2014/main" id="{00000000-0008-0000-0A00-000039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02" name="Text Box 1">
          <a:extLst>
            <a:ext uri="{FF2B5EF4-FFF2-40B4-BE49-F238E27FC236}">
              <a16:creationId xmlns:a16="http://schemas.microsoft.com/office/drawing/2014/main" id="{00000000-0008-0000-0A00-00003A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03" name="Text Box 1">
          <a:extLst>
            <a:ext uri="{FF2B5EF4-FFF2-40B4-BE49-F238E27FC236}">
              <a16:creationId xmlns:a16="http://schemas.microsoft.com/office/drawing/2014/main" id="{00000000-0008-0000-0A00-00003B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04" name="Text Box 1">
          <a:extLst>
            <a:ext uri="{FF2B5EF4-FFF2-40B4-BE49-F238E27FC236}">
              <a16:creationId xmlns:a16="http://schemas.microsoft.com/office/drawing/2014/main" id="{00000000-0008-0000-0A00-00003C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05" name="Text Box 1">
          <a:extLst>
            <a:ext uri="{FF2B5EF4-FFF2-40B4-BE49-F238E27FC236}">
              <a16:creationId xmlns:a16="http://schemas.microsoft.com/office/drawing/2014/main" id="{00000000-0008-0000-0A00-00003D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06" name="Text Box 1">
          <a:extLst>
            <a:ext uri="{FF2B5EF4-FFF2-40B4-BE49-F238E27FC236}">
              <a16:creationId xmlns:a16="http://schemas.microsoft.com/office/drawing/2014/main" id="{00000000-0008-0000-0A00-00003E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07" name="Text Box 1">
          <a:extLst>
            <a:ext uri="{FF2B5EF4-FFF2-40B4-BE49-F238E27FC236}">
              <a16:creationId xmlns:a16="http://schemas.microsoft.com/office/drawing/2014/main" id="{00000000-0008-0000-0A00-00003F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08" name="Text Box 1">
          <a:extLst>
            <a:ext uri="{FF2B5EF4-FFF2-40B4-BE49-F238E27FC236}">
              <a16:creationId xmlns:a16="http://schemas.microsoft.com/office/drawing/2014/main" id="{00000000-0008-0000-0A00-000040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09" name="Text Box 1">
          <a:extLst>
            <a:ext uri="{FF2B5EF4-FFF2-40B4-BE49-F238E27FC236}">
              <a16:creationId xmlns:a16="http://schemas.microsoft.com/office/drawing/2014/main" id="{00000000-0008-0000-0A00-000041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10" name="Text Box 1">
          <a:extLst>
            <a:ext uri="{FF2B5EF4-FFF2-40B4-BE49-F238E27FC236}">
              <a16:creationId xmlns:a16="http://schemas.microsoft.com/office/drawing/2014/main" id="{00000000-0008-0000-0A00-000042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11" name="Text Box 1">
          <a:extLst>
            <a:ext uri="{FF2B5EF4-FFF2-40B4-BE49-F238E27FC236}">
              <a16:creationId xmlns:a16="http://schemas.microsoft.com/office/drawing/2014/main" id="{00000000-0008-0000-0A00-000043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12" name="Text Box 1">
          <a:extLst>
            <a:ext uri="{FF2B5EF4-FFF2-40B4-BE49-F238E27FC236}">
              <a16:creationId xmlns:a16="http://schemas.microsoft.com/office/drawing/2014/main" id="{00000000-0008-0000-0A00-000044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13" name="Text Box 1">
          <a:extLst>
            <a:ext uri="{FF2B5EF4-FFF2-40B4-BE49-F238E27FC236}">
              <a16:creationId xmlns:a16="http://schemas.microsoft.com/office/drawing/2014/main" id="{00000000-0008-0000-0A00-000045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14" name="Text Box 1">
          <a:extLst>
            <a:ext uri="{FF2B5EF4-FFF2-40B4-BE49-F238E27FC236}">
              <a16:creationId xmlns:a16="http://schemas.microsoft.com/office/drawing/2014/main" id="{00000000-0008-0000-0A00-000046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15" name="Text Box 1">
          <a:extLst>
            <a:ext uri="{FF2B5EF4-FFF2-40B4-BE49-F238E27FC236}">
              <a16:creationId xmlns:a16="http://schemas.microsoft.com/office/drawing/2014/main" id="{00000000-0008-0000-0A00-000047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16" name="Text Box 1">
          <a:extLst>
            <a:ext uri="{FF2B5EF4-FFF2-40B4-BE49-F238E27FC236}">
              <a16:creationId xmlns:a16="http://schemas.microsoft.com/office/drawing/2014/main" id="{00000000-0008-0000-0A00-000048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17" name="Text Box 1">
          <a:extLst>
            <a:ext uri="{FF2B5EF4-FFF2-40B4-BE49-F238E27FC236}">
              <a16:creationId xmlns:a16="http://schemas.microsoft.com/office/drawing/2014/main" id="{00000000-0008-0000-0A00-000049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18" name="Text Box 1">
          <a:extLst>
            <a:ext uri="{FF2B5EF4-FFF2-40B4-BE49-F238E27FC236}">
              <a16:creationId xmlns:a16="http://schemas.microsoft.com/office/drawing/2014/main" id="{00000000-0008-0000-0A00-00004A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19" name="Text Box 1">
          <a:extLst>
            <a:ext uri="{FF2B5EF4-FFF2-40B4-BE49-F238E27FC236}">
              <a16:creationId xmlns:a16="http://schemas.microsoft.com/office/drawing/2014/main" id="{00000000-0008-0000-0A00-00004B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20" name="Text Box 1">
          <a:extLst>
            <a:ext uri="{FF2B5EF4-FFF2-40B4-BE49-F238E27FC236}">
              <a16:creationId xmlns:a16="http://schemas.microsoft.com/office/drawing/2014/main" id="{00000000-0008-0000-0A00-00004C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21" name="Text Box 1">
          <a:extLst>
            <a:ext uri="{FF2B5EF4-FFF2-40B4-BE49-F238E27FC236}">
              <a16:creationId xmlns:a16="http://schemas.microsoft.com/office/drawing/2014/main" id="{00000000-0008-0000-0A00-00004D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22" name="Text Box 1">
          <a:extLst>
            <a:ext uri="{FF2B5EF4-FFF2-40B4-BE49-F238E27FC236}">
              <a16:creationId xmlns:a16="http://schemas.microsoft.com/office/drawing/2014/main" id="{00000000-0008-0000-0A00-00004E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23" name="Text Box 1">
          <a:extLst>
            <a:ext uri="{FF2B5EF4-FFF2-40B4-BE49-F238E27FC236}">
              <a16:creationId xmlns:a16="http://schemas.microsoft.com/office/drawing/2014/main" id="{00000000-0008-0000-0A00-00004F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24" name="Text Box 1">
          <a:extLst>
            <a:ext uri="{FF2B5EF4-FFF2-40B4-BE49-F238E27FC236}">
              <a16:creationId xmlns:a16="http://schemas.microsoft.com/office/drawing/2014/main" id="{00000000-0008-0000-0A00-000050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25" name="Text Box 1">
          <a:extLst>
            <a:ext uri="{FF2B5EF4-FFF2-40B4-BE49-F238E27FC236}">
              <a16:creationId xmlns:a16="http://schemas.microsoft.com/office/drawing/2014/main" id="{00000000-0008-0000-0A00-000051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26" name="Text Box 1">
          <a:extLst>
            <a:ext uri="{FF2B5EF4-FFF2-40B4-BE49-F238E27FC236}">
              <a16:creationId xmlns:a16="http://schemas.microsoft.com/office/drawing/2014/main" id="{00000000-0008-0000-0A00-000052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27" name="Text Box 1">
          <a:extLst>
            <a:ext uri="{FF2B5EF4-FFF2-40B4-BE49-F238E27FC236}">
              <a16:creationId xmlns:a16="http://schemas.microsoft.com/office/drawing/2014/main" id="{00000000-0008-0000-0A00-000053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28" name="Text Box 1">
          <a:extLst>
            <a:ext uri="{FF2B5EF4-FFF2-40B4-BE49-F238E27FC236}">
              <a16:creationId xmlns:a16="http://schemas.microsoft.com/office/drawing/2014/main" id="{00000000-0008-0000-0A00-000054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29" name="Text Box 1">
          <a:extLst>
            <a:ext uri="{FF2B5EF4-FFF2-40B4-BE49-F238E27FC236}">
              <a16:creationId xmlns:a16="http://schemas.microsoft.com/office/drawing/2014/main" id="{00000000-0008-0000-0A00-000055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30" name="Text Box 1">
          <a:extLst>
            <a:ext uri="{FF2B5EF4-FFF2-40B4-BE49-F238E27FC236}">
              <a16:creationId xmlns:a16="http://schemas.microsoft.com/office/drawing/2014/main" id="{00000000-0008-0000-0A00-000056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31" name="Text Box 1">
          <a:extLst>
            <a:ext uri="{FF2B5EF4-FFF2-40B4-BE49-F238E27FC236}">
              <a16:creationId xmlns:a16="http://schemas.microsoft.com/office/drawing/2014/main" id="{00000000-0008-0000-0A00-000057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32" name="Text Box 1">
          <a:extLst>
            <a:ext uri="{FF2B5EF4-FFF2-40B4-BE49-F238E27FC236}">
              <a16:creationId xmlns:a16="http://schemas.microsoft.com/office/drawing/2014/main" id="{00000000-0008-0000-0A00-000058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33" name="Text Box 1">
          <a:extLst>
            <a:ext uri="{FF2B5EF4-FFF2-40B4-BE49-F238E27FC236}">
              <a16:creationId xmlns:a16="http://schemas.microsoft.com/office/drawing/2014/main" id="{00000000-0008-0000-0A00-000059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34" name="Text Box 1">
          <a:extLst>
            <a:ext uri="{FF2B5EF4-FFF2-40B4-BE49-F238E27FC236}">
              <a16:creationId xmlns:a16="http://schemas.microsoft.com/office/drawing/2014/main" id="{00000000-0008-0000-0A00-00005A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35" name="Text Box 1">
          <a:extLst>
            <a:ext uri="{FF2B5EF4-FFF2-40B4-BE49-F238E27FC236}">
              <a16:creationId xmlns:a16="http://schemas.microsoft.com/office/drawing/2014/main" id="{00000000-0008-0000-0A00-00005B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36" name="Text Box 1">
          <a:extLst>
            <a:ext uri="{FF2B5EF4-FFF2-40B4-BE49-F238E27FC236}">
              <a16:creationId xmlns:a16="http://schemas.microsoft.com/office/drawing/2014/main" id="{00000000-0008-0000-0A00-00005C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37" name="Text Box 1">
          <a:extLst>
            <a:ext uri="{FF2B5EF4-FFF2-40B4-BE49-F238E27FC236}">
              <a16:creationId xmlns:a16="http://schemas.microsoft.com/office/drawing/2014/main" id="{00000000-0008-0000-0A00-00005D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38" name="Text Box 1">
          <a:extLst>
            <a:ext uri="{FF2B5EF4-FFF2-40B4-BE49-F238E27FC236}">
              <a16:creationId xmlns:a16="http://schemas.microsoft.com/office/drawing/2014/main" id="{00000000-0008-0000-0A00-00005E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39" name="Text Box 1">
          <a:extLst>
            <a:ext uri="{FF2B5EF4-FFF2-40B4-BE49-F238E27FC236}">
              <a16:creationId xmlns:a16="http://schemas.microsoft.com/office/drawing/2014/main" id="{00000000-0008-0000-0A00-00005F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40" name="Text Box 1">
          <a:extLst>
            <a:ext uri="{FF2B5EF4-FFF2-40B4-BE49-F238E27FC236}">
              <a16:creationId xmlns:a16="http://schemas.microsoft.com/office/drawing/2014/main" id="{00000000-0008-0000-0A00-000060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41" name="Text Box 1">
          <a:extLst>
            <a:ext uri="{FF2B5EF4-FFF2-40B4-BE49-F238E27FC236}">
              <a16:creationId xmlns:a16="http://schemas.microsoft.com/office/drawing/2014/main" id="{00000000-0008-0000-0A00-000061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42" name="Text Box 1">
          <a:extLst>
            <a:ext uri="{FF2B5EF4-FFF2-40B4-BE49-F238E27FC236}">
              <a16:creationId xmlns:a16="http://schemas.microsoft.com/office/drawing/2014/main" id="{00000000-0008-0000-0A00-000062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43" name="Text Box 1">
          <a:extLst>
            <a:ext uri="{FF2B5EF4-FFF2-40B4-BE49-F238E27FC236}">
              <a16:creationId xmlns:a16="http://schemas.microsoft.com/office/drawing/2014/main" id="{00000000-0008-0000-0A00-000063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44" name="Text Box 1">
          <a:extLst>
            <a:ext uri="{FF2B5EF4-FFF2-40B4-BE49-F238E27FC236}">
              <a16:creationId xmlns:a16="http://schemas.microsoft.com/office/drawing/2014/main" id="{00000000-0008-0000-0A00-000064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45" name="Text Box 1">
          <a:extLst>
            <a:ext uri="{FF2B5EF4-FFF2-40B4-BE49-F238E27FC236}">
              <a16:creationId xmlns:a16="http://schemas.microsoft.com/office/drawing/2014/main" id="{00000000-0008-0000-0A00-000065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46" name="Text Box 1">
          <a:extLst>
            <a:ext uri="{FF2B5EF4-FFF2-40B4-BE49-F238E27FC236}">
              <a16:creationId xmlns:a16="http://schemas.microsoft.com/office/drawing/2014/main" id="{00000000-0008-0000-0A00-000066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47" name="Text Box 1">
          <a:extLst>
            <a:ext uri="{FF2B5EF4-FFF2-40B4-BE49-F238E27FC236}">
              <a16:creationId xmlns:a16="http://schemas.microsoft.com/office/drawing/2014/main" id="{00000000-0008-0000-0A00-000067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48" name="Text Box 1">
          <a:extLst>
            <a:ext uri="{FF2B5EF4-FFF2-40B4-BE49-F238E27FC236}">
              <a16:creationId xmlns:a16="http://schemas.microsoft.com/office/drawing/2014/main" id="{00000000-0008-0000-0A00-000068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49" name="Text Box 1">
          <a:extLst>
            <a:ext uri="{FF2B5EF4-FFF2-40B4-BE49-F238E27FC236}">
              <a16:creationId xmlns:a16="http://schemas.microsoft.com/office/drawing/2014/main" id="{00000000-0008-0000-0A00-000069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50" name="Text Box 1">
          <a:extLst>
            <a:ext uri="{FF2B5EF4-FFF2-40B4-BE49-F238E27FC236}">
              <a16:creationId xmlns:a16="http://schemas.microsoft.com/office/drawing/2014/main" id="{00000000-0008-0000-0A00-00006A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51" name="Text Box 1">
          <a:extLst>
            <a:ext uri="{FF2B5EF4-FFF2-40B4-BE49-F238E27FC236}">
              <a16:creationId xmlns:a16="http://schemas.microsoft.com/office/drawing/2014/main" id="{00000000-0008-0000-0A00-00006B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52" name="Text Box 1">
          <a:extLst>
            <a:ext uri="{FF2B5EF4-FFF2-40B4-BE49-F238E27FC236}">
              <a16:creationId xmlns:a16="http://schemas.microsoft.com/office/drawing/2014/main" id="{00000000-0008-0000-0A00-00006C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53" name="Text Box 1">
          <a:extLst>
            <a:ext uri="{FF2B5EF4-FFF2-40B4-BE49-F238E27FC236}">
              <a16:creationId xmlns:a16="http://schemas.microsoft.com/office/drawing/2014/main" id="{00000000-0008-0000-0A00-00006D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54" name="Text Box 1">
          <a:extLst>
            <a:ext uri="{FF2B5EF4-FFF2-40B4-BE49-F238E27FC236}">
              <a16:creationId xmlns:a16="http://schemas.microsoft.com/office/drawing/2014/main" id="{00000000-0008-0000-0A00-00006E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55" name="Text Box 1">
          <a:extLst>
            <a:ext uri="{FF2B5EF4-FFF2-40B4-BE49-F238E27FC236}">
              <a16:creationId xmlns:a16="http://schemas.microsoft.com/office/drawing/2014/main" id="{00000000-0008-0000-0A00-00006F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56" name="Text Box 1">
          <a:extLst>
            <a:ext uri="{FF2B5EF4-FFF2-40B4-BE49-F238E27FC236}">
              <a16:creationId xmlns:a16="http://schemas.microsoft.com/office/drawing/2014/main" id="{00000000-0008-0000-0A00-000070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57" name="Text Box 1">
          <a:extLst>
            <a:ext uri="{FF2B5EF4-FFF2-40B4-BE49-F238E27FC236}">
              <a16:creationId xmlns:a16="http://schemas.microsoft.com/office/drawing/2014/main" id="{00000000-0008-0000-0A00-000071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58" name="Text Box 1">
          <a:extLst>
            <a:ext uri="{FF2B5EF4-FFF2-40B4-BE49-F238E27FC236}">
              <a16:creationId xmlns:a16="http://schemas.microsoft.com/office/drawing/2014/main" id="{00000000-0008-0000-0A00-000072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59" name="Text Box 1">
          <a:extLst>
            <a:ext uri="{FF2B5EF4-FFF2-40B4-BE49-F238E27FC236}">
              <a16:creationId xmlns:a16="http://schemas.microsoft.com/office/drawing/2014/main" id="{00000000-0008-0000-0A00-000073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60" name="Text Box 1">
          <a:extLst>
            <a:ext uri="{FF2B5EF4-FFF2-40B4-BE49-F238E27FC236}">
              <a16:creationId xmlns:a16="http://schemas.microsoft.com/office/drawing/2014/main" id="{00000000-0008-0000-0A00-000074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61" name="Text Box 1">
          <a:extLst>
            <a:ext uri="{FF2B5EF4-FFF2-40B4-BE49-F238E27FC236}">
              <a16:creationId xmlns:a16="http://schemas.microsoft.com/office/drawing/2014/main" id="{00000000-0008-0000-0A00-000075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62" name="Text Box 1">
          <a:extLst>
            <a:ext uri="{FF2B5EF4-FFF2-40B4-BE49-F238E27FC236}">
              <a16:creationId xmlns:a16="http://schemas.microsoft.com/office/drawing/2014/main" id="{00000000-0008-0000-0A00-000076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63" name="Text Box 1">
          <a:extLst>
            <a:ext uri="{FF2B5EF4-FFF2-40B4-BE49-F238E27FC236}">
              <a16:creationId xmlns:a16="http://schemas.microsoft.com/office/drawing/2014/main" id="{00000000-0008-0000-0A00-000077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64" name="Text Box 1">
          <a:extLst>
            <a:ext uri="{FF2B5EF4-FFF2-40B4-BE49-F238E27FC236}">
              <a16:creationId xmlns:a16="http://schemas.microsoft.com/office/drawing/2014/main" id="{00000000-0008-0000-0A00-000078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65" name="Text Box 1">
          <a:extLst>
            <a:ext uri="{FF2B5EF4-FFF2-40B4-BE49-F238E27FC236}">
              <a16:creationId xmlns:a16="http://schemas.microsoft.com/office/drawing/2014/main" id="{00000000-0008-0000-0A00-000079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66" name="Text Box 1">
          <a:extLst>
            <a:ext uri="{FF2B5EF4-FFF2-40B4-BE49-F238E27FC236}">
              <a16:creationId xmlns:a16="http://schemas.microsoft.com/office/drawing/2014/main" id="{00000000-0008-0000-0A00-00007A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67" name="Text Box 1">
          <a:extLst>
            <a:ext uri="{FF2B5EF4-FFF2-40B4-BE49-F238E27FC236}">
              <a16:creationId xmlns:a16="http://schemas.microsoft.com/office/drawing/2014/main" id="{00000000-0008-0000-0A00-00007B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68" name="Text Box 1">
          <a:extLst>
            <a:ext uri="{FF2B5EF4-FFF2-40B4-BE49-F238E27FC236}">
              <a16:creationId xmlns:a16="http://schemas.microsoft.com/office/drawing/2014/main" id="{00000000-0008-0000-0A00-00007C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69" name="Text Box 1">
          <a:extLst>
            <a:ext uri="{FF2B5EF4-FFF2-40B4-BE49-F238E27FC236}">
              <a16:creationId xmlns:a16="http://schemas.microsoft.com/office/drawing/2014/main" id="{00000000-0008-0000-0A00-00007D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70" name="Text Box 1">
          <a:extLst>
            <a:ext uri="{FF2B5EF4-FFF2-40B4-BE49-F238E27FC236}">
              <a16:creationId xmlns:a16="http://schemas.microsoft.com/office/drawing/2014/main" id="{00000000-0008-0000-0A00-00007E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71" name="Text Box 1">
          <a:extLst>
            <a:ext uri="{FF2B5EF4-FFF2-40B4-BE49-F238E27FC236}">
              <a16:creationId xmlns:a16="http://schemas.microsoft.com/office/drawing/2014/main" id="{00000000-0008-0000-0A00-00007F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72" name="Text Box 1">
          <a:extLst>
            <a:ext uri="{FF2B5EF4-FFF2-40B4-BE49-F238E27FC236}">
              <a16:creationId xmlns:a16="http://schemas.microsoft.com/office/drawing/2014/main" id="{00000000-0008-0000-0A00-000080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73" name="Text Box 1">
          <a:extLst>
            <a:ext uri="{FF2B5EF4-FFF2-40B4-BE49-F238E27FC236}">
              <a16:creationId xmlns:a16="http://schemas.microsoft.com/office/drawing/2014/main" id="{00000000-0008-0000-0A00-000081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74" name="Text Box 1">
          <a:extLst>
            <a:ext uri="{FF2B5EF4-FFF2-40B4-BE49-F238E27FC236}">
              <a16:creationId xmlns:a16="http://schemas.microsoft.com/office/drawing/2014/main" id="{00000000-0008-0000-0A00-000082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75" name="Text Box 1">
          <a:extLst>
            <a:ext uri="{FF2B5EF4-FFF2-40B4-BE49-F238E27FC236}">
              <a16:creationId xmlns:a16="http://schemas.microsoft.com/office/drawing/2014/main" id="{00000000-0008-0000-0A00-000083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76" name="Text Box 1">
          <a:extLst>
            <a:ext uri="{FF2B5EF4-FFF2-40B4-BE49-F238E27FC236}">
              <a16:creationId xmlns:a16="http://schemas.microsoft.com/office/drawing/2014/main" id="{00000000-0008-0000-0A00-000084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77" name="Text Box 1">
          <a:extLst>
            <a:ext uri="{FF2B5EF4-FFF2-40B4-BE49-F238E27FC236}">
              <a16:creationId xmlns:a16="http://schemas.microsoft.com/office/drawing/2014/main" id="{00000000-0008-0000-0A00-000085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78" name="Text Box 1">
          <a:extLst>
            <a:ext uri="{FF2B5EF4-FFF2-40B4-BE49-F238E27FC236}">
              <a16:creationId xmlns:a16="http://schemas.microsoft.com/office/drawing/2014/main" id="{00000000-0008-0000-0A00-000086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79" name="Text Box 1">
          <a:extLst>
            <a:ext uri="{FF2B5EF4-FFF2-40B4-BE49-F238E27FC236}">
              <a16:creationId xmlns:a16="http://schemas.microsoft.com/office/drawing/2014/main" id="{00000000-0008-0000-0A00-000087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80" name="Text Box 1">
          <a:extLst>
            <a:ext uri="{FF2B5EF4-FFF2-40B4-BE49-F238E27FC236}">
              <a16:creationId xmlns:a16="http://schemas.microsoft.com/office/drawing/2014/main" id="{00000000-0008-0000-0A00-000088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81" name="Text Box 1">
          <a:extLst>
            <a:ext uri="{FF2B5EF4-FFF2-40B4-BE49-F238E27FC236}">
              <a16:creationId xmlns:a16="http://schemas.microsoft.com/office/drawing/2014/main" id="{00000000-0008-0000-0A00-000089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82" name="Text Box 1">
          <a:extLst>
            <a:ext uri="{FF2B5EF4-FFF2-40B4-BE49-F238E27FC236}">
              <a16:creationId xmlns:a16="http://schemas.microsoft.com/office/drawing/2014/main" id="{00000000-0008-0000-0A00-00008A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83" name="Text Box 1">
          <a:extLst>
            <a:ext uri="{FF2B5EF4-FFF2-40B4-BE49-F238E27FC236}">
              <a16:creationId xmlns:a16="http://schemas.microsoft.com/office/drawing/2014/main" id="{00000000-0008-0000-0A00-00008B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84" name="Text Box 1">
          <a:extLst>
            <a:ext uri="{FF2B5EF4-FFF2-40B4-BE49-F238E27FC236}">
              <a16:creationId xmlns:a16="http://schemas.microsoft.com/office/drawing/2014/main" id="{00000000-0008-0000-0A00-00008C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85" name="Text Box 1">
          <a:extLst>
            <a:ext uri="{FF2B5EF4-FFF2-40B4-BE49-F238E27FC236}">
              <a16:creationId xmlns:a16="http://schemas.microsoft.com/office/drawing/2014/main" id="{00000000-0008-0000-0A00-00008D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86" name="Text Box 1">
          <a:extLst>
            <a:ext uri="{FF2B5EF4-FFF2-40B4-BE49-F238E27FC236}">
              <a16:creationId xmlns:a16="http://schemas.microsoft.com/office/drawing/2014/main" id="{00000000-0008-0000-0A00-00008E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87" name="Text Box 1">
          <a:extLst>
            <a:ext uri="{FF2B5EF4-FFF2-40B4-BE49-F238E27FC236}">
              <a16:creationId xmlns:a16="http://schemas.microsoft.com/office/drawing/2014/main" id="{00000000-0008-0000-0A00-00008F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88" name="Text Box 1">
          <a:extLst>
            <a:ext uri="{FF2B5EF4-FFF2-40B4-BE49-F238E27FC236}">
              <a16:creationId xmlns:a16="http://schemas.microsoft.com/office/drawing/2014/main" id="{00000000-0008-0000-0A00-000090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89" name="Text Box 1">
          <a:extLst>
            <a:ext uri="{FF2B5EF4-FFF2-40B4-BE49-F238E27FC236}">
              <a16:creationId xmlns:a16="http://schemas.microsoft.com/office/drawing/2014/main" id="{00000000-0008-0000-0A00-000091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90" name="Text Box 1">
          <a:extLst>
            <a:ext uri="{FF2B5EF4-FFF2-40B4-BE49-F238E27FC236}">
              <a16:creationId xmlns:a16="http://schemas.microsoft.com/office/drawing/2014/main" id="{00000000-0008-0000-0A00-000092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91" name="Text Box 1">
          <a:extLst>
            <a:ext uri="{FF2B5EF4-FFF2-40B4-BE49-F238E27FC236}">
              <a16:creationId xmlns:a16="http://schemas.microsoft.com/office/drawing/2014/main" id="{00000000-0008-0000-0A00-000093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92" name="Text Box 1">
          <a:extLst>
            <a:ext uri="{FF2B5EF4-FFF2-40B4-BE49-F238E27FC236}">
              <a16:creationId xmlns:a16="http://schemas.microsoft.com/office/drawing/2014/main" id="{00000000-0008-0000-0A00-000094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93" name="Text Box 1">
          <a:extLst>
            <a:ext uri="{FF2B5EF4-FFF2-40B4-BE49-F238E27FC236}">
              <a16:creationId xmlns:a16="http://schemas.microsoft.com/office/drawing/2014/main" id="{00000000-0008-0000-0A00-000095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94" name="Text Box 1">
          <a:extLst>
            <a:ext uri="{FF2B5EF4-FFF2-40B4-BE49-F238E27FC236}">
              <a16:creationId xmlns:a16="http://schemas.microsoft.com/office/drawing/2014/main" id="{00000000-0008-0000-0A00-000096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95" name="Text Box 1">
          <a:extLst>
            <a:ext uri="{FF2B5EF4-FFF2-40B4-BE49-F238E27FC236}">
              <a16:creationId xmlns:a16="http://schemas.microsoft.com/office/drawing/2014/main" id="{00000000-0008-0000-0A00-000097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96" name="Text Box 1">
          <a:extLst>
            <a:ext uri="{FF2B5EF4-FFF2-40B4-BE49-F238E27FC236}">
              <a16:creationId xmlns:a16="http://schemas.microsoft.com/office/drawing/2014/main" id="{00000000-0008-0000-0A00-000098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97" name="Text Box 1">
          <a:extLst>
            <a:ext uri="{FF2B5EF4-FFF2-40B4-BE49-F238E27FC236}">
              <a16:creationId xmlns:a16="http://schemas.microsoft.com/office/drawing/2014/main" id="{00000000-0008-0000-0A00-000099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98" name="Text Box 1">
          <a:extLst>
            <a:ext uri="{FF2B5EF4-FFF2-40B4-BE49-F238E27FC236}">
              <a16:creationId xmlns:a16="http://schemas.microsoft.com/office/drawing/2014/main" id="{00000000-0008-0000-0A00-00009A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699" name="Text Box 1">
          <a:extLst>
            <a:ext uri="{FF2B5EF4-FFF2-40B4-BE49-F238E27FC236}">
              <a16:creationId xmlns:a16="http://schemas.microsoft.com/office/drawing/2014/main" id="{00000000-0008-0000-0A00-00009B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00" name="Text Box 1">
          <a:extLst>
            <a:ext uri="{FF2B5EF4-FFF2-40B4-BE49-F238E27FC236}">
              <a16:creationId xmlns:a16="http://schemas.microsoft.com/office/drawing/2014/main" id="{00000000-0008-0000-0A00-00009C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01" name="Text Box 1">
          <a:extLst>
            <a:ext uri="{FF2B5EF4-FFF2-40B4-BE49-F238E27FC236}">
              <a16:creationId xmlns:a16="http://schemas.microsoft.com/office/drawing/2014/main" id="{00000000-0008-0000-0A00-00009D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02" name="Text Box 1">
          <a:extLst>
            <a:ext uri="{FF2B5EF4-FFF2-40B4-BE49-F238E27FC236}">
              <a16:creationId xmlns:a16="http://schemas.microsoft.com/office/drawing/2014/main" id="{00000000-0008-0000-0A00-00009E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03" name="Text Box 1">
          <a:extLst>
            <a:ext uri="{FF2B5EF4-FFF2-40B4-BE49-F238E27FC236}">
              <a16:creationId xmlns:a16="http://schemas.microsoft.com/office/drawing/2014/main" id="{00000000-0008-0000-0A00-00009F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04" name="Text Box 1">
          <a:extLst>
            <a:ext uri="{FF2B5EF4-FFF2-40B4-BE49-F238E27FC236}">
              <a16:creationId xmlns:a16="http://schemas.microsoft.com/office/drawing/2014/main" id="{00000000-0008-0000-0A00-0000A0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05" name="Text Box 1">
          <a:extLst>
            <a:ext uri="{FF2B5EF4-FFF2-40B4-BE49-F238E27FC236}">
              <a16:creationId xmlns:a16="http://schemas.microsoft.com/office/drawing/2014/main" id="{00000000-0008-0000-0A00-0000A1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06" name="Text Box 1">
          <a:extLst>
            <a:ext uri="{FF2B5EF4-FFF2-40B4-BE49-F238E27FC236}">
              <a16:creationId xmlns:a16="http://schemas.microsoft.com/office/drawing/2014/main" id="{00000000-0008-0000-0A00-0000A2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07" name="Text Box 1">
          <a:extLst>
            <a:ext uri="{FF2B5EF4-FFF2-40B4-BE49-F238E27FC236}">
              <a16:creationId xmlns:a16="http://schemas.microsoft.com/office/drawing/2014/main" id="{00000000-0008-0000-0A00-0000A3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08" name="Text Box 1">
          <a:extLst>
            <a:ext uri="{FF2B5EF4-FFF2-40B4-BE49-F238E27FC236}">
              <a16:creationId xmlns:a16="http://schemas.microsoft.com/office/drawing/2014/main" id="{00000000-0008-0000-0A00-0000A4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09" name="Text Box 1">
          <a:extLst>
            <a:ext uri="{FF2B5EF4-FFF2-40B4-BE49-F238E27FC236}">
              <a16:creationId xmlns:a16="http://schemas.microsoft.com/office/drawing/2014/main" id="{00000000-0008-0000-0A00-0000A5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10" name="Text Box 1">
          <a:extLst>
            <a:ext uri="{FF2B5EF4-FFF2-40B4-BE49-F238E27FC236}">
              <a16:creationId xmlns:a16="http://schemas.microsoft.com/office/drawing/2014/main" id="{00000000-0008-0000-0A00-0000A6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11" name="Text Box 1">
          <a:extLst>
            <a:ext uri="{FF2B5EF4-FFF2-40B4-BE49-F238E27FC236}">
              <a16:creationId xmlns:a16="http://schemas.microsoft.com/office/drawing/2014/main" id="{00000000-0008-0000-0A00-0000A7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12" name="Text Box 1">
          <a:extLst>
            <a:ext uri="{FF2B5EF4-FFF2-40B4-BE49-F238E27FC236}">
              <a16:creationId xmlns:a16="http://schemas.microsoft.com/office/drawing/2014/main" id="{00000000-0008-0000-0A00-0000A8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13" name="Text Box 1">
          <a:extLst>
            <a:ext uri="{FF2B5EF4-FFF2-40B4-BE49-F238E27FC236}">
              <a16:creationId xmlns:a16="http://schemas.microsoft.com/office/drawing/2014/main" id="{00000000-0008-0000-0A00-0000A9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14" name="Text Box 1">
          <a:extLst>
            <a:ext uri="{FF2B5EF4-FFF2-40B4-BE49-F238E27FC236}">
              <a16:creationId xmlns:a16="http://schemas.microsoft.com/office/drawing/2014/main" id="{00000000-0008-0000-0A00-0000AA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15" name="Text Box 1">
          <a:extLst>
            <a:ext uri="{FF2B5EF4-FFF2-40B4-BE49-F238E27FC236}">
              <a16:creationId xmlns:a16="http://schemas.microsoft.com/office/drawing/2014/main" id="{00000000-0008-0000-0A00-0000AB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16" name="Text Box 1">
          <a:extLst>
            <a:ext uri="{FF2B5EF4-FFF2-40B4-BE49-F238E27FC236}">
              <a16:creationId xmlns:a16="http://schemas.microsoft.com/office/drawing/2014/main" id="{00000000-0008-0000-0A00-0000AC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17" name="Text Box 1">
          <a:extLst>
            <a:ext uri="{FF2B5EF4-FFF2-40B4-BE49-F238E27FC236}">
              <a16:creationId xmlns:a16="http://schemas.microsoft.com/office/drawing/2014/main" id="{00000000-0008-0000-0A00-0000AD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18" name="Text Box 1">
          <a:extLst>
            <a:ext uri="{FF2B5EF4-FFF2-40B4-BE49-F238E27FC236}">
              <a16:creationId xmlns:a16="http://schemas.microsoft.com/office/drawing/2014/main" id="{00000000-0008-0000-0A00-0000AE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19" name="Text Box 1">
          <a:extLst>
            <a:ext uri="{FF2B5EF4-FFF2-40B4-BE49-F238E27FC236}">
              <a16:creationId xmlns:a16="http://schemas.microsoft.com/office/drawing/2014/main" id="{00000000-0008-0000-0A00-0000AF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20" name="Text Box 1">
          <a:extLst>
            <a:ext uri="{FF2B5EF4-FFF2-40B4-BE49-F238E27FC236}">
              <a16:creationId xmlns:a16="http://schemas.microsoft.com/office/drawing/2014/main" id="{00000000-0008-0000-0A00-0000B0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21" name="Text Box 1">
          <a:extLst>
            <a:ext uri="{FF2B5EF4-FFF2-40B4-BE49-F238E27FC236}">
              <a16:creationId xmlns:a16="http://schemas.microsoft.com/office/drawing/2014/main" id="{00000000-0008-0000-0A00-0000B1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22" name="Text Box 1">
          <a:extLst>
            <a:ext uri="{FF2B5EF4-FFF2-40B4-BE49-F238E27FC236}">
              <a16:creationId xmlns:a16="http://schemas.microsoft.com/office/drawing/2014/main" id="{00000000-0008-0000-0A00-0000B2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23" name="Text Box 1">
          <a:extLst>
            <a:ext uri="{FF2B5EF4-FFF2-40B4-BE49-F238E27FC236}">
              <a16:creationId xmlns:a16="http://schemas.microsoft.com/office/drawing/2014/main" id="{00000000-0008-0000-0A00-0000B3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24" name="Text Box 1">
          <a:extLst>
            <a:ext uri="{FF2B5EF4-FFF2-40B4-BE49-F238E27FC236}">
              <a16:creationId xmlns:a16="http://schemas.microsoft.com/office/drawing/2014/main" id="{00000000-0008-0000-0A00-0000B4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25" name="Text Box 1">
          <a:extLst>
            <a:ext uri="{FF2B5EF4-FFF2-40B4-BE49-F238E27FC236}">
              <a16:creationId xmlns:a16="http://schemas.microsoft.com/office/drawing/2014/main" id="{00000000-0008-0000-0A00-0000B5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26" name="Text Box 1">
          <a:extLst>
            <a:ext uri="{FF2B5EF4-FFF2-40B4-BE49-F238E27FC236}">
              <a16:creationId xmlns:a16="http://schemas.microsoft.com/office/drawing/2014/main" id="{00000000-0008-0000-0A00-0000B6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27" name="Text Box 1">
          <a:extLst>
            <a:ext uri="{FF2B5EF4-FFF2-40B4-BE49-F238E27FC236}">
              <a16:creationId xmlns:a16="http://schemas.microsoft.com/office/drawing/2014/main" id="{00000000-0008-0000-0A00-0000B7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28" name="Text Box 1">
          <a:extLst>
            <a:ext uri="{FF2B5EF4-FFF2-40B4-BE49-F238E27FC236}">
              <a16:creationId xmlns:a16="http://schemas.microsoft.com/office/drawing/2014/main" id="{00000000-0008-0000-0A00-0000B8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29" name="Text Box 1">
          <a:extLst>
            <a:ext uri="{FF2B5EF4-FFF2-40B4-BE49-F238E27FC236}">
              <a16:creationId xmlns:a16="http://schemas.microsoft.com/office/drawing/2014/main" id="{00000000-0008-0000-0A00-0000B9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30" name="Text Box 1">
          <a:extLst>
            <a:ext uri="{FF2B5EF4-FFF2-40B4-BE49-F238E27FC236}">
              <a16:creationId xmlns:a16="http://schemas.microsoft.com/office/drawing/2014/main" id="{00000000-0008-0000-0A00-0000BA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31" name="Text Box 1">
          <a:extLst>
            <a:ext uri="{FF2B5EF4-FFF2-40B4-BE49-F238E27FC236}">
              <a16:creationId xmlns:a16="http://schemas.microsoft.com/office/drawing/2014/main" id="{00000000-0008-0000-0A00-0000BB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32" name="Text Box 1">
          <a:extLst>
            <a:ext uri="{FF2B5EF4-FFF2-40B4-BE49-F238E27FC236}">
              <a16:creationId xmlns:a16="http://schemas.microsoft.com/office/drawing/2014/main" id="{00000000-0008-0000-0A00-0000BC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33" name="Text Box 1">
          <a:extLst>
            <a:ext uri="{FF2B5EF4-FFF2-40B4-BE49-F238E27FC236}">
              <a16:creationId xmlns:a16="http://schemas.microsoft.com/office/drawing/2014/main" id="{00000000-0008-0000-0A00-0000BD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34" name="Text Box 1">
          <a:extLst>
            <a:ext uri="{FF2B5EF4-FFF2-40B4-BE49-F238E27FC236}">
              <a16:creationId xmlns:a16="http://schemas.microsoft.com/office/drawing/2014/main" id="{00000000-0008-0000-0A00-0000BE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35" name="Text Box 1">
          <a:extLst>
            <a:ext uri="{FF2B5EF4-FFF2-40B4-BE49-F238E27FC236}">
              <a16:creationId xmlns:a16="http://schemas.microsoft.com/office/drawing/2014/main" id="{00000000-0008-0000-0A00-0000BF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36" name="Text Box 1">
          <a:extLst>
            <a:ext uri="{FF2B5EF4-FFF2-40B4-BE49-F238E27FC236}">
              <a16:creationId xmlns:a16="http://schemas.microsoft.com/office/drawing/2014/main" id="{00000000-0008-0000-0A00-0000C0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37" name="Text Box 1">
          <a:extLst>
            <a:ext uri="{FF2B5EF4-FFF2-40B4-BE49-F238E27FC236}">
              <a16:creationId xmlns:a16="http://schemas.microsoft.com/office/drawing/2014/main" id="{00000000-0008-0000-0A00-0000C1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38" name="Text Box 1">
          <a:extLst>
            <a:ext uri="{FF2B5EF4-FFF2-40B4-BE49-F238E27FC236}">
              <a16:creationId xmlns:a16="http://schemas.microsoft.com/office/drawing/2014/main" id="{00000000-0008-0000-0A00-0000C2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39" name="Text Box 1">
          <a:extLst>
            <a:ext uri="{FF2B5EF4-FFF2-40B4-BE49-F238E27FC236}">
              <a16:creationId xmlns:a16="http://schemas.microsoft.com/office/drawing/2014/main" id="{00000000-0008-0000-0A00-0000C3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40" name="Text Box 1">
          <a:extLst>
            <a:ext uri="{FF2B5EF4-FFF2-40B4-BE49-F238E27FC236}">
              <a16:creationId xmlns:a16="http://schemas.microsoft.com/office/drawing/2014/main" id="{00000000-0008-0000-0A00-0000C4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41" name="Text Box 1">
          <a:extLst>
            <a:ext uri="{FF2B5EF4-FFF2-40B4-BE49-F238E27FC236}">
              <a16:creationId xmlns:a16="http://schemas.microsoft.com/office/drawing/2014/main" id="{00000000-0008-0000-0A00-0000C5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42" name="Text Box 1">
          <a:extLst>
            <a:ext uri="{FF2B5EF4-FFF2-40B4-BE49-F238E27FC236}">
              <a16:creationId xmlns:a16="http://schemas.microsoft.com/office/drawing/2014/main" id="{00000000-0008-0000-0A00-0000C6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43" name="Text Box 1">
          <a:extLst>
            <a:ext uri="{FF2B5EF4-FFF2-40B4-BE49-F238E27FC236}">
              <a16:creationId xmlns:a16="http://schemas.microsoft.com/office/drawing/2014/main" id="{00000000-0008-0000-0A00-0000C7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44" name="Text Box 1">
          <a:extLst>
            <a:ext uri="{FF2B5EF4-FFF2-40B4-BE49-F238E27FC236}">
              <a16:creationId xmlns:a16="http://schemas.microsoft.com/office/drawing/2014/main" id="{00000000-0008-0000-0A00-0000C8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45" name="Text Box 1">
          <a:extLst>
            <a:ext uri="{FF2B5EF4-FFF2-40B4-BE49-F238E27FC236}">
              <a16:creationId xmlns:a16="http://schemas.microsoft.com/office/drawing/2014/main" id="{00000000-0008-0000-0A00-0000C9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46" name="Text Box 1">
          <a:extLst>
            <a:ext uri="{FF2B5EF4-FFF2-40B4-BE49-F238E27FC236}">
              <a16:creationId xmlns:a16="http://schemas.microsoft.com/office/drawing/2014/main" id="{00000000-0008-0000-0A00-0000CA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47" name="Text Box 1">
          <a:extLst>
            <a:ext uri="{FF2B5EF4-FFF2-40B4-BE49-F238E27FC236}">
              <a16:creationId xmlns:a16="http://schemas.microsoft.com/office/drawing/2014/main" id="{00000000-0008-0000-0A00-0000CB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48" name="Text Box 1">
          <a:extLst>
            <a:ext uri="{FF2B5EF4-FFF2-40B4-BE49-F238E27FC236}">
              <a16:creationId xmlns:a16="http://schemas.microsoft.com/office/drawing/2014/main" id="{00000000-0008-0000-0A00-0000CC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49" name="Text Box 1">
          <a:extLst>
            <a:ext uri="{FF2B5EF4-FFF2-40B4-BE49-F238E27FC236}">
              <a16:creationId xmlns:a16="http://schemas.microsoft.com/office/drawing/2014/main" id="{00000000-0008-0000-0A00-0000CD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50" name="Text Box 1">
          <a:extLst>
            <a:ext uri="{FF2B5EF4-FFF2-40B4-BE49-F238E27FC236}">
              <a16:creationId xmlns:a16="http://schemas.microsoft.com/office/drawing/2014/main" id="{00000000-0008-0000-0A00-0000CE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51" name="Text Box 1">
          <a:extLst>
            <a:ext uri="{FF2B5EF4-FFF2-40B4-BE49-F238E27FC236}">
              <a16:creationId xmlns:a16="http://schemas.microsoft.com/office/drawing/2014/main" id="{00000000-0008-0000-0A00-0000CF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52" name="Text Box 1">
          <a:extLst>
            <a:ext uri="{FF2B5EF4-FFF2-40B4-BE49-F238E27FC236}">
              <a16:creationId xmlns:a16="http://schemas.microsoft.com/office/drawing/2014/main" id="{00000000-0008-0000-0A00-0000D0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53" name="Text Box 1">
          <a:extLst>
            <a:ext uri="{FF2B5EF4-FFF2-40B4-BE49-F238E27FC236}">
              <a16:creationId xmlns:a16="http://schemas.microsoft.com/office/drawing/2014/main" id="{00000000-0008-0000-0A00-0000D1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54" name="Text Box 1">
          <a:extLst>
            <a:ext uri="{FF2B5EF4-FFF2-40B4-BE49-F238E27FC236}">
              <a16:creationId xmlns:a16="http://schemas.microsoft.com/office/drawing/2014/main" id="{00000000-0008-0000-0A00-0000D2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55" name="Text Box 1">
          <a:extLst>
            <a:ext uri="{FF2B5EF4-FFF2-40B4-BE49-F238E27FC236}">
              <a16:creationId xmlns:a16="http://schemas.microsoft.com/office/drawing/2014/main" id="{00000000-0008-0000-0A00-0000D3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56" name="Text Box 1">
          <a:extLst>
            <a:ext uri="{FF2B5EF4-FFF2-40B4-BE49-F238E27FC236}">
              <a16:creationId xmlns:a16="http://schemas.microsoft.com/office/drawing/2014/main" id="{00000000-0008-0000-0A00-0000D4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57" name="Text Box 1">
          <a:extLst>
            <a:ext uri="{FF2B5EF4-FFF2-40B4-BE49-F238E27FC236}">
              <a16:creationId xmlns:a16="http://schemas.microsoft.com/office/drawing/2014/main" id="{00000000-0008-0000-0A00-0000D5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58" name="Text Box 1">
          <a:extLst>
            <a:ext uri="{FF2B5EF4-FFF2-40B4-BE49-F238E27FC236}">
              <a16:creationId xmlns:a16="http://schemas.microsoft.com/office/drawing/2014/main" id="{00000000-0008-0000-0A00-0000D6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59" name="Text Box 1">
          <a:extLst>
            <a:ext uri="{FF2B5EF4-FFF2-40B4-BE49-F238E27FC236}">
              <a16:creationId xmlns:a16="http://schemas.microsoft.com/office/drawing/2014/main" id="{00000000-0008-0000-0A00-0000D7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60" name="Text Box 1">
          <a:extLst>
            <a:ext uri="{FF2B5EF4-FFF2-40B4-BE49-F238E27FC236}">
              <a16:creationId xmlns:a16="http://schemas.microsoft.com/office/drawing/2014/main" id="{00000000-0008-0000-0A00-0000D8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61" name="Text Box 1">
          <a:extLst>
            <a:ext uri="{FF2B5EF4-FFF2-40B4-BE49-F238E27FC236}">
              <a16:creationId xmlns:a16="http://schemas.microsoft.com/office/drawing/2014/main" id="{00000000-0008-0000-0A00-0000D901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62" name="Text Box 1">
          <a:extLst>
            <a:ext uri="{FF2B5EF4-FFF2-40B4-BE49-F238E27FC236}">
              <a16:creationId xmlns:a16="http://schemas.microsoft.com/office/drawing/2014/main" id="{00000000-0008-0000-0A00-00008A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63" name="Text Box 1">
          <a:extLst>
            <a:ext uri="{FF2B5EF4-FFF2-40B4-BE49-F238E27FC236}">
              <a16:creationId xmlns:a16="http://schemas.microsoft.com/office/drawing/2014/main" id="{00000000-0008-0000-0A00-00008B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64" name="Text Box 1">
          <a:extLst>
            <a:ext uri="{FF2B5EF4-FFF2-40B4-BE49-F238E27FC236}">
              <a16:creationId xmlns:a16="http://schemas.microsoft.com/office/drawing/2014/main" id="{00000000-0008-0000-0A00-00008C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65" name="Text Box 1">
          <a:extLst>
            <a:ext uri="{FF2B5EF4-FFF2-40B4-BE49-F238E27FC236}">
              <a16:creationId xmlns:a16="http://schemas.microsoft.com/office/drawing/2014/main" id="{00000000-0008-0000-0A00-00008D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66" name="Text Box 1">
          <a:extLst>
            <a:ext uri="{FF2B5EF4-FFF2-40B4-BE49-F238E27FC236}">
              <a16:creationId xmlns:a16="http://schemas.microsoft.com/office/drawing/2014/main" id="{00000000-0008-0000-0A00-00008E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67" name="Text Box 1">
          <a:extLst>
            <a:ext uri="{FF2B5EF4-FFF2-40B4-BE49-F238E27FC236}">
              <a16:creationId xmlns:a16="http://schemas.microsoft.com/office/drawing/2014/main" id="{00000000-0008-0000-0A00-00008F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68" name="Text Box 1">
          <a:extLst>
            <a:ext uri="{FF2B5EF4-FFF2-40B4-BE49-F238E27FC236}">
              <a16:creationId xmlns:a16="http://schemas.microsoft.com/office/drawing/2014/main" id="{00000000-0008-0000-0A00-000090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69" name="Text Box 1">
          <a:extLst>
            <a:ext uri="{FF2B5EF4-FFF2-40B4-BE49-F238E27FC236}">
              <a16:creationId xmlns:a16="http://schemas.microsoft.com/office/drawing/2014/main" id="{00000000-0008-0000-0A00-000091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70" name="Text Box 1">
          <a:extLst>
            <a:ext uri="{FF2B5EF4-FFF2-40B4-BE49-F238E27FC236}">
              <a16:creationId xmlns:a16="http://schemas.microsoft.com/office/drawing/2014/main" id="{00000000-0008-0000-0A00-000092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71" name="Text Box 1">
          <a:extLst>
            <a:ext uri="{FF2B5EF4-FFF2-40B4-BE49-F238E27FC236}">
              <a16:creationId xmlns:a16="http://schemas.microsoft.com/office/drawing/2014/main" id="{00000000-0008-0000-0A00-000093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72" name="Text Box 1">
          <a:extLst>
            <a:ext uri="{FF2B5EF4-FFF2-40B4-BE49-F238E27FC236}">
              <a16:creationId xmlns:a16="http://schemas.microsoft.com/office/drawing/2014/main" id="{00000000-0008-0000-0A00-000094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73" name="Text Box 1">
          <a:extLst>
            <a:ext uri="{FF2B5EF4-FFF2-40B4-BE49-F238E27FC236}">
              <a16:creationId xmlns:a16="http://schemas.microsoft.com/office/drawing/2014/main" id="{00000000-0008-0000-0A00-000095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74" name="Text Box 1">
          <a:extLst>
            <a:ext uri="{FF2B5EF4-FFF2-40B4-BE49-F238E27FC236}">
              <a16:creationId xmlns:a16="http://schemas.microsoft.com/office/drawing/2014/main" id="{00000000-0008-0000-0A00-000096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75" name="Text Box 1">
          <a:extLst>
            <a:ext uri="{FF2B5EF4-FFF2-40B4-BE49-F238E27FC236}">
              <a16:creationId xmlns:a16="http://schemas.microsoft.com/office/drawing/2014/main" id="{00000000-0008-0000-0A00-000097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76" name="Text Box 1">
          <a:extLst>
            <a:ext uri="{FF2B5EF4-FFF2-40B4-BE49-F238E27FC236}">
              <a16:creationId xmlns:a16="http://schemas.microsoft.com/office/drawing/2014/main" id="{00000000-0008-0000-0A00-000098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77" name="Text Box 1">
          <a:extLst>
            <a:ext uri="{FF2B5EF4-FFF2-40B4-BE49-F238E27FC236}">
              <a16:creationId xmlns:a16="http://schemas.microsoft.com/office/drawing/2014/main" id="{00000000-0008-0000-0A00-000099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78" name="Text Box 1">
          <a:extLst>
            <a:ext uri="{FF2B5EF4-FFF2-40B4-BE49-F238E27FC236}">
              <a16:creationId xmlns:a16="http://schemas.microsoft.com/office/drawing/2014/main" id="{00000000-0008-0000-0A00-00009A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79" name="Text Box 1">
          <a:extLst>
            <a:ext uri="{FF2B5EF4-FFF2-40B4-BE49-F238E27FC236}">
              <a16:creationId xmlns:a16="http://schemas.microsoft.com/office/drawing/2014/main" id="{00000000-0008-0000-0A00-00009B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80" name="Text Box 1">
          <a:extLst>
            <a:ext uri="{FF2B5EF4-FFF2-40B4-BE49-F238E27FC236}">
              <a16:creationId xmlns:a16="http://schemas.microsoft.com/office/drawing/2014/main" id="{00000000-0008-0000-0A00-00009C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81" name="Text Box 1">
          <a:extLst>
            <a:ext uri="{FF2B5EF4-FFF2-40B4-BE49-F238E27FC236}">
              <a16:creationId xmlns:a16="http://schemas.microsoft.com/office/drawing/2014/main" id="{00000000-0008-0000-0A00-00009D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82" name="Text Box 1">
          <a:extLst>
            <a:ext uri="{FF2B5EF4-FFF2-40B4-BE49-F238E27FC236}">
              <a16:creationId xmlns:a16="http://schemas.microsoft.com/office/drawing/2014/main" id="{00000000-0008-0000-0A00-00009E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83" name="Text Box 1">
          <a:extLst>
            <a:ext uri="{FF2B5EF4-FFF2-40B4-BE49-F238E27FC236}">
              <a16:creationId xmlns:a16="http://schemas.microsoft.com/office/drawing/2014/main" id="{00000000-0008-0000-0A00-00009F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84" name="Text Box 1">
          <a:extLst>
            <a:ext uri="{FF2B5EF4-FFF2-40B4-BE49-F238E27FC236}">
              <a16:creationId xmlns:a16="http://schemas.microsoft.com/office/drawing/2014/main" id="{00000000-0008-0000-0A00-0000A0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85" name="Text Box 1">
          <a:extLst>
            <a:ext uri="{FF2B5EF4-FFF2-40B4-BE49-F238E27FC236}">
              <a16:creationId xmlns:a16="http://schemas.microsoft.com/office/drawing/2014/main" id="{00000000-0008-0000-0A00-0000A1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86" name="Text Box 1">
          <a:extLst>
            <a:ext uri="{FF2B5EF4-FFF2-40B4-BE49-F238E27FC236}">
              <a16:creationId xmlns:a16="http://schemas.microsoft.com/office/drawing/2014/main" id="{00000000-0008-0000-0A00-0000A2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87" name="Text Box 1">
          <a:extLst>
            <a:ext uri="{FF2B5EF4-FFF2-40B4-BE49-F238E27FC236}">
              <a16:creationId xmlns:a16="http://schemas.microsoft.com/office/drawing/2014/main" id="{00000000-0008-0000-0A00-0000A3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88" name="Text Box 1">
          <a:extLst>
            <a:ext uri="{FF2B5EF4-FFF2-40B4-BE49-F238E27FC236}">
              <a16:creationId xmlns:a16="http://schemas.microsoft.com/office/drawing/2014/main" id="{00000000-0008-0000-0A00-0000A4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89" name="Text Box 1">
          <a:extLst>
            <a:ext uri="{FF2B5EF4-FFF2-40B4-BE49-F238E27FC236}">
              <a16:creationId xmlns:a16="http://schemas.microsoft.com/office/drawing/2014/main" id="{00000000-0008-0000-0A00-0000A5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90" name="Text Box 1">
          <a:extLst>
            <a:ext uri="{FF2B5EF4-FFF2-40B4-BE49-F238E27FC236}">
              <a16:creationId xmlns:a16="http://schemas.microsoft.com/office/drawing/2014/main" id="{00000000-0008-0000-0A00-0000A6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91" name="Text Box 1">
          <a:extLst>
            <a:ext uri="{FF2B5EF4-FFF2-40B4-BE49-F238E27FC236}">
              <a16:creationId xmlns:a16="http://schemas.microsoft.com/office/drawing/2014/main" id="{00000000-0008-0000-0A00-0000A7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92" name="Text Box 1">
          <a:extLst>
            <a:ext uri="{FF2B5EF4-FFF2-40B4-BE49-F238E27FC236}">
              <a16:creationId xmlns:a16="http://schemas.microsoft.com/office/drawing/2014/main" id="{00000000-0008-0000-0A00-0000A8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93" name="Text Box 1">
          <a:extLst>
            <a:ext uri="{FF2B5EF4-FFF2-40B4-BE49-F238E27FC236}">
              <a16:creationId xmlns:a16="http://schemas.microsoft.com/office/drawing/2014/main" id="{00000000-0008-0000-0A00-0000A9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94" name="Text Box 1">
          <a:extLst>
            <a:ext uri="{FF2B5EF4-FFF2-40B4-BE49-F238E27FC236}">
              <a16:creationId xmlns:a16="http://schemas.microsoft.com/office/drawing/2014/main" id="{00000000-0008-0000-0A00-0000AA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95" name="Text Box 1">
          <a:extLst>
            <a:ext uri="{FF2B5EF4-FFF2-40B4-BE49-F238E27FC236}">
              <a16:creationId xmlns:a16="http://schemas.microsoft.com/office/drawing/2014/main" id="{00000000-0008-0000-0A00-0000AB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96" name="Text Box 1">
          <a:extLst>
            <a:ext uri="{FF2B5EF4-FFF2-40B4-BE49-F238E27FC236}">
              <a16:creationId xmlns:a16="http://schemas.microsoft.com/office/drawing/2014/main" id="{00000000-0008-0000-0A00-0000AC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97" name="Text Box 1">
          <a:extLst>
            <a:ext uri="{FF2B5EF4-FFF2-40B4-BE49-F238E27FC236}">
              <a16:creationId xmlns:a16="http://schemas.microsoft.com/office/drawing/2014/main" id="{00000000-0008-0000-0A00-0000AD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98" name="Text Box 1">
          <a:extLst>
            <a:ext uri="{FF2B5EF4-FFF2-40B4-BE49-F238E27FC236}">
              <a16:creationId xmlns:a16="http://schemas.microsoft.com/office/drawing/2014/main" id="{00000000-0008-0000-0A00-0000AE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799" name="Text Box 1">
          <a:extLst>
            <a:ext uri="{FF2B5EF4-FFF2-40B4-BE49-F238E27FC236}">
              <a16:creationId xmlns:a16="http://schemas.microsoft.com/office/drawing/2014/main" id="{00000000-0008-0000-0A00-0000AF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00" name="Text Box 1">
          <a:extLst>
            <a:ext uri="{FF2B5EF4-FFF2-40B4-BE49-F238E27FC236}">
              <a16:creationId xmlns:a16="http://schemas.microsoft.com/office/drawing/2014/main" id="{00000000-0008-0000-0A00-0000B0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01" name="Text Box 1">
          <a:extLst>
            <a:ext uri="{FF2B5EF4-FFF2-40B4-BE49-F238E27FC236}">
              <a16:creationId xmlns:a16="http://schemas.microsoft.com/office/drawing/2014/main" id="{00000000-0008-0000-0A00-0000B1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02" name="Text Box 1">
          <a:extLst>
            <a:ext uri="{FF2B5EF4-FFF2-40B4-BE49-F238E27FC236}">
              <a16:creationId xmlns:a16="http://schemas.microsoft.com/office/drawing/2014/main" id="{00000000-0008-0000-0A00-0000B2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03" name="Text Box 1">
          <a:extLst>
            <a:ext uri="{FF2B5EF4-FFF2-40B4-BE49-F238E27FC236}">
              <a16:creationId xmlns:a16="http://schemas.microsoft.com/office/drawing/2014/main" id="{00000000-0008-0000-0A00-0000B3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04" name="Text Box 1">
          <a:extLst>
            <a:ext uri="{FF2B5EF4-FFF2-40B4-BE49-F238E27FC236}">
              <a16:creationId xmlns:a16="http://schemas.microsoft.com/office/drawing/2014/main" id="{00000000-0008-0000-0A00-0000B4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05" name="Text Box 1">
          <a:extLst>
            <a:ext uri="{FF2B5EF4-FFF2-40B4-BE49-F238E27FC236}">
              <a16:creationId xmlns:a16="http://schemas.microsoft.com/office/drawing/2014/main" id="{00000000-0008-0000-0A00-0000B5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06" name="Text Box 1">
          <a:extLst>
            <a:ext uri="{FF2B5EF4-FFF2-40B4-BE49-F238E27FC236}">
              <a16:creationId xmlns:a16="http://schemas.microsoft.com/office/drawing/2014/main" id="{00000000-0008-0000-0A00-0000B6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07" name="Text Box 1">
          <a:extLst>
            <a:ext uri="{FF2B5EF4-FFF2-40B4-BE49-F238E27FC236}">
              <a16:creationId xmlns:a16="http://schemas.microsoft.com/office/drawing/2014/main" id="{00000000-0008-0000-0A00-0000B7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08" name="Text Box 1">
          <a:extLst>
            <a:ext uri="{FF2B5EF4-FFF2-40B4-BE49-F238E27FC236}">
              <a16:creationId xmlns:a16="http://schemas.microsoft.com/office/drawing/2014/main" id="{00000000-0008-0000-0A00-0000B8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09" name="Text Box 1">
          <a:extLst>
            <a:ext uri="{FF2B5EF4-FFF2-40B4-BE49-F238E27FC236}">
              <a16:creationId xmlns:a16="http://schemas.microsoft.com/office/drawing/2014/main" id="{00000000-0008-0000-0A00-0000B9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10" name="Text Box 1">
          <a:extLst>
            <a:ext uri="{FF2B5EF4-FFF2-40B4-BE49-F238E27FC236}">
              <a16:creationId xmlns:a16="http://schemas.microsoft.com/office/drawing/2014/main" id="{00000000-0008-0000-0A00-0000BA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11" name="Text Box 1">
          <a:extLst>
            <a:ext uri="{FF2B5EF4-FFF2-40B4-BE49-F238E27FC236}">
              <a16:creationId xmlns:a16="http://schemas.microsoft.com/office/drawing/2014/main" id="{00000000-0008-0000-0A00-0000BB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12" name="Text Box 1">
          <a:extLst>
            <a:ext uri="{FF2B5EF4-FFF2-40B4-BE49-F238E27FC236}">
              <a16:creationId xmlns:a16="http://schemas.microsoft.com/office/drawing/2014/main" id="{00000000-0008-0000-0A00-0000BC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13" name="Text Box 1">
          <a:extLst>
            <a:ext uri="{FF2B5EF4-FFF2-40B4-BE49-F238E27FC236}">
              <a16:creationId xmlns:a16="http://schemas.microsoft.com/office/drawing/2014/main" id="{00000000-0008-0000-0A00-0000BD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14" name="Text Box 1">
          <a:extLst>
            <a:ext uri="{FF2B5EF4-FFF2-40B4-BE49-F238E27FC236}">
              <a16:creationId xmlns:a16="http://schemas.microsoft.com/office/drawing/2014/main" id="{00000000-0008-0000-0A00-0000BE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15" name="Text Box 1">
          <a:extLst>
            <a:ext uri="{FF2B5EF4-FFF2-40B4-BE49-F238E27FC236}">
              <a16:creationId xmlns:a16="http://schemas.microsoft.com/office/drawing/2014/main" id="{00000000-0008-0000-0A00-0000BF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16" name="Text Box 1">
          <a:extLst>
            <a:ext uri="{FF2B5EF4-FFF2-40B4-BE49-F238E27FC236}">
              <a16:creationId xmlns:a16="http://schemas.microsoft.com/office/drawing/2014/main" id="{00000000-0008-0000-0A00-0000C0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17" name="Text Box 1">
          <a:extLst>
            <a:ext uri="{FF2B5EF4-FFF2-40B4-BE49-F238E27FC236}">
              <a16:creationId xmlns:a16="http://schemas.microsoft.com/office/drawing/2014/main" id="{00000000-0008-0000-0A00-0000C1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18" name="Text Box 1">
          <a:extLst>
            <a:ext uri="{FF2B5EF4-FFF2-40B4-BE49-F238E27FC236}">
              <a16:creationId xmlns:a16="http://schemas.microsoft.com/office/drawing/2014/main" id="{00000000-0008-0000-0A00-0000C2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19" name="Text Box 1">
          <a:extLst>
            <a:ext uri="{FF2B5EF4-FFF2-40B4-BE49-F238E27FC236}">
              <a16:creationId xmlns:a16="http://schemas.microsoft.com/office/drawing/2014/main" id="{00000000-0008-0000-0A00-0000C3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20" name="Text Box 1">
          <a:extLst>
            <a:ext uri="{FF2B5EF4-FFF2-40B4-BE49-F238E27FC236}">
              <a16:creationId xmlns:a16="http://schemas.microsoft.com/office/drawing/2014/main" id="{00000000-0008-0000-0A00-0000C4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21" name="Text Box 1">
          <a:extLst>
            <a:ext uri="{FF2B5EF4-FFF2-40B4-BE49-F238E27FC236}">
              <a16:creationId xmlns:a16="http://schemas.microsoft.com/office/drawing/2014/main" id="{00000000-0008-0000-0A00-0000C5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22" name="Text Box 1">
          <a:extLst>
            <a:ext uri="{FF2B5EF4-FFF2-40B4-BE49-F238E27FC236}">
              <a16:creationId xmlns:a16="http://schemas.microsoft.com/office/drawing/2014/main" id="{00000000-0008-0000-0A00-0000C6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23" name="Text Box 1">
          <a:extLst>
            <a:ext uri="{FF2B5EF4-FFF2-40B4-BE49-F238E27FC236}">
              <a16:creationId xmlns:a16="http://schemas.microsoft.com/office/drawing/2014/main" id="{00000000-0008-0000-0A00-0000C7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24" name="Text Box 1">
          <a:extLst>
            <a:ext uri="{FF2B5EF4-FFF2-40B4-BE49-F238E27FC236}">
              <a16:creationId xmlns:a16="http://schemas.microsoft.com/office/drawing/2014/main" id="{00000000-0008-0000-0A00-0000C8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25" name="Text Box 1">
          <a:extLst>
            <a:ext uri="{FF2B5EF4-FFF2-40B4-BE49-F238E27FC236}">
              <a16:creationId xmlns:a16="http://schemas.microsoft.com/office/drawing/2014/main" id="{00000000-0008-0000-0A00-0000C9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26" name="Text Box 1">
          <a:extLst>
            <a:ext uri="{FF2B5EF4-FFF2-40B4-BE49-F238E27FC236}">
              <a16:creationId xmlns:a16="http://schemas.microsoft.com/office/drawing/2014/main" id="{00000000-0008-0000-0A00-0000CA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27" name="Text Box 1">
          <a:extLst>
            <a:ext uri="{FF2B5EF4-FFF2-40B4-BE49-F238E27FC236}">
              <a16:creationId xmlns:a16="http://schemas.microsoft.com/office/drawing/2014/main" id="{00000000-0008-0000-0A00-0000CB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28" name="Text Box 1">
          <a:extLst>
            <a:ext uri="{FF2B5EF4-FFF2-40B4-BE49-F238E27FC236}">
              <a16:creationId xmlns:a16="http://schemas.microsoft.com/office/drawing/2014/main" id="{00000000-0008-0000-0A00-0000CC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29" name="Text Box 1">
          <a:extLst>
            <a:ext uri="{FF2B5EF4-FFF2-40B4-BE49-F238E27FC236}">
              <a16:creationId xmlns:a16="http://schemas.microsoft.com/office/drawing/2014/main" id="{00000000-0008-0000-0A00-0000CD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30" name="Text Box 1">
          <a:extLst>
            <a:ext uri="{FF2B5EF4-FFF2-40B4-BE49-F238E27FC236}">
              <a16:creationId xmlns:a16="http://schemas.microsoft.com/office/drawing/2014/main" id="{00000000-0008-0000-0A00-0000CE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31" name="Text Box 1">
          <a:extLst>
            <a:ext uri="{FF2B5EF4-FFF2-40B4-BE49-F238E27FC236}">
              <a16:creationId xmlns:a16="http://schemas.microsoft.com/office/drawing/2014/main" id="{00000000-0008-0000-0A00-0000CF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32" name="Text Box 1">
          <a:extLst>
            <a:ext uri="{FF2B5EF4-FFF2-40B4-BE49-F238E27FC236}">
              <a16:creationId xmlns:a16="http://schemas.microsoft.com/office/drawing/2014/main" id="{00000000-0008-0000-0A00-0000D0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33" name="Text Box 1">
          <a:extLst>
            <a:ext uri="{FF2B5EF4-FFF2-40B4-BE49-F238E27FC236}">
              <a16:creationId xmlns:a16="http://schemas.microsoft.com/office/drawing/2014/main" id="{00000000-0008-0000-0A00-0000D1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34" name="Text Box 1">
          <a:extLst>
            <a:ext uri="{FF2B5EF4-FFF2-40B4-BE49-F238E27FC236}">
              <a16:creationId xmlns:a16="http://schemas.microsoft.com/office/drawing/2014/main" id="{00000000-0008-0000-0A00-0000D2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35" name="Text Box 1">
          <a:extLst>
            <a:ext uri="{FF2B5EF4-FFF2-40B4-BE49-F238E27FC236}">
              <a16:creationId xmlns:a16="http://schemas.microsoft.com/office/drawing/2014/main" id="{00000000-0008-0000-0A00-0000D3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36" name="Text Box 1">
          <a:extLst>
            <a:ext uri="{FF2B5EF4-FFF2-40B4-BE49-F238E27FC236}">
              <a16:creationId xmlns:a16="http://schemas.microsoft.com/office/drawing/2014/main" id="{00000000-0008-0000-0A00-0000D4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37" name="Text Box 1">
          <a:extLst>
            <a:ext uri="{FF2B5EF4-FFF2-40B4-BE49-F238E27FC236}">
              <a16:creationId xmlns:a16="http://schemas.microsoft.com/office/drawing/2014/main" id="{00000000-0008-0000-0A00-0000D5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38" name="Text Box 1">
          <a:extLst>
            <a:ext uri="{FF2B5EF4-FFF2-40B4-BE49-F238E27FC236}">
              <a16:creationId xmlns:a16="http://schemas.microsoft.com/office/drawing/2014/main" id="{00000000-0008-0000-0A00-0000D6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39" name="Text Box 1">
          <a:extLst>
            <a:ext uri="{FF2B5EF4-FFF2-40B4-BE49-F238E27FC236}">
              <a16:creationId xmlns:a16="http://schemas.microsoft.com/office/drawing/2014/main" id="{00000000-0008-0000-0A00-0000D7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40" name="Text Box 1">
          <a:extLst>
            <a:ext uri="{FF2B5EF4-FFF2-40B4-BE49-F238E27FC236}">
              <a16:creationId xmlns:a16="http://schemas.microsoft.com/office/drawing/2014/main" id="{00000000-0008-0000-0A00-0000D8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41" name="Text Box 1">
          <a:extLst>
            <a:ext uri="{FF2B5EF4-FFF2-40B4-BE49-F238E27FC236}">
              <a16:creationId xmlns:a16="http://schemas.microsoft.com/office/drawing/2014/main" id="{00000000-0008-0000-0A00-0000D9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42" name="Text Box 1">
          <a:extLst>
            <a:ext uri="{FF2B5EF4-FFF2-40B4-BE49-F238E27FC236}">
              <a16:creationId xmlns:a16="http://schemas.microsoft.com/office/drawing/2014/main" id="{00000000-0008-0000-0A00-0000DA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43" name="Text Box 1">
          <a:extLst>
            <a:ext uri="{FF2B5EF4-FFF2-40B4-BE49-F238E27FC236}">
              <a16:creationId xmlns:a16="http://schemas.microsoft.com/office/drawing/2014/main" id="{00000000-0008-0000-0A00-0000DB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44" name="Text Box 1">
          <a:extLst>
            <a:ext uri="{FF2B5EF4-FFF2-40B4-BE49-F238E27FC236}">
              <a16:creationId xmlns:a16="http://schemas.microsoft.com/office/drawing/2014/main" id="{00000000-0008-0000-0A00-0000DC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45" name="Text Box 1">
          <a:extLst>
            <a:ext uri="{FF2B5EF4-FFF2-40B4-BE49-F238E27FC236}">
              <a16:creationId xmlns:a16="http://schemas.microsoft.com/office/drawing/2014/main" id="{00000000-0008-0000-0A00-0000DD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46" name="Text Box 1">
          <a:extLst>
            <a:ext uri="{FF2B5EF4-FFF2-40B4-BE49-F238E27FC236}">
              <a16:creationId xmlns:a16="http://schemas.microsoft.com/office/drawing/2014/main" id="{00000000-0008-0000-0A00-0000DE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47" name="Text Box 1">
          <a:extLst>
            <a:ext uri="{FF2B5EF4-FFF2-40B4-BE49-F238E27FC236}">
              <a16:creationId xmlns:a16="http://schemas.microsoft.com/office/drawing/2014/main" id="{00000000-0008-0000-0A00-0000DF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48" name="Text Box 1">
          <a:extLst>
            <a:ext uri="{FF2B5EF4-FFF2-40B4-BE49-F238E27FC236}">
              <a16:creationId xmlns:a16="http://schemas.microsoft.com/office/drawing/2014/main" id="{00000000-0008-0000-0A00-0000E0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49" name="Text Box 1">
          <a:extLst>
            <a:ext uri="{FF2B5EF4-FFF2-40B4-BE49-F238E27FC236}">
              <a16:creationId xmlns:a16="http://schemas.microsoft.com/office/drawing/2014/main" id="{00000000-0008-0000-0A00-0000E1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50" name="Text Box 1">
          <a:extLst>
            <a:ext uri="{FF2B5EF4-FFF2-40B4-BE49-F238E27FC236}">
              <a16:creationId xmlns:a16="http://schemas.microsoft.com/office/drawing/2014/main" id="{00000000-0008-0000-0A00-0000E2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51" name="Text Box 1">
          <a:extLst>
            <a:ext uri="{FF2B5EF4-FFF2-40B4-BE49-F238E27FC236}">
              <a16:creationId xmlns:a16="http://schemas.microsoft.com/office/drawing/2014/main" id="{00000000-0008-0000-0A00-0000E3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52" name="Text Box 1">
          <a:extLst>
            <a:ext uri="{FF2B5EF4-FFF2-40B4-BE49-F238E27FC236}">
              <a16:creationId xmlns:a16="http://schemas.microsoft.com/office/drawing/2014/main" id="{00000000-0008-0000-0A00-0000E4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53" name="Text Box 1">
          <a:extLst>
            <a:ext uri="{FF2B5EF4-FFF2-40B4-BE49-F238E27FC236}">
              <a16:creationId xmlns:a16="http://schemas.microsoft.com/office/drawing/2014/main" id="{00000000-0008-0000-0A00-0000E5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54" name="Text Box 1">
          <a:extLst>
            <a:ext uri="{FF2B5EF4-FFF2-40B4-BE49-F238E27FC236}">
              <a16:creationId xmlns:a16="http://schemas.microsoft.com/office/drawing/2014/main" id="{00000000-0008-0000-0A00-0000E6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55" name="Text Box 1">
          <a:extLst>
            <a:ext uri="{FF2B5EF4-FFF2-40B4-BE49-F238E27FC236}">
              <a16:creationId xmlns:a16="http://schemas.microsoft.com/office/drawing/2014/main" id="{00000000-0008-0000-0A00-0000E7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56" name="Text Box 1">
          <a:extLst>
            <a:ext uri="{FF2B5EF4-FFF2-40B4-BE49-F238E27FC236}">
              <a16:creationId xmlns:a16="http://schemas.microsoft.com/office/drawing/2014/main" id="{00000000-0008-0000-0A00-0000E8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57" name="Text Box 1">
          <a:extLst>
            <a:ext uri="{FF2B5EF4-FFF2-40B4-BE49-F238E27FC236}">
              <a16:creationId xmlns:a16="http://schemas.microsoft.com/office/drawing/2014/main" id="{00000000-0008-0000-0A00-0000E9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58" name="Text Box 1">
          <a:extLst>
            <a:ext uri="{FF2B5EF4-FFF2-40B4-BE49-F238E27FC236}">
              <a16:creationId xmlns:a16="http://schemas.microsoft.com/office/drawing/2014/main" id="{00000000-0008-0000-0A00-0000EA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59" name="Text Box 1">
          <a:extLst>
            <a:ext uri="{FF2B5EF4-FFF2-40B4-BE49-F238E27FC236}">
              <a16:creationId xmlns:a16="http://schemas.microsoft.com/office/drawing/2014/main" id="{00000000-0008-0000-0A00-0000EB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60" name="Text Box 1">
          <a:extLst>
            <a:ext uri="{FF2B5EF4-FFF2-40B4-BE49-F238E27FC236}">
              <a16:creationId xmlns:a16="http://schemas.microsoft.com/office/drawing/2014/main" id="{00000000-0008-0000-0A00-0000EC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61" name="Text Box 1">
          <a:extLst>
            <a:ext uri="{FF2B5EF4-FFF2-40B4-BE49-F238E27FC236}">
              <a16:creationId xmlns:a16="http://schemas.microsoft.com/office/drawing/2014/main" id="{00000000-0008-0000-0A00-0000ED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62" name="Text Box 1">
          <a:extLst>
            <a:ext uri="{FF2B5EF4-FFF2-40B4-BE49-F238E27FC236}">
              <a16:creationId xmlns:a16="http://schemas.microsoft.com/office/drawing/2014/main" id="{00000000-0008-0000-0A00-0000EE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63" name="Text Box 1">
          <a:extLst>
            <a:ext uri="{FF2B5EF4-FFF2-40B4-BE49-F238E27FC236}">
              <a16:creationId xmlns:a16="http://schemas.microsoft.com/office/drawing/2014/main" id="{00000000-0008-0000-0A00-0000EF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64" name="Text Box 1">
          <a:extLst>
            <a:ext uri="{FF2B5EF4-FFF2-40B4-BE49-F238E27FC236}">
              <a16:creationId xmlns:a16="http://schemas.microsoft.com/office/drawing/2014/main" id="{00000000-0008-0000-0A00-0000F0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65" name="Text Box 1">
          <a:extLst>
            <a:ext uri="{FF2B5EF4-FFF2-40B4-BE49-F238E27FC236}">
              <a16:creationId xmlns:a16="http://schemas.microsoft.com/office/drawing/2014/main" id="{00000000-0008-0000-0A00-0000F1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66" name="Text Box 1">
          <a:extLst>
            <a:ext uri="{FF2B5EF4-FFF2-40B4-BE49-F238E27FC236}">
              <a16:creationId xmlns:a16="http://schemas.microsoft.com/office/drawing/2014/main" id="{00000000-0008-0000-0A00-0000F2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67" name="Text Box 1">
          <a:extLst>
            <a:ext uri="{FF2B5EF4-FFF2-40B4-BE49-F238E27FC236}">
              <a16:creationId xmlns:a16="http://schemas.microsoft.com/office/drawing/2014/main" id="{00000000-0008-0000-0A00-0000F3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68" name="Text Box 1">
          <a:extLst>
            <a:ext uri="{FF2B5EF4-FFF2-40B4-BE49-F238E27FC236}">
              <a16:creationId xmlns:a16="http://schemas.microsoft.com/office/drawing/2014/main" id="{00000000-0008-0000-0A00-0000F4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69" name="Text Box 1">
          <a:extLst>
            <a:ext uri="{FF2B5EF4-FFF2-40B4-BE49-F238E27FC236}">
              <a16:creationId xmlns:a16="http://schemas.microsoft.com/office/drawing/2014/main" id="{00000000-0008-0000-0A00-0000F5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70" name="Text Box 1">
          <a:extLst>
            <a:ext uri="{FF2B5EF4-FFF2-40B4-BE49-F238E27FC236}">
              <a16:creationId xmlns:a16="http://schemas.microsoft.com/office/drawing/2014/main" id="{00000000-0008-0000-0A00-0000F6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71" name="Text Box 1">
          <a:extLst>
            <a:ext uri="{FF2B5EF4-FFF2-40B4-BE49-F238E27FC236}">
              <a16:creationId xmlns:a16="http://schemas.microsoft.com/office/drawing/2014/main" id="{00000000-0008-0000-0A00-0000F7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72" name="Text Box 1">
          <a:extLst>
            <a:ext uri="{FF2B5EF4-FFF2-40B4-BE49-F238E27FC236}">
              <a16:creationId xmlns:a16="http://schemas.microsoft.com/office/drawing/2014/main" id="{00000000-0008-0000-0A00-0000F8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73" name="Text Box 1">
          <a:extLst>
            <a:ext uri="{FF2B5EF4-FFF2-40B4-BE49-F238E27FC236}">
              <a16:creationId xmlns:a16="http://schemas.microsoft.com/office/drawing/2014/main" id="{00000000-0008-0000-0A00-0000F9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74" name="Text Box 1">
          <a:extLst>
            <a:ext uri="{FF2B5EF4-FFF2-40B4-BE49-F238E27FC236}">
              <a16:creationId xmlns:a16="http://schemas.microsoft.com/office/drawing/2014/main" id="{00000000-0008-0000-0A00-0000FA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75" name="Text Box 1">
          <a:extLst>
            <a:ext uri="{FF2B5EF4-FFF2-40B4-BE49-F238E27FC236}">
              <a16:creationId xmlns:a16="http://schemas.microsoft.com/office/drawing/2014/main" id="{00000000-0008-0000-0A00-0000FB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76" name="Text Box 1">
          <a:extLst>
            <a:ext uri="{FF2B5EF4-FFF2-40B4-BE49-F238E27FC236}">
              <a16:creationId xmlns:a16="http://schemas.microsoft.com/office/drawing/2014/main" id="{00000000-0008-0000-0A00-0000FC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77" name="Text Box 1">
          <a:extLst>
            <a:ext uri="{FF2B5EF4-FFF2-40B4-BE49-F238E27FC236}">
              <a16:creationId xmlns:a16="http://schemas.microsoft.com/office/drawing/2014/main" id="{00000000-0008-0000-0A00-0000FD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78" name="Text Box 1">
          <a:extLst>
            <a:ext uri="{FF2B5EF4-FFF2-40B4-BE49-F238E27FC236}">
              <a16:creationId xmlns:a16="http://schemas.microsoft.com/office/drawing/2014/main" id="{00000000-0008-0000-0A00-0000FE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79" name="Text Box 1">
          <a:extLst>
            <a:ext uri="{FF2B5EF4-FFF2-40B4-BE49-F238E27FC236}">
              <a16:creationId xmlns:a16="http://schemas.microsoft.com/office/drawing/2014/main" id="{00000000-0008-0000-0A00-0000FF02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80" name="Text Box 1">
          <a:extLst>
            <a:ext uri="{FF2B5EF4-FFF2-40B4-BE49-F238E27FC236}">
              <a16:creationId xmlns:a16="http://schemas.microsoft.com/office/drawing/2014/main" id="{00000000-0008-0000-0A00-000000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81" name="Text Box 1">
          <a:extLst>
            <a:ext uri="{FF2B5EF4-FFF2-40B4-BE49-F238E27FC236}">
              <a16:creationId xmlns:a16="http://schemas.microsoft.com/office/drawing/2014/main" id="{00000000-0008-0000-0A00-000001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82" name="Text Box 1">
          <a:extLst>
            <a:ext uri="{FF2B5EF4-FFF2-40B4-BE49-F238E27FC236}">
              <a16:creationId xmlns:a16="http://schemas.microsoft.com/office/drawing/2014/main" id="{00000000-0008-0000-0A00-000002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83" name="Text Box 1">
          <a:extLst>
            <a:ext uri="{FF2B5EF4-FFF2-40B4-BE49-F238E27FC236}">
              <a16:creationId xmlns:a16="http://schemas.microsoft.com/office/drawing/2014/main" id="{00000000-0008-0000-0A00-000003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84" name="Text Box 1">
          <a:extLst>
            <a:ext uri="{FF2B5EF4-FFF2-40B4-BE49-F238E27FC236}">
              <a16:creationId xmlns:a16="http://schemas.microsoft.com/office/drawing/2014/main" id="{00000000-0008-0000-0A00-000004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85" name="Text Box 1">
          <a:extLst>
            <a:ext uri="{FF2B5EF4-FFF2-40B4-BE49-F238E27FC236}">
              <a16:creationId xmlns:a16="http://schemas.microsoft.com/office/drawing/2014/main" id="{00000000-0008-0000-0A00-000005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86" name="Text Box 1">
          <a:extLst>
            <a:ext uri="{FF2B5EF4-FFF2-40B4-BE49-F238E27FC236}">
              <a16:creationId xmlns:a16="http://schemas.microsoft.com/office/drawing/2014/main" id="{00000000-0008-0000-0A00-000006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87" name="Text Box 1">
          <a:extLst>
            <a:ext uri="{FF2B5EF4-FFF2-40B4-BE49-F238E27FC236}">
              <a16:creationId xmlns:a16="http://schemas.microsoft.com/office/drawing/2014/main" id="{00000000-0008-0000-0A00-000007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88" name="Text Box 1">
          <a:extLst>
            <a:ext uri="{FF2B5EF4-FFF2-40B4-BE49-F238E27FC236}">
              <a16:creationId xmlns:a16="http://schemas.microsoft.com/office/drawing/2014/main" id="{00000000-0008-0000-0A00-000008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89" name="Text Box 1">
          <a:extLst>
            <a:ext uri="{FF2B5EF4-FFF2-40B4-BE49-F238E27FC236}">
              <a16:creationId xmlns:a16="http://schemas.microsoft.com/office/drawing/2014/main" id="{00000000-0008-0000-0A00-000009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90" name="Text Box 1">
          <a:extLst>
            <a:ext uri="{FF2B5EF4-FFF2-40B4-BE49-F238E27FC236}">
              <a16:creationId xmlns:a16="http://schemas.microsoft.com/office/drawing/2014/main" id="{00000000-0008-0000-0A00-00000A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91" name="Text Box 1">
          <a:extLst>
            <a:ext uri="{FF2B5EF4-FFF2-40B4-BE49-F238E27FC236}">
              <a16:creationId xmlns:a16="http://schemas.microsoft.com/office/drawing/2014/main" id="{00000000-0008-0000-0A00-00000B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92" name="Text Box 1">
          <a:extLst>
            <a:ext uri="{FF2B5EF4-FFF2-40B4-BE49-F238E27FC236}">
              <a16:creationId xmlns:a16="http://schemas.microsoft.com/office/drawing/2014/main" id="{00000000-0008-0000-0A00-00000C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93" name="Text Box 1">
          <a:extLst>
            <a:ext uri="{FF2B5EF4-FFF2-40B4-BE49-F238E27FC236}">
              <a16:creationId xmlns:a16="http://schemas.microsoft.com/office/drawing/2014/main" id="{00000000-0008-0000-0A00-00000D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94" name="Text Box 1">
          <a:extLst>
            <a:ext uri="{FF2B5EF4-FFF2-40B4-BE49-F238E27FC236}">
              <a16:creationId xmlns:a16="http://schemas.microsoft.com/office/drawing/2014/main" id="{00000000-0008-0000-0A00-00000E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95" name="Text Box 1">
          <a:extLst>
            <a:ext uri="{FF2B5EF4-FFF2-40B4-BE49-F238E27FC236}">
              <a16:creationId xmlns:a16="http://schemas.microsoft.com/office/drawing/2014/main" id="{00000000-0008-0000-0A00-00000F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96" name="Text Box 1">
          <a:extLst>
            <a:ext uri="{FF2B5EF4-FFF2-40B4-BE49-F238E27FC236}">
              <a16:creationId xmlns:a16="http://schemas.microsoft.com/office/drawing/2014/main" id="{00000000-0008-0000-0A00-000010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97" name="Text Box 1">
          <a:extLst>
            <a:ext uri="{FF2B5EF4-FFF2-40B4-BE49-F238E27FC236}">
              <a16:creationId xmlns:a16="http://schemas.microsoft.com/office/drawing/2014/main" id="{00000000-0008-0000-0A00-000011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98" name="Text Box 1">
          <a:extLst>
            <a:ext uri="{FF2B5EF4-FFF2-40B4-BE49-F238E27FC236}">
              <a16:creationId xmlns:a16="http://schemas.microsoft.com/office/drawing/2014/main" id="{00000000-0008-0000-0A00-000012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899" name="Text Box 1">
          <a:extLst>
            <a:ext uri="{FF2B5EF4-FFF2-40B4-BE49-F238E27FC236}">
              <a16:creationId xmlns:a16="http://schemas.microsoft.com/office/drawing/2014/main" id="{00000000-0008-0000-0A00-000013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00" name="Text Box 1">
          <a:extLst>
            <a:ext uri="{FF2B5EF4-FFF2-40B4-BE49-F238E27FC236}">
              <a16:creationId xmlns:a16="http://schemas.microsoft.com/office/drawing/2014/main" id="{00000000-0008-0000-0A00-000014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01" name="Text Box 1">
          <a:extLst>
            <a:ext uri="{FF2B5EF4-FFF2-40B4-BE49-F238E27FC236}">
              <a16:creationId xmlns:a16="http://schemas.microsoft.com/office/drawing/2014/main" id="{00000000-0008-0000-0A00-000015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02" name="Text Box 1">
          <a:extLst>
            <a:ext uri="{FF2B5EF4-FFF2-40B4-BE49-F238E27FC236}">
              <a16:creationId xmlns:a16="http://schemas.microsoft.com/office/drawing/2014/main" id="{00000000-0008-0000-0A00-000016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03" name="Text Box 1">
          <a:extLst>
            <a:ext uri="{FF2B5EF4-FFF2-40B4-BE49-F238E27FC236}">
              <a16:creationId xmlns:a16="http://schemas.microsoft.com/office/drawing/2014/main" id="{00000000-0008-0000-0A00-000017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04" name="Text Box 1">
          <a:extLst>
            <a:ext uri="{FF2B5EF4-FFF2-40B4-BE49-F238E27FC236}">
              <a16:creationId xmlns:a16="http://schemas.microsoft.com/office/drawing/2014/main" id="{00000000-0008-0000-0A00-000018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05" name="Text Box 1">
          <a:extLst>
            <a:ext uri="{FF2B5EF4-FFF2-40B4-BE49-F238E27FC236}">
              <a16:creationId xmlns:a16="http://schemas.microsoft.com/office/drawing/2014/main" id="{00000000-0008-0000-0A00-000019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06" name="Text Box 1">
          <a:extLst>
            <a:ext uri="{FF2B5EF4-FFF2-40B4-BE49-F238E27FC236}">
              <a16:creationId xmlns:a16="http://schemas.microsoft.com/office/drawing/2014/main" id="{00000000-0008-0000-0A00-00001A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07" name="Text Box 1">
          <a:extLst>
            <a:ext uri="{FF2B5EF4-FFF2-40B4-BE49-F238E27FC236}">
              <a16:creationId xmlns:a16="http://schemas.microsoft.com/office/drawing/2014/main" id="{00000000-0008-0000-0A00-00001B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08" name="Text Box 1">
          <a:extLst>
            <a:ext uri="{FF2B5EF4-FFF2-40B4-BE49-F238E27FC236}">
              <a16:creationId xmlns:a16="http://schemas.microsoft.com/office/drawing/2014/main" id="{00000000-0008-0000-0A00-00001C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09" name="Text Box 1">
          <a:extLst>
            <a:ext uri="{FF2B5EF4-FFF2-40B4-BE49-F238E27FC236}">
              <a16:creationId xmlns:a16="http://schemas.microsoft.com/office/drawing/2014/main" id="{00000000-0008-0000-0A00-00001D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10" name="Text Box 1">
          <a:extLst>
            <a:ext uri="{FF2B5EF4-FFF2-40B4-BE49-F238E27FC236}">
              <a16:creationId xmlns:a16="http://schemas.microsoft.com/office/drawing/2014/main" id="{00000000-0008-0000-0A00-00001E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11" name="Text Box 1">
          <a:extLst>
            <a:ext uri="{FF2B5EF4-FFF2-40B4-BE49-F238E27FC236}">
              <a16:creationId xmlns:a16="http://schemas.microsoft.com/office/drawing/2014/main" id="{00000000-0008-0000-0A00-00001F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12" name="Text Box 1">
          <a:extLst>
            <a:ext uri="{FF2B5EF4-FFF2-40B4-BE49-F238E27FC236}">
              <a16:creationId xmlns:a16="http://schemas.microsoft.com/office/drawing/2014/main" id="{00000000-0008-0000-0A00-000020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13" name="Text Box 1">
          <a:extLst>
            <a:ext uri="{FF2B5EF4-FFF2-40B4-BE49-F238E27FC236}">
              <a16:creationId xmlns:a16="http://schemas.microsoft.com/office/drawing/2014/main" id="{00000000-0008-0000-0A00-000021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14" name="Text Box 1">
          <a:extLst>
            <a:ext uri="{FF2B5EF4-FFF2-40B4-BE49-F238E27FC236}">
              <a16:creationId xmlns:a16="http://schemas.microsoft.com/office/drawing/2014/main" id="{00000000-0008-0000-0A00-000022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15" name="Text Box 1">
          <a:extLst>
            <a:ext uri="{FF2B5EF4-FFF2-40B4-BE49-F238E27FC236}">
              <a16:creationId xmlns:a16="http://schemas.microsoft.com/office/drawing/2014/main" id="{00000000-0008-0000-0A00-000023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16" name="Text Box 1">
          <a:extLst>
            <a:ext uri="{FF2B5EF4-FFF2-40B4-BE49-F238E27FC236}">
              <a16:creationId xmlns:a16="http://schemas.microsoft.com/office/drawing/2014/main" id="{00000000-0008-0000-0A00-000024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17" name="Text Box 1">
          <a:extLst>
            <a:ext uri="{FF2B5EF4-FFF2-40B4-BE49-F238E27FC236}">
              <a16:creationId xmlns:a16="http://schemas.microsoft.com/office/drawing/2014/main" id="{00000000-0008-0000-0A00-000025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18" name="Text Box 1">
          <a:extLst>
            <a:ext uri="{FF2B5EF4-FFF2-40B4-BE49-F238E27FC236}">
              <a16:creationId xmlns:a16="http://schemas.microsoft.com/office/drawing/2014/main" id="{00000000-0008-0000-0A00-000026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19" name="Text Box 1">
          <a:extLst>
            <a:ext uri="{FF2B5EF4-FFF2-40B4-BE49-F238E27FC236}">
              <a16:creationId xmlns:a16="http://schemas.microsoft.com/office/drawing/2014/main" id="{00000000-0008-0000-0A00-000027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20" name="Text Box 1">
          <a:extLst>
            <a:ext uri="{FF2B5EF4-FFF2-40B4-BE49-F238E27FC236}">
              <a16:creationId xmlns:a16="http://schemas.microsoft.com/office/drawing/2014/main" id="{00000000-0008-0000-0A00-000028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21" name="Text Box 1">
          <a:extLst>
            <a:ext uri="{FF2B5EF4-FFF2-40B4-BE49-F238E27FC236}">
              <a16:creationId xmlns:a16="http://schemas.microsoft.com/office/drawing/2014/main" id="{00000000-0008-0000-0A00-000029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22" name="Text Box 1">
          <a:extLst>
            <a:ext uri="{FF2B5EF4-FFF2-40B4-BE49-F238E27FC236}">
              <a16:creationId xmlns:a16="http://schemas.microsoft.com/office/drawing/2014/main" id="{00000000-0008-0000-0A00-00002A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23" name="Text Box 1">
          <a:extLst>
            <a:ext uri="{FF2B5EF4-FFF2-40B4-BE49-F238E27FC236}">
              <a16:creationId xmlns:a16="http://schemas.microsoft.com/office/drawing/2014/main" id="{00000000-0008-0000-0A00-00002B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24" name="Text Box 1">
          <a:extLst>
            <a:ext uri="{FF2B5EF4-FFF2-40B4-BE49-F238E27FC236}">
              <a16:creationId xmlns:a16="http://schemas.microsoft.com/office/drawing/2014/main" id="{00000000-0008-0000-0A00-00002C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25" name="Text Box 1">
          <a:extLst>
            <a:ext uri="{FF2B5EF4-FFF2-40B4-BE49-F238E27FC236}">
              <a16:creationId xmlns:a16="http://schemas.microsoft.com/office/drawing/2014/main" id="{00000000-0008-0000-0A00-00002D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26" name="Text Box 1">
          <a:extLst>
            <a:ext uri="{FF2B5EF4-FFF2-40B4-BE49-F238E27FC236}">
              <a16:creationId xmlns:a16="http://schemas.microsoft.com/office/drawing/2014/main" id="{00000000-0008-0000-0A00-00002E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27" name="Text Box 1">
          <a:extLst>
            <a:ext uri="{FF2B5EF4-FFF2-40B4-BE49-F238E27FC236}">
              <a16:creationId xmlns:a16="http://schemas.microsoft.com/office/drawing/2014/main" id="{00000000-0008-0000-0A00-00002F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28" name="Text Box 1">
          <a:extLst>
            <a:ext uri="{FF2B5EF4-FFF2-40B4-BE49-F238E27FC236}">
              <a16:creationId xmlns:a16="http://schemas.microsoft.com/office/drawing/2014/main" id="{00000000-0008-0000-0A00-000030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29" name="Text Box 1">
          <a:extLst>
            <a:ext uri="{FF2B5EF4-FFF2-40B4-BE49-F238E27FC236}">
              <a16:creationId xmlns:a16="http://schemas.microsoft.com/office/drawing/2014/main" id="{00000000-0008-0000-0A00-000031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30" name="Text Box 1">
          <a:extLst>
            <a:ext uri="{FF2B5EF4-FFF2-40B4-BE49-F238E27FC236}">
              <a16:creationId xmlns:a16="http://schemas.microsoft.com/office/drawing/2014/main" id="{00000000-0008-0000-0A00-000032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31" name="Text Box 1">
          <a:extLst>
            <a:ext uri="{FF2B5EF4-FFF2-40B4-BE49-F238E27FC236}">
              <a16:creationId xmlns:a16="http://schemas.microsoft.com/office/drawing/2014/main" id="{00000000-0008-0000-0A00-000033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32" name="Text Box 1">
          <a:extLst>
            <a:ext uri="{FF2B5EF4-FFF2-40B4-BE49-F238E27FC236}">
              <a16:creationId xmlns:a16="http://schemas.microsoft.com/office/drawing/2014/main" id="{00000000-0008-0000-0A00-000034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33" name="Text Box 1">
          <a:extLst>
            <a:ext uri="{FF2B5EF4-FFF2-40B4-BE49-F238E27FC236}">
              <a16:creationId xmlns:a16="http://schemas.microsoft.com/office/drawing/2014/main" id="{00000000-0008-0000-0A00-000035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34" name="Text Box 1">
          <a:extLst>
            <a:ext uri="{FF2B5EF4-FFF2-40B4-BE49-F238E27FC236}">
              <a16:creationId xmlns:a16="http://schemas.microsoft.com/office/drawing/2014/main" id="{00000000-0008-0000-0A00-000036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35" name="Text Box 1">
          <a:extLst>
            <a:ext uri="{FF2B5EF4-FFF2-40B4-BE49-F238E27FC236}">
              <a16:creationId xmlns:a16="http://schemas.microsoft.com/office/drawing/2014/main" id="{00000000-0008-0000-0A00-000037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36" name="Text Box 1">
          <a:extLst>
            <a:ext uri="{FF2B5EF4-FFF2-40B4-BE49-F238E27FC236}">
              <a16:creationId xmlns:a16="http://schemas.microsoft.com/office/drawing/2014/main" id="{00000000-0008-0000-0A00-000038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37" name="Text Box 1">
          <a:extLst>
            <a:ext uri="{FF2B5EF4-FFF2-40B4-BE49-F238E27FC236}">
              <a16:creationId xmlns:a16="http://schemas.microsoft.com/office/drawing/2014/main" id="{00000000-0008-0000-0A00-000039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38" name="Text Box 1">
          <a:extLst>
            <a:ext uri="{FF2B5EF4-FFF2-40B4-BE49-F238E27FC236}">
              <a16:creationId xmlns:a16="http://schemas.microsoft.com/office/drawing/2014/main" id="{00000000-0008-0000-0A00-00003A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39" name="Text Box 1">
          <a:extLst>
            <a:ext uri="{FF2B5EF4-FFF2-40B4-BE49-F238E27FC236}">
              <a16:creationId xmlns:a16="http://schemas.microsoft.com/office/drawing/2014/main" id="{00000000-0008-0000-0A00-00003B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40" name="Text Box 1">
          <a:extLst>
            <a:ext uri="{FF2B5EF4-FFF2-40B4-BE49-F238E27FC236}">
              <a16:creationId xmlns:a16="http://schemas.microsoft.com/office/drawing/2014/main" id="{00000000-0008-0000-0A00-00003C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41" name="Text Box 1">
          <a:extLst>
            <a:ext uri="{FF2B5EF4-FFF2-40B4-BE49-F238E27FC236}">
              <a16:creationId xmlns:a16="http://schemas.microsoft.com/office/drawing/2014/main" id="{00000000-0008-0000-0A00-00003D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42" name="Text Box 1">
          <a:extLst>
            <a:ext uri="{FF2B5EF4-FFF2-40B4-BE49-F238E27FC236}">
              <a16:creationId xmlns:a16="http://schemas.microsoft.com/office/drawing/2014/main" id="{00000000-0008-0000-0A00-00003E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43" name="Text Box 1">
          <a:extLst>
            <a:ext uri="{FF2B5EF4-FFF2-40B4-BE49-F238E27FC236}">
              <a16:creationId xmlns:a16="http://schemas.microsoft.com/office/drawing/2014/main" id="{00000000-0008-0000-0A00-00003F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44" name="Text Box 1">
          <a:extLst>
            <a:ext uri="{FF2B5EF4-FFF2-40B4-BE49-F238E27FC236}">
              <a16:creationId xmlns:a16="http://schemas.microsoft.com/office/drawing/2014/main" id="{00000000-0008-0000-0A00-000040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45" name="Text Box 1">
          <a:extLst>
            <a:ext uri="{FF2B5EF4-FFF2-40B4-BE49-F238E27FC236}">
              <a16:creationId xmlns:a16="http://schemas.microsoft.com/office/drawing/2014/main" id="{00000000-0008-0000-0A00-000041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46" name="Text Box 1">
          <a:extLst>
            <a:ext uri="{FF2B5EF4-FFF2-40B4-BE49-F238E27FC236}">
              <a16:creationId xmlns:a16="http://schemas.microsoft.com/office/drawing/2014/main" id="{00000000-0008-0000-0A00-000042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47" name="Text Box 1">
          <a:extLst>
            <a:ext uri="{FF2B5EF4-FFF2-40B4-BE49-F238E27FC236}">
              <a16:creationId xmlns:a16="http://schemas.microsoft.com/office/drawing/2014/main" id="{00000000-0008-0000-0A00-000043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48" name="Text Box 1">
          <a:extLst>
            <a:ext uri="{FF2B5EF4-FFF2-40B4-BE49-F238E27FC236}">
              <a16:creationId xmlns:a16="http://schemas.microsoft.com/office/drawing/2014/main" id="{00000000-0008-0000-0A00-000044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49" name="Text Box 1">
          <a:extLst>
            <a:ext uri="{FF2B5EF4-FFF2-40B4-BE49-F238E27FC236}">
              <a16:creationId xmlns:a16="http://schemas.microsoft.com/office/drawing/2014/main" id="{00000000-0008-0000-0A00-000045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50" name="Text Box 1">
          <a:extLst>
            <a:ext uri="{FF2B5EF4-FFF2-40B4-BE49-F238E27FC236}">
              <a16:creationId xmlns:a16="http://schemas.microsoft.com/office/drawing/2014/main" id="{00000000-0008-0000-0A00-000046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51" name="Text Box 1">
          <a:extLst>
            <a:ext uri="{FF2B5EF4-FFF2-40B4-BE49-F238E27FC236}">
              <a16:creationId xmlns:a16="http://schemas.microsoft.com/office/drawing/2014/main" id="{00000000-0008-0000-0A00-000047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52" name="Text Box 1">
          <a:extLst>
            <a:ext uri="{FF2B5EF4-FFF2-40B4-BE49-F238E27FC236}">
              <a16:creationId xmlns:a16="http://schemas.microsoft.com/office/drawing/2014/main" id="{00000000-0008-0000-0A00-000048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53" name="Text Box 1">
          <a:extLst>
            <a:ext uri="{FF2B5EF4-FFF2-40B4-BE49-F238E27FC236}">
              <a16:creationId xmlns:a16="http://schemas.microsoft.com/office/drawing/2014/main" id="{00000000-0008-0000-0A00-000049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54" name="Text Box 1">
          <a:extLst>
            <a:ext uri="{FF2B5EF4-FFF2-40B4-BE49-F238E27FC236}">
              <a16:creationId xmlns:a16="http://schemas.microsoft.com/office/drawing/2014/main" id="{00000000-0008-0000-0A00-00004A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55" name="Text Box 1">
          <a:extLst>
            <a:ext uri="{FF2B5EF4-FFF2-40B4-BE49-F238E27FC236}">
              <a16:creationId xmlns:a16="http://schemas.microsoft.com/office/drawing/2014/main" id="{00000000-0008-0000-0A00-00004B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56" name="Text Box 1">
          <a:extLst>
            <a:ext uri="{FF2B5EF4-FFF2-40B4-BE49-F238E27FC236}">
              <a16:creationId xmlns:a16="http://schemas.microsoft.com/office/drawing/2014/main" id="{00000000-0008-0000-0A00-00004C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57" name="Text Box 1">
          <a:extLst>
            <a:ext uri="{FF2B5EF4-FFF2-40B4-BE49-F238E27FC236}">
              <a16:creationId xmlns:a16="http://schemas.microsoft.com/office/drawing/2014/main" id="{00000000-0008-0000-0A00-00004D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58" name="Text Box 1">
          <a:extLst>
            <a:ext uri="{FF2B5EF4-FFF2-40B4-BE49-F238E27FC236}">
              <a16:creationId xmlns:a16="http://schemas.microsoft.com/office/drawing/2014/main" id="{00000000-0008-0000-0A00-00004E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59" name="Text Box 1">
          <a:extLst>
            <a:ext uri="{FF2B5EF4-FFF2-40B4-BE49-F238E27FC236}">
              <a16:creationId xmlns:a16="http://schemas.microsoft.com/office/drawing/2014/main" id="{00000000-0008-0000-0A00-00004F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60" name="Text Box 1">
          <a:extLst>
            <a:ext uri="{FF2B5EF4-FFF2-40B4-BE49-F238E27FC236}">
              <a16:creationId xmlns:a16="http://schemas.microsoft.com/office/drawing/2014/main" id="{00000000-0008-0000-0A00-000050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61" name="Text Box 1">
          <a:extLst>
            <a:ext uri="{FF2B5EF4-FFF2-40B4-BE49-F238E27FC236}">
              <a16:creationId xmlns:a16="http://schemas.microsoft.com/office/drawing/2014/main" id="{00000000-0008-0000-0A00-000051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62" name="Text Box 1">
          <a:extLst>
            <a:ext uri="{FF2B5EF4-FFF2-40B4-BE49-F238E27FC236}">
              <a16:creationId xmlns:a16="http://schemas.microsoft.com/office/drawing/2014/main" id="{00000000-0008-0000-0A00-000052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63" name="Text Box 1">
          <a:extLst>
            <a:ext uri="{FF2B5EF4-FFF2-40B4-BE49-F238E27FC236}">
              <a16:creationId xmlns:a16="http://schemas.microsoft.com/office/drawing/2014/main" id="{00000000-0008-0000-0A00-000053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64" name="Text Box 1">
          <a:extLst>
            <a:ext uri="{FF2B5EF4-FFF2-40B4-BE49-F238E27FC236}">
              <a16:creationId xmlns:a16="http://schemas.microsoft.com/office/drawing/2014/main" id="{00000000-0008-0000-0A00-000054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65" name="Text Box 1">
          <a:extLst>
            <a:ext uri="{FF2B5EF4-FFF2-40B4-BE49-F238E27FC236}">
              <a16:creationId xmlns:a16="http://schemas.microsoft.com/office/drawing/2014/main" id="{00000000-0008-0000-0A00-000055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66" name="Text Box 1">
          <a:extLst>
            <a:ext uri="{FF2B5EF4-FFF2-40B4-BE49-F238E27FC236}">
              <a16:creationId xmlns:a16="http://schemas.microsoft.com/office/drawing/2014/main" id="{00000000-0008-0000-0A00-000056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67" name="Text Box 1">
          <a:extLst>
            <a:ext uri="{FF2B5EF4-FFF2-40B4-BE49-F238E27FC236}">
              <a16:creationId xmlns:a16="http://schemas.microsoft.com/office/drawing/2014/main" id="{00000000-0008-0000-0A00-000057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68" name="Text Box 1">
          <a:extLst>
            <a:ext uri="{FF2B5EF4-FFF2-40B4-BE49-F238E27FC236}">
              <a16:creationId xmlns:a16="http://schemas.microsoft.com/office/drawing/2014/main" id="{00000000-0008-0000-0A00-000058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69" name="Text Box 1">
          <a:extLst>
            <a:ext uri="{FF2B5EF4-FFF2-40B4-BE49-F238E27FC236}">
              <a16:creationId xmlns:a16="http://schemas.microsoft.com/office/drawing/2014/main" id="{00000000-0008-0000-0A00-000059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70" name="Text Box 1">
          <a:extLst>
            <a:ext uri="{FF2B5EF4-FFF2-40B4-BE49-F238E27FC236}">
              <a16:creationId xmlns:a16="http://schemas.microsoft.com/office/drawing/2014/main" id="{00000000-0008-0000-0A00-00005A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71" name="Text Box 1">
          <a:extLst>
            <a:ext uri="{FF2B5EF4-FFF2-40B4-BE49-F238E27FC236}">
              <a16:creationId xmlns:a16="http://schemas.microsoft.com/office/drawing/2014/main" id="{00000000-0008-0000-0A00-00005B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72" name="Text Box 1">
          <a:extLst>
            <a:ext uri="{FF2B5EF4-FFF2-40B4-BE49-F238E27FC236}">
              <a16:creationId xmlns:a16="http://schemas.microsoft.com/office/drawing/2014/main" id="{00000000-0008-0000-0A00-00005C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73" name="Text Box 1">
          <a:extLst>
            <a:ext uri="{FF2B5EF4-FFF2-40B4-BE49-F238E27FC236}">
              <a16:creationId xmlns:a16="http://schemas.microsoft.com/office/drawing/2014/main" id="{00000000-0008-0000-0A00-00005D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74" name="Text Box 1">
          <a:extLst>
            <a:ext uri="{FF2B5EF4-FFF2-40B4-BE49-F238E27FC236}">
              <a16:creationId xmlns:a16="http://schemas.microsoft.com/office/drawing/2014/main" id="{00000000-0008-0000-0A00-00005E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75" name="Text Box 1">
          <a:extLst>
            <a:ext uri="{FF2B5EF4-FFF2-40B4-BE49-F238E27FC236}">
              <a16:creationId xmlns:a16="http://schemas.microsoft.com/office/drawing/2014/main" id="{00000000-0008-0000-0A00-00005F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76" name="Text Box 1">
          <a:extLst>
            <a:ext uri="{FF2B5EF4-FFF2-40B4-BE49-F238E27FC236}">
              <a16:creationId xmlns:a16="http://schemas.microsoft.com/office/drawing/2014/main" id="{00000000-0008-0000-0A00-000060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77" name="Text Box 1">
          <a:extLst>
            <a:ext uri="{FF2B5EF4-FFF2-40B4-BE49-F238E27FC236}">
              <a16:creationId xmlns:a16="http://schemas.microsoft.com/office/drawing/2014/main" id="{00000000-0008-0000-0A00-000061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78" name="Text Box 1">
          <a:extLst>
            <a:ext uri="{FF2B5EF4-FFF2-40B4-BE49-F238E27FC236}">
              <a16:creationId xmlns:a16="http://schemas.microsoft.com/office/drawing/2014/main" id="{00000000-0008-0000-0A00-000062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79" name="Text Box 1">
          <a:extLst>
            <a:ext uri="{FF2B5EF4-FFF2-40B4-BE49-F238E27FC236}">
              <a16:creationId xmlns:a16="http://schemas.microsoft.com/office/drawing/2014/main" id="{00000000-0008-0000-0A00-000063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80" name="Text Box 1">
          <a:extLst>
            <a:ext uri="{FF2B5EF4-FFF2-40B4-BE49-F238E27FC236}">
              <a16:creationId xmlns:a16="http://schemas.microsoft.com/office/drawing/2014/main" id="{00000000-0008-0000-0A00-000064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81" name="Text Box 1">
          <a:extLst>
            <a:ext uri="{FF2B5EF4-FFF2-40B4-BE49-F238E27FC236}">
              <a16:creationId xmlns:a16="http://schemas.microsoft.com/office/drawing/2014/main" id="{00000000-0008-0000-0A00-000065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82" name="Text Box 1">
          <a:extLst>
            <a:ext uri="{FF2B5EF4-FFF2-40B4-BE49-F238E27FC236}">
              <a16:creationId xmlns:a16="http://schemas.microsoft.com/office/drawing/2014/main" id="{00000000-0008-0000-0A00-000066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83" name="Text Box 1">
          <a:extLst>
            <a:ext uri="{FF2B5EF4-FFF2-40B4-BE49-F238E27FC236}">
              <a16:creationId xmlns:a16="http://schemas.microsoft.com/office/drawing/2014/main" id="{00000000-0008-0000-0A00-000067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84" name="Text Box 1">
          <a:extLst>
            <a:ext uri="{FF2B5EF4-FFF2-40B4-BE49-F238E27FC236}">
              <a16:creationId xmlns:a16="http://schemas.microsoft.com/office/drawing/2014/main" id="{00000000-0008-0000-0A00-000068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85" name="Text Box 1">
          <a:extLst>
            <a:ext uri="{FF2B5EF4-FFF2-40B4-BE49-F238E27FC236}">
              <a16:creationId xmlns:a16="http://schemas.microsoft.com/office/drawing/2014/main" id="{00000000-0008-0000-0A00-000069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86" name="Text Box 1">
          <a:extLst>
            <a:ext uri="{FF2B5EF4-FFF2-40B4-BE49-F238E27FC236}">
              <a16:creationId xmlns:a16="http://schemas.microsoft.com/office/drawing/2014/main" id="{00000000-0008-0000-0A00-00006A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87" name="Text Box 1">
          <a:extLst>
            <a:ext uri="{FF2B5EF4-FFF2-40B4-BE49-F238E27FC236}">
              <a16:creationId xmlns:a16="http://schemas.microsoft.com/office/drawing/2014/main" id="{00000000-0008-0000-0A00-00006B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88" name="Text Box 1">
          <a:extLst>
            <a:ext uri="{FF2B5EF4-FFF2-40B4-BE49-F238E27FC236}">
              <a16:creationId xmlns:a16="http://schemas.microsoft.com/office/drawing/2014/main" id="{00000000-0008-0000-0A00-00006C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89" name="Text Box 1">
          <a:extLst>
            <a:ext uri="{FF2B5EF4-FFF2-40B4-BE49-F238E27FC236}">
              <a16:creationId xmlns:a16="http://schemas.microsoft.com/office/drawing/2014/main" id="{00000000-0008-0000-0A00-00006D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90" name="Text Box 1">
          <a:extLst>
            <a:ext uri="{FF2B5EF4-FFF2-40B4-BE49-F238E27FC236}">
              <a16:creationId xmlns:a16="http://schemas.microsoft.com/office/drawing/2014/main" id="{00000000-0008-0000-0A00-00006E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91" name="Text Box 1">
          <a:extLst>
            <a:ext uri="{FF2B5EF4-FFF2-40B4-BE49-F238E27FC236}">
              <a16:creationId xmlns:a16="http://schemas.microsoft.com/office/drawing/2014/main" id="{00000000-0008-0000-0A00-00006F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92" name="Text Box 1">
          <a:extLst>
            <a:ext uri="{FF2B5EF4-FFF2-40B4-BE49-F238E27FC236}">
              <a16:creationId xmlns:a16="http://schemas.microsoft.com/office/drawing/2014/main" id="{00000000-0008-0000-0A00-000070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93" name="Text Box 1">
          <a:extLst>
            <a:ext uri="{FF2B5EF4-FFF2-40B4-BE49-F238E27FC236}">
              <a16:creationId xmlns:a16="http://schemas.microsoft.com/office/drawing/2014/main" id="{00000000-0008-0000-0A00-000071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94" name="Text Box 1">
          <a:extLst>
            <a:ext uri="{FF2B5EF4-FFF2-40B4-BE49-F238E27FC236}">
              <a16:creationId xmlns:a16="http://schemas.microsoft.com/office/drawing/2014/main" id="{00000000-0008-0000-0A00-000072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95" name="Text Box 1">
          <a:extLst>
            <a:ext uri="{FF2B5EF4-FFF2-40B4-BE49-F238E27FC236}">
              <a16:creationId xmlns:a16="http://schemas.microsoft.com/office/drawing/2014/main" id="{00000000-0008-0000-0A00-000073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96" name="Text Box 1">
          <a:extLst>
            <a:ext uri="{FF2B5EF4-FFF2-40B4-BE49-F238E27FC236}">
              <a16:creationId xmlns:a16="http://schemas.microsoft.com/office/drawing/2014/main" id="{00000000-0008-0000-0A00-000074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97" name="Text Box 1">
          <a:extLst>
            <a:ext uri="{FF2B5EF4-FFF2-40B4-BE49-F238E27FC236}">
              <a16:creationId xmlns:a16="http://schemas.microsoft.com/office/drawing/2014/main" id="{00000000-0008-0000-0A00-000075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98" name="Text Box 1">
          <a:extLst>
            <a:ext uri="{FF2B5EF4-FFF2-40B4-BE49-F238E27FC236}">
              <a16:creationId xmlns:a16="http://schemas.microsoft.com/office/drawing/2014/main" id="{00000000-0008-0000-0A00-000076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6999" name="Text Box 1">
          <a:extLst>
            <a:ext uri="{FF2B5EF4-FFF2-40B4-BE49-F238E27FC236}">
              <a16:creationId xmlns:a16="http://schemas.microsoft.com/office/drawing/2014/main" id="{00000000-0008-0000-0A00-000077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00" name="Text Box 1">
          <a:extLst>
            <a:ext uri="{FF2B5EF4-FFF2-40B4-BE49-F238E27FC236}">
              <a16:creationId xmlns:a16="http://schemas.microsoft.com/office/drawing/2014/main" id="{00000000-0008-0000-0A00-000078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01" name="Text Box 1">
          <a:extLst>
            <a:ext uri="{FF2B5EF4-FFF2-40B4-BE49-F238E27FC236}">
              <a16:creationId xmlns:a16="http://schemas.microsoft.com/office/drawing/2014/main" id="{00000000-0008-0000-0A00-000079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02" name="Text Box 1">
          <a:extLst>
            <a:ext uri="{FF2B5EF4-FFF2-40B4-BE49-F238E27FC236}">
              <a16:creationId xmlns:a16="http://schemas.microsoft.com/office/drawing/2014/main" id="{00000000-0008-0000-0A00-00007A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03" name="Text Box 1">
          <a:extLst>
            <a:ext uri="{FF2B5EF4-FFF2-40B4-BE49-F238E27FC236}">
              <a16:creationId xmlns:a16="http://schemas.microsoft.com/office/drawing/2014/main" id="{00000000-0008-0000-0A00-00007B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04" name="Text Box 1">
          <a:extLst>
            <a:ext uri="{FF2B5EF4-FFF2-40B4-BE49-F238E27FC236}">
              <a16:creationId xmlns:a16="http://schemas.microsoft.com/office/drawing/2014/main" id="{00000000-0008-0000-0A00-00007C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05" name="Text Box 1">
          <a:extLst>
            <a:ext uri="{FF2B5EF4-FFF2-40B4-BE49-F238E27FC236}">
              <a16:creationId xmlns:a16="http://schemas.microsoft.com/office/drawing/2014/main" id="{00000000-0008-0000-0A00-00007D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06" name="Text Box 1">
          <a:extLst>
            <a:ext uri="{FF2B5EF4-FFF2-40B4-BE49-F238E27FC236}">
              <a16:creationId xmlns:a16="http://schemas.microsoft.com/office/drawing/2014/main" id="{00000000-0008-0000-0A00-00007E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07" name="Text Box 1">
          <a:extLst>
            <a:ext uri="{FF2B5EF4-FFF2-40B4-BE49-F238E27FC236}">
              <a16:creationId xmlns:a16="http://schemas.microsoft.com/office/drawing/2014/main" id="{00000000-0008-0000-0A00-00007F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08" name="Text Box 1">
          <a:extLst>
            <a:ext uri="{FF2B5EF4-FFF2-40B4-BE49-F238E27FC236}">
              <a16:creationId xmlns:a16="http://schemas.microsoft.com/office/drawing/2014/main" id="{00000000-0008-0000-0A00-000080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09" name="Text Box 1">
          <a:extLst>
            <a:ext uri="{FF2B5EF4-FFF2-40B4-BE49-F238E27FC236}">
              <a16:creationId xmlns:a16="http://schemas.microsoft.com/office/drawing/2014/main" id="{00000000-0008-0000-0A00-000081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10" name="Text Box 1">
          <a:extLst>
            <a:ext uri="{FF2B5EF4-FFF2-40B4-BE49-F238E27FC236}">
              <a16:creationId xmlns:a16="http://schemas.microsoft.com/office/drawing/2014/main" id="{00000000-0008-0000-0A00-000082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11" name="Text Box 1">
          <a:extLst>
            <a:ext uri="{FF2B5EF4-FFF2-40B4-BE49-F238E27FC236}">
              <a16:creationId xmlns:a16="http://schemas.microsoft.com/office/drawing/2014/main" id="{00000000-0008-0000-0A00-000083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12" name="Text Box 1">
          <a:extLst>
            <a:ext uri="{FF2B5EF4-FFF2-40B4-BE49-F238E27FC236}">
              <a16:creationId xmlns:a16="http://schemas.microsoft.com/office/drawing/2014/main" id="{00000000-0008-0000-0A00-000084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13" name="Text Box 1">
          <a:extLst>
            <a:ext uri="{FF2B5EF4-FFF2-40B4-BE49-F238E27FC236}">
              <a16:creationId xmlns:a16="http://schemas.microsoft.com/office/drawing/2014/main" id="{00000000-0008-0000-0A00-000085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14" name="Text Box 1">
          <a:extLst>
            <a:ext uri="{FF2B5EF4-FFF2-40B4-BE49-F238E27FC236}">
              <a16:creationId xmlns:a16="http://schemas.microsoft.com/office/drawing/2014/main" id="{00000000-0008-0000-0A00-000086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15" name="Text Box 1">
          <a:extLst>
            <a:ext uri="{FF2B5EF4-FFF2-40B4-BE49-F238E27FC236}">
              <a16:creationId xmlns:a16="http://schemas.microsoft.com/office/drawing/2014/main" id="{00000000-0008-0000-0A00-000087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16" name="Text Box 1">
          <a:extLst>
            <a:ext uri="{FF2B5EF4-FFF2-40B4-BE49-F238E27FC236}">
              <a16:creationId xmlns:a16="http://schemas.microsoft.com/office/drawing/2014/main" id="{00000000-0008-0000-0A00-000088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17" name="Text Box 1">
          <a:extLst>
            <a:ext uri="{FF2B5EF4-FFF2-40B4-BE49-F238E27FC236}">
              <a16:creationId xmlns:a16="http://schemas.microsoft.com/office/drawing/2014/main" id="{00000000-0008-0000-0A00-000089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18" name="Text Box 1">
          <a:extLst>
            <a:ext uri="{FF2B5EF4-FFF2-40B4-BE49-F238E27FC236}">
              <a16:creationId xmlns:a16="http://schemas.microsoft.com/office/drawing/2014/main" id="{00000000-0008-0000-0A00-00008A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19" name="Text Box 1">
          <a:extLst>
            <a:ext uri="{FF2B5EF4-FFF2-40B4-BE49-F238E27FC236}">
              <a16:creationId xmlns:a16="http://schemas.microsoft.com/office/drawing/2014/main" id="{00000000-0008-0000-0A00-00008B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20" name="Text Box 1">
          <a:extLst>
            <a:ext uri="{FF2B5EF4-FFF2-40B4-BE49-F238E27FC236}">
              <a16:creationId xmlns:a16="http://schemas.microsoft.com/office/drawing/2014/main" id="{00000000-0008-0000-0A00-00008C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21" name="Text Box 1">
          <a:extLst>
            <a:ext uri="{FF2B5EF4-FFF2-40B4-BE49-F238E27FC236}">
              <a16:creationId xmlns:a16="http://schemas.microsoft.com/office/drawing/2014/main" id="{00000000-0008-0000-0A00-00008D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22" name="Text Box 1">
          <a:extLst>
            <a:ext uri="{FF2B5EF4-FFF2-40B4-BE49-F238E27FC236}">
              <a16:creationId xmlns:a16="http://schemas.microsoft.com/office/drawing/2014/main" id="{00000000-0008-0000-0A00-00008E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23" name="Text Box 1">
          <a:extLst>
            <a:ext uri="{FF2B5EF4-FFF2-40B4-BE49-F238E27FC236}">
              <a16:creationId xmlns:a16="http://schemas.microsoft.com/office/drawing/2014/main" id="{00000000-0008-0000-0A00-00008F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24" name="Text Box 1">
          <a:extLst>
            <a:ext uri="{FF2B5EF4-FFF2-40B4-BE49-F238E27FC236}">
              <a16:creationId xmlns:a16="http://schemas.microsoft.com/office/drawing/2014/main" id="{00000000-0008-0000-0A00-000090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25" name="Text Box 1">
          <a:extLst>
            <a:ext uri="{FF2B5EF4-FFF2-40B4-BE49-F238E27FC236}">
              <a16:creationId xmlns:a16="http://schemas.microsoft.com/office/drawing/2014/main" id="{00000000-0008-0000-0A00-000091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26" name="Text Box 1">
          <a:extLst>
            <a:ext uri="{FF2B5EF4-FFF2-40B4-BE49-F238E27FC236}">
              <a16:creationId xmlns:a16="http://schemas.microsoft.com/office/drawing/2014/main" id="{00000000-0008-0000-0A00-000092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27" name="Text Box 1">
          <a:extLst>
            <a:ext uri="{FF2B5EF4-FFF2-40B4-BE49-F238E27FC236}">
              <a16:creationId xmlns:a16="http://schemas.microsoft.com/office/drawing/2014/main" id="{00000000-0008-0000-0A00-000093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28" name="Text Box 1">
          <a:extLst>
            <a:ext uri="{FF2B5EF4-FFF2-40B4-BE49-F238E27FC236}">
              <a16:creationId xmlns:a16="http://schemas.microsoft.com/office/drawing/2014/main" id="{00000000-0008-0000-0A00-000094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29" name="Text Box 1">
          <a:extLst>
            <a:ext uri="{FF2B5EF4-FFF2-40B4-BE49-F238E27FC236}">
              <a16:creationId xmlns:a16="http://schemas.microsoft.com/office/drawing/2014/main" id="{00000000-0008-0000-0A00-000095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30" name="Text Box 1">
          <a:extLst>
            <a:ext uri="{FF2B5EF4-FFF2-40B4-BE49-F238E27FC236}">
              <a16:creationId xmlns:a16="http://schemas.microsoft.com/office/drawing/2014/main" id="{00000000-0008-0000-0A00-000096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31" name="Text Box 1">
          <a:extLst>
            <a:ext uri="{FF2B5EF4-FFF2-40B4-BE49-F238E27FC236}">
              <a16:creationId xmlns:a16="http://schemas.microsoft.com/office/drawing/2014/main" id="{00000000-0008-0000-0A00-000097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32" name="Text Box 1">
          <a:extLst>
            <a:ext uri="{FF2B5EF4-FFF2-40B4-BE49-F238E27FC236}">
              <a16:creationId xmlns:a16="http://schemas.microsoft.com/office/drawing/2014/main" id="{00000000-0008-0000-0A00-000098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33" name="Text Box 1">
          <a:extLst>
            <a:ext uri="{FF2B5EF4-FFF2-40B4-BE49-F238E27FC236}">
              <a16:creationId xmlns:a16="http://schemas.microsoft.com/office/drawing/2014/main" id="{00000000-0008-0000-0A00-000099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34" name="Text Box 1">
          <a:extLst>
            <a:ext uri="{FF2B5EF4-FFF2-40B4-BE49-F238E27FC236}">
              <a16:creationId xmlns:a16="http://schemas.microsoft.com/office/drawing/2014/main" id="{00000000-0008-0000-0A00-00009A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35" name="Text Box 1">
          <a:extLst>
            <a:ext uri="{FF2B5EF4-FFF2-40B4-BE49-F238E27FC236}">
              <a16:creationId xmlns:a16="http://schemas.microsoft.com/office/drawing/2014/main" id="{00000000-0008-0000-0A00-00009B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36" name="Text Box 1">
          <a:extLst>
            <a:ext uri="{FF2B5EF4-FFF2-40B4-BE49-F238E27FC236}">
              <a16:creationId xmlns:a16="http://schemas.microsoft.com/office/drawing/2014/main" id="{00000000-0008-0000-0A00-00009C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37" name="Text Box 1">
          <a:extLst>
            <a:ext uri="{FF2B5EF4-FFF2-40B4-BE49-F238E27FC236}">
              <a16:creationId xmlns:a16="http://schemas.microsoft.com/office/drawing/2014/main" id="{00000000-0008-0000-0A00-00009D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38" name="Text Box 1">
          <a:extLst>
            <a:ext uri="{FF2B5EF4-FFF2-40B4-BE49-F238E27FC236}">
              <a16:creationId xmlns:a16="http://schemas.microsoft.com/office/drawing/2014/main" id="{00000000-0008-0000-0A00-00009E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39" name="Text Box 1">
          <a:extLst>
            <a:ext uri="{FF2B5EF4-FFF2-40B4-BE49-F238E27FC236}">
              <a16:creationId xmlns:a16="http://schemas.microsoft.com/office/drawing/2014/main" id="{00000000-0008-0000-0A00-00009F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40" name="Text Box 1">
          <a:extLst>
            <a:ext uri="{FF2B5EF4-FFF2-40B4-BE49-F238E27FC236}">
              <a16:creationId xmlns:a16="http://schemas.microsoft.com/office/drawing/2014/main" id="{00000000-0008-0000-0A00-0000A0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41" name="Text Box 1">
          <a:extLst>
            <a:ext uri="{FF2B5EF4-FFF2-40B4-BE49-F238E27FC236}">
              <a16:creationId xmlns:a16="http://schemas.microsoft.com/office/drawing/2014/main" id="{00000000-0008-0000-0A00-0000A1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42" name="Text Box 1">
          <a:extLst>
            <a:ext uri="{FF2B5EF4-FFF2-40B4-BE49-F238E27FC236}">
              <a16:creationId xmlns:a16="http://schemas.microsoft.com/office/drawing/2014/main" id="{00000000-0008-0000-0A00-0000A2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43" name="Text Box 1">
          <a:extLst>
            <a:ext uri="{FF2B5EF4-FFF2-40B4-BE49-F238E27FC236}">
              <a16:creationId xmlns:a16="http://schemas.microsoft.com/office/drawing/2014/main" id="{00000000-0008-0000-0A00-0000A3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44" name="Text Box 1">
          <a:extLst>
            <a:ext uri="{FF2B5EF4-FFF2-40B4-BE49-F238E27FC236}">
              <a16:creationId xmlns:a16="http://schemas.microsoft.com/office/drawing/2014/main" id="{00000000-0008-0000-0A00-0000A4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45" name="Text Box 1">
          <a:extLst>
            <a:ext uri="{FF2B5EF4-FFF2-40B4-BE49-F238E27FC236}">
              <a16:creationId xmlns:a16="http://schemas.microsoft.com/office/drawing/2014/main" id="{00000000-0008-0000-0A00-0000A5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46" name="Text Box 1">
          <a:extLst>
            <a:ext uri="{FF2B5EF4-FFF2-40B4-BE49-F238E27FC236}">
              <a16:creationId xmlns:a16="http://schemas.microsoft.com/office/drawing/2014/main" id="{00000000-0008-0000-0A00-0000A6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47" name="Text Box 1">
          <a:extLst>
            <a:ext uri="{FF2B5EF4-FFF2-40B4-BE49-F238E27FC236}">
              <a16:creationId xmlns:a16="http://schemas.microsoft.com/office/drawing/2014/main" id="{00000000-0008-0000-0A00-0000A7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48" name="Text Box 1">
          <a:extLst>
            <a:ext uri="{FF2B5EF4-FFF2-40B4-BE49-F238E27FC236}">
              <a16:creationId xmlns:a16="http://schemas.microsoft.com/office/drawing/2014/main" id="{00000000-0008-0000-0A00-0000A8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49" name="Text Box 1">
          <a:extLst>
            <a:ext uri="{FF2B5EF4-FFF2-40B4-BE49-F238E27FC236}">
              <a16:creationId xmlns:a16="http://schemas.microsoft.com/office/drawing/2014/main" id="{00000000-0008-0000-0A00-0000A9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50" name="Text Box 1">
          <a:extLst>
            <a:ext uri="{FF2B5EF4-FFF2-40B4-BE49-F238E27FC236}">
              <a16:creationId xmlns:a16="http://schemas.microsoft.com/office/drawing/2014/main" id="{00000000-0008-0000-0A00-0000AA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51" name="Text Box 1">
          <a:extLst>
            <a:ext uri="{FF2B5EF4-FFF2-40B4-BE49-F238E27FC236}">
              <a16:creationId xmlns:a16="http://schemas.microsoft.com/office/drawing/2014/main" id="{00000000-0008-0000-0A00-0000AB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52" name="Text Box 1">
          <a:extLst>
            <a:ext uri="{FF2B5EF4-FFF2-40B4-BE49-F238E27FC236}">
              <a16:creationId xmlns:a16="http://schemas.microsoft.com/office/drawing/2014/main" id="{00000000-0008-0000-0A00-0000AC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53" name="Text Box 1">
          <a:extLst>
            <a:ext uri="{FF2B5EF4-FFF2-40B4-BE49-F238E27FC236}">
              <a16:creationId xmlns:a16="http://schemas.microsoft.com/office/drawing/2014/main" id="{00000000-0008-0000-0A00-0000AD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54" name="Text Box 1">
          <a:extLst>
            <a:ext uri="{FF2B5EF4-FFF2-40B4-BE49-F238E27FC236}">
              <a16:creationId xmlns:a16="http://schemas.microsoft.com/office/drawing/2014/main" id="{00000000-0008-0000-0A00-0000AE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55" name="Text Box 1">
          <a:extLst>
            <a:ext uri="{FF2B5EF4-FFF2-40B4-BE49-F238E27FC236}">
              <a16:creationId xmlns:a16="http://schemas.microsoft.com/office/drawing/2014/main" id="{00000000-0008-0000-0A00-0000AF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56" name="Text Box 1">
          <a:extLst>
            <a:ext uri="{FF2B5EF4-FFF2-40B4-BE49-F238E27FC236}">
              <a16:creationId xmlns:a16="http://schemas.microsoft.com/office/drawing/2014/main" id="{00000000-0008-0000-0A00-0000B0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57" name="Text Box 1">
          <a:extLst>
            <a:ext uri="{FF2B5EF4-FFF2-40B4-BE49-F238E27FC236}">
              <a16:creationId xmlns:a16="http://schemas.microsoft.com/office/drawing/2014/main" id="{00000000-0008-0000-0A00-0000B1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58" name="Text Box 1">
          <a:extLst>
            <a:ext uri="{FF2B5EF4-FFF2-40B4-BE49-F238E27FC236}">
              <a16:creationId xmlns:a16="http://schemas.microsoft.com/office/drawing/2014/main" id="{00000000-0008-0000-0A00-0000B2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59" name="Text Box 1">
          <a:extLst>
            <a:ext uri="{FF2B5EF4-FFF2-40B4-BE49-F238E27FC236}">
              <a16:creationId xmlns:a16="http://schemas.microsoft.com/office/drawing/2014/main" id="{00000000-0008-0000-0A00-0000B3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60" name="Text Box 1">
          <a:extLst>
            <a:ext uri="{FF2B5EF4-FFF2-40B4-BE49-F238E27FC236}">
              <a16:creationId xmlns:a16="http://schemas.microsoft.com/office/drawing/2014/main" id="{00000000-0008-0000-0A00-0000B4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61" name="Text Box 1">
          <a:extLst>
            <a:ext uri="{FF2B5EF4-FFF2-40B4-BE49-F238E27FC236}">
              <a16:creationId xmlns:a16="http://schemas.microsoft.com/office/drawing/2014/main" id="{00000000-0008-0000-0A00-0000B5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62" name="Text Box 1">
          <a:extLst>
            <a:ext uri="{FF2B5EF4-FFF2-40B4-BE49-F238E27FC236}">
              <a16:creationId xmlns:a16="http://schemas.microsoft.com/office/drawing/2014/main" id="{00000000-0008-0000-0A00-0000B6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63" name="Text Box 1">
          <a:extLst>
            <a:ext uri="{FF2B5EF4-FFF2-40B4-BE49-F238E27FC236}">
              <a16:creationId xmlns:a16="http://schemas.microsoft.com/office/drawing/2014/main" id="{00000000-0008-0000-0A00-0000B7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64" name="Text Box 1">
          <a:extLst>
            <a:ext uri="{FF2B5EF4-FFF2-40B4-BE49-F238E27FC236}">
              <a16:creationId xmlns:a16="http://schemas.microsoft.com/office/drawing/2014/main" id="{00000000-0008-0000-0A00-0000B8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65" name="Text Box 1">
          <a:extLst>
            <a:ext uri="{FF2B5EF4-FFF2-40B4-BE49-F238E27FC236}">
              <a16:creationId xmlns:a16="http://schemas.microsoft.com/office/drawing/2014/main" id="{00000000-0008-0000-0A00-0000B9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66" name="Text Box 1">
          <a:extLst>
            <a:ext uri="{FF2B5EF4-FFF2-40B4-BE49-F238E27FC236}">
              <a16:creationId xmlns:a16="http://schemas.microsoft.com/office/drawing/2014/main" id="{00000000-0008-0000-0A00-0000BA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67" name="Text Box 1">
          <a:extLst>
            <a:ext uri="{FF2B5EF4-FFF2-40B4-BE49-F238E27FC236}">
              <a16:creationId xmlns:a16="http://schemas.microsoft.com/office/drawing/2014/main" id="{00000000-0008-0000-0A00-0000BB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68" name="Text Box 1">
          <a:extLst>
            <a:ext uri="{FF2B5EF4-FFF2-40B4-BE49-F238E27FC236}">
              <a16:creationId xmlns:a16="http://schemas.microsoft.com/office/drawing/2014/main" id="{00000000-0008-0000-0A00-0000BC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69" name="Text Box 1">
          <a:extLst>
            <a:ext uri="{FF2B5EF4-FFF2-40B4-BE49-F238E27FC236}">
              <a16:creationId xmlns:a16="http://schemas.microsoft.com/office/drawing/2014/main" id="{00000000-0008-0000-0A00-0000BD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70" name="Text Box 1">
          <a:extLst>
            <a:ext uri="{FF2B5EF4-FFF2-40B4-BE49-F238E27FC236}">
              <a16:creationId xmlns:a16="http://schemas.microsoft.com/office/drawing/2014/main" id="{00000000-0008-0000-0A00-0000BE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71" name="Text Box 1">
          <a:extLst>
            <a:ext uri="{FF2B5EF4-FFF2-40B4-BE49-F238E27FC236}">
              <a16:creationId xmlns:a16="http://schemas.microsoft.com/office/drawing/2014/main" id="{00000000-0008-0000-0A00-0000BF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72" name="Text Box 1">
          <a:extLst>
            <a:ext uri="{FF2B5EF4-FFF2-40B4-BE49-F238E27FC236}">
              <a16:creationId xmlns:a16="http://schemas.microsoft.com/office/drawing/2014/main" id="{00000000-0008-0000-0A00-0000C0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73" name="Text Box 1">
          <a:extLst>
            <a:ext uri="{FF2B5EF4-FFF2-40B4-BE49-F238E27FC236}">
              <a16:creationId xmlns:a16="http://schemas.microsoft.com/office/drawing/2014/main" id="{00000000-0008-0000-0A00-0000C1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74" name="Text Box 1">
          <a:extLst>
            <a:ext uri="{FF2B5EF4-FFF2-40B4-BE49-F238E27FC236}">
              <a16:creationId xmlns:a16="http://schemas.microsoft.com/office/drawing/2014/main" id="{00000000-0008-0000-0A00-0000C2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75" name="Text Box 1">
          <a:extLst>
            <a:ext uri="{FF2B5EF4-FFF2-40B4-BE49-F238E27FC236}">
              <a16:creationId xmlns:a16="http://schemas.microsoft.com/office/drawing/2014/main" id="{00000000-0008-0000-0A00-0000C3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76" name="Text Box 1">
          <a:extLst>
            <a:ext uri="{FF2B5EF4-FFF2-40B4-BE49-F238E27FC236}">
              <a16:creationId xmlns:a16="http://schemas.microsoft.com/office/drawing/2014/main" id="{00000000-0008-0000-0A00-0000C4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77" name="Text Box 1">
          <a:extLst>
            <a:ext uri="{FF2B5EF4-FFF2-40B4-BE49-F238E27FC236}">
              <a16:creationId xmlns:a16="http://schemas.microsoft.com/office/drawing/2014/main" id="{00000000-0008-0000-0A00-0000C5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78" name="Text Box 1">
          <a:extLst>
            <a:ext uri="{FF2B5EF4-FFF2-40B4-BE49-F238E27FC236}">
              <a16:creationId xmlns:a16="http://schemas.microsoft.com/office/drawing/2014/main" id="{00000000-0008-0000-0A00-0000C6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79" name="Text Box 1">
          <a:extLst>
            <a:ext uri="{FF2B5EF4-FFF2-40B4-BE49-F238E27FC236}">
              <a16:creationId xmlns:a16="http://schemas.microsoft.com/office/drawing/2014/main" id="{00000000-0008-0000-0A00-0000C7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80" name="Text Box 1">
          <a:extLst>
            <a:ext uri="{FF2B5EF4-FFF2-40B4-BE49-F238E27FC236}">
              <a16:creationId xmlns:a16="http://schemas.microsoft.com/office/drawing/2014/main" id="{00000000-0008-0000-0A00-0000C8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81" name="Text Box 1">
          <a:extLst>
            <a:ext uri="{FF2B5EF4-FFF2-40B4-BE49-F238E27FC236}">
              <a16:creationId xmlns:a16="http://schemas.microsoft.com/office/drawing/2014/main" id="{00000000-0008-0000-0A00-0000C9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82" name="Text Box 1">
          <a:extLst>
            <a:ext uri="{FF2B5EF4-FFF2-40B4-BE49-F238E27FC236}">
              <a16:creationId xmlns:a16="http://schemas.microsoft.com/office/drawing/2014/main" id="{00000000-0008-0000-0A00-0000CA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83" name="Text Box 1">
          <a:extLst>
            <a:ext uri="{FF2B5EF4-FFF2-40B4-BE49-F238E27FC236}">
              <a16:creationId xmlns:a16="http://schemas.microsoft.com/office/drawing/2014/main" id="{00000000-0008-0000-0A00-0000CB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84" name="Text Box 1">
          <a:extLst>
            <a:ext uri="{FF2B5EF4-FFF2-40B4-BE49-F238E27FC236}">
              <a16:creationId xmlns:a16="http://schemas.microsoft.com/office/drawing/2014/main" id="{00000000-0008-0000-0A00-0000CC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85" name="Text Box 1">
          <a:extLst>
            <a:ext uri="{FF2B5EF4-FFF2-40B4-BE49-F238E27FC236}">
              <a16:creationId xmlns:a16="http://schemas.microsoft.com/office/drawing/2014/main" id="{00000000-0008-0000-0A00-0000CD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86" name="Text Box 1">
          <a:extLst>
            <a:ext uri="{FF2B5EF4-FFF2-40B4-BE49-F238E27FC236}">
              <a16:creationId xmlns:a16="http://schemas.microsoft.com/office/drawing/2014/main" id="{00000000-0008-0000-0A00-0000CE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87" name="Text Box 1">
          <a:extLst>
            <a:ext uri="{FF2B5EF4-FFF2-40B4-BE49-F238E27FC236}">
              <a16:creationId xmlns:a16="http://schemas.microsoft.com/office/drawing/2014/main" id="{00000000-0008-0000-0A00-0000CF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88" name="Text Box 1">
          <a:extLst>
            <a:ext uri="{FF2B5EF4-FFF2-40B4-BE49-F238E27FC236}">
              <a16:creationId xmlns:a16="http://schemas.microsoft.com/office/drawing/2014/main" id="{00000000-0008-0000-0A00-0000D0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89" name="Text Box 1">
          <a:extLst>
            <a:ext uri="{FF2B5EF4-FFF2-40B4-BE49-F238E27FC236}">
              <a16:creationId xmlns:a16="http://schemas.microsoft.com/office/drawing/2014/main" id="{00000000-0008-0000-0A00-0000D1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90" name="Text Box 1">
          <a:extLst>
            <a:ext uri="{FF2B5EF4-FFF2-40B4-BE49-F238E27FC236}">
              <a16:creationId xmlns:a16="http://schemas.microsoft.com/office/drawing/2014/main" id="{00000000-0008-0000-0A00-0000D2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91" name="Text Box 1">
          <a:extLst>
            <a:ext uri="{FF2B5EF4-FFF2-40B4-BE49-F238E27FC236}">
              <a16:creationId xmlns:a16="http://schemas.microsoft.com/office/drawing/2014/main" id="{00000000-0008-0000-0A00-0000D3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92" name="Text Box 1">
          <a:extLst>
            <a:ext uri="{FF2B5EF4-FFF2-40B4-BE49-F238E27FC236}">
              <a16:creationId xmlns:a16="http://schemas.microsoft.com/office/drawing/2014/main" id="{00000000-0008-0000-0A00-0000D4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93" name="Text Box 1">
          <a:extLst>
            <a:ext uri="{FF2B5EF4-FFF2-40B4-BE49-F238E27FC236}">
              <a16:creationId xmlns:a16="http://schemas.microsoft.com/office/drawing/2014/main" id="{00000000-0008-0000-0A00-0000D5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94" name="Text Box 1">
          <a:extLst>
            <a:ext uri="{FF2B5EF4-FFF2-40B4-BE49-F238E27FC236}">
              <a16:creationId xmlns:a16="http://schemas.microsoft.com/office/drawing/2014/main" id="{00000000-0008-0000-0A00-0000D6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95" name="Text Box 1">
          <a:extLst>
            <a:ext uri="{FF2B5EF4-FFF2-40B4-BE49-F238E27FC236}">
              <a16:creationId xmlns:a16="http://schemas.microsoft.com/office/drawing/2014/main" id="{00000000-0008-0000-0A00-0000D7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96" name="Text Box 1">
          <a:extLst>
            <a:ext uri="{FF2B5EF4-FFF2-40B4-BE49-F238E27FC236}">
              <a16:creationId xmlns:a16="http://schemas.microsoft.com/office/drawing/2014/main" id="{00000000-0008-0000-0A00-0000D8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97" name="Text Box 1">
          <a:extLst>
            <a:ext uri="{FF2B5EF4-FFF2-40B4-BE49-F238E27FC236}">
              <a16:creationId xmlns:a16="http://schemas.microsoft.com/office/drawing/2014/main" id="{00000000-0008-0000-0A00-0000D9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98" name="Text Box 1">
          <a:extLst>
            <a:ext uri="{FF2B5EF4-FFF2-40B4-BE49-F238E27FC236}">
              <a16:creationId xmlns:a16="http://schemas.microsoft.com/office/drawing/2014/main" id="{00000000-0008-0000-0A00-0000DA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099" name="Text Box 1">
          <a:extLst>
            <a:ext uri="{FF2B5EF4-FFF2-40B4-BE49-F238E27FC236}">
              <a16:creationId xmlns:a16="http://schemas.microsoft.com/office/drawing/2014/main" id="{00000000-0008-0000-0A00-0000DB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00" name="Text Box 1">
          <a:extLst>
            <a:ext uri="{FF2B5EF4-FFF2-40B4-BE49-F238E27FC236}">
              <a16:creationId xmlns:a16="http://schemas.microsoft.com/office/drawing/2014/main" id="{00000000-0008-0000-0A00-0000DC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01" name="Text Box 1">
          <a:extLst>
            <a:ext uri="{FF2B5EF4-FFF2-40B4-BE49-F238E27FC236}">
              <a16:creationId xmlns:a16="http://schemas.microsoft.com/office/drawing/2014/main" id="{00000000-0008-0000-0A00-0000DD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02" name="Text Box 1">
          <a:extLst>
            <a:ext uri="{FF2B5EF4-FFF2-40B4-BE49-F238E27FC236}">
              <a16:creationId xmlns:a16="http://schemas.microsoft.com/office/drawing/2014/main" id="{00000000-0008-0000-0A00-0000DE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03" name="Text Box 1">
          <a:extLst>
            <a:ext uri="{FF2B5EF4-FFF2-40B4-BE49-F238E27FC236}">
              <a16:creationId xmlns:a16="http://schemas.microsoft.com/office/drawing/2014/main" id="{00000000-0008-0000-0A00-0000DF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04" name="Text Box 1">
          <a:extLst>
            <a:ext uri="{FF2B5EF4-FFF2-40B4-BE49-F238E27FC236}">
              <a16:creationId xmlns:a16="http://schemas.microsoft.com/office/drawing/2014/main" id="{00000000-0008-0000-0A00-0000E0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05" name="Text Box 1">
          <a:extLst>
            <a:ext uri="{FF2B5EF4-FFF2-40B4-BE49-F238E27FC236}">
              <a16:creationId xmlns:a16="http://schemas.microsoft.com/office/drawing/2014/main" id="{00000000-0008-0000-0A00-0000E1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06" name="Text Box 1">
          <a:extLst>
            <a:ext uri="{FF2B5EF4-FFF2-40B4-BE49-F238E27FC236}">
              <a16:creationId xmlns:a16="http://schemas.microsoft.com/office/drawing/2014/main" id="{00000000-0008-0000-0A00-0000E2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07" name="Text Box 1">
          <a:extLst>
            <a:ext uri="{FF2B5EF4-FFF2-40B4-BE49-F238E27FC236}">
              <a16:creationId xmlns:a16="http://schemas.microsoft.com/office/drawing/2014/main" id="{00000000-0008-0000-0A00-0000E3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08" name="Text Box 1">
          <a:extLst>
            <a:ext uri="{FF2B5EF4-FFF2-40B4-BE49-F238E27FC236}">
              <a16:creationId xmlns:a16="http://schemas.microsoft.com/office/drawing/2014/main" id="{00000000-0008-0000-0A00-0000E4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09" name="Text Box 1">
          <a:extLst>
            <a:ext uri="{FF2B5EF4-FFF2-40B4-BE49-F238E27FC236}">
              <a16:creationId xmlns:a16="http://schemas.microsoft.com/office/drawing/2014/main" id="{00000000-0008-0000-0A00-0000E5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10" name="Text Box 1">
          <a:extLst>
            <a:ext uri="{FF2B5EF4-FFF2-40B4-BE49-F238E27FC236}">
              <a16:creationId xmlns:a16="http://schemas.microsoft.com/office/drawing/2014/main" id="{00000000-0008-0000-0A00-0000E6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11" name="Text Box 1">
          <a:extLst>
            <a:ext uri="{FF2B5EF4-FFF2-40B4-BE49-F238E27FC236}">
              <a16:creationId xmlns:a16="http://schemas.microsoft.com/office/drawing/2014/main" id="{00000000-0008-0000-0A00-0000E7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12" name="Text Box 1">
          <a:extLst>
            <a:ext uri="{FF2B5EF4-FFF2-40B4-BE49-F238E27FC236}">
              <a16:creationId xmlns:a16="http://schemas.microsoft.com/office/drawing/2014/main" id="{00000000-0008-0000-0A00-0000E8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13" name="Text Box 1">
          <a:extLst>
            <a:ext uri="{FF2B5EF4-FFF2-40B4-BE49-F238E27FC236}">
              <a16:creationId xmlns:a16="http://schemas.microsoft.com/office/drawing/2014/main" id="{00000000-0008-0000-0A00-0000E9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14" name="Text Box 1">
          <a:extLst>
            <a:ext uri="{FF2B5EF4-FFF2-40B4-BE49-F238E27FC236}">
              <a16:creationId xmlns:a16="http://schemas.microsoft.com/office/drawing/2014/main" id="{00000000-0008-0000-0A00-0000EA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15" name="Text Box 1">
          <a:extLst>
            <a:ext uri="{FF2B5EF4-FFF2-40B4-BE49-F238E27FC236}">
              <a16:creationId xmlns:a16="http://schemas.microsoft.com/office/drawing/2014/main" id="{00000000-0008-0000-0A00-0000EB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16" name="Text Box 1">
          <a:extLst>
            <a:ext uri="{FF2B5EF4-FFF2-40B4-BE49-F238E27FC236}">
              <a16:creationId xmlns:a16="http://schemas.microsoft.com/office/drawing/2014/main" id="{00000000-0008-0000-0A00-0000EC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17" name="Text Box 1">
          <a:extLst>
            <a:ext uri="{FF2B5EF4-FFF2-40B4-BE49-F238E27FC236}">
              <a16:creationId xmlns:a16="http://schemas.microsoft.com/office/drawing/2014/main" id="{00000000-0008-0000-0A00-0000ED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18" name="Text Box 1">
          <a:extLst>
            <a:ext uri="{FF2B5EF4-FFF2-40B4-BE49-F238E27FC236}">
              <a16:creationId xmlns:a16="http://schemas.microsoft.com/office/drawing/2014/main" id="{00000000-0008-0000-0A00-0000EE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19" name="Text Box 1">
          <a:extLst>
            <a:ext uri="{FF2B5EF4-FFF2-40B4-BE49-F238E27FC236}">
              <a16:creationId xmlns:a16="http://schemas.microsoft.com/office/drawing/2014/main" id="{00000000-0008-0000-0A00-0000EF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20" name="Text Box 1">
          <a:extLst>
            <a:ext uri="{FF2B5EF4-FFF2-40B4-BE49-F238E27FC236}">
              <a16:creationId xmlns:a16="http://schemas.microsoft.com/office/drawing/2014/main" id="{00000000-0008-0000-0A00-0000F0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21" name="Text Box 1">
          <a:extLst>
            <a:ext uri="{FF2B5EF4-FFF2-40B4-BE49-F238E27FC236}">
              <a16:creationId xmlns:a16="http://schemas.microsoft.com/office/drawing/2014/main" id="{00000000-0008-0000-0A00-0000F1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22" name="Text Box 1">
          <a:extLst>
            <a:ext uri="{FF2B5EF4-FFF2-40B4-BE49-F238E27FC236}">
              <a16:creationId xmlns:a16="http://schemas.microsoft.com/office/drawing/2014/main" id="{00000000-0008-0000-0A00-0000F2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23" name="Text Box 1">
          <a:extLst>
            <a:ext uri="{FF2B5EF4-FFF2-40B4-BE49-F238E27FC236}">
              <a16:creationId xmlns:a16="http://schemas.microsoft.com/office/drawing/2014/main" id="{00000000-0008-0000-0A00-0000F3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24" name="Text Box 1">
          <a:extLst>
            <a:ext uri="{FF2B5EF4-FFF2-40B4-BE49-F238E27FC236}">
              <a16:creationId xmlns:a16="http://schemas.microsoft.com/office/drawing/2014/main" id="{00000000-0008-0000-0A00-0000F4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25" name="Text Box 1">
          <a:extLst>
            <a:ext uri="{FF2B5EF4-FFF2-40B4-BE49-F238E27FC236}">
              <a16:creationId xmlns:a16="http://schemas.microsoft.com/office/drawing/2014/main" id="{00000000-0008-0000-0A00-0000F5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26" name="Text Box 1">
          <a:extLst>
            <a:ext uri="{FF2B5EF4-FFF2-40B4-BE49-F238E27FC236}">
              <a16:creationId xmlns:a16="http://schemas.microsoft.com/office/drawing/2014/main" id="{00000000-0008-0000-0A00-0000F6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27" name="Text Box 1">
          <a:extLst>
            <a:ext uri="{FF2B5EF4-FFF2-40B4-BE49-F238E27FC236}">
              <a16:creationId xmlns:a16="http://schemas.microsoft.com/office/drawing/2014/main" id="{00000000-0008-0000-0A00-0000F7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28" name="Text Box 1">
          <a:extLst>
            <a:ext uri="{FF2B5EF4-FFF2-40B4-BE49-F238E27FC236}">
              <a16:creationId xmlns:a16="http://schemas.microsoft.com/office/drawing/2014/main" id="{00000000-0008-0000-0A00-0000F8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29" name="Text Box 1">
          <a:extLst>
            <a:ext uri="{FF2B5EF4-FFF2-40B4-BE49-F238E27FC236}">
              <a16:creationId xmlns:a16="http://schemas.microsoft.com/office/drawing/2014/main" id="{00000000-0008-0000-0A00-0000F9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30" name="Text Box 1">
          <a:extLst>
            <a:ext uri="{FF2B5EF4-FFF2-40B4-BE49-F238E27FC236}">
              <a16:creationId xmlns:a16="http://schemas.microsoft.com/office/drawing/2014/main" id="{00000000-0008-0000-0A00-0000FA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31" name="Text Box 1">
          <a:extLst>
            <a:ext uri="{FF2B5EF4-FFF2-40B4-BE49-F238E27FC236}">
              <a16:creationId xmlns:a16="http://schemas.microsoft.com/office/drawing/2014/main" id="{00000000-0008-0000-0A00-0000FB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32" name="Text Box 1">
          <a:extLst>
            <a:ext uri="{FF2B5EF4-FFF2-40B4-BE49-F238E27FC236}">
              <a16:creationId xmlns:a16="http://schemas.microsoft.com/office/drawing/2014/main" id="{00000000-0008-0000-0A00-0000FC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33" name="Text Box 1">
          <a:extLst>
            <a:ext uri="{FF2B5EF4-FFF2-40B4-BE49-F238E27FC236}">
              <a16:creationId xmlns:a16="http://schemas.microsoft.com/office/drawing/2014/main" id="{00000000-0008-0000-0A00-0000FD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34" name="Text Box 1">
          <a:extLst>
            <a:ext uri="{FF2B5EF4-FFF2-40B4-BE49-F238E27FC236}">
              <a16:creationId xmlns:a16="http://schemas.microsoft.com/office/drawing/2014/main" id="{00000000-0008-0000-0A00-0000FE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35" name="Text Box 1">
          <a:extLst>
            <a:ext uri="{FF2B5EF4-FFF2-40B4-BE49-F238E27FC236}">
              <a16:creationId xmlns:a16="http://schemas.microsoft.com/office/drawing/2014/main" id="{00000000-0008-0000-0A00-0000FF03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36" name="Text Box 1">
          <a:extLst>
            <a:ext uri="{FF2B5EF4-FFF2-40B4-BE49-F238E27FC236}">
              <a16:creationId xmlns:a16="http://schemas.microsoft.com/office/drawing/2014/main" id="{00000000-0008-0000-0A00-000000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37" name="Text Box 1">
          <a:extLst>
            <a:ext uri="{FF2B5EF4-FFF2-40B4-BE49-F238E27FC236}">
              <a16:creationId xmlns:a16="http://schemas.microsoft.com/office/drawing/2014/main" id="{00000000-0008-0000-0A00-000001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38" name="Text Box 1">
          <a:extLst>
            <a:ext uri="{FF2B5EF4-FFF2-40B4-BE49-F238E27FC236}">
              <a16:creationId xmlns:a16="http://schemas.microsoft.com/office/drawing/2014/main" id="{00000000-0008-0000-0A00-000002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39" name="Text Box 1">
          <a:extLst>
            <a:ext uri="{FF2B5EF4-FFF2-40B4-BE49-F238E27FC236}">
              <a16:creationId xmlns:a16="http://schemas.microsoft.com/office/drawing/2014/main" id="{00000000-0008-0000-0A00-000003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40" name="Text Box 1">
          <a:extLst>
            <a:ext uri="{FF2B5EF4-FFF2-40B4-BE49-F238E27FC236}">
              <a16:creationId xmlns:a16="http://schemas.microsoft.com/office/drawing/2014/main" id="{00000000-0008-0000-0A00-000004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41" name="Text Box 1">
          <a:extLst>
            <a:ext uri="{FF2B5EF4-FFF2-40B4-BE49-F238E27FC236}">
              <a16:creationId xmlns:a16="http://schemas.microsoft.com/office/drawing/2014/main" id="{00000000-0008-0000-0A00-000005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42" name="Text Box 1">
          <a:extLst>
            <a:ext uri="{FF2B5EF4-FFF2-40B4-BE49-F238E27FC236}">
              <a16:creationId xmlns:a16="http://schemas.microsoft.com/office/drawing/2014/main" id="{00000000-0008-0000-0A00-000006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43" name="Text Box 1">
          <a:extLst>
            <a:ext uri="{FF2B5EF4-FFF2-40B4-BE49-F238E27FC236}">
              <a16:creationId xmlns:a16="http://schemas.microsoft.com/office/drawing/2014/main" id="{00000000-0008-0000-0A00-000007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44" name="Text Box 1">
          <a:extLst>
            <a:ext uri="{FF2B5EF4-FFF2-40B4-BE49-F238E27FC236}">
              <a16:creationId xmlns:a16="http://schemas.microsoft.com/office/drawing/2014/main" id="{00000000-0008-0000-0A00-000008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45" name="Text Box 1">
          <a:extLst>
            <a:ext uri="{FF2B5EF4-FFF2-40B4-BE49-F238E27FC236}">
              <a16:creationId xmlns:a16="http://schemas.microsoft.com/office/drawing/2014/main" id="{00000000-0008-0000-0A00-000009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46" name="Text Box 1">
          <a:extLst>
            <a:ext uri="{FF2B5EF4-FFF2-40B4-BE49-F238E27FC236}">
              <a16:creationId xmlns:a16="http://schemas.microsoft.com/office/drawing/2014/main" id="{00000000-0008-0000-0A00-00000A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47" name="Text Box 1">
          <a:extLst>
            <a:ext uri="{FF2B5EF4-FFF2-40B4-BE49-F238E27FC236}">
              <a16:creationId xmlns:a16="http://schemas.microsoft.com/office/drawing/2014/main" id="{00000000-0008-0000-0A00-00000B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48" name="Text Box 1">
          <a:extLst>
            <a:ext uri="{FF2B5EF4-FFF2-40B4-BE49-F238E27FC236}">
              <a16:creationId xmlns:a16="http://schemas.microsoft.com/office/drawing/2014/main" id="{00000000-0008-0000-0A00-00000C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49" name="Text Box 1">
          <a:extLst>
            <a:ext uri="{FF2B5EF4-FFF2-40B4-BE49-F238E27FC236}">
              <a16:creationId xmlns:a16="http://schemas.microsoft.com/office/drawing/2014/main" id="{00000000-0008-0000-0A00-00000D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50" name="Text Box 1">
          <a:extLst>
            <a:ext uri="{FF2B5EF4-FFF2-40B4-BE49-F238E27FC236}">
              <a16:creationId xmlns:a16="http://schemas.microsoft.com/office/drawing/2014/main" id="{00000000-0008-0000-0A00-00000E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51" name="Text Box 1">
          <a:extLst>
            <a:ext uri="{FF2B5EF4-FFF2-40B4-BE49-F238E27FC236}">
              <a16:creationId xmlns:a16="http://schemas.microsoft.com/office/drawing/2014/main" id="{00000000-0008-0000-0A00-00000F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52" name="Text Box 1">
          <a:extLst>
            <a:ext uri="{FF2B5EF4-FFF2-40B4-BE49-F238E27FC236}">
              <a16:creationId xmlns:a16="http://schemas.microsoft.com/office/drawing/2014/main" id="{00000000-0008-0000-0A00-000010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53" name="Text Box 1">
          <a:extLst>
            <a:ext uri="{FF2B5EF4-FFF2-40B4-BE49-F238E27FC236}">
              <a16:creationId xmlns:a16="http://schemas.microsoft.com/office/drawing/2014/main" id="{00000000-0008-0000-0A00-000011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54" name="Text Box 1">
          <a:extLst>
            <a:ext uri="{FF2B5EF4-FFF2-40B4-BE49-F238E27FC236}">
              <a16:creationId xmlns:a16="http://schemas.microsoft.com/office/drawing/2014/main" id="{00000000-0008-0000-0A00-000012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55" name="Text Box 1">
          <a:extLst>
            <a:ext uri="{FF2B5EF4-FFF2-40B4-BE49-F238E27FC236}">
              <a16:creationId xmlns:a16="http://schemas.microsoft.com/office/drawing/2014/main" id="{00000000-0008-0000-0A00-000013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56" name="Text Box 1">
          <a:extLst>
            <a:ext uri="{FF2B5EF4-FFF2-40B4-BE49-F238E27FC236}">
              <a16:creationId xmlns:a16="http://schemas.microsoft.com/office/drawing/2014/main" id="{00000000-0008-0000-0A00-000014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57" name="Text Box 1">
          <a:extLst>
            <a:ext uri="{FF2B5EF4-FFF2-40B4-BE49-F238E27FC236}">
              <a16:creationId xmlns:a16="http://schemas.microsoft.com/office/drawing/2014/main" id="{00000000-0008-0000-0A00-000015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58" name="Text Box 1">
          <a:extLst>
            <a:ext uri="{FF2B5EF4-FFF2-40B4-BE49-F238E27FC236}">
              <a16:creationId xmlns:a16="http://schemas.microsoft.com/office/drawing/2014/main" id="{00000000-0008-0000-0A00-000016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59" name="Text Box 1">
          <a:extLst>
            <a:ext uri="{FF2B5EF4-FFF2-40B4-BE49-F238E27FC236}">
              <a16:creationId xmlns:a16="http://schemas.microsoft.com/office/drawing/2014/main" id="{00000000-0008-0000-0A00-000017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60" name="Text Box 1">
          <a:extLst>
            <a:ext uri="{FF2B5EF4-FFF2-40B4-BE49-F238E27FC236}">
              <a16:creationId xmlns:a16="http://schemas.microsoft.com/office/drawing/2014/main" id="{00000000-0008-0000-0A00-000018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61" name="Text Box 1">
          <a:extLst>
            <a:ext uri="{FF2B5EF4-FFF2-40B4-BE49-F238E27FC236}">
              <a16:creationId xmlns:a16="http://schemas.microsoft.com/office/drawing/2014/main" id="{00000000-0008-0000-0A00-000019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62" name="Text Box 1">
          <a:extLst>
            <a:ext uri="{FF2B5EF4-FFF2-40B4-BE49-F238E27FC236}">
              <a16:creationId xmlns:a16="http://schemas.microsoft.com/office/drawing/2014/main" id="{00000000-0008-0000-0A00-00001A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63" name="Text Box 1">
          <a:extLst>
            <a:ext uri="{FF2B5EF4-FFF2-40B4-BE49-F238E27FC236}">
              <a16:creationId xmlns:a16="http://schemas.microsoft.com/office/drawing/2014/main" id="{00000000-0008-0000-0A00-00001B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64" name="Text Box 1">
          <a:extLst>
            <a:ext uri="{FF2B5EF4-FFF2-40B4-BE49-F238E27FC236}">
              <a16:creationId xmlns:a16="http://schemas.microsoft.com/office/drawing/2014/main" id="{00000000-0008-0000-0A00-00001C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65" name="Text Box 1">
          <a:extLst>
            <a:ext uri="{FF2B5EF4-FFF2-40B4-BE49-F238E27FC236}">
              <a16:creationId xmlns:a16="http://schemas.microsoft.com/office/drawing/2014/main" id="{00000000-0008-0000-0A00-00001D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66" name="Text Box 1">
          <a:extLst>
            <a:ext uri="{FF2B5EF4-FFF2-40B4-BE49-F238E27FC236}">
              <a16:creationId xmlns:a16="http://schemas.microsoft.com/office/drawing/2014/main" id="{00000000-0008-0000-0A00-00001E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67" name="Text Box 1">
          <a:extLst>
            <a:ext uri="{FF2B5EF4-FFF2-40B4-BE49-F238E27FC236}">
              <a16:creationId xmlns:a16="http://schemas.microsoft.com/office/drawing/2014/main" id="{00000000-0008-0000-0A00-00001F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68" name="Text Box 1">
          <a:extLst>
            <a:ext uri="{FF2B5EF4-FFF2-40B4-BE49-F238E27FC236}">
              <a16:creationId xmlns:a16="http://schemas.microsoft.com/office/drawing/2014/main" id="{00000000-0008-0000-0A00-000020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69" name="Text Box 1">
          <a:extLst>
            <a:ext uri="{FF2B5EF4-FFF2-40B4-BE49-F238E27FC236}">
              <a16:creationId xmlns:a16="http://schemas.microsoft.com/office/drawing/2014/main" id="{00000000-0008-0000-0A00-000021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70" name="Text Box 1">
          <a:extLst>
            <a:ext uri="{FF2B5EF4-FFF2-40B4-BE49-F238E27FC236}">
              <a16:creationId xmlns:a16="http://schemas.microsoft.com/office/drawing/2014/main" id="{00000000-0008-0000-0A00-000022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71" name="Text Box 1">
          <a:extLst>
            <a:ext uri="{FF2B5EF4-FFF2-40B4-BE49-F238E27FC236}">
              <a16:creationId xmlns:a16="http://schemas.microsoft.com/office/drawing/2014/main" id="{00000000-0008-0000-0A00-000023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72" name="Text Box 1">
          <a:extLst>
            <a:ext uri="{FF2B5EF4-FFF2-40B4-BE49-F238E27FC236}">
              <a16:creationId xmlns:a16="http://schemas.microsoft.com/office/drawing/2014/main" id="{00000000-0008-0000-0A00-000024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73" name="Text Box 1">
          <a:extLst>
            <a:ext uri="{FF2B5EF4-FFF2-40B4-BE49-F238E27FC236}">
              <a16:creationId xmlns:a16="http://schemas.microsoft.com/office/drawing/2014/main" id="{00000000-0008-0000-0A00-000025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74" name="Text Box 1">
          <a:extLst>
            <a:ext uri="{FF2B5EF4-FFF2-40B4-BE49-F238E27FC236}">
              <a16:creationId xmlns:a16="http://schemas.microsoft.com/office/drawing/2014/main" id="{00000000-0008-0000-0A00-000026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75" name="Text Box 1">
          <a:extLst>
            <a:ext uri="{FF2B5EF4-FFF2-40B4-BE49-F238E27FC236}">
              <a16:creationId xmlns:a16="http://schemas.microsoft.com/office/drawing/2014/main" id="{00000000-0008-0000-0A00-000027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76" name="Text Box 1">
          <a:extLst>
            <a:ext uri="{FF2B5EF4-FFF2-40B4-BE49-F238E27FC236}">
              <a16:creationId xmlns:a16="http://schemas.microsoft.com/office/drawing/2014/main" id="{00000000-0008-0000-0A00-000028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77" name="Text Box 1">
          <a:extLst>
            <a:ext uri="{FF2B5EF4-FFF2-40B4-BE49-F238E27FC236}">
              <a16:creationId xmlns:a16="http://schemas.microsoft.com/office/drawing/2014/main" id="{00000000-0008-0000-0A00-000029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78" name="Text Box 1">
          <a:extLst>
            <a:ext uri="{FF2B5EF4-FFF2-40B4-BE49-F238E27FC236}">
              <a16:creationId xmlns:a16="http://schemas.microsoft.com/office/drawing/2014/main" id="{00000000-0008-0000-0A00-00002A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79" name="Text Box 1">
          <a:extLst>
            <a:ext uri="{FF2B5EF4-FFF2-40B4-BE49-F238E27FC236}">
              <a16:creationId xmlns:a16="http://schemas.microsoft.com/office/drawing/2014/main" id="{00000000-0008-0000-0A00-00002B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80" name="Text Box 1">
          <a:extLst>
            <a:ext uri="{FF2B5EF4-FFF2-40B4-BE49-F238E27FC236}">
              <a16:creationId xmlns:a16="http://schemas.microsoft.com/office/drawing/2014/main" id="{00000000-0008-0000-0A00-00002C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81" name="Text Box 1">
          <a:extLst>
            <a:ext uri="{FF2B5EF4-FFF2-40B4-BE49-F238E27FC236}">
              <a16:creationId xmlns:a16="http://schemas.microsoft.com/office/drawing/2014/main" id="{00000000-0008-0000-0A00-00002D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82" name="Text Box 1">
          <a:extLst>
            <a:ext uri="{FF2B5EF4-FFF2-40B4-BE49-F238E27FC236}">
              <a16:creationId xmlns:a16="http://schemas.microsoft.com/office/drawing/2014/main" id="{00000000-0008-0000-0A00-00002E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83" name="Text Box 1">
          <a:extLst>
            <a:ext uri="{FF2B5EF4-FFF2-40B4-BE49-F238E27FC236}">
              <a16:creationId xmlns:a16="http://schemas.microsoft.com/office/drawing/2014/main" id="{00000000-0008-0000-0A00-00002F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84" name="Text Box 1">
          <a:extLst>
            <a:ext uri="{FF2B5EF4-FFF2-40B4-BE49-F238E27FC236}">
              <a16:creationId xmlns:a16="http://schemas.microsoft.com/office/drawing/2014/main" id="{00000000-0008-0000-0A00-000030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85" name="Text Box 1">
          <a:extLst>
            <a:ext uri="{FF2B5EF4-FFF2-40B4-BE49-F238E27FC236}">
              <a16:creationId xmlns:a16="http://schemas.microsoft.com/office/drawing/2014/main" id="{00000000-0008-0000-0A00-000031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86" name="Text Box 1">
          <a:extLst>
            <a:ext uri="{FF2B5EF4-FFF2-40B4-BE49-F238E27FC236}">
              <a16:creationId xmlns:a16="http://schemas.microsoft.com/office/drawing/2014/main" id="{00000000-0008-0000-0A00-000032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87" name="Text Box 1">
          <a:extLst>
            <a:ext uri="{FF2B5EF4-FFF2-40B4-BE49-F238E27FC236}">
              <a16:creationId xmlns:a16="http://schemas.microsoft.com/office/drawing/2014/main" id="{00000000-0008-0000-0A00-000033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88" name="Text Box 1">
          <a:extLst>
            <a:ext uri="{FF2B5EF4-FFF2-40B4-BE49-F238E27FC236}">
              <a16:creationId xmlns:a16="http://schemas.microsoft.com/office/drawing/2014/main" id="{00000000-0008-0000-0A00-000034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89" name="Text Box 1">
          <a:extLst>
            <a:ext uri="{FF2B5EF4-FFF2-40B4-BE49-F238E27FC236}">
              <a16:creationId xmlns:a16="http://schemas.microsoft.com/office/drawing/2014/main" id="{00000000-0008-0000-0A00-000035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90" name="Text Box 1">
          <a:extLst>
            <a:ext uri="{FF2B5EF4-FFF2-40B4-BE49-F238E27FC236}">
              <a16:creationId xmlns:a16="http://schemas.microsoft.com/office/drawing/2014/main" id="{00000000-0008-0000-0A00-000036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91" name="Text Box 1">
          <a:extLst>
            <a:ext uri="{FF2B5EF4-FFF2-40B4-BE49-F238E27FC236}">
              <a16:creationId xmlns:a16="http://schemas.microsoft.com/office/drawing/2014/main" id="{00000000-0008-0000-0A00-000037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92" name="Text Box 1">
          <a:extLst>
            <a:ext uri="{FF2B5EF4-FFF2-40B4-BE49-F238E27FC236}">
              <a16:creationId xmlns:a16="http://schemas.microsoft.com/office/drawing/2014/main" id="{00000000-0008-0000-0A00-000038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93" name="Text Box 1">
          <a:extLst>
            <a:ext uri="{FF2B5EF4-FFF2-40B4-BE49-F238E27FC236}">
              <a16:creationId xmlns:a16="http://schemas.microsoft.com/office/drawing/2014/main" id="{00000000-0008-0000-0A00-000039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94" name="Text Box 1">
          <a:extLst>
            <a:ext uri="{FF2B5EF4-FFF2-40B4-BE49-F238E27FC236}">
              <a16:creationId xmlns:a16="http://schemas.microsoft.com/office/drawing/2014/main" id="{00000000-0008-0000-0A00-00003A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95" name="Text Box 1">
          <a:extLst>
            <a:ext uri="{FF2B5EF4-FFF2-40B4-BE49-F238E27FC236}">
              <a16:creationId xmlns:a16="http://schemas.microsoft.com/office/drawing/2014/main" id="{00000000-0008-0000-0A00-00003B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96" name="Text Box 1">
          <a:extLst>
            <a:ext uri="{FF2B5EF4-FFF2-40B4-BE49-F238E27FC236}">
              <a16:creationId xmlns:a16="http://schemas.microsoft.com/office/drawing/2014/main" id="{00000000-0008-0000-0A00-00003C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97" name="Text Box 1">
          <a:extLst>
            <a:ext uri="{FF2B5EF4-FFF2-40B4-BE49-F238E27FC236}">
              <a16:creationId xmlns:a16="http://schemas.microsoft.com/office/drawing/2014/main" id="{00000000-0008-0000-0A00-00003D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98" name="Text Box 1">
          <a:extLst>
            <a:ext uri="{FF2B5EF4-FFF2-40B4-BE49-F238E27FC236}">
              <a16:creationId xmlns:a16="http://schemas.microsoft.com/office/drawing/2014/main" id="{00000000-0008-0000-0A00-00003E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199" name="Text Box 1">
          <a:extLst>
            <a:ext uri="{FF2B5EF4-FFF2-40B4-BE49-F238E27FC236}">
              <a16:creationId xmlns:a16="http://schemas.microsoft.com/office/drawing/2014/main" id="{00000000-0008-0000-0A00-00003F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00" name="Text Box 1">
          <a:extLst>
            <a:ext uri="{FF2B5EF4-FFF2-40B4-BE49-F238E27FC236}">
              <a16:creationId xmlns:a16="http://schemas.microsoft.com/office/drawing/2014/main" id="{00000000-0008-0000-0A00-000040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01" name="Text Box 1">
          <a:extLst>
            <a:ext uri="{FF2B5EF4-FFF2-40B4-BE49-F238E27FC236}">
              <a16:creationId xmlns:a16="http://schemas.microsoft.com/office/drawing/2014/main" id="{00000000-0008-0000-0A00-000041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02" name="Text Box 1">
          <a:extLst>
            <a:ext uri="{FF2B5EF4-FFF2-40B4-BE49-F238E27FC236}">
              <a16:creationId xmlns:a16="http://schemas.microsoft.com/office/drawing/2014/main" id="{00000000-0008-0000-0A00-000042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03" name="Text Box 1">
          <a:extLst>
            <a:ext uri="{FF2B5EF4-FFF2-40B4-BE49-F238E27FC236}">
              <a16:creationId xmlns:a16="http://schemas.microsoft.com/office/drawing/2014/main" id="{00000000-0008-0000-0A00-000043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04" name="Text Box 1">
          <a:extLst>
            <a:ext uri="{FF2B5EF4-FFF2-40B4-BE49-F238E27FC236}">
              <a16:creationId xmlns:a16="http://schemas.microsoft.com/office/drawing/2014/main" id="{00000000-0008-0000-0A00-000044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05" name="Text Box 1">
          <a:extLst>
            <a:ext uri="{FF2B5EF4-FFF2-40B4-BE49-F238E27FC236}">
              <a16:creationId xmlns:a16="http://schemas.microsoft.com/office/drawing/2014/main" id="{00000000-0008-0000-0A00-000045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06" name="Text Box 1">
          <a:extLst>
            <a:ext uri="{FF2B5EF4-FFF2-40B4-BE49-F238E27FC236}">
              <a16:creationId xmlns:a16="http://schemas.microsoft.com/office/drawing/2014/main" id="{00000000-0008-0000-0A00-000046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07" name="Text Box 1">
          <a:extLst>
            <a:ext uri="{FF2B5EF4-FFF2-40B4-BE49-F238E27FC236}">
              <a16:creationId xmlns:a16="http://schemas.microsoft.com/office/drawing/2014/main" id="{00000000-0008-0000-0A00-000047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08" name="Text Box 1">
          <a:extLst>
            <a:ext uri="{FF2B5EF4-FFF2-40B4-BE49-F238E27FC236}">
              <a16:creationId xmlns:a16="http://schemas.microsoft.com/office/drawing/2014/main" id="{00000000-0008-0000-0A00-000048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09" name="Text Box 1">
          <a:extLst>
            <a:ext uri="{FF2B5EF4-FFF2-40B4-BE49-F238E27FC236}">
              <a16:creationId xmlns:a16="http://schemas.microsoft.com/office/drawing/2014/main" id="{00000000-0008-0000-0A00-000049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10" name="Text Box 1">
          <a:extLst>
            <a:ext uri="{FF2B5EF4-FFF2-40B4-BE49-F238E27FC236}">
              <a16:creationId xmlns:a16="http://schemas.microsoft.com/office/drawing/2014/main" id="{00000000-0008-0000-0A00-00004A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11" name="Text Box 1">
          <a:extLst>
            <a:ext uri="{FF2B5EF4-FFF2-40B4-BE49-F238E27FC236}">
              <a16:creationId xmlns:a16="http://schemas.microsoft.com/office/drawing/2014/main" id="{00000000-0008-0000-0A00-00004B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12" name="Text Box 1">
          <a:extLst>
            <a:ext uri="{FF2B5EF4-FFF2-40B4-BE49-F238E27FC236}">
              <a16:creationId xmlns:a16="http://schemas.microsoft.com/office/drawing/2014/main" id="{00000000-0008-0000-0A00-00004C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13" name="Text Box 1">
          <a:extLst>
            <a:ext uri="{FF2B5EF4-FFF2-40B4-BE49-F238E27FC236}">
              <a16:creationId xmlns:a16="http://schemas.microsoft.com/office/drawing/2014/main" id="{00000000-0008-0000-0A00-00004D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14" name="Text Box 1">
          <a:extLst>
            <a:ext uri="{FF2B5EF4-FFF2-40B4-BE49-F238E27FC236}">
              <a16:creationId xmlns:a16="http://schemas.microsoft.com/office/drawing/2014/main" id="{00000000-0008-0000-0A00-00004E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15" name="Text Box 1">
          <a:extLst>
            <a:ext uri="{FF2B5EF4-FFF2-40B4-BE49-F238E27FC236}">
              <a16:creationId xmlns:a16="http://schemas.microsoft.com/office/drawing/2014/main" id="{00000000-0008-0000-0A00-00004F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16" name="Text Box 1">
          <a:extLst>
            <a:ext uri="{FF2B5EF4-FFF2-40B4-BE49-F238E27FC236}">
              <a16:creationId xmlns:a16="http://schemas.microsoft.com/office/drawing/2014/main" id="{00000000-0008-0000-0A00-000050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17" name="Text Box 1">
          <a:extLst>
            <a:ext uri="{FF2B5EF4-FFF2-40B4-BE49-F238E27FC236}">
              <a16:creationId xmlns:a16="http://schemas.microsoft.com/office/drawing/2014/main" id="{00000000-0008-0000-0A00-000051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18" name="Text Box 1">
          <a:extLst>
            <a:ext uri="{FF2B5EF4-FFF2-40B4-BE49-F238E27FC236}">
              <a16:creationId xmlns:a16="http://schemas.microsoft.com/office/drawing/2014/main" id="{00000000-0008-0000-0A00-000052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19" name="Text Box 1">
          <a:extLst>
            <a:ext uri="{FF2B5EF4-FFF2-40B4-BE49-F238E27FC236}">
              <a16:creationId xmlns:a16="http://schemas.microsoft.com/office/drawing/2014/main" id="{00000000-0008-0000-0A00-000053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20" name="Text Box 1">
          <a:extLst>
            <a:ext uri="{FF2B5EF4-FFF2-40B4-BE49-F238E27FC236}">
              <a16:creationId xmlns:a16="http://schemas.microsoft.com/office/drawing/2014/main" id="{00000000-0008-0000-0A00-000054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21" name="Text Box 1">
          <a:extLst>
            <a:ext uri="{FF2B5EF4-FFF2-40B4-BE49-F238E27FC236}">
              <a16:creationId xmlns:a16="http://schemas.microsoft.com/office/drawing/2014/main" id="{00000000-0008-0000-0A00-000055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22" name="Text Box 1">
          <a:extLst>
            <a:ext uri="{FF2B5EF4-FFF2-40B4-BE49-F238E27FC236}">
              <a16:creationId xmlns:a16="http://schemas.microsoft.com/office/drawing/2014/main" id="{00000000-0008-0000-0A00-000056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23" name="Text Box 1">
          <a:extLst>
            <a:ext uri="{FF2B5EF4-FFF2-40B4-BE49-F238E27FC236}">
              <a16:creationId xmlns:a16="http://schemas.microsoft.com/office/drawing/2014/main" id="{00000000-0008-0000-0A00-000057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24" name="Text Box 1">
          <a:extLst>
            <a:ext uri="{FF2B5EF4-FFF2-40B4-BE49-F238E27FC236}">
              <a16:creationId xmlns:a16="http://schemas.microsoft.com/office/drawing/2014/main" id="{00000000-0008-0000-0A00-000058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25" name="Text Box 1">
          <a:extLst>
            <a:ext uri="{FF2B5EF4-FFF2-40B4-BE49-F238E27FC236}">
              <a16:creationId xmlns:a16="http://schemas.microsoft.com/office/drawing/2014/main" id="{00000000-0008-0000-0A00-000059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26" name="Text Box 1">
          <a:extLst>
            <a:ext uri="{FF2B5EF4-FFF2-40B4-BE49-F238E27FC236}">
              <a16:creationId xmlns:a16="http://schemas.microsoft.com/office/drawing/2014/main" id="{00000000-0008-0000-0A00-00005A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27" name="Text Box 1">
          <a:extLst>
            <a:ext uri="{FF2B5EF4-FFF2-40B4-BE49-F238E27FC236}">
              <a16:creationId xmlns:a16="http://schemas.microsoft.com/office/drawing/2014/main" id="{00000000-0008-0000-0A00-00005B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28" name="Text Box 1">
          <a:extLst>
            <a:ext uri="{FF2B5EF4-FFF2-40B4-BE49-F238E27FC236}">
              <a16:creationId xmlns:a16="http://schemas.microsoft.com/office/drawing/2014/main" id="{00000000-0008-0000-0A00-00005C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29" name="Text Box 1">
          <a:extLst>
            <a:ext uri="{FF2B5EF4-FFF2-40B4-BE49-F238E27FC236}">
              <a16:creationId xmlns:a16="http://schemas.microsoft.com/office/drawing/2014/main" id="{00000000-0008-0000-0A00-00005D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30" name="Text Box 1">
          <a:extLst>
            <a:ext uri="{FF2B5EF4-FFF2-40B4-BE49-F238E27FC236}">
              <a16:creationId xmlns:a16="http://schemas.microsoft.com/office/drawing/2014/main" id="{00000000-0008-0000-0A00-00005E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31" name="Text Box 1">
          <a:extLst>
            <a:ext uri="{FF2B5EF4-FFF2-40B4-BE49-F238E27FC236}">
              <a16:creationId xmlns:a16="http://schemas.microsoft.com/office/drawing/2014/main" id="{00000000-0008-0000-0A00-00005F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32" name="Text Box 1">
          <a:extLst>
            <a:ext uri="{FF2B5EF4-FFF2-40B4-BE49-F238E27FC236}">
              <a16:creationId xmlns:a16="http://schemas.microsoft.com/office/drawing/2014/main" id="{00000000-0008-0000-0A00-000060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33" name="Text Box 1">
          <a:extLst>
            <a:ext uri="{FF2B5EF4-FFF2-40B4-BE49-F238E27FC236}">
              <a16:creationId xmlns:a16="http://schemas.microsoft.com/office/drawing/2014/main" id="{00000000-0008-0000-0A00-000061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34" name="Text Box 1">
          <a:extLst>
            <a:ext uri="{FF2B5EF4-FFF2-40B4-BE49-F238E27FC236}">
              <a16:creationId xmlns:a16="http://schemas.microsoft.com/office/drawing/2014/main" id="{00000000-0008-0000-0A00-000062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35" name="Text Box 1">
          <a:extLst>
            <a:ext uri="{FF2B5EF4-FFF2-40B4-BE49-F238E27FC236}">
              <a16:creationId xmlns:a16="http://schemas.microsoft.com/office/drawing/2014/main" id="{00000000-0008-0000-0A00-000063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36" name="Text Box 1">
          <a:extLst>
            <a:ext uri="{FF2B5EF4-FFF2-40B4-BE49-F238E27FC236}">
              <a16:creationId xmlns:a16="http://schemas.microsoft.com/office/drawing/2014/main" id="{00000000-0008-0000-0A00-000064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37" name="Text Box 1">
          <a:extLst>
            <a:ext uri="{FF2B5EF4-FFF2-40B4-BE49-F238E27FC236}">
              <a16:creationId xmlns:a16="http://schemas.microsoft.com/office/drawing/2014/main" id="{00000000-0008-0000-0A00-000065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38" name="Text Box 1">
          <a:extLst>
            <a:ext uri="{FF2B5EF4-FFF2-40B4-BE49-F238E27FC236}">
              <a16:creationId xmlns:a16="http://schemas.microsoft.com/office/drawing/2014/main" id="{00000000-0008-0000-0A00-000066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39" name="Text Box 1">
          <a:extLst>
            <a:ext uri="{FF2B5EF4-FFF2-40B4-BE49-F238E27FC236}">
              <a16:creationId xmlns:a16="http://schemas.microsoft.com/office/drawing/2014/main" id="{00000000-0008-0000-0A00-000067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40" name="Text Box 1">
          <a:extLst>
            <a:ext uri="{FF2B5EF4-FFF2-40B4-BE49-F238E27FC236}">
              <a16:creationId xmlns:a16="http://schemas.microsoft.com/office/drawing/2014/main" id="{00000000-0008-0000-0A00-000068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41" name="Text Box 1">
          <a:extLst>
            <a:ext uri="{FF2B5EF4-FFF2-40B4-BE49-F238E27FC236}">
              <a16:creationId xmlns:a16="http://schemas.microsoft.com/office/drawing/2014/main" id="{00000000-0008-0000-0A00-000069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42" name="Text Box 1">
          <a:extLst>
            <a:ext uri="{FF2B5EF4-FFF2-40B4-BE49-F238E27FC236}">
              <a16:creationId xmlns:a16="http://schemas.microsoft.com/office/drawing/2014/main" id="{00000000-0008-0000-0A00-00006A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43" name="Text Box 1">
          <a:extLst>
            <a:ext uri="{FF2B5EF4-FFF2-40B4-BE49-F238E27FC236}">
              <a16:creationId xmlns:a16="http://schemas.microsoft.com/office/drawing/2014/main" id="{00000000-0008-0000-0A00-00006B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44" name="Text Box 1">
          <a:extLst>
            <a:ext uri="{FF2B5EF4-FFF2-40B4-BE49-F238E27FC236}">
              <a16:creationId xmlns:a16="http://schemas.microsoft.com/office/drawing/2014/main" id="{00000000-0008-0000-0A00-00006C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45" name="Text Box 1">
          <a:extLst>
            <a:ext uri="{FF2B5EF4-FFF2-40B4-BE49-F238E27FC236}">
              <a16:creationId xmlns:a16="http://schemas.microsoft.com/office/drawing/2014/main" id="{00000000-0008-0000-0A00-00006D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46" name="Text Box 1">
          <a:extLst>
            <a:ext uri="{FF2B5EF4-FFF2-40B4-BE49-F238E27FC236}">
              <a16:creationId xmlns:a16="http://schemas.microsoft.com/office/drawing/2014/main" id="{00000000-0008-0000-0A00-00006E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47" name="Text Box 1">
          <a:extLst>
            <a:ext uri="{FF2B5EF4-FFF2-40B4-BE49-F238E27FC236}">
              <a16:creationId xmlns:a16="http://schemas.microsoft.com/office/drawing/2014/main" id="{00000000-0008-0000-0A00-00006F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48" name="Text Box 1">
          <a:extLst>
            <a:ext uri="{FF2B5EF4-FFF2-40B4-BE49-F238E27FC236}">
              <a16:creationId xmlns:a16="http://schemas.microsoft.com/office/drawing/2014/main" id="{00000000-0008-0000-0A00-000070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49" name="Text Box 1">
          <a:extLst>
            <a:ext uri="{FF2B5EF4-FFF2-40B4-BE49-F238E27FC236}">
              <a16:creationId xmlns:a16="http://schemas.microsoft.com/office/drawing/2014/main" id="{00000000-0008-0000-0A00-000071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50" name="Text Box 1">
          <a:extLst>
            <a:ext uri="{FF2B5EF4-FFF2-40B4-BE49-F238E27FC236}">
              <a16:creationId xmlns:a16="http://schemas.microsoft.com/office/drawing/2014/main" id="{00000000-0008-0000-0A00-000072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51" name="Text Box 1">
          <a:extLst>
            <a:ext uri="{FF2B5EF4-FFF2-40B4-BE49-F238E27FC236}">
              <a16:creationId xmlns:a16="http://schemas.microsoft.com/office/drawing/2014/main" id="{00000000-0008-0000-0A00-000073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52" name="Text Box 1">
          <a:extLst>
            <a:ext uri="{FF2B5EF4-FFF2-40B4-BE49-F238E27FC236}">
              <a16:creationId xmlns:a16="http://schemas.microsoft.com/office/drawing/2014/main" id="{00000000-0008-0000-0A00-000074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53" name="Text Box 1">
          <a:extLst>
            <a:ext uri="{FF2B5EF4-FFF2-40B4-BE49-F238E27FC236}">
              <a16:creationId xmlns:a16="http://schemas.microsoft.com/office/drawing/2014/main" id="{00000000-0008-0000-0A00-000075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54" name="Text Box 1">
          <a:extLst>
            <a:ext uri="{FF2B5EF4-FFF2-40B4-BE49-F238E27FC236}">
              <a16:creationId xmlns:a16="http://schemas.microsoft.com/office/drawing/2014/main" id="{00000000-0008-0000-0A00-000076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55" name="Text Box 1">
          <a:extLst>
            <a:ext uri="{FF2B5EF4-FFF2-40B4-BE49-F238E27FC236}">
              <a16:creationId xmlns:a16="http://schemas.microsoft.com/office/drawing/2014/main" id="{00000000-0008-0000-0A00-000077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56" name="Text Box 1">
          <a:extLst>
            <a:ext uri="{FF2B5EF4-FFF2-40B4-BE49-F238E27FC236}">
              <a16:creationId xmlns:a16="http://schemas.microsoft.com/office/drawing/2014/main" id="{00000000-0008-0000-0A00-000078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57" name="Text Box 1">
          <a:extLst>
            <a:ext uri="{FF2B5EF4-FFF2-40B4-BE49-F238E27FC236}">
              <a16:creationId xmlns:a16="http://schemas.microsoft.com/office/drawing/2014/main" id="{00000000-0008-0000-0A00-000079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58" name="Text Box 1">
          <a:extLst>
            <a:ext uri="{FF2B5EF4-FFF2-40B4-BE49-F238E27FC236}">
              <a16:creationId xmlns:a16="http://schemas.microsoft.com/office/drawing/2014/main" id="{00000000-0008-0000-0A00-00007A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59" name="Text Box 1">
          <a:extLst>
            <a:ext uri="{FF2B5EF4-FFF2-40B4-BE49-F238E27FC236}">
              <a16:creationId xmlns:a16="http://schemas.microsoft.com/office/drawing/2014/main" id="{00000000-0008-0000-0A00-00007B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60" name="Text Box 1">
          <a:extLst>
            <a:ext uri="{FF2B5EF4-FFF2-40B4-BE49-F238E27FC236}">
              <a16:creationId xmlns:a16="http://schemas.microsoft.com/office/drawing/2014/main" id="{00000000-0008-0000-0A00-00007C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61" name="Text Box 1">
          <a:extLst>
            <a:ext uri="{FF2B5EF4-FFF2-40B4-BE49-F238E27FC236}">
              <a16:creationId xmlns:a16="http://schemas.microsoft.com/office/drawing/2014/main" id="{00000000-0008-0000-0A00-00007D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62" name="Text Box 1">
          <a:extLst>
            <a:ext uri="{FF2B5EF4-FFF2-40B4-BE49-F238E27FC236}">
              <a16:creationId xmlns:a16="http://schemas.microsoft.com/office/drawing/2014/main" id="{00000000-0008-0000-0A00-00007E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63" name="Text Box 1">
          <a:extLst>
            <a:ext uri="{FF2B5EF4-FFF2-40B4-BE49-F238E27FC236}">
              <a16:creationId xmlns:a16="http://schemas.microsoft.com/office/drawing/2014/main" id="{00000000-0008-0000-0A00-00007F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64" name="Text Box 1">
          <a:extLst>
            <a:ext uri="{FF2B5EF4-FFF2-40B4-BE49-F238E27FC236}">
              <a16:creationId xmlns:a16="http://schemas.microsoft.com/office/drawing/2014/main" id="{00000000-0008-0000-0A00-000080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65" name="Text Box 1">
          <a:extLst>
            <a:ext uri="{FF2B5EF4-FFF2-40B4-BE49-F238E27FC236}">
              <a16:creationId xmlns:a16="http://schemas.microsoft.com/office/drawing/2014/main" id="{00000000-0008-0000-0A00-000081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66" name="Text Box 1">
          <a:extLst>
            <a:ext uri="{FF2B5EF4-FFF2-40B4-BE49-F238E27FC236}">
              <a16:creationId xmlns:a16="http://schemas.microsoft.com/office/drawing/2014/main" id="{00000000-0008-0000-0A00-000082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67" name="Text Box 1">
          <a:extLst>
            <a:ext uri="{FF2B5EF4-FFF2-40B4-BE49-F238E27FC236}">
              <a16:creationId xmlns:a16="http://schemas.microsoft.com/office/drawing/2014/main" id="{00000000-0008-0000-0A00-000083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68" name="Text Box 1">
          <a:extLst>
            <a:ext uri="{FF2B5EF4-FFF2-40B4-BE49-F238E27FC236}">
              <a16:creationId xmlns:a16="http://schemas.microsoft.com/office/drawing/2014/main" id="{00000000-0008-0000-0A00-000084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69" name="Text Box 1">
          <a:extLst>
            <a:ext uri="{FF2B5EF4-FFF2-40B4-BE49-F238E27FC236}">
              <a16:creationId xmlns:a16="http://schemas.microsoft.com/office/drawing/2014/main" id="{00000000-0008-0000-0A00-000085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70" name="Text Box 1">
          <a:extLst>
            <a:ext uri="{FF2B5EF4-FFF2-40B4-BE49-F238E27FC236}">
              <a16:creationId xmlns:a16="http://schemas.microsoft.com/office/drawing/2014/main" id="{00000000-0008-0000-0A00-000086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71" name="Text Box 1">
          <a:extLst>
            <a:ext uri="{FF2B5EF4-FFF2-40B4-BE49-F238E27FC236}">
              <a16:creationId xmlns:a16="http://schemas.microsoft.com/office/drawing/2014/main" id="{00000000-0008-0000-0A00-000087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72" name="Text Box 1">
          <a:extLst>
            <a:ext uri="{FF2B5EF4-FFF2-40B4-BE49-F238E27FC236}">
              <a16:creationId xmlns:a16="http://schemas.microsoft.com/office/drawing/2014/main" id="{00000000-0008-0000-0A00-000088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73" name="Text Box 1">
          <a:extLst>
            <a:ext uri="{FF2B5EF4-FFF2-40B4-BE49-F238E27FC236}">
              <a16:creationId xmlns:a16="http://schemas.microsoft.com/office/drawing/2014/main" id="{00000000-0008-0000-0A00-000089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74" name="Text Box 1">
          <a:extLst>
            <a:ext uri="{FF2B5EF4-FFF2-40B4-BE49-F238E27FC236}">
              <a16:creationId xmlns:a16="http://schemas.microsoft.com/office/drawing/2014/main" id="{00000000-0008-0000-0A00-00008A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75" name="Text Box 1">
          <a:extLst>
            <a:ext uri="{FF2B5EF4-FFF2-40B4-BE49-F238E27FC236}">
              <a16:creationId xmlns:a16="http://schemas.microsoft.com/office/drawing/2014/main" id="{00000000-0008-0000-0A00-00008B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76" name="Text Box 1">
          <a:extLst>
            <a:ext uri="{FF2B5EF4-FFF2-40B4-BE49-F238E27FC236}">
              <a16:creationId xmlns:a16="http://schemas.microsoft.com/office/drawing/2014/main" id="{00000000-0008-0000-0A00-00008C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77" name="Text Box 1">
          <a:extLst>
            <a:ext uri="{FF2B5EF4-FFF2-40B4-BE49-F238E27FC236}">
              <a16:creationId xmlns:a16="http://schemas.microsoft.com/office/drawing/2014/main" id="{00000000-0008-0000-0A00-00008D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78" name="Text Box 1">
          <a:extLst>
            <a:ext uri="{FF2B5EF4-FFF2-40B4-BE49-F238E27FC236}">
              <a16:creationId xmlns:a16="http://schemas.microsoft.com/office/drawing/2014/main" id="{00000000-0008-0000-0A00-00008E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79" name="Text Box 1">
          <a:extLst>
            <a:ext uri="{FF2B5EF4-FFF2-40B4-BE49-F238E27FC236}">
              <a16:creationId xmlns:a16="http://schemas.microsoft.com/office/drawing/2014/main" id="{00000000-0008-0000-0A00-00008F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80" name="Text Box 1">
          <a:extLst>
            <a:ext uri="{FF2B5EF4-FFF2-40B4-BE49-F238E27FC236}">
              <a16:creationId xmlns:a16="http://schemas.microsoft.com/office/drawing/2014/main" id="{00000000-0008-0000-0A00-000090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81" name="Text Box 1">
          <a:extLst>
            <a:ext uri="{FF2B5EF4-FFF2-40B4-BE49-F238E27FC236}">
              <a16:creationId xmlns:a16="http://schemas.microsoft.com/office/drawing/2014/main" id="{00000000-0008-0000-0A00-000091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82" name="Text Box 1">
          <a:extLst>
            <a:ext uri="{FF2B5EF4-FFF2-40B4-BE49-F238E27FC236}">
              <a16:creationId xmlns:a16="http://schemas.microsoft.com/office/drawing/2014/main" id="{00000000-0008-0000-0A00-000092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83" name="Text Box 1">
          <a:extLst>
            <a:ext uri="{FF2B5EF4-FFF2-40B4-BE49-F238E27FC236}">
              <a16:creationId xmlns:a16="http://schemas.microsoft.com/office/drawing/2014/main" id="{00000000-0008-0000-0A00-000093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84" name="Text Box 1">
          <a:extLst>
            <a:ext uri="{FF2B5EF4-FFF2-40B4-BE49-F238E27FC236}">
              <a16:creationId xmlns:a16="http://schemas.microsoft.com/office/drawing/2014/main" id="{00000000-0008-0000-0A00-000094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85" name="Text Box 1">
          <a:extLst>
            <a:ext uri="{FF2B5EF4-FFF2-40B4-BE49-F238E27FC236}">
              <a16:creationId xmlns:a16="http://schemas.microsoft.com/office/drawing/2014/main" id="{00000000-0008-0000-0A00-000095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86" name="Text Box 1">
          <a:extLst>
            <a:ext uri="{FF2B5EF4-FFF2-40B4-BE49-F238E27FC236}">
              <a16:creationId xmlns:a16="http://schemas.microsoft.com/office/drawing/2014/main" id="{00000000-0008-0000-0A00-000096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87" name="Text Box 1">
          <a:extLst>
            <a:ext uri="{FF2B5EF4-FFF2-40B4-BE49-F238E27FC236}">
              <a16:creationId xmlns:a16="http://schemas.microsoft.com/office/drawing/2014/main" id="{00000000-0008-0000-0A00-000097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88" name="Text Box 1">
          <a:extLst>
            <a:ext uri="{FF2B5EF4-FFF2-40B4-BE49-F238E27FC236}">
              <a16:creationId xmlns:a16="http://schemas.microsoft.com/office/drawing/2014/main" id="{00000000-0008-0000-0A00-000098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89" name="Text Box 1">
          <a:extLst>
            <a:ext uri="{FF2B5EF4-FFF2-40B4-BE49-F238E27FC236}">
              <a16:creationId xmlns:a16="http://schemas.microsoft.com/office/drawing/2014/main" id="{00000000-0008-0000-0A00-000099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90" name="Text Box 1">
          <a:extLst>
            <a:ext uri="{FF2B5EF4-FFF2-40B4-BE49-F238E27FC236}">
              <a16:creationId xmlns:a16="http://schemas.microsoft.com/office/drawing/2014/main" id="{00000000-0008-0000-0A00-00009A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91" name="Text Box 1">
          <a:extLst>
            <a:ext uri="{FF2B5EF4-FFF2-40B4-BE49-F238E27FC236}">
              <a16:creationId xmlns:a16="http://schemas.microsoft.com/office/drawing/2014/main" id="{00000000-0008-0000-0A00-00009B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92" name="Text Box 1">
          <a:extLst>
            <a:ext uri="{FF2B5EF4-FFF2-40B4-BE49-F238E27FC236}">
              <a16:creationId xmlns:a16="http://schemas.microsoft.com/office/drawing/2014/main" id="{00000000-0008-0000-0A00-00009C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93" name="Text Box 1">
          <a:extLst>
            <a:ext uri="{FF2B5EF4-FFF2-40B4-BE49-F238E27FC236}">
              <a16:creationId xmlns:a16="http://schemas.microsoft.com/office/drawing/2014/main" id="{00000000-0008-0000-0A00-00009D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94" name="Text Box 1">
          <a:extLst>
            <a:ext uri="{FF2B5EF4-FFF2-40B4-BE49-F238E27FC236}">
              <a16:creationId xmlns:a16="http://schemas.microsoft.com/office/drawing/2014/main" id="{00000000-0008-0000-0A00-00009E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95" name="Text Box 1">
          <a:extLst>
            <a:ext uri="{FF2B5EF4-FFF2-40B4-BE49-F238E27FC236}">
              <a16:creationId xmlns:a16="http://schemas.microsoft.com/office/drawing/2014/main" id="{00000000-0008-0000-0A00-00009F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96" name="Text Box 1">
          <a:extLst>
            <a:ext uri="{FF2B5EF4-FFF2-40B4-BE49-F238E27FC236}">
              <a16:creationId xmlns:a16="http://schemas.microsoft.com/office/drawing/2014/main" id="{00000000-0008-0000-0A00-0000A0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97" name="Text Box 1">
          <a:extLst>
            <a:ext uri="{FF2B5EF4-FFF2-40B4-BE49-F238E27FC236}">
              <a16:creationId xmlns:a16="http://schemas.microsoft.com/office/drawing/2014/main" id="{00000000-0008-0000-0A00-0000A1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98" name="Text Box 1">
          <a:extLst>
            <a:ext uri="{FF2B5EF4-FFF2-40B4-BE49-F238E27FC236}">
              <a16:creationId xmlns:a16="http://schemas.microsoft.com/office/drawing/2014/main" id="{00000000-0008-0000-0A00-0000A2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299" name="Text Box 1">
          <a:extLst>
            <a:ext uri="{FF2B5EF4-FFF2-40B4-BE49-F238E27FC236}">
              <a16:creationId xmlns:a16="http://schemas.microsoft.com/office/drawing/2014/main" id="{00000000-0008-0000-0A00-0000A3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00" name="Text Box 1">
          <a:extLst>
            <a:ext uri="{FF2B5EF4-FFF2-40B4-BE49-F238E27FC236}">
              <a16:creationId xmlns:a16="http://schemas.microsoft.com/office/drawing/2014/main" id="{00000000-0008-0000-0A00-0000A4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01" name="Text Box 1">
          <a:extLst>
            <a:ext uri="{FF2B5EF4-FFF2-40B4-BE49-F238E27FC236}">
              <a16:creationId xmlns:a16="http://schemas.microsoft.com/office/drawing/2014/main" id="{00000000-0008-0000-0A00-0000A5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02" name="Text Box 1">
          <a:extLst>
            <a:ext uri="{FF2B5EF4-FFF2-40B4-BE49-F238E27FC236}">
              <a16:creationId xmlns:a16="http://schemas.microsoft.com/office/drawing/2014/main" id="{00000000-0008-0000-0A00-0000A6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03" name="Text Box 1">
          <a:extLst>
            <a:ext uri="{FF2B5EF4-FFF2-40B4-BE49-F238E27FC236}">
              <a16:creationId xmlns:a16="http://schemas.microsoft.com/office/drawing/2014/main" id="{00000000-0008-0000-0A00-0000A7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04" name="Text Box 1">
          <a:extLst>
            <a:ext uri="{FF2B5EF4-FFF2-40B4-BE49-F238E27FC236}">
              <a16:creationId xmlns:a16="http://schemas.microsoft.com/office/drawing/2014/main" id="{00000000-0008-0000-0A00-0000A8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05" name="Text Box 1">
          <a:extLst>
            <a:ext uri="{FF2B5EF4-FFF2-40B4-BE49-F238E27FC236}">
              <a16:creationId xmlns:a16="http://schemas.microsoft.com/office/drawing/2014/main" id="{00000000-0008-0000-0A00-0000A9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06" name="Text Box 1">
          <a:extLst>
            <a:ext uri="{FF2B5EF4-FFF2-40B4-BE49-F238E27FC236}">
              <a16:creationId xmlns:a16="http://schemas.microsoft.com/office/drawing/2014/main" id="{00000000-0008-0000-0A00-0000AA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07" name="Text Box 1">
          <a:extLst>
            <a:ext uri="{FF2B5EF4-FFF2-40B4-BE49-F238E27FC236}">
              <a16:creationId xmlns:a16="http://schemas.microsoft.com/office/drawing/2014/main" id="{00000000-0008-0000-0A00-0000AB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08" name="Text Box 1">
          <a:extLst>
            <a:ext uri="{FF2B5EF4-FFF2-40B4-BE49-F238E27FC236}">
              <a16:creationId xmlns:a16="http://schemas.microsoft.com/office/drawing/2014/main" id="{00000000-0008-0000-0A00-0000AC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09" name="Text Box 1">
          <a:extLst>
            <a:ext uri="{FF2B5EF4-FFF2-40B4-BE49-F238E27FC236}">
              <a16:creationId xmlns:a16="http://schemas.microsoft.com/office/drawing/2014/main" id="{00000000-0008-0000-0A00-0000AD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10" name="Text Box 1">
          <a:extLst>
            <a:ext uri="{FF2B5EF4-FFF2-40B4-BE49-F238E27FC236}">
              <a16:creationId xmlns:a16="http://schemas.microsoft.com/office/drawing/2014/main" id="{00000000-0008-0000-0A00-0000AE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11" name="Text Box 1">
          <a:extLst>
            <a:ext uri="{FF2B5EF4-FFF2-40B4-BE49-F238E27FC236}">
              <a16:creationId xmlns:a16="http://schemas.microsoft.com/office/drawing/2014/main" id="{00000000-0008-0000-0A00-0000AF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12" name="Text Box 1">
          <a:extLst>
            <a:ext uri="{FF2B5EF4-FFF2-40B4-BE49-F238E27FC236}">
              <a16:creationId xmlns:a16="http://schemas.microsoft.com/office/drawing/2014/main" id="{00000000-0008-0000-0A00-0000B0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13" name="Text Box 1">
          <a:extLst>
            <a:ext uri="{FF2B5EF4-FFF2-40B4-BE49-F238E27FC236}">
              <a16:creationId xmlns:a16="http://schemas.microsoft.com/office/drawing/2014/main" id="{00000000-0008-0000-0A00-0000B1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14" name="Text Box 1">
          <a:extLst>
            <a:ext uri="{FF2B5EF4-FFF2-40B4-BE49-F238E27FC236}">
              <a16:creationId xmlns:a16="http://schemas.microsoft.com/office/drawing/2014/main" id="{00000000-0008-0000-0A00-0000B2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15" name="Text Box 1">
          <a:extLst>
            <a:ext uri="{FF2B5EF4-FFF2-40B4-BE49-F238E27FC236}">
              <a16:creationId xmlns:a16="http://schemas.microsoft.com/office/drawing/2014/main" id="{00000000-0008-0000-0A00-0000B3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16" name="Text Box 1">
          <a:extLst>
            <a:ext uri="{FF2B5EF4-FFF2-40B4-BE49-F238E27FC236}">
              <a16:creationId xmlns:a16="http://schemas.microsoft.com/office/drawing/2014/main" id="{00000000-0008-0000-0A00-0000B4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17" name="Text Box 1">
          <a:extLst>
            <a:ext uri="{FF2B5EF4-FFF2-40B4-BE49-F238E27FC236}">
              <a16:creationId xmlns:a16="http://schemas.microsoft.com/office/drawing/2014/main" id="{00000000-0008-0000-0A00-0000B5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18" name="Text Box 1">
          <a:extLst>
            <a:ext uri="{FF2B5EF4-FFF2-40B4-BE49-F238E27FC236}">
              <a16:creationId xmlns:a16="http://schemas.microsoft.com/office/drawing/2014/main" id="{00000000-0008-0000-0A00-0000B6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19" name="Text Box 1">
          <a:extLst>
            <a:ext uri="{FF2B5EF4-FFF2-40B4-BE49-F238E27FC236}">
              <a16:creationId xmlns:a16="http://schemas.microsoft.com/office/drawing/2014/main" id="{00000000-0008-0000-0A00-0000B7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20" name="Text Box 1">
          <a:extLst>
            <a:ext uri="{FF2B5EF4-FFF2-40B4-BE49-F238E27FC236}">
              <a16:creationId xmlns:a16="http://schemas.microsoft.com/office/drawing/2014/main" id="{00000000-0008-0000-0A00-0000B8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21" name="Text Box 1">
          <a:extLst>
            <a:ext uri="{FF2B5EF4-FFF2-40B4-BE49-F238E27FC236}">
              <a16:creationId xmlns:a16="http://schemas.microsoft.com/office/drawing/2014/main" id="{00000000-0008-0000-0A00-0000B9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22" name="Text Box 1">
          <a:extLst>
            <a:ext uri="{FF2B5EF4-FFF2-40B4-BE49-F238E27FC236}">
              <a16:creationId xmlns:a16="http://schemas.microsoft.com/office/drawing/2014/main" id="{00000000-0008-0000-0A00-0000BA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23" name="Text Box 1">
          <a:extLst>
            <a:ext uri="{FF2B5EF4-FFF2-40B4-BE49-F238E27FC236}">
              <a16:creationId xmlns:a16="http://schemas.microsoft.com/office/drawing/2014/main" id="{00000000-0008-0000-0A00-0000BB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24" name="Text Box 1">
          <a:extLst>
            <a:ext uri="{FF2B5EF4-FFF2-40B4-BE49-F238E27FC236}">
              <a16:creationId xmlns:a16="http://schemas.microsoft.com/office/drawing/2014/main" id="{00000000-0008-0000-0A00-0000BC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25" name="Text Box 1">
          <a:extLst>
            <a:ext uri="{FF2B5EF4-FFF2-40B4-BE49-F238E27FC236}">
              <a16:creationId xmlns:a16="http://schemas.microsoft.com/office/drawing/2014/main" id="{00000000-0008-0000-0A00-0000BD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26" name="Text Box 1">
          <a:extLst>
            <a:ext uri="{FF2B5EF4-FFF2-40B4-BE49-F238E27FC236}">
              <a16:creationId xmlns:a16="http://schemas.microsoft.com/office/drawing/2014/main" id="{00000000-0008-0000-0A00-0000BE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27" name="Text Box 1">
          <a:extLst>
            <a:ext uri="{FF2B5EF4-FFF2-40B4-BE49-F238E27FC236}">
              <a16:creationId xmlns:a16="http://schemas.microsoft.com/office/drawing/2014/main" id="{00000000-0008-0000-0A00-0000BF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28" name="Text Box 1">
          <a:extLst>
            <a:ext uri="{FF2B5EF4-FFF2-40B4-BE49-F238E27FC236}">
              <a16:creationId xmlns:a16="http://schemas.microsoft.com/office/drawing/2014/main" id="{00000000-0008-0000-0A00-0000C0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29" name="Text Box 1">
          <a:extLst>
            <a:ext uri="{FF2B5EF4-FFF2-40B4-BE49-F238E27FC236}">
              <a16:creationId xmlns:a16="http://schemas.microsoft.com/office/drawing/2014/main" id="{00000000-0008-0000-0A00-0000C1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30" name="Text Box 1">
          <a:extLst>
            <a:ext uri="{FF2B5EF4-FFF2-40B4-BE49-F238E27FC236}">
              <a16:creationId xmlns:a16="http://schemas.microsoft.com/office/drawing/2014/main" id="{00000000-0008-0000-0A00-0000C2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31" name="Text Box 1">
          <a:extLst>
            <a:ext uri="{FF2B5EF4-FFF2-40B4-BE49-F238E27FC236}">
              <a16:creationId xmlns:a16="http://schemas.microsoft.com/office/drawing/2014/main" id="{00000000-0008-0000-0A00-0000C3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32" name="Text Box 1">
          <a:extLst>
            <a:ext uri="{FF2B5EF4-FFF2-40B4-BE49-F238E27FC236}">
              <a16:creationId xmlns:a16="http://schemas.microsoft.com/office/drawing/2014/main" id="{00000000-0008-0000-0A00-0000C4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33" name="Text Box 1">
          <a:extLst>
            <a:ext uri="{FF2B5EF4-FFF2-40B4-BE49-F238E27FC236}">
              <a16:creationId xmlns:a16="http://schemas.microsoft.com/office/drawing/2014/main" id="{00000000-0008-0000-0A00-0000C5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34" name="Text Box 1">
          <a:extLst>
            <a:ext uri="{FF2B5EF4-FFF2-40B4-BE49-F238E27FC236}">
              <a16:creationId xmlns:a16="http://schemas.microsoft.com/office/drawing/2014/main" id="{00000000-0008-0000-0A00-0000C6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35" name="Text Box 1">
          <a:extLst>
            <a:ext uri="{FF2B5EF4-FFF2-40B4-BE49-F238E27FC236}">
              <a16:creationId xmlns:a16="http://schemas.microsoft.com/office/drawing/2014/main" id="{00000000-0008-0000-0A00-0000C7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36" name="Text Box 1">
          <a:extLst>
            <a:ext uri="{FF2B5EF4-FFF2-40B4-BE49-F238E27FC236}">
              <a16:creationId xmlns:a16="http://schemas.microsoft.com/office/drawing/2014/main" id="{00000000-0008-0000-0A00-0000C8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37" name="Text Box 1">
          <a:extLst>
            <a:ext uri="{FF2B5EF4-FFF2-40B4-BE49-F238E27FC236}">
              <a16:creationId xmlns:a16="http://schemas.microsoft.com/office/drawing/2014/main" id="{00000000-0008-0000-0A00-0000C9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38" name="Text Box 1">
          <a:extLst>
            <a:ext uri="{FF2B5EF4-FFF2-40B4-BE49-F238E27FC236}">
              <a16:creationId xmlns:a16="http://schemas.microsoft.com/office/drawing/2014/main" id="{00000000-0008-0000-0A00-0000CA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39" name="Text Box 1">
          <a:extLst>
            <a:ext uri="{FF2B5EF4-FFF2-40B4-BE49-F238E27FC236}">
              <a16:creationId xmlns:a16="http://schemas.microsoft.com/office/drawing/2014/main" id="{00000000-0008-0000-0A00-0000CB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40" name="Text Box 1">
          <a:extLst>
            <a:ext uri="{FF2B5EF4-FFF2-40B4-BE49-F238E27FC236}">
              <a16:creationId xmlns:a16="http://schemas.microsoft.com/office/drawing/2014/main" id="{00000000-0008-0000-0A00-0000CC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41" name="Text Box 1">
          <a:extLst>
            <a:ext uri="{FF2B5EF4-FFF2-40B4-BE49-F238E27FC236}">
              <a16:creationId xmlns:a16="http://schemas.microsoft.com/office/drawing/2014/main" id="{00000000-0008-0000-0A00-0000CD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42" name="Text Box 1">
          <a:extLst>
            <a:ext uri="{FF2B5EF4-FFF2-40B4-BE49-F238E27FC236}">
              <a16:creationId xmlns:a16="http://schemas.microsoft.com/office/drawing/2014/main" id="{00000000-0008-0000-0A00-0000CE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43" name="Text Box 1">
          <a:extLst>
            <a:ext uri="{FF2B5EF4-FFF2-40B4-BE49-F238E27FC236}">
              <a16:creationId xmlns:a16="http://schemas.microsoft.com/office/drawing/2014/main" id="{00000000-0008-0000-0A00-0000CF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44" name="Text Box 1">
          <a:extLst>
            <a:ext uri="{FF2B5EF4-FFF2-40B4-BE49-F238E27FC236}">
              <a16:creationId xmlns:a16="http://schemas.microsoft.com/office/drawing/2014/main" id="{00000000-0008-0000-0A00-0000D0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45" name="Text Box 1">
          <a:extLst>
            <a:ext uri="{FF2B5EF4-FFF2-40B4-BE49-F238E27FC236}">
              <a16:creationId xmlns:a16="http://schemas.microsoft.com/office/drawing/2014/main" id="{00000000-0008-0000-0A00-0000D1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46" name="Text Box 1">
          <a:extLst>
            <a:ext uri="{FF2B5EF4-FFF2-40B4-BE49-F238E27FC236}">
              <a16:creationId xmlns:a16="http://schemas.microsoft.com/office/drawing/2014/main" id="{00000000-0008-0000-0A00-0000D2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47" name="Text Box 1">
          <a:extLst>
            <a:ext uri="{FF2B5EF4-FFF2-40B4-BE49-F238E27FC236}">
              <a16:creationId xmlns:a16="http://schemas.microsoft.com/office/drawing/2014/main" id="{00000000-0008-0000-0A00-0000D3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48" name="Text Box 1">
          <a:extLst>
            <a:ext uri="{FF2B5EF4-FFF2-40B4-BE49-F238E27FC236}">
              <a16:creationId xmlns:a16="http://schemas.microsoft.com/office/drawing/2014/main" id="{00000000-0008-0000-0A00-0000D4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49" name="Text Box 1">
          <a:extLst>
            <a:ext uri="{FF2B5EF4-FFF2-40B4-BE49-F238E27FC236}">
              <a16:creationId xmlns:a16="http://schemas.microsoft.com/office/drawing/2014/main" id="{00000000-0008-0000-0A00-0000D5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50" name="Text Box 1">
          <a:extLst>
            <a:ext uri="{FF2B5EF4-FFF2-40B4-BE49-F238E27FC236}">
              <a16:creationId xmlns:a16="http://schemas.microsoft.com/office/drawing/2014/main" id="{00000000-0008-0000-0A00-0000D6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51" name="Text Box 1">
          <a:extLst>
            <a:ext uri="{FF2B5EF4-FFF2-40B4-BE49-F238E27FC236}">
              <a16:creationId xmlns:a16="http://schemas.microsoft.com/office/drawing/2014/main" id="{00000000-0008-0000-0A00-0000D7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52" name="Text Box 1">
          <a:extLst>
            <a:ext uri="{FF2B5EF4-FFF2-40B4-BE49-F238E27FC236}">
              <a16:creationId xmlns:a16="http://schemas.microsoft.com/office/drawing/2014/main" id="{00000000-0008-0000-0A00-0000D8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53" name="Text Box 1">
          <a:extLst>
            <a:ext uri="{FF2B5EF4-FFF2-40B4-BE49-F238E27FC236}">
              <a16:creationId xmlns:a16="http://schemas.microsoft.com/office/drawing/2014/main" id="{00000000-0008-0000-0A00-0000D9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54" name="Text Box 1">
          <a:extLst>
            <a:ext uri="{FF2B5EF4-FFF2-40B4-BE49-F238E27FC236}">
              <a16:creationId xmlns:a16="http://schemas.microsoft.com/office/drawing/2014/main" id="{00000000-0008-0000-0A00-0000DA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55" name="Text Box 1">
          <a:extLst>
            <a:ext uri="{FF2B5EF4-FFF2-40B4-BE49-F238E27FC236}">
              <a16:creationId xmlns:a16="http://schemas.microsoft.com/office/drawing/2014/main" id="{00000000-0008-0000-0A00-0000DB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56" name="Text Box 1">
          <a:extLst>
            <a:ext uri="{FF2B5EF4-FFF2-40B4-BE49-F238E27FC236}">
              <a16:creationId xmlns:a16="http://schemas.microsoft.com/office/drawing/2014/main" id="{00000000-0008-0000-0A00-0000DC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57" name="Text Box 1">
          <a:extLst>
            <a:ext uri="{FF2B5EF4-FFF2-40B4-BE49-F238E27FC236}">
              <a16:creationId xmlns:a16="http://schemas.microsoft.com/office/drawing/2014/main" id="{00000000-0008-0000-0A00-0000DD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58" name="Text Box 1">
          <a:extLst>
            <a:ext uri="{FF2B5EF4-FFF2-40B4-BE49-F238E27FC236}">
              <a16:creationId xmlns:a16="http://schemas.microsoft.com/office/drawing/2014/main" id="{00000000-0008-0000-0A00-0000DE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59" name="Text Box 1">
          <a:extLst>
            <a:ext uri="{FF2B5EF4-FFF2-40B4-BE49-F238E27FC236}">
              <a16:creationId xmlns:a16="http://schemas.microsoft.com/office/drawing/2014/main" id="{00000000-0008-0000-0A00-0000DF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60" name="Text Box 1">
          <a:extLst>
            <a:ext uri="{FF2B5EF4-FFF2-40B4-BE49-F238E27FC236}">
              <a16:creationId xmlns:a16="http://schemas.microsoft.com/office/drawing/2014/main" id="{00000000-0008-0000-0A00-0000E0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61" name="Text Box 1">
          <a:extLst>
            <a:ext uri="{FF2B5EF4-FFF2-40B4-BE49-F238E27FC236}">
              <a16:creationId xmlns:a16="http://schemas.microsoft.com/office/drawing/2014/main" id="{00000000-0008-0000-0A00-0000E1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62" name="Text Box 1">
          <a:extLst>
            <a:ext uri="{FF2B5EF4-FFF2-40B4-BE49-F238E27FC236}">
              <a16:creationId xmlns:a16="http://schemas.microsoft.com/office/drawing/2014/main" id="{00000000-0008-0000-0A00-0000E2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63" name="Text Box 1">
          <a:extLst>
            <a:ext uri="{FF2B5EF4-FFF2-40B4-BE49-F238E27FC236}">
              <a16:creationId xmlns:a16="http://schemas.microsoft.com/office/drawing/2014/main" id="{00000000-0008-0000-0A00-0000E3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64" name="Text Box 1">
          <a:extLst>
            <a:ext uri="{FF2B5EF4-FFF2-40B4-BE49-F238E27FC236}">
              <a16:creationId xmlns:a16="http://schemas.microsoft.com/office/drawing/2014/main" id="{00000000-0008-0000-0A00-0000E4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65" name="Text Box 1">
          <a:extLst>
            <a:ext uri="{FF2B5EF4-FFF2-40B4-BE49-F238E27FC236}">
              <a16:creationId xmlns:a16="http://schemas.microsoft.com/office/drawing/2014/main" id="{00000000-0008-0000-0A00-0000E5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66" name="Text Box 1">
          <a:extLst>
            <a:ext uri="{FF2B5EF4-FFF2-40B4-BE49-F238E27FC236}">
              <a16:creationId xmlns:a16="http://schemas.microsoft.com/office/drawing/2014/main" id="{00000000-0008-0000-0A00-0000E6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67" name="Text Box 1">
          <a:extLst>
            <a:ext uri="{FF2B5EF4-FFF2-40B4-BE49-F238E27FC236}">
              <a16:creationId xmlns:a16="http://schemas.microsoft.com/office/drawing/2014/main" id="{00000000-0008-0000-0A00-0000E7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68" name="Text Box 1">
          <a:extLst>
            <a:ext uri="{FF2B5EF4-FFF2-40B4-BE49-F238E27FC236}">
              <a16:creationId xmlns:a16="http://schemas.microsoft.com/office/drawing/2014/main" id="{00000000-0008-0000-0A00-0000E8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69" name="Text Box 1">
          <a:extLst>
            <a:ext uri="{FF2B5EF4-FFF2-40B4-BE49-F238E27FC236}">
              <a16:creationId xmlns:a16="http://schemas.microsoft.com/office/drawing/2014/main" id="{00000000-0008-0000-0A00-0000E9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70" name="Text Box 1">
          <a:extLst>
            <a:ext uri="{FF2B5EF4-FFF2-40B4-BE49-F238E27FC236}">
              <a16:creationId xmlns:a16="http://schemas.microsoft.com/office/drawing/2014/main" id="{00000000-0008-0000-0A00-0000EA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71" name="Text Box 1">
          <a:extLst>
            <a:ext uri="{FF2B5EF4-FFF2-40B4-BE49-F238E27FC236}">
              <a16:creationId xmlns:a16="http://schemas.microsoft.com/office/drawing/2014/main" id="{00000000-0008-0000-0A00-0000EB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72" name="Text Box 1">
          <a:extLst>
            <a:ext uri="{FF2B5EF4-FFF2-40B4-BE49-F238E27FC236}">
              <a16:creationId xmlns:a16="http://schemas.microsoft.com/office/drawing/2014/main" id="{00000000-0008-0000-0A00-0000EC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73" name="Text Box 1">
          <a:extLst>
            <a:ext uri="{FF2B5EF4-FFF2-40B4-BE49-F238E27FC236}">
              <a16:creationId xmlns:a16="http://schemas.microsoft.com/office/drawing/2014/main" id="{00000000-0008-0000-0A00-0000ED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74" name="Text Box 1">
          <a:extLst>
            <a:ext uri="{FF2B5EF4-FFF2-40B4-BE49-F238E27FC236}">
              <a16:creationId xmlns:a16="http://schemas.microsoft.com/office/drawing/2014/main" id="{00000000-0008-0000-0A00-0000EE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75" name="Text Box 1">
          <a:extLst>
            <a:ext uri="{FF2B5EF4-FFF2-40B4-BE49-F238E27FC236}">
              <a16:creationId xmlns:a16="http://schemas.microsoft.com/office/drawing/2014/main" id="{00000000-0008-0000-0A00-0000EF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76" name="Text Box 1">
          <a:extLst>
            <a:ext uri="{FF2B5EF4-FFF2-40B4-BE49-F238E27FC236}">
              <a16:creationId xmlns:a16="http://schemas.microsoft.com/office/drawing/2014/main" id="{00000000-0008-0000-0A00-0000F0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77" name="Text Box 1">
          <a:extLst>
            <a:ext uri="{FF2B5EF4-FFF2-40B4-BE49-F238E27FC236}">
              <a16:creationId xmlns:a16="http://schemas.microsoft.com/office/drawing/2014/main" id="{00000000-0008-0000-0A00-0000F1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78" name="Text Box 1">
          <a:extLst>
            <a:ext uri="{FF2B5EF4-FFF2-40B4-BE49-F238E27FC236}">
              <a16:creationId xmlns:a16="http://schemas.microsoft.com/office/drawing/2014/main" id="{00000000-0008-0000-0A00-0000F2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79" name="Text Box 1">
          <a:extLst>
            <a:ext uri="{FF2B5EF4-FFF2-40B4-BE49-F238E27FC236}">
              <a16:creationId xmlns:a16="http://schemas.microsoft.com/office/drawing/2014/main" id="{00000000-0008-0000-0A00-0000F3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80" name="Text Box 1">
          <a:extLst>
            <a:ext uri="{FF2B5EF4-FFF2-40B4-BE49-F238E27FC236}">
              <a16:creationId xmlns:a16="http://schemas.microsoft.com/office/drawing/2014/main" id="{00000000-0008-0000-0A00-0000F4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81" name="Text Box 1">
          <a:extLst>
            <a:ext uri="{FF2B5EF4-FFF2-40B4-BE49-F238E27FC236}">
              <a16:creationId xmlns:a16="http://schemas.microsoft.com/office/drawing/2014/main" id="{00000000-0008-0000-0A00-0000F5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82" name="Text Box 1">
          <a:extLst>
            <a:ext uri="{FF2B5EF4-FFF2-40B4-BE49-F238E27FC236}">
              <a16:creationId xmlns:a16="http://schemas.microsoft.com/office/drawing/2014/main" id="{00000000-0008-0000-0A00-0000F6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83" name="Text Box 1">
          <a:extLst>
            <a:ext uri="{FF2B5EF4-FFF2-40B4-BE49-F238E27FC236}">
              <a16:creationId xmlns:a16="http://schemas.microsoft.com/office/drawing/2014/main" id="{00000000-0008-0000-0A00-0000F7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84" name="Text Box 1">
          <a:extLst>
            <a:ext uri="{FF2B5EF4-FFF2-40B4-BE49-F238E27FC236}">
              <a16:creationId xmlns:a16="http://schemas.microsoft.com/office/drawing/2014/main" id="{00000000-0008-0000-0A00-0000F8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85" name="Text Box 1">
          <a:extLst>
            <a:ext uri="{FF2B5EF4-FFF2-40B4-BE49-F238E27FC236}">
              <a16:creationId xmlns:a16="http://schemas.microsoft.com/office/drawing/2014/main" id="{00000000-0008-0000-0A00-0000F9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86" name="Text Box 1">
          <a:extLst>
            <a:ext uri="{FF2B5EF4-FFF2-40B4-BE49-F238E27FC236}">
              <a16:creationId xmlns:a16="http://schemas.microsoft.com/office/drawing/2014/main" id="{00000000-0008-0000-0A00-0000FA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87" name="Text Box 1">
          <a:extLst>
            <a:ext uri="{FF2B5EF4-FFF2-40B4-BE49-F238E27FC236}">
              <a16:creationId xmlns:a16="http://schemas.microsoft.com/office/drawing/2014/main" id="{00000000-0008-0000-0A00-0000FB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88" name="Text Box 1">
          <a:extLst>
            <a:ext uri="{FF2B5EF4-FFF2-40B4-BE49-F238E27FC236}">
              <a16:creationId xmlns:a16="http://schemas.microsoft.com/office/drawing/2014/main" id="{00000000-0008-0000-0A00-0000FC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89" name="Text Box 1">
          <a:extLst>
            <a:ext uri="{FF2B5EF4-FFF2-40B4-BE49-F238E27FC236}">
              <a16:creationId xmlns:a16="http://schemas.microsoft.com/office/drawing/2014/main" id="{00000000-0008-0000-0A00-0000FD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90" name="Text Box 1">
          <a:extLst>
            <a:ext uri="{FF2B5EF4-FFF2-40B4-BE49-F238E27FC236}">
              <a16:creationId xmlns:a16="http://schemas.microsoft.com/office/drawing/2014/main" id="{00000000-0008-0000-0A00-0000FE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91" name="Text Box 1">
          <a:extLst>
            <a:ext uri="{FF2B5EF4-FFF2-40B4-BE49-F238E27FC236}">
              <a16:creationId xmlns:a16="http://schemas.microsoft.com/office/drawing/2014/main" id="{00000000-0008-0000-0A00-0000FF04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92" name="Text Box 1">
          <a:extLst>
            <a:ext uri="{FF2B5EF4-FFF2-40B4-BE49-F238E27FC236}">
              <a16:creationId xmlns:a16="http://schemas.microsoft.com/office/drawing/2014/main" id="{00000000-0008-0000-0A00-000000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93" name="Text Box 1">
          <a:extLst>
            <a:ext uri="{FF2B5EF4-FFF2-40B4-BE49-F238E27FC236}">
              <a16:creationId xmlns:a16="http://schemas.microsoft.com/office/drawing/2014/main" id="{00000000-0008-0000-0A00-000001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94" name="Text Box 1">
          <a:extLst>
            <a:ext uri="{FF2B5EF4-FFF2-40B4-BE49-F238E27FC236}">
              <a16:creationId xmlns:a16="http://schemas.microsoft.com/office/drawing/2014/main" id="{00000000-0008-0000-0A00-000002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95" name="Text Box 1">
          <a:extLst>
            <a:ext uri="{FF2B5EF4-FFF2-40B4-BE49-F238E27FC236}">
              <a16:creationId xmlns:a16="http://schemas.microsoft.com/office/drawing/2014/main" id="{00000000-0008-0000-0A00-000003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96" name="Text Box 1">
          <a:extLst>
            <a:ext uri="{FF2B5EF4-FFF2-40B4-BE49-F238E27FC236}">
              <a16:creationId xmlns:a16="http://schemas.microsoft.com/office/drawing/2014/main" id="{00000000-0008-0000-0A00-000004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97" name="Text Box 1">
          <a:extLst>
            <a:ext uri="{FF2B5EF4-FFF2-40B4-BE49-F238E27FC236}">
              <a16:creationId xmlns:a16="http://schemas.microsoft.com/office/drawing/2014/main" id="{00000000-0008-0000-0A00-000005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98" name="Text Box 1">
          <a:extLst>
            <a:ext uri="{FF2B5EF4-FFF2-40B4-BE49-F238E27FC236}">
              <a16:creationId xmlns:a16="http://schemas.microsoft.com/office/drawing/2014/main" id="{00000000-0008-0000-0A00-000006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399" name="Text Box 1">
          <a:extLst>
            <a:ext uri="{FF2B5EF4-FFF2-40B4-BE49-F238E27FC236}">
              <a16:creationId xmlns:a16="http://schemas.microsoft.com/office/drawing/2014/main" id="{00000000-0008-0000-0A00-000007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00" name="Text Box 1">
          <a:extLst>
            <a:ext uri="{FF2B5EF4-FFF2-40B4-BE49-F238E27FC236}">
              <a16:creationId xmlns:a16="http://schemas.microsoft.com/office/drawing/2014/main" id="{00000000-0008-0000-0A00-000008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01" name="Text Box 1">
          <a:extLst>
            <a:ext uri="{FF2B5EF4-FFF2-40B4-BE49-F238E27FC236}">
              <a16:creationId xmlns:a16="http://schemas.microsoft.com/office/drawing/2014/main" id="{00000000-0008-0000-0A00-000009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02" name="Text Box 1">
          <a:extLst>
            <a:ext uri="{FF2B5EF4-FFF2-40B4-BE49-F238E27FC236}">
              <a16:creationId xmlns:a16="http://schemas.microsoft.com/office/drawing/2014/main" id="{00000000-0008-0000-0A00-00000A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03" name="Text Box 1">
          <a:extLst>
            <a:ext uri="{FF2B5EF4-FFF2-40B4-BE49-F238E27FC236}">
              <a16:creationId xmlns:a16="http://schemas.microsoft.com/office/drawing/2014/main" id="{00000000-0008-0000-0A00-00000B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04" name="Text Box 1">
          <a:extLst>
            <a:ext uri="{FF2B5EF4-FFF2-40B4-BE49-F238E27FC236}">
              <a16:creationId xmlns:a16="http://schemas.microsoft.com/office/drawing/2014/main" id="{00000000-0008-0000-0A00-00000C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05" name="Text Box 1">
          <a:extLst>
            <a:ext uri="{FF2B5EF4-FFF2-40B4-BE49-F238E27FC236}">
              <a16:creationId xmlns:a16="http://schemas.microsoft.com/office/drawing/2014/main" id="{00000000-0008-0000-0A00-00000D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06" name="Text Box 1">
          <a:extLst>
            <a:ext uri="{FF2B5EF4-FFF2-40B4-BE49-F238E27FC236}">
              <a16:creationId xmlns:a16="http://schemas.microsoft.com/office/drawing/2014/main" id="{00000000-0008-0000-0A00-00000E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07" name="Text Box 1">
          <a:extLst>
            <a:ext uri="{FF2B5EF4-FFF2-40B4-BE49-F238E27FC236}">
              <a16:creationId xmlns:a16="http://schemas.microsoft.com/office/drawing/2014/main" id="{00000000-0008-0000-0A00-00000F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08" name="Text Box 1">
          <a:extLst>
            <a:ext uri="{FF2B5EF4-FFF2-40B4-BE49-F238E27FC236}">
              <a16:creationId xmlns:a16="http://schemas.microsoft.com/office/drawing/2014/main" id="{00000000-0008-0000-0A00-000010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09" name="Text Box 1">
          <a:extLst>
            <a:ext uri="{FF2B5EF4-FFF2-40B4-BE49-F238E27FC236}">
              <a16:creationId xmlns:a16="http://schemas.microsoft.com/office/drawing/2014/main" id="{00000000-0008-0000-0A00-000011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10" name="Text Box 1">
          <a:extLst>
            <a:ext uri="{FF2B5EF4-FFF2-40B4-BE49-F238E27FC236}">
              <a16:creationId xmlns:a16="http://schemas.microsoft.com/office/drawing/2014/main" id="{00000000-0008-0000-0A00-000012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11" name="Text Box 1">
          <a:extLst>
            <a:ext uri="{FF2B5EF4-FFF2-40B4-BE49-F238E27FC236}">
              <a16:creationId xmlns:a16="http://schemas.microsoft.com/office/drawing/2014/main" id="{00000000-0008-0000-0A00-000013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12" name="Text Box 1">
          <a:extLst>
            <a:ext uri="{FF2B5EF4-FFF2-40B4-BE49-F238E27FC236}">
              <a16:creationId xmlns:a16="http://schemas.microsoft.com/office/drawing/2014/main" id="{00000000-0008-0000-0A00-000014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13" name="Text Box 1">
          <a:extLst>
            <a:ext uri="{FF2B5EF4-FFF2-40B4-BE49-F238E27FC236}">
              <a16:creationId xmlns:a16="http://schemas.microsoft.com/office/drawing/2014/main" id="{00000000-0008-0000-0A00-000015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14" name="Text Box 1">
          <a:extLst>
            <a:ext uri="{FF2B5EF4-FFF2-40B4-BE49-F238E27FC236}">
              <a16:creationId xmlns:a16="http://schemas.microsoft.com/office/drawing/2014/main" id="{00000000-0008-0000-0A00-000016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15" name="Text Box 1">
          <a:extLst>
            <a:ext uri="{FF2B5EF4-FFF2-40B4-BE49-F238E27FC236}">
              <a16:creationId xmlns:a16="http://schemas.microsoft.com/office/drawing/2014/main" id="{00000000-0008-0000-0A00-000017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16" name="Text Box 1">
          <a:extLst>
            <a:ext uri="{FF2B5EF4-FFF2-40B4-BE49-F238E27FC236}">
              <a16:creationId xmlns:a16="http://schemas.microsoft.com/office/drawing/2014/main" id="{00000000-0008-0000-0A00-000018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17" name="Text Box 1">
          <a:extLst>
            <a:ext uri="{FF2B5EF4-FFF2-40B4-BE49-F238E27FC236}">
              <a16:creationId xmlns:a16="http://schemas.microsoft.com/office/drawing/2014/main" id="{00000000-0008-0000-0A00-000019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18" name="Text Box 1">
          <a:extLst>
            <a:ext uri="{FF2B5EF4-FFF2-40B4-BE49-F238E27FC236}">
              <a16:creationId xmlns:a16="http://schemas.microsoft.com/office/drawing/2014/main" id="{00000000-0008-0000-0A00-00001A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19" name="Text Box 1">
          <a:extLst>
            <a:ext uri="{FF2B5EF4-FFF2-40B4-BE49-F238E27FC236}">
              <a16:creationId xmlns:a16="http://schemas.microsoft.com/office/drawing/2014/main" id="{00000000-0008-0000-0A00-00001B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20" name="Text Box 1">
          <a:extLst>
            <a:ext uri="{FF2B5EF4-FFF2-40B4-BE49-F238E27FC236}">
              <a16:creationId xmlns:a16="http://schemas.microsoft.com/office/drawing/2014/main" id="{00000000-0008-0000-0A00-00001C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21" name="Text Box 1">
          <a:extLst>
            <a:ext uri="{FF2B5EF4-FFF2-40B4-BE49-F238E27FC236}">
              <a16:creationId xmlns:a16="http://schemas.microsoft.com/office/drawing/2014/main" id="{00000000-0008-0000-0A00-00001D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22" name="Text Box 1">
          <a:extLst>
            <a:ext uri="{FF2B5EF4-FFF2-40B4-BE49-F238E27FC236}">
              <a16:creationId xmlns:a16="http://schemas.microsoft.com/office/drawing/2014/main" id="{00000000-0008-0000-0A00-00001E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23" name="Text Box 1">
          <a:extLst>
            <a:ext uri="{FF2B5EF4-FFF2-40B4-BE49-F238E27FC236}">
              <a16:creationId xmlns:a16="http://schemas.microsoft.com/office/drawing/2014/main" id="{00000000-0008-0000-0A00-00001F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24" name="Text Box 1">
          <a:extLst>
            <a:ext uri="{FF2B5EF4-FFF2-40B4-BE49-F238E27FC236}">
              <a16:creationId xmlns:a16="http://schemas.microsoft.com/office/drawing/2014/main" id="{00000000-0008-0000-0A00-000020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25" name="Text Box 1">
          <a:extLst>
            <a:ext uri="{FF2B5EF4-FFF2-40B4-BE49-F238E27FC236}">
              <a16:creationId xmlns:a16="http://schemas.microsoft.com/office/drawing/2014/main" id="{00000000-0008-0000-0A00-000021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26" name="Text Box 1">
          <a:extLst>
            <a:ext uri="{FF2B5EF4-FFF2-40B4-BE49-F238E27FC236}">
              <a16:creationId xmlns:a16="http://schemas.microsoft.com/office/drawing/2014/main" id="{00000000-0008-0000-0A00-000022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27" name="Text Box 1">
          <a:extLst>
            <a:ext uri="{FF2B5EF4-FFF2-40B4-BE49-F238E27FC236}">
              <a16:creationId xmlns:a16="http://schemas.microsoft.com/office/drawing/2014/main" id="{00000000-0008-0000-0A00-000023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28" name="Text Box 1">
          <a:extLst>
            <a:ext uri="{FF2B5EF4-FFF2-40B4-BE49-F238E27FC236}">
              <a16:creationId xmlns:a16="http://schemas.microsoft.com/office/drawing/2014/main" id="{00000000-0008-0000-0A00-000024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29" name="Text Box 1">
          <a:extLst>
            <a:ext uri="{FF2B5EF4-FFF2-40B4-BE49-F238E27FC236}">
              <a16:creationId xmlns:a16="http://schemas.microsoft.com/office/drawing/2014/main" id="{00000000-0008-0000-0A00-000025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30" name="Text Box 1">
          <a:extLst>
            <a:ext uri="{FF2B5EF4-FFF2-40B4-BE49-F238E27FC236}">
              <a16:creationId xmlns:a16="http://schemas.microsoft.com/office/drawing/2014/main" id="{00000000-0008-0000-0A00-000026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31" name="Text Box 1">
          <a:extLst>
            <a:ext uri="{FF2B5EF4-FFF2-40B4-BE49-F238E27FC236}">
              <a16:creationId xmlns:a16="http://schemas.microsoft.com/office/drawing/2014/main" id="{00000000-0008-0000-0A00-000027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32" name="Text Box 1">
          <a:extLst>
            <a:ext uri="{FF2B5EF4-FFF2-40B4-BE49-F238E27FC236}">
              <a16:creationId xmlns:a16="http://schemas.microsoft.com/office/drawing/2014/main" id="{00000000-0008-0000-0A00-000028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33" name="Text Box 1">
          <a:extLst>
            <a:ext uri="{FF2B5EF4-FFF2-40B4-BE49-F238E27FC236}">
              <a16:creationId xmlns:a16="http://schemas.microsoft.com/office/drawing/2014/main" id="{00000000-0008-0000-0A00-000029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34" name="Text Box 1">
          <a:extLst>
            <a:ext uri="{FF2B5EF4-FFF2-40B4-BE49-F238E27FC236}">
              <a16:creationId xmlns:a16="http://schemas.microsoft.com/office/drawing/2014/main" id="{00000000-0008-0000-0A00-00002A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35" name="Text Box 1">
          <a:extLst>
            <a:ext uri="{FF2B5EF4-FFF2-40B4-BE49-F238E27FC236}">
              <a16:creationId xmlns:a16="http://schemas.microsoft.com/office/drawing/2014/main" id="{00000000-0008-0000-0A00-00002B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36" name="Text Box 1">
          <a:extLst>
            <a:ext uri="{FF2B5EF4-FFF2-40B4-BE49-F238E27FC236}">
              <a16:creationId xmlns:a16="http://schemas.microsoft.com/office/drawing/2014/main" id="{00000000-0008-0000-0A00-00002C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37" name="Text Box 1">
          <a:extLst>
            <a:ext uri="{FF2B5EF4-FFF2-40B4-BE49-F238E27FC236}">
              <a16:creationId xmlns:a16="http://schemas.microsoft.com/office/drawing/2014/main" id="{00000000-0008-0000-0A00-00002D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38" name="Text Box 1">
          <a:extLst>
            <a:ext uri="{FF2B5EF4-FFF2-40B4-BE49-F238E27FC236}">
              <a16:creationId xmlns:a16="http://schemas.microsoft.com/office/drawing/2014/main" id="{00000000-0008-0000-0A00-00002E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39" name="Text Box 1">
          <a:extLst>
            <a:ext uri="{FF2B5EF4-FFF2-40B4-BE49-F238E27FC236}">
              <a16:creationId xmlns:a16="http://schemas.microsoft.com/office/drawing/2014/main" id="{00000000-0008-0000-0A00-00002F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40" name="Text Box 1">
          <a:extLst>
            <a:ext uri="{FF2B5EF4-FFF2-40B4-BE49-F238E27FC236}">
              <a16:creationId xmlns:a16="http://schemas.microsoft.com/office/drawing/2014/main" id="{00000000-0008-0000-0A00-000030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41" name="Text Box 1">
          <a:extLst>
            <a:ext uri="{FF2B5EF4-FFF2-40B4-BE49-F238E27FC236}">
              <a16:creationId xmlns:a16="http://schemas.microsoft.com/office/drawing/2014/main" id="{00000000-0008-0000-0A00-000031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42" name="Text Box 1">
          <a:extLst>
            <a:ext uri="{FF2B5EF4-FFF2-40B4-BE49-F238E27FC236}">
              <a16:creationId xmlns:a16="http://schemas.microsoft.com/office/drawing/2014/main" id="{00000000-0008-0000-0A00-000032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43" name="Text Box 1">
          <a:extLst>
            <a:ext uri="{FF2B5EF4-FFF2-40B4-BE49-F238E27FC236}">
              <a16:creationId xmlns:a16="http://schemas.microsoft.com/office/drawing/2014/main" id="{00000000-0008-0000-0A00-000033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44" name="Text Box 1">
          <a:extLst>
            <a:ext uri="{FF2B5EF4-FFF2-40B4-BE49-F238E27FC236}">
              <a16:creationId xmlns:a16="http://schemas.microsoft.com/office/drawing/2014/main" id="{00000000-0008-0000-0A00-000034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45" name="Text Box 1">
          <a:extLst>
            <a:ext uri="{FF2B5EF4-FFF2-40B4-BE49-F238E27FC236}">
              <a16:creationId xmlns:a16="http://schemas.microsoft.com/office/drawing/2014/main" id="{00000000-0008-0000-0A00-000035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46" name="Text Box 1">
          <a:extLst>
            <a:ext uri="{FF2B5EF4-FFF2-40B4-BE49-F238E27FC236}">
              <a16:creationId xmlns:a16="http://schemas.microsoft.com/office/drawing/2014/main" id="{00000000-0008-0000-0A00-000036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47" name="Text Box 1">
          <a:extLst>
            <a:ext uri="{FF2B5EF4-FFF2-40B4-BE49-F238E27FC236}">
              <a16:creationId xmlns:a16="http://schemas.microsoft.com/office/drawing/2014/main" id="{00000000-0008-0000-0A00-000037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48" name="Text Box 1">
          <a:extLst>
            <a:ext uri="{FF2B5EF4-FFF2-40B4-BE49-F238E27FC236}">
              <a16:creationId xmlns:a16="http://schemas.microsoft.com/office/drawing/2014/main" id="{00000000-0008-0000-0A00-000038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49" name="Text Box 1">
          <a:extLst>
            <a:ext uri="{FF2B5EF4-FFF2-40B4-BE49-F238E27FC236}">
              <a16:creationId xmlns:a16="http://schemas.microsoft.com/office/drawing/2014/main" id="{00000000-0008-0000-0A00-000039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50" name="Text Box 1">
          <a:extLst>
            <a:ext uri="{FF2B5EF4-FFF2-40B4-BE49-F238E27FC236}">
              <a16:creationId xmlns:a16="http://schemas.microsoft.com/office/drawing/2014/main" id="{00000000-0008-0000-0A00-00003A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51" name="Text Box 1">
          <a:extLst>
            <a:ext uri="{FF2B5EF4-FFF2-40B4-BE49-F238E27FC236}">
              <a16:creationId xmlns:a16="http://schemas.microsoft.com/office/drawing/2014/main" id="{00000000-0008-0000-0A00-00003B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52" name="Text Box 1">
          <a:extLst>
            <a:ext uri="{FF2B5EF4-FFF2-40B4-BE49-F238E27FC236}">
              <a16:creationId xmlns:a16="http://schemas.microsoft.com/office/drawing/2014/main" id="{00000000-0008-0000-0A00-00003C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53" name="Text Box 1">
          <a:extLst>
            <a:ext uri="{FF2B5EF4-FFF2-40B4-BE49-F238E27FC236}">
              <a16:creationId xmlns:a16="http://schemas.microsoft.com/office/drawing/2014/main" id="{00000000-0008-0000-0A00-00003D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54" name="Text Box 1">
          <a:extLst>
            <a:ext uri="{FF2B5EF4-FFF2-40B4-BE49-F238E27FC236}">
              <a16:creationId xmlns:a16="http://schemas.microsoft.com/office/drawing/2014/main" id="{00000000-0008-0000-0A00-00003E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55" name="Text Box 1">
          <a:extLst>
            <a:ext uri="{FF2B5EF4-FFF2-40B4-BE49-F238E27FC236}">
              <a16:creationId xmlns:a16="http://schemas.microsoft.com/office/drawing/2014/main" id="{00000000-0008-0000-0A00-00003F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56" name="Text Box 1">
          <a:extLst>
            <a:ext uri="{FF2B5EF4-FFF2-40B4-BE49-F238E27FC236}">
              <a16:creationId xmlns:a16="http://schemas.microsoft.com/office/drawing/2014/main" id="{00000000-0008-0000-0A00-000040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57" name="Text Box 1">
          <a:extLst>
            <a:ext uri="{FF2B5EF4-FFF2-40B4-BE49-F238E27FC236}">
              <a16:creationId xmlns:a16="http://schemas.microsoft.com/office/drawing/2014/main" id="{00000000-0008-0000-0A00-000041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58" name="Text Box 1">
          <a:extLst>
            <a:ext uri="{FF2B5EF4-FFF2-40B4-BE49-F238E27FC236}">
              <a16:creationId xmlns:a16="http://schemas.microsoft.com/office/drawing/2014/main" id="{00000000-0008-0000-0A00-000042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59" name="Text Box 1">
          <a:extLst>
            <a:ext uri="{FF2B5EF4-FFF2-40B4-BE49-F238E27FC236}">
              <a16:creationId xmlns:a16="http://schemas.microsoft.com/office/drawing/2014/main" id="{00000000-0008-0000-0A00-000043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60" name="Text Box 1">
          <a:extLst>
            <a:ext uri="{FF2B5EF4-FFF2-40B4-BE49-F238E27FC236}">
              <a16:creationId xmlns:a16="http://schemas.microsoft.com/office/drawing/2014/main" id="{00000000-0008-0000-0A00-000044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61" name="Text Box 1">
          <a:extLst>
            <a:ext uri="{FF2B5EF4-FFF2-40B4-BE49-F238E27FC236}">
              <a16:creationId xmlns:a16="http://schemas.microsoft.com/office/drawing/2014/main" id="{00000000-0008-0000-0A00-000045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62" name="Text Box 1">
          <a:extLst>
            <a:ext uri="{FF2B5EF4-FFF2-40B4-BE49-F238E27FC236}">
              <a16:creationId xmlns:a16="http://schemas.microsoft.com/office/drawing/2014/main" id="{00000000-0008-0000-0A00-000046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63" name="Text Box 1">
          <a:extLst>
            <a:ext uri="{FF2B5EF4-FFF2-40B4-BE49-F238E27FC236}">
              <a16:creationId xmlns:a16="http://schemas.microsoft.com/office/drawing/2014/main" id="{00000000-0008-0000-0A00-000047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64" name="Text Box 1">
          <a:extLst>
            <a:ext uri="{FF2B5EF4-FFF2-40B4-BE49-F238E27FC236}">
              <a16:creationId xmlns:a16="http://schemas.microsoft.com/office/drawing/2014/main" id="{00000000-0008-0000-0A00-000048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65" name="Text Box 1">
          <a:extLst>
            <a:ext uri="{FF2B5EF4-FFF2-40B4-BE49-F238E27FC236}">
              <a16:creationId xmlns:a16="http://schemas.microsoft.com/office/drawing/2014/main" id="{00000000-0008-0000-0A00-000049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66" name="Text Box 1">
          <a:extLst>
            <a:ext uri="{FF2B5EF4-FFF2-40B4-BE49-F238E27FC236}">
              <a16:creationId xmlns:a16="http://schemas.microsoft.com/office/drawing/2014/main" id="{00000000-0008-0000-0A00-00004A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67" name="Text Box 1">
          <a:extLst>
            <a:ext uri="{FF2B5EF4-FFF2-40B4-BE49-F238E27FC236}">
              <a16:creationId xmlns:a16="http://schemas.microsoft.com/office/drawing/2014/main" id="{00000000-0008-0000-0A00-00004B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68" name="Text Box 1">
          <a:extLst>
            <a:ext uri="{FF2B5EF4-FFF2-40B4-BE49-F238E27FC236}">
              <a16:creationId xmlns:a16="http://schemas.microsoft.com/office/drawing/2014/main" id="{00000000-0008-0000-0A00-00004C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69" name="Text Box 1">
          <a:extLst>
            <a:ext uri="{FF2B5EF4-FFF2-40B4-BE49-F238E27FC236}">
              <a16:creationId xmlns:a16="http://schemas.microsoft.com/office/drawing/2014/main" id="{00000000-0008-0000-0A00-00004D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70" name="Text Box 1">
          <a:extLst>
            <a:ext uri="{FF2B5EF4-FFF2-40B4-BE49-F238E27FC236}">
              <a16:creationId xmlns:a16="http://schemas.microsoft.com/office/drawing/2014/main" id="{00000000-0008-0000-0A00-00004E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71" name="Text Box 1">
          <a:extLst>
            <a:ext uri="{FF2B5EF4-FFF2-40B4-BE49-F238E27FC236}">
              <a16:creationId xmlns:a16="http://schemas.microsoft.com/office/drawing/2014/main" id="{00000000-0008-0000-0A00-00004F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72" name="Text Box 1">
          <a:extLst>
            <a:ext uri="{FF2B5EF4-FFF2-40B4-BE49-F238E27FC236}">
              <a16:creationId xmlns:a16="http://schemas.microsoft.com/office/drawing/2014/main" id="{00000000-0008-0000-0A00-000050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73" name="Text Box 1">
          <a:extLst>
            <a:ext uri="{FF2B5EF4-FFF2-40B4-BE49-F238E27FC236}">
              <a16:creationId xmlns:a16="http://schemas.microsoft.com/office/drawing/2014/main" id="{00000000-0008-0000-0A00-000051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74" name="Text Box 1">
          <a:extLst>
            <a:ext uri="{FF2B5EF4-FFF2-40B4-BE49-F238E27FC236}">
              <a16:creationId xmlns:a16="http://schemas.microsoft.com/office/drawing/2014/main" id="{00000000-0008-0000-0A00-000052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75" name="Text Box 1">
          <a:extLst>
            <a:ext uri="{FF2B5EF4-FFF2-40B4-BE49-F238E27FC236}">
              <a16:creationId xmlns:a16="http://schemas.microsoft.com/office/drawing/2014/main" id="{00000000-0008-0000-0A00-000053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76" name="Text Box 1">
          <a:extLst>
            <a:ext uri="{FF2B5EF4-FFF2-40B4-BE49-F238E27FC236}">
              <a16:creationId xmlns:a16="http://schemas.microsoft.com/office/drawing/2014/main" id="{00000000-0008-0000-0A00-000054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77" name="Text Box 1">
          <a:extLst>
            <a:ext uri="{FF2B5EF4-FFF2-40B4-BE49-F238E27FC236}">
              <a16:creationId xmlns:a16="http://schemas.microsoft.com/office/drawing/2014/main" id="{00000000-0008-0000-0A00-000055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78" name="Text Box 1">
          <a:extLst>
            <a:ext uri="{FF2B5EF4-FFF2-40B4-BE49-F238E27FC236}">
              <a16:creationId xmlns:a16="http://schemas.microsoft.com/office/drawing/2014/main" id="{00000000-0008-0000-0A00-000056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79" name="Text Box 1">
          <a:extLst>
            <a:ext uri="{FF2B5EF4-FFF2-40B4-BE49-F238E27FC236}">
              <a16:creationId xmlns:a16="http://schemas.microsoft.com/office/drawing/2014/main" id="{00000000-0008-0000-0A00-000057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80" name="Text Box 1">
          <a:extLst>
            <a:ext uri="{FF2B5EF4-FFF2-40B4-BE49-F238E27FC236}">
              <a16:creationId xmlns:a16="http://schemas.microsoft.com/office/drawing/2014/main" id="{00000000-0008-0000-0A00-000058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81" name="Text Box 1">
          <a:extLst>
            <a:ext uri="{FF2B5EF4-FFF2-40B4-BE49-F238E27FC236}">
              <a16:creationId xmlns:a16="http://schemas.microsoft.com/office/drawing/2014/main" id="{00000000-0008-0000-0A00-000059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82" name="Text Box 1">
          <a:extLst>
            <a:ext uri="{FF2B5EF4-FFF2-40B4-BE49-F238E27FC236}">
              <a16:creationId xmlns:a16="http://schemas.microsoft.com/office/drawing/2014/main" id="{00000000-0008-0000-0A00-00005A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83" name="Text Box 1">
          <a:extLst>
            <a:ext uri="{FF2B5EF4-FFF2-40B4-BE49-F238E27FC236}">
              <a16:creationId xmlns:a16="http://schemas.microsoft.com/office/drawing/2014/main" id="{00000000-0008-0000-0A00-00005B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84" name="Text Box 1">
          <a:extLst>
            <a:ext uri="{FF2B5EF4-FFF2-40B4-BE49-F238E27FC236}">
              <a16:creationId xmlns:a16="http://schemas.microsoft.com/office/drawing/2014/main" id="{00000000-0008-0000-0A00-00005C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85" name="Text Box 1">
          <a:extLst>
            <a:ext uri="{FF2B5EF4-FFF2-40B4-BE49-F238E27FC236}">
              <a16:creationId xmlns:a16="http://schemas.microsoft.com/office/drawing/2014/main" id="{00000000-0008-0000-0A00-00005D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86" name="Text Box 1">
          <a:extLst>
            <a:ext uri="{FF2B5EF4-FFF2-40B4-BE49-F238E27FC236}">
              <a16:creationId xmlns:a16="http://schemas.microsoft.com/office/drawing/2014/main" id="{00000000-0008-0000-0A00-00005E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87" name="Text Box 1">
          <a:extLst>
            <a:ext uri="{FF2B5EF4-FFF2-40B4-BE49-F238E27FC236}">
              <a16:creationId xmlns:a16="http://schemas.microsoft.com/office/drawing/2014/main" id="{00000000-0008-0000-0A00-00005F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88" name="Text Box 1">
          <a:extLst>
            <a:ext uri="{FF2B5EF4-FFF2-40B4-BE49-F238E27FC236}">
              <a16:creationId xmlns:a16="http://schemas.microsoft.com/office/drawing/2014/main" id="{00000000-0008-0000-0A00-000060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89" name="Text Box 1">
          <a:extLst>
            <a:ext uri="{FF2B5EF4-FFF2-40B4-BE49-F238E27FC236}">
              <a16:creationId xmlns:a16="http://schemas.microsoft.com/office/drawing/2014/main" id="{00000000-0008-0000-0A00-000061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90" name="Text Box 1">
          <a:extLst>
            <a:ext uri="{FF2B5EF4-FFF2-40B4-BE49-F238E27FC236}">
              <a16:creationId xmlns:a16="http://schemas.microsoft.com/office/drawing/2014/main" id="{00000000-0008-0000-0A00-000062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91" name="Text Box 1">
          <a:extLst>
            <a:ext uri="{FF2B5EF4-FFF2-40B4-BE49-F238E27FC236}">
              <a16:creationId xmlns:a16="http://schemas.microsoft.com/office/drawing/2014/main" id="{00000000-0008-0000-0A00-000063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92" name="Text Box 1">
          <a:extLst>
            <a:ext uri="{FF2B5EF4-FFF2-40B4-BE49-F238E27FC236}">
              <a16:creationId xmlns:a16="http://schemas.microsoft.com/office/drawing/2014/main" id="{00000000-0008-0000-0A00-000064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93" name="Text Box 1">
          <a:extLst>
            <a:ext uri="{FF2B5EF4-FFF2-40B4-BE49-F238E27FC236}">
              <a16:creationId xmlns:a16="http://schemas.microsoft.com/office/drawing/2014/main" id="{00000000-0008-0000-0A00-000065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94" name="Text Box 1">
          <a:extLst>
            <a:ext uri="{FF2B5EF4-FFF2-40B4-BE49-F238E27FC236}">
              <a16:creationId xmlns:a16="http://schemas.microsoft.com/office/drawing/2014/main" id="{00000000-0008-0000-0A00-000066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95" name="Text Box 1">
          <a:extLst>
            <a:ext uri="{FF2B5EF4-FFF2-40B4-BE49-F238E27FC236}">
              <a16:creationId xmlns:a16="http://schemas.microsoft.com/office/drawing/2014/main" id="{00000000-0008-0000-0A00-000067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96" name="Text Box 1">
          <a:extLst>
            <a:ext uri="{FF2B5EF4-FFF2-40B4-BE49-F238E27FC236}">
              <a16:creationId xmlns:a16="http://schemas.microsoft.com/office/drawing/2014/main" id="{00000000-0008-0000-0A00-000068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97" name="Text Box 1">
          <a:extLst>
            <a:ext uri="{FF2B5EF4-FFF2-40B4-BE49-F238E27FC236}">
              <a16:creationId xmlns:a16="http://schemas.microsoft.com/office/drawing/2014/main" id="{00000000-0008-0000-0A00-000069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98" name="Text Box 1">
          <a:extLst>
            <a:ext uri="{FF2B5EF4-FFF2-40B4-BE49-F238E27FC236}">
              <a16:creationId xmlns:a16="http://schemas.microsoft.com/office/drawing/2014/main" id="{00000000-0008-0000-0A00-00006A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499" name="Text Box 1">
          <a:extLst>
            <a:ext uri="{FF2B5EF4-FFF2-40B4-BE49-F238E27FC236}">
              <a16:creationId xmlns:a16="http://schemas.microsoft.com/office/drawing/2014/main" id="{00000000-0008-0000-0A00-00006B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00" name="Text Box 1">
          <a:extLst>
            <a:ext uri="{FF2B5EF4-FFF2-40B4-BE49-F238E27FC236}">
              <a16:creationId xmlns:a16="http://schemas.microsoft.com/office/drawing/2014/main" id="{00000000-0008-0000-0A00-00006C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01" name="Text Box 1">
          <a:extLst>
            <a:ext uri="{FF2B5EF4-FFF2-40B4-BE49-F238E27FC236}">
              <a16:creationId xmlns:a16="http://schemas.microsoft.com/office/drawing/2014/main" id="{00000000-0008-0000-0A00-00006D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02" name="Text Box 1">
          <a:extLst>
            <a:ext uri="{FF2B5EF4-FFF2-40B4-BE49-F238E27FC236}">
              <a16:creationId xmlns:a16="http://schemas.microsoft.com/office/drawing/2014/main" id="{00000000-0008-0000-0A00-00006E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03" name="Text Box 1">
          <a:extLst>
            <a:ext uri="{FF2B5EF4-FFF2-40B4-BE49-F238E27FC236}">
              <a16:creationId xmlns:a16="http://schemas.microsoft.com/office/drawing/2014/main" id="{00000000-0008-0000-0A00-00006F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04" name="Text Box 1">
          <a:extLst>
            <a:ext uri="{FF2B5EF4-FFF2-40B4-BE49-F238E27FC236}">
              <a16:creationId xmlns:a16="http://schemas.microsoft.com/office/drawing/2014/main" id="{00000000-0008-0000-0A00-000070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05" name="Text Box 1">
          <a:extLst>
            <a:ext uri="{FF2B5EF4-FFF2-40B4-BE49-F238E27FC236}">
              <a16:creationId xmlns:a16="http://schemas.microsoft.com/office/drawing/2014/main" id="{00000000-0008-0000-0A00-000071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06" name="Text Box 1">
          <a:extLst>
            <a:ext uri="{FF2B5EF4-FFF2-40B4-BE49-F238E27FC236}">
              <a16:creationId xmlns:a16="http://schemas.microsoft.com/office/drawing/2014/main" id="{00000000-0008-0000-0A00-000072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07" name="Text Box 1">
          <a:extLst>
            <a:ext uri="{FF2B5EF4-FFF2-40B4-BE49-F238E27FC236}">
              <a16:creationId xmlns:a16="http://schemas.microsoft.com/office/drawing/2014/main" id="{00000000-0008-0000-0A00-000073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08" name="Text Box 1">
          <a:extLst>
            <a:ext uri="{FF2B5EF4-FFF2-40B4-BE49-F238E27FC236}">
              <a16:creationId xmlns:a16="http://schemas.microsoft.com/office/drawing/2014/main" id="{00000000-0008-0000-0A00-000074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09" name="Text Box 1">
          <a:extLst>
            <a:ext uri="{FF2B5EF4-FFF2-40B4-BE49-F238E27FC236}">
              <a16:creationId xmlns:a16="http://schemas.microsoft.com/office/drawing/2014/main" id="{00000000-0008-0000-0A00-000075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10" name="Text Box 1">
          <a:extLst>
            <a:ext uri="{FF2B5EF4-FFF2-40B4-BE49-F238E27FC236}">
              <a16:creationId xmlns:a16="http://schemas.microsoft.com/office/drawing/2014/main" id="{00000000-0008-0000-0A00-000076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11" name="Text Box 1">
          <a:extLst>
            <a:ext uri="{FF2B5EF4-FFF2-40B4-BE49-F238E27FC236}">
              <a16:creationId xmlns:a16="http://schemas.microsoft.com/office/drawing/2014/main" id="{00000000-0008-0000-0A00-000077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12" name="Text Box 1">
          <a:extLst>
            <a:ext uri="{FF2B5EF4-FFF2-40B4-BE49-F238E27FC236}">
              <a16:creationId xmlns:a16="http://schemas.microsoft.com/office/drawing/2014/main" id="{00000000-0008-0000-0A00-000078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13" name="Text Box 1">
          <a:extLst>
            <a:ext uri="{FF2B5EF4-FFF2-40B4-BE49-F238E27FC236}">
              <a16:creationId xmlns:a16="http://schemas.microsoft.com/office/drawing/2014/main" id="{00000000-0008-0000-0A00-000079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14" name="Text Box 1">
          <a:extLst>
            <a:ext uri="{FF2B5EF4-FFF2-40B4-BE49-F238E27FC236}">
              <a16:creationId xmlns:a16="http://schemas.microsoft.com/office/drawing/2014/main" id="{00000000-0008-0000-0A00-00007A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15" name="Text Box 1">
          <a:extLst>
            <a:ext uri="{FF2B5EF4-FFF2-40B4-BE49-F238E27FC236}">
              <a16:creationId xmlns:a16="http://schemas.microsoft.com/office/drawing/2014/main" id="{00000000-0008-0000-0A00-00007B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16" name="Text Box 1">
          <a:extLst>
            <a:ext uri="{FF2B5EF4-FFF2-40B4-BE49-F238E27FC236}">
              <a16:creationId xmlns:a16="http://schemas.microsoft.com/office/drawing/2014/main" id="{00000000-0008-0000-0A00-00007C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17" name="Text Box 1">
          <a:extLst>
            <a:ext uri="{FF2B5EF4-FFF2-40B4-BE49-F238E27FC236}">
              <a16:creationId xmlns:a16="http://schemas.microsoft.com/office/drawing/2014/main" id="{00000000-0008-0000-0A00-00007D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18" name="Text Box 1">
          <a:extLst>
            <a:ext uri="{FF2B5EF4-FFF2-40B4-BE49-F238E27FC236}">
              <a16:creationId xmlns:a16="http://schemas.microsoft.com/office/drawing/2014/main" id="{00000000-0008-0000-0A00-00007E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19" name="Text Box 1">
          <a:extLst>
            <a:ext uri="{FF2B5EF4-FFF2-40B4-BE49-F238E27FC236}">
              <a16:creationId xmlns:a16="http://schemas.microsoft.com/office/drawing/2014/main" id="{00000000-0008-0000-0A00-00007F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20" name="Text Box 1">
          <a:extLst>
            <a:ext uri="{FF2B5EF4-FFF2-40B4-BE49-F238E27FC236}">
              <a16:creationId xmlns:a16="http://schemas.microsoft.com/office/drawing/2014/main" id="{00000000-0008-0000-0A00-000080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21" name="Text Box 1">
          <a:extLst>
            <a:ext uri="{FF2B5EF4-FFF2-40B4-BE49-F238E27FC236}">
              <a16:creationId xmlns:a16="http://schemas.microsoft.com/office/drawing/2014/main" id="{00000000-0008-0000-0A00-000081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22" name="Text Box 1">
          <a:extLst>
            <a:ext uri="{FF2B5EF4-FFF2-40B4-BE49-F238E27FC236}">
              <a16:creationId xmlns:a16="http://schemas.microsoft.com/office/drawing/2014/main" id="{00000000-0008-0000-0A00-000082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23" name="Text Box 1">
          <a:extLst>
            <a:ext uri="{FF2B5EF4-FFF2-40B4-BE49-F238E27FC236}">
              <a16:creationId xmlns:a16="http://schemas.microsoft.com/office/drawing/2014/main" id="{00000000-0008-0000-0A00-000083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24" name="Text Box 1">
          <a:extLst>
            <a:ext uri="{FF2B5EF4-FFF2-40B4-BE49-F238E27FC236}">
              <a16:creationId xmlns:a16="http://schemas.microsoft.com/office/drawing/2014/main" id="{00000000-0008-0000-0A00-000084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25" name="Text Box 1">
          <a:extLst>
            <a:ext uri="{FF2B5EF4-FFF2-40B4-BE49-F238E27FC236}">
              <a16:creationId xmlns:a16="http://schemas.microsoft.com/office/drawing/2014/main" id="{00000000-0008-0000-0A00-000085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26" name="Text Box 1">
          <a:extLst>
            <a:ext uri="{FF2B5EF4-FFF2-40B4-BE49-F238E27FC236}">
              <a16:creationId xmlns:a16="http://schemas.microsoft.com/office/drawing/2014/main" id="{00000000-0008-0000-0A00-000086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27" name="Text Box 1">
          <a:extLst>
            <a:ext uri="{FF2B5EF4-FFF2-40B4-BE49-F238E27FC236}">
              <a16:creationId xmlns:a16="http://schemas.microsoft.com/office/drawing/2014/main" id="{00000000-0008-0000-0A00-000087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28" name="Text Box 1">
          <a:extLst>
            <a:ext uri="{FF2B5EF4-FFF2-40B4-BE49-F238E27FC236}">
              <a16:creationId xmlns:a16="http://schemas.microsoft.com/office/drawing/2014/main" id="{00000000-0008-0000-0A00-000088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29" name="Text Box 1">
          <a:extLst>
            <a:ext uri="{FF2B5EF4-FFF2-40B4-BE49-F238E27FC236}">
              <a16:creationId xmlns:a16="http://schemas.microsoft.com/office/drawing/2014/main" id="{00000000-0008-0000-0A00-000089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30" name="Text Box 1">
          <a:extLst>
            <a:ext uri="{FF2B5EF4-FFF2-40B4-BE49-F238E27FC236}">
              <a16:creationId xmlns:a16="http://schemas.microsoft.com/office/drawing/2014/main" id="{00000000-0008-0000-0A00-00008A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31" name="Text Box 1">
          <a:extLst>
            <a:ext uri="{FF2B5EF4-FFF2-40B4-BE49-F238E27FC236}">
              <a16:creationId xmlns:a16="http://schemas.microsoft.com/office/drawing/2014/main" id="{00000000-0008-0000-0A00-00008B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32" name="Text Box 1">
          <a:extLst>
            <a:ext uri="{FF2B5EF4-FFF2-40B4-BE49-F238E27FC236}">
              <a16:creationId xmlns:a16="http://schemas.microsoft.com/office/drawing/2014/main" id="{00000000-0008-0000-0A00-00008C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33" name="Text Box 1">
          <a:extLst>
            <a:ext uri="{FF2B5EF4-FFF2-40B4-BE49-F238E27FC236}">
              <a16:creationId xmlns:a16="http://schemas.microsoft.com/office/drawing/2014/main" id="{00000000-0008-0000-0A00-00008D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34" name="Text Box 1">
          <a:extLst>
            <a:ext uri="{FF2B5EF4-FFF2-40B4-BE49-F238E27FC236}">
              <a16:creationId xmlns:a16="http://schemas.microsoft.com/office/drawing/2014/main" id="{00000000-0008-0000-0A00-00008E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35" name="Text Box 1">
          <a:extLst>
            <a:ext uri="{FF2B5EF4-FFF2-40B4-BE49-F238E27FC236}">
              <a16:creationId xmlns:a16="http://schemas.microsoft.com/office/drawing/2014/main" id="{00000000-0008-0000-0A00-00008F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36" name="Text Box 1">
          <a:extLst>
            <a:ext uri="{FF2B5EF4-FFF2-40B4-BE49-F238E27FC236}">
              <a16:creationId xmlns:a16="http://schemas.microsoft.com/office/drawing/2014/main" id="{00000000-0008-0000-0A00-000090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37" name="Text Box 1">
          <a:extLst>
            <a:ext uri="{FF2B5EF4-FFF2-40B4-BE49-F238E27FC236}">
              <a16:creationId xmlns:a16="http://schemas.microsoft.com/office/drawing/2014/main" id="{00000000-0008-0000-0A00-000091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38" name="Text Box 1">
          <a:extLst>
            <a:ext uri="{FF2B5EF4-FFF2-40B4-BE49-F238E27FC236}">
              <a16:creationId xmlns:a16="http://schemas.microsoft.com/office/drawing/2014/main" id="{00000000-0008-0000-0A00-000092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39" name="Text Box 1">
          <a:extLst>
            <a:ext uri="{FF2B5EF4-FFF2-40B4-BE49-F238E27FC236}">
              <a16:creationId xmlns:a16="http://schemas.microsoft.com/office/drawing/2014/main" id="{00000000-0008-0000-0A00-000093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40" name="Text Box 1">
          <a:extLst>
            <a:ext uri="{FF2B5EF4-FFF2-40B4-BE49-F238E27FC236}">
              <a16:creationId xmlns:a16="http://schemas.microsoft.com/office/drawing/2014/main" id="{00000000-0008-0000-0A00-000094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41" name="Text Box 1">
          <a:extLst>
            <a:ext uri="{FF2B5EF4-FFF2-40B4-BE49-F238E27FC236}">
              <a16:creationId xmlns:a16="http://schemas.microsoft.com/office/drawing/2014/main" id="{00000000-0008-0000-0A00-000095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42" name="Text Box 1">
          <a:extLst>
            <a:ext uri="{FF2B5EF4-FFF2-40B4-BE49-F238E27FC236}">
              <a16:creationId xmlns:a16="http://schemas.microsoft.com/office/drawing/2014/main" id="{00000000-0008-0000-0A00-000096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43" name="Text Box 1">
          <a:extLst>
            <a:ext uri="{FF2B5EF4-FFF2-40B4-BE49-F238E27FC236}">
              <a16:creationId xmlns:a16="http://schemas.microsoft.com/office/drawing/2014/main" id="{00000000-0008-0000-0A00-000097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44" name="Text Box 1">
          <a:extLst>
            <a:ext uri="{FF2B5EF4-FFF2-40B4-BE49-F238E27FC236}">
              <a16:creationId xmlns:a16="http://schemas.microsoft.com/office/drawing/2014/main" id="{00000000-0008-0000-0A00-000098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45" name="Text Box 1">
          <a:extLst>
            <a:ext uri="{FF2B5EF4-FFF2-40B4-BE49-F238E27FC236}">
              <a16:creationId xmlns:a16="http://schemas.microsoft.com/office/drawing/2014/main" id="{00000000-0008-0000-0A00-000099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46" name="Text Box 1">
          <a:extLst>
            <a:ext uri="{FF2B5EF4-FFF2-40B4-BE49-F238E27FC236}">
              <a16:creationId xmlns:a16="http://schemas.microsoft.com/office/drawing/2014/main" id="{00000000-0008-0000-0A00-00009A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47" name="Text Box 1">
          <a:extLst>
            <a:ext uri="{FF2B5EF4-FFF2-40B4-BE49-F238E27FC236}">
              <a16:creationId xmlns:a16="http://schemas.microsoft.com/office/drawing/2014/main" id="{00000000-0008-0000-0A00-00009B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48" name="Text Box 1">
          <a:extLst>
            <a:ext uri="{FF2B5EF4-FFF2-40B4-BE49-F238E27FC236}">
              <a16:creationId xmlns:a16="http://schemas.microsoft.com/office/drawing/2014/main" id="{00000000-0008-0000-0A00-00009C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49" name="Text Box 1">
          <a:extLst>
            <a:ext uri="{FF2B5EF4-FFF2-40B4-BE49-F238E27FC236}">
              <a16:creationId xmlns:a16="http://schemas.microsoft.com/office/drawing/2014/main" id="{00000000-0008-0000-0A00-00009D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50" name="Text Box 1">
          <a:extLst>
            <a:ext uri="{FF2B5EF4-FFF2-40B4-BE49-F238E27FC236}">
              <a16:creationId xmlns:a16="http://schemas.microsoft.com/office/drawing/2014/main" id="{00000000-0008-0000-0A00-00009E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51" name="Text Box 1">
          <a:extLst>
            <a:ext uri="{FF2B5EF4-FFF2-40B4-BE49-F238E27FC236}">
              <a16:creationId xmlns:a16="http://schemas.microsoft.com/office/drawing/2014/main" id="{00000000-0008-0000-0A00-00009F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52" name="Text Box 1">
          <a:extLst>
            <a:ext uri="{FF2B5EF4-FFF2-40B4-BE49-F238E27FC236}">
              <a16:creationId xmlns:a16="http://schemas.microsoft.com/office/drawing/2014/main" id="{00000000-0008-0000-0A00-0000A0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53" name="Text Box 1">
          <a:extLst>
            <a:ext uri="{FF2B5EF4-FFF2-40B4-BE49-F238E27FC236}">
              <a16:creationId xmlns:a16="http://schemas.microsoft.com/office/drawing/2014/main" id="{00000000-0008-0000-0A00-0000A1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54" name="Text Box 1">
          <a:extLst>
            <a:ext uri="{FF2B5EF4-FFF2-40B4-BE49-F238E27FC236}">
              <a16:creationId xmlns:a16="http://schemas.microsoft.com/office/drawing/2014/main" id="{00000000-0008-0000-0A00-0000A2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55" name="Text Box 1">
          <a:extLst>
            <a:ext uri="{FF2B5EF4-FFF2-40B4-BE49-F238E27FC236}">
              <a16:creationId xmlns:a16="http://schemas.microsoft.com/office/drawing/2014/main" id="{00000000-0008-0000-0A00-0000A3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56" name="Text Box 1">
          <a:extLst>
            <a:ext uri="{FF2B5EF4-FFF2-40B4-BE49-F238E27FC236}">
              <a16:creationId xmlns:a16="http://schemas.microsoft.com/office/drawing/2014/main" id="{00000000-0008-0000-0A00-0000A4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57" name="Text Box 1">
          <a:extLst>
            <a:ext uri="{FF2B5EF4-FFF2-40B4-BE49-F238E27FC236}">
              <a16:creationId xmlns:a16="http://schemas.microsoft.com/office/drawing/2014/main" id="{00000000-0008-0000-0A00-0000A5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58" name="Text Box 1">
          <a:extLst>
            <a:ext uri="{FF2B5EF4-FFF2-40B4-BE49-F238E27FC236}">
              <a16:creationId xmlns:a16="http://schemas.microsoft.com/office/drawing/2014/main" id="{00000000-0008-0000-0A00-0000A6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59" name="Text Box 1">
          <a:extLst>
            <a:ext uri="{FF2B5EF4-FFF2-40B4-BE49-F238E27FC236}">
              <a16:creationId xmlns:a16="http://schemas.microsoft.com/office/drawing/2014/main" id="{00000000-0008-0000-0A00-0000A7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60" name="Text Box 1">
          <a:extLst>
            <a:ext uri="{FF2B5EF4-FFF2-40B4-BE49-F238E27FC236}">
              <a16:creationId xmlns:a16="http://schemas.microsoft.com/office/drawing/2014/main" id="{00000000-0008-0000-0A00-0000A8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61" name="Text Box 1">
          <a:extLst>
            <a:ext uri="{FF2B5EF4-FFF2-40B4-BE49-F238E27FC236}">
              <a16:creationId xmlns:a16="http://schemas.microsoft.com/office/drawing/2014/main" id="{00000000-0008-0000-0A00-0000A9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62" name="Text Box 1">
          <a:extLst>
            <a:ext uri="{FF2B5EF4-FFF2-40B4-BE49-F238E27FC236}">
              <a16:creationId xmlns:a16="http://schemas.microsoft.com/office/drawing/2014/main" id="{00000000-0008-0000-0A00-0000AA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63" name="Text Box 1">
          <a:extLst>
            <a:ext uri="{FF2B5EF4-FFF2-40B4-BE49-F238E27FC236}">
              <a16:creationId xmlns:a16="http://schemas.microsoft.com/office/drawing/2014/main" id="{00000000-0008-0000-0A00-0000AB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64" name="Text Box 1">
          <a:extLst>
            <a:ext uri="{FF2B5EF4-FFF2-40B4-BE49-F238E27FC236}">
              <a16:creationId xmlns:a16="http://schemas.microsoft.com/office/drawing/2014/main" id="{00000000-0008-0000-0A00-0000AC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65" name="Text Box 1">
          <a:extLst>
            <a:ext uri="{FF2B5EF4-FFF2-40B4-BE49-F238E27FC236}">
              <a16:creationId xmlns:a16="http://schemas.microsoft.com/office/drawing/2014/main" id="{00000000-0008-0000-0A00-0000AD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66" name="Text Box 1">
          <a:extLst>
            <a:ext uri="{FF2B5EF4-FFF2-40B4-BE49-F238E27FC236}">
              <a16:creationId xmlns:a16="http://schemas.microsoft.com/office/drawing/2014/main" id="{00000000-0008-0000-0A00-0000AE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67" name="Text Box 1">
          <a:extLst>
            <a:ext uri="{FF2B5EF4-FFF2-40B4-BE49-F238E27FC236}">
              <a16:creationId xmlns:a16="http://schemas.microsoft.com/office/drawing/2014/main" id="{00000000-0008-0000-0A00-0000AF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68" name="Text Box 1">
          <a:extLst>
            <a:ext uri="{FF2B5EF4-FFF2-40B4-BE49-F238E27FC236}">
              <a16:creationId xmlns:a16="http://schemas.microsoft.com/office/drawing/2014/main" id="{00000000-0008-0000-0A00-0000B0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69" name="Text Box 1">
          <a:extLst>
            <a:ext uri="{FF2B5EF4-FFF2-40B4-BE49-F238E27FC236}">
              <a16:creationId xmlns:a16="http://schemas.microsoft.com/office/drawing/2014/main" id="{00000000-0008-0000-0A00-0000B1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70" name="Text Box 1">
          <a:extLst>
            <a:ext uri="{FF2B5EF4-FFF2-40B4-BE49-F238E27FC236}">
              <a16:creationId xmlns:a16="http://schemas.microsoft.com/office/drawing/2014/main" id="{00000000-0008-0000-0A00-0000B2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71" name="Text Box 1">
          <a:extLst>
            <a:ext uri="{FF2B5EF4-FFF2-40B4-BE49-F238E27FC236}">
              <a16:creationId xmlns:a16="http://schemas.microsoft.com/office/drawing/2014/main" id="{00000000-0008-0000-0A00-0000B3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72" name="Text Box 1">
          <a:extLst>
            <a:ext uri="{FF2B5EF4-FFF2-40B4-BE49-F238E27FC236}">
              <a16:creationId xmlns:a16="http://schemas.microsoft.com/office/drawing/2014/main" id="{00000000-0008-0000-0A00-0000B4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73" name="Text Box 1">
          <a:extLst>
            <a:ext uri="{FF2B5EF4-FFF2-40B4-BE49-F238E27FC236}">
              <a16:creationId xmlns:a16="http://schemas.microsoft.com/office/drawing/2014/main" id="{00000000-0008-0000-0A00-0000B5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74" name="Text Box 1">
          <a:extLst>
            <a:ext uri="{FF2B5EF4-FFF2-40B4-BE49-F238E27FC236}">
              <a16:creationId xmlns:a16="http://schemas.microsoft.com/office/drawing/2014/main" id="{00000000-0008-0000-0A00-0000B6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75" name="Text Box 1">
          <a:extLst>
            <a:ext uri="{FF2B5EF4-FFF2-40B4-BE49-F238E27FC236}">
              <a16:creationId xmlns:a16="http://schemas.microsoft.com/office/drawing/2014/main" id="{00000000-0008-0000-0A00-0000B7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76" name="Text Box 1">
          <a:extLst>
            <a:ext uri="{FF2B5EF4-FFF2-40B4-BE49-F238E27FC236}">
              <a16:creationId xmlns:a16="http://schemas.microsoft.com/office/drawing/2014/main" id="{00000000-0008-0000-0A00-0000B8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77" name="Text Box 1">
          <a:extLst>
            <a:ext uri="{FF2B5EF4-FFF2-40B4-BE49-F238E27FC236}">
              <a16:creationId xmlns:a16="http://schemas.microsoft.com/office/drawing/2014/main" id="{00000000-0008-0000-0A00-0000B9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78" name="Text Box 1">
          <a:extLst>
            <a:ext uri="{FF2B5EF4-FFF2-40B4-BE49-F238E27FC236}">
              <a16:creationId xmlns:a16="http://schemas.microsoft.com/office/drawing/2014/main" id="{00000000-0008-0000-0A00-0000BA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79" name="Text Box 1">
          <a:extLst>
            <a:ext uri="{FF2B5EF4-FFF2-40B4-BE49-F238E27FC236}">
              <a16:creationId xmlns:a16="http://schemas.microsoft.com/office/drawing/2014/main" id="{00000000-0008-0000-0A00-0000BB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80" name="Text Box 1">
          <a:extLst>
            <a:ext uri="{FF2B5EF4-FFF2-40B4-BE49-F238E27FC236}">
              <a16:creationId xmlns:a16="http://schemas.microsoft.com/office/drawing/2014/main" id="{00000000-0008-0000-0A00-0000BC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81" name="Text Box 1">
          <a:extLst>
            <a:ext uri="{FF2B5EF4-FFF2-40B4-BE49-F238E27FC236}">
              <a16:creationId xmlns:a16="http://schemas.microsoft.com/office/drawing/2014/main" id="{00000000-0008-0000-0A00-0000BD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82" name="Text Box 1">
          <a:extLst>
            <a:ext uri="{FF2B5EF4-FFF2-40B4-BE49-F238E27FC236}">
              <a16:creationId xmlns:a16="http://schemas.microsoft.com/office/drawing/2014/main" id="{00000000-0008-0000-0A00-0000BE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83" name="Text Box 1">
          <a:extLst>
            <a:ext uri="{FF2B5EF4-FFF2-40B4-BE49-F238E27FC236}">
              <a16:creationId xmlns:a16="http://schemas.microsoft.com/office/drawing/2014/main" id="{00000000-0008-0000-0A00-0000BF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84" name="Text Box 1">
          <a:extLst>
            <a:ext uri="{FF2B5EF4-FFF2-40B4-BE49-F238E27FC236}">
              <a16:creationId xmlns:a16="http://schemas.microsoft.com/office/drawing/2014/main" id="{00000000-0008-0000-0A00-0000C0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85" name="Text Box 1">
          <a:extLst>
            <a:ext uri="{FF2B5EF4-FFF2-40B4-BE49-F238E27FC236}">
              <a16:creationId xmlns:a16="http://schemas.microsoft.com/office/drawing/2014/main" id="{00000000-0008-0000-0A00-0000C1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86" name="Text Box 1">
          <a:extLst>
            <a:ext uri="{FF2B5EF4-FFF2-40B4-BE49-F238E27FC236}">
              <a16:creationId xmlns:a16="http://schemas.microsoft.com/office/drawing/2014/main" id="{00000000-0008-0000-0A00-0000C2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87" name="Text Box 1">
          <a:extLst>
            <a:ext uri="{FF2B5EF4-FFF2-40B4-BE49-F238E27FC236}">
              <a16:creationId xmlns:a16="http://schemas.microsoft.com/office/drawing/2014/main" id="{00000000-0008-0000-0A00-0000C3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88" name="Text Box 1">
          <a:extLst>
            <a:ext uri="{FF2B5EF4-FFF2-40B4-BE49-F238E27FC236}">
              <a16:creationId xmlns:a16="http://schemas.microsoft.com/office/drawing/2014/main" id="{00000000-0008-0000-0A00-0000C4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89" name="Text Box 1">
          <a:extLst>
            <a:ext uri="{FF2B5EF4-FFF2-40B4-BE49-F238E27FC236}">
              <a16:creationId xmlns:a16="http://schemas.microsoft.com/office/drawing/2014/main" id="{00000000-0008-0000-0A00-0000C5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90" name="Text Box 1">
          <a:extLst>
            <a:ext uri="{FF2B5EF4-FFF2-40B4-BE49-F238E27FC236}">
              <a16:creationId xmlns:a16="http://schemas.microsoft.com/office/drawing/2014/main" id="{00000000-0008-0000-0A00-0000C6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91" name="Text Box 1">
          <a:extLst>
            <a:ext uri="{FF2B5EF4-FFF2-40B4-BE49-F238E27FC236}">
              <a16:creationId xmlns:a16="http://schemas.microsoft.com/office/drawing/2014/main" id="{00000000-0008-0000-0A00-0000C7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92" name="Text Box 1">
          <a:extLst>
            <a:ext uri="{FF2B5EF4-FFF2-40B4-BE49-F238E27FC236}">
              <a16:creationId xmlns:a16="http://schemas.microsoft.com/office/drawing/2014/main" id="{00000000-0008-0000-0A00-0000C8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93" name="Text Box 1">
          <a:extLst>
            <a:ext uri="{FF2B5EF4-FFF2-40B4-BE49-F238E27FC236}">
              <a16:creationId xmlns:a16="http://schemas.microsoft.com/office/drawing/2014/main" id="{00000000-0008-0000-0A00-0000C9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94" name="Text Box 1">
          <a:extLst>
            <a:ext uri="{FF2B5EF4-FFF2-40B4-BE49-F238E27FC236}">
              <a16:creationId xmlns:a16="http://schemas.microsoft.com/office/drawing/2014/main" id="{00000000-0008-0000-0A00-0000CA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95" name="Text Box 1">
          <a:extLst>
            <a:ext uri="{FF2B5EF4-FFF2-40B4-BE49-F238E27FC236}">
              <a16:creationId xmlns:a16="http://schemas.microsoft.com/office/drawing/2014/main" id="{00000000-0008-0000-0A00-0000CB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96" name="Text Box 1">
          <a:extLst>
            <a:ext uri="{FF2B5EF4-FFF2-40B4-BE49-F238E27FC236}">
              <a16:creationId xmlns:a16="http://schemas.microsoft.com/office/drawing/2014/main" id="{00000000-0008-0000-0A00-0000CC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97" name="Text Box 1">
          <a:extLst>
            <a:ext uri="{FF2B5EF4-FFF2-40B4-BE49-F238E27FC236}">
              <a16:creationId xmlns:a16="http://schemas.microsoft.com/office/drawing/2014/main" id="{00000000-0008-0000-0A00-0000CD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98" name="Text Box 1">
          <a:extLst>
            <a:ext uri="{FF2B5EF4-FFF2-40B4-BE49-F238E27FC236}">
              <a16:creationId xmlns:a16="http://schemas.microsoft.com/office/drawing/2014/main" id="{00000000-0008-0000-0A00-0000CE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599" name="Text Box 1">
          <a:extLst>
            <a:ext uri="{FF2B5EF4-FFF2-40B4-BE49-F238E27FC236}">
              <a16:creationId xmlns:a16="http://schemas.microsoft.com/office/drawing/2014/main" id="{00000000-0008-0000-0A00-0000CF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00" name="Text Box 1">
          <a:extLst>
            <a:ext uri="{FF2B5EF4-FFF2-40B4-BE49-F238E27FC236}">
              <a16:creationId xmlns:a16="http://schemas.microsoft.com/office/drawing/2014/main" id="{00000000-0008-0000-0A00-0000D0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01" name="Text Box 1">
          <a:extLst>
            <a:ext uri="{FF2B5EF4-FFF2-40B4-BE49-F238E27FC236}">
              <a16:creationId xmlns:a16="http://schemas.microsoft.com/office/drawing/2014/main" id="{00000000-0008-0000-0A00-0000D1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02" name="Text Box 1">
          <a:extLst>
            <a:ext uri="{FF2B5EF4-FFF2-40B4-BE49-F238E27FC236}">
              <a16:creationId xmlns:a16="http://schemas.microsoft.com/office/drawing/2014/main" id="{00000000-0008-0000-0A00-0000D2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03" name="Text Box 1">
          <a:extLst>
            <a:ext uri="{FF2B5EF4-FFF2-40B4-BE49-F238E27FC236}">
              <a16:creationId xmlns:a16="http://schemas.microsoft.com/office/drawing/2014/main" id="{00000000-0008-0000-0A00-0000D3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04" name="Text Box 1">
          <a:extLst>
            <a:ext uri="{FF2B5EF4-FFF2-40B4-BE49-F238E27FC236}">
              <a16:creationId xmlns:a16="http://schemas.microsoft.com/office/drawing/2014/main" id="{00000000-0008-0000-0A00-0000D4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05" name="Text Box 1">
          <a:extLst>
            <a:ext uri="{FF2B5EF4-FFF2-40B4-BE49-F238E27FC236}">
              <a16:creationId xmlns:a16="http://schemas.microsoft.com/office/drawing/2014/main" id="{00000000-0008-0000-0A00-0000D5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06" name="Text Box 1">
          <a:extLst>
            <a:ext uri="{FF2B5EF4-FFF2-40B4-BE49-F238E27FC236}">
              <a16:creationId xmlns:a16="http://schemas.microsoft.com/office/drawing/2014/main" id="{00000000-0008-0000-0A00-0000D6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07" name="Text Box 1">
          <a:extLst>
            <a:ext uri="{FF2B5EF4-FFF2-40B4-BE49-F238E27FC236}">
              <a16:creationId xmlns:a16="http://schemas.microsoft.com/office/drawing/2014/main" id="{00000000-0008-0000-0A00-0000D7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08" name="Text Box 1">
          <a:extLst>
            <a:ext uri="{FF2B5EF4-FFF2-40B4-BE49-F238E27FC236}">
              <a16:creationId xmlns:a16="http://schemas.microsoft.com/office/drawing/2014/main" id="{00000000-0008-0000-0A00-0000D8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09" name="Text Box 1">
          <a:extLst>
            <a:ext uri="{FF2B5EF4-FFF2-40B4-BE49-F238E27FC236}">
              <a16:creationId xmlns:a16="http://schemas.microsoft.com/office/drawing/2014/main" id="{00000000-0008-0000-0A00-0000D9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10" name="Text Box 1">
          <a:extLst>
            <a:ext uri="{FF2B5EF4-FFF2-40B4-BE49-F238E27FC236}">
              <a16:creationId xmlns:a16="http://schemas.microsoft.com/office/drawing/2014/main" id="{00000000-0008-0000-0A00-0000DA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11" name="Text Box 1">
          <a:extLst>
            <a:ext uri="{FF2B5EF4-FFF2-40B4-BE49-F238E27FC236}">
              <a16:creationId xmlns:a16="http://schemas.microsoft.com/office/drawing/2014/main" id="{00000000-0008-0000-0A00-0000DB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12" name="Text Box 1">
          <a:extLst>
            <a:ext uri="{FF2B5EF4-FFF2-40B4-BE49-F238E27FC236}">
              <a16:creationId xmlns:a16="http://schemas.microsoft.com/office/drawing/2014/main" id="{00000000-0008-0000-0A00-0000DC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13" name="Text Box 1">
          <a:extLst>
            <a:ext uri="{FF2B5EF4-FFF2-40B4-BE49-F238E27FC236}">
              <a16:creationId xmlns:a16="http://schemas.microsoft.com/office/drawing/2014/main" id="{00000000-0008-0000-0A00-0000DD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14" name="Text Box 1">
          <a:extLst>
            <a:ext uri="{FF2B5EF4-FFF2-40B4-BE49-F238E27FC236}">
              <a16:creationId xmlns:a16="http://schemas.microsoft.com/office/drawing/2014/main" id="{00000000-0008-0000-0A00-0000DE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15" name="Text Box 1">
          <a:extLst>
            <a:ext uri="{FF2B5EF4-FFF2-40B4-BE49-F238E27FC236}">
              <a16:creationId xmlns:a16="http://schemas.microsoft.com/office/drawing/2014/main" id="{00000000-0008-0000-0A00-0000DF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16" name="Text Box 1">
          <a:extLst>
            <a:ext uri="{FF2B5EF4-FFF2-40B4-BE49-F238E27FC236}">
              <a16:creationId xmlns:a16="http://schemas.microsoft.com/office/drawing/2014/main" id="{00000000-0008-0000-0A00-0000E0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17" name="Text Box 1">
          <a:extLst>
            <a:ext uri="{FF2B5EF4-FFF2-40B4-BE49-F238E27FC236}">
              <a16:creationId xmlns:a16="http://schemas.microsoft.com/office/drawing/2014/main" id="{00000000-0008-0000-0A00-0000E1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18" name="Text Box 1">
          <a:extLst>
            <a:ext uri="{FF2B5EF4-FFF2-40B4-BE49-F238E27FC236}">
              <a16:creationId xmlns:a16="http://schemas.microsoft.com/office/drawing/2014/main" id="{00000000-0008-0000-0A00-0000E2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19" name="Text Box 1">
          <a:extLst>
            <a:ext uri="{FF2B5EF4-FFF2-40B4-BE49-F238E27FC236}">
              <a16:creationId xmlns:a16="http://schemas.microsoft.com/office/drawing/2014/main" id="{00000000-0008-0000-0A00-0000E3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20" name="Text Box 1">
          <a:extLst>
            <a:ext uri="{FF2B5EF4-FFF2-40B4-BE49-F238E27FC236}">
              <a16:creationId xmlns:a16="http://schemas.microsoft.com/office/drawing/2014/main" id="{00000000-0008-0000-0A00-0000E4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21" name="Text Box 1">
          <a:extLst>
            <a:ext uri="{FF2B5EF4-FFF2-40B4-BE49-F238E27FC236}">
              <a16:creationId xmlns:a16="http://schemas.microsoft.com/office/drawing/2014/main" id="{00000000-0008-0000-0A00-0000E5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22" name="Text Box 1">
          <a:extLst>
            <a:ext uri="{FF2B5EF4-FFF2-40B4-BE49-F238E27FC236}">
              <a16:creationId xmlns:a16="http://schemas.microsoft.com/office/drawing/2014/main" id="{00000000-0008-0000-0A00-0000E6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23" name="Text Box 1">
          <a:extLst>
            <a:ext uri="{FF2B5EF4-FFF2-40B4-BE49-F238E27FC236}">
              <a16:creationId xmlns:a16="http://schemas.microsoft.com/office/drawing/2014/main" id="{00000000-0008-0000-0A00-0000E7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24" name="Text Box 1">
          <a:extLst>
            <a:ext uri="{FF2B5EF4-FFF2-40B4-BE49-F238E27FC236}">
              <a16:creationId xmlns:a16="http://schemas.microsoft.com/office/drawing/2014/main" id="{00000000-0008-0000-0A00-0000E8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25" name="Text Box 1">
          <a:extLst>
            <a:ext uri="{FF2B5EF4-FFF2-40B4-BE49-F238E27FC236}">
              <a16:creationId xmlns:a16="http://schemas.microsoft.com/office/drawing/2014/main" id="{00000000-0008-0000-0A00-0000E9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26" name="Text Box 1">
          <a:extLst>
            <a:ext uri="{FF2B5EF4-FFF2-40B4-BE49-F238E27FC236}">
              <a16:creationId xmlns:a16="http://schemas.microsoft.com/office/drawing/2014/main" id="{00000000-0008-0000-0A00-0000EA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27" name="Text Box 1">
          <a:extLst>
            <a:ext uri="{FF2B5EF4-FFF2-40B4-BE49-F238E27FC236}">
              <a16:creationId xmlns:a16="http://schemas.microsoft.com/office/drawing/2014/main" id="{00000000-0008-0000-0A00-0000EB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28" name="Text Box 1">
          <a:extLst>
            <a:ext uri="{FF2B5EF4-FFF2-40B4-BE49-F238E27FC236}">
              <a16:creationId xmlns:a16="http://schemas.microsoft.com/office/drawing/2014/main" id="{00000000-0008-0000-0A00-0000EC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29" name="Text Box 1">
          <a:extLst>
            <a:ext uri="{FF2B5EF4-FFF2-40B4-BE49-F238E27FC236}">
              <a16:creationId xmlns:a16="http://schemas.microsoft.com/office/drawing/2014/main" id="{00000000-0008-0000-0A00-0000ED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30" name="Text Box 1">
          <a:extLst>
            <a:ext uri="{FF2B5EF4-FFF2-40B4-BE49-F238E27FC236}">
              <a16:creationId xmlns:a16="http://schemas.microsoft.com/office/drawing/2014/main" id="{00000000-0008-0000-0A00-0000EE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31" name="Text Box 1">
          <a:extLst>
            <a:ext uri="{FF2B5EF4-FFF2-40B4-BE49-F238E27FC236}">
              <a16:creationId xmlns:a16="http://schemas.microsoft.com/office/drawing/2014/main" id="{00000000-0008-0000-0A00-0000EF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32" name="Text Box 1">
          <a:extLst>
            <a:ext uri="{FF2B5EF4-FFF2-40B4-BE49-F238E27FC236}">
              <a16:creationId xmlns:a16="http://schemas.microsoft.com/office/drawing/2014/main" id="{00000000-0008-0000-0A00-0000F0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33" name="Text Box 1">
          <a:extLst>
            <a:ext uri="{FF2B5EF4-FFF2-40B4-BE49-F238E27FC236}">
              <a16:creationId xmlns:a16="http://schemas.microsoft.com/office/drawing/2014/main" id="{00000000-0008-0000-0A00-0000F1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34" name="Text Box 1">
          <a:extLst>
            <a:ext uri="{FF2B5EF4-FFF2-40B4-BE49-F238E27FC236}">
              <a16:creationId xmlns:a16="http://schemas.microsoft.com/office/drawing/2014/main" id="{00000000-0008-0000-0A00-0000F2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35" name="Text Box 1">
          <a:extLst>
            <a:ext uri="{FF2B5EF4-FFF2-40B4-BE49-F238E27FC236}">
              <a16:creationId xmlns:a16="http://schemas.microsoft.com/office/drawing/2014/main" id="{00000000-0008-0000-0A00-0000F3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36" name="Text Box 1">
          <a:extLst>
            <a:ext uri="{FF2B5EF4-FFF2-40B4-BE49-F238E27FC236}">
              <a16:creationId xmlns:a16="http://schemas.microsoft.com/office/drawing/2014/main" id="{00000000-0008-0000-0A00-0000F4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37" name="Text Box 1">
          <a:extLst>
            <a:ext uri="{FF2B5EF4-FFF2-40B4-BE49-F238E27FC236}">
              <a16:creationId xmlns:a16="http://schemas.microsoft.com/office/drawing/2014/main" id="{00000000-0008-0000-0A00-0000F5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38" name="Text Box 1">
          <a:extLst>
            <a:ext uri="{FF2B5EF4-FFF2-40B4-BE49-F238E27FC236}">
              <a16:creationId xmlns:a16="http://schemas.microsoft.com/office/drawing/2014/main" id="{00000000-0008-0000-0A00-0000F6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39" name="Text Box 1">
          <a:extLst>
            <a:ext uri="{FF2B5EF4-FFF2-40B4-BE49-F238E27FC236}">
              <a16:creationId xmlns:a16="http://schemas.microsoft.com/office/drawing/2014/main" id="{00000000-0008-0000-0A00-0000F7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40" name="Text Box 1">
          <a:extLst>
            <a:ext uri="{FF2B5EF4-FFF2-40B4-BE49-F238E27FC236}">
              <a16:creationId xmlns:a16="http://schemas.microsoft.com/office/drawing/2014/main" id="{00000000-0008-0000-0A00-0000F8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41" name="Text Box 1">
          <a:extLst>
            <a:ext uri="{FF2B5EF4-FFF2-40B4-BE49-F238E27FC236}">
              <a16:creationId xmlns:a16="http://schemas.microsoft.com/office/drawing/2014/main" id="{00000000-0008-0000-0A00-0000F9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42" name="Text Box 1">
          <a:extLst>
            <a:ext uri="{FF2B5EF4-FFF2-40B4-BE49-F238E27FC236}">
              <a16:creationId xmlns:a16="http://schemas.microsoft.com/office/drawing/2014/main" id="{00000000-0008-0000-0A00-0000FA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43" name="Text Box 1">
          <a:extLst>
            <a:ext uri="{FF2B5EF4-FFF2-40B4-BE49-F238E27FC236}">
              <a16:creationId xmlns:a16="http://schemas.microsoft.com/office/drawing/2014/main" id="{00000000-0008-0000-0A00-0000FB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44" name="Text Box 1">
          <a:extLst>
            <a:ext uri="{FF2B5EF4-FFF2-40B4-BE49-F238E27FC236}">
              <a16:creationId xmlns:a16="http://schemas.microsoft.com/office/drawing/2014/main" id="{00000000-0008-0000-0A00-0000FC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45" name="Text Box 1">
          <a:extLst>
            <a:ext uri="{FF2B5EF4-FFF2-40B4-BE49-F238E27FC236}">
              <a16:creationId xmlns:a16="http://schemas.microsoft.com/office/drawing/2014/main" id="{00000000-0008-0000-0A00-0000FD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46" name="Text Box 1">
          <a:extLst>
            <a:ext uri="{FF2B5EF4-FFF2-40B4-BE49-F238E27FC236}">
              <a16:creationId xmlns:a16="http://schemas.microsoft.com/office/drawing/2014/main" id="{00000000-0008-0000-0A00-0000FE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47" name="Text Box 1">
          <a:extLst>
            <a:ext uri="{FF2B5EF4-FFF2-40B4-BE49-F238E27FC236}">
              <a16:creationId xmlns:a16="http://schemas.microsoft.com/office/drawing/2014/main" id="{00000000-0008-0000-0A00-0000FF05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48" name="Text Box 1">
          <a:extLst>
            <a:ext uri="{FF2B5EF4-FFF2-40B4-BE49-F238E27FC236}">
              <a16:creationId xmlns:a16="http://schemas.microsoft.com/office/drawing/2014/main" id="{00000000-0008-0000-0A00-000000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49" name="Text Box 1">
          <a:extLst>
            <a:ext uri="{FF2B5EF4-FFF2-40B4-BE49-F238E27FC236}">
              <a16:creationId xmlns:a16="http://schemas.microsoft.com/office/drawing/2014/main" id="{00000000-0008-0000-0A00-000001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50" name="Text Box 1">
          <a:extLst>
            <a:ext uri="{FF2B5EF4-FFF2-40B4-BE49-F238E27FC236}">
              <a16:creationId xmlns:a16="http://schemas.microsoft.com/office/drawing/2014/main" id="{00000000-0008-0000-0A00-000002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51" name="Text Box 1">
          <a:extLst>
            <a:ext uri="{FF2B5EF4-FFF2-40B4-BE49-F238E27FC236}">
              <a16:creationId xmlns:a16="http://schemas.microsoft.com/office/drawing/2014/main" id="{00000000-0008-0000-0A00-000003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52" name="Text Box 1">
          <a:extLst>
            <a:ext uri="{FF2B5EF4-FFF2-40B4-BE49-F238E27FC236}">
              <a16:creationId xmlns:a16="http://schemas.microsoft.com/office/drawing/2014/main" id="{00000000-0008-0000-0A00-000004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53" name="Text Box 1">
          <a:extLst>
            <a:ext uri="{FF2B5EF4-FFF2-40B4-BE49-F238E27FC236}">
              <a16:creationId xmlns:a16="http://schemas.microsoft.com/office/drawing/2014/main" id="{00000000-0008-0000-0A00-000005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54" name="Text Box 1">
          <a:extLst>
            <a:ext uri="{FF2B5EF4-FFF2-40B4-BE49-F238E27FC236}">
              <a16:creationId xmlns:a16="http://schemas.microsoft.com/office/drawing/2014/main" id="{00000000-0008-0000-0A00-000006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55" name="Text Box 1">
          <a:extLst>
            <a:ext uri="{FF2B5EF4-FFF2-40B4-BE49-F238E27FC236}">
              <a16:creationId xmlns:a16="http://schemas.microsoft.com/office/drawing/2014/main" id="{00000000-0008-0000-0A00-000007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56" name="Text Box 1">
          <a:extLst>
            <a:ext uri="{FF2B5EF4-FFF2-40B4-BE49-F238E27FC236}">
              <a16:creationId xmlns:a16="http://schemas.microsoft.com/office/drawing/2014/main" id="{00000000-0008-0000-0A00-000008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57" name="Text Box 1">
          <a:extLst>
            <a:ext uri="{FF2B5EF4-FFF2-40B4-BE49-F238E27FC236}">
              <a16:creationId xmlns:a16="http://schemas.microsoft.com/office/drawing/2014/main" id="{00000000-0008-0000-0A00-000009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58" name="Text Box 1">
          <a:extLst>
            <a:ext uri="{FF2B5EF4-FFF2-40B4-BE49-F238E27FC236}">
              <a16:creationId xmlns:a16="http://schemas.microsoft.com/office/drawing/2014/main" id="{00000000-0008-0000-0A00-00000A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59" name="Text Box 1">
          <a:extLst>
            <a:ext uri="{FF2B5EF4-FFF2-40B4-BE49-F238E27FC236}">
              <a16:creationId xmlns:a16="http://schemas.microsoft.com/office/drawing/2014/main" id="{00000000-0008-0000-0A00-00000B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60" name="Text Box 1">
          <a:extLst>
            <a:ext uri="{FF2B5EF4-FFF2-40B4-BE49-F238E27FC236}">
              <a16:creationId xmlns:a16="http://schemas.microsoft.com/office/drawing/2014/main" id="{00000000-0008-0000-0A00-00000C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61" name="Text Box 1">
          <a:extLst>
            <a:ext uri="{FF2B5EF4-FFF2-40B4-BE49-F238E27FC236}">
              <a16:creationId xmlns:a16="http://schemas.microsoft.com/office/drawing/2014/main" id="{00000000-0008-0000-0A00-00000D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62" name="Text Box 1">
          <a:extLst>
            <a:ext uri="{FF2B5EF4-FFF2-40B4-BE49-F238E27FC236}">
              <a16:creationId xmlns:a16="http://schemas.microsoft.com/office/drawing/2014/main" id="{00000000-0008-0000-0A00-00000E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63" name="Text Box 1">
          <a:extLst>
            <a:ext uri="{FF2B5EF4-FFF2-40B4-BE49-F238E27FC236}">
              <a16:creationId xmlns:a16="http://schemas.microsoft.com/office/drawing/2014/main" id="{00000000-0008-0000-0A00-00000F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64" name="Text Box 1">
          <a:extLst>
            <a:ext uri="{FF2B5EF4-FFF2-40B4-BE49-F238E27FC236}">
              <a16:creationId xmlns:a16="http://schemas.microsoft.com/office/drawing/2014/main" id="{00000000-0008-0000-0A00-000010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65" name="Text Box 1">
          <a:extLst>
            <a:ext uri="{FF2B5EF4-FFF2-40B4-BE49-F238E27FC236}">
              <a16:creationId xmlns:a16="http://schemas.microsoft.com/office/drawing/2014/main" id="{00000000-0008-0000-0A00-000011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66" name="Text Box 1">
          <a:extLst>
            <a:ext uri="{FF2B5EF4-FFF2-40B4-BE49-F238E27FC236}">
              <a16:creationId xmlns:a16="http://schemas.microsoft.com/office/drawing/2014/main" id="{00000000-0008-0000-0A00-000012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67" name="Text Box 1">
          <a:extLst>
            <a:ext uri="{FF2B5EF4-FFF2-40B4-BE49-F238E27FC236}">
              <a16:creationId xmlns:a16="http://schemas.microsoft.com/office/drawing/2014/main" id="{00000000-0008-0000-0A00-000013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68" name="Text Box 1">
          <a:extLst>
            <a:ext uri="{FF2B5EF4-FFF2-40B4-BE49-F238E27FC236}">
              <a16:creationId xmlns:a16="http://schemas.microsoft.com/office/drawing/2014/main" id="{00000000-0008-0000-0A00-000014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69" name="Text Box 1">
          <a:extLst>
            <a:ext uri="{FF2B5EF4-FFF2-40B4-BE49-F238E27FC236}">
              <a16:creationId xmlns:a16="http://schemas.microsoft.com/office/drawing/2014/main" id="{00000000-0008-0000-0A00-000015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70" name="Text Box 1">
          <a:extLst>
            <a:ext uri="{FF2B5EF4-FFF2-40B4-BE49-F238E27FC236}">
              <a16:creationId xmlns:a16="http://schemas.microsoft.com/office/drawing/2014/main" id="{00000000-0008-0000-0A00-000016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71" name="Text Box 1">
          <a:extLst>
            <a:ext uri="{FF2B5EF4-FFF2-40B4-BE49-F238E27FC236}">
              <a16:creationId xmlns:a16="http://schemas.microsoft.com/office/drawing/2014/main" id="{00000000-0008-0000-0A00-000017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72" name="Text Box 1">
          <a:extLst>
            <a:ext uri="{FF2B5EF4-FFF2-40B4-BE49-F238E27FC236}">
              <a16:creationId xmlns:a16="http://schemas.microsoft.com/office/drawing/2014/main" id="{00000000-0008-0000-0A00-000018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73" name="Text Box 1">
          <a:extLst>
            <a:ext uri="{FF2B5EF4-FFF2-40B4-BE49-F238E27FC236}">
              <a16:creationId xmlns:a16="http://schemas.microsoft.com/office/drawing/2014/main" id="{00000000-0008-0000-0A00-000019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74" name="Text Box 1">
          <a:extLst>
            <a:ext uri="{FF2B5EF4-FFF2-40B4-BE49-F238E27FC236}">
              <a16:creationId xmlns:a16="http://schemas.microsoft.com/office/drawing/2014/main" id="{00000000-0008-0000-0A00-00001A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75" name="Text Box 1">
          <a:extLst>
            <a:ext uri="{FF2B5EF4-FFF2-40B4-BE49-F238E27FC236}">
              <a16:creationId xmlns:a16="http://schemas.microsoft.com/office/drawing/2014/main" id="{00000000-0008-0000-0A00-00001B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76" name="Text Box 1">
          <a:extLst>
            <a:ext uri="{FF2B5EF4-FFF2-40B4-BE49-F238E27FC236}">
              <a16:creationId xmlns:a16="http://schemas.microsoft.com/office/drawing/2014/main" id="{00000000-0008-0000-0A00-00001C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77" name="Text Box 1">
          <a:extLst>
            <a:ext uri="{FF2B5EF4-FFF2-40B4-BE49-F238E27FC236}">
              <a16:creationId xmlns:a16="http://schemas.microsoft.com/office/drawing/2014/main" id="{00000000-0008-0000-0A00-00001D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78" name="Text Box 1">
          <a:extLst>
            <a:ext uri="{FF2B5EF4-FFF2-40B4-BE49-F238E27FC236}">
              <a16:creationId xmlns:a16="http://schemas.microsoft.com/office/drawing/2014/main" id="{00000000-0008-0000-0A00-00001E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79" name="Text Box 1">
          <a:extLst>
            <a:ext uri="{FF2B5EF4-FFF2-40B4-BE49-F238E27FC236}">
              <a16:creationId xmlns:a16="http://schemas.microsoft.com/office/drawing/2014/main" id="{00000000-0008-0000-0A00-00001F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80" name="Text Box 1">
          <a:extLst>
            <a:ext uri="{FF2B5EF4-FFF2-40B4-BE49-F238E27FC236}">
              <a16:creationId xmlns:a16="http://schemas.microsoft.com/office/drawing/2014/main" id="{00000000-0008-0000-0A00-000020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81" name="Text Box 1">
          <a:extLst>
            <a:ext uri="{FF2B5EF4-FFF2-40B4-BE49-F238E27FC236}">
              <a16:creationId xmlns:a16="http://schemas.microsoft.com/office/drawing/2014/main" id="{00000000-0008-0000-0A00-000021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82" name="Text Box 1">
          <a:extLst>
            <a:ext uri="{FF2B5EF4-FFF2-40B4-BE49-F238E27FC236}">
              <a16:creationId xmlns:a16="http://schemas.microsoft.com/office/drawing/2014/main" id="{00000000-0008-0000-0A00-000022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83" name="Text Box 1">
          <a:extLst>
            <a:ext uri="{FF2B5EF4-FFF2-40B4-BE49-F238E27FC236}">
              <a16:creationId xmlns:a16="http://schemas.microsoft.com/office/drawing/2014/main" id="{00000000-0008-0000-0A00-000023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84" name="Text Box 1">
          <a:extLst>
            <a:ext uri="{FF2B5EF4-FFF2-40B4-BE49-F238E27FC236}">
              <a16:creationId xmlns:a16="http://schemas.microsoft.com/office/drawing/2014/main" id="{00000000-0008-0000-0A00-000024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85" name="Text Box 1">
          <a:extLst>
            <a:ext uri="{FF2B5EF4-FFF2-40B4-BE49-F238E27FC236}">
              <a16:creationId xmlns:a16="http://schemas.microsoft.com/office/drawing/2014/main" id="{00000000-0008-0000-0A00-000025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86" name="Text Box 1">
          <a:extLst>
            <a:ext uri="{FF2B5EF4-FFF2-40B4-BE49-F238E27FC236}">
              <a16:creationId xmlns:a16="http://schemas.microsoft.com/office/drawing/2014/main" id="{00000000-0008-0000-0A00-000026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87" name="Text Box 1">
          <a:extLst>
            <a:ext uri="{FF2B5EF4-FFF2-40B4-BE49-F238E27FC236}">
              <a16:creationId xmlns:a16="http://schemas.microsoft.com/office/drawing/2014/main" id="{00000000-0008-0000-0A00-000027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88" name="Text Box 1">
          <a:extLst>
            <a:ext uri="{FF2B5EF4-FFF2-40B4-BE49-F238E27FC236}">
              <a16:creationId xmlns:a16="http://schemas.microsoft.com/office/drawing/2014/main" id="{00000000-0008-0000-0A00-000028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89" name="Text Box 1">
          <a:extLst>
            <a:ext uri="{FF2B5EF4-FFF2-40B4-BE49-F238E27FC236}">
              <a16:creationId xmlns:a16="http://schemas.microsoft.com/office/drawing/2014/main" id="{00000000-0008-0000-0A00-000029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90" name="Text Box 1">
          <a:extLst>
            <a:ext uri="{FF2B5EF4-FFF2-40B4-BE49-F238E27FC236}">
              <a16:creationId xmlns:a16="http://schemas.microsoft.com/office/drawing/2014/main" id="{00000000-0008-0000-0A00-00002A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91" name="Text Box 1">
          <a:extLst>
            <a:ext uri="{FF2B5EF4-FFF2-40B4-BE49-F238E27FC236}">
              <a16:creationId xmlns:a16="http://schemas.microsoft.com/office/drawing/2014/main" id="{00000000-0008-0000-0A00-00002B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92" name="Text Box 1">
          <a:extLst>
            <a:ext uri="{FF2B5EF4-FFF2-40B4-BE49-F238E27FC236}">
              <a16:creationId xmlns:a16="http://schemas.microsoft.com/office/drawing/2014/main" id="{00000000-0008-0000-0A00-00002C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93" name="Text Box 1">
          <a:extLst>
            <a:ext uri="{FF2B5EF4-FFF2-40B4-BE49-F238E27FC236}">
              <a16:creationId xmlns:a16="http://schemas.microsoft.com/office/drawing/2014/main" id="{00000000-0008-0000-0A00-00002D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94" name="Text Box 1">
          <a:extLst>
            <a:ext uri="{FF2B5EF4-FFF2-40B4-BE49-F238E27FC236}">
              <a16:creationId xmlns:a16="http://schemas.microsoft.com/office/drawing/2014/main" id="{00000000-0008-0000-0A00-00002E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95" name="Text Box 1">
          <a:extLst>
            <a:ext uri="{FF2B5EF4-FFF2-40B4-BE49-F238E27FC236}">
              <a16:creationId xmlns:a16="http://schemas.microsoft.com/office/drawing/2014/main" id="{00000000-0008-0000-0A00-00002F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96" name="Text Box 1">
          <a:extLst>
            <a:ext uri="{FF2B5EF4-FFF2-40B4-BE49-F238E27FC236}">
              <a16:creationId xmlns:a16="http://schemas.microsoft.com/office/drawing/2014/main" id="{00000000-0008-0000-0A00-000030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97" name="Text Box 1">
          <a:extLst>
            <a:ext uri="{FF2B5EF4-FFF2-40B4-BE49-F238E27FC236}">
              <a16:creationId xmlns:a16="http://schemas.microsoft.com/office/drawing/2014/main" id="{00000000-0008-0000-0A00-000031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98" name="Text Box 1">
          <a:extLst>
            <a:ext uri="{FF2B5EF4-FFF2-40B4-BE49-F238E27FC236}">
              <a16:creationId xmlns:a16="http://schemas.microsoft.com/office/drawing/2014/main" id="{00000000-0008-0000-0A00-000032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699" name="Text Box 1">
          <a:extLst>
            <a:ext uri="{FF2B5EF4-FFF2-40B4-BE49-F238E27FC236}">
              <a16:creationId xmlns:a16="http://schemas.microsoft.com/office/drawing/2014/main" id="{00000000-0008-0000-0A00-000033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00" name="Text Box 1">
          <a:extLst>
            <a:ext uri="{FF2B5EF4-FFF2-40B4-BE49-F238E27FC236}">
              <a16:creationId xmlns:a16="http://schemas.microsoft.com/office/drawing/2014/main" id="{00000000-0008-0000-0A00-000034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01" name="Text Box 1">
          <a:extLst>
            <a:ext uri="{FF2B5EF4-FFF2-40B4-BE49-F238E27FC236}">
              <a16:creationId xmlns:a16="http://schemas.microsoft.com/office/drawing/2014/main" id="{00000000-0008-0000-0A00-000035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02" name="Text Box 1">
          <a:extLst>
            <a:ext uri="{FF2B5EF4-FFF2-40B4-BE49-F238E27FC236}">
              <a16:creationId xmlns:a16="http://schemas.microsoft.com/office/drawing/2014/main" id="{00000000-0008-0000-0A00-000036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03" name="Text Box 1">
          <a:extLst>
            <a:ext uri="{FF2B5EF4-FFF2-40B4-BE49-F238E27FC236}">
              <a16:creationId xmlns:a16="http://schemas.microsoft.com/office/drawing/2014/main" id="{00000000-0008-0000-0A00-000037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04" name="Text Box 1">
          <a:extLst>
            <a:ext uri="{FF2B5EF4-FFF2-40B4-BE49-F238E27FC236}">
              <a16:creationId xmlns:a16="http://schemas.microsoft.com/office/drawing/2014/main" id="{00000000-0008-0000-0A00-000038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05" name="Text Box 1">
          <a:extLst>
            <a:ext uri="{FF2B5EF4-FFF2-40B4-BE49-F238E27FC236}">
              <a16:creationId xmlns:a16="http://schemas.microsoft.com/office/drawing/2014/main" id="{00000000-0008-0000-0A00-000039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06" name="Text Box 1">
          <a:extLst>
            <a:ext uri="{FF2B5EF4-FFF2-40B4-BE49-F238E27FC236}">
              <a16:creationId xmlns:a16="http://schemas.microsoft.com/office/drawing/2014/main" id="{00000000-0008-0000-0A00-00003A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07" name="Text Box 1">
          <a:extLst>
            <a:ext uri="{FF2B5EF4-FFF2-40B4-BE49-F238E27FC236}">
              <a16:creationId xmlns:a16="http://schemas.microsoft.com/office/drawing/2014/main" id="{00000000-0008-0000-0A00-00003B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08" name="Text Box 1">
          <a:extLst>
            <a:ext uri="{FF2B5EF4-FFF2-40B4-BE49-F238E27FC236}">
              <a16:creationId xmlns:a16="http://schemas.microsoft.com/office/drawing/2014/main" id="{00000000-0008-0000-0A00-00003C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09" name="Text Box 1">
          <a:extLst>
            <a:ext uri="{FF2B5EF4-FFF2-40B4-BE49-F238E27FC236}">
              <a16:creationId xmlns:a16="http://schemas.microsoft.com/office/drawing/2014/main" id="{00000000-0008-0000-0A00-00003D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10" name="Text Box 1">
          <a:extLst>
            <a:ext uri="{FF2B5EF4-FFF2-40B4-BE49-F238E27FC236}">
              <a16:creationId xmlns:a16="http://schemas.microsoft.com/office/drawing/2014/main" id="{00000000-0008-0000-0A00-00003E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11" name="Text Box 1">
          <a:extLst>
            <a:ext uri="{FF2B5EF4-FFF2-40B4-BE49-F238E27FC236}">
              <a16:creationId xmlns:a16="http://schemas.microsoft.com/office/drawing/2014/main" id="{00000000-0008-0000-0A00-00003F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12" name="Text Box 1">
          <a:extLst>
            <a:ext uri="{FF2B5EF4-FFF2-40B4-BE49-F238E27FC236}">
              <a16:creationId xmlns:a16="http://schemas.microsoft.com/office/drawing/2014/main" id="{00000000-0008-0000-0A00-000040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13" name="Text Box 1">
          <a:extLst>
            <a:ext uri="{FF2B5EF4-FFF2-40B4-BE49-F238E27FC236}">
              <a16:creationId xmlns:a16="http://schemas.microsoft.com/office/drawing/2014/main" id="{00000000-0008-0000-0A00-000041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14" name="Text Box 1">
          <a:extLst>
            <a:ext uri="{FF2B5EF4-FFF2-40B4-BE49-F238E27FC236}">
              <a16:creationId xmlns:a16="http://schemas.microsoft.com/office/drawing/2014/main" id="{00000000-0008-0000-0A00-000042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15" name="Text Box 1">
          <a:extLst>
            <a:ext uri="{FF2B5EF4-FFF2-40B4-BE49-F238E27FC236}">
              <a16:creationId xmlns:a16="http://schemas.microsoft.com/office/drawing/2014/main" id="{00000000-0008-0000-0A00-000043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16" name="Text Box 1">
          <a:extLst>
            <a:ext uri="{FF2B5EF4-FFF2-40B4-BE49-F238E27FC236}">
              <a16:creationId xmlns:a16="http://schemas.microsoft.com/office/drawing/2014/main" id="{00000000-0008-0000-0A00-000044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17" name="Text Box 1">
          <a:extLst>
            <a:ext uri="{FF2B5EF4-FFF2-40B4-BE49-F238E27FC236}">
              <a16:creationId xmlns:a16="http://schemas.microsoft.com/office/drawing/2014/main" id="{00000000-0008-0000-0A00-000045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18" name="Text Box 1">
          <a:extLst>
            <a:ext uri="{FF2B5EF4-FFF2-40B4-BE49-F238E27FC236}">
              <a16:creationId xmlns:a16="http://schemas.microsoft.com/office/drawing/2014/main" id="{00000000-0008-0000-0A00-000046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19" name="Text Box 1">
          <a:extLst>
            <a:ext uri="{FF2B5EF4-FFF2-40B4-BE49-F238E27FC236}">
              <a16:creationId xmlns:a16="http://schemas.microsoft.com/office/drawing/2014/main" id="{00000000-0008-0000-0A00-000047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20" name="Text Box 1">
          <a:extLst>
            <a:ext uri="{FF2B5EF4-FFF2-40B4-BE49-F238E27FC236}">
              <a16:creationId xmlns:a16="http://schemas.microsoft.com/office/drawing/2014/main" id="{00000000-0008-0000-0A00-000048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21" name="Text Box 1">
          <a:extLst>
            <a:ext uri="{FF2B5EF4-FFF2-40B4-BE49-F238E27FC236}">
              <a16:creationId xmlns:a16="http://schemas.microsoft.com/office/drawing/2014/main" id="{00000000-0008-0000-0A00-000049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22" name="Text Box 1">
          <a:extLst>
            <a:ext uri="{FF2B5EF4-FFF2-40B4-BE49-F238E27FC236}">
              <a16:creationId xmlns:a16="http://schemas.microsoft.com/office/drawing/2014/main" id="{00000000-0008-0000-0A00-00004A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23" name="Text Box 1">
          <a:extLst>
            <a:ext uri="{FF2B5EF4-FFF2-40B4-BE49-F238E27FC236}">
              <a16:creationId xmlns:a16="http://schemas.microsoft.com/office/drawing/2014/main" id="{00000000-0008-0000-0A00-00004B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24" name="Text Box 1">
          <a:extLst>
            <a:ext uri="{FF2B5EF4-FFF2-40B4-BE49-F238E27FC236}">
              <a16:creationId xmlns:a16="http://schemas.microsoft.com/office/drawing/2014/main" id="{00000000-0008-0000-0A00-00004C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25" name="Text Box 1">
          <a:extLst>
            <a:ext uri="{FF2B5EF4-FFF2-40B4-BE49-F238E27FC236}">
              <a16:creationId xmlns:a16="http://schemas.microsoft.com/office/drawing/2014/main" id="{00000000-0008-0000-0A00-00004D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26" name="Text Box 1">
          <a:extLst>
            <a:ext uri="{FF2B5EF4-FFF2-40B4-BE49-F238E27FC236}">
              <a16:creationId xmlns:a16="http://schemas.microsoft.com/office/drawing/2014/main" id="{00000000-0008-0000-0A00-00004E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27" name="Text Box 1">
          <a:extLst>
            <a:ext uri="{FF2B5EF4-FFF2-40B4-BE49-F238E27FC236}">
              <a16:creationId xmlns:a16="http://schemas.microsoft.com/office/drawing/2014/main" id="{00000000-0008-0000-0A00-00004F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28" name="Text Box 1">
          <a:extLst>
            <a:ext uri="{FF2B5EF4-FFF2-40B4-BE49-F238E27FC236}">
              <a16:creationId xmlns:a16="http://schemas.microsoft.com/office/drawing/2014/main" id="{00000000-0008-0000-0A00-000050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29" name="Text Box 1">
          <a:extLst>
            <a:ext uri="{FF2B5EF4-FFF2-40B4-BE49-F238E27FC236}">
              <a16:creationId xmlns:a16="http://schemas.microsoft.com/office/drawing/2014/main" id="{00000000-0008-0000-0A00-000051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30" name="Text Box 1">
          <a:extLst>
            <a:ext uri="{FF2B5EF4-FFF2-40B4-BE49-F238E27FC236}">
              <a16:creationId xmlns:a16="http://schemas.microsoft.com/office/drawing/2014/main" id="{00000000-0008-0000-0A00-000052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31" name="Text Box 1">
          <a:extLst>
            <a:ext uri="{FF2B5EF4-FFF2-40B4-BE49-F238E27FC236}">
              <a16:creationId xmlns:a16="http://schemas.microsoft.com/office/drawing/2014/main" id="{00000000-0008-0000-0A00-000053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32" name="Text Box 1">
          <a:extLst>
            <a:ext uri="{FF2B5EF4-FFF2-40B4-BE49-F238E27FC236}">
              <a16:creationId xmlns:a16="http://schemas.microsoft.com/office/drawing/2014/main" id="{00000000-0008-0000-0A00-000054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33" name="Text Box 1">
          <a:extLst>
            <a:ext uri="{FF2B5EF4-FFF2-40B4-BE49-F238E27FC236}">
              <a16:creationId xmlns:a16="http://schemas.microsoft.com/office/drawing/2014/main" id="{00000000-0008-0000-0A00-000055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34" name="Text Box 1">
          <a:extLst>
            <a:ext uri="{FF2B5EF4-FFF2-40B4-BE49-F238E27FC236}">
              <a16:creationId xmlns:a16="http://schemas.microsoft.com/office/drawing/2014/main" id="{00000000-0008-0000-0A00-000056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35" name="Text Box 1">
          <a:extLst>
            <a:ext uri="{FF2B5EF4-FFF2-40B4-BE49-F238E27FC236}">
              <a16:creationId xmlns:a16="http://schemas.microsoft.com/office/drawing/2014/main" id="{00000000-0008-0000-0A00-000057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36" name="Text Box 1">
          <a:extLst>
            <a:ext uri="{FF2B5EF4-FFF2-40B4-BE49-F238E27FC236}">
              <a16:creationId xmlns:a16="http://schemas.microsoft.com/office/drawing/2014/main" id="{00000000-0008-0000-0A00-000058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37" name="Text Box 1">
          <a:extLst>
            <a:ext uri="{FF2B5EF4-FFF2-40B4-BE49-F238E27FC236}">
              <a16:creationId xmlns:a16="http://schemas.microsoft.com/office/drawing/2014/main" id="{00000000-0008-0000-0A00-000059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38" name="Text Box 1">
          <a:extLst>
            <a:ext uri="{FF2B5EF4-FFF2-40B4-BE49-F238E27FC236}">
              <a16:creationId xmlns:a16="http://schemas.microsoft.com/office/drawing/2014/main" id="{00000000-0008-0000-0A00-00005A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39" name="Text Box 1">
          <a:extLst>
            <a:ext uri="{FF2B5EF4-FFF2-40B4-BE49-F238E27FC236}">
              <a16:creationId xmlns:a16="http://schemas.microsoft.com/office/drawing/2014/main" id="{00000000-0008-0000-0A00-00005B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40" name="Text Box 1">
          <a:extLst>
            <a:ext uri="{FF2B5EF4-FFF2-40B4-BE49-F238E27FC236}">
              <a16:creationId xmlns:a16="http://schemas.microsoft.com/office/drawing/2014/main" id="{00000000-0008-0000-0A00-00005C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41" name="Text Box 1">
          <a:extLst>
            <a:ext uri="{FF2B5EF4-FFF2-40B4-BE49-F238E27FC236}">
              <a16:creationId xmlns:a16="http://schemas.microsoft.com/office/drawing/2014/main" id="{00000000-0008-0000-0A00-00005D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42" name="Text Box 1">
          <a:extLst>
            <a:ext uri="{FF2B5EF4-FFF2-40B4-BE49-F238E27FC236}">
              <a16:creationId xmlns:a16="http://schemas.microsoft.com/office/drawing/2014/main" id="{00000000-0008-0000-0A00-00005E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43" name="Text Box 1">
          <a:extLst>
            <a:ext uri="{FF2B5EF4-FFF2-40B4-BE49-F238E27FC236}">
              <a16:creationId xmlns:a16="http://schemas.microsoft.com/office/drawing/2014/main" id="{00000000-0008-0000-0A00-00005F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44" name="Text Box 1">
          <a:extLst>
            <a:ext uri="{FF2B5EF4-FFF2-40B4-BE49-F238E27FC236}">
              <a16:creationId xmlns:a16="http://schemas.microsoft.com/office/drawing/2014/main" id="{00000000-0008-0000-0A00-000060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45" name="Text Box 1">
          <a:extLst>
            <a:ext uri="{FF2B5EF4-FFF2-40B4-BE49-F238E27FC236}">
              <a16:creationId xmlns:a16="http://schemas.microsoft.com/office/drawing/2014/main" id="{00000000-0008-0000-0A00-000061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46" name="Text Box 1">
          <a:extLst>
            <a:ext uri="{FF2B5EF4-FFF2-40B4-BE49-F238E27FC236}">
              <a16:creationId xmlns:a16="http://schemas.microsoft.com/office/drawing/2014/main" id="{00000000-0008-0000-0A00-000062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47" name="Text Box 1">
          <a:extLst>
            <a:ext uri="{FF2B5EF4-FFF2-40B4-BE49-F238E27FC236}">
              <a16:creationId xmlns:a16="http://schemas.microsoft.com/office/drawing/2014/main" id="{00000000-0008-0000-0A00-000063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48" name="Text Box 1">
          <a:extLst>
            <a:ext uri="{FF2B5EF4-FFF2-40B4-BE49-F238E27FC236}">
              <a16:creationId xmlns:a16="http://schemas.microsoft.com/office/drawing/2014/main" id="{00000000-0008-0000-0A00-000064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49" name="Text Box 1">
          <a:extLst>
            <a:ext uri="{FF2B5EF4-FFF2-40B4-BE49-F238E27FC236}">
              <a16:creationId xmlns:a16="http://schemas.microsoft.com/office/drawing/2014/main" id="{00000000-0008-0000-0A00-000065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50" name="Text Box 1">
          <a:extLst>
            <a:ext uri="{FF2B5EF4-FFF2-40B4-BE49-F238E27FC236}">
              <a16:creationId xmlns:a16="http://schemas.microsoft.com/office/drawing/2014/main" id="{00000000-0008-0000-0A00-000066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51" name="Text Box 1">
          <a:extLst>
            <a:ext uri="{FF2B5EF4-FFF2-40B4-BE49-F238E27FC236}">
              <a16:creationId xmlns:a16="http://schemas.microsoft.com/office/drawing/2014/main" id="{00000000-0008-0000-0A00-000067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52" name="Text Box 1">
          <a:extLst>
            <a:ext uri="{FF2B5EF4-FFF2-40B4-BE49-F238E27FC236}">
              <a16:creationId xmlns:a16="http://schemas.microsoft.com/office/drawing/2014/main" id="{00000000-0008-0000-0A00-000068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53" name="Text Box 1">
          <a:extLst>
            <a:ext uri="{FF2B5EF4-FFF2-40B4-BE49-F238E27FC236}">
              <a16:creationId xmlns:a16="http://schemas.microsoft.com/office/drawing/2014/main" id="{00000000-0008-0000-0A00-000069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54" name="Text Box 1">
          <a:extLst>
            <a:ext uri="{FF2B5EF4-FFF2-40B4-BE49-F238E27FC236}">
              <a16:creationId xmlns:a16="http://schemas.microsoft.com/office/drawing/2014/main" id="{00000000-0008-0000-0A00-00006A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55" name="Text Box 1">
          <a:extLst>
            <a:ext uri="{FF2B5EF4-FFF2-40B4-BE49-F238E27FC236}">
              <a16:creationId xmlns:a16="http://schemas.microsoft.com/office/drawing/2014/main" id="{00000000-0008-0000-0A00-00006B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56" name="Text Box 1">
          <a:extLst>
            <a:ext uri="{FF2B5EF4-FFF2-40B4-BE49-F238E27FC236}">
              <a16:creationId xmlns:a16="http://schemas.microsoft.com/office/drawing/2014/main" id="{00000000-0008-0000-0A00-00006C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57" name="Text Box 1">
          <a:extLst>
            <a:ext uri="{FF2B5EF4-FFF2-40B4-BE49-F238E27FC236}">
              <a16:creationId xmlns:a16="http://schemas.microsoft.com/office/drawing/2014/main" id="{00000000-0008-0000-0A00-00006D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58" name="Text Box 1">
          <a:extLst>
            <a:ext uri="{FF2B5EF4-FFF2-40B4-BE49-F238E27FC236}">
              <a16:creationId xmlns:a16="http://schemas.microsoft.com/office/drawing/2014/main" id="{00000000-0008-0000-0A00-00006E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59" name="Text Box 1">
          <a:extLst>
            <a:ext uri="{FF2B5EF4-FFF2-40B4-BE49-F238E27FC236}">
              <a16:creationId xmlns:a16="http://schemas.microsoft.com/office/drawing/2014/main" id="{00000000-0008-0000-0A00-00006F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60" name="Text Box 1">
          <a:extLst>
            <a:ext uri="{FF2B5EF4-FFF2-40B4-BE49-F238E27FC236}">
              <a16:creationId xmlns:a16="http://schemas.microsoft.com/office/drawing/2014/main" id="{00000000-0008-0000-0A00-000070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61" name="Text Box 1">
          <a:extLst>
            <a:ext uri="{FF2B5EF4-FFF2-40B4-BE49-F238E27FC236}">
              <a16:creationId xmlns:a16="http://schemas.microsoft.com/office/drawing/2014/main" id="{00000000-0008-0000-0A00-000071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62" name="Text Box 1">
          <a:extLst>
            <a:ext uri="{FF2B5EF4-FFF2-40B4-BE49-F238E27FC236}">
              <a16:creationId xmlns:a16="http://schemas.microsoft.com/office/drawing/2014/main" id="{00000000-0008-0000-0A00-000072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63" name="Text Box 1">
          <a:extLst>
            <a:ext uri="{FF2B5EF4-FFF2-40B4-BE49-F238E27FC236}">
              <a16:creationId xmlns:a16="http://schemas.microsoft.com/office/drawing/2014/main" id="{00000000-0008-0000-0A00-000073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64" name="Text Box 1">
          <a:extLst>
            <a:ext uri="{FF2B5EF4-FFF2-40B4-BE49-F238E27FC236}">
              <a16:creationId xmlns:a16="http://schemas.microsoft.com/office/drawing/2014/main" id="{00000000-0008-0000-0A00-000074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65" name="Text Box 1">
          <a:extLst>
            <a:ext uri="{FF2B5EF4-FFF2-40B4-BE49-F238E27FC236}">
              <a16:creationId xmlns:a16="http://schemas.microsoft.com/office/drawing/2014/main" id="{00000000-0008-0000-0A00-000075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66" name="Text Box 1">
          <a:extLst>
            <a:ext uri="{FF2B5EF4-FFF2-40B4-BE49-F238E27FC236}">
              <a16:creationId xmlns:a16="http://schemas.microsoft.com/office/drawing/2014/main" id="{00000000-0008-0000-0A00-000076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67" name="Text Box 1">
          <a:extLst>
            <a:ext uri="{FF2B5EF4-FFF2-40B4-BE49-F238E27FC236}">
              <a16:creationId xmlns:a16="http://schemas.microsoft.com/office/drawing/2014/main" id="{00000000-0008-0000-0A00-000077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68" name="Text Box 1">
          <a:extLst>
            <a:ext uri="{FF2B5EF4-FFF2-40B4-BE49-F238E27FC236}">
              <a16:creationId xmlns:a16="http://schemas.microsoft.com/office/drawing/2014/main" id="{00000000-0008-0000-0A00-000078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69" name="Text Box 1">
          <a:extLst>
            <a:ext uri="{FF2B5EF4-FFF2-40B4-BE49-F238E27FC236}">
              <a16:creationId xmlns:a16="http://schemas.microsoft.com/office/drawing/2014/main" id="{00000000-0008-0000-0A00-000079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70" name="Text Box 1">
          <a:extLst>
            <a:ext uri="{FF2B5EF4-FFF2-40B4-BE49-F238E27FC236}">
              <a16:creationId xmlns:a16="http://schemas.microsoft.com/office/drawing/2014/main" id="{00000000-0008-0000-0A00-00007A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71" name="Text Box 1">
          <a:extLst>
            <a:ext uri="{FF2B5EF4-FFF2-40B4-BE49-F238E27FC236}">
              <a16:creationId xmlns:a16="http://schemas.microsoft.com/office/drawing/2014/main" id="{00000000-0008-0000-0A00-00007B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72" name="Text Box 1">
          <a:extLst>
            <a:ext uri="{FF2B5EF4-FFF2-40B4-BE49-F238E27FC236}">
              <a16:creationId xmlns:a16="http://schemas.microsoft.com/office/drawing/2014/main" id="{00000000-0008-0000-0A00-00007C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73" name="Text Box 1">
          <a:extLst>
            <a:ext uri="{FF2B5EF4-FFF2-40B4-BE49-F238E27FC236}">
              <a16:creationId xmlns:a16="http://schemas.microsoft.com/office/drawing/2014/main" id="{00000000-0008-0000-0A00-00007D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74" name="Text Box 1">
          <a:extLst>
            <a:ext uri="{FF2B5EF4-FFF2-40B4-BE49-F238E27FC236}">
              <a16:creationId xmlns:a16="http://schemas.microsoft.com/office/drawing/2014/main" id="{00000000-0008-0000-0A00-00007E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75" name="Text Box 1">
          <a:extLst>
            <a:ext uri="{FF2B5EF4-FFF2-40B4-BE49-F238E27FC236}">
              <a16:creationId xmlns:a16="http://schemas.microsoft.com/office/drawing/2014/main" id="{00000000-0008-0000-0A00-00007F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76" name="Text Box 1">
          <a:extLst>
            <a:ext uri="{FF2B5EF4-FFF2-40B4-BE49-F238E27FC236}">
              <a16:creationId xmlns:a16="http://schemas.microsoft.com/office/drawing/2014/main" id="{00000000-0008-0000-0A00-000080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77" name="Text Box 1">
          <a:extLst>
            <a:ext uri="{FF2B5EF4-FFF2-40B4-BE49-F238E27FC236}">
              <a16:creationId xmlns:a16="http://schemas.microsoft.com/office/drawing/2014/main" id="{00000000-0008-0000-0A00-00008106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78" name="Text Box 1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79" name="Text Box 1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80" name="Text Box 1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81" name="Text Box 1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82" name="Text Box 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83" name="Text Box 1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84" name="Text Box 1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85" name="Text Box 1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86" name="Text Box 1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87" name="Text Box 1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88" name="Text Box 1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89" name="Text Box 1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90" name="Text Box 1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91" name="Text Box 1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92" name="Text Box 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93" name="Text Box 1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94" name="Text Box 1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95" name="Text Box 1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96" name="Text Box 1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97" name="Text Box 1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98" name="Text Box 1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799" name="Text Box 1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800" name="Text Box 1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801" name="Text Box 1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802" name="Text Box 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803" name="Text Box 1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804" name="Text Box 1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805" name="Text Box 1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806" name="Text Box 1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807" name="Text Box 1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808" name="Text Box 1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1</xdr:col>
      <xdr:colOff>1476375</xdr:colOff>
      <xdr:row>22</xdr:row>
      <xdr:rowOff>28575</xdr:rowOff>
    </xdr:to>
    <xdr:sp macro="" textlink="">
      <xdr:nvSpPr>
        <xdr:cNvPr id="37809" name="Text Box 1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SpPr txBox="1">
          <a:spLocks noChangeArrowheads="1"/>
        </xdr:cNvSpPr>
      </xdr:nvSpPr>
      <xdr:spPr bwMode="auto">
        <a:xfrm>
          <a:off x="1771650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54</xdr:row>
      <xdr:rowOff>0</xdr:rowOff>
    </xdr:from>
    <xdr:ext cx="0" cy="28575"/>
    <xdr:sp macro="" textlink="">
      <xdr:nvSpPr>
        <xdr:cNvPr id="37810" name="Text Box 1"/>
        <xdr:cNvSpPr txBox="1">
          <a:spLocks noChangeArrowheads="1"/>
        </xdr:cNvSpPr>
      </xdr:nvSpPr>
      <xdr:spPr bwMode="auto">
        <a:xfrm>
          <a:off x="1771650" y="2235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54</xdr:row>
      <xdr:rowOff>0</xdr:rowOff>
    </xdr:from>
    <xdr:ext cx="0" cy="28575"/>
    <xdr:sp macro="" textlink="">
      <xdr:nvSpPr>
        <xdr:cNvPr id="37811" name="Text Box 1"/>
        <xdr:cNvSpPr txBox="1">
          <a:spLocks noChangeArrowheads="1"/>
        </xdr:cNvSpPr>
      </xdr:nvSpPr>
      <xdr:spPr bwMode="auto">
        <a:xfrm>
          <a:off x="1771650" y="2235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54</xdr:row>
      <xdr:rowOff>0</xdr:rowOff>
    </xdr:from>
    <xdr:ext cx="0" cy="28575"/>
    <xdr:sp macro="" textlink="">
      <xdr:nvSpPr>
        <xdr:cNvPr id="37812" name="Text Box 1"/>
        <xdr:cNvSpPr txBox="1">
          <a:spLocks noChangeArrowheads="1"/>
        </xdr:cNvSpPr>
      </xdr:nvSpPr>
      <xdr:spPr bwMode="auto">
        <a:xfrm>
          <a:off x="1771650" y="2235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54</xdr:row>
      <xdr:rowOff>0</xdr:rowOff>
    </xdr:from>
    <xdr:ext cx="0" cy="28575"/>
    <xdr:sp macro="" textlink="">
      <xdr:nvSpPr>
        <xdr:cNvPr id="37813" name="Text Box 1"/>
        <xdr:cNvSpPr txBox="1">
          <a:spLocks noChangeArrowheads="1"/>
        </xdr:cNvSpPr>
      </xdr:nvSpPr>
      <xdr:spPr bwMode="auto">
        <a:xfrm>
          <a:off x="1771650" y="2235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54</xdr:row>
      <xdr:rowOff>0</xdr:rowOff>
    </xdr:from>
    <xdr:ext cx="0" cy="28575"/>
    <xdr:sp macro="" textlink="">
      <xdr:nvSpPr>
        <xdr:cNvPr id="37814" name="Text Box 1"/>
        <xdr:cNvSpPr txBox="1">
          <a:spLocks noChangeArrowheads="1"/>
        </xdr:cNvSpPr>
      </xdr:nvSpPr>
      <xdr:spPr bwMode="auto">
        <a:xfrm>
          <a:off x="1771650" y="2235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54</xdr:row>
      <xdr:rowOff>0</xdr:rowOff>
    </xdr:from>
    <xdr:ext cx="0" cy="28575"/>
    <xdr:sp macro="" textlink="">
      <xdr:nvSpPr>
        <xdr:cNvPr id="37815" name="Text Box 1"/>
        <xdr:cNvSpPr txBox="1">
          <a:spLocks noChangeArrowheads="1"/>
        </xdr:cNvSpPr>
      </xdr:nvSpPr>
      <xdr:spPr bwMode="auto">
        <a:xfrm>
          <a:off x="1771650" y="2235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54</xdr:row>
      <xdr:rowOff>0</xdr:rowOff>
    </xdr:from>
    <xdr:ext cx="0" cy="28575"/>
    <xdr:sp macro="" textlink="">
      <xdr:nvSpPr>
        <xdr:cNvPr id="37816" name="Text Box 1"/>
        <xdr:cNvSpPr txBox="1">
          <a:spLocks noChangeArrowheads="1"/>
        </xdr:cNvSpPr>
      </xdr:nvSpPr>
      <xdr:spPr bwMode="auto">
        <a:xfrm>
          <a:off x="1771650" y="2235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54</xdr:row>
      <xdr:rowOff>0</xdr:rowOff>
    </xdr:from>
    <xdr:ext cx="0" cy="28575"/>
    <xdr:sp macro="" textlink="">
      <xdr:nvSpPr>
        <xdr:cNvPr id="37817" name="Text Box 1"/>
        <xdr:cNvSpPr txBox="1">
          <a:spLocks noChangeArrowheads="1"/>
        </xdr:cNvSpPr>
      </xdr:nvSpPr>
      <xdr:spPr bwMode="auto">
        <a:xfrm>
          <a:off x="1771650" y="22355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53</xdr:row>
      <xdr:rowOff>0</xdr:rowOff>
    </xdr:from>
    <xdr:ext cx="0" cy="28575"/>
    <xdr:sp macro="" textlink="">
      <xdr:nvSpPr>
        <xdr:cNvPr id="37818" name="Text Box 1"/>
        <xdr:cNvSpPr txBox="1">
          <a:spLocks noChangeArrowheads="1"/>
        </xdr:cNvSpPr>
      </xdr:nvSpPr>
      <xdr:spPr bwMode="auto">
        <a:xfrm>
          <a:off x="1771650" y="22126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53</xdr:row>
      <xdr:rowOff>0</xdr:rowOff>
    </xdr:from>
    <xdr:ext cx="0" cy="28575"/>
    <xdr:sp macro="" textlink="">
      <xdr:nvSpPr>
        <xdr:cNvPr id="37819" name="Text Box 1"/>
        <xdr:cNvSpPr txBox="1">
          <a:spLocks noChangeArrowheads="1"/>
        </xdr:cNvSpPr>
      </xdr:nvSpPr>
      <xdr:spPr bwMode="auto">
        <a:xfrm>
          <a:off x="1771650" y="22126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53</xdr:row>
      <xdr:rowOff>0</xdr:rowOff>
    </xdr:from>
    <xdr:ext cx="0" cy="28575"/>
    <xdr:sp macro="" textlink="">
      <xdr:nvSpPr>
        <xdr:cNvPr id="37820" name="Text Box 1"/>
        <xdr:cNvSpPr txBox="1">
          <a:spLocks noChangeArrowheads="1"/>
        </xdr:cNvSpPr>
      </xdr:nvSpPr>
      <xdr:spPr bwMode="auto">
        <a:xfrm>
          <a:off x="1771650" y="22126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53</xdr:row>
      <xdr:rowOff>0</xdr:rowOff>
    </xdr:from>
    <xdr:ext cx="0" cy="28575"/>
    <xdr:sp macro="" textlink="">
      <xdr:nvSpPr>
        <xdr:cNvPr id="37821" name="Text Box 1"/>
        <xdr:cNvSpPr txBox="1">
          <a:spLocks noChangeArrowheads="1"/>
        </xdr:cNvSpPr>
      </xdr:nvSpPr>
      <xdr:spPr bwMode="auto">
        <a:xfrm>
          <a:off x="1771650" y="22126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53</xdr:row>
      <xdr:rowOff>0</xdr:rowOff>
    </xdr:from>
    <xdr:ext cx="0" cy="28575"/>
    <xdr:sp macro="" textlink="">
      <xdr:nvSpPr>
        <xdr:cNvPr id="37822" name="Text Box 1"/>
        <xdr:cNvSpPr txBox="1">
          <a:spLocks noChangeArrowheads="1"/>
        </xdr:cNvSpPr>
      </xdr:nvSpPr>
      <xdr:spPr bwMode="auto">
        <a:xfrm>
          <a:off x="1771650" y="22126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53</xdr:row>
      <xdr:rowOff>0</xdr:rowOff>
    </xdr:from>
    <xdr:ext cx="0" cy="28575"/>
    <xdr:sp macro="" textlink="">
      <xdr:nvSpPr>
        <xdr:cNvPr id="37823" name="Text Box 1"/>
        <xdr:cNvSpPr txBox="1">
          <a:spLocks noChangeArrowheads="1"/>
        </xdr:cNvSpPr>
      </xdr:nvSpPr>
      <xdr:spPr bwMode="auto">
        <a:xfrm>
          <a:off x="1771650" y="22126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53</xdr:row>
      <xdr:rowOff>0</xdr:rowOff>
    </xdr:from>
    <xdr:ext cx="0" cy="28575"/>
    <xdr:sp macro="" textlink="">
      <xdr:nvSpPr>
        <xdr:cNvPr id="37824" name="Text Box 1"/>
        <xdr:cNvSpPr txBox="1">
          <a:spLocks noChangeArrowheads="1"/>
        </xdr:cNvSpPr>
      </xdr:nvSpPr>
      <xdr:spPr bwMode="auto">
        <a:xfrm>
          <a:off x="1771650" y="22126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53</xdr:row>
      <xdr:rowOff>0</xdr:rowOff>
    </xdr:from>
    <xdr:ext cx="0" cy="28575"/>
    <xdr:sp macro="" textlink="">
      <xdr:nvSpPr>
        <xdr:cNvPr id="37825" name="Text Box 1"/>
        <xdr:cNvSpPr txBox="1">
          <a:spLocks noChangeArrowheads="1"/>
        </xdr:cNvSpPr>
      </xdr:nvSpPr>
      <xdr:spPr bwMode="auto">
        <a:xfrm>
          <a:off x="1771650" y="22126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42</xdr:row>
      <xdr:rowOff>0</xdr:rowOff>
    </xdr:from>
    <xdr:ext cx="0" cy="28575"/>
    <xdr:sp macro="" textlink="">
      <xdr:nvSpPr>
        <xdr:cNvPr id="37826" name="Text Box 1"/>
        <xdr:cNvSpPr txBox="1">
          <a:spLocks noChangeArrowheads="1"/>
        </xdr:cNvSpPr>
      </xdr:nvSpPr>
      <xdr:spPr bwMode="auto">
        <a:xfrm>
          <a:off x="1771650" y="1917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42</xdr:row>
      <xdr:rowOff>0</xdr:rowOff>
    </xdr:from>
    <xdr:ext cx="0" cy="28575"/>
    <xdr:sp macro="" textlink="">
      <xdr:nvSpPr>
        <xdr:cNvPr id="37827" name="Text Box 1"/>
        <xdr:cNvSpPr txBox="1">
          <a:spLocks noChangeArrowheads="1"/>
        </xdr:cNvSpPr>
      </xdr:nvSpPr>
      <xdr:spPr bwMode="auto">
        <a:xfrm>
          <a:off x="1771650" y="1917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42</xdr:row>
      <xdr:rowOff>0</xdr:rowOff>
    </xdr:from>
    <xdr:ext cx="0" cy="28575"/>
    <xdr:sp macro="" textlink="">
      <xdr:nvSpPr>
        <xdr:cNvPr id="37828" name="Text Box 1"/>
        <xdr:cNvSpPr txBox="1">
          <a:spLocks noChangeArrowheads="1"/>
        </xdr:cNvSpPr>
      </xdr:nvSpPr>
      <xdr:spPr bwMode="auto">
        <a:xfrm>
          <a:off x="1771650" y="1917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42</xdr:row>
      <xdr:rowOff>0</xdr:rowOff>
    </xdr:from>
    <xdr:ext cx="0" cy="28575"/>
    <xdr:sp macro="" textlink="">
      <xdr:nvSpPr>
        <xdr:cNvPr id="37829" name="Text Box 1"/>
        <xdr:cNvSpPr txBox="1">
          <a:spLocks noChangeArrowheads="1"/>
        </xdr:cNvSpPr>
      </xdr:nvSpPr>
      <xdr:spPr bwMode="auto">
        <a:xfrm>
          <a:off x="1771650" y="1917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42</xdr:row>
      <xdr:rowOff>0</xdr:rowOff>
    </xdr:from>
    <xdr:ext cx="0" cy="28575"/>
    <xdr:sp macro="" textlink="">
      <xdr:nvSpPr>
        <xdr:cNvPr id="37830" name="Text Box 1"/>
        <xdr:cNvSpPr txBox="1">
          <a:spLocks noChangeArrowheads="1"/>
        </xdr:cNvSpPr>
      </xdr:nvSpPr>
      <xdr:spPr bwMode="auto">
        <a:xfrm>
          <a:off x="1771650" y="1917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42</xdr:row>
      <xdr:rowOff>0</xdr:rowOff>
    </xdr:from>
    <xdr:ext cx="0" cy="28575"/>
    <xdr:sp macro="" textlink="">
      <xdr:nvSpPr>
        <xdr:cNvPr id="37831" name="Text Box 1"/>
        <xdr:cNvSpPr txBox="1">
          <a:spLocks noChangeArrowheads="1"/>
        </xdr:cNvSpPr>
      </xdr:nvSpPr>
      <xdr:spPr bwMode="auto">
        <a:xfrm>
          <a:off x="1771650" y="1917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42</xdr:row>
      <xdr:rowOff>0</xdr:rowOff>
    </xdr:from>
    <xdr:ext cx="0" cy="28575"/>
    <xdr:sp macro="" textlink="">
      <xdr:nvSpPr>
        <xdr:cNvPr id="37832" name="Text Box 1"/>
        <xdr:cNvSpPr txBox="1">
          <a:spLocks noChangeArrowheads="1"/>
        </xdr:cNvSpPr>
      </xdr:nvSpPr>
      <xdr:spPr bwMode="auto">
        <a:xfrm>
          <a:off x="1771650" y="1917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42</xdr:row>
      <xdr:rowOff>0</xdr:rowOff>
    </xdr:from>
    <xdr:ext cx="0" cy="28575"/>
    <xdr:sp macro="" textlink="">
      <xdr:nvSpPr>
        <xdr:cNvPr id="37833" name="Text Box 1"/>
        <xdr:cNvSpPr txBox="1">
          <a:spLocks noChangeArrowheads="1"/>
        </xdr:cNvSpPr>
      </xdr:nvSpPr>
      <xdr:spPr bwMode="auto">
        <a:xfrm>
          <a:off x="1771650" y="1917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42</xdr:row>
      <xdr:rowOff>0</xdr:rowOff>
    </xdr:from>
    <xdr:ext cx="0" cy="28575"/>
    <xdr:sp macro="" textlink="">
      <xdr:nvSpPr>
        <xdr:cNvPr id="37834" name="Text Box 1"/>
        <xdr:cNvSpPr txBox="1">
          <a:spLocks noChangeArrowheads="1"/>
        </xdr:cNvSpPr>
      </xdr:nvSpPr>
      <xdr:spPr bwMode="auto">
        <a:xfrm>
          <a:off x="1771650" y="1917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42</xdr:row>
      <xdr:rowOff>0</xdr:rowOff>
    </xdr:from>
    <xdr:ext cx="0" cy="28575"/>
    <xdr:sp macro="" textlink="">
      <xdr:nvSpPr>
        <xdr:cNvPr id="37835" name="Text Box 1"/>
        <xdr:cNvSpPr txBox="1">
          <a:spLocks noChangeArrowheads="1"/>
        </xdr:cNvSpPr>
      </xdr:nvSpPr>
      <xdr:spPr bwMode="auto">
        <a:xfrm>
          <a:off x="1771650" y="1917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42</xdr:row>
      <xdr:rowOff>0</xdr:rowOff>
    </xdr:from>
    <xdr:ext cx="0" cy="28575"/>
    <xdr:sp macro="" textlink="">
      <xdr:nvSpPr>
        <xdr:cNvPr id="37836" name="Text Box 1"/>
        <xdr:cNvSpPr txBox="1">
          <a:spLocks noChangeArrowheads="1"/>
        </xdr:cNvSpPr>
      </xdr:nvSpPr>
      <xdr:spPr bwMode="auto">
        <a:xfrm>
          <a:off x="1771650" y="1917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42</xdr:row>
      <xdr:rowOff>0</xdr:rowOff>
    </xdr:from>
    <xdr:ext cx="0" cy="28575"/>
    <xdr:sp macro="" textlink="">
      <xdr:nvSpPr>
        <xdr:cNvPr id="37837" name="Text Box 1"/>
        <xdr:cNvSpPr txBox="1">
          <a:spLocks noChangeArrowheads="1"/>
        </xdr:cNvSpPr>
      </xdr:nvSpPr>
      <xdr:spPr bwMode="auto">
        <a:xfrm>
          <a:off x="1771650" y="1917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42</xdr:row>
      <xdr:rowOff>0</xdr:rowOff>
    </xdr:from>
    <xdr:ext cx="0" cy="28575"/>
    <xdr:sp macro="" textlink="">
      <xdr:nvSpPr>
        <xdr:cNvPr id="37838" name="Text Box 1"/>
        <xdr:cNvSpPr txBox="1">
          <a:spLocks noChangeArrowheads="1"/>
        </xdr:cNvSpPr>
      </xdr:nvSpPr>
      <xdr:spPr bwMode="auto">
        <a:xfrm>
          <a:off x="1771650" y="1917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42</xdr:row>
      <xdr:rowOff>0</xdr:rowOff>
    </xdr:from>
    <xdr:ext cx="0" cy="28575"/>
    <xdr:sp macro="" textlink="">
      <xdr:nvSpPr>
        <xdr:cNvPr id="37839" name="Text Box 1"/>
        <xdr:cNvSpPr txBox="1">
          <a:spLocks noChangeArrowheads="1"/>
        </xdr:cNvSpPr>
      </xdr:nvSpPr>
      <xdr:spPr bwMode="auto">
        <a:xfrm>
          <a:off x="1771650" y="1917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42</xdr:row>
      <xdr:rowOff>0</xdr:rowOff>
    </xdr:from>
    <xdr:ext cx="0" cy="28575"/>
    <xdr:sp macro="" textlink="">
      <xdr:nvSpPr>
        <xdr:cNvPr id="37840" name="Text Box 1"/>
        <xdr:cNvSpPr txBox="1">
          <a:spLocks noChangeArrowheads="1"/>
        </xdr:cNvSpPr>
      </xdr:nvSpPr>
      <xdr:spPr bwMode="auto">
        <a:xfrm>
          <a:off x="1771650" y="1917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42</xdr:row>
      <xdr:rowOff>0</xdr:rowOff>
    </xdr:from>
    <xdr:ext cx="0" cy="28575"/>
    <xdr:sp macro="" textlink="">
      <xdr:nvSpPr>
        <xdr:cNvPr id="37841" name="Text Box 1"/>
        <xdr:cNvSpPr txBox="1">
          <a:spLocks noChangeArrowheads="1"/>
        </xdr:cNvSpPr>
      </xdr:nvSpPr>
      <xdr:spPr bwMode="auto">
        <a:xfrm>
          <a:off x="1771650" y="19173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39</xdr:row>
      <xdr:rowOff>0</xdr:rowOff>
    </xdr:from>
    <xdr:ext cx="0" cy="28575"/>
    <xdr:sp macro="" textlink="">
      <xdr:nvSpPr>
        <xdr:cNvPr id="37842" name="Text Box 1"/>
        <xdr:cNvSpPr txBox="1">
          <a:spLocks noChangeArrowheads="1"/>
        </xdr:cNvSpPr>
      </xdr:nvSpPr>
      <xdr:spPr bwMode="auto">
        <a:xfrm>
          <a:off x="1771650" y="18488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39</xdr:row>
      <xdr:rowOff>0</xdr:rowOff>
    </xdr:from>
    <xdr:ext cx="0" cy="28575"/>
    <xdr:sp macro="" textlink="">
      <xdr:nvSpPr>
        <xdr:cNvPr id="37843" name="Text Box 1"/>
        <xdr:cNvSpPr txBox="1">
          <a:spLocks noChangeArrowheads="1"/>
        </xdr:cNvSpPr>
      </xdr:nvSpPr>
      <xdr:spPr bwMode="auto">
        <a:xfrm>
          <a:off x="1771650" y="18488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39</xdr:row>
      <xdr:rowOff>0</xdr:rowOff>
    </xdr:from>
    <xdr:ext cx="0" cy="28575"/>
    <xdr:sp macro="" textlink="">
      <xdr:nvSpPr>
        <xdr:cNvPr id="37844" name="Text Box 1"/>
        <xdr:cNvSpPr txBox="1">
          <a:spLocks noChangeArrowheads="1"/>
        </xdr:cNvSpPr>
      </xdr:nvSpPr>
      <xdr:spPr bwMode="auto">
        <a:xfrm>
          <a:off x="1771650" y="18488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39</xdr:row>
      <xdr:rowOff>0</xdr:rowOff>
    </xdr:from>
    <xdr:ext cx="0" cy="28575"/>
    <xdr:sp macro="" textlink="">
      <xdr:nvSpPr>
        <xdr:cNvPr id="37845" name="Text Box 1"/>
        <xdr:cNvSpPr txBox="1">
          <a:spLocks noChangeArrowheads="1"/>
        </xdr:cNvSpPr>
      </xdr:nvSpPr>
      <xdr:spPr bwMode="auto">
        <a:xfrm>
          <a:off x="1771650" y="18488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39</xdr:row>
      <xdr:rowOff>0</xdr:rowOff>
    </xdr:from>
    <xdr:ext cx="0" cy="28575"/>
    <xdr:sp macro="" textlink="">
      <xdr:nvSpPr>
        <xdr:cNvPr id="37846" name="Text Box 1"/>
        <xdr:cNvSpPr txBox="1">
          <a:spLocks noChangeArrowheads="1"/>
        </xdr:cNvSpPr>
      </xdr:nvSpPr>
      <xdr:spPr bwMode="auto">
        <a:xfrm>
          <a:off x="1771650" y="18488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39</xdr:row>
      <xdr:rowOff>0</xdr:rowOff>
    </xdr:from>
    <xdr:ext cx="0" cy="28575"/>
    <xdr:sp macro="" textlink="">
      <xdr:nvSpPr>
        <xdr:cNvPr id="37847" name="Text Box 1"/>
        <xdr:cNvSpPr txBox="1">
          <a:spLocks noChangeArrowheads="1"/>
        </xdr:cNvSpPr>
      </xdr:nvSpPr>
      <xdr:spPr bwMode="auto">
        <a:xfrm>
          <a:off x="1771650" y="18488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39</xdr:row>
      <xdr:rowOff>0</xdr:rowOff>
    </xdr:from>
    <xdr:ext cx="0" cy="28575"/>
    <xdr:sp macro="" textlink="">
      <xdr:nvSpPr>
        <xdr:cNvPr id="37848" name="Text Box 1"/>
        <xdr:cNvSpPr txBox="1">
          <a:spLocks noChangeArrowheads="1"/>
        </xdr:cNvSpPr>
      </xdr:nvSpPr>
      <xdr:spPr bwMode="auto">
        <a:xfrm>
          <a:off x="1771650" y="18488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39</xdr:row>
      <xdr:rowOff>0</xdr:rowOff>
    </xdr:from>
    <xdr:ext cx="0" cy="28575"/>
    <xdr:sp macro="" textlink="">
      <xdr:nvSpPr>
        <xdr:cNvPr id="37849" name="Text Box 1"/>
        <xdr:cNvSpPr txBox="1">
          <a:spLocks noChangeArrowheads="1"/>
        </xdr:cNvSpPr>
      </xdr:nvSpPr>
      <xdr:spPr bwMode="auto">
        <a:xfrm>
          <a:off x="1771650" y="18488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macro="" textlink="">
      <xdr:nvSpPr>
        <xdr:cNvPr id="37850" name="Text Box 1"/>
        <xdr:cNvSpPr txBox="1">
          <a:spLocks noChangeArrowheads="1"/>
        </xdr:cNvSpPr>
      </xdr:nvSpPr>
      <xdr:spPr bwMode="auto">
        <a:xfrm>
          <a:off x="1771650" y="1825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macro="" textlink="">
      <xdr:nvSpPr>
        <xdr:cNvPr id="37851" name="Text Box 1"/>
        <xdr:cNvSpPr txBox="1">
          <a:spLocks noChangeArrowheads="1"/>
        </xdr:cNvSpPr>
      </xdr:nvSpPr>
      <xdr:spPr bwMode="auto">
        <a:xfrm>
          <a:off x="1771650" y="1825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macro="" textlink="">
      <xdr:nvSpPr>
        <xdr:cNvPr id="37852" name="Text Box 1"/>
        <xdr:cNvSpPr txBox="1">
          <a:spLocks noChangeArrowheads="1"/>
        </xdr:cNvSpPr>
      </xdr:nvSpPr>
      <xdr:spPr bwMode="auto">
        <a:xfrm>
          <a:off x="1771650" y="1825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macro="" textlink="">
      <xdr:nvSpPr>
        <xdr:cNvPr id="37853" name="Text Box 1"/>
        <xdr:cNvSpPr txBox="1">
          <a:spLocks noChangeArrowheads="1"/>
        </xdr:cNvSpPr>
      </xdr:nvSpPr>
      <xdr:spPr bwMode="auto">
        <a:xfrm>
          <a:off x="1771650" y="1825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macro="" textlink="">
      <xdr:nvSpPr>
        <xdr:cNvPr id="37854" name="Text Box 1"/>
        <xdr:cNvSpPr txBox="1">
          <a:spLocks noChangeArrowheads="1"/>
        </xdr:cNvSpPr>
      </xdr:nvSpPr>
      <xdr:spPr bwMode="auto">
        <a:xfrm>
          <a:off x="1771650" y="1825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macro="" textlink="">
      <xdr:nvSpPr>
        <xdr:cNvPr id="37855" name="Text Box 1"/>
        <xdr:cNvSpPr txBox="1">
          <a:spLocks noChangeArrowheads="1"/>
        </xdr:cNvSpPr>
      </xdr:nvSpPr>
      <xdr:spPr bwMode="auto">
        <a:xfrm>
          <a:off x="1771650" y="1825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macro="" textlink="">
      <xdr:nvSpPr>
        <xdr:cNvPr id="37856" name="Text Box 1"/>
        <xdr:cNvSpPr txBox="1">
          <a:spLocks noChangeArrowheads="1"/>
        </xdr:cNvSpPr>
      </xdr:nvSpPr>
      <xdr:spPr bwMode="auto">
        <a:xfrm>
          <a:off x="1771650" y="1825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macro="" textlink="">
      <xdr:nvSpPr>
        <xdr:cNvPr id="37857" name="Text Box 1"/>
        <xdr:cNvSpPr txBox="1">
          <a:spLocks noChangeArrowheads="1"/>
        </xdr:cNvSpPr>
      </xdr:nvSpPr>
      <xdr:spPr bwMode="auto">
        <a:xfrm>
          <a:off x="1771650" y="1825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27</xdr:row>
      <xdr:rowOff>0</xdr:rowOff>
    </xdr:from>
    <xdr:ext cx="0" cy="28575"/>
    <xdr:sp macro="" textlink="">
      <xdr:nvSpPr>
        <xdr:cNvPr id="37858" name="Text Box 1"/>
        <xdr:cNvSpPr txBox="1">
          <a:spLocks noChangeArrowheads="1"/>
        </xdr:cNvSpPr>
      </xdr:nvSpPr>
      <xdr:spPr bwMode="auto">
        <a:xfrm>
          <a:off x="1771650" y="1530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27</xdr:row>
      <xdr:rowOff>0</xdr:rowOff>
    </xdr:from>
    <xdr:ext cx="0" cy="28575"/>
    <xdr:sp macro="" textlink="">
      <xdr:nvSpPr>
        <xdr:cNvPr id="37859" name="Text Box 1"/>
        <xdr:cNvSpPr txBox="1">
          <a:spLocks noChangeArrowheads="1"/>
        </xdr:cNvSpPr>
      </xdr:nvSpPr>
      <xdr:spPr bwMode="auto">
        <a:xfrm>
          <a:off x="1771650" y="1530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27</xdr:row>
      <xdr:rowOff>0</xdr:rowOff>
    </xdr:from>
    <xdr:ext cx="0" cy="28575"/>
    <xdr:sp macro="" textlink="">
      <xdr:nvSpPr>
        <xdr:cNvPr id="37860" name="Text Box 1"/>
        <xdr:cNvSpPr txBox="1">
          <a:spLocks noChangeArrowheads="1"/>
        </xdr:cNvSpPr>
      </xdr:nvSpPr>
      <xdr:spPr bwMode="auto">
        <a:xfrm>
          <a:off x="1771650" y="1530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27</xdr:row>
      <xdr:rowOff>0</xdr:rowOff>
    </xdr:from>
    <xdr:ext cx="0" cy="28575"/>
    <xdr:sp macro="" textlink="">
      <xdr:nvSpPr>
        <xdr:cNvPr id="37861" name="Text Box 1"/>
        <xdr:cNvSpPr txBox="1">
          <a:spLocks noChangeArrowheads="1"/>
        </xdr:cNvSpPr>
      </xdr:nvSpPr>
      <xdr:spPr bwMode="auto">
        <a:xfrm>
          <a:off x="1771650" y="1530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27</xdr:row>
      <xdr:rowOff>0</xdr:rowOff>
    </xdr:from>
    <xdr:ext cx="0" cy="28575"/>
    <xdr:sp macro="" textlink="">
      <xdr:nvSpPr>
        <xdr:cNvPr id="37862" name="Text Box 1"/>
        <xdr:cNvSpPr txBox="1">
          <a:spLocks noChangeArrowheads="1"/>
        </xdr:cNvSpPr>
      </xdr:nvSpPr>
      <xdr:spPr bwMode="auto">
        <a:xfrm>
          <a:off x="1771650" y="1530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27</xdr:row>
      <xdr:rowOff>0</xdr:rowOff>
    </xdr:from>
    <xdr:ext cx="0" cy="28575"/>
    <xdr:sp macro="" textlink="">
      <xdr:nvSpPr>
        <xdr:cNvPr id="37863" name="Text Box 1"/>
        <xdr:cNvSpPr txBox="1">
          <a:spLocks noChangeArrowheads="1"/>
        </xdr:cNvSpPr>
      </xdr:nvSpPr>
      <xdr:spPr bwMode="auto">
        <a:xfrm>
          <a:off x="1771650" y="1530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27</xdr:row>
      <xdr:rowOff>0</xdr:rowOff>
    </xdr:from>
    <xdr:ext cx="0" cy="28575"/>
    <xdr:sp macro="" textlink="">
      <xdr:nvSpPr>
        <xdr:cNvPr id="37864" name="Text Box 1"/>
        <xdr:cNvSpPr txBox="1">
          <a:spLocks noChangeArrowheads="1"/>
        </xdr:cNvSpPr>
      </xdr:nvSpPr>
      <xdr:spPr bwMode="auto">
        <a:xfrm>
          <a:off x="1771650" y="1530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27</xdr:row>
      <xdr:rowOff>0</xdr:rowOff>
    </xdr:from>
    <xdr:ext cx="0" cy="28575"/>
    <xdr:sp macro="" textlink="">
      <xdr:nvSpPr>
        <xdr:cNvPr id="37865" name="Text Box 1"/>
        <xdr:cNvSpPr txBox="1">
          <a:spLocks noChangeArrowheads="1"/>
        </xdr:cNvSpPr>
      </xdr:nvSpPr>
      <xdr:spPr bwMode="auto">
        <a:xfrm>
          <a:off x="1771650" y="1530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27</xdr:row>
      <xdr:rowOff>0</xdr:rowOff>
    </xdr:from>
    <xdr:ext cx="0" cy="28575"/>
    <xdr:sp macro="" textlink="">
      <xdr:nvSpPr>
        <xdr:cNvPr id="37866" name="Text Box 1"/>
        <xdr:cNvSpPr txBox="1">
          <a:spLocks noChangeArrowheads="1"/>
        </xdr:cNvSpPr>
      </xdr:nvSpPr>
      <xdr:spPr bwMode="auto">
        <a:xfrm>
          <a:off x="1771650" y="1530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27</xdr:row>
      <xdr:rowOff>0</xdr:rowOff>
    </xdr:from>
    <xdr:ext cx="0" cy="28575"/>
    <xdr:sp macro="" textlink="">
      <xdr:nvSpPr>
        <xdr:cNvPr id="37867" name="Text Box 1"/>
        <xdr:cNvSpPr txBox="1">
          <a:spLocks noChangeArrowheads="1"/>
        </xdr:cNvSpPr>
      </xdr:nvSpPr>
      <xdr:spPr bwMode="auto">
        <a:xfrm>
          <a:off x="1771650" y="1530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27</xdr:row>
      <xdr:rowOff>0</xdr:rowOff>
    </xdr:from>
    <xdr:ext cx="0" cy="28575"/>
    <xdr:sp macro="" textlink="">
      <xdr:nvSpPr>
        <xdr:cNvPr id="37868" name="Text Box 1"/>
        <xdr:cNvSpPr txBox="1">
          <a:spLocks noChangeArrowheads="1"/>
        </xdr:cNvSpPr>
      </xdr:nvSpPr>
      <xdr:spPr bwMode="auto">
        <a:xfrm>
          <a:off x="1771650" y="1530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27</xdr:row>
      <xdr:rowOff>0</xdr:rowOff>
    </xdr:from>
    <xdr:ext cx="0" cy="28575"/>
    <xdr:sp macro="" textlink="">
      <xdr:nvSpPr>
        <xdr:cNvPr id="37869" name="Text Box 1"/>
        <xdr:cNvSpPr txBox="1">
          <a:spLocks noChangeArrowheads="1"/>
        </xdr:cNvSpPr>
      </xdr:nvSpPr>
      <xdr:spPr bwMode="auto">
        <a:xfrm>
          <a:off x="1771650" y="1530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27</xdr:row>
      <xdr:rowOff>0</xdr:rowOff>
    </xdr:from>
    <xdr:ext cx="0" cy="28575"/>
    <xdr:sp macro="" textlink="">
      <xdr:nvSpPr>
        <xdr:cNvPr id="37870" name="Text Box 1"/>
        <xdr:cNvSpPr txBox="1">
          <a:spLocks noChangeArrowheads="1"/>
        </xdr:cNvSpPr>
      </xdr:nvSpPr>
      <xdr:spPr bwMode="auto">
        <a:xfrm>
          <a:off x="1771650" y="1530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27</xdr:row>
      <xdr:rowOff>0</xdr:rowOff>
    </xdr:from>
    <xdr:ext cx="0" cy="28575"/>
    <xdr:sp macro="" textlink="">
      <xdr:nvSpPr>
        <xdr:cNvPr id="37871" name="Text Box 1"/>
        <xdr:cNvSpPr txBox="1">
          <a:spLocks noChangeArrowheads="1"/>
        </xdr:cNvSpPr>
      </xdr:nvSpPr>
      <xdr:spPr bwMode="auto">
        <a:xfrm>
          <a:off x="1771650" y="1530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27</xdr:row>
      <xdr:rowOff>0</xdr:rowOff>
    </xdr:from>
    <xdr:ext cx="0" cy="28575"/>
    <xdr:sp macro="" textlink="">
      <xdr:nvSpPr>
        <xdr:cNvPr id="37872" name="Text Box 1"/>
        <xdr:cNvSpPr txBox="1">
          <a:spLocks noChangeArrowheads="1"/>
        </xdr:cNvSpPr>
      </xdr:nvSpPr>
      <xdr:spPr bwMode="auto">
        <a:xfrm>
          <a:off x="1771650" y="1530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27</xdr:row>
      <xdr:rowOff>0</xdr:rowOff>
    </xdr:from>
    <xdr:ext cx="0" cy="28575"/>
    <xdr:sp macro="" textlink="">
      <xdr:nvSpPr>
        <xdr:cNvPr id="37873" name="Text Box 1"/>
        <xdr:cNvSpPr txBox="1">
          <a:spLocks noChangeArrowheads="1"/>
        </xdr:cNvSpPr>
      </xdr:nvSpPr>
      <xdr:spPr bwMode="auto">
        <a:xfrm>
          <a:off x="1771650" y="1530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874" name="Text Box 1">
          <a:extLst>
            <a:ext uri="{FF2B5EF4-FFF2-40B4-BE49-F238E27FC236}">
              <a16:creationId xmlns:a16="http://schemas.microsoft.com/office/drawing/2014/main" id="{00000000-0008-0000-0300-0000E20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875" name="Text Box 1">
          <a:extLst>
            <a:ext uri="{FF2B5EF4-FFF2-40B4-BE49-F238E27FC236}">
              <a16:creationId xmlns:a16="http://schemas.microsoft.com/office/drawing/2014/main" id="{00000000-0008-0000-0300-0000E30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876" name="Text Box 1">
          <a:extLst>
            <a:ext uri="{FF2B5EF4-FFF2-40B4-BE49-F238E27FC236}">
              <a16:creationId xmlns:a16="http://schemas.microsoft.com/office/drawing/2014/main" id="{00000000-0008-0000-0300-0000E40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877" name="Text Box 1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878" name="Text Box 1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879" name="Text Box 1">
          <a:extLst>
            <a:ext uri="{FF2B5EF4-FFF2-40B4-BE49-F238E27FC236}">
              <a16:creationId xmlns:a16="http://schemas.microsoft.com/office/drawing/2014/main" id="{00000000-0008-0000-0300-0000E70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880" name="Text Box 1">
          <a:extLst>
            <a:ext uri="{FF2B5EF4-FFF2-40B4-BE49-F238E27FC236}">
              <a16:creationId xmlns:a16="http://schemas.microsoft.com/office/drawing/2014/main" id="{00000000-0008-0000-0300-0000E80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881" name="Text Box 1">
          <a:extLst>
            <a:ext uri="{FF2B5EF4-FFF2-40B4-BE49-F238E27FC236}">
              <a16:creationId xmlns:a16="http://schemas.microsoft.com/office/drawing/2014/main" id="{00000000-0008-0000-0300-0000E90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882" name="Text Box 1">
          <a:extLst>
            <a:ext uri="{FF2B5EF4-FFF2-40B4-BE49-F238E27FC236}">
              <a16:creationId xmlns:a16="http://schemas.microsoft.com/office/drawing/2014/main" id="{00000000-0008-0000-0300-0000EA0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883" name="Text Box 1">
          <a:extLst>
            <a:ext uri="{FF2B5EF4-FFF2-40B4-BE49-F238E27FC236}">
              <a16:creationId xmlns:a16="http://schemas.microsoft.com/office/drawing/2014/main" id="{00000000-0008-0000-0300-0000EB0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884" name="Text Box 1">
          <a:extLst>
            <a:ext uri="{FF2B5EF4-FFF2-40B4-BE49-F238E27FC236}">
              <a16:creationId xmlns:a16="http://schemas.microsoft.com/office/drawing/2014/main" id="{00000000-0008-0000-0300-0000EC0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885" name="Text Box 1">
          <a:extLst>
            <a:ext uri="{FF2B5EF4-FFF2-40B4-BE49-F238E27FC236}">
              <a16:creationId xmlns:a16="http://schemas.microsoft.com/office/drawing/2014/main" id="{00000000-0008-0000-0300-0000ED0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886" name="Text Box 1">
          <a:extLst>
            <a:ext uri="{FF2B5EF4-FFF2-40B4-BE49-F238E27FC236}">
              <a16:creationId xmlns:a16="http://schemas.microsoft.com/office/drawing/2014/main" id="{00000000-0008-0000-0300-0000EE0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887" name="Text Box 1">
          <a:extLst>
            <a:ext uri="{FF2B5EF4-FFF2-40B4-BE49-F238E27FC236}">
              <a16:creationId xmlns:a16="http://schemas.microsoft.com/office/drawing/2014/main" id="{00000000-0008-0000-0300-0000EF0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888" name="Text Box 1">
          <a:extLst>
            <a:ext uri="{FF2B5EF4-FFF2-40B4-BE49-F238E27FC236}">
              <a16:creationId xmlns:a16="http://schemas.microsoft.com/office/drawing/2014/main" id="{00000000-0008-0000-0300-0000F00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889" name="Text Box 1">
          <a:extLst>
            <a:ext uri="{FF2B5EF4-FFF2-40B4-BE49-F238E27FC236}">
              <a16:creationId xmlns:a16="http://schemas.microsoft.com/office/drawing/2014/main" id="{00000000-0008-0000-0300-0000F10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890" name="Text Box 1">
          <a:extLst>
            <a:ext uri="{FF2B5EF4-FFF2-40B4-BE49-F238E27FC236}">
              <a16:creationId xmlns:a16="http://schemas.microsoft.com/office/drawing/2014/main" id="{00000000-0008-0000-0300-0000F20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891" name="Text Box 1">
          <a:extLst>
            <a:ext uri="{FF2B5EF4-FFF2-40B4-BE49-F238E27FC236}">
              <a16:creationId xmlns:a16="http://schemas.microsoft.com/office/drawing/2014/main" id="{00000000-0008-0000-0300-0000F30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892" name="Text Box 1">
          <a:extLst>
            <a:ext uri="{FF2B5EF4-FFF2-40B4-BE49-F238E27FC236}">
              <a16:creationId xmlns:a16="http://schemas.microsoft.com/office/drawing/2014/main" id="{00000000-0008-0000-0300-0000F40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893" name="Text Box 1">
          <a:extLst>
            <a:ext uri="{FF2B5EF4-FFF2-40B4-BE49-F238E27FC236}">
              <a16:creationId xmlns:a16="http://schemas.microsoft.com/office/drawing/2014/main" id="{00000000-0008-0000-0300-0000F50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894" name="Text Box 1">
          <a:extLst>
            <a:ext uri="{FF2B5EF4-FFF2-40B4-BE49-F238E27FC236}">
              <a16:creationId xmlns:a16="http://schemas.microsoft.com/office/drawing/2014/main" id="{00000000-0008-0000-0300-0000F60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895" name="Text Box 1">
          <a:extLst>
            <a:ext uri="{FF2B5EF4-FFF2-40B4-BE49-F238E27FC236}">
              <a16:creationId xmlns:a16="http://schemas.microsoft.com/office/drawing/2014/main" id="{00000000-0008-0000-0300-0000F70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896" name="Text Box 1">
          <a:extLst>
            <a:ext uri="{FF2B5EF4-FFF2-40B4-BE49-F238E27FC236}">
              <a16:creationId xmlns:a16="http://schemas.microsoft.com/office/drawing/2014/main" id="{00000000-0008-0000-0300-0000F80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897" name="Text Box 1">
          <a:extLst>
            <a:ext uri="{FF2B5EF4-FFF2-40B4-BE49-F238E27FC236}">
              <a16:creationId xmlns:a16="http://schemas.microsoft.com/office/drawing/2014/main" id="{00000000-0008-0000-0300-0000F90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898" name="Text Box 1">
          <a:extLst>
            <a:ext uri="{FF2B5EF4-FFF2-40B4-BE49-F238E27FC236}">
              <a16:creationId xmlns:a16="http://schemas.microsoft.com/office/drawing/2014/main" id="{00000000-0008-0000-0300-0000FA0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899" name="Text Box 1">
          <a:extLst>
            <a:ext uri="{FF2B5EF4-FFF2-40B4-BE49-F238E27FC236}">
              <a16:creationId xmlns:a16="http://schemas.microsoft.com/office/drawing/2014/main" id="{00000000-0008-0000-0300-0000FB0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00" name="Text Box 1">
          <a:extLst>
            <a:ext uri="{FF2B5EF4-FFF2-40B4-BE49-F238E27FC236}">
              <a16:creationId xmlns:a16="http://schemas.microsoft.com/office/drawing/2014/main" id="{00000000-0008-0000-0300-0000FC0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01" name="Text Box 1">
          <a:extLst>
            <a:ext uri="{FF2B5EF4-FFF2-40B4-BE49-F238E27FC236}">
              <a16:creationId xmlns:a16="http://schemas.microsoft.com/office/drawing/2014/main" id="{00000000-0008-0000-0300-0000FD0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02" name="Text Box 1">
          <a:extLst>
            <a:ext uri="{FF2B5EF4-FFF2-40B4-BE49-F238E27FC236}">
              <a16:creationId xmlns:a16="http://schemas.microsoft.com/office/drawing/2014/main" id="{00000000-0008-0000-0300-0000FE0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03" name="Text Box 1">
          <a:extLst>
            <a:ext uri="{FF2B5EF4-FFF2-40B4-BE49-F238E27FC236}">
              <a16:creationId xmlns:a16="http://schemas.microsoft.com/office/drawing/2014/main" id="{00000000-0008-0000-0300-0000FF0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04" name="Text Box 1">
          <a:extLst>
            <a:ext uri="{FF2B5EF4-FFF2-40B4-BE49-F238E27FC236}">
              <a16:creationId xmlns:a16="http://schemas.microsoft.com/office/drawing/2014/main" id="{00000000-0008-0000-0300-000000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05" name="Text Box 1">
          <a:extLst>
            <a:ext uri="{FF2B5EF4-FFF2-40B4-BE49-F238E27FC236}">
              <a16:creationId xmlns:a16="http://schemas.microsoft.com/office/drawing/2014/main" id="{00000000-0008-0000-0300-000001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06" name="Text Box 1">
          <a:extLst>
            <a:ext uri="{FF2B5EF4-FFF2-40B4-BE49-F238E27FC236}">
              <a16:creationId xmlns:a16="http://schemas.microsoft.com/office/drawing/2014/main" id="{00000000-0008-0000-0300-000002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07" name="Text Box 1">
          <a:extLst>
            <a:ext uri="{FF2B5EF4-FFF2-40B4-BE49-F238E27FC236}">
              <a16:creationId xmlns:a16="http://schemas.microsoft.com/office/drawing/2014/main" id="{00000000-0008-0000-0300-000003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08" name="Text Box 1">
          <a:extLst>
            <a:ext uri="{FF2B5EF4-FFF2-40B4-BE49-F238E27FC236}">
              <a16:creationId xmlns:a16="http://schemas.microsoft.com/office/drawing/2014/main" id="{00000000-0008-0000-0300-000004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09" name="Text Box 1">
          <a:extLst>
            <a:ext uri="{FF2B5EF4-FFF2-40B4-BE49-F238E27FC236}">
              <a16:creationId xmlns:a16="http://schemas.microsoft.com/office/drawing/2014/main" id="{00000000-0008-0000-0300-000005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10" name="Text Box 1">
          <a:extLst>
            <a:ext uri="{FF2B5EF4-FFF2-40B4-BE49-F238E27FC236}">
              <a16:creationId xmlns:a16="http://schemas.microsoft.com/office/drawing/2014/main" id="{00000000-0008-0000-0300-000006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11" name="Text Box 1">
          <a:extLst>
            <a:ext uri="{FF2B5EF4-FFF2-40B4-BE49-F238E27FC236}">
              <a16:creationId xmlns:a16="http://schemas.microsoft.com/office/drawing/2014/main" id="{00000000-0008-0000-0300-000007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12" name="Text Box 1">
          <a:extLst>
            <a:ext uri="{FF2B5EF4-FFF2-40B4-BE49-F238E27FC236}">
              <a16:creationId xmlns:a16="http://schemas.microsoft.com/office/drawing/2014/main" id="{00000000-0008-0000-0300-000008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13" name="Text Box 1">
          <a:extLst>
            <a:ext uri="{FF2B5EF4-FFF2-40B4-BE49-F238E27FC236}">
              <a16:creationId xmlns:a16="http://schemas.microsoft.com/office/drawing/2014/main" id="{00000000-0008-0000-0300-000009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14" name="Text Box 1">
          <a:extLst>
            <a:ext uri="{FF2B5EF4-FFF2-40B4-BE49-F238E27FC236}">
              <a16:creationId xmlns:a16="http://schemas.microsoft.com/office/drawing/2014/main" id="{00000000-0008-0000-0300-00000A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15" name="Text Box 1">
          <a:extLst>
            <a:ext uri="{FF2B5EF4-FFF2-40B4-BE49-F238E27FC236}">
              <a16:creationId xmlns:a16="http://schemas.microsoft.com/office/drawing/2014/main" id="{00000000-0008-0000-0300-00000B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16" name="Text Box 1">
          <a:extLst>
            <a:ext uri="{FF2B5EF4-FFF2-40B4-BE49-F238E27FC236}">
              <a16:creationId xmlns:a16="http://schemas.microsoft.com/office/drawing/2014/main" id="{00000000-0008-0000-0300-00000C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17" name="Text Box 1">
          <a:extLst>
            <a:ext uri="{FF2B5EF4-FFF2-40B4-BE49-F238E27FC236}">
              <a16:creationId xmlns:a16="http://schemas.microsoft.com/office/drawing/2014/main" id="{00000000-0008-0000-0300-00000D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18" name="Text Box 1">
          <a:extLst>
            <a:ext uri="{FF2B5EF4-FFF2-40B4-BE49-F238E27FC236}">
              <a16:creationId xmlns:a16="http://schemas.microsoft.com/office/drawing/2014/main" id="{00000000-0008-0000-0300-00000E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19" name="Text Box 1">
          <a:extLst>
            <a:ext uri="{FF2B5EF4-FFF2-40B4-BE49-F238E27FC236}">
              <a16:creationId xmlns:a16="http://schemas.microsoft.com/office/drawing/2014/main" id="{00000000-0008-0000-0300-00000F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20" name="Text Box 1">
          <a:extLst>
            <a:ext uri="{FF2B5EF4-FFF2-40B4-BE49-F238E27FC236}">
              <a16:creationId xmlns:a16="http://schemas.microsoft.com/office/drawing/2014/main" id="{00000000-0008-0000-0300-000010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21" name="Text Box 1">
          <a:extLst>
            <a:ext uri="{FF2B5EF4-FFF2-40B4-BE49-F238E27FC236}">
              <a16:creationId xmlns:a16="http://schemas.microsoft.com/office/drawing/2014/main" id="{00000000-0008-0000-0300-000011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7922" name="Text Box 1">
          <a:extLst>
            <a:ext uri="{FF2B5EF4-FFF2-40B4-BE49-F238E27FC236}">
              <a16:creationId xmlns:a16="http://schemas.microsoft.com/office/drawing/2014/main" id="{00000000-0008-0000-0300-000012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7923" name="Text Box 1">
          <a:extLst>
            <a:ext uri="{FF2B5EF4-FFF2-40B4-BE49-F238E27FC236}">
              <a16:creationId xmlns:a16="http://schemas.microsoft.com/office/drawing/2014/main" id="{00000000-0008-0000-0300-000013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7924" name="Text Box 1">
          <a:extLst>
            <a:ext uri="{FF2B5EF4-FFF2-40B4-BE49-F238E27FC236}">
              <a16:creationId xmlns:a16="http://schemas.microsoft.com/office/drawing/2014/main" id="{00000000-0008-0000-0300-000014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7925" name="Text Box 1">
          <a:extLst>
            <a:ext uri="{FF2B5EF4-FFF2-40B4-BE49-F238E27FC236}">
              <a16:creationId xmlns:a16="http://schemas.microsoft.com/office/drawing/2014/main" id="{00000000-0008-0000-0300-000015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7926" name="Text Box 1">
          <a:extLst>
            <a:ext uri="{FF2B5EF4-FFF2-40B4-BE49-F238E27FC236}">
              <a16:creationId xmlns:a16="http://schemas.microsoft.com/office/drawing/2014/main" id="{00000000-0008-0000-0300-000016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7927" name="Text Box 1">
          <a:extLst>
            <a:ext uri="{FF2B5EF4-FFF2-40B4-BE49-F238E27FC236}">
              <a16:creationId xmlns:a16="http://schemas.microsoft.com/office/drawing/2014/main" id="{00000000-0008-0000-0300-000017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7928" name="Text Box 1">
          <a:extLst>
            <a:ext uri="{FF2B5EF4-FFF2-40B4-BE49-F238E27FC236}">
              <a16:creationId xmlns:a16="http://schemas.microsoft.com/office/drawing/2014/main" id="{00000000-0008-0000-0300-000018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7929" name="Text Box 1">
          <a:extLst>
            <a:ext uri="{FF2B5EF4-FFF2-40B4-BE49-F238E27FC236}">
              <a16:creationId xmlns:a16="http://schemas.microsoft.com/office/drawing/2014/main" id="{00000000-0008-0000-0300-000019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7930" name="Text Box 1">
          <a:extLst>
            <a:ext uri="{FF2B5EF4-FFF2-40B4-BE49-F238E27FC236}">
              <a16:creationId xmlns:a16="http://schemas.microsoft.com/office/drawing/2014/main" id="{00000000-0008-0000-0300-00001A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7931" name="Text Box 1">
          <a:extLst>
            <a:ext uri="{FF2B5EF4-FFF2-40B4-BE49-F238E27FC236}">
              <a16:creationId xmlns:a16="http://schemas.microsoft.com/office/drawing/2014/main" id="{00000000-0008-0000-0300-00001B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7932" name="Text Box 1">
          <a:extLst>
            <a:ext uri="{FF2B5EF4-FFF2-40B4-BE49-F238E27FC236}">
              <a16:creationId xmlns:a16="http://schemas.microsoft.com/office/drawing/2014/main" id="{00000000-0008-0000-0300-00001C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7933" name="Text Box 1">
          <a:extLst>
            <a:ext uri="{FF2B5EF4-FFF2-40B4-BE49-F238E27FC236}">
              <a16:creationId xmlns:a16="http://schemas.microsoft.com/office/drawing/2014/main" id="{00000000-0008-0000-0300-00001D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7934" name="Text Box 1">
          <a:extLst>
            <a:ext uri="{FF2B5EF4-FFF2-40B4-BE49-F238E27FC236}">
              <a16:creationId xmlns:a16="http://schemas.microsoft.com/office/drawing/2014/main" id="{00000000-0008-0000-0300-00001E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7935" name="Text Box 1">
          <a:extLst>
            <a:ext uri="{FF2B5EF4-FFF2-40B4-BE49-F238E27FC236}">
              <a16:creationId xmlns:a16="http://schemas.microsoft.com/office/drawing/2014/main" id="{00000000-0008-0000-0300-00001F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7936" name="Text Box 1">
          <a:extLst>
            <a:ext uri="{FF2B5EF4-FFF2-40B4-BE49-F238E27FC236}">
              <a16:creationId xmlns:a16="http://schemas.microsoft.com/office/drawing/2014/main" id="{00000000-0008-0000-0300-000020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7937" name="Text Box 1">
          <a:extLst>
            <a:ext uri="{FF2B5EF4-FFF2-40B4-BE49-F238E27FC236}">
              <a16:creationId xmlns:a16="http://schemas.microsoft.com/office/drawing/2014/main" id="{00000000-0008-0000-0300-000021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38" name="Text Box 1">
          <a:extLst>
            <a:ext uri="{FF2B5EF4-FFF2-40B4-BE49-F238E27FC236}">
              <a16:creationId xmlns:a16="http://schemas.microsoft.com/office/drawing/2014/main" id="{00000000-0008-0000-0300-000022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39" name="Text Box 1">
          <a:extLst>
            <a:ext uri="{FF2B5EF4-FFF2-40B4-BE49-F238E27FC236}">
              <a16:creationId xmlns:a16="http://schemas.microsoft.com/office/drawing/2014/main" id="{00000000-0008-0000-0300-000023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40" name="Text Box 1">
          <a:extLst>
            <a:ext uri="{FF2B5EF4-FFF2-40B4-BE49-F238E27FC236}">
              <a16:creationId xmlns:a16="http://schemas.microsoft.com/office/drawing/2014/main" id="{00000000-0008-0000-0300-000024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41" name="Text Box 1">
          <a:extLst>
            <a:ext uri="{FF2B5EF4-FFF2-40B4-BE49-F238E27FC236}">
              <a16:creationId xmlns:a16="http://schemas.microsoft.com/office/drawing/2014/main" id="{00000000-0008-0000-0300-000025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42" name="Text Box 1">
          <a:extLst>
            <a:ext uri="{FF2B5EF4-FFF2-40B4-BE49-F238E27FC236}">
              <a16:creationId xmlns:a16="http://schemas.microsoft.com/office/drawing/2014/main" id="{00000000-0008-0000-0300-000026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43" name="Text Box 1">
          <a:extLst>
            <a:ext uri="{FF2B5EF4-FFF2-40B4-BE49-F238E27FC236}">
              <a16:creationId xmlns:a16="http://schemas.microsoft.com/office/drawing/2014/main" id="{00000000-0008-0000-0300-000027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44" name="Text Box 1">
          <a:extLst>
            <a:ext uri="{FF2B5EF4-FFF2-40B4-BE49-F238E27FC236}">
              <a16:creationId xmlns:a16="http://schemas.microsoft.com/office/drawing/2014/main" id="{00000000-0008-0000-0300-000028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45" name="Text Box 1">
          <a:extLst>
            <a:ext uri="{FF2B5EF4-FFF2-40B4-BE49-F238E27FC236}">
              <a16:creationId xmlns:a16="http://schemas.microsoft.com/office/drawing/2014/main" id="{00000000-0008-0000-0300-000029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46" name="Text Box 1">
          <a:extLst>
            <a:ext uri="{FF2B5EF4-FFF2-40B4-BE49-F238E27FC236}">
              <a16:creationId xmlns:a16="http://schemas.microsoft.com/office/drawing/2014/main" id="{00000000-0008-0000-0300-00002A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47" name="Text Box 1">
          <a:extLst>
            <a:ext uri="{FF2B5EF4-FFF2-40B4-BE49-F238E27FC236}">
              <a16:creationId xmlns:a16="http://schemas.microsoft.com/office/drawing/2014/main" id="{00000000-0008-0000-0300-00002B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48" name="Text Box 1">
          <a:extLst>
            <a:ext uri="{FF2B5EF4-FFF2-40B4-BE49-F238E27FC236}">
              <a16:creationId xmlns:a16="http://schemas.microsoft.com/office/drawing/2014/main" id="{00000000-0008-0000-0300-00002C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49" name="Text Box 1">
          <a:extLst>
            <a:ext uri="{FF2B5EF4-FFF2-40B4-BE49-F238E27FC236}">
              <a16:creationId xmlns:a16="http://schemas.microsoft.com/office/drawing/2014/main" id="{00000000-0008-0000-0300-00002D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50" name="Text Box 1">
          <a:extLst>
            <a:ext uri="{FF2B5EF4-FFF2-40B4-BE49-F238E27FC236}">
              <a16:creationId xmlns:a16="http://schemas.microsoft.com/office/drawing/2014/main" id="{00000000-0008-0000-0300-00002E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51" name="Text Box 1">
          <a:extLst>
            <a:ext uri="{FF2B5EF4-FFF2-40B4-BE49-F238E27FC236}">
              <a16:creationId xmlns:a16="http://schemas.microsoft.com/office/drawing/2014/main" id="{00000000-0008-0000-0300-00002F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52" name="Text Box 1">
          <a:extLst>
            <a:ext uri="{FF2B5EF4-FFF2-40B4-BE49-F238E27FC236}">
              <a16:creationId xmlns:a16="http://schemas.microsoft.com/office/drawing/2014/main" id="{00000000-0008-0000-0300-000030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53" name="Text Box 1">
          <a:extLst>
            <a:ext uri="{FF2B5EF4-FFF2-40B4-BE49-F238E27FC236}">
              <a16:creationId xmlns:a16="http://schemas.microsoft.com/office/drawing/2014/main" id="{00000000-0008-0000-0300-000031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54" name="Text Box 1">
          <a:extLst>
            <a:ext uri="{FF2B5EF4-FFF2-40B4-BE49-F238E27FC236}">
              <a16:creationId xmlns:a16="http://schemas.microsoft.com/office/drawing/2014/main" id="{00000000-0008-0000-0300-000032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55" name="Text Box 1">
          <a:extLst>
            <a:ext uri="{FF2B5EF4-FFF2-40B4-BE49-F238E27FC236}">
              <a16:creationId xmlns:a16="http://schemas.microsoft.com/office/drawing/2014/main" id="{00000000-0008-0000-0300-000033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56" name="Text Box 1">
          <a:extLst>
            <a:ext uri="{FF2B5EF4-FFF2-40B4-BE49-F238E27FC236}">
              <a16:creationId xmlns:a16="http://schemas.microsoft.com/office/drawing/2014/main" id="{00000000-0008-0000-0300-000034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57" name="Text Box 1">
          <a:extLst>
            <a:ext uri="{FF2B5EF4-FFF2-40B4-BE49-F238E27FC236}">
              <a16:creationId xmlns:a16="http://schemas.microsoft.com/office/drawing/2014/main" id="{00000000-0008-0000-0300-000035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58" name="Text Box 1">
          <a:extLst>
            <a:ext uri="{FF2B5EF4-FFF2-40B4-BE49-F238E27FC236}">
              <a16:creationId xmlns:a16="http://schemas.microsoft.com/office/drawing/2014/main" id="{00000000-0008-0000-0300-000036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59" name="Text Box 1">
          <a:extLst>
            <a:ext uri="{FF2B5EF4-FFF2-40B4-BE49-F238E27FC236}">
              <a16:creationId xmlns:a16="http://schemas.microsoft.com/office/drawing/2014/main" id="{00000000-0008-0000-0300-000037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60" name="Text Box 1">
          <a:extLst>
            <a:ext uri="{FF2B5EF4-FFF2-40B4-BE49-F238E27FC236}">
              <a16:creationId xmlns:a16="http://schemas.microsoft.com/office/drawing/2014/main" id="{00000000-0008-0000-0300-000038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61" name="Text Box 1">
          <a:extLst>
            <a:ext uri="{FF2B5EF4-FFF2-40B4-BE49-F238E27FC236}">
              <a16:creationId xmlns:a16="http://schemas.microsoft.com/office/drawing/2014/main" id="{00000000-0008-0000-0300-000039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62" name="Text Box 1">
          <a:extLst>
            <a:ext uri="{FF2B5EF4-FFF2-40B4-BE49-F238E27FC236}">
              <a16:creationId xmlns:a16="http://schemas.microsoft.com/office/drawing/2014/main" id="{00000000-0008-0000-0300-00003A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63" name="Text Box 1">
          <a:extLst>
            <a:ext uri="{FF2B5EF4-FFF2-40B4-BE49-F238E27FC236}">
              <a16:creationId xmlns:a16="http://schemas.microsoft.com/office/drawing/2014/main" id="{00000000-0008-0000-0300-00003B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64" name="Text Box 1">
          <a:extLst>
            <a:ext uri="{FF2B5EF4-FFF2-40B4-BE49-F238E27FC236}">
              <a16:creationId xmlns:a16="http://schemas.microsoft.com/office/drawing/2014/main" id="{00000000-0008-0000-0300-00003C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65" name="Text Box 1">
          <a:extLst>
            <a:ext uri="{FF2B5EF4-FFF2-40B4-BE49-F238E27FC236}">
              <a16:creationId xmlns:a16="http://schemas.microsoft.com/office/drawing/2014/main" id="{00000000-0008-0000-0300-00003D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66" name="Text Box 1">
          <a:extLst>
            <a:ext uri="{FF2B5EF4-FFF2-40B4-BE49-F238E27FC236}">
              <a16:creationId xmlns:a16="http://schemas.microsoft.com/office/drawing/2014/main" id="{00000000-0008-0000-0300-00003E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67" name="Text Box 1">
          <a:extLst>
            <a:ext uri="{FF2B5EF4-FFF2-40B4-BE49-F238E27FC236}">
              <a16:creationId xmlns:a16="http://schemas.microsoft.com/office/drawing/2014/main" id="{00000000-0008-0000-0300-00003F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68" name="Text Box 1">
          <a:extLst>
            <a:ext uri="{FF2B5EF4-FFF2-40B4-BE49-F238E27FC236}">
              <a16:creationId xmlns:a16="http://schemas.microsoft.com/office/drawing/2014/main" id="{00000000-0008-0000-0300-000040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69" name="Text Box 1">
          <a:extLst>
            <a:ext uri="{FF2B5EF4-FFF2-40B4-BE49-F238E27FC236}">
              <a16:creationId xmlns:a16="http://schemas.microsoft.com/office/drawing/2014/main" id="{00000000-0008-0000-0300-000041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70" name="Text Box 1">
          <a:extLst>
            <a:ext uri="{FF2B5EF4-FFF2-40B4-BE49-F238E27FC236}">
              <a16:creationId xmlns:a16="http://schemas.microsoft.com/office/drawing/2014/main" id="{00000000-0008-0000-0300-0000D2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71" name="Text Box 1">
          <a:extLst>
            <a:ext uri="{FF2B5EF4-FFF2-40B4-BE49-F238E27FC236}">
              <a16:creationId xmlns:a16="http://schemas.microsoft.com/office/drawing/2014/main" id="{00000000-0008-0000-0300-0000D3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72" name="Text Box 1">
          <a:extLst>
            <a:ext uri="{FF2B5EF4-FFF2-40B4-BE49-F238E27FC236}">
              <a16:creationId xmlns:a16="http://schemas.microsoft.com/office/drawing/2014/main" id="{00000000-0008-0000-0300-0000D4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73" name="Text Box 1">
          <a:extLst>
            <a:ext uri="{FF2B5EF4-FFF2-40B4-BE49-F238E27FC236}">
              <a16:creationId xmlns:a16="http://schemas.microsoft.com/office/drawing/2014/main" id="{00000000-0008-0000-0300-0000D5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74" name="Text Box 1">
          <a:extLst>
            <a:ext uri="{FF2B5EF4-FFF2-40B4-BE49-F238E27FC236}">
              <a16:creationId xmlns:a16="http://schemas.microsoft.com/office/drawing/2014/main" id="{00000000-0008-0000-0300-0000D6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75" name="Text Box 1">
          <a:extLst>
            <a:ext uri="{FF2B5EF4-FFF2-40B4-BE49-F238E27FC236}">
              <a16:creationId xmlns:a16="http://schemas.microsoft.com/office/drawing/2014/main" id="{00000000-0008-0000-0300-0000D7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76" name="Text Box 1">
          <a:extLst>
            <a:ext uri="{FF2B5EF4-FFF2-40B4-BE49-F238E27FC236}">
              <a16:creationId xmlns:a16="http://schemas.microsoft.com/office/drawing/2014/main" id="{00000000-0008-0000-0300-0000D8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77" name="Text Box 1">
          <a:extLst>
            <a:ext uri="{FF2B5EF4-FFF2-40B4-BE49-F238E27FC236}">
              <a16:creationId xmlns:a16="http://schemas.microsoft.com/office/drawing/2014/main" id="{00000000-0008-0000-0300-0000D9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78" name="Text Box 1">
          <a:extLst>
            <a:ext uri="{FF2B5EF4-FFF2-40B4-BE49-F238E27FC236}">
              <a16:creationId xmlns:a16="http://schemas.microsoft.com/office/drawing/2014/main" id="{00000000-0008-0000-0300-0000DA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79" name="Text Box 1">
          <a:extLst>
            <a:ext uri="{FF2B5EF4-FFF2-40B4-BE49-F238E27FC236}">
              <a16:creationId xmlns:a16="http://schemas.microsoft.com/office/drawing/2014/main" id="{00000000-0008-0000-0300-0000DB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80" name="Text Box 1">
          <a:extLst>
            <a:ext uri="{FF2B5EF4-FFF2-40B4-BE49-F238E27FC236}">
              <a16:creationId xmlns:a16="http://schemas.microsoft.com/office/drawing/2014/main" id="{00000000-0008-0000-0300-0000DC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81" name="Text Box 1">
          <a:extLst>
            <a:ext uri="{FF2B5EF4-FFF2-40B4-BE49-F238E27FC236}">
              <a16:creationId xmlns:a16="http://schemas.microsoft.com/office/drawing/2014/main" id="{00000000-0008-0000-0300-0000DD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82" name="Text Box 1">
          <a:extLst>
            <a:ext uri="{FF2B5EF4-FFF2-40B4-BE49-F238E27FC236}">
              <a16:creationId xmlns:a16="http://schemas.microsoft.com/office/drawing/2014/main" id="{00000000-0008-0000-0300-0000DE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83" name="Text Box 1">
          <a:extLst>
            <a:ext uri="{FF2B5EF4-FFF2-40B4-BE49-F238E27FC236}">
              <a16:creationId xmlns:a16="http://schemas.microsoft.com/office/drawing/2014/main" id="{00000000-0008-0000-0300-0000DF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84" name="Text Box 1">
          <a:extLst>
            <a:ext uri="{FF2B5EF4-FFF2-40B4-BE49-F238E27FC236}">
              <a16:creationId xmlns:a16="http://schemas.microsoft.com/office/drawing/2014/main" id="{00000000-0008-0000-0300-0000E0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85" name="Text Box 1">
          <a:extLst>
            <a:ext uri="{FF2B5EF4-FFF2-40B4-BE49-F238E27FC236}">
              <a16:creationId xmlns:a16="http://schemas.microsoft.com/office/drawing/2014/main" id="{00000000-0008-0000-0300-0000E1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86" name="Text Box 1">
          <a:extLst>
            <a:ext uri="{FF2B5EF4-FFF2-40B4-BE49-F238E27FC236}">
              <a16:creationId xmlns:a16="http://schemas.microsoft.com/office/drawing/2014/main" id="{00000000-0008-0000-0300-0000E2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87" name="Text Box 1">
          <a:extLst>
            <a:ext uri="{FF2B5EF4-FFF2-40B4-BE49-F238E27FC236}">
              <a16:creationId xmlns:a16="http://schemas.microsoft.com/office/drawing/2014/main" id="{00000000-0008-0000-0300-0000E3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88" name="Text Box 1">
          <a:extLst>
            <a:ext uri="{FF2B5EF4-FFF2-40B4-BE49-F238E27FC236}">
              <a16:creationId xmlns:a16="http://schemas.microsoft.com/office/drawing/2014/main" id="{00000000-0008-0000-0300-0000E4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89" name="Text Box 1">
          <a:extLst>
            <a:ext uri="{FF2B5EF4-FFF2-40B4-BE49-F238E27FC236}">
              <a16:creationId xmlns:a16="http://schemas.microsoft.com/office/drawing/2014/main" id="{00000000-0008-0000-0300-0000E5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90" name="Text Box 1">
          <a:extLst>
            <a:ext uri="{FF2B5EF4-FFF2-40B4-BE49-F238E27FC236}">
              <a16:creationId xmlns:a16="http://schemas.microsoft.com/office/drawing/2014/main" id="{00000000-0008-0000-0300-0000E6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91" name="Text Box 1">
          <a:extLst>
            <a:ext uri="{FF2B5EF4-FFF2-40B4-BE49-F238E27FC236}">
              <a16:creationId xmlns:a16="http://schemas.microsoft.com/office/drawing/2014/main" id="{00000000-0008-0000-0300-0000E7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92" name="Text Box 1">
          <a:extLst>
            <a:ext uri="{FF2B5EF4-FFF2-40B4-BE49-F238E27FC236}">
              <a16:creationId xmlns:a16="http://schemas.microsoft.com/office/drawing/2014/main" id="{00000000-0008-0000-0300-0000E8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93" name="Text Box 1">
          <a:extLst>
            <a:ext uri="{FF2B5EF4-FFF2-40B4-BE49-F238E27FC236}">
              <a16:creationId xmlns:a16="http://schemas.microsoft.com/office/drawing/2014/main" id="{00000000-0008-0000-0300-0000E9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94" name="Text Box 1">
          <a:extLst>
            <a:ext uri="{FF2B5EF4-FFF2-40B4-BE49-F238E27FC236}">
              <a16:creationId xmlns:a16="http://schemas.microsoft.com/office/drawing/2014/main" id="{00000000-0008-0000-0300-0000EA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95" name="Text Box 1">
          <a:extLst>
            <a:ext uri="{FF2B5EF4-FFF2-40B4-BE49-F238E27FC236}">
              <a16:creationId xmlns:a16="http://schemas.microsoft.com/office/drawing/2014/main" id="{00000000-0008-0000-0300-0000EB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96" name="Text Box 1">
          <a:extLst>
            <a:ext uri="{FF2B5EF4-FFF2-40B4-BE49-F238E27FC236}">
              <a16:creationId xmlns:a16="http://schemas.microsoft.com/office/drawing/2014/main" id="{00000000-0008-0000-0300-0000EC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97" name="Text Box 1">
          <a:extLst>
            <a:ext uri="{FF2B5EF4-FFF2-40B4-BE49-F238E27FC236}">
              <a16:creationId xmlns:a16="http://schemas.microsoft.com/office/drawing/2014/main" id="{00000000-0008-0000-0300-0000ED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98" name="Text Box 1">
          <a:extLst>
            <a:ext uri="{FF2B5EF4-FFF2-40B4-BE49-F238E27FC236}">
              <a16:creationId xmlns:a16="http://schemas.microsoft.com/office/drawing/2014/main" id="{00000000-0008-0000-0300-0000EE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7999" name="Text Box 1">
          <a:extLst>
            <a:ext uri="{FF2B5EF4-FFF2-40B4-BE49-F238E27FC236}">
              <a16:creationId xmlns:a16="http://schemas.microsoft.com/office/drawing/2014/main" id="{00000000-0008-0000-0300-0000EF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8000" name="Text Box 1">
          <a:extLst>
            <a:ext uri="{FF2B5EF4-FFF2-40B4-BE49-F238E27FC236}">
              <a16:creationId xmlns:a16="http://schemas.microsoft.com/office/drawing/2014/main" id="{00000000-0008-0000-0300-0000F0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119</xdr:row>
      <xdr:rowOff>0</xdr:rowOff>
    </xdr:from>
    <xdr:to>
      <xdr:col>1</xdr:col>
      <xdr:colOff>1476375</xdr:colOff>
      <xdr:row>119</xdr:row>
      <xdr:rowOff>28575</xdr:rowOff>
    </xdr:to>
    <xdr:sp macro="" textlink="">
      <xdr:nvSpPr>
        <xdr:cNvPr id="38001" name="Text Box 1">
          <a:extLst>
            <a:ext uri="{FF2B5EF4-FFF2-40B4-BE49-F238E27FC236}">
              <a16:creationId xmlns:a16="http://schemas.microsoft.com/office/drawing/2014/main" id="{00000000-0008-0000-0300-0000F1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02" name="Text Box 1">
          <a:extLst>
            <a:ext uri="{FF2B5EF4-FFF2-40B4-BE49-F238E27FC236}">
              <a16:creationId xmlns:a16="http://schemas.microsoft.com/office/drawing/2014/main" id="{00000000-0008-0000-0300-0000F2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03" name="Text Box 1">
          <a:extLst>
            <a:ext uri="{FF2B5EF4-FFF2-40B4-BE49-F238E27FC236}">
              <a16:creationId xmlns:a16="http://schemas.microsoft.com/office/drawing/2014/main" id="{00000000-0008-0000-0300-0000F3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04" name="Text Box 1">
          <a:extLst>
            <a:ext uri="{FF2B5EF4-FFF2-40B4-BE49-F238E27FC236}">
              <a16:creationId xmlns:a16="http://schemas.microsoft.com/office/drawing/2014/main" id="{00000000-0008-0000-0300-0000F4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05" name="Text Box 1">
          <a:extLst>
            <a:ext uri="{FF2B5EF4-FFF2-40B4-BE49-F238E27FC236}">
              <a16:creationId xmlns:a16="http://schemas.microsoft.com/office/drawing/2014/main" id="{00000000-0008-0000-0300-0000F5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06" name="Text Box 1">
          <a:extLst>
            <a:ext uri="{FF2B5EF4-FFF2-40B4-BE49-F238E27FC236}">
              <a16:creationId xmlns:a16="http://schemas.microsoft.com/office/drawing/2014/main" id="{00000000-0008-0000-0300-0000F6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07" name="Text Box 1">
          <a:extLst>
            <a:ext uri="{FF2B5EF4-FFF2-40B4-BE49-F238E27FC236}">
              <a16:creationId xmlns:a16="http://schemas.microsoft.com/office/drawing/2014/main" id="{00000000-0008-0000-0300-0000F7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08" name="Text Box 1">
          <a:extLst>
            <a:ext uri="{FF2B5EF4-FFF2-40B4-BE49-F238E27FC236}">
              <a16:creationId xmlns:a16="http://schemas.microsoft.com/office/drawing/2014/main" id="{00000000-0008-0000-0300-0000F8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09" name="Text Box 1">
          <a:extLst>
            <a:ext uri="{FF2B5EF4-FFF2-40B4-BE49-F238E27FC236}">
              <a16:creationId xmlns:a16="http://schemas.microsoft.com/office/drawing/2014/main" id="{00000000-0008-0000-0300-0000F9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10" name="Text Box 1">
          <a:extLst>
            <a:ext uri="{FF2B5EF4-FFF2-40B4-BE49-F238E27FC236}">
              <a16:creationId xmlns:a16="http://schemas.microsoft.com/office/drawing/2014/main" id="{00000000-0008-0000-0300-0000FA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11" name="Text Box 1">
          <a:extLst>
            <a:ext uri="{FF2B5EF4-FFF2-40B4-BE49-F238E27FC236}">
              <a16:creationId xmlns:a16="http://schemas.microsoft.com/office/drawing/2014/main" id="{00000000-0008-0000-0300-0000FB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12" name="Text Box 1">
          <a:extLst>
            <a:ext uri="{FF2B5EF4-FFF2-40B4-BE49-F238E27FC236}">
              <a16:creationId xmlns:a16="http://schemas.microsoft.com/office/drawing/2014/main" id="{00000000-0008-0000-0300-0000FC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13" name="Text Box 1">
          <a:extLst>
            <a:ext uri="{FF2B5EF4-FFF2-40B4-BE49-F238E27FC236}">
              <a16:creationId xmlns:a16="http://schemas.microsoft.com/office/drawing/2014/main" id="{00000000-0008-0000-0300-0000FD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14" name="Text Box 1">
          <a:extLst>
            <a:ext uri="{FF2B5EF4-FFF2-40B4-BE49-F238E27FC236}">
              <a16:creationId xmlns:a16="http://schemas.microsoft.com/office/drawing/2014/main" id="{00000000-0008-0000-0300-0000FE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15" name="Text Box 1">
          <a:extLst>
            <a:ext uri="{FF2B5EF4-FFF2-40B4-BE49-F238E27FC236}">
              <a16:creationId xmlns:a16="http://schemas.microsoft.com/office/drawing/2014/main" id="{00000000-0008-0000-0300-0000FF0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16" name="Text Box 1">
          <a:extLst>
            <a:ext uri="{FF2B5EF4-FFF2-40B4-BE49-F238E27FC236}">
              <a16:creationId xmlns:a16="http://schemas.microsoft.com/office/drawing/2014/main" id="{00000000-0008-0000-0300-000000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17" name="Text Box 1">
          <a:extLst>
            <a:ext uri="{FF2B5EF4-FFF2-40B4-BE49-F238E27FC236}">
              <a16:creationId xmlns:a16="http://schemas.microsoft.com/office/drawing/2014/main" id="{00000000-0008-0000-0300-000001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18" name="Text Box 1">
          <a:extLst>
            <a:ext uri="{FF2B5EF4-FFF2-40B4-BE49-F238E27FC236}">
              <a16:creationId xmlns:a16="http://schemas.microsoft.com/office/drawing/2014/main" id="{00000000-0008-0000-0300-000002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19" name="Text Box 1">
          <a:extLst>
            <a:ext uri="{FF2B5EF4-FFF2-40B4-BE49-F238E27FC236}">
              <a16:creationId xmlns:a16="http://schemas.microsoft.com/office/drawing/2014/main" id="{00000000-0008-0000-0300-000003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20" name="Text Box 1">
          <a:extLst>
            <a:ext uri="{FF2B5EF4-FFF2-40B4-BE49-F238E27FC236}">
              <a16:creationId xmlns:a16="http://schemas.microsoft.com/office/drawing/2014/main" id="{00000000-0008-0000-0300-000004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21" name="Text Box 1">
          <a:extLst>
            <a:ext uri="{FF2B5EF4-FFF2-40B4-BE49-F238E27FC236}">
              <a16:creationId xmlns:a16="http://schemas.microsoft.com/office/drawing/2014/main" id="{00000000-0008-0000-0300-000005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22" name="Text Box 1">
          <a:extLst>
            <a:ext uri="{FF2B5EF4-FFF2-40B4-BE49-F238E27FC236}">
              <a16:creationId xmlns:a16="http://schemas.microsoft.com/office/drawing/2014/main" id="{00000000-0008-0000-0300-000006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23" name="Text Box 1">
          <a:extLst>
            <a:ext uri="{FF2B5EF4-FFF2-40B4-BE49-F238E27FC236}">
              <a16:creationId xmlns:a16="http://schemas.microsoft.com/office/drawing/2014/main" id="{00000000-0008-0000-0300-000007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24" name="Text Box 1">
          <a:extLst>
            <a:ext uri="{FF2B5EF4-FFF2-40B4-BE49-F238E27FC236}">
              <a16:creationId xmlns:a16="http://schemas.microsoft.com/office/drawing/2014/main" id="{00000000-0008-0000-0300-000008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25" name="Text Box 1">
          <a:extLst>
            <a:ext uri="{FF2B5EF4-FFF2-40B4-BE49-F238E27FC236}">
              <a16:creationId xmlns:a16="http://schemas.microsoft.com/office/drawing/2014/main" id="{00000000-0008-0000-0300-000009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26" name="Text Box 1">
          <a:extLst>
            <a:ext uri="{FF2B5EF4-FFF2-40B4-BE49-F238E27FC236}">
              <a16:creationId xmlns:a16="http://schemas.microsoft.com/office/drawing/2014/main" id="{00000000-0008-0000-0300-00000A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27" name="Text Box 1">
          <a:extLst>
            <a:ext uri="{FF2B5EF4-FFF2-40B4-BE49-F238E27FC236}">
              <a16:creationId xmlns:a16="http://schemas.microsoft.com/office/drawing/2014/main" id="{00000000-0008-0000-0300-00000B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28" name="Text Box 1">
          <a:extLst>
            <a:ext uri="{FF2B5EF4-FFF2-40B4-BE49-F238E27FC236}">
              <a16:creationId xmlns:a16="http://schemas.microsoft.com/office/drawing/2014/main" id="{00000000-0008-0000-0300-00000C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29" name="Text Box 1">
          <a:extLst>
            <a:ext uri="{FF2B5EF4-FFF2-40B4-BE49-F238E27FC236}">
              <a16:creationId xmlns:a16="http://schemas.microsoft.com/office/drawing/2014/main" id="{00000000-0008-0000-0300-00000D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30" name="Text Box 1">
          <a:extLst>
            <a:ext uri="{FF2B5EF4-FFF2-40B4-BE49-F238E27FC236}">
              <a16:creationId xmlns:a16="http://schemas.microsoft.com/office/drawing/2014/main" id="{00000000-0008-0000-0300-00000E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31" name="Text Box 1">
          <a:extLst>
            <a:ext uri="{FF2B5EF4-FFF2-40B4-BE49-F238E27FC236}">
              <a16:creationId xmlns:a16="http://schemas.microsoft.com/office/drawing/2014/main" id="{00000000-0008-0000-0300-00000F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32" name="Text Box 1">
          <a:extLst>
            <a:ext uri="{FF2B5EF4-FFF2-40B4-BE49-F238E27FC236}">
              <a16:creationId xmlns:a16="http://schemas.microsoft.com/office/drawing/2014/main" id="{00000000-0008-0000-0300-000010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33" name="Text Box 1">
          <a:extLst>
            <a:ext uri="{FF2B5EF4-FFF2-40B4-BE49-F238E27FC236}">
              <a16:creationId xmlns:a16="http://schemas.microsoft.com/office/drawing/2014/main" id="{00000000-0008-0000-0300-000011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34" name="Text Box 1">
          <a:extLst>
            <a:ext uri="{FF2B5EF4-FFF2-40B4-BE49-F238E27FC236}">
              <a16:creationId xmlns:a16="http://schemas.microsoft.com/office/drawing/2014/main" id="{00000000-0008-0000-0300-000012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35" name="Text Box 1">
          <a:extLst>
            <a:ext uri="{FF2B5EF4-FFF2-40B4-BE49-F238E27FC236}">
              <a16:creationId xmlns:a16="http://schemas.microsoft.com/office/drawing/2014/main" id="{00000000-0008-0000-0300-000013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36" name="Text Box 1">
          <a:extLst>
            <a:ext uri="{FF2B5EF4-FFF2-40B4-BE49-F238E27FC236}">
              <a16:creationId xmlns:a16="http://schemas.microsoft.com/office/drawing/2014/main" id="{00000000-0008-0000-0300-000014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37" name="Text Box 1">
          <a:extLst>
            <a:ext uri="{FF2B5EF4-FFF2-40B4-BE49-F238E27FC236}">
              <a16:creationId xmlns:a16="http://schemas.microsoft.com/office/drawing/2014/main" id="{00000000-0008-0000-0300-000015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38" name="Text Box 1">
          <a:extLst>
            <a:ext uri="{FF2B5EF4-FFF2-40B4-BE49-F238E27FC236}">
              <a16:creationId xmlns:a16="http://schemas.microsoft.com/office/drawing/2014/main" id="{00000000-0008-0000-0300-000016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39" name="Text Box 1">
          <a:extLst>
            <a:ext uri="{FF2B5EF4-FFF2-40B4-BE49-F238E27FC236}">
              <a16:creationId xmlns:a16="http://schemas.microsoft.com/office/drawing/2014/main" id="{00000000-0008-0000-0300-000017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40" name="Text Box 1">
          <a:extLst>
            <a:ext uri="{FF2B5EF4-FFF2-40B4-BE49-F238E27FC236}">
              <a16:creationId xmlns:a16="http://schemas.microsoft.com/office/drawing/2014/main" id="{00000000-0008-0000-0300-000018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41" name="Text Box 1">
          <a:extLst>
            <a:ext uri="{FF2B5EF4-FFF2-40B4-BE49-F238E27FC236}">
              <a16:creationId xmlns:a16="http://schemas.microsoft.com/office/drawing/2014/main" id="{00000000-0008-0000-0300-000019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42" name="Text Box 1">
          <a:extLst>
            <a:ext uri="{FF2B5EF4-FFF2-40B4-BE49-F238E27FC236}">
              <a16:creationId xmlns:a16="http://schemas.microsoft.com/office/drawing/2014/main" id="{00000000-0008-0000-0300-00001A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43" name="Text Box 1">
          <a:extLst>
            <a:ext uri="{FF2B5EF4-FFF2-40B4-BE49-F238E27FC236}">
              <a16:creationId xmlns:a16="http://schemas.microsoft.com/office/drawing/2014/main" id="{00000000-0008-0000-0300-00001B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44" name="Text Box 1">
          <a:extLst>
            <a:ext uri="{FF2B5EF4-FFF2-40B4-BE49-F238E27FC236}">
              <a16:creationId xmlns:a16="http://schemas.microsoft.com/office/drawing/2014/main" id="{00000000-0008-0000-0300-00001C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45" name="Text Box 1">
          <a:extLst>
            <a:ext uri="{FF2B5EF4-FFF2-40B4-BE49-F238E27FC236}">
              <a16:creationId xmlns:a16="http://schemas.microsoft.com/office/drawing/2014/main" id="{00000000-0008-0000-0300-00001D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46" name="Text Box 1">
          <a:extLst>
            <a:ext uri="{FF2B5EF4-FFF2-40B4-BE49-F238E27FC236}">
              <a16:creationId xmlns:a16="http://schemas.microsoft.com/office/drawing/2014/main" id="{00000000-0008-0000-0300-00001E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47" name="Text Box 1">
          <a:extLst>
            <a:ext uri="{FF2B5EF4-FFF2-40B4-BE49-F238E27FC236}">
              <a16:creationId xmlns:a16="http://schemas.microsoft.com/office/drawing/2014/main" id="{00000000-0008-0000-0300-00001F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48" name="Text Box 1">
          <a:extLst>
            <a:ext uri="{FF2B5EF4-FFF2-40B4-BE49-F238E27FC236}">
              <a16:creationId xmlns:a16="http://schemas.microsoft.com/office/drawing/2014/main" id="{00000000-0008-0000-0300-000020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49" name="Text Box 1">
          <a:extLst>
            <a:ext uri="{FF2B5EF4-FFF2-40B4-BE49-F238E27FC236}">
              <a16:creationId xmlns:a16="http://schemas.microsoft.com/office/drawing/2014/main" id="{00000000-0008-0000-0300-000021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50" name="Text Box 1">
          <a:extLst>
            <a:ext uri="{FF2B5EF4-FFF2-40B4-BE49-F238E27FC236}">
              <a16:creationId xmlns:a16="http://schemas.microsoft.com/office/drawing/2014/main" id="{00000000-0008-0000-0300-000022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51" name="Text Box 1">
          <a:extLst>
            <a:ext uri="{FF2B5EF4-FFF2-40B4-BE49-F238E27FC236}">
              <a16:creationId xmlns:a16="http://schemas.microsoft.com/office/drawing/2014/main" id="{00000000-0008-0000-0300-000023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52" name="Text Box 1">
          <a:extLst>
            <a:ext uri="{FF2B5EF4-FFF2-40B4-BE49-F238E27FC236}">
              <a16:creationId xmlns:a16="http://schemas.microsoft.com/office/drawing/2014/main" id="{00000000-0008-0000-0300-000024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53" name="Text Box 1">
          <a:extLst>
            <a:ext uri="{FF2B5EF4-FFF2-40B4-BE49-F238E27FC236}">
              <a16:creationId xmlns:a16="http://schemas.microsoft.com/office/drawing/2014/main" id="{00000000-0008-0000-0300-000025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54" name="Text Box 1">
          <a:extLst>
            <a:ext uri="{FF2B5EF4-FFF2-40B4-BE49-F238E27FC236}">
              <a16:creationId xmlns:a16="http://schemas.microsoft.com/office/drawing/2014/main" id="{00000000-0008-0000-0300-000026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55" name="Text Box 1">
          <a:extLst>
            <a:ext uri="{FF2B5EF4-FFF2-40B4-BE49-F238E27FC236}">
              <a16:creationId xmlns:a16="http://schemas.microsoft.com/office/drawing/2014/main" id="{00000000-0008-0000-0300-000027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56" name="Text Box 1">
          <a:extLst>
            <a:ext uri="{FF2B5EF4-FFF2-40B4-BE49-F238E27FC236}">
              <a16:creationId xmlns:a16="http://schemas.microsoft.com/office/drawing/2014/main" id="{00000000-0008-0000-0300-000028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57" name="Text Box 1">
          <a:extLst>
            <a:ext uri="{FF2B5EF4-FFF2-40B4-BE49-F238E27FC236}">
              <a16:creationId xmlns:a16="http://schemas.microsoft.com/office/drawing/2014/main" id="{00000000-0008-0000-0300-000029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58" name="Text Box 1">
          <a:extLst>
            <a:ext uri="{FF2B5EF4-FFF2-40B4-BE49-F238E27FC236}">
              <a16:creationId xmlns:a16="http://schemas.microsoft.com/office/drawing/2014/main" id="{00000000-0008-0000-0300-00002A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59" name="Text Box 1">
          <a:extLst>
            <a:ext uri="{FF2B5EF4-FFF2-40B4-BE49-F238E27FC236}">
              <a16:creationId xmlns:a16="http://schemas.microsoft.com/office/drawing/2014/main" id="{00000000-0008-0000-0300-00002B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60" name="Text Box 1">
          <a:extLst>
            <a:ext uri="{FF2B5EF4-FFF2-40B4-BE49-F238E27FC236}">
              <a16:creationId xmlns:a16="http://schemas.microsoft.com/office/drawing/2014/main" id="{00000000-0008-0000-0300-00002C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61" name="Text Box 1">
          <a:extLst>
            <a:ext uri="{FF2B5EF4-FFF2-40B4-BE49-F238E27FC236}">
              <a16:creationId xmlns:a16="http://schemas.microsoft.com/office/drawing/2014/main" id="{00000000-0008-0000-0300-00002D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62" name="Text Box 1">
          <a:extLst>
            <a:ext uri="{FF2B5EF4-FFF2-40B4-BE49-F238E27FC236}">
              <a16:creationId xmlns:a16="http://schemas.microsoft.com/office/drawing/2014/main" id="{00000000-0008-0000-0300-00002E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63" name="Text Box 1">
          <a:extLst>
            <a:ext uri="{FF2B5EF4-FFF2-40B4-BE49-F238E27FC236}">
              <a16:creationId xmlns:a16="http://schemas.microsoft.com/office/drawing/2014/main" id="{00000000-0008-0000-0300-00002F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64" name="Text Box 1">
          <a:extLst>
            <a:ext uri="{FF2B5EF4-FFF2-40B4-BE49-F238E27FC236}">
              <a16:creationId xmlns:a16="http://schemas.microsoft.com/office/drawing/2014/main" id="{00000000-0008-0000-0300-000030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65" name="Text Box 1">
          <a:extLst>
            <a:ext uri="{FF2B5EF4-FFF2-40B4-BE49-F238E27FC236}">
              <a16:creationId xmlns:a16="http://schemas.microsoft.com/office/drawing/2014/main" id="{00000000-0008-0000-0300-000031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66" name="Text Box 1">
          <a:extLst>
            <a:ext uri="{FF2B5EF4-FFF2-40B4-BE49-F238E27FC236}">
              <a16:creationId xmlns:a16="http://schemas.microsoft.com/office/drawing/2014/main" id="{00000000-0008-0000-0300-000032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67" name="Text Box 1">
          <a:extLst>
            <a:ext uri="{FF2B5EF4-FFF2-40B4-BE49-F238E27FC236}">
              <a16:creationId xmlns:a16="http://schemas.microsoft.com/office/drawing/2014/main" id="{00000000-0008-0000-0300-000033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68" name="Text Box 1">
          <a:extLst>
            <a:ext uri="{FF2B5EF4-FFF2-40B4-BE49-F238E27FC236}">
              <a16:creationId xmlns:a16="http://schemas.microsoft.com/office/drawing/2014/main" id="{00000000-0008-0000-0300-000034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69" name="Text Box 1">
          <a:extLst>
            <a:ext uri="{FF2B5EF4-FFF2-40B4-BE49-F238E27FC236}">
              <a16:creationId xmlns:a16="http://schemas.microsoft.com/office/drawing/2014/main" id="{00000000-0008-0000-0300-000035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70" name="Text Box 1">
          <a:extLst>
            <a:ext uri="{FF2B5EF4-FFF2-40B4-BE49-F238E27FC236}">
              <a16:creationId xmlns:a16="http://schemas.microsoft.com/office/drawing/2014/main" id="{00000000-0008-0000-0300-000036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71" name="Text Box 1">
          <a:extLst>
            <a:ext uri="{FF2B5EF4-FFF2-40B4-BE49-F238E27FC236}">
              <a16:creationId xmlns:a16="http://schemas.microsoft.com/office/drawing/2014/main" id="{00000000-0008-0000-0300-000037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72" name="Text Box 1">
          <a:extLst>
            <a:ext uri="{FF2B5EF4-FFF2-40B4-BE49-F238E27FC236}">
              <a16:creationId xmlns:a16="http://schemas.microsoft.com/office/drawing/2014/main" id="{00000000-0008-0000-0300-000038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73" name="Text Box 1">
          <a:extLst>
            <a:ext uri="{FF2B5EF4-FFF2-40B4-BE49-F238E27FC236}">
              <a16:creationId xmlns:a16="http://schemas.microsoft.com/office/drawing/2014/main" id="{00000000-0008-0000-0300-000039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74" name="Text Box 1">
          <a:extLst>
            <a:ext uri="{FF2B5EF4-FFF2-40B4-BE49-F238E27FC236}">
              <a16:creationId xmlns:a16="http://schemas.microsoft.com/office/drawing/2014/main" id="{00000000-0008-0000-0300-00003A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75" name="Text Box 1">
          <a:extLst>
            <a:ext uri="{FF2B5EF4-FFF2-40B4-BE49-F238E27FC236}">
              <a16:creationId xmlns:a16="http://schemas.microsoft.com/office/drawing/2014/main" id="{00000000-0008-0000-0300-00003B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76" name="Text Box 1">
          <a:extLst>
            <a:ext uri="{FF2B5EF4-FFF2-40B4-BE49-F238E27FC236}">
              <a16:creationId xmlns:a16="http://schemas.microsoft.com/office/drawing/2014/main" id="{00000000-0008-0000-0300-00003C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77" name="Text Box 1">
          <a:extLst>
            <a:ext uri="{FF2B5EF4-FFF2-40B4-BE49-F238E27FC236}">
              <a16:creationId xmlns:a16="http://schemas.microsoft.com/office/drawing/2014/main" id="{00000000-0008-0000-0300-00003D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78" name="Text Box 1">
          <a:extLst>
            <a:ext uri="{FF2B5EF4-FFF2-40B4-BE49-F238E27FC236}">
              <a16:creationId xmlns:a16="http://schemas.microsoft.com/office/drawing/2014/main" id="{00000000-0008-0000-0300-00003E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79" name="Text Box 1">
          <a:extLst>
            <a:ext uri="{FF2B5EF4-FFF2-40B4-BE49-F238E27FC236}">
              <a16:creationId xmlns:a16="http://schemas.microsoft.com/office/drawing/2014/main" id="{00000000-0008-0000-0300-00003F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80" name="Text Box 1">
          <a:extLst>
            <a:ext uri="{FF2B5EF4-FFF2-40B4-BE49-F238E27FC236}">
              <a16:creationId xmlns:a16="http://schemas.microsoft.com/office/drawing/2014/main" id="{00000000-0008-0000-0300-000040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81" name="Text Box 1">
          <a:extLst>
            <a:ext uri="{FF2B5EF4-FFF2-40B4-BE49-F238E27FC236}">
              <a16:creationId xmlns:a16="http://schemas.microsoft.com/office/drawing/2014/main" id="{00000000-0008-0000-0300-000041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82" name="Text Box 1">
          <a:extLst>
            <a:ext uri="{FF2B5EF4-FFF2-40B4-BE49-F238E27FC236}">
              <a16:creationId xmlns:a16="http://schemas.microsoft.com/office/drawing/2014/main" id="{00000000-0008-0000-0300-000042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83" name="Text Box 1">
          <a:extLst>
            <a:ext uri="{FF2B5EF4-FFF2-40B4-BE49-F238E27FC236}">
              <a16:creationId xmlns:a16="http://schemas.microsoft.com/office/drawing/2014/main" id="{00000000-0008-0000-0300-000043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84" name="Text Box 1">
          <a:extLst>
            <a:ext uri="{FF2B5EF4-FFF2-40B4-BE49-F238E27FC236}">
              <a16:creationId xmlns:a16="http://schemas.microsoft.com/office/drawing/2014/main" id="{00000000-0008-0000-0300-000044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85" name="Text Box 1">
          <a:extLst>
            <a:ext uri="{FF2B5EF4-FFF2-40B4-BE49-F238E27FC236}">
              <a16:creationId xmlns:a16="http://schemas.microsoft.com/office/drawing/2014/main" id="{00000000-0008-0000-0300-000045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86" name="Text Box 1">
          <a:extLst>
            <a:ext uri="{FF2B5EF4-FFF2-40B4-BE49-F238E27FC236}">
              <a16:creationId xmlns:a16="http://schemas.microsoft.com/office/drawing/2014/main" id="{00000000-0008-0000-0300-000046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87" name="Text Box 1">
          <a:extLst>
            <a:ext uri="{FF2B5EF4-FFF2-40B4-BE49-F238E27FC236}">
              <a16:creationId xmlns:a16="http://schemas.microsoft.com/office/drawing/2014/main" id="{00000000-0008-0000-0300-000047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88" name="Text Box 1">
          <a:extLst>
            <a:ext uri="{FF2B5EF4-FFF2-40B4-BE49-F238E27FC236}">
              <a16:creationId xmlns:a16="http://schemas.microsoft.com/office/drawing/2014/main" id="{00000000-0008-0000-0300-000048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89" name="Text Box 1">
          <a:extLst>
            <a:ext uri="{FF2B5EF4-FFF2-40B4-BE49-F238E27FC236}">
              <a16:creationId xmlns:a16="http://schemas.microsoft.com/office/drawing/2014/main" id="{00000000-0008-0000-0300-000049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90" name="Text Box 1">
          <a:extLst>
            <a:ext uri="{FF2B5EF4-FFF2-40B4-BE49-F238E27FC236}">
              <a16:creationId xmlns:a16="http://schemas.microsoft.com/office/drawing/2014/main" id="{00000000-0008-0000-0300-00004A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91" name="Text Box 1">
          <a:extLst>
            <a:ext uri="{FF2B5EF4-FFF2-40B4-BE49-F238E27FC236}">
              <a16:creationId xmlns:a16="http://schemas.microsoft.com/office/drawing/2014/main" id="{00000000-0008-0000-0300-00004B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92" name="Text Box 1">
          <a:extLst>
            <a:ext uri="{FF2B5EF4-FFF2-40B4-BE49-F238E27FC236}">
              <a16:creationId xmlns:a16="http://schemas.microsoft.com/office/drawing/2014/main" id="{00000000-0008-0000-0300-00004C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93" name="Text Box 1">
          <a:extLst>
            <a:ext uri="{FF2B5EF4-FFF2-40B4-BE49-F238E27FC236}">
              <a16:creationId xmlns:a16="http://schemas.microsoft.com/office/drawing/2014/main" id="{00000000-0008-0000-0300-00004D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94" name="Text Box 1">
          <a:extLst>
            <a:ext uri="{FF2B5EF4-FFF2-40B4-BE49-F238E27FC236}">
              <a16:creationId xmlns:a16="http://schemas.microsoft.com/office/drawing/2014/main" id="{00000000-0008-0000-0300-00004E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95" name="Text Box 1">
          <a:extLst>
            <a:ext uri="{FF2B5EF4-FFF2-40B4-BE49-F238E27FC236}">
              <a16:creationId xmlns:a16="http://schemas.microsoft.com/office/drawing/2014/main" id="{00000000-0008-0000-0300-00004F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96" name="Text Box 1">
          <a:extLst>
            <a:ext uri="{FF2B5EF4-FFF2-40B4-BE49-F238E27FC236}">
              <a16:creationId xmlns:a16="http://schemas.microsoft.com/office/drawing/2014/main" id="{00000000-0008-0000-0300-000050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97" name="Text Box 1">
          <a:extLst>
            <a:ext uri="{FF2B5EF4-FFF2-40B4-BE49-F238E27FC236}">
              <a16:creationId xmlns:a16="http://schemas.microsoft.com/office/drawing/2014/main" id="{00000000-0008-0000-0300-000051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98" name="Text Box 1">
          <a:extLst>
            <a:ext uri="{FF2B5EF4-FFF2-40B4-BE49-F238E27FC236}">
              <a16:creationId xmlns:a16="http://schemas.microsoft.com/office/drawing/2014/main" id="{00000000-0008-0000-0300-000052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099" name="Text Box 1">
          <a:extLst>
            <a:ext uri="{FF2B5EF4-FFF2-40B4-BE49-F238E27FC236}">
              <a16:creationId xmlns:a16="http://schemas.microsoft.com/office/drawing/2014/main" id="{00000000-0008-0000-0300-000053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00" name="Text Box 1">
          <a:extLst>
            <a:ext uri="{FF2B5EF4-FFF2-40B4-BE49-F238E27FC236}">
              <a16:creationId xmlns:a16="http://schemas.microsoft.com/office/drawing/2014/main" id="{00000000-0008-0000-0300-000054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01" name="Text Box 1">
          <a:extLst>
            <a:ext uri="{FF2B5EF4-FFF2-40B4-BE49-F238E27FC236}">
              <a16:creationId xmlns:a16="http://schemas.microsoft.com/office/drawing/2014/main" id="{00000000-0008-0000-0300-000055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02" name="Text Box 1">
          <a:extLst>
            <a:ext uri="{FF2B5EF4-FFF2-40B4-BE49-F238E27FC236}">
              <a16:creationId xmlns:a16="http://schemas.microsoft.com/office/drawing/2014/main" id="{00000000-0008-0000-0300-000056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03" name="Text Box 1">
          <a:extLst>
            <a:ext uri="{FF2B5EF4-FFF2-40B4-BE49-F238E27FC236}">
              <a16:creationId xmlns:a16="http://schemas.microsoft.com/office/drawing/2014/main" id="{00000000-0008-0000-0300-000057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04" name="Text Box 1">
          <a:extLst>
            <a:ext uri="{FF2B5EF4-FFF2-40B4-BE49-F238E27FC236}">
              <a16:creationId xmlns:a16="http://schemas.microsoft.com/office/drawing/2014/main" id="{00000000-0008-0000-0300-000058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05" name="Text Box 1">
          <a:extLst>
            <a:ext uri="{FF2B5EF4-FFF2-40B4-BE49-F238E27FC236}">
              <a16:creationId xmlns:a16="http://schemas.microsoft.com/office/drawing/2014/main" id="{00000000-0008-0000-0300-000059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06" name="Text Box 1">
          <a:extLst>
            <a:ext uri="{FF2B5EF4-FFF2-40B4-BE49-F238E27FC236}">
              <a16:creationId xmlns:a16="http://schemas.microsoft.com/office/drawing/2014/main" id="{00000000-0008-0000-0300-00005A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07" name="Text Box 1">
          <a:extLst>
            <a:ext uri="{FF2B5EF4-FFF2-40B4-BE49-F238E27FC236}">
              <a16:creationId xmlns:a16="http://schemas.microsoft.com/office/drawing/2014/main" id="{00000000-0008-0000-0300-00005B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08" name="Text Box 1">
          <a:extLst>
            <a:ext uri="{FF2B5EF4-FFF2-40B4-BE49-F238E27FC236}">
              <a16:creationId xmlns:a16="http://schemas.microsoft.com/office/drawing/2014/main" id="{00000000-0008-0000-0300-00005C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09" name="Text Box 1">
          <a:extLst>
            <a:ext uri="{FF2B5EF4-FFF2-40B4-BE49-F238E27FC236}">
              <a16:creationId xmlns:a16="http://schemas.microsoft.com/office/drawing/2014/main" id="{00000000-0008-0000-0300-00005D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10" name="Text Box 1">
          <a:extLst>
            <a:ext uri="{FF2B5EF4-FFF2-40B4-BE49-F238E27FC236}">
              <a16:creationId xmlns:a16="http://schemas.microsoft.com/office/drawing/2014/main" id="{00000000-0008-0000-0300-00005E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11" name="Text Box 1">
          <a:extLst>
            <a:ext uri="{FF2B5EF4-FFF2-40B4-BE49-F238E27FC236}">
              <a16:creationId xmlns:a16="http://schemas.microsoft.com/office/drawing/2014/main" id="{00000000-0008-0000-0300-00005F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12" name="Text Box 1">
          <a:extLst>
            <a:ext uri="{FF2B5EF4-FFF2-40B4-BE49-F238E27FC236}">
              <a16:creationId xmlns:a16="http://schemas.microsoft.com/office/drawing/2014/main" id="{00000000-0008-0000-0300-000060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13" name="Text Box 1">
          <a:extLst>
            <a:ext uri="{FF2B5EF4-FFF2-40B4-BE49-F238E27FC236}">
              <a16:creationId xmlns:a16="http://schemas.microsoft.com/office/drawing/2014/main" id="{00000000-0008-0000-0300-000061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14" name="Text Box 1">
          <a:extLst>
            <a:ext uri="{FF2B5EF4-FFF2-40B4-BE49-F238E27FC236}">
              <a16:creationId xmlns:a16="http://schemas.microsoft.com/office/drawing/2014/main" id="{00000000-0008-0000-0300-000062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15" name="Text Box 1">
          <a:extLst>
            <a:ext uri="{FF2B5EF4-FFF2-40B4-BE49-F238E27FC236}">
              <a16:creationId xmlns:a16="http://schemas.microsoft.com/office/drawing/2014/main" id="{00000000-0008-0000-0300-000063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16" name="Text Box 1">
          <a:extLst>
            <a:ext uri="{FF2B5EF4-FFF2-40B4-BE49-F238E27FC236}">
              <a16:creationId xmlns:a16="http://schemas.microsoft.com/office/drawing/2014/main" id="{00000000-0008-0000-0300-000064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17" name="Text Box 1">
          <a:extLst>
            <a:ext uri="{FF2B5EF4-FFF2-40B4-BE49-F238E27FC236}">
              <a16:creationId xmlns:a16="http://schemas.microsoft.com/office/drawing/2014/main" id="{00000000-0008-0000-0300-000065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18" name="Text Box 1">
          <a:extLst>
            <a:ext uri="{FF2B5EF4-FFF2-40B4-BE49-F238E27FC236}">
              <a16:creationId xmlns:a16="http://schemas.microsoft.com/office/drawing/2014/main" id="{00000000-0008-0000-0300-000066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19" name="Text Box 1">
          <a:extLst>
            <a:ext uri="{FF2B5EF4-FFF2-40B4-BE49-F238E27FC236}">
              <a16:creationId xmlns:a16="http://schemas.microsoft.com/office/drawing/2014/main" id="{00000000-0008-0000-0300-000067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20" name="Text Box 1">
          <a:extLst>
            <a:ext uri="{FF2B5EF4-FFF2-40B4-BE49-F238E27FC236}">
              <a16:creationId xmlns:a16="http://schemas.microsoft.com/office/drawing/2014/main" id="{00000000-0008-0000-0300-000068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21" name="Text Box 1">
          <a:extLst>
            <a:ext uri="{FF2B5EF4-FFF2-40B4-BE49-F238E27FC236}">
              <a16:creationId xmlns:a16="http://schemas.microsoft.com/office/drawing/2014/main" id="{00000000-0008-0000-0300-000069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22" name="Text Box 1">
          <a:extLst>
            <a:ext uri="{FF2B5EF4-FFF2-40B4-BE49-F238E27FC236}">
              <a16:creationId xmlns:a16="http://schemas.microsoft.com/office/drawing/2014/main" id="{00000000-0008-0000-0300-00006A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23" name="Text Box 1">
          <a:extLst>
            <a:ext uri="{FF2B5EF4-FFF2-40B4-BE49-F238E27FC236}">
              <a16:creationId xmlns:a16="http://schemas.microsoft.com/office/drawing/2014/main" id="{00000000-0008-0000-0300-00006B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24" name="Text Box 1">
          <a:extLst>
            <a:ext uri="{FF2B5EF4-FFF2-40B4-BE49-F238E27FC236}">
              <a16:creationId xmlns:a16="http://schemas.microsoft.com/office/drawing/2014/main" id="{00000000-0008-0000-0300-00006C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25" name="Text Box 1">
          <a:extLst>
            <a:ext uri="{FF2B5EF4-FFF2-40B4-BE49-F238E27FC236}">
              <a16:creationId xmlns:a16="http://schemas.microsoft.com/office/drawing/2014/main" id="{00000000-0008-0000-0300-00006D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26" name="Text Box 1">
          <a:extLst>
            <a:ext uri="{FF2B5EF4-FFF2-40B4-BE49-F238E27FC236}">
              <a16:creationId xmlns:a16="http://schemas.microsoft.com/office/drawing/2014/main" id="{00000000-0008-0000-0300-00006E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27" name="Text Box 1">
          <a:extLst>
            <a:ext uri="{FF2B5EF4-FFF2-40B4-BE49-F238E27FC236}">
              <a16:creationId xmlns:a16="http://schemas.microsoft.com/office/drawing/2014/main" id="{00000000-0008-0000-0300-00006F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28" name="Text Box 1">
          <a:extLst>
            <a:ext uri="{FF2B5EF4-FFF2-40B4-BE49-F238E27FC236}">
              <a16:creationId xmlns:a16="http://schemas.microsoft.com/office/drawing/2014/main" id="{00000000-0008-0000-0300-000070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29" name="Text Box 1">
          <a:extLst>
            <a:ext uri="{FF2B5EF4-FFF2-40B4-BE49-F238E27FC236}">
              <a16:creationId xmlns:a16="http://schemas.microsoft.com/office/drawing/2014/main" id="{00000000-0008-0000-0300-000071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30" name="Text Box 1">
          <a:extLst>
            <a:ext uri="{FF2B5EF4-FFF2-40B4-BE49-F238E27FC236}">
              <a16:creationId xmlns:a16="http://schemas.microsoft.com/office/drawing/2014/main" id="{00000000-0008-0000-0300-000072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31" name="Text Box 1">
          <a:extLst>
            <a:ext uri="{FF2B5EF4-FFF2-40B4-BE49-F238E27FC236}">
              <a16:creationId xmlns:a16="http://schemas.microsoft.com/office/drawing/2014/main" id="{00000000-0008-0000-0300-000073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32" name="Text Box 1">
          <a:extLst>
            <a:ext uri="{FF2B5EF4-FFF2-40B4-BE49-F238E27FC236}">
              <a16:creationId xmlns:a16="http://schemas.microsoft.com/office/drawing/2014/main" id="{00000000-0008-0000-0300-000074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33" name="Text Box 1">
          <a:extLst>
            <a:ext uri="{FF2B5EF4-FFF2-40B4-BE49-F238E27FC236}">
              <a16:creationId xmlns:a16="http://schemas.microsoft.com/office/drawing/2014/main" id="{00000000-0008-0000-0300-000075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34" name="Text Box 1">
          <a:extLst>
            <a:ext uri="{FF2B5EF4-FFF2-40B4-BE49-F238E27FC236}">
              <a16:creationId xmlns:a16="http://schemas.microsoft.com/office/drawing/2014/main" id="{00000000-0008-0000-0300-000076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35" name="Text Box 1">
          <a:extLst>
            <a:ext uri="{FF2B5EF4-FFF2-40B4-BE49-F238E27FC236}">
              <a16:creationId xmlns:a16="http://schemas.microsoft.com/office/drawing/2014/main" id="{00000000-0008-0000-0300-000077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36" name="Text Box 1">
          <a:extLst>
            <a:ext uri="{FF2B5EF4-FFF2-40B4-BE49-F238E27FC236}">
              <a16:creationId xmlns:a16="http://schemas.microsoft.com/office/drawing/2014/main" id="{00000000-0008-0000-0300-000078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37" name="Text Box 1">
          <a:extLst>
            <a:ext uri="{FF2B5EF4-FFF2-40B4-BE49-F238E27FC236}">
              <a16:creationId xmlns:a16="http://schemas.microsoft.com/office/drawing/2014/main" id="{00000000-0008-0000-0300-000079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38" name="Text Box 1">
          <a:extLst>
            <a:ext uri="{FF2B5EF4-FFF2-40B4-BE49-F238E27FC236}">
              <a16:creationId xmlns:a16="http://schemas.microsoft.com/office/drawing/2014/main" id="{00000000-0008-0000-0300-00007A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39" name="Text Box 1">
          <a:extLst>
            <a:ext uri="{FF2B5EF4-FFF2-40B4-BE49-F238E27FC236}">
              <a16:creationId xmlns:a16="http://schemas.microsoft.com/office/drawing/2014/main" id="{00000000-0008-0000-0300-00007B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40" name="Text Box 1">
          <a:extLst>
            <a:ext uri="{FF2B5EF4-FFF2-40B4-BE49-F238E27FC236}">
              <a16:creationId xmlns:a16="http://schemas.microsoft.com/office/drawing/2014/main" id="{00000000-0008-0000-0300-00007C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41" name="Text Box 1">
          <a:extLst>
            <a:ext uri="{FF2B5EF4-FFF2-40B4-BE49-F238E27FC236}">
              <a16:creationId xmlns:a16="http://schemas.microsoft.com/office/drawing/2014/main" id="{00000000-0008-0000-0300-00007D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42" name="Text Box 1">
          <a:extLst>
            <a:ext uri="{FF2B5EF4-FFF2-40B4-BE49-F238E27FC236}">
              <a16:creationId xmlns:a16="http://schemas.microsoft.com/office/drawing/2014/main" id="{00000000-0008-0000-0300-00007E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43" name="Text Box 1">
          <a:extLst>
            <a:ext uri="{FF2B5EF4-FFF2-40B4-BE49-F238E27FC236}">
              <a16:creationId xmlns:a16="http://schemas.microsoft.com/office/drawing/2014/main" id="{00000000-0008-0000-0300-00007F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44" name="Text Box 1">
          <a:extLst>
            <a:ext uri="{FF2B5EF4-FFF2-40B4-BE49-F238E27FC236}">
              <a16:creationId xmlns:a16="http://schemas.microsoft.com/office/drawing/2014/main" id="{00000000-0008-0000-0300-000080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45" name="Text Box 1">
          <a:extLst>
            <a:ext uri="{FF2B5EF4-FFF2-40B4-BE49-F238E27FC236}">
              <a16:creationId xmlns:a16="http://schemas.microsoft.com/office/drawing/2014/main" id="{00000000-0008-0000-0300-000081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46" name="Text Box 1">
          <a:extLst>
            <a:ext uri="{FF2B5EF4-FFF2-40B4-BE49-F238E27FC236}">
              <a16:creationId xmlns:a16="http://schemas.microsoft.com/office/drawing/2014/main" id="{00000000-0008-0000-0300-000082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47" name="Text Box 1">
          <a:extLst>
            <a:ext uri="{FF2B5EF4-FFF2-40B4-BE49-F238E27FC236}">
              <a16:creationId xmlns:a16="http://schemas.microsoft.com/office/drawing/2014/main" id="{00000000-0008-0000-0300-000083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48" name="Text Box 1">
          <a:extLst>
            <a:ext uri="{FF2B5EF4-FFF2-40B4-BE49-F238E27FC236}">
              <a16:creationId xmlns:a16="http://schemas.microsoft.com/office/drawing/2014/main" id="{00000000-0008-0000-0300-000084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49" name="Text Box 1">
          <a:extLst>
            <a:ext uri="{FF2B5EF4-FFF2-40B4-BE49-F238E27FC236}">
              <a16:creationId xmlns:a16="http://schemas.microsoft.com/office/drawing/2014/main" id="{00000000-0008-0000-0300-000085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50" name="Text Box 1">
          <a:extLst>
            <a:ext uri="{FF2B5EF4-FFF2-40B4-BE49-F238E27FC236}">
              <a16:creationId xmlns:a16="http://schemas.microsoft.com/office/drawing/2014/main" id="{00000000-0008-0000-0300-000086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51" name="Text Box 1">
          <a:extLst>
            <a:ext uri="{FF2B5EF4-FFF2-40B4-BE49-F238E27FC236}">
              <a16:creationId xmlns:a16="http://schemas.microsoft.com/office/drawing/2014/main" id="{00000000-0008-0000-0300-000087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52" name="Text Box 1">
          <a:extLst>
            <a:ext uri="{FF2B5EF4-FFF2-40B4-BE49-F238E27FC236}">
              <a16:creationId xmlns:a16="http://schemas.microsoft.com/office/drawing/2014/main" id="{00000000-0008-0000-0300-000088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53" name="Text Box 1">
          <a:extLst>
            <a:ext uri="{FF2B5EF4-FFF2-40B4-BE49-F238E27FC236}">
              <a16:creationId xmlns:a16="http://schemas.microsoft.com/office/drawing/2014/main" id="{00000000-0008-0000-0300-000089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54" name="Text Box 1">
          <a:extLst>
            <a:ext uri="{FF2B5EF4-FFF2-40B4-BE49-F238E27FC236}">
              <a16:creationId xmlns:a16="http://schemas.microsoft.com/office/drawing/2014/main" id="{00000000-0008-0000-0300-00008A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55" name="Text Box 1">
          <a:extLst>
            <a:ext uri="{FF2B5EF4-FFF2-40B4-BE49-F238E27FC236}">
              <a16:creationId xmlns:a16="http://schemas.microsoft.com/office/drawing/2014/main" id="{00000000-0008-0000-0300-00008B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56" name="Text Box 1">
          <a:extLst>
            <a:ext uri="{FF2B5EF4-FFF2-40B4-BE49-F238E27FC236}">
              <a16:creationId xmlns:a16="http://schemas.microsoft.com/office/drawing/2014/main" id="{00000000-0008-0000-0300-00008C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57" name="Text Box 1">
          <a:extLst>
            <a:ext uri="{FF2B5EF4-FFF2-40B4-BE49-F238E27FC236}">
              <a16:creationId xmlns:a16="http://schemas.microsoft.com/office/drawing/2014/main" id="{00000000-0008-0000-0300-00008D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58" name="Text Box 1">
          <a:extLst>
            <a:ext uri="{FF2B5EF4-FFF2-40B4-BE49-F238E27FC236}">
              <a16:creationId xmlns:a16="http://schemas.microsoft.com/office/drawing/2014/main" id="{00000000-0008-0000-0300-00008E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59" name="Text Box 1">
          <a:extLst>
            <a:ext uri="{FF2B5EF4-FFF2-40B4-BE49-F238E27FC236}">
              <a16:creationId xmlns:a16="http://schemas.microsoft.com/office/drawing/2014/main" id="{00000000-0008-0000-0300-00008F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60" name="Text Box 1">
          <a:extLst>
            <a:ext uri="{FF2B5EF4-FFF2-40B4-BE49-F238E27FC236}">
              <a16:creationId xmlns:a16="http://schemas.microsoft.com/office/drawing/2014/main" id="{00000000-0008-0000-0300-000090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61" name="Text Box 1">
          <a:extLst>
            <a:ext uri="{FF2B5EF4-FFF2-40B4-BE49-F238E27FC236}">
              <a16:creationId xmlns:a16="http://schemas.microsoft.com/office/drawing/2014/main" id="{00000000-0008-0000-0300-000091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62" name="Text Box 1">
          <a:extLst>
            <a:ext uri="{FF2B5EF4-FFF2-40B4-BE49-F238E27FC236}">
              <a16:creationId xmlns:a16="http://schemas.microsoft.com/office/drawing/2014/main" id="{00000000-0008-0000-0300-000092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63" name="Text Box 1">
          <a:extLst>
            <a:ext uri="{FF2B5EF4-FFF2-40B4-BE49-F238E27FC236}">
              <a16:creationId xmlns:a16="http://schemas.microsoft.com/office/drawing/2014/main" id="{00000000-0008-0000-0300-000093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64" name="Text Box 1">
          <a:extLst>
            <a:ext uri="{FF2B5EF4-FFF2-40B4-BE49-F238E27FC236}">
              <a16:creationId xmlns:a16="http://schemas.microsoft.com/office/drawing/2014/main" id="{00000000-0008-0000-0300-000094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65" name="Text Box 1">
          <a:extLst>
            <a:ext uri="{FF2B5EF4-FFF2-40B4-BE49-F238E27FC236}">
              <a16:creationId xmlns:a16="http://schemas.microsoft.com/office/drawing/2014/main" id="{00000000-0008-0000-0300-000095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66" name="Text Box 1">
          <a:extLst>
            <a:ext uri="{FF2B5EF4-FFF2-40B4-BE49-F238E27FC236}">
              <a16:creationId xmlns:a16="http://schemas.microsoft.com/office/drawing/2014/main" id="{00000000-0008-0000-0300-000096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67" name="Text Box 1">
          <a:extLst>
            <a:ext uri="{FF2B5EF4-FFF2-40B4-BE49-F238E27FC236}">
              <a16:creationId xmlns:a16="http://schemas.microsoft.com/office/drawing/2014/main" id="{00000000-0008-0000-0300-000097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68" name="Text Box 1">
          <a:extLst>
            <a:ext uri="{FF2B5EF4-FFF2-40B4-BE49-F238E27FC236}">
              <a16:creationId xmlns:a16="http://schemas.microsoft.com/office/drawing/2014/main" id="{00000000-0008-0000-0300-000098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69" name="Text Box 1">
          <a:extLst>
            <a:ext uri="{FF2B5EF4-FFF2-40B4-BE49-F238E27FC236}">
              <a16:creationId xmlns:a16="http://schemas.microsoft.com/office/drawing/2014/main" id="{00000000-0008-0000-0300-000099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70" name="Text Box 1">
          <a:extLst>
            <a:ext uri="{FF2B5EF4-FFF2-40B4-BE49-F238E27FC236}">
              <a16:creationId xmlns:a16="http://schemas.microsoft.com/office/drawing/2014/main" id="{00000000-0008-0000-0300-00009A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71" name="Text Box 1">
          <a:extLst>
            <a:ext uri="{FF2B5EF4-FFF2-40B4-BE49-F238E27FC236}">
              <a16:creationId xmlns:a16="http://schemas.microsoft.com/office/drawing/2014/main" id="{00000000-0008-0000-0300-00009B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72" name="Text Box 1">
          <a:extLst>
            <a:ext uri="{FF2B5EF4-FFF2-40B4-BE49-F238E27FC236}">
              <a16:creationId xmlns:a16="http://schemas.microsoft.com/office/drawing/2014/main" id="{00000000-0008-0000-0300-00009C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73" name="Text Box 1">
          <a:extLst>
            <a:ext uri="{FF2B5EF4-FFF2-40B4-BE49-F238E27FC236}">
              <a16:creationId xmlns:a16="http://schemas.microsoft.com/office/drawing/2014/main" id="{00000000-0008-0000-0300-00009D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74" name="Text Box 1">
          <a:extLst>
            <a:ext uri="{FF2B5EF4-FFF2-40B4-BE49-F238E27FC236}">
              <a16:creationId xmlns:a16="http://schemas.microsoft.com/office/drawing/2014/main" id="{00000000-0008-0000-0300-00009E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75" name="Text Box 1">
          <a:extLst>
            <a:ext uri="{FF2B5EF4-FFF2-40B4-BE49-F238E27FC236}">
              <a16:creationId xmlns:a16="http://schemas.microsoft.com/office/drawing/2014/main" id="{00000000-0008-0000-0300-00009F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76" name="Text Box 1">
          <a:extLst>
            <a:ext uri="{FF2B5EF4-FFF2-40B4-BE49-F238E27FC236}">
              <a16:creationId xmlns:a16="http://schemas.microsoft.com/office/drawing/2014/main" id="{00000000-0008-0000-0300-0000A0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77" name="Text Box 1">
          <a:extLst>
            <a:ext uri="{FF2B5EF4-FFF2-40B4-BE49-F238E27FC236}">
              <a16:creationId xmlns:a16="http://schemas.microsoft.com/office/drawing/2014/main" id="{00000000-0008-0000-0300-0000A1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78" name="Text Box 1">
          <a:extLst>
            <a:ext uri="{FF2B5EF4-FFF2-40B4-BE49-F238E27FC236}">
              <a16:creationId xmlns:a16="http://schemas.microsoft.com/office/drawing/2014/main" id="{00000000-0008-0000-0300-0000A2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79" name="Text Box 1">
          <a:extLst>
            <a:ext uri="{FF2B5EF4-FFF2-40B4-BE49-F238E27FC236}">
              <a16:creationId xmlns:a16="http://schemas.microsoft.com/office/drawing/2014/main" id="{00000000-0008-0000-0300-0000A3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80" name="Text Box 1">
          <a:extLst>
            <a:ext uri="{FF2B5EF4-FFF2-40B4-BE49-F238E27FC236}">
              <a16:creationId xmlns:a16="http://schemas.microsoft.com/office/drawing/2014/main" id="{00000000-0008-0000-0300-0000A4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81" name="Text Box 1">
          <a:extLst>
            <a:ext uri="{FF2B5EF4-FFF2-40B4-BE49-F238E27FC236}">
              <a16:creationId xmlns:a16="http://schemas.microsoft.com/office/drawing/2014/main" id="{00000000-0008-0000-0300-0000A5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82" name="Text Box 1">
          <a:extLst>
            <a:ext uri="{FF2B5EF4-FFF2-40B4-BE49-F238E27FC236}">
              <a16:creationId xmlns:a16="http://schemas.microsoft.com/office/drawing/2014/main" id="{00000000-0008-0000-0300-0000A6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83" name="Text Box 1">
          <a:extLst>
            <a:ext uri="{FF2B5EF4-FFF2-40B4-BE49-F238E27FC236}">
              <a16:creationId xmlns:a16="http://schemas.microsoft.com/office/drawing/2014/main" id="{00000000-0008-0000-0300-0000A7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84" name="Text Box 1">
          <a:extLst>
            <a:ext uri="{FF2B5EF4-FFF2-40B4-BE49-F238E27FC236}">
              <a16:creationId xmlns:a16="http://schemas.microsoft.com/office/drawing/2014/main" id="{00000000-0008-0000-0300-0000A8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85" name="Text Box 1">
          <a:extLst>
            <a:ext uri="{FF2B5EF4-FFF2-40B4-BE49-F238E27FC236}">
              <a16:creationId xmlns:a16="http://schemas.microsoft.com/office/drawing/2014/main" id="{00000000-0008-0000-0300-0000A9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86" name="Text Box 1">
          <a:extLst>
            <a:ext uri="{FF2B5EF4-FFF2-40B4-BE49-F238E27FC236}">
              <a16:creationId xmlns:a16="http://schemas.microsoft.com/office/drawing/2014/main" id="{00000000-0008-0000-0300-0000AA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87" name="Text Box 1">
          <a:extLst>
            <a:ext uri="{FF2B5EF4-FFF2-40B4-BE49-F238E27FC236}">
              <a16:creationId xmlns:a16="http://schemas.microsoft.com/office/drawing/2014/main" id="{00000000-0008-0000-0300-0000AB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88" name="Text Box 1">
          <a:extLst>
            <a:ext uri="{FF2B5EF4-FFF2-40B4-BE49-F238E27FC236}">
              <a16:creationId xmlns:a16="http://schemas.microsoft.com/office/drawing/2014/main" id="{00000000-0008-0000-0300-0000AC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89" name="Text Box 1">
          <a:extLst>
            <a:ext uri="{FF2B5EF4-FFF2-40B4-BE49-F238E27FC236}">
              <a16:creationId xmlns:a16="http://schemas.microsoft.com/office/drawing/2014/main" id="{00000000-0008-0000-0300-0000AD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90" name="Text Box 1">
          <a:extLst>
            <a:ext uri="{FF2B5EF4-FFF2-40B4-BE49-F238E27FC236}">
              <a16:creationId xmlns:a16="http://schemas.microsoft.com/office/drawing/2014/main" id="{00000000-0008-0000-0300-0000AE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91" name="Text Box 1">
          <a:extLst>
            <a:ext uri="{FF2B5EF4-FFF2-40B4-BE49-F238E27FC236}">
              <a16:creationId xmlns:a16="http://schemas.microsoft.com/office/drawing/2014/main" id="{00000000-0008-0000-0300-0000AF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92" name="Text Box 1">
          <a:extLst>
            <a:ext uri="{FF2B5EF4-FFF2-40B4-BE49-F238E27FC236}">
              <a16:creationId xmlns:a16="http://schemas.microsoft.com/office/drawing/2014/main" id="{00000000-0008-0000-0300-0000B0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93" name="Text Box 1">
          <a:extLst>
            <a:ext uri="{FF2B5EF4-FFF2-40B4-BE49-F238E27FC236}">
              <a16:creationId xmlns:a16="http://schemas.microsoft.com/office/drawing/2014/main" id="{00000000-0008-0000-0300-0000B1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94" name="Text Box 1">
          <a:extLst>
            <a:ext uri="{FF2B5EF4-FFF2-40B4-BE49-F238E27FC236}">
              <a16:creationId xmlns:a16="http://schemas.microsoft.com/office/drawing/2014/main" id="{00000000-0008-0000-0300-0000B2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95" name="Text Box 1">
          <a:extLst>
            <a:ext uri="{FF2B5EF4-FFF2-40B4-BE49-F238E27FC236}">
              <a16:creationId xmlns:a16="http://schemas.microsoft.com/office/drawing/2014/main" id="{00000000-0008-0000-0300-0000B3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96" name="Text Box 1">
          <a:extLst>
            <a:ext uri="{FF2B5EF4-FFF2-40B4-BE49-F238E27FC236}">
              <a16:creationId xmlns:a16="http://schemas.microsoft.com/office/drawing/2014/main" id="{00000000-0008-0000-0300-0000B4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97" name="Text Box 1">
          <a:extLst>
            <a:ext uri="{FF2B5EF4-FFF2-40B4-BE49-F238E27FC236}">
              <a16:creationId xmlns:a16="http://schemas.microsoft.com/office/drawing/2014/main" id="{00000000-0008-0000-0300-0000B5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98" name="Text Box 1">
          <a:extLst>
            <a:ext uri="{FF2B5EF4-FFF2-40B4-BE49-F238E27FC236}">
              <a16:creationId xmlns:a16="http://schemas.microsoft.com/office/drawing/2014/main" id="{00000000-0008-0000-0300-0000B6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199" name="Text Box 1">
          <a:extLst>
            <a:ext uri="{FF2B5EF4-FFF2-40B4-BE49-F238E27FC236}">
              <a16:creationId xmlns:a16="http://schemas.microsoft.com/office/drawing/2014/main" id="{00000000-0008-0000-0300-0000B7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00" name="Text Box 1">
          <a:extLst>
            <a:ext uri="{FF2B5EF4-FFF2-40B4-BE49-F238E27FC236}">
              <a16:creationId xmlns:a16="http://schemas.microsoft.com/office/drawing/2014/main" id="{00000000-0008-0000-0300-0000B8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01" name="Text Box 1">
          <a:extLst>
            <a:ext uri="{FF2B5EF4-FFF2-40B4-BE49-F238E27FC236}">
              <a16:creationId xmlns:a16="http://schemas.microsoft.com/office/drawing/2014/main" id="{00000000-0008-0000-0300-0000B9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02" name="Text Box 1">
          <a:extLst>
            <a:ext uri="{FF2B5EF4-FFF2-40B4-BE49-F238E27FC236}">
              <a16:creationId xmlns:a16="http://schemas.microsoft.com/office/drawing/2014/main" id="{00000000-0008-0000-0300-0000BA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03" name="Text Box 1">
          <a:extLst>
            <a:ext uri="{FF2B5EF4-FFF2-40B4-BE49-F238E27FC236}">
              <a16:creationId xmlns:a16="http://schemas.microsoft.com/office/drawing/2014/main" id="{00000000-0008-0000-0300-0000BB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04" name="Text Box 1">
          <a:extLst>
            <a:ext uri="{FF2B5EF4-FFF2-40B4-BE49-F238E27FC236}">
              <a16:creationId xmlns:a16="http://schemas.microsoft.com/office/drawing/2014/main" id="{00000000-0008-0000-0300-0000BC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05" name="Text Box 1">
          <a:extLst>
            <a:ext uri="{FF2B5EF4-FFF2-40B4-BE49-F238E27FC236}">
              <a16:creationId xmlns:a16="http://schemas.microsoft.com/office/drawing/2014/main" id="{00000000-0008-0000-0300-0000BD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06" name="Text Box 1">
          <a:extLst>
            <a:ext uri="{FF2B5EF4-FFF2-40B4-BE49-F238E27FC236}">
              <a16:creationId xmlns:a16="http://schemas.microsoft.com/office/drawing/2014/main" id="{00000000-0008-0000-0300-0000BE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07" name="Text Box 1">
          <a:extLst>
            <a:ext uri="{FF2B5EF4-FFF2-40B4-BE49-F238E27FC236}">
              <a16:creationId xmlns:a16="http://schemas.microsoft.com/office/drawing/2014/main" id="{00000000-0008-0000-0300-0000BF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08" name="Text Box 1">
          <a:extLst>
            <a:ext uri="{FF2B5EF4-FFF2-40B4-BE49-F238E27FC236}">
              <a16:creationId xmlns:a16="http://schemas.microsoft.com/office/drawing/2014/main" id="{00000000-0008-0000-0300-0000C0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09" name="Text Box 1">
          <a:extLst>
            <a:ext uri="{FF2B5EF4-FFF2-40B4-BE49-F238E27FC236}">
              <a16:creationId xmlns:a16="http://schemas.microsoft.com/office/drawing/2014/main" id="{00000000-0008-0000-0300-0000C1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10" name="Text Box 1">
          <a:extLst>
            <a:ext uri="{FF2B5EF4-FFF2-40B4-BE49-F238E27FC236}">
              <a16:creationId xmlns:a16="http://schemas.microsoft.com/office/drawing/2014/main" id="{00000000-0008-0000-0300-0000C2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11" name="Text Box 1">
          <a:extLst>
            <a:ext uri="{FF2B5EF4-FFF2-40B4-BE49-F238E27FC236}">
              <a16:creationId xmlns:a16="http://schemas.microsoft.com/office/drawing/2014/main" id="{00000000-0008-0000-0300-0000C3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12" name="Text Box 1">
          <a:extLst>
            <a:ext uri="{FF2B5EF4-FFF2-40B4-BE49-F238E27FC236}">
              <a16:creationId xmlns:a16="http://schemas.microsoft.com/office/drawing/2014/main" id="{00000000-0008-0000-0300-0000C4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13" name="Text Box 1">
          <a:extLst>
            <a:ext uri="{FF2B5EF4-FFF2-40B4-BE49-F238E27FC236}">
              <a16:creationId xmlns:a16="http://schemas.microsoft.com/office/drawing/2014/main" id="{00000000-0008-0000-0300-0000C5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14" name="Text Box 1">
          <a:extLst>
            <a:ext uri="{FF2B5EF4-FFF2-40B4-BE49-F238E27FC236}">
              <a16:creationId xmlns:a16="http://schemas.microsoft.com/office/drawing/2014/main" id="{00000000-0008-0000-0300-0000C6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15" name="Text Box 1">
          <a:extLst>
            <a:ext uri="{FF2B5EF4-FFF2-40B4-BE49-F238E27FC236}">
              <a16:creationId xmlns:a16="http://schemas.microsoft.com/office/drawing/2014/main" id="{00000000-0008-0000-0300-0000C7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16" name="Text Box 1">
          <a:extLst>
            <a:ext uri="{FF2B5EF4-FFF2-40B4-BE49-F238E27FC236}">
              <a16:creationId xmlns:a16="http://schemas.microsoft.com/office/drawing/2014/main" id="{00000000-0008-0000-0300-0000C8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17" name="Text Box 1">
          <a:extLst>
            <a:ext uri="{FF2B5EF4-FFF2-40B4-BE49-F238E27FC236}">
              <a16:creationId xmlns:a16="http://schemas.microsoft.com/office/drawing/2014/main" id="{00000000-0008-0000-0300-0000C9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18" name="Text Box 1">
          <a:extLst>
            <a:ext uri="{FF2B5EF4-FFF2-40B4-BE49-F238E27FC236}">
              <a16:creationId xmlns:a16="http://schemas.microsoft.com/office/drawing/2014/main" id="{00000000-0008-0000-0300-0000CA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19" name="Text Box 1">
          <a:extLst>
            <a:ext uri="{FF2B5EF4-FFF2-40B4-BE49-F238E27FC236}">
              <a16:creationId xmlns:a16="http://schemas.microsoft.com/office/drawing/2014/main" id="{00000000-0008-0000-0300-0000CB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20" name="Text Box 1">
          <a:extLst>
            <a:ext uri="{FF2B5EF4-FFF2-40B4-BE49-F238E27FC236}">
              <a16:creationId xmlns:a16="http://schemas.microsoft.com/office/drawing/2014/main" id="{00000000-0008-0000-0300-0000CC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21" name="Text Box 1">
          <a:extLst>
            <a:ext uri="{FF2B5EF4-FFF2-40B4-BE49-F238E27FC236}">
              <a16:creationId xmlns:a16="http://schemas.microsoft.com/office/drawing/2014/main" id="{00000000-0008-0000-0300-0000CD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22" name="Text Box 1">
          <a:extLst>
            <a:ext uri="{FF2B5EF4-FFF2-40B4-BE49-F238E27FC236}">
              <a16:creationId xmlns:a16="http://schemas.microsoft.com/office/drawing/2014/main" id="{00000000-0008-0000-0300-0000CE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23" name="Text Box 1">
          <a:extLst>
            <a:ext uri="{FF2B5EF4-FFF2-40B4-BE49-F238E27FC236}">
              <a16:creationId xmlns:a16="http://schemas.microsoft.com/office/drawing/2014/main" id="{00000000-0008-0000-0300-0000CF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24" name="Text Box 1">
          <a:extLst>
            <a:ext uri="{FF2B5EF4-FFF2-40B4-BE49-F238E27FC236}">
              <a16:creationId xmlns:a16="http://schemas.microsoft.com/office/drawing/2014/main" id="{00000000-0008-0000-0300-0000D0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25" name="Text Box 1">
          <a:extLst>
            <a:ext uri="{FF2B5EF4-FFF2-40B4-BE49-F238E27FC236}">
              <a16:creationId xmlns:a16="http://schemas.microsoft.com/office/drawing/2014/main" id="{00000000-0008-0000-0300-0000D1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26" name="Text Box 1">
          <a:extLst>
            <a:ext uri="{FF2B5EF4-FFF2-40B4-BE49-F238E27FC236}">
              <a16:creationId xmlns:a16="http://schemas.microsoft.com/office/drawing/2014/main" id="{00000000-0008-0000-0300-0000D2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27" name="Text Box 1">
          <a:extLst>
            <a:ext uri="{FF2B5EF4-FFF2-40B4-BE49-F238E27FC236}">
              <a16:creationId xmlns:a16="http://schemas.microsoft.com/office/drawing/2014/main" id="{00000000-0008-0000-0300-0000D3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28" name="Text Box 1">
          <a:extLst>
            <a:ext uri="{FF2B5EF4-FFF2-40B4-BE49-F238E27FC236}">
              <a16:creationId xmlns:a16="http://schemas.microsoft.com/office/drawing/2014/main" id="{00000000-0008-0000-0300-0000D4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29" name="Text Box 1">
          <a:extLst>
            <a:ext uri="{FF2B5EF4-FFF2-40B4-BE49-F238E27FC236}">
              <a16:creationId xmlns:a16="http://schemas.microsoft.com/office/drawing/2014/main" id="{00000000-0008-0000-0300-0000D5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30" name="Text Box 1">
          <a:extLst>
            <a:ext uri="{FF2B5EF4-FFF2-40B4-BE49-F238E27FC236}">
              <a16:creationId xmlns:a16="http://schemas.microsoft.com/office/drawing/2014/main" id="{00000000-0008-0000-0300-0000D6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31" name="Text Box 1">
          <a:extLst>
            <a:ext uri="{FF2B5EF4-FFF2-40B4-BE49-F238E27FC236}">
              <a16:creationId xmlns:a16="http://schemas.microsoft.com/office/drawing/2014/main" id="{00000000-0008-0000-0300-0000D7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32" name="Text Box 1">
          <a:extLst>
            <a:ext uri="{FF2B5EF4-FFF2-40B4-BE49-F238E27FC236}">
              <a16:creationId xmlns:a16="http://schemas.microsoft.com/office/drawing/2014/main" id="{00000000-0008-0000-0300-0000D8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33" name="Text Box 1">
          <a:extLst>
            <a:ext uri="{FF2B5EF4-FFF2-40B4-BE49-F238E27FC236}">
              <a16:creationId xmlns:a16="http://schemas.microsoft.com/office/drawing/2014/main" id="{00000000-0008-0000-0300-0000D9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34" name="Text Box 1">
          <a:extLst>
            <a:ext uri="{FF2B5EF4-FFF2-40B4-BE49-F238E27FC236}">
              <a16:creationId xmlns:a16="http://schemas.microsoft.com/office/drawing/2014/main" id="{00000000-0008-0000-0300-0000DA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35" name="Text Box 1">
          <a:extLst>
            <a:ext uri="{FF2B5EF4-FFF2-40B4-BE49-F238E27FC236}">
              <a16:creationId xmlns:a16="http://schemas.microsoft.com/office/drawing/2014/main" id="{00000000-0008-0000-0300-0000DB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36" name="Text Box 1">
          <a:extLst>
            <a:ext uri="{FF2B5EF4-FFF2-40B4-BE49-F238E27FC236}">
              <a16:creationId xmlns:a16="http://schemas.microsoft.com/office/drawing/2014/main" id="{00000000-0008-0000-0300-0000DC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37" name="Text Box 1">
          <a:extLst>
            <a:ext uri="{FF2B5EF4-FFF2-40B4-BE49-F238E27FC236}">
              <a16:creationId xmlns:a16="http://schemas.microsoft.com/office/drawing/2014/main" id="{00000000-0008-0000-0300-0000DD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38" name="Text Box 1">
          <a:extLst>
            <a:ext uri="{FF2B5EF4-FFF2-40B4-BE49-F238E27FC236}">
              <a16:creationId xmlns:a16="http://schemas.microsoft.com/office/drawing/2014/main" id="{00000000-0008-0000-0300-0000DE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39" name="Text Box 1">
          <a:extLst>
            <a:ext uri="{FF2B5EF4-FFF2-40B4-BE49-F238E27FC236}">
              <a16:creationId xmlns:a16="http://schemas.microsoft.com/office/drawing/2014/main" id="{00000000-0008-0000-0300-0000DF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40" name="Text Box 1">
          <a:extLst>
            <a:ext uri="{FF2B5EF4-FFF2-40B4-BE49-F238E27FC236}">
              <a16:creationId xmlns:a16="http://schemas.microsoft.com/office/drawing/2014/main" id="{00000000-0008-0000-0300-0000E0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41" name="Text Box 1">
          <a:extLst>
            <a:ext uri="{FF2B5EF4-FFF2-40B4-BE49-F238E27FC236}">
              <a16:creationId xmlns:a16="http://schemas.microsoft.com/office/drawing/2014/main" id="{00000000-0008-0000-0300-0000E1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42" name="Text Box 1">
          <a:extLst>
            <a:ext uri="{FF2B5EF4-FFF2-40B4-BE49-F238E27FC236}">
              <a16:creationId xmlns:a16="http://schemas.microsoft.com/office/drawing/2014/main" id="{00000000-0008-0000-0300-0000E2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43" name="Text Box 1">
          <a:extLst>
            <a:ext uri="{FF2B5EF4-FFF2-40B4-BE49-F238E27FC236}">
              <a16:creationId xmlns:a16="http://schemas.microsoft.com/office/drawing/2014/main" id="{00000000-0008-0000-0300-0000E3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44" name="Text Box 1">
          <a:extLst>
            <a:ext uri="{FF2B5EF4-FFF2-40B4-BE49-F238E27FC236}">
              <a16:creationId xmlns:a16="http://schemas.microsoft.com/office/drawing/2014/main" id="{00000000-0008-0000-0300-0000E4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45" name="Text Box 1">
          <a:extLst>
            <a:ext uri="{FF2B5EF4-FFF2-40B4-BE49-F238E27FC236}">
              <a16:creationId xmlns:a16="http://schemas.microsoft.com/office/drawing/2014/main" id="{00000000-0008-0000-0300-0000E5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46" name="Text Box 1">
          <a:extLst>
            <a:ext uri="{FF2B5EF4-FFF2-40B4-BE49-F238E27FC236}">
              <a16:creationId xmlns:a16="http://schemas.microsoft.com/office/drawing/2014/main" id="{00000000-0008-0000-0300-0000E6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47" name="Text Box 1">
          <a:extLst>
            <a:ext uri="{FF2B5EF4-FFF2-40B4-BE49-F238E27FC236}">
              <a16:creationId xmlns:a16="http://schemas.microsoft.com/office/drawing/2014/main" id="{00000000-0008-0000-0300-0000E7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48" name="Text Box 1">
          <a:extLst>
            <a:ext uri="{FF2B5EF4-FFF2-40B4-BE49-F238E27FC236}">
              <a16:creationId xmlns:a16="http://schemas.microsoft.com/office/drawing/2014/main" id="{00000000-0008-0000-0300-0000E8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49" name="Text Box 1">
          <a:extLst>
            <a:ext uri="{FF2B5EF4-FFF2-40B4-BE49-F238E27FC236}">
              <a16:creationId xmlns:a16="http://schemas.microsoft.com/office/drawing/2014/main" id="{00000000-0008-0000-0300-0000E9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50" name="Text Box 1">
          <a:extLst>
            <a:ext uri="{FF2B5EF4-FFF2-40B4-BE49-F238E27FC236}">
              <a16:creationId xmlns:a16="http://schemas.microsoft.com/office/drawing/2014/main" id="{00000000-0008-0000-0300-0000EA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51" name="Text Box 1">
          <a:extLst>
            <a:ext uri="{FF2B5EF4-FFF2-40B4-BE49-F238E27FC236}">
              <a16:creationId xmlns:a16="http://schemas.microsoft.com/office/drawing/2014/main" id="{00000000-0008-0000-0300-0000EB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52" name="Text Box 1">
          <a:extLst>
            <a:ext uri="{FF2B5EF4-FFF2-40B4-BE49-F238E27FC236}">
              <a16:creationId xmlns:a16="http://schemas.microsoft.com/office/drawing/2014/main" id="{00000000-0008-0000-0300-0000EC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53" name="Text Box 1">
          <a:extLst>
            <a:ext uri="{FF2B5EF4-FFF2-40B4-BE49-F238E27FC236}">
              <a16:creationId xmlns:a16="http://schemas.microsoft.com/office/drawing/2014/main" id="{00000000-0008-0000-0300-0000ED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54" name="Text Box 1">
          <a:extLst>
            <a:ext uri="{FF2B5EF4-FFF2-40B4-BE49-F238E27FC236}">
              <a16:creationId xmlns:a16="http://schemas.microsoft.com/office/drawing/2014/main" id="{00000000-0008-0000-0300-0000EE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55" name="Text Box 1">
          <a:extLst>
            <a:ext uri="{FF2B5EF4-FFF2-40B4-BE49-F238E27FC236}">
              <a16:creationId xmlns:a16="http://schemas.microsoft.com/office/drawing/2014/main" id="{00000000-0008-0000-0300-0000EF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56" name="Text Box 1">
          <a:extLst>
            <a:ext uri="{FF2B5EF4-FFF2-40B4-BE49-F238E27FC236}">
              <a16:creationId xmlns:a16="http://schemas.microsoft.com/office/drawing/2014/main" id="{00000000-0008-0000-0300-0000F0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57" name="Text Box 1">
          <a:extLst>
            <a:ext uri="{FF2B5EF4-FFF2-40B4-BE49-F238E27FC236}">
              <a16:creationId xmlns:a16="http://schemas.microsoft.com/office/drawing/2014/main" id="{00000000-0008-0000-0300-0000F1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58" name="Text Box 1">
          <a:extLst>
            <a:ext uri="{FF2B5EF4-FFF2-40B4-BE49-F238E27FC236}">
              <a16:creationId xmlns:a16="http://schemas.microsoft.com/office/drawing/2014/main" id="{00000000-0008-0000-0300-0000F2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59" name="Text Box 1">
          <a:extLst>
            <a:ext uri="{FF2B5EF4-FFF2-40B4-BE49-F238E27FC236}">
              <a16:creationId xmlns:a16="http://schemas.microsoft.com/office/drawing/2014/main" id="{00000000-0008-0000-0300-0000F3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60" name="Text Box 1">
          <a:extLst>
            <a:ext uri="{FF2B5EF4-FFF2-40B4-BE49-F238E27FC236}">
              <a16:creationId xmlns:a16="http://schemas.microsoft.com/office/drawing/2014/main" id="{00000000-0008-0000-0300-0000F4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61" name="Text Box 1">
          <a:extLst>
            <a:ext uri="{FF2B5EF4-FFF2-40B4-BE49-F238E27FC236}">
              <a16:creationId xmlns:a16="http://schemas.microsoft.com/office/drawing/2014/main" id="{00000000-0008-0000-0300-0000F5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62" name="Text Box 1">
          <a:extLst>
            <a:ext uri="{FF2B5EF4-FFF2-40B4-BE49-F238E27FC236}">
              <a16:creationId xmlns:a16="http://schemas.microsoft.com/office/drawing/2014/main" id="{00000000-0008-0000-0300-0000F6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63" name="Text Box 1">
          <a:extLst>
            <a:ext uri="{FF2B5EF4-FFF2-40B4-BE49-F238E27FC236}">
              <a16:creationId xmlns:a16="http://schemas.microsoft.com/office/drawing/2014/main" id="{00000000-0008-0000-0300-0000F7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64" name="Text Box 1">
          <a:extLst>
            <a:ext uri="{FF2B5EF4-FFF2-40B4-BE49-F238E27FC236}">
              <a16:creationId xmlns:a16="http://schemas.microsoft.com/office/drawing/2014/main" id="{00000000-0008-0000-0300-0000F8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65" name="Text Box 1">
          <a:extLst>
            <a:ext uri="{FF2B5EF4-FFF2-40B4-BE49-F238E27FC236}">
              <a16:creationId xmlns:a16="http://schemas.microsoft.com/office/drawing/2014/main" id="{00000000-0008-0000-0300-0000F9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66" name="Text Box 1">
          <a:extLst>
            <a:ext uri="{FF2B5EF4-FFF2-40B4-BE49-F238E27FC236}">
              <a16:creationId xmlns:a16="http://schemas.microsoft.com/office/drawing/2014/main" id="{00000000-0008-0000-0300-0000FA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67" name="Text Box 1">
          <a:extLst>
            <a:ext uri="{FF2B5EF4-FFF2-40B4-BE49-F238E27FC236}">
              <a16:creationId xmlns:a16="http://schemas.microsoft.com/office/drawing/2014/main" id="{00000000-0008-0000-0300-0000FB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68" name="Text Box 1">
          <a:extLst>
            <a:ext uri="{FF2B5EF4-FFF2-40B4-BE49-F238E27FC236}">
              <a16:creationId xmlns:a16="http://schemas.microsoft.com/office/drawing/2014/main" id="{00000000-0008-0000-0300-0000FC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69" name="Text Box 1">
          <a:extLst>
            <a:ext uri="{FF2B5EF4-FFF2-40B4-BE49-F238E27FC236}">
              <a16:creationId xmlns:a16="http://schemas.microsoft.com/office/drawing/2014/main" id="{00000000-0008-0000-0300-0000FD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70" name="Text Box 1">
          <a:extLst>
            <a:ext uri="{FF2B5EF4-FFF2-40B4-BE49-F238E27FC236}">
              <a16:creationId xmlns:a16="http://schemas.microsoft.com/office/drawing/2014/main" id="{00000000-0008-0000-0300-0000FE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71" name="Text Box 1">
          <a:extLst>
            <a:ext uri="{FF2B5EF4-FFF2-40B4-BE49-F238E27FC236}">
              <a16:creationId xmlns:a16="http://schemas.microsoft.com/office/drawing/2014/main" id="{00000000-0008-0000-0300-0000FF0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72" name="Text Box 1">
          <a:extLst>
            <a:ext uri="{FF2B5EF4-FFF2-40B4-BE49-F238E27FC236}">
              <a16:creationId xmlns:a16="http://schemas.microsoft.com/office/drawing/2014/main" id="{00000000-0008-0000-0300-000000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73" name="Text Box 1">
          <a:extLst>
            <a:ext uri="{FF2B5EF4-FFF2-40B4-BE49-F238E27FC236}">
              <a16:creationId xmlns:a16="http://schemas.microsoft.com/office/drawing/2014/main" id="{00000000-0008-0000-0300-000001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74" name="Text Box 1">
          <a:extLst>
            <a:ext uri="{FF2B5EF4-FFF2-40B4-BE49-F238E27FC236}">
              <a16:creationId xmlns:a16="http://schemas.microsoft.com/office/drawing/2014/main" id="{00000000-0008-0000-0300-000002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75" name="Text Box 1">
          <a:extLst>
            <a:ext uri="{FF2B5EF4-FFF2-40B4-BE49-F238E27FC236}">
              <a16:creationId xmlns:a16="http://schemas.microsoft.com/office/drawing/2014/main" id="{00000000-0008-0000-0300-000003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76" name="Text Box 1">
          <a:extLst>
            <a:ext uri="{FF2B5EF4-FFF2-40B4-BE49-F238E27FC236}">
              <a16:creationId xmlns:a16="http://schemas.microsoft.com/office/drawing/2014/main" id="{00000000-0008-0000-0300-000004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77" name="Text Box 1">
          <a:extLst>
            <a:ext uri="{FF2B5EF4-FFF2-40B4-BE49-F238E27FC236}">
              <a16:creationId xmlns:a16="http://schemas.microsoft.com/office/drawing/2014/main" id="{00000000-0008-0000-0300-000005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78" name="Text Box 1">
          <a:extLst>
            <a:ext uri="{FF2B5EF4-FFF2-40B4-BE49-F238E27FC236}">
              <a16:creationId xmlns:a16="http://schemas.microsoft.com/office/drawing/2014/main" id="{00000000-0008-0000-0300-000006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79" name="Text Box 1">
          <a:extLst>
            <a:ext uri="{FF2B5EF4-FFF2-40B4-BE49-F238E27FC236}">
              <a16:creationId xmlns:a16="http://schemas.microsoft.com/office/drawing/2014/main" id="{00000000-0008-0000-0300-000007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80" name="Text Box 1">
          <a:extLst>
            <a:ext uri="{FF2B5EF4-FFF2-40B4-BE49-F238E27FC236}">
              <a16:creationId xmlns:a16="http://schemas.microsoft.com/office/drawing/2014/main" id="{00000000-0008-0000-0300-000008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81" name="Text Box 1">
          <a:extLst>
            <a:ext uri="{FF2B5EF4-FFF2-40B4-BE49-F238E27FC236}">
              <a16:creationId xmlns:a16="http://schemas.microsoft.com/office/drawing/2014/main" id="{00000000-0008-0000-0300-000009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82" name="Text Box 1">
          <a:extLst>
            <a:ext uri="{FF2B5EF4-FFF2-40B4-BE49-F238E27FC236}">
              <a16:creationId xmlns:a16="http://schemas.microsoft.com/office/drawing/2014/main" id="{00000000-0008-0000-0300-00000A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83" name="Text Box 1">
          <a:extLst>
            <a:ext uri="{FF2B5EF4-FFF2-40B4-BE49-F238E27FC236}">
              <a16:creationId xmlns:a16="http://schemas.microsoft.com/office/drawing/2014/main" id="{00000000-0008-0000-0300-00000B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84" name="Text Box 1">
          <a:extLst>
            <a:ext uri="{FF2B5EF4-FFF2-40B4-BE49-F238E27FC236}">
              <a16:creationId xmlns:a16="http://schemas.microsoft.com/office/drawing/2014/main" id="{00000000-0008-0000-0300-00000C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85" name="Text Box 1">
          <a:extLst>
            <a:ext uri="{FF2B5EF4-FFF2-40B4-BE49-F238E27FC236}">
              <a16:creationId xmlns:a16="http://schemas.microsoft.com/office/drawing/2014/main" id="{00000000-0008-0000-0300-00000D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86" name="Text Box 1">
          <a:extLst>
            <a:ext uri="{FF2B5EF4-FFF2-40B4-BE49-F238E27FC236}">
              <a16:creationId xmlns:a16="http://schemas.microsoft.com/office/drawing/2014/main" id="{00000000-0008-0000-0300-00000E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87" name="Text Box 1">
          <a:extLst>
            <a:ext uri="{FF2B5EF4-FFF2-40B4-BE49-F238E27FC236}">
              <a16:creationId xmlns:a16="http://schemas.microsoft.com/office/drawing/2014/main" id="{00000000-0008-0000-0300-00000F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88" name="Text Box 1">
          <a:extLst>
            <a:ext uri="{FF2B5EF4-FFF2-40B4-BE49-F238E27FC236}">
              <a16:creationId xmlns:a16="http://schemas.microsoft.com/office/drawing/2014/main" id="{00000000-0008-0000-0300-000010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89" name="Text Box 1">
          <a:extLst>
            <a:ext uri="{FF2B5EF4-FFF2-40B4-BE49-F238E27FC236}">
              <a16:creationId xmlns:a16="http://schemas.microsoft.com/office/drawing/2014/main" id="{00000000-0008-0000-0300-000011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90" name="Text Box 1">
          <a:extLst>
            <a:ext uri="{FF2B5EF4-FFF2-40B4-BE49-F238E27FC236}">
              <a16:creationId xmlns:a16="http://schemas.microsoft.com/office/drawing/2014/main" id="{00000000-0008-0000-0300-000012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91" name="Text Box 1">
          <a:extLst>
            <a:ext uri="{FF2B5EF4-FFF2-40B4-BE49-F238E27FC236}">
              <a16:creationId xmlns:a16="http://schemas.microsoft.com/office/drawing/2014/main" id="{00000000-0008-0000-0300-000013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92" name="Text Box 1">
          <a:extLst>
            <a:ext uri="{FF2B5EF4-FFF2-40B4-BE49-F238E27FC236}">
              <a16:creationId xmlns:a16="http://schemas.microsoft.com/office/drawing/2014/main" id="{00000000-0008-0000-0300-000014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93" name="Text Box 1">
          <a:extLst>
            <a:ext uri="{FF2B5EF4-FFF2-40B4-BE49-F238E27FC236}">
              <a16:creationId xmlns:a16="http://schemas.microsoft.com/office/drawing/2014/main" id="{00000000-0008-0000-0300-000015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94" name="Text Box 1">
          <a:extLst>
            <a:ext uri="{FF2B5EF4-FFF2-40B4-BE49-F238E27FC236}">
              <a16:creationId xmlns:a16="http://schemas.microsoft.com/office/drawing/2014/main" id="{00000000-0008-0000-0300-000016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95" name="Text Box 1">
          <a:extLst>
            <a:ext uri="{FF2B5EF4-FFF2-40B4-BE49-F238E27FC236}">
              <a16:creationId xmlns:a16="http://schemas.microsoft.com/office/drawing/2014/main" id="{00000000-0008-0000-0300-000017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96" name="Text Box 1">
          <a:extLst>
            <a:ext uri="{FF2B5EF4-FFF2-40B4-BE49-F238E27FC236}">
              <a16:creationId xmlns:a16="http://schemas.microsoft.com/office/drawing/2014/main" id="{00000000-0008-0000-0300-000018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97" name="Text Box 1">
          <a:extLst>
            <a:ext uri="{FF2B5EF4-FFF2-40B4-BE49-F238E27FC236}">
              <a16:creationId xmlns:a16="http://schemas.microsoft.com/office/drawing/2014/main" id="{00000000-0008-0000-0300-000019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98" name="Text Box 1">
          <a:extLst>
            <a:ext uri="{FF2B5EF4-FFF2-40B4-BE49-F238E27FC236}">
              <a16:creationId xmlns:a16="http://schemas.microsoft.com/office/drawing/2014/main" id="{00000000-0008-0000-0300-00001A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299" name="Text Box 1">
          <a:extLst>
            <a:ext uri="{FF2B5EF4-FFF2-40B4-BE49-F238E27FC236}">
              <a16:creationId xmlns:a16="http://schemas.microsoft.com/office/drawing/2014/main" id="{00000000-0008-0000-0300-00001B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00" name="Text Box 1">
          <a:extLst>
            <a:ext uri="{FF2B5EF4-FFF2-40B4-BE49-F238E27FC236}">
              <a16:creationId xmlns:a16="http://schemas.microsoft.com/office/drawing/2014/main" id="{00000000-0008-0000-0300-00001C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01" name="Text Box 1">
          <a:extLst>
            <a:ext uri="{FF2B5EF4-FFF2-40B4-BE49-F238E27FC236}">
              <a16:creationId xmlns:a16="http://schemas.microsoft.com/office/drawing/2014/main" id="{00000000-0008-0000-0300-00001D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02" name="Text Box 1">
          <a:extLst>
            <a:ext uri="{FF2B5EF4-FFF2-40B4-BE49-F238E27FC236}">
              <a16:creationId xmlns:a16="http://schemas.microsoft.com/office/drawing/2014/main" id="{00000000-0008-0000-0300-00001E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03" name="Text Box 1">
          <a:extLst>
            <a:ext uri="{FF2B5EF4-FFF2-40B4-BE49-F238E27FC236}">
              <a16:creationId xmlns:a16="http://schemas.microsoft.com/office/drawing/2014/main" id="{00000000-0008-0000-0300-00001F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04" name="Text Box 1">
          <a:extLst>
            <a:ext uri="{FF2B5EF4-FFF2-40B4-BE49-F238E27FC236}">
              <a16:creationId xmlns:a16="http://schemas.microsoft.com/office/drawing/2014/main" id="{00000000-0008-0000-0300-000020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05" name="Text Box 1">
          <a:extLst>
            <a:ext uri="{FF2B5EF4-FFF2-40B4-BE49-F238E27FC236}">
              <a16:creationId xmlns:a16="http://schemas.microsoft.com/office/drawing/2014/main" id="{00000000-0008-0000-0300-000021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06" name="Text Box 1">
          <a:extLst>
            <a:ext uri="{FF2B5EF4-FFF2-40B4-BE49-F238E27FC236}">
              <a16:creationId xmlns:a16="http://schemas.microsoft.com/office/drawing/2014/main" id="{00000000-0008-0000-0300-000022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07" name="Text Box 1">
          <a:extLst>
            <a:ext uri="{FF2B5EF4-FFF2-40B4-BE49-F238E27FC236}">
              <a16:creationId xmlns:a16="http://schemas.microsoft.com/office/drawing/2014/main" id="{00000000-0008-0000-0300-000023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08" name="Text Box 1">
          <a:extLst>
            <a:ext uri="{FF2B5EF4-FFF2-40B4-BE49-F238E27FC236}">
              <a16:creationId xmlns:a16="http://schemas.microsoft.com/office/drawing/2014/main" id="{00000000-0008-0000-0300-000024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09" name="Text Box 1">
          <a:extLst>
            <a:ext uri="{FF2B5EF4-FFF2-40B4-BE49-F238E27FC236}">
              <a16:creationId xmlns:a16="http://schemas.microsoft.com/office/drawing/2014/main" id="{00000000-0008-0000-0300-000025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10" name="Text Box 1">
          <a:extLst>
            <a:ext uri="{FF2B5EF4-FFF2-40B4-BE49-F238E27FC236}">
              <a16:creationId xmlns:a16="http://schemas.microsoft.com/office/drawing/2014/main" id="{00000000-0008-0000-0300-000026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11" name="Text Box 1">
          <a:extLst>
            <a:ext uri="{FF2B5EF4-FFF2-40B4-BE49-F238E27FC236}">
              <a16:creationId xmlns:a16="http://schemas.microsoft.com/office/drawing/2014/main" id="{00000000-0008-0000-0300-000027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12" name="Text Box 1">
          <a:extLst>
            <a:ext uri="{FF2B5EF4-FFF2-40B4-BE49-F238E27FC236}">
              <a16:creationId xmlns:a16="http://schemas.microsoft.com/office/drawing/2014/main" id="{00000000-0008-0000-0300-000028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13" name="Text Box 1">
          <a:extLst>
            <a:ext uri="{FF2B5EF4-FFF2-40B4-BE49-F238E27FC236}">
              <a16:creationId xmlns:a16="http://schemas.microsoft.com/office/drawing/2014/main" id="{00000000-0008-0000-0300-000029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14" name="Text Box 1">
          <a:extLst>
            <a:ext uri="{FF2B5EF4-FFF2-40B4-BE49-F238E27FC236}">
              <a16:creationId xmlns:a16="http://schemas.microsoft.com/office/drawing/2014/main" id="{00000000-0008-0000-0300-00002A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15" name="Text Box 1">
          <a:extLst>
            <a:ext uri="{FF2B5EF4-FFF2-40B4-BE49-F238E27FC236}">
              <a16:creationId xmlns:a16="http://schemas.microsoft.com/office/drawing/2014/main" id="{00000000-0008-0000-0300-00002B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16" name="Text Box 1">
          <a:extLst>
            <a:ext uri="{FF2B5EF4-FFF2-40B4-BE49-F238E27FC236}">
              <a16:creationId xmlns:a16="http://schemas.microsoft.com/office/drawing/2014/main" id="{00000000-0008-0000-0300-00002C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17" name="Text Box 1">
          <a:extLst>
            <a:ext uri="{FF2B5EF4-FFF2-40B4-BE49-F238E27FC236}">
              <a16:creationId xmlns:a16="http://schemas.microsoft.com/office/drawing/2014/main" id="{00000000-0008-0000-0300-00002D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18" name="Text Box 1">
          <a:extLst>
            <a:ext uri="{FF2B5EF4-FFF2-40B4-BE49-F238E27FC236}">
              <a16:creationId xmlns:a16="http://schemas.microsoft.com/office/drawing/2014/main" id="{00000000-0008-0000-0300-00002E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19" name="Text Box 1">
          <a:extLst>
            <a:ext uri="{FF2B5EF4-FFF2-40B4-BE49-F238E27FC236}">
              <a16:creationId xmlns:a16="http://schemas.microsoft.com/office/drawing/2014/main" id="{00000000-0008-0000-0300-00002F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20" name="Text Box 1">
          <a:extLst>
            <a:ext uri="{FF2B5EF4-FFF2-40B4-BE49-F238E27FC236}">
              <a16:creationId xmlns:a16="http://schemas.microsoft.com/office/drawing/2014/main" id="{00000000-0008-0000-0300-000030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21" name="Text Box 1">
          <a:extLst>
            <a:ext uri="{FF2B5EF4-FFF2-40B4-BE49-F238E27FC236}">
              <a16:creationId xmlns:a16="http://schemas.microsoft.com/office/drawing/2014/main" id="{00000000-0008-0000-0300-000031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22" name="Text Box 1">
          <a:extLst>
            <a:ext uri="{FF2B5EF4-FFF2-40B4-BE49-F238E27FC236}">
              <a16:creationId xmlns:a16="http://schemas.microsoft.com/office/drawing/2014/main" id="{00000000-0008-0000-0300-000032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23" name="Text Box 1">
          <a:extLst>
            <a:ext uri="{FF2B5EF4-FFF2-40B4-BE49-F238E27FC236}">
              <a16:creationId xmlns:a16="http://schemas.microsoft.com/office/drawing/2014/main" id="{00000000-0008-0000-0300-000033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24" name="Text Box 1">
          <a:extLst>
            <a:ext uri="{FF2B5EF4-FFF2-40B4-BE49-F238E27FC236}">
              <a16:creationId xmlns:a16="http://schemas.microsoft.com/office/drawing/2014/main" id="{00000000-0008-0000-0300-000034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25" name="Text Box 1">
          <a:extLst>
            <a:ext uri="{FF2B5EF4-FFF2-40B4-BE49-F238E27FC236}">
              <a16:creationId xmlns:a16="http://schemas.microsoft.com/office/drawing/2014/main" id="{00000000-0008-0000-0300-000035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26" name="Text Box 1">
          <a:extLst>
            <a:ext uri="{FF2B5EF4-FFF2-40B4-BE49-F238E27FC236}">
              <a16:creationId xmlns:a16="http://schemas.microsoft.com/office/drawing/2014/main" id="{00000000-0008-0000-0300-000036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27" name="Text Box 1">
          <a:extLst>
            <a:ext uri="{FF2B5EF4-FFF2-40B4-BE49-F238E27FC236}">
              <a16:creationId xmlns:a16="http://schemas.microsoft.com/office/drawing/2014/main" id="{00000000-0008-0000-0300-000037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28" name="Text Box 1">
          <a:extLst>
            <a:ext uri="{FF2B5EF4-FFF2-40B4-BE49-F238E27FC236}">
              <a16:creationId xmlns:a16="http://schemas.microsoft.com/office/drawing/2014/main" id="{00000000-0008-0000-0300-000038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29" name="Text Box 1">
          <a:extLst>
            <a:ext uri="{FF2B5EF4-FFF2-40B4-BE49-F238E27FC236}">
              <a16:creationId xmlns:a16="http://schemas.microsoft.com/office/drawing/2014/main" id="{00000000-0008-0000-0300-000039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30" name="Text Box 1">
          <a:extLst>
            <a:ext uri="{FF2B5EF4-FFF2-40B4-BE49-F238E27FC236}">
              <a16:creationId xmlns:a16="http://schemas.microsoft.com/office/drawing/2014/main" id="{00000000-0008-0000-0300-00003A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31" name="Text Box 1">
          <a:extLst>
            <a:ext uri="{FF2B5EF4-FFF2-40B4-BE49-F238E27FC236}">
              <a16:creationId xmlns:a16="http://schemas.microsoft.com/office/drawing/2014/main" id="{00000000-0008-0000-0300-00003B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32" name="Text Box 1">
          <a:extLst>
            <a:ext uri="{FF2B5EF4-FFF2-40B4-BE49-F238E27FC236}">
              <a16:creationId xmlns:a16="http://schemas.microsoft.com/office/drawing/2014/main" id="{00000000-0008-0000-0300-00003C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33" name="Text Box 1">
          <a:extLst>
            <a:ext uri="{FF2B5EF4-FFF2-40B4-BE49-F238E27FC236}">
              <a16:creationId xmlns:a16="http://schemas.microsoft.com/office/drawing/2014/main" id="{00000000-0008-0000-0300-00003D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34" name="Text Box 1">
          <a:extLst>
            <a:ext uri="{FF2B5EF4-FFF2-40B4-BE49-F238E27FC236}">
              <a16:creationId xmlns:a16="http://schemas.microsoft.com/office/drawing/2014/main" id="{00000000-0008-0000-0300-00003E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35" name="Text Box 1">
          <a:extLst>
            <a:ext uri="{FF2B5EF4-FFF2-40B4-BE49-F238E27FC236}">
              <a16:creationId xmlns:a16="http://schemas.microsoft.com/office/drawing/2014/main" id="{00000000-0008-0000-0300-00003F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36" name="Text Box 1">
          <a:extLst>
            <a:ext uri="{FF2B5EF4-FFF2-40B4-BE49-F238E27FC236}">
              <a16:creationId xmlns:a16="http://schemas.microsoft.com/office/drawing/2014/main" id="{00000000-0008-0000-0300-000040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37" name="Text Box 1">
          <a:extLst>
            <a:ext uri="{FF2B5EF4-FFF2-40B4-BE49-F238E27FC236}">
              <a16:creationId xmlns:a16="http://schemas.microsoft.com/office/drawing/2014/main" id="{00000000-0008-0000-0300-000041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38" name="Text Box 1">
          <a:extLst>
            <a:ext uri="{FF2B5EF4-FFF2-40B4-BE49-F238E27FC236}">
              <a16:creationId xmlns:a16="http://schemas.microsoft.com/office/drawing/2014/main" id="{00000000-0008-0000-0300-000042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39" name="Text Box 1">
          <a:extLst>
            <a:ext uri="{FF2B5EF4-FFF2-40B4-BE49-F238E27FC236}">
              <a16:creationId xmlns:a16="http://schemas.microsoft.com/office/drawing/2014/main" id="{00000000-0008-0000-0300-000043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40" name="Text Box 1">
          <a:extLst>
            <a:ext uri="{FF2B5EF4-FFF2-40B4-BE49-F238E27FC236}">
              <a16:creationId xmlns:a16="http://schemas.microsoft.com/office/drawing/2014/main" id="{00000000-0008-0000-0300-000044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41" name="Text Box 1">
          <a:extLst>
            <a:ext uri="{FF2B5EF4-FFF2-40B4-BE49-F238E27FC236}">
              <a16:creationId xmlns:a16="http://schemas.microsoft.com/office/drawing/2014/main" id="{00000000-0008-0000-0300-000045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42" name="Text Box 1">
          <a:extLst>
            <a:ext uri="{FF2B5EF4-FFF2-40B4-BE49-F238E27FC236}">
              <a16:creationId xmlns:a16="http://schemas.microsoft.com/office/drawing/2014/main" id="{00000000-0008-0000-0300-000046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43" name="Text Box 1">
          <a:extLst>
            <a:ext uri="{FF2B5EF4-FFF2-40B4-BE49-F238E27FC236}">
              <a16:creationId xmlns:a16="http://schemas.microsoft.com/office/drawing/2014/main" id="{00000000-0008-0000-0300-000047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44" name="Text Box 1">
          <a:extLst>
            <a:ext uri="{FF2B5EF4-FFF2-40B4-BE49-F238E27FC236}">
              <a16:creationId xmlns:a16="http://schemas.microsoft.com/office/drawing/2014/main" id="{00000000-0008-0000-0300-000048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45" name="Text Box 1">
          <a:extLst>
            <a:ext uri="{FF2B5EF4-FFF2-40B4-BE49-F238E27FC236}">
              <a16:creationId xmlns:a16="http://schemas.microsoft.com/office/drawing/2014/main" id="{00000000-0008-0000-0300-000049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46" name="Text Box 1">
          <a:extLst>
            <a:ext uri="{FF2B5EF4-FFF2-40B4-BE49-F238E27FC236}">
              <a16:creationId xmlns:a16="http://schemas.microsoft.com/office/drawing/2014/main" id="{00000000-0008-0000-0300-00004A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47" name="Text Box 1">
          <a:extLst>
            <a:ext uri="{FF2B5EF4-FFF2-40B4-BE49-F238E27FC236}">
              <a16:creationId xmlns:a16="http://schemas.microsoft.com/office/drawing/2014/main" id="{00000000-0008-0000-0300-00004B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48" name="Text Box 1">
          <a:extLst>
            <a:ext uri="{FF2B5EF4-FFF2-40B4-BE49-F238E27FC236}">
              <a16:creationId xmlns:a16="http://schemas.microsoft.com/office/drawing/2014/main" id="{00000000-0008-0000-0300-00004C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49" name="Text Box 1">
          <a:extLst>
            <a:ext uri="{FF2B5EF4-FFF2-40B4-BE49-F238E27FC236}">
              <a16:creationId xmlns:a16="http://schemas.microsoft.com/office/drawing/2014/main" id="{00000000-0008-0000-0300-00004D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50" name="Text Box 1">
          <a:extLst>
            <a:ext uri="{FF2B5EF4-FFF2-40B4-BE49-F238E27FC236}">
              <a16:creationId xmlns:a16="http://schemas.microsoft.com/office/drawing/2014/main" id="{00000000-0008-0000-0300-00004E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51" name="Text Box 1">
          <a:extLst>
            <a:ext uri="{FF2B5EF4-FFF2-40B4-BE49-F238E27FC236}">
              <a16:creationId xmlns:a16="http://schemas.microsoft.com/office/drawing/2014/main" id="{00000000-0008-0000-0300-00004F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52" name="Text Box 1">
          <a:extLst>
            <a:ext uri="{FF2B5EF4-FFF2-40B4-BE49-F238E27FC236}">
              <a16:creationId xmlns:a16="http://schemas.microsoft.com/office/drawing/2014/main" id="{00000000-0008-0000-0300-000050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53" name="Text Box 1">
          <a:extLst>
            <a:ext uri="{FF2B5EF4-FFF2-40B4-BE49-F238E27FC236}">
              <a16:creationId xmlns:a16="http://schemas.microsoft.com/office/drawing/2014/main" id="{00000000-0008-0000-0300-000051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54" name="Text Box 1">
          <a:extLst>
            <a:ext uri="{FF2B5EF4-FFF2-40B4-BE49-F238E27FC236}">
              <a16:creationId xmlns:a16="http://schemas.microsoft.com/office/drawing/2014/main" id="{00000000-0008-0000-0300-000052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55" name="Text Box 1">
          <a:extLst>
            <a:ext uri="{FF2B5EF4-FFF2-40B4-BE49-F238E27FC236}">
              <a16:creationId xmlns:a16="http://schemas.microsoft.com/office/drawing/2014/main" id="{00000000-0008-0000-0300-000053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56" name="Text Box 1">
          <a:extLst>
            <a:ext uri="{FF2B5EF4-FFF2-40B4-BE49-F238E27FC236}">
              <a16:creationId xmlns:a16="http://schemas.microsoft.com/office/drawing/2014/main" id="{00000000-0008-0000-0300-000054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57" name="Text Box 1">
          <a:extLst>
            <a:ext uri="{FF2B5EF4-FFF2-40B4-BE49-F238E27FC236}">
              <a16:creationId xmlns:a16="http://schemas.microsoft.com/office/drawing/2014/main" id="{00000000-0008-0000-0300-000055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58" name="Text Box 1">
          <a:extLst>
            <a:ext uri="{FF2B5EF4-FFF2-40B4-BE49-F238E27FC236}">
              <a16:creationId xmlns:a16="http://schemas.microsoft.com/office/drawing/2014/main" id="{00000000-0008-0000-0300-000056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59" name="Text Box 1">
          <a:extLst>
            <a:ext uri="{FF2B5EF4-FFF2-40B4-BE49-F238E27FC236}">
              <a16:creationId xmlns:a16="http://schemas.microsoft.com/office/drawing/2014/main" id="{00000000-0008-0000-0300-000057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60" name="Text Box 1">
          <a:extLst>
            <a:ext uri="{FF2B5EF4-FFF2-40B4-BE49-F238E27FC236}">
              <a16:creationId xmlns:a16="http://schemas.microsoft.com/office/drawing/2014/main" id="{00000000-0008-0000-0300-000058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61" name="Text Box 1">
          <a:extLst>
            <a:ext uri="{FF2B5EF4-FFF2-40B4-BE49-F238E27FC236}">
              <a16:creationId xmlns:a16="http://schemas.microsoft.com/office/drawing/2014/main" id="{00000000-0008-0000-0300-000059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62" name="Text Box 1">
          <a:extLst>
            <a:ext uri="{FF2B5EF4-FFF2-40B4-BE49-F238E27FC236}">
              <a16:creationId xmlns:a16="http://schemas.microsoft.com/office/drawing/2014/main" id="{00000000-0008-0000-0300-00005A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63" name="Text Box 1">
          <a:extLst>
            <a:ext uri="{FF2B5EF4-FFF2-40B4-BE49-F238E27FC236}">
              <a16:creationId xmlns:a16="http://schemas.microsoft.com/office/drawing/2014/main" id="{00000000-0008-0000-0300-00005B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64" name="Text Box 1">
          <a:extLst>
            <a:ext uri="{FF2B5EF4-FFF2-40B4-BE49-F238E27FC236}">
              <a16:creationId xmlns:a16="http://schemas.microsoft.com/office/drawing/2014/main" id="{00000000-0008-0000-0300-00005C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65" name="Text Box 1">
          <a:extLst>
            <a:ext uri="{FF2B5EF4-FFF2-40B4-BE49-F238E27FC236}">
              <a16:creationId xmlns:a16="http://schemas.microsoft.com/office/drawing/2014/main" id="{00000000-0008-0000-0300-00005D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66" name="Text Box 1">
          <a:extLst>
            <a:ext uri="{FF2B5EF4-FFF2-40B4-BE49-F238E27FC236}">
              <a16:creationId xmlns:a16="http://schemas.microsoft.com/office/drawing/2014/main" id="{00000000-0008-0000-0300-00005E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67" name="Text Box 1">
          <a:extLst>
            <a:ext uri="{FF2B5EF4-FFF2-40B4-BE49-F238E27FC236}">
              <a16:creationId xmlns:a16="http://schemas.microsoft.com/office/drawing/2014/main" id="{00000000-0008-0000-0300-00005F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68" name="Text Box 1">
          <a:extLst>
            <a:ext uri="{FF2B5EF4-FFF2-40B4-BE49-F238E27FC236}">
              <a16:creationId xmlns:a16="http://schemas.microsoft.com/office/drawing/2014/main" id="{00000000-0008-0000-0300-000060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69" name="Text Box 1">
          <a:extLst>
            <a:ext uri="{FF2B5EF4-FFF2-40B4-BE49-F238E27FC236}">
              <a16:creationId xmlns:a16="http://schemas.microsoft.com/office/drawing/2014/main" id="{00000000-0008-0000-0300-000061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70" name="Text Box 1">
          <a:extLst>
            <a:ext uri="{FF2B5EF4-FFF2-40B4-BE49-F238E27FC236}">
              <a16:creationId xmlns:a16="http://schemas.microsoft.com/office/drawing/2014/main" id="{00000000-0008-0000-0300-000062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71" name="Text Box 1">
          <a:extLst>
            <a:ext uri="{FF2B5EF4-FFF2-40B4-BE49-F238E27FC236}">
              <a16:creationId xmlns:a16="http://schemas.microsoft.com/office/drawing/2014/main" id="{00000000-0008-0000-0300-000063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72" name="Text Box 1">
          <a:extLst>
            <a:ext uri="{FF2B5EF4-FFF2-40B4-BE49-F238E27FC236}">
              <a16:creationId xmlns:a16="http://schemas.microsoft.com/office/drawing/2014/main" id="{00000000-0008-0000-0300-000064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73" name="Text Box 1">
          <a:extLst>
            <a:ext uri="{FF2B5EF4-FFF2-40B4-BE49-F238E27FC236}">
              <a16:creationId xmlns:a16="http://schemas.microsoft.com/office/drawing/2014/main" id="{00000000-0008-0000-0300-000065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74" name="Text Box 1">
          <a:extLst>
            <a:ext uri="{FF2B5EF4-FFF2-40B4-BE49-F238E27FC236}">
              <a16:creationId xmlns:a16="http://schemas.microsoft.com/office/drawing/2014/main" id="{00000000-0008-0000-0300-000066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75" name="Text Box 1">
          <a:extLst>
            <a:ext uri="{FF2B5EF4-FFF2-40B4-BE49-F238E27FC236}">
              <a16:creationId xmlns:a16="http://schemas.microsoft.com/office/drawing/2014/main" id="{00000000-0008-0000-0300-000067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76" name="Text Box 1">
          <a:extLst>
            <a:ext uri="{FF2B5EF4-FFF2-40B4-BE49-F238E27FC236}">
              <a16:creationId xmlns:a16="http://schemas.microsoft.com/office/drawing/2014/main" id="{00000000-0008-0000-0300-000068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77" name="Text Box 1">
          <a:extLst>
            <a:ext uri="{FF2B5EF4-FFF2-40B4-BE49-F238E27FC236}">
              <a16:creationId xmlns:a16="http://schemas.microsoft.com/office/drawing/2014/main" id="{00000000-0008-0000-0300-000069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78" name="Text Box 1">
          <a:extLst>
            <a:ext uri="{FF2B5EF4-FFF2-40B4-BE49-F238E27FC236}">
              <a16:creationId xmlns:a16="http://schemas.microsoft.com/office/drawing/2014/main" id="{00000000-0008-0000-0300-00006A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79" name="Text Box 1">
          <a:extLst>
            <a:ext uri="{FF2B5EF4-FFF2-40B4-BE49-F238E27FC236}">
              <a16:creationId xmlns:a16="http://schemas.microsoft.com/office/drawing/2014/main" id="{00000000-0008-0000-0300-00006B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80" name="Text Box 1">
          <a:extLst>
            <a:ext uri="{FF2B5EF4-FFF2-40B4-BE49-F238E27FC236}">
              <a16:creationId xmlns:a16="http://schemas.microsoft.com/office/drawing/2014/main" id="{00000000-0008-0000-0300-00006C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81" name="Text Box 1">
          <a:extLst>
            <a:ext uri="{FF2B5EF4-FFF2-40B4-BE49-F238E27FC236}">
              <a16:creationId xmlns:a16="http://schemas.microsoft.com/office/drawing/2014/main" id="{00000000-0008-0000-0300-00006D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82" name="Text Box 1">
          <a:extLst>
            <a:ext uri="{FF2B5EF4-FFF2-40B4-BE49-F238E27FC236}">
              <a16:creationId xmlns:a16="http://schemas.microsoft.com/office/drawing/2014/main" id="{00000000-0008-0000-0300-00006E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83" name="Text Box 1">
          <a:extLst>
            <a:ext uri="{FF2B5EF4-FFF2-40B4-BE49-F238E27FC236}">
              <a16:creationId xmlns:a16="http://schemas.microsoft.com/office/drawing/2014/main" id="{00000000-0008-0000-0300-00006F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84" name="Text Box 1">
          <a:extLst>
            <a:ext uri="{FF2B5EF4-FFF2-40B4-BE49-F238E27FC236}">
              <a16:creationId xmlns:a16="http://schemas.microsoft.com/office/drawing/2014/main" id="{00000000-0008-0000-0300-000070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85" name="Text Box 1">
          <a:extLst>
            <a:ext uri="{FF2B5EF4-FFF2-40B4-BE49-F238E27FC236}">
              <a16:creationId xmlns:a16="http://schemas.microsoft.com/office/drawing/2014/main" id="{00000000-0008-0000-0300-000071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86" name="Text Box 1">
          <a:extLst>
            <a:ext uri="{FF2B5EF4-FFF2-40B4-BE49-F238E27FC236}">
              <a16:creationId xmlns:a16="http://schemas.microsoft.com/office/drawing/2014/main" id="{00000000-0008-0000-0300-000072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87" name="Text Box 1">
          <a:extLst>
            <a:ext uri="{FF2B5EF4-FFF2-40B4-BE49-F238E27FC236}">
              <a16:creationId xmlns:a16="http://schemas.microsoft.com/office/drawing/2014/main" id="{00000000-0008-0000-0300-000073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88" name="Text Box 1">
          <a:extLst>
            <a:ext uri="{FF2B5EF4-FFF2-40B4-BE49-F238E27FC236}">
              <a16:creationId xmlns:a16="http://schemas.microsoft.com/office/drawing/2014/main" id="{00000000-0008-0000-0300-000074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89" name="Text Box 1">
          <a:extLst>
            <a:ext uri="{FF2B5EF4-FFF2-40B4-BE49-F238E27FC236}">
              <a16:creationId xmlns:a16="http://schemas.microsoft.com/office/drawing/2014/main" id="{00000000-0008-0000-0300-000075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90" name="Text Box 1">
          <a:extLst>
            <a:ext uri="{FF2B5EF4-FFF2-40B4-BE49-F238E27FC236}">
              <a16:creationId xmlns:a16="http://schemas.microsoft.com/office/drawing/2014/main" id="{00000000-0008-0000-0300-000076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91" name="Text Box 1">
          <a:extLst>
            <a:ext uri="{FF2B5EF4-FFF2-40B4-BE49-F238E27FC236}">
              <a16:creationId xmlns:a16="http://schemas.microsoft.com/office/drawing/2014/main" id="{00000000-0008-0000-0300-000077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92" name="Text Box 1">
          <a:extLst>
            <a:ext uri="{FF2B5EF4-FFF2-40B4-BE49-F238E27FC236}">
              <a16:creationId xmlns:a16="http://schemas.microsoft.com/office/drawing/2014/main" id="{00000000-0008-0000-0300-000078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93" name="Text Box 1">
          <a:extLst>
            <a:ext uri="{FF2B5EF4-FFF2-40B4-BE49-F238E27FC236}">
              <a16:creationId xmlns:a16="http://schemas.microsoft.com/office/drawing/2014/main" id="{00000000-0008-0000-0300-000079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94" name="Text Box 1">
          <a:extLst>
            <a:ext uri="{FF2B5EF4-FFF2-40B4-BE49-F238E27FC236}">
              <a16:creationId xmlns:a16="http://schemas.microsoft.com/office/drawing/2014/main" id="{00000000-0008-0000-0300-00007A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95" name="Text Box 1">
          <a:extLst>
            <a:ext uri="{FF2B5EF4-FFF2-40B4-BE49-F238E27FC236}">
              <a16:creationId xmlns:a16="http://schemas.microsoft.com/office/drawing/2014/main" id="{00000000-0008-0000-0300-00007B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96" name="Text Box 1">
          <a:extLst>
            <a:ext uri="{FF2B5EF4-FFF2-40B4-BE49-F238E27FC236}">
              <a16:creationId xmlns:a16="http://schemas.microsoft.com/office/drawing/2014/main" id="{00000000-0008-0000-0300-00007C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97" name="Text Box 1">
          <a:extLst>
            <a:ext uri="{FF2B5EF4-FFF2-40B4-BE49-F238E27FC236}">
              <a16:creationId xmlns:a16="http://schemas.microsoft.com/office/drawing/2014/main" id="{00000000-0008-0000-0300-00007D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98" name="Text Box 1">
          <a:extLst>
            <a:ext uri="{FF2B5EF4-FFF2-40B4-BE49-F238E27FC236}">
              <a16:creationId xmlns:a16="http://schemas.microsoft.com/office/drawing/2014/main" id="{00000000-0008-0000-0300-00007E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399" name="Text Box 1">
          <a:extLst>
            <a:ext uri="{FF2B5EF4-FFF2-40B4-BE49-F238E27FC236}">
              <a16:creationId xmlns:a16="http://schemas.microsoft.com/office/drawing/2014/main" id="{00000000-0008-0000-0300-00007F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00" name="Text Box 1">
          <a:extLst>
            <a:ext uri="{FF2B5EF4-FFF2-40B4-BE49-F238E27FC236}">
              <a16:creationId xmlns:a16="http://schemas.microsoft.com/office/drawing/2014/main" id="{00000000-0008-0000-0300-000080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01" name="Text Box 1">
          <a:extLst>
            <a:ext uri="{FF2B5EF4-FFF2-40B4-BE49-F238E27FC236}">
              <a16:creationId xmlns:a16="http://schemas.microsoft.com/office/drawing/2014/main" id="{00000000-0008-0000-0300-000081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02" name="Text Box 1">
          <a:extLst>
            <a:ext uri="{FF2B5EF4-FFF2-40B4-BE49-F238E27FC236}">
              <a16:creationId xmlns:a16="http://schemas.microsoft.com/office/drawing/2014/main" id="{00000000-0008-0000-0300-000082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03" name="Text Box 1">
          <a:extLst>
            <a:ext uri="{FF2B5EF4-FFF2-40B4-BE49-F238E27FC236}">
              <a16:creationId xmlns:a16="http://schemas.microsoft.com/office/drawing/2014/main" id="{00000000-0008-0000-0300-000083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04" name="Text Box 1">
          <a:extLst>
            <a:ext uri="{FF2B5EF4-FFF2-40B4-BE49-F238E27FC236}">
              <a16:creationId xmlns:a16="http://schemas.microsoft.com/office/drawing/2014/main" id="{00000000-0008-0000-0300-000084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05" name="Text Box 1">
          <a:extLst>
            <a:ext uri="{FF2B5EF4-FFF2-40B4-BE49-F238E27FC236}">
              <a16:creationId xmlns:a16="http://schemas.microsoft.com/office/drawing/2014/main" id="{00000000-0008-0000-0300-000085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06" name="Text Box 1">
          <a:extLst>
            <a:ext uri="{FF2B5EF4-FFF2-40B4-BE49-F238E27FC236}">
              <a16:creationId xmlns:a16="http://schemas.microsoft.com/office/drawing/2014/main" id="{00000000-0008-0000-0300-000086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07" name="Text Box 1">
          <a:extLst>
            <a:ext uri="{FF2B5EF4-FFF2-40B4-BE49-F238E27FC236}">
              <a16:creationId xmlns:a16="http://schemas.microsoft.com/office/drawing/2014/main" id="{00000000-0008-0000-0300-000087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08" name="Text Box 1">
          <a:extLst>
            <a:ext uri="{FF2B5EF4-FFF2-40B4-BE49-F238E27FC236}">
              <a16:creationId xmlns:a16="http://schemas.microsoft.com/office/drawing/2014/main" id="{00000000-0008-0000-0300-000088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09" name="Text Box 1">
          <a:extLst>
            <a:ext uri="{FF2B5EF4-FFF2-40B4-BE49-F238E27FC236}">
              <a16:creationId xmlns:a16="http://schemas.microsoft.com/office/drawing/2014/main" id="{00000000-0008-0000-0300-000089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10" name="Text Box 1">
          <a:extLst>
            <a:ext uri="{FF2B5EF4-FFF2-40B4-BE49-F238E27FC236}">
              <a16:creationId xmlns:a16="http://schemas.microsoft.com/office/drawing/2014/main" id="{00000000-0008-0000-0300-00008A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11" name="Text Box 1">
          <a:extLst>
            <a:ext uri="{FF2B5EF4-FFF2-40B4-BE49-F238E27FC236}">
              <a16:creationId xmlns:a16="http://schemas.microsoft.com/office/drawing/2014/main" id="{00000000-0008-0000-0300-00008B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12" name="Text Box 1">
          <a:extLst>
            <a:ext uri="{FF2B5EF4-FFF2-40B4-BE49-F238E27FC236}">
              <a16:creationId xmlns:a16="http://schemas.microsoft.com/office/drawing/2014/main" id="{00000000-0008-0000-0300-00008C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13" name="Text Box 1">
          <a:extLst>
            <a:ext uri="{FF2B5EF4-FFF2-40B4-BE49-F238E27FC236}">
              <a16:creationId xmlns:a16="http://schemas.microsoft.com/office/drawing/2014/main" id="{00000000-0008-0000-0300-00008D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14" name="Text Box 1">
          <a:extLst>
            <a:ext uri="{FF2B5EF4-FFF2-40B4-BE49-F238E27FC236}">
              <a16:creationId xmlns:a16="http://schemas.microsoft.com/office/drawing/2014/main" id="{00000000-0008-0000-0300-00008E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15" name="Text Box 1">
          <a:extLst>
            <a:ext uri="{FF2B5EF4-FFF2-40B4-BE49-F238E27FC236}">
              <a16:creationId xmlns:a16="http://schemas.microsoft.com/office/drawing/2014/main" id="{00000000-0008-0000-0300-00008F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16" name="Text Box 1">
          <a:extLst>
            <a:ext uri="{FF2B5EF4-FFF2-40B4-BE49-F238E27FC236}">
              <a16:creationId xmlns:a16="http://schemas.microsoft.com/office/drawing/2014/main" id="{00000000-0008-0000-0300-000090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17" name="Text Box 1">
          <a:extLst>
            <a:ext uri="{FF2B5EF4-FFF2-40B4-BE49-F238E27FC236}">
              <a16:creationId xmlns:a16="http://schemas.microsoft.com/office/drawing/2014/main" id="{00000000-0008-0000-0300-000091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18" name="Text Box 1">
          <a:extLst>
            <a:ext uri="{FF2B5EF4-FFF2-40B4-BE49-F238E27FC236}">
              <a16:creationId xmlns:a16="http://schemas.microsoft.com/office/drawing/2014/main" id="{00000000-0008-0000-0300-000092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19" name="Text Box 1">
          <a:extLst>
            <a:ext uri="{FF2B5EF4-FFF2-40B4-BE49-F238E27FC236}">
              <a16:creationId xmlns:a16="http://schemas.microsoft.com/office/drawing/2014/main" id="{00000000-0008-0000-0300-000093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20" name="Text Box 1">
          <a:extLst>
            <a:ext uri="{FF2B5EF4-FFF2-40B4-BE49-F238E27FC236}">
              <a16:creationId xmlns:a16="http://schemas.microsoft.com/office/drawing/2014/main" id="{00000000-0008-0000-0300-000094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21" name="Text Box 1">
          <a:extLst>
            <a:ext uri="{FF2B5EF4-FFF2-40B4-BE49-F238E27FC236}">
              <a16:creationId xmlns:a16="http://schemas.microsoft.com/office/drawing/2014/main" id="{00000000-0008-0000-0300-000095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22" name="Text Box 1">
          <a:extLst>
            <a:ext uri="{FF2B5EF4-FFF2-40B4-BE49-F238E27FC236}">
              <a16:creationId xmlns:a16="http://schemas.microsoft.com/office/drawing/2014/main" id="{00000000-0008-0000-0300-000096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23" name="Text Box 1">
          <a:extLst>
            <a:ext uri="{FF2B5EF4-FFF2-40B4-BE49-F238E27FC236}">
              <a16:creationId xmlns:a16="http://schemas.microsoft.com/office/drawing/2014/main" id="{00000000-0008-0000-0300-000097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24" name="Text Box 1">
          <a:extLst>
            <a:ext uri="{FF2B5EF4-FFF2-40B4-BE49-F238E27FC236}">
              <a16:creationId xmlns:a16="http://schemas.microsoft.com/office/drawing/2014/main" id="{00000000-0008-0000-0300-000098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25" name="Text Box 1">
          <a:extLst>
            <a:ext uri="{FF2B5EF4-FFF2-40B4-BE49-F238E27FC236}">
              <a16:creationId xmlns:a16="http://schemas.microsoft.com/office/drawing/2014/main" id="{00000000-0008-0000-0300-000099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26" name="Text Box 1">
          <a:extLst>
            <a:ext uri="{FF2B5EF4-FFF2-40B4-BE49-F238E27FC236}">
              <a16:creationId xmlns:a16="http://schemas.microsoft.com/office/drawing/2014/main" id="{00000000-0008-0000-0300-00009A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27" name="Text Box 1">
          <a:extLst>
            <a:ext uri="{FF2B5EF4-FFF2-40B4-BE49-F238E27FC236}">
              <a16:creationId xmlns:a16="http://schemas.microsoft.com/office/drawing/2014/main" id="{00000000-0008-0000-0300-00009B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28" name="Text Box 1">
          <a:extLst>
            <a:ext uri="{FF2B5EF4-FFF2-40B4-BE49-F238E27FC236}">
              <a16:creationId xmlns:a16="http://schemas.microsoft.com/office/drawing/2014/main" id="{00000000-0008-0000-0300-00009C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29" name="Text Box 1">
          <a:extLst>
            <a:ext uri="{FF2B5EF4-FFF2-40B4-BE49-F238E27FC236}">
              <a16:creationId xmlns:a16="http://schemas.microsoft.com/office/drawing/2014/main" id="{00000000-0008-0000-0300-00009D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30" name="Text Box 1">
          <a:extLst>
            <a:ext uri="{FF2B5EF4-FFF2-40B4-BE49-F238E27FC236}">
              <a16:creationId xmlns:a16="http://schemas.microsoft.com/office/drawing/2014/main" id="{00000000-0008-0000-0300-00009E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31" name="Text Box 1">
          <a:extLst>
            <a:ext uri="{FF2B5EF4-FFF2-40B4-BE49-F238E27FC236}">
              <a16:creationId xmlns:a16="http://schemas.microsoft.com/office/drawing/2014/main" id="{00000000-0008-0000-0300-00009F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32" name="Text Box 1">
          <a:extLst>
            <a:ext uri="{FF2B5EF4-FFF2-40B4-BE49-F238E27FC236}">
              <a16:creationId xmlns:a16="http://schemas.microsoft.com/office/drawing/2014/main" id="{00000000-0008-0000-0300-0000A0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33" name="Text Box 1">
          <a:extLst>
            <a:ext uri="{FF2B5EF4-FFF2-40B4-BE49-F238E27FC236}">
              <a16:creationId xmlns:a16="http://schemas.microsoft.com/office/drawing/2014/main" id="{00000000-0008-0000-0300-0000A1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34" name="Text Box 1">
          <a:extLst>
            <a:ext uri="{FF2B5EF4-FFF2-40B4-BE49-F238E27FC236}">
              <a16:creationId xmlns:a16="http://schemas.microsoft.com/office/drawing/2014/main" id="{00000000-0008-0000-0300-0000A2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35" name="Text Box 1">
          <a:extLst>
            <a:ext uri="{FF2B5EF4-FFF2-40B4-BE49-F238E27FC236}">
              <a16:creationId xmlns:a16="http://schemas.microsoft.com/office/drawing/2014/main" id="{00000000-0008-0000-0300-0000A3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36" name="Text Box 1">
          <a:extLst>
            <a:ext uri="{FF2B5EF4-FFF2-40B4-BE49-F238E27FC236}">
              <a16:creationId xmlns:a16="http://schemas.microsoft.com/office/drawing/2014/main" id="{00000000-0008-0000-0300-0000A4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37" name="Text Box 1">
          <a:extLst>
            <a:ext uri="{FF2B5EF4-FFF2-40B4-BE49-F238E27FC236}">
              <a16:creationId xmlns:a16="http://schemas.microsoft.com/office/drawing/2014/main" id="{00000000-0008-0000-0300-0000A5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38" name="Text Box 1">
          <a:extLst>
            <a:ext uri="{FF2B5EF4-FFF2-40B4-BE49-F238E27FC236}">
              <a16:creationId xmlns:a16="http://schemas.microsoft.com/office/drawing/2014/main" id="{00000000-0008-0000-0300-0000A6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39" name="Text Box 1">
          <a:extLst>
            <a:ext uri="{FF2B5EF4-FFF2-40B4-BE49-F238E27FC236}">
              <a16:creationId xmlns:a16="http://schemas.microsoft.com/office/drawing/2014/main" id="{00000000-0008-0000-0300-0000A7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40" name="Text Box 1">
          <a:extLst>
            <a:ext uri="{FF2B5EF4-FFF2-40B4-BE49-F238E27FC236}">
              <a16:creationId xmlns:a16="http://schemas.microsoft.com/office/drawing/2014/main" id="{00000000-0008-0000-0300-0000A8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41" name="Text Box 1">
          <a:extLst>
            <a:ext uri="{FF2B5EF4-FFF2-40B4-BE49-F238E27FC236}">
              <a16:creationId xmlns:a16="http://schemas.microsoft.com/office/drawing/2014/main" id="{00000000-0008-0000-0300-0000A9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42" name="Text Box 1">
          <a:extLst>
            <a:ext uri="{FF2B5EF4-FFF2-40B4-BE49-F238E27FC236}">
              <a16:creationId xmlns:a16="http://schemas.microsoft.com/office/drawing/2014/main" id="{00000000-0008-0000-0300-0000AA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43" name="Text Box 1">
          <a:extLst>
            <a:ext uri="{FF2B5EF4-FFF2-40B4-BE49-F238E27FC236}">
              <a16:creationId xmlns:a16="http://schemas.microsoft.com/office/drawing/2014/main" id="{00000000-0008-0000-0300-0000AB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44" name="Text Box 1">
          <a:extLst>
            <a:ext uri="{FF2B5EF4-FFF2-40B4-BE49-F238E27FC236}">
              <a16:creationId xmlns:a16="http://schemas.microsoft.com/office/drawing/2014/main" id="{00000000-0008-0000-0300-0000AC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45" name="Text Box 1">
          <a:extLst>
            <a:ext uri="{FF2B5EF4-FFF2-40B4-BE49-F238E27FC236}">
              <a16:creationId xmlns:a16="http://schemas.microsoft.com/office/drawing/2014/main" id="{00000000-0008-0000-0300-0000AD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46" name="Text Box 1">
          <a:extLst>
            <a:ext uri="{FF2B5EF4-FFF2-40B4-BE49-F238E27FC236}">
              <a16:creationId xmlns:a16="http://schemas.microsoft.com/office/drawing/2014/main" id="{00000000-0008-0000-0300-0000AE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47" name="Text Box 1">
          <a:extLst>
            <a:ext uri="{FF2B5EF4-FFF2-40B4-BE49-F238E27FC236}">
              <a16:creationId xmlns:a16="http://schemas.microsoft.com/office/drawing/2014/main" id="{00000000-0008-0000-0300-0000AF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48" name="Text Box 1">
          <a:extLst>
            <a:ext uri="{FF2B5EF4-FFF2-40B4-BE49-F238E27FC236}">
              <a16:creationId xmlns:a16="http://schemas.microsoft.com/office/drawing/2014/main" id="{00000000-0008-0000-0300-0000B0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49" name="Text Box 1">
          <a:extLst>
            <a:ext uri="{FF2B5EF4-FFF2-40B4-BE49-F238E27FC236}">
              <a16:creationId xmlns:a16="http://schemas.microsoft.com/office/drawing/2014/main" id="{00000000-0008-0000-0300-0000B1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50" name="Text Box 1">
          <a:extLst>
            <a:ext uri="{FF2B5EF4-FFF2-40B4-BE49-F238E27FC236}">
              <a16:creationId xmlns:a16="http://schemas.microsoft.com/office/drawing/2014/main" id="{00000000-0008-0000-0300-0000B2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51" name="Text Box 1">
          <a:extLst>
            <a:ext uri="{FF2B5EF4-FFF2-40B4-BE49-F238E27FC236}">
              <a16:creationId xmlns:a16="http://schemas.microsoft.com/office/drawing/2014/main" id="{00000000-0008-0000-0300-0000B3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52" name="Text Box 1">
          <a:extLst>
            <a:ext uri="{FF2B5EF4-FFF2-40B4-BE49-F238E27FC236}">
              <a16:creationId xmlns:a16="http://schemas.microsoft.com/office/drawing/2014/main" id="{00000000-0008-0000-0300-0000B4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53" name="Text Box 1">
          <a:extLst>
            <a:ext uri="{FF2B5EF4-FFF2-40B4-BE49-F238E27FC236}">
              <a16:creationId xmlns:a16="http://schemas.microsoft.com/office/drawing/2014/main" id="{00000000-0008-0000-0300-0000B5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54" name="Text Box 1">
          <a:extLst>
            <a:ext uri="{FF2B5EF4-FFF2-40B4-BE49-F238E27FC236}">
              <a16:creationId xmlns:a16="http://schemas.microsoft.com/office/drawing/2014/main" id="{00000000-0008-0000-0300-0000B6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55" name="Text Box 1">
          <a:extLst>
            <a:ext uri="{FF2B5EF4-FFF2-40B4-BE49-F238E27FC236}">
              <a16:creationId xmlns:a16="http://schemas.microsoft.com/office/drawing/2014/main" id="{00000000-0008-0000-0300-0000B7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56" name="Text Box 1">
          <a:extLst>
            <a:ext uri="{FF2B5EF4-FFF2-40B4-BE49-F238E27FC236}">
              <a16:creationId xmlns:a16="http://schemas.microsoft.com/office/drawing/2014/main" id="{00000000-0008-0000-0300-0000B8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57" name="Text Box 1">
          <a:extLst>
            <a:ext uri="{FF2B5EF4-FFF2-40B4-BE49-F238E27FC236}">
              <a16:creationId xmlns:a16="http://schemas.microsoft.com/office/drawing/2014/main" id="{00000000-0008-0000-0300-0000B9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58" name="Text Box 1">
          <a:extLst>
            <a:ext uri="{FF2B5EF4-FFF2-40B4-BE49-F238E27FC236}">
              <a16:creationId xmlns:a16="http://schemas.microsoft.com/office/drawing/2014/main" id="{00000000-0008-0000-0300-0000BA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59" name="Text Box 1">
          <a:extLst>
            <a:ext uri="{FF2B5EF4-FFF2-40B4-BE49-F238E27FC236}">
              <a16:creationId xmlns:a16="http://schemas.microsoft.com/office/drawing/2014/main" id="{00000000-0008-0000-0300-0000BB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60" name="Text Box 1">
          <a:extLst>
            <a:ext uri="{FF2B5EF4-FFF2-40B4-BE49-F238E27FC236}">
              <a16:creationId xmlns:a16="http://schemas.microsoft.com/office/drawing/2014/main" id="{00000000-0008-0000-0300-0000BC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61" name="Text Box 1">
          <a:extLst>
            <a:ext uri="{FF2B5EF4-FFF2-40B4-BE49-F238E27FC236}">
              <a16:creationId xmlns:a16="http://schemas.microsoft.com/office/drawing/2014/main" id="{00000000-0008-0000-0300-0000BD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62" name="Text Box 1">
          <a:extLst>
            <a:ext uri="{FF2B5EF4-FFF2-40B4-BE49-F238E27FC236}">
              <a16:creationId xmlns:a16="http://schemas.microsoft.com/office/drawing/2014/main" id="{00000000-0008-0000-0300-0000BE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63" name="Text Box 1">
          <a:extLst>
            <a:ext uri="{FF2B5EF4-FFF2-40B4-BE49-F238E27FC236}">
              <a16:creationId xmlns:a16="http://schemas.microsoft.com/office/drawing/2014/main" id="{00000000-0008-0000-0300-0000BF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64" name="Text Box 1">
          <a:extLst>
            <a:ext uri="{FF2B5EF4-FFF2-40B4-BE49-F238E27FC236}">
              <a16:creationId xmlns:a16="http://schemas.microsoft.com/office/drawing/2014/main" id="{00000000-0008-0000-0300-0000C0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65" name="Text Box 1">
          <a:extLst>
            <a:ext uri="{FF2B5EF4-FFF2-40B4-BE49-F238E27FC236}">
              <a16:creationId xmlns:a16="http://schemas.microsoft.com/office/drawing/2014/main" id="{00000000-0008-0000-0300-0000C1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66" name="Text Box 1">
          <a:extLst>
            <a:ext uri="{FF2B5EF4-FFF2-40B4-BE49-F238E27FC236}">
              <a16:creationId xmlns:a16="http://schemas.microsoft.com/office/drawing/2014/main" id="{00000000-0008-0000-0300-0000C2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67" name="Text Box 1">
          <a:extLst>
            <a:ext uri="{FF2B5EF4-FFF2-40B4-BE49-F238E27FC236}">
              <a16:creationId xmlns:a16="http://schemas.microsoft.com/office/drawing/2014/main" id="{00000000-0008-0000-0300-0000C3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68" name="Text Box 1">
          <a:extLst>
            <a:ext uri="{FF2B5EF4-FFF2-40B4-BE49-F238E27FC236}">
              <a16:creationId xmlns:a16="http://schemas.microsoft.com/office/drawing/2014/main" id="{00000000-0008-0000-0300-0000C4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69" name="Text Box 1">
          <a:extLst>
            <a:ext uri="{FF2B5EF4-FFF2-40B4-BE49-F238E27FC236}">
              <a16:creationId xmlns:a16="http://schemas.microsoft.com/office/drawing/2014/main" id="{00000000-0008-0000-0300-0000C5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70" name="Text Box 1">
          <a:extLst>
            <a:ext uri="{FF2B5EF4-FFF2-40B4-BE49-F238E27FC236}">
              <a16:creationId xmlns:a16="http://schemas.microsoft.com/office/drawing/2014/main" id="{00000000-0008-0000-0300-0000C6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71" name="Text Box 1">
          <a:extLst>
            <a:ext uri="{FF2B5EF4-FFF2-40B4-BE49-F238E27FC236}">
              <a16:creationId xmlns:a16="http://schemas.microsoft.com/office/drawing/2014/main" id="{00000000-0008-0000-0300-0000C7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72" name="Text Box 1">
          <a:extLst>
            <a:ext uri="{FF2B5EF4-FFF2-40B4-BE49-F238E27FC236}">
              <a16:creationId xmlns:a16="http://schemas.microsoft.com/office/drawing/2014/main" id="{00000000-0008-0000-0300-0000C8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73" name="Text Box 1">
          <a:extLst>
            <a:ext uri="{FF2B5EF4-FFF2-40B4-BE49-F238E27FC236}">
              <a16:creationId xmlns:a16="http://schemas.microsoft.com/office/drawing/2014/main" id="{00000000-0008-0000-0300-0000C9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74" name="Text Box 1">
          <a:extLst>
            <a:ext uri="{FF2B5EF4-FFF2-40B4-BE49-F238E27FC236}">
              <a16:creationId xmlns:a16="http://schemas.microsoft.com/office/drawing/2014/main" id="{00000000-0008-0000-0300-0000CA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75" name="Text Box 1">
          <a:extLst>
            <a:ext uri="{FF2B5EF4-FFF2-40B4-BE49-F238E27FC236}">
              <a16:creationId xmlns:a16="http://schemas.microsoft.com/office/drawing/2014/main" id="{00000000-0008-0000-0300-0000CB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76" name="Text Box 1">
          <a:extLst>
            <a:ext uri="{FF2B5EF4-FFF2-40B4-BE49-F238E27FC236}">
              <a16:creationId xmlns:a16="http://schemas.microsoft.com/office/drawing/2014/main" id="{00000000-0008-0000-0300-0000CC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77" name="Text Box 1">
          <a:extLst>
            <a:ext uri="{FF2B5EF4-FFF2-40B4-BE49-F238E27FC236}">
              <a16:creationId xmlns:a16="http://schemas.microsoft.com/office/drawing/2014/main" id="{00000000-0008-0000-0300-0000CD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78" name="Text Box 1">
          <a:extLst>
            <a:ext uri="{FF2B5EF4-FFF2-40B4-BE49-F238E27FC236}">
              <a16:creationId xmlns:a16="http://schemas.microsoft.com/office/drawing/2014/main" id="{00000000-0008-0000-0300-0000CE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79" name="Text Box 1">
          <a:extLst>
            <a:ext uri="{FF2B5EF4-FFF2-40B4-BE49-F238E27FC236}">
              <a16:creationId xmlns:a16="http://schemas.microsoft.com/office/drawing/2014/main" id="{00000000-0008-0000-0300-0000CF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80" name="Text Box 1">
          <a:extLst>
            <a:ext uri="{FF2B5EF4-FFF2-40B4-BE49-F238E27FC236}">
              <a16:creationId xmlns:a16="http://schemas.microsoft.com/office/drawing/2014/main" id="{00000000-0008-0000-0300-0000D0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81" name="Text Box 1">
          <a:extLst>
            <a:ext uri="{FF2B5EF4-FFF2-40B4-BE49-F238E27FC236}">
              <a16:creationId xmlns:a16="http://schemas.microsoft.com/office/drawing/2014/main" id="{00000000-0008-0000-0300-0000D1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82" name="Text Box 1">
          <a:extLst>
            <a:ext uri="{FF2B5EF4-FFF2-40B4-BE49-F238E27FC236}">
              <a16:creationId xmlns:a16="http://schemas.microsoft.com/office/drawing/2014/main" id="{00000000-0008-0000-0300-0000D2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83" name="Text Box 1">
          <a:extLst>
            <a:ext uri="{FF2B5EF4-FFF2-40B4-BE49-F238E27FC236}">
              <a16:creationId xmlns:a16="http://schemas.microsoft.com/office/drawing/2014/main" id="{00000000-0008-0000-0300-0000D3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84" name="Text Box 1">
          <a:extLst>
            <a:ext uri="{FF2B5EF4-FFF2-40B4-BE49-F238E27FC236}">
              <a16:creationId xmlns:a16="http://schemas.microsoft.com/office/drawing/2014/main" id="{00000000-0008-0000-0300-0000D4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85" name="Text Box 1">
          <a:extLst>
            <a:ext uri="{FF2B5EF4-FFF2-40B4-BE49-F238E27FC236}">
              <a16:creationId xmlns:a16="http://schemas.microsoft.com/office/drawing/2014/main" id="{00000000-0008-0000-0300-0000D5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86" name="Text Box 1">
          <a:extLst>
            <a:ext uri="{FF2B5EF4-FFF2-40B4-BE49-F238E27FC236}">
              <a16:creationId xmlns:a16="http://schemas.microsoft.com/office/drawing/2014/main" id="{00000000-0008-0000-0300-0000D6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87" name="Text Box 1">
          <a:extLst>
            <a:ext uri="{FF2B5EF4-FFF2-40B4-BE49-F238E27FC236}">
              <a16:creationId xmlns:a16="http://schemas.microsoft.com/office/drawing/2014/main" id="{00000000-0008-0000-0300-0000D7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88" name="Text Box 1">
          <a:extLst>
            <a:ext uri="{FF2B5EF4-FFF2-40B4-BE49-F238E27FC236}">
              <a16:creationId xmlns:a16="http://schemas.microsoft.com/office/drawing/2014/main" id="{00000000-0008-0000-0300-0000D8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89" name="Text Box 1">
          <a:extLst>
            <a:ext uri="{FF2B5EF4-FFF2-40B4-BE49-F238E27FC236}">
              <a16:creationId xmlns:a16="http://schemas.microsoft.com/office/drawing/2014/main" id="{00000000-0008-0000-0300-0000D9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90" name="Text Box 1">
          <a:extLst>
            <a:ext uri="{FF2B5EF4-FFF2-40B4-BE49-F238E27FC236}">
              <a16:creationId xmlns:a16="http://schemas.microsoft.com/office/drawing/2014/main" id="{00000000-0008-0000-0300-0000DA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91" name="Text Box 1">
          <a:extLst>
            <a:ext uri="{FF2B5EF4-FFF2-40B4-BE49-F238E27FC236}">
              <a16:creationId xmlns:a16="http://schemas.microsoft.com/office/drawing/2014/main" id="{00000000-0008-0000-0300-0000DB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92" name="Text Box 1">
          <a:extLst>
            <a:ext uri="{FF2B5EF4-FFF2-40B4-BE49-F238E27FC236}">
              <a16:creationId xmlns:a16="http://schemas.microsoft.com/office/drawing/2014/main" id="{00000000-0008-0000-0300-0000DC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93" name="Text Box 1">
          <a:extLst>
            <a:ext uri="{FF2B5EF4-FFF2-40B4-BE49-F238E27FC236}">
              <a16:creationId xmlns:a16="http://schemas.microsoft.com/office/drawing/2014/main" id="{00000000-0008-0000-0300-0000DD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94" name="Text Box 1">
          <a:extLst>
            <a:ext uri="{FF2B5EF4-FFF2-40B4-BE49-F238E27FC236}">
              <a16:creationId xmlns:a16="http://schemas.microsoft.com/office/drawing/2014/main" id="{00000000-0008-0000-0300-0000DE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95" name="Text Box 1">
          <a:extLst>
            <a:ext uri="{FF2B5EF4-FFF2-40B4-BE49-F238E27FC236}">
              <a16:creationId xmlns:a16="http://schemas.microsoft.com/office/drawing/2014/main" id="{00000000-0008-0000-0300-0000DF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96" name="Text Box 1">
          <a:extLst>
            <a:ext uri="{FF2B5EF4-FFF2-40B4-BE49-F238E27FC236}">
              <a16:creationId xmlns:a16="http://schemas.microsoft.com/office/drawing/2014/main" id="{00000000-0008-0000-0300-0000E0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97" name="Text Box 1">
          <a:extLst>
            <a:ext uri="{FF2B5EF4-FFF2-40B4-BE49-F238E27FC236}">
              <a16:creationId xmlns:a16="http://schemas.microsoft.com/office/drawing/2014/main" id="{00000000-0008-0000-0300-0000E1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98" name="Text Box 1">
          <a:extLst>
            <a:ext uri="{FF2B5EF4-FFF2-40B4-BE49-F238E27FC236}">
              <a16:creationId xmlns:a16="http://schemas.microsoft.com/office/drawing/2014/main" id="{00000000-0008-0000-0300-0000E2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499" name="Text Box 1">
          <a:extLst>
            <a:ext uri="{FF2B5EF4-FFF2-40B4-BE49-F238E27FC236}">
              <a16:creationId xmlns:a16="http://schemas.microsoft.com/office/drawing/2014/main" id="{00000000-0008-0000-0300-0000E3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00" name="Text Box 1">
          <a:extLst>
            <a:ext uri="{FF2B5EF4-FFF2-40B4-BE49-F238E27FC236}">
              <a16:creationId xmlns:a16="http://schemas.microsoft.com/office/drawing/2014/main" id="{00000000-0008-0000-0300-0000E4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01" name="Text Box 1">
          <a:extLst>
            <a:ext uri="{FF2B5EF4-FFF2-40B4-BE49-F238E27FC236}">
              <a16:creationId xmlns:a16="http://schemas.microsoft.com/office/drawing/2014/main" id="{00000000-0008-0000-0300-0000E5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02" name="Text Box 1">
          <a:extLst>
            <a:ext uri="{FF2B5EF4-FFF2-40B4-BE49-F238E27FC236}">
              <a16:creationId xmlns:a16="http://schemas.microsoft.com/office/drawing/2014/main" id="{00000000-0008-0000-0300-0000E6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03" name="Text Box 1">
          <a:extLst>
            <a:ext uri="{FF2B5EF4-FFF2-40B4-BE49-F238E27FC236}">
              <a16:creationId xmlns:a16="http://schemas.microsoft.com/office/drawing/2014/main" id="{00000000-0008-0000-0300-0000E7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04" name="Text Box 1">
          <a:extLst>
            <a:ext uri="{FF2B5EF4-FFF2-40B4-BE49-F238E27FC236}">
              <a16:creationId xmlns:a16="http://schemas.microsoft.com/office/drawing/2014/main" id="{00000000-0008-0000-0300-0000E8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05" name="Text Box 1">
          <a:extLst>
            <a:ext uri="{FF2B5EF4-FFF2-40B4-BE49-F238E27FC236}">
              <a16:creationId xmlns:a16="http://schemas.microsoft.com/office/drawing/2014/main" id="{00000000-0008-0000-0300-0000E9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06" name="Text Box 1">
          <a:extLst>
            <a:ext uri="{FF2B5EF4-FFF2-40B4-BE49-F238E27FC236}">
              <a16:creationId xmlns:a16="http://schemas.microsoft.com/office/drawing/2014/main" id="{00000000-0008-0000-0300-0000EA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07" name="Text Box 1">
          <a:extLst>
            <a:ext uri="{FF2B5EF4-FFF2-40B4-BE49-F238E27FC236}">
              <a16:creationId xmlns:a16="http://schemas.microsoft.com/office/drawing/2014/main" id="{00000000-0008-0000-0300-0000EB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08" name="Text Box 1">
          <a:extLst>
            <a:ext uri="{FF2B5EF4-FFF2-40B4-BE49-F238E27FC236}">
              <a16:creationId xmlns:a16="http://schemas.microsoft.com/office/drawing/2014/main" id="{00000000-0008-0000-0300-0000EC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09" name="Text Box 1">
          <a:extLst>
            <a:ext uri="{FF2B5EF4-FFF2-40B4-BE49-F238E27FC236}">
              <a16:creationId xmlns:a16="http://schemas.microsoft.com/office/drawing/2014/main" id="{00000000-0008-0000-0300-0000ED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10" name="Text Box 1">
          <a:extLst>
            <a:ext uri="{FF2B5EF4-FFF2-40B4-BE49-F238E27FC236}">
              <a16:creationId xmlns:a16="http://schemas.microsoft.com/office/drawing/2014/main" id="{00000000-0008-0000-0300-0000EE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11" name="Text Box 1">
          <a:extLst>
            <a:ext uri="{FF2B5EF4-FFF2-40B4-BE49-F238E27FC236}">
              <a16:creationId xmlns:a16="http://schemas.microsoft.com/office/drawing/2014/main" id="{00000000-0008-0000-0300-0000EF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12" name="Text Box 1">
          <a:extLst>
            <a:ext uri="{FF2B5EF4-FFF2-40B4-BE49-F238E27FC236}">
              <a16:creationId xmlns:a16="http://schemas.microsoft.com/office/drawing/2014/main" id="{00000000-0008-0000-0300-0000F0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13" name="Text Box 1">
          <a:extLst>
            <a:ext uri="{FF2B5EF4-FFF2-40B4-BE49-F238E27FC236}">
              <a16:creationId xmlns:a16="http://schemas.microsoft.com/office/drawing/2014/main" id="{00000000-0008-0000-0300-0000F1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14" name="Text Box 1">
          <a:extLst>
            <a:ext uri="{FF2B5EF4-FFF2-40B4-BE49-F238E27FC236}">
              <a16:creationId xmlns:a16="http://schemas.microsoft.com/office/drawing/2014/main" id="{00000000-0008-0000-0300-0000F2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15" name="Text Box 1">
          <a:extLst>
            <a:ext uri="{FF2B5EF4-FFF2-40B4-BE49-F238E27FC236}">
              <a16:creationId xmlns:a16="http://schemas.microsoft.com/office/drawing/2014/main" id="{00000000-0008-0000-0300-0000F3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16" name="Text Box 1">
          <a:extLst>
            <a:ext uri="{FF2B5EF4-FFF2-40B4-BE49-F238E27FC236}">
              <a16:creationId xmlns:a16="http://schemas.microsoft.com/office/drawing/2014/main" id="{00000000-0008-0000-0300-0000F4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17" name="Text Box 1">
          <a:extLst>
            <a:ext uri="{FF2B5EF4-FFF2-40B4-BE49-F238E27FC236}">
              <a16:creationId xmlns:a16="http://schemas.microsoft.com/office/drawing/2014/main" id="{00000000-0008-0000-0300-0000F5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18" name="Text Box 1">
          <a:extLst>
            <a:ext uri="{FF2B5EF4-FFF2-40B4-BE49-F238E27FC236}">
              <a16:creationId xmlns:a16="http://schemas.microsoft.com/office/drawing/2014/main" id="{00000000-0008-0000-0300-0000F6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19" name="Text Box 1">
          <a:extLst>
            <a:ext uri="{FF2B5EF4-FFF2-40B4-BE49-F238E27FC236}">
              <a16:creationId xmlns:a16="http://schemas.microsoft.com/office/drawing/2014/main" id="{00000000-0008-0000-0300-0000F7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20" name="Text Box 1">
          <a:extLst>
            <a:ext uri="{FF2B5EF4-FFF2-40B4-BE49-F238E27FC236}">
              <a16:creationId xmlns:a16="http://schemas.microsoft.com/office/drawing/2014/main" id="{00000000-0008-0000-0300-0000F8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21" name="Text Box 1">
          <a:extLst>
            <a:ext uri="{FF2B5EF4-FFF2-40B4-BE49-F238E27FC236}">
              <a16:creationId xmlns:a16="http://schemas.microsoft.com/office/drawing/2014/main" id="{00000000-0008-0000-0300-0000F9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22" name="Text Box 1">
          <a:extLst>
            <a:ext uri="{FF2B5EF4-FFF2-40B4-BE49-F238E27FC236}">
              <a16:creationId xmlns:a16="http://schemas.microsoft.com/office/drawing/2014/main" id="{00000000-0008-0000-0300-0000FA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23" name="Text Box 1">
          <a:extLst>
            <a:ext uri="{FF2B5EF4-FFF2-40B4-BE49-F238E27FC236}">
              <a16:creationId xmlns:a16="http://schemas.microsoft.com/office/drawing/2014/main" id="{00000000-0008-0000-0300-0000FB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24" name="Text Box 1">
          <a:extLst>
            <a:ext uri="{FF2B5EF4-FFF2-40B4-BE49-F238E27FC236}">
              <a16:creationId xmlns:a16="http://schemas.microsoft.com/office/drawing/2014/main" id="{00000000-0008-0000-0300-0000FC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25" name="Text Box 1">
          <a:extLst>
            <a:ext uri="{FF2B5EF4-FFF2-40B4-BE49-F238E27FC236}">
              <a16:creationId xmlns:a16="http://schemas.microsoft.com/office/drawing/2014/main" id="{00000000-0008-0000-0300-0000FD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26" name="Text Box 1">
          <a:extLst>
            <a:ext uri="{FF2B5EF4-FFF2-40B4-BE49-F238E27FC236}">
              <a16:creationId xmlns:a16="http://schemas.microsoft.com/office/drawing/2014/main" id="{00000000-0008-0000-0300-0000FE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27" name="Text Box 1">
          <a:extLst>
            <a:ext uri="{FF2B5EF4-FFF2-40B4-BE49-F238E27FC236}">
              <a16:creationId xmlns:a16="http://schemas.microsoft.com/office/drawing/2014/main" id="{00000000-0008-0000-0300-0000FF0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28" name="Text Box 1">
          <a:extLst>
            <a:ext uri="{FF2B5EF4-FFF2-40B4-BE49-F238E27FC236}">
              <a16:creationId xmlns:a16="http://schemas.microsoft.com/office/drawing/2014/main" id="{00000000-0008-0000-0300-000000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29" name="Text Box 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30" name="Text Box 1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31" name="Text Box 1">
          <a:extLst>
            <a:ext uri="{FF2B5EF4-FFF2-40B4-BE49-F238E27FC236}">
              <a16:creationId xmlns:a16="http://schemas.microsoft.com/office/drawing/2014/main" id="{00000000-0008-0000-0300-000003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32" name="Text Box 1">
          <a:extLst>
            <a:ext uri="{FF2B5EF4-FFF2-40B4-BE49-F238E27FC236}">
              <a16:creationId xmlns:a16="http://schemas.microsoft.com/office/drawing/2014/main" id="{00000000-0008-0000-0300-000004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33" name="Text Box 1">
          <a:extLst>
            <a:ext uri="{FF2B5EF4-FFF2-40B4-BE49-F238E27FC236}">
              <a16:creationId xmlns:a16="http://schemas.microsoft.com/office/drawing/2014/main" id="{00000000-0008-0000-0300-000005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34" name="Text Box 1">
          <a:extLst>
            <a:ext uri="{FF2B5EF4-FFF2-40B4-BE49-F238E27FC236}">
              <a16:creationId xmlns:a16="http://schemas.microsoft.com/office/drawing/2014/main" id="{00000000-0008-0000-0300-000006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35" name="Text Box 1">
          <a:extLst>
            <a:ext uri="{FF2B5EF4-FFF2-40B4-BE49-F238E27FC236}">
              <a16:creationId xmlns:a16="http://schemas.microsoft.com/office/drawing/2014/main" id="{00000000-0008-0000-0300-000007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36" name="Text Box 1">
          <a:extLst>
            <a:ext uri="{FF2B5EF4-FFF2-40B4-BE49-F238E27FC236}">
              <a16:creationId xmlns:a16="http://schemas.microsoft.com/office/drawing/2014/main" id="{00000000-0008-0000-0300-000008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37" name="Text Box 1">
          <a:extLst>
            <a:ext uri="{FF2B5EF4-FFF2-40B4-BE49-F238E27FC236}">
              <a16:creationId xmlns:a16="http://schemas.microsoft.com/office/drawing/2014/main" id="{00000000-0008-0000-0300-000009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38" name="Text Box 1">
          <a:extLst>
            <a:ext uri="{FF2B5EF4-FFF2-40B4-BE49-F238E27FC236}">
              <a16:creationId xmlns:a16="http://schemas.microsoft.com/office/drawing/2014/main" id="{00000000-0008-0000-0300-00000A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39" name="Text Box 1">
          <a:extLst>
            <a:ext uri="{FF2B5EF4-FFF2-40B4-BE49-F238E27FC236}">
              <a16:creationId xmlns:a16="http://schemas.microsoft.com/office/drawing/2014/main" id="{00000000-0008-0000-0300-00000B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40" name="Text Box 1">
          <a:extLst>
            <a:ext uri="{FF2B5EF4-FFF2-40B4-BE49-F238E27FC236}">
              <a16:creationId xmlns:a16="http://schemas.microsoft.com/office/drawing/2014/main" id="{00000000-0008-0000-0300-00000C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41" name="Text Box 1">
          <a:extLst>
            <a:ext uri="{FF2B5EF4-FFF2-40B4-BE49-F238E27FC236}">
              <a16:creationId xmlns:a16="http://schemas.microsoft.com/office/drawing/2014/main" id="{00000000-0008-0000-0300-00000D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42" name="Text Box 1">
          <a:extLst>
            <a:ext uri="{FF2B5EF4-FFF2-40B4-BE49-F238E27FC236}">
              <a16:creationId xmlns:a16="http://schemas.microsoft.com/office/drawing/2014/main" id="{00000000-0008-0000-0300-00000E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43" name="Text Box 1">
          <a:extLst>
            <a:ext uri="{FF2B5EF4-FFF2-40B4-BE49-F238E27FC236}">
              <a16:creationId xmlns:a16="http://schemas.microsoft.com/office/drawing/2014/main" id="{00000000-0008-0000-0300-00000F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44" name="Text Box 1">
          <a:extLst>
            <a:ext uri="{FF2B5EF4-FFF2-40B4-BE49-F238E27FC236}">
              <a16:creationId xmlns:a16="http://schemas.microsoft.com/office/drawing/2014/main" id="{00000000-0008-0000-0300-000010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45" name="Text Box 1">
          <a:extLst>
            <a:ext uri="{FF2B5EF4-FFF2-40B4-BE49-F238E27FC236}">
              <a16:creationId xmlns:a16="http://schemas.microsoft.com/office/drawing/2014/main" id="{00000000-0008-0000-0300-000011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46" name="Text Box 1">
          <a:extLst>
            <a:ext uri="{FF2B5EF4-FFF2-40B4-BE49-F238E27FC236}">
              <a16:creationId xmlns:a16="http://schemas.microsoft.com/office/drawing/2014/main" id="{00000000-0008-0000-0300-000012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47" name="Text Box 1">
          <a:extLst>
            <a:ext uri="{FF2B5EF4-FFF2-40B4-BE49-F238E27FC236}">
              <a16:creationId xmlns:a16="http://schemas.microsoft.com/office/drawing/2014/main" id="{00000000-0008-0000-0300-000013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48" name="Text Box 1">
          <a:extLst>
            <a:ext uri="{FF2B5EF4-FFF2-40B4-BE49-F238E27FC236}">
              <a16:creationId xmlns:a16="http://schemas.microsoft.com/office/drawing/2014/main" id="{00000000-0008-0000-0300-000014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49" name="Text Box 1">
          <a:extLst>
            <a:ext uri="{FF2B5EF4-FFF2-40B4-BE49-F238E27FC236}">
              <a16:creationId xmlns:a16="http://schemas.microsoft.com/office/drawing/2014/main" id="{00000000-0008-0000-0300-000015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50" name="Text Box 1">
          <a:extLst>
            <a:ext uri="{FF2B5EF4-FFF2-40B4-BE49-F238E27FC236}">
              <a16:creationId xmlns:a16="http://schemas.microsoft.com/office/drawing/2014/main" id="{00000000-0008-0000-0300-000016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51" name="Text Box 1">
          <a:extLst>
            <a:ext uri="{FF2B5EF4-FFF2-40B4-BE49-F238E27FC236}">
              <a16:creationId xmlns:a16="http://schemas.microsoft.com/office/drawing/2014/main" id="{00000000-0008-0000-0300-000017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52" name="Text Box 1">
          <a:extLst>
            <a:ext uri="{FF2B5EF4-FFF2-40B4-BE49-F238E27FC236}">
              <a16:creationId xmlns:a16="http://schemas.microsoft.com/office/drawing/2014/main" id="{00000000-0008-0000-0300-000018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53" name="Text Box 1">
          <a:extLst>
            <a:ext uri="{FF2B5EF4-FFF2-40B4-BE49-F238E27FC236}">
              <a16:creationId xmlns:a16="http://schemas.microsoft.com/office/drawing/2014/main" id="{00000000-0008-0000-0300-000019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54" name="Text Box 1">
          <a:extLst>
            <a:ext uri="{FF2B5EF4-FFF2-40B4-BE49-F238E27FC236}">
              <a16:creationId xmlns:a16="http://schemas.microsoft.com/office/drawing/2014/main" id="{00000000-0008-0000-0300-00001A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55" name="Text Box 1">
          <a:extLst>
            <a:ext uri="{FF2B5EF4-FFF2-40B4-BE49-F238E27FC236}">
              <a16:creationId xmlns:a16="http://schemas.microsoft.com/office/drawing/2014/main" id="{00000000-0008-0000-0300-00001B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56" name="Text Box 1">
          <a:extLst>
            <a:ext uri="{FF2B5EF4-FFF2-40B4-BE49-F238E27FC236}">
              <a16:creationId xmlns:a16="http://schemas.microsoft.com/office/drawing/2014/main" id="{00000000-0008-0000-0300-00001C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57" name="Text Box 1">
          <a:extLst>
            <a:ext uri="{FF2B5EF4-FFF2-40B4-BE49-F238E27FC236}">
              <a16:creationId xmlns:a16="http://schemas.microsoft.com/office/drawing/2014/main" id="{00000000-0008-0000-0300-00001D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58" name="Text Box 1">
          <a:extLst>
            <a:ext uri="{FF2B5EF4-FFF2-40B4-BE49-F238E27FC236}">
              <a16:creationId xmlns:a16="http://schemas.microsoft.com/office/drawing/2014/main" id="{00000000-0008-0000-0300-00001E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59" name="Text Box 1">
          <a:extLst>
            <a:ext uri="{FF2B5EF4-FFF2-40B4-BE49-F238E27FC236}">
              <a16:creationId xmlns:a16="http://schemas.microsoft.com/office/drawing/2014/main" id="{00000000-0008-0000-0300-00001F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60" name="Text Box 1">
          <a:extLst>
            <a:ext uri="{FF2B5EF4-FFF2-40B4-BE49-F238E27FC236}">
              <a16:creationId xmlns:a16="http://schemas.microsoft.com/office/drawing/2014/main" id="{00000000-0008-0000-0300-000020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61" name="Text Box 1">
          <a:extLst>
            <a:ext uri="{FF2B5EF4-FFF2-40B4-BE49-F238E27FC236}">
              <a16:creationId xmlns:a16="http://schemas.microsoft.com/office/drawing/2014/main" id="{00000000-0008-0000-0300-000021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62" name="Text Box 1">
          <a:extLst>
            <a:ext uri="{FF2B5EF4-FFF2-40B4-BE49-F238E27FC236}">
              <a16:creationId xmlns:a16="http://schemas.microsoft.com/office/drawing/2014/main" id="{00000000-0008-0000-0300-000022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63" name="Text Box 1">
          <a:extLst>
            <a:ext uri="{FF2B5EF4-FFF2-40B4-BE49-F238E27FC236}">
              <a16:creationId xmlns:a16="http://schemas.microsoft.com/office/drawing/2014/main" id="{00000000-0008-0000-0300-000023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64" name="Text Box 1">
          <a:extLst>
            <a:ext uri="{FF2B5EF4-FFF2-40B4-BE49-F238E27FC236}">
              <a16:creationId xmlns:a16="http://schemas.microsoft.com/office/drawing/2014/main" id="{00000000-0008-0000-0300-000024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65" name="Text Box 1">
          <a:extLst>
            <a:ext uri="{FF2B5EF4-FFF2-40B4-BE49-F238E27FC236}">
              <a16:creationId xmlns:a16="http://schemas.microsoft.com/office/drawing/2014/main" id="{00000000-0008-0000-0300-000025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66" name="Text Box 1">
          <a:extLst>
            <a:ext uri="{FF2B5EF4-FFF2-40B4-BE49-F238E27FC236}">
              <a16:creationId xmlns:a16="http://schemas.microsoft.com/office/drawing/2014/main" id="{00000000-0008-0000-0300-000026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67" name="Text Box 1">
          <a:extLst>
            <a:ext uri="{FF2B5EF4-FFF2-40B4-BE49-F238E27FC236}">
              <a16:creationId xmlns:a16="http://schemas.microsoft.com/office/drawing/2014/main" id="{00000000-0008-0000-0300-000027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68" name="Text Box 1">
          <a:extLst>
            <a:ext uri="{FF2B5EF4-FFF2-40B4-BE49-F238E27FC236}">
              <a16:creationId xmlns:a16="http://schemas.microsoft.com/office/drawing/2014/main" id="{00000000-0008-0000-0300-000028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69" name="Text Box 1">
          <a:extLst>
            <a:ext uri="{FF2B5EF4-FFF2-40B4-BE49-F238E27FC236}">
              <a16:creationId xmlns:a16="http://schemas.microsoft.com/office/drawing/2014/main" id="{00000000-0008-0000-0300-000029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70" name="Text Box 1">
          <a:extLst>
            <a:ext uri="{FF2B5EF4-FFF2-40B4-BE49-F238E27FC236}">
              <a16:creationId xmlns:a16="http://schemas.microsoft.com/office/drawing/2014/main" id="{00000000-0008-0000-0300-00002A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71" name="Text Box 1">
          <a:extLst>
            <a:ext uri="{FF2B5EF4-FFF2-40B4-BE49-F238E27FC236}">
              <a16:creationId xmlns:a16="http://schemas.microsoft.com/office/drawing/2014/main" id="{00000000-0008-0000-0300-00002B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72" name="Text Box 1">
          <a:extLs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73" name="Text Box 1">
          <a:extLst>
            <a:ext uri="{FF2B5EF4-FFF2-40B4-BE49-F238E27FC236}">
              <a16:creationId xmlns:a16="http://schemas.microsoft.com/office/drawing/2014/main" id="{00000000-0008-0000-0300-00002D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74" name="Text Box 1">
          <a:extLst>
            <a:ext uri="{FF2B5EF4-FFF2-40B4-BE49-F238E27FC236}">
              <a16:creationId xmlns:a16="http://schemas.microsoft.com/office/drawing/2014/main" id="{00000000-0008-0000-0300-00002E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75" name="Text Box 1">
          <a:extLst>
            <a:ext uri="{FF2B5EF4-FFF2-40B4-BE49-F238E27FC236}">
              <a16:creationId xmlns:a16="http://schemas.microsoft.com/office/drawing/2014/main" id="{00000000-0008-0000-0300-00002F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76" name="Text Box 1">
          <a:extLst>
            <a:ext uri="{FF2B5EF4-FFF2-40B4-BE49-F238E27FC236}">
              <a16:creationId xmlns:a16="http://schemas.microsoft.com/office/drawing/2014/main" id="{00000000-0008-0000-0300-000030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77" name="Text Box 1">
          <a:extLst>
            <a:ext uri="{FF2B5EF4-FFF2-40B4-BE49-F238E27FC236}">
              <a16:creationId xmlns:a16="http://schemas.microsoft.com/office/drawing/2014/main" id="{00000000-0008-0000-0300-000031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78" name="Text Box 1">
          <a:extLst>
            <a:ext uri="{FF2B5EF4-FFF2-40B4-BE49-F238E27FC236}">
              <a16:creationId xmlns:a16="http://schemas.microsoft.com/office/drawing/2014/main" id="{00000000-0008-0000-0300-000032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79" name="Text Box 1">
          <a:extLst>
            <a:ext uri="{FF2B5EF4-FFF2-40B4-BE49-F238E27FC236}">
              <a16:creationId xmlns:a16="http://schemas.microsoft.com/office/drawing/2014/main" id="{00000000-0008-0000-0300-000033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80" name="Text Box 1">
          <a:extLst>
            <a:ext uri="{FF2B5EF4-FFF2-40B4-BE49-F238E27FC236}">
              <a16:creationId xmlns:a16="http://schemas.microsoft.com/office/drawing/2014/main" id="{00000000-0008-0000-0300-000034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81" name="Text Box 1">
          <a:extLst>
            <a:ext uri="{FF2B5EF4-FFF2-40B4-BE49-F238E27FC236}">
              <a16:creationId xmlns:a16="http://schemas.microsoft.com/office/drawing/2014/main" id="{00000000-0008-0000-0300-000035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82" name="Text Box 1">
          <a:extLst>
            <a:ext uri="{FF2B5EF4-FFF2-40B4-BE49-F238E27FC236}">
              <a16:creationId xmlns:a16="http://schemas.microsoft.com/office/drawing/2014/main" id="{00000000-0008-0000-0300-000036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83" name="Text Box 1">
          <a:extLst>
            <a:ext uri="{FF2B5EF4-FFF2-40B4-BE49-F238E27FC236}">
              <a16:creationId xmlns:a16="http://schemas.microsoft.com/office/drawing/2014/main" id="{00000000-0008-0000-0300-000037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84" name="Text Box 1">
          <a:extLst>
            <a:ext uri="{FF2B5EF4-FFF2-40B4-BE49-F238E27FC236}">
              <a16:creationId xmlns:a16="http://schemas.microsoft.com/office/drawing/2014/main" id="{00000000-0008-0000-0300-000038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85" name="Text Box 1">
          <a:extLst>
            <a:ext uri="{FF2B5EF4-FFF2-40B4-BE49-F238E27FC236}">
              <a16:creationId xmlns:a16="http://schemas.microsoft.com/office/drawing/2014/main" id="{00000000-0008-0000-0300-000039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86" name="Text Box 1">
          <a:extLst>
            <a:ext uri="{FF2B5EF4-FFF2-40B4-BE49-F238E27FC236}">
              <a16:creationId xmlns:a16="http://schemas.microsoft.com/office/drawing/2014/main" id="{00000000-0008-0000-0300-00003A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87" name="Text Box 1">
          <a:extLst>
            <a:ext uri="{FF2B5EF4-FFF2-40B4-BE49-F238E27FC236}">
              <a16:creationId xmlns:a16="http://schemas.microsoft.com/office/drawing/2014/main" id="{00000000-0008-0000-0300-00003B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88" name="Text Box 1">
          <a:extLst>
            <a:ext uri="{FF2B5EF4-FFF2-40B4-BE49-F238E27FC236}">
              <a16:creationId xmlns:a16="http://schemas.microsoft.com/office/drawing/2014/main" id="{00000000-0008-0000-0300-00003C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89" name="Text Box 1">
          <a:extLst>
            <a:ext uri="{FF2B5EF4-FFF2-40B4-BE49-F238E27FC236}">
              <a16:creationId xmlns:a16="http://schemas.microsoft.com/office/drawing/2014/main" id="{00000000-0008-0000-0300-00003D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90" name="Text Box 1">
          <a:extLst>
            <a:ext uri="{FF2B5EF4-FFF2-40B4-BE49-F238E27FC236}">
              <a16:creationId xmlns:a16="http://schemas.microsoft.com/office/drawing/2014/main" id="{00000000-0008-0000-0300-00003E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91" name="Text Box 1">
          <a:extLst>
            <a:ext uri="{FF2B5EF4-FFF2-40B4-BE49-F238E27FC236}">
              <a16:creationId xmlns:a16="http://schemas.microsoft.com/office/drawing/2014/main" id="{00000000-0008-0000-0300-00003F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92" name="Text Box 1">
          <a:extLst>
            <a:ext uri="{FF2B5EF4-FFF2-40B4-BE49-F238E27FC236}">
              <a16:creationId xmlns:a16="http://schemas.microsoft.com/office/drawing/2014/main" id="{00000000-0008-0000-0300-000040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93" name="Text Box 1">
          <a:extLst>
            <a:ext uri="{FF2B5EF4-FFF2-40B4-BE49-F238E27FC236}">
              <a16:creationId xmlns:a16="http://schemas.microsoft.com/office/drawing/2014/main" id="{00000000-0008-0000-0300-000041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94" name="Text Box 1">
          <a:extLst>
            <a:ext uri="{FF2B5EF4-FFF2-40B4-BE49-F238E27FC236}">
              <a16:creationId xmlns:a16="http://schemas.microsoft.com/office/drawing/2014/main" id="{00000000-0008-0000-0300-000042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95" name="Text Box 1">
          <a:extLst>
            <a:ext uri="{FF2B5EF4-FFF2-40B4-BE49-F238E27FC236}">
              <a16:creationId xmlns:a16="http://schemas.microsoft.com/office/drawing/2014/main" id="{00000000-0008-0000-0300-000043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96" name="Text Box 1">
          <a:extLst>
            <a:ext uri="{FF2B5EF4-FFF2-40B4-BE49-F238E27FC236}">
              <a16:creationId xmlns:a16="http://schemas.microsoft.com/office/drawing/2014/main" id="{00000000-0008-0000-0300-000044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97" name="Text Box 1">
          <a:extLst>
            <a:ext uri="{FF2B5EF4-FFF2-40B4-BE49-F238E27FC236}">
              <a16:creationId xmlns:a16="http://schemas.microsoft.com/office/drawing/2014/main" id="{00000000-0008-0000-0300-000045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98" name="Text Box 1">
          <a:extLst>
            <a:ext uri="{FF2B5EF4-FFF2-40B4-BE49-F238E27FC236}">
              <a16:creationId xmlns:a16="http://schemas.microsoft.com/office/drawing/2014/main" id="{00000000-0008-0000-0300-000046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599" name="Text Box 1">
          <a:extLst>
            <a:ext uri="{FF2B5EF4-FFF2-40B4-BE49-F238E27FC236}">
              <a16:creationId xmlns:a16="http://schemas.microsoft.com/office/drawing/2014/main" id="{00000000-0008-0000-0300-000047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00" name="Text Box 1">
          <a:extLst>
            <a:ext uri="{FF2B5EF4-FFF2-40B4-BE49-F238E27FC236}">
              <a16:creationId xmlns:a16="http://schemas.microsoft.com/office/drawing/2014/main" id="{00000000-0008-0000-0300-000048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01" name="Text Box 1">
          <a:extLst>
            <a:ext uri="{FF2B5EF4-FFF2-40B4-BE49-F238E27FC236}">
              <a16:creationId xmlns:a16="http://schemas.microsoft.com/office/drawing/2014/main" id="{00000000-0008-0000-0300-000049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02" name="Text Box 1">
          <a:extLst>
            <a:ext uri="{FF2B5EF4-FFF2-40B4-BE49-F238E27FC236}">
              <a16:creationId xmlns:a16="http://schemas.microsoft.com/office/drawing/2014/main" id="{00000000-0008-0000-0300-00004A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03" name="Text Box 1">
          <a:extLst>
            <a:ext uri="{FF2B5EF4-FFF2-40B4-BE49-F238E27FC236}">
              <a16:creationId xmlns:a16="http://schemas.microsoft.com/office/drawing/2014/main" id="{00000000-0008-0000-0300-00004B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04" name="Text Box 1">
          <a:extLst>
            <a:ext uri="{FF2B5EF4-FFF2-40B4-BE49-F238E27FC236}">
              <a16:creationId xmlns:a16="http://schemas.microsoft.com/office/drawing/2014/main" id="{00000000-0008-0000-0300-00004C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05" name="Text Box 1">
          <a:extLst>
            <a:ext uri="{FF2B5EF4-FFF2-40B4-BE49-F238E27FC236}">
              <a16:creationId xmlns:a16="http://schemas.microsoft.com/office/drawing/2014/main" id="{00000000-0008-0000-0300-00004D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06" name="Text Box 1">
          <a:extLst>
            <a:ext uri="{FF2B5EF4-FFF2-40B4-BE49-F238E27FC236}">
              <a16:creationId xmlns:a16="http://schemas.microsoft.com/office/drawing/2014/main" id="{00000000-0008-0000-0300-00004E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07" name="Text Box 1">
          <a:extLst>
            <a:ext uri="{FF2B5EF4-FFF2-40B4-BE49-F238E27FC236}">
              <a16:creationId xmlns:a16="http://schemas.microsoft.com/office/drawing/2014/main" id="{00000000-0008-0000-0300-00004F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08" name="Text Box 1">
          <a:extLst>
            <a:ext uri="{FF2B5EF4-FFF2-40B4-BE49-F238E27FC236}">
              <a16:creationId xmlns:a16="http://schemas.microsoft.com/office/drawing/2014/main" id="{00000000-0008-0000-0300-000050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09" name="Text Box 1">
          <a:extLst>
            <a:ext uri="{FF2B5EF4-FFF2-40B4-BE49-F238E27FC236}">
              <a16:creationId xmlns:a16="http://schemas.microsoft.com/office/drawing/2014/main" id="{00000000-0008-0000-0300-000051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10" name="Text Box 1">
          <a:extLst>
            <a:ext uri="{FF2B5EF4-FFF2-40B4-BE49-F238E27FC236}">
              <a16:creationId xmlns:a16="http://schemas.microsoft.com/office/drawing/2014/main" id="{00000000-0008-0000-0300-000052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11" name="Text Box 1">
          <a:extLst>
            <a:ext uri="{FF2B5EF4-FFF2-40B4-BE49-F238E27FC236}">
              <a16:creationId xmlns:a16="http://schemas.microsoft.com/office/drawing/2014/main" id="{00000000-0008-0000-0300-000053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12" name="Text Box 1">
          <a:extLst>
            <a:ext uri="{FF2B5EF4-FFF2-40B4-BE49-F238E27FC236}">
              <a16:creationId xmlns:a16="http://schemas.microsoft.com/office/drawing/2014/main" id="{00000000-0008-0000-0300-000054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13" name="Text Box 1">
          <a:extLst>
            <a:ext uri="{FF2B5EF4-FFF2-40B4-BE49-F238E27FC236}">
              <a16:creationId xmlns:a16="http://schemas.microsoft.com/office/drawing/2014/main" id="{00000000-0008-0000-0300-000055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14" name="Text Box 1">
          <a:extLst>
            <a:ext uri="{FF2B5EF4-FFF2-40B4-BE49-F238E27FC236}">
              <a16:creationId xmlns:a16="http://schemas.microsoft.com/office/drawing/2014/main" id="{00000000-0008-0000-0300-000056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15" name="Text Box 1">
          <a:extLst>
            <a:ext uri="{FF2B5EF4-FFF2-40B4-BE49-F238E27FC236}">
              <a16:creationId xmlns:a16="http://schemas.microsoft.com/office/drawing/2014/main" id="{00000000-0008-0000-0300-000057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16" name="Text Box 1">
          <a:extLst>
            <a:ext uri="{FF2B5EF4-FFF2-40B4-BE49-F238E27FC236}">
              <a16:creationId xmlns:a16="http://schemas.microsoft.com/office/drawing/2014/main" id="{00000000-0008-0000-0300-000058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17" name="Text Box 1">
          <a:extLst>
            <a:ext uri="{FF2B5EF4-FFF2-40B4-BE49-F238E27FC236}">
              <a16:creationId xmlns:a16="http://schemas.microsoft.com/office/drawing/2014/main" id="{00000000-0008-0000-0300-000059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18" name="Text Box 1">
          <a:extLst>
            <a:ext uri="{FF2B5EF4-FFF2-40B4-BE49-F238E27FC236}">
              <a16:creationId xmlns:a16="http://schemas.microsoft.com/office/drawing/2014/main" id="{00000000-0008-0000-0300-00005A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19" name="Text Box 1">
          <a:extLst>
            <a:ext uri="{FF2B5EF4-FFF2-40B4-BE49-F238E27FC236}">
              <a16:creationId xmlns:a16="http://schemas.microsoft.com/office/drawing/2014/main" id="{00000000-0008-0000-0300-00005B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20" name="Text Box 1">
          <a:extLst>
            <a:ext uri="{FF2B5EF4-FFF2-40B4-BE49-F238E27FC236}">
              <a16:creationId xmlns:a16="http://schemas.microsoft.com/office/drawing/2014/main" id="{00000000-0008-0000-0300-00005C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21" name="Text Box 1">
          <a:extLst>
            <a:ext uri="{FF2B5EF4-FFF2-40B4-BE49-F238E27FC236}">
              <a16:creationId xmlns:a16="http://schemas.microsoft.com/office/drawing/2014/main" id="{00000000-0008-0000-0300-00005D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22" name="Text Box 1">
          <a:extLst>
            <a:ext uri="{FF2B5EF4-FFF2-40B4-BE49-F238E27FC236}">
              <a16:creationId xmlns:a16="http://schemas.microsoft.com/office/drawing/2014/main" id="{00000000-0008-0000-0300-00005E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23" name="Text Box 1">
          <a:extLst>
            <a:ext uri="{FF2B5EF4-FFF2-40B4-BE49-F238E27FC236}">
              <a16:creationId xmlns:a16="http://schemas.microsoft.com/office/drawing/2014/main" id="{00000000-0008-0000-0300-00005F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24" name="Text Box 1">
          <a:extLst>
            <a:ext uri="{FF2B5EF4-FFF2-40B4-BE49-F238E27FC236}">
              <a16:creationId xmlns:a16="http://schemas.microsoft.com/office/drawing/2014/main" id="{00000000-0008-0000-0300-000060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25" name="Text Box 1">
          <a:extLst>
            <a:ext uri="{FF2B5EF4-FFF2-40B4-BE49-F238E27FC236}">
              <a16:creationId xmlns:a16="http://schemas.microsoft.com/office/drawing/2014/main" id="{00000000-0008-0000-0300-000061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26" name="Text Box 1">
          <a:extLst>
            <a:ext uri="{FF2B5EF4-FFF2-40B4-BE49-F238E27FC236}">
              <a16:creationId xmlns:a16="http://schemas.microsoft.com/office/drawing/2014/main" id="{00000000-0008-0000-0300-000062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27" name="Text Box 1">
          <a:extLst>
            <a:ext uri="{FF2B5EF4-FFF2-40B4-BE49-F238E27FC236}">
              <a16:creationId xmlns:a16="http://schemas.microsoft.com/office/drawing/2014/main" id="{00000000-0008-0000-0300-000063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28" name="Text Box 1">
          <a:extLst>
            <a:ext uri="{FF2B5EF4-FFF2-40B4-BE49-F238E27FC236}">
              <a16:creationId xmlns:a16="http://schemas.microsoft.com/office/drawing/2014/main" id="{00000000-0008-0000-0300-000064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29" name="Text Box 1">
          <a:extLst>
            <a:ext uri="{FF2B5EF4-FFF2-40B4-BE49-F238E27FC236}">
              <a16:creationId xmlns:a16="http://schemas.microsoft.com/office/drawing/2014/main" id="{00000000-0008-0000-0300-000065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30" name="Text Box 1">
          <a:extLst>
            <a:ext uri="{FF2B5EF4-FFF2-40B4-BE49-F238E27FC236}">
              <a16:creationId xmlns:a16="http://schemas.microsoft.com/office/drawing/2014/main" id="{00000000-0008-0000-0300-000066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31" name="Text Box 1">
          <a:extLst>
            <a:ext uri="{FF2B5EF4-FFF2-40B4-BE49-F238E27FC236}">
              <a16:creationId xmlns:a16="http://schemas.microsoft.com/office/drawing/2014/main" id="{00000000-0008-0000-0300-000067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32" name="Text Box 1">
          <a:extLst>
            <a:ext uri="{FF2B5EF4-FFF2-40B4-BE49-F238E27FC236}">
              <a16:creationId xmlns:a16="http://schemas.microsoft.com/office/drawing/2014/main" id="{00000000-0008-0000-0300-000068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33" name="Text Box 1">
          <a:extLst>
            <a:ext uri="{FF2B5EF4-FFF2-40B4-BE49-F238E27FC236}">
              <a16:creationId xmlns:a16="http://schemas.microsoft.com/office/drawing/2014/main" id="{00000000-0008-0000-0300-000069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34" name="Text Box 1">
          <a:extLst>
            <a:ext uri="{FF2B5EF4-FFF2-40B4-BE49-F238E27FC236}">
              <a16:creationId xmlns:a16="http://schemas.microsoft.com/office/drawing/2014/main" id="{00000000-0008-0000-0300-00006A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35" name="Text Box 1">
          <a:extLst>
            <a:ext uri="{FF2B5EF4-FFF2-40B4-BE49-F238E27FC236}">
              <a16:creationId xmlns:a16="http://schemas.microsoft.com/office/drawing/2014/main" id="{00000000-0008-0000-0300-00006B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36" name="Text Box 1">
          <a:extLst>
            <a:ext uri="{FF2B5EF4-FFF2-40B4-BE49-F238E27FC236}">
              <a16:creationId xmlns:a16="http://schemas.microsoft.com/office/drawing/2014/main" id="{00000000-0008-0000-0300-00006C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37" name="Text Box 1">
          <a:extLst>
            <a:ext uri="{FF2B5EF4-FFF2-40B4-BE49-F238E27FC236}">
              <a16:creationId xmlns:a16="http://schemas.microsoft.com/office/drawing/2014/main" id="{00000000-0008-0000-0300-00006D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38" name="Text Box 1">
          <a:extLst>
            <a:ext uri="{FF2B5EF4-FFF2-40B4-BE49-F238E27FC236}">
              <a16:creationId xmlns:a16="http://schemas.microsoft.com/office/drawing/2014/main" id="{00000000-0008-0000-0300-00006E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39" name="Text Box 1">
          <a:extLst>
            <a:ext uri="{FF2B5EF4-FFF2-40B4-BE49-F238E27FC236}">
              <a16:creationId xmlns:a16="http://schemas.microsoft.com/office/drawing/2014/main" id="{00000000-0008-0000-0300-00006F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40" name="Text Box 1">
          <a:extLst>
            <a:ext uri="{FF2B5EF4-FFF2-40B4-BE49-F238E27FC236}">
              <a16:creationId xmlns:a16="http://schemas.microsoft.com/office/drawing/2014/main" id="{00000000-0008-0000-0300-000070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41" name="Text Box 1">
          <a:extLst>
            <a:ext uri="{FF2B5EF4-FFF2-40B4-BE49-F238E27FC236}">
              <a16:creationId xmlns:a16="http://schemas.microsoft.com/office/drawing/2014/main" id="{00000000-0008-0000-0300-000071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42" name="Text Box 1">
          <a:extLst>
            <a:ext uri="{FF2B5EF4-FFF2-40B4-BE49-F238E27FC236}">
              <a16:creationId xmlns:a16="http://schemas.microsoft.com/office/drawing/2014/main" id="{00000000-0008-0000-0300-000072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43" name="Text Box 1">
          <a:extLst>
            <a:ext uri="{FF2B5EF4-FFF2-40B4-BE49-F238E27FC236}">
              <a16:creationId xmlns:a16="http://schemas.microsoft.com/office/drawing/2014/main" id="{00000000-0008-0000-0300-000073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44" name="Text Box 1">
          <a:extLst>
            <a:ext uri="{FF2B5EF4-FFF2-40B4-BE49-F238E27FC236}">
              <a16:creationId xmlns:a16="http://schemas.microsoft.com/office/drawing/2014/main" id="{00000000-0008-0000-0300-000074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45" name="Text Box 1">
          <a:extLst>
            <a:ext uri="{FF2B5EF4-FFF2-40B4-BE49-F238E27FC236}">
              <a16:creationId xmlns:a16="http://schemas.microsoft.com/office/drawing/2014/main" id="{00000000-0008-0000-0300-000075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46" name="Text Box 1">
          <a:extLst>
            <a:ext uri="{FF2B5EF4-FFF2-40B4-BE49-F238E27FC236}">
              <a16:creationId xmlns:a16="http://schemas.microsoft.com/office/drawing/2014/main" id="{00000000-0008-0000-0300-000076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47" name="Text Box 1">
          <a:extLst>
            <a:ext uri="{FF2B5EF4-FFF2-40B4-BE49-F238E27FC236}">
              <a16:creationId xmlns:a16="http://schemas.microsoft.com/office/drawing/2014/main" id="{00000000-0008-0000-0300-000077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48" name="Text Box 1">
          <a:extLst>
            <a:ext uri="{FF2B5EF4-FFF2-40B4-BE49-F238E27FC236}">
              <a16:creationId xmlns:a16="http://schemas.microsoft.com/office/drawing/2014/main" id="{00000000-0008-0000-0300-000078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49" name="Text Box 1">
          <a:extLst>
            <a:ext uri="{FF2B5EF4-FFF2-40B4-BE49-F238E27FC236}">
              <a16:creationId xmlns:a16="http://schemas.microsoft.com/office/drawing/2014/main" id="{00000000-0008-0000-0300-000079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50" name="Text Box 1">
          <a:extLst>
            <a:ext uri="{FF2B5EF4-FFF2-40B4-BE49-F238E27FC236}">
              <a16:creationId xmlns:a16="http://schemas.microsoft.com/office/drawing/2014/main" id="{00000000-0008-0000-0300-00007A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51" name="Text Box 1">
          <a:extLst>
            <a:ext uri="{FF2B5EF4-FFF2-40B4-BE49-F238E27FC236}">
              <a16:creationId xmlns:a16="http://schemas.microsoft.com/office/drawing/2014/main" id="{00000000-0008-0000-0300-00007B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52" name="Text Box 1">
          <a:extLst>
            <a:ext uri="{FF2B5EF4-FFF2-40B4-BE49-F238E27FC236}">
              <a16:creationId xmlns:a16="http://schemas.microsoft.com/office/drawing/2014/main" id="{00000000-0008-0000-0300-00007C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53" name="Text Box 1">
          <a:extLst>
            <a:ext uri="{FF2B5EF4-FFF2-40B4-BE49-F238E27FC236}">
              <a16:creationId xmlns:a16="http://schemas.microsoft.com/office/drawing/2014/main" id="{00000000-0008-0000-0300-00007D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54" name="Text Box 1">
          <a:extLst>
            <a:ext uri="{FF2B5EF4-FFF2-40B4-BE49-F238E27FC236}">
              <a16:creationId xmlns:a16="http://schemas.microsoft.com/office/drawing/2014/main" id="{00000000-0008-0000-0300-00007E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55" name="Text Box 1">
          <a:extLst>
            <a:ext uri="{FF2B5EF4-FFF2-40B4-BE49-F238E27FC236}">
              <a16:creationId xmlns:a16="http://schemas.microsoft.com/office/drawing/2014/main" id="{00000000-0008-0000-0300-00007F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56" name="Text Box 1">
          <a:extLst>
            <a:ext uri="{FF2B5EF4-FFF2-40B4-BE49-F238E27FC236}">
              <a16:creationId xmlns:a16="http://schemas.microsoft.com/office/drawing/2014/main" id="{00000000-0008-0000-0300-000080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57" name="Text Box 1">
          <a:extLst>
            <a:ext uri="{FF2B5EF4-FFF2-40B4-BE49-F238E27FC236}">
              <a16:creationId xmlns:a16="http://schemas.microsoft.com/office/drawing/2014/main" id="{00000000-0008-0000-0300-000081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58" name="Text Box 1">
          <a:extLst>
            <a:ext uri="{FF2B5EF4-FFF2-40B4-BE49-F238E27FC236}">
              <a16:creationId xmlns:a16="http://schemas.microsoft.com/office/drawing/2014/main" id="{00000000-0008-0000-0300-000082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59" name="Text Box 1">
          <a:extLst>
            <a:ext uri="{FF2B5EF4-FFF2-40B4-BE49-F238E27FC236}">
              <a16:creationId xmlns:a16="http://schemas.microsoft.com/office/drawing/2014/main" id="{00000000-0008-0000-0300-000083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60" name="Text Box 1">
          <a:extLst>
            <a:ext uri="{FF2B5EF4-FFF2-40B4-BE49-F238E27FC236}">
              <a16:creationId xmlns:a16="http://schemas.microsoft.com/office/drawing/2014/main" id="{00000000-0008-0000-0300-000084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61" name="Text Box 1">
          <a:extLst>
            <a:ext uri="{FF2B5EF4-FFF2-40B4-BE49-F238E27FC236}">
              <a16:creationId xmlns:a16="http://schemas.microsoft.com/office/drawing/2014/main" id="{00000000-0008-0000-0300-000085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62" name="Text Box 1">
          <a:extLst>
            <a:ext uri="{FF2B5EF4-FFF2-40B4-BE49-F238E27FC236}">
              <a16:creationId xmlns:a16="http://schemas.microsoft.com/office/drawing/2014/main" id="{00000000-0008-0000-0300-000086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63" name="Text Box 1">
          <a:extLst>
            <a:ext uri="{FF2B5EF4-FFF2-40B4-BE49-F238E27FC236}">
              <a16:creationId xmlns:a16="http://schemas.microsoft.com/office/drawing/2014/main" id="{00000000-0008-0000-0300-000087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64" name="Text Box 1">
          <a:extLst>
            <a:ext uri="{FF2B5EF4-FFF2-40B4-BE49-F238E27FC236}">
              <a16:creationId xmlns:a16="http://schemas.microsoft.com/office/drawing/2014/main" id="{00000000-0008-0000-0300-000088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65" name="Text Box 1">
          <a:extLst>
            <a:ext uri="{FF2B5EF4-FFF2-40B4-BE49-F238E27FC236}">
              <a16:creationId xmlns:a16="http://schemas.microsoft.com/office/drawing/2014/main" id="{00000000-0008-0000-0300-000089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66" name="Text Box 1">
          <a:extLst>
            <a:ext uri="{FF2B5EF4-FFF2-40B4-BE49-F238E27FC236}">
              <a16:creationId xmlns:a16="http://schemas.microsoft.com/office/drawing/2014/main" id="{00000000-0008-0000-0300-00008A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67" name="Text Box 1">
          <a:extLst>
            <a:ext uri="{FF2B5EF4-FFF2-40B4-BE49-F238E27FC236}">
              <a16:creationId xmlns:a16="http://schemas.microsoft.com/office/drawing/2014/main" id="{00000000-0008-0000-0300-00008B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68" name="Text Box 1">
          <a:extLst>
            <a:ext uri="{FF2B5EF4-FFF2-40B4-BE49-F238E27FC236}">
              <a16:creationId xmlns:a16="http://schemas.microsoft.com/office/drawing/2014/main" id="{00000000-0008-0000-0300-00008C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69" name="Text Box 1">
          <a:extLst>
            <a:ext uri="{FF2B5EF4-FFF2-40B4-BE49-F238E27FC236}">
              <a16:creationId xmlns:a16="http://schemas.microsoft.com/office/drawing/2014/main" id="{00000000-0008-0000-0300-00008D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70" name="Text Box 1">
          <a:extLst>
            <a:ext uri="{FF2B5EF4-FFF2-40B4-BE49-F238E27FC236}">
              <a16:creationId xmlns:a16="http://schemas.microsoft.com/office/drawing/2014/main" id="{00000000-0008-0000-0300-00008E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71" name="Text Box 1">
          <a:extLst>
            <a:ext uri="{FF2B5EF4-FFF2-40B4-BE49-F238E27FC236}">
              <a16:creationId xmlns:a16="http://schemas.microsoft.com/office/drawing/2014/main" id="{00000000-0008-0000-0300-00008F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72" name="Text Box 1">
          <a:extLst>
            <a:ext uri="{FF2B5EF4-FFF2-40B4-BE49-F238E27FC236}">
              <a16:creationId xmlns:a16="http://schemas.microsoft.com/office/drawing/2014/main" id="{00000000-0008-0000-0300-000090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73" name="Text Box 1">
          <a:extLst>
            <a:ext uri="{FF2B5EF4-FFF2-40B4-BE49-F238E27FC236}">
              <a16:creationId xmlns:a16="http://schemas.microsoft.com/office/drawing/2014/main" id="{00000000-0008-0000-0300-000091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74" name="Text Box 1">
          <a:extLst>
            <a:ext uri="{FF2B5EF4-FFF2-40B4-BE49-F238E27FC236}">
              <a16:creationId xmlns:a16="http://schemas.microsoft.com/office/drawing/2014/main" id="{00000000-0008-0000-0300-000092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75" name="Text Box 1">
          <a:extLst>
            <a:ext uri="{FF2B5EF4-FFF2-40B4-BE49-F238E27FC236}">
              <a16:creationId xmlns:a16="http://schemas.microsoft.com/office/drawing/2014/main" id="{00000000-0008-0000-0300-000093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76" name="Text Box 1">
          <a:extLst>
            <a:ext uri="{FF2B5EF4-FFF2-40B4-BE49-F238E27FC236}">
              <a16:creationId xmlns:a16="http://schemas.microsoft.com/office/drawing/2014/main" id="{00000000-0008-0000-0300-000094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77" name="Text Box 1">
          <a:extLst>
            <a:ext uri="{FF2B5EF4-FFF2-40B4-BE49-F238E27FC236}">
              <a16:creationId xmlns:a16="http://schemas.microsoft.com/office/drawing/2014/main" id="{00000000-0008-0000-0300-000095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78" name="Text Box 1">
          <a:extLst>
            <a:ext uri="{FF2B5EF4-FFF2-40B4-BE49-F238E27FC236}">
              <a16:creationId xmlns:a16="http://schemas.microsoft.com/office/drawing/2014/main" id="{00000000-0008-0000-0300-000096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79" name="Text Box 1">
          <a:extLst>
            <a:ext uri="{FF2B5EF4-FFF2-40B4-BE49-F238E27FC236}">
              <a16:creationId xmlns:a16="http://schemas.microsoft.com/office/drawing/2014/main" id="{00000000-0008-0000-0300-000097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80" name="Text Box 1">
          <a:extLst>
            <a:ext uri="{FF2B5EF4-FFF2-40B4-BE49-F238E27FC236}">
              <a16:creationId xmlns:a16="http://schemas.microsoft.com/office/drawing/2014/main" id="{00000000-0008-0000-0300-000098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81" name="Text Box 1">
          <a:extLst>
            <a:ext uri="{FF2B5EF4-FFF2-40B4-BE49-F238E27FC236}">
              <a16:creationId xmlns:a16="http://schemas.microsoft.com/office/drawing/2014/main" id="{00000000-0008-0000-0300-000099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82" name="Text Box 1">
          <a:extLst>
            <a:ext uri="{FF2B5EF4-FFF2-40B4-BE49-F238E27FC236}">
              <a16:creationId xmlns:a16="http://schemas.microsoft.com/office/drawing/2014/main" id="{00000000-0008-0000-0300-00009A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83" name="Text Box 1">
          <a:extLst>
            <a:ext uri="{FF2B5EF4-FFF2-40B4-BE49-F238E27FC236}">
              <a16:creationId xmlns:a16="http://schemas.microsoft.com/office/drawing/2014/main" id="{00000000-0008-0000-0300-00009B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84" name="Text Box 1">
          <a:extLst>
            <a:ext uri="{FF2B5EF4-FFF2-40B4-BE49-F238E27FC236}">
              <a16:creationId xmlns:a16="http://schemas.microsoft.com/office/drawing/2014/main" id="{00000000-0008-0000-0300-00009C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85" name="Text Box 1">
          <a:extLst>
            <a:ext uri="{FF2B5EF4-FFF2-40B4-BE49-F238E27FC236}">
              <a16:creationId xmlns:a16="http://schemas.microsoft.com/office/drawing/2014/main" id="{00000000-0008-0000-0300-00009D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86" name="Text Box 1">
          <a:extLst>
            <a:ext uri="{FF2B5EF4-FFF2-40B4-BE49-F238E27FC236}">
              <a16:creationId xmlns:a16="http://schemas.microsoft.com/office/drawing/2014/main" id="{00000000-0008-0000-0300-00009E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87" name="Text Box 1">
          <a:extLst>
            <a:ext uri="{FF2B5EF4-FFF2-40B4-BE49-F238E27FC236}">
              <a16:creationId xmlns:a16="http://schemas.microsoft.com/office/drawing/2014/main" id="{00000000-0008-0000-0300-00009F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88" name="Text Box 1">
          <a:extLst>
            <a:ext uri="{FF2B5EF4-FFF2-40B4-BE49-F238E27FC236}">
              <a16:creationId xmlns:a16="http://schemas.microsoft.com/office/drawing/2014/main" id="{00000000-0008-0000-0300-0000A0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89" name="Text Box 1">
          <a:extLst>
            <a:ext uri="{FF2B5EF4-FFF2-40B4-BE49-F238E27FC236}">
              <a16:creationId xmlns:a16="http://schemas.microsoft.com/office/drawing/2014/main" id="{00000000-0008-0000-0300-0000A1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90" name="Text Box 1">
          <a:extLst>
            <a:ext uri="{FF2B5EF4-FFF2-40B4-BE49-F238E27FC236}">
              <a16:creationId xmlns:a16="http://schemas.microsoft.com/office/drawing/2014/main" id="{00000000-0008-0000-0300-0000A2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91" name="Text Box 1">
          <a:extLst>
            <a:ext uri="{FF2B5EF4-FFF2-40B4-BE49-F238E27FC236}">
              <a16:creationId xmlns:a16="http://schemas.microsoft.com/office/drawing/2014/main" id="{00000000-0008-0000-0300-0000A3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92" name="Text Box 1">
          <a:extLst>
            <a:ext uri="{FF2B5EF4-FFF2-40B4-BE49-F238E27FC236}">
              <a16:creationId xmlns:a16="http://schemas.microsoft.com/office/drawing/2014/main" id="{00000000-0008-0000-0300-0000A4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93" name="Text Box 1">
          <a:extLst>
            <a:ext uri="{FF2B5EF4-FFF2-40B4-BE49-F238E27FC236}">
              <a16:creationId xmlns:a16="http://schemas.microsoft.com/office/drawing/2014/main" id="{00000000-0008-0000-0300-0000A5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94" name="Text Box 1">
          <a:extLst>
            <a:ext uri="{FF2B5EF4-FFF2-40B4-BE49-F238E27FC236}">
              <a16:creationId xmlns:a16="http://schemas.microsoft.com/office/drawing/2014/main" id="{00000000-0008-0000-0300-0000A6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95" name="Text Box 1">
          <a:extLst>
            <a:ext uri="{FF2B5EF4-FFF2-40B4-BE49-F238E27FC236}">
              <a16:creationId xmlns:a16="http://schemas.microsoft.com/office/drawing/2014/main" id="{00000000-0008-0000-0300-0000A7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96" name="Text Box 1">
          <a:extLst>
            <a:ext uri="{FF2B5EF4-FFF2-40B4-BE49-F238E27FC236}">
              <a16:creationId xmlns:a16="http://schemas.microsoft.com/office/drawing/2014/main" id="{00000000-0008-0000-0300-0000A8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97" name="Text Box 1">
          <a:extLst>
            <a:ext uri="{FF2B5EF4-FFF2-40B4-BE49-F238E27FC236}">
              <a16:creationId xmlns:a16="http://schemas.microsoft.com/office/drawing/2014/main" id="{00000000-0008-0000-0300-0000A9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98" name="Text Box 1">
          <a:extLst>
            <a:ext uri="{FF2B5EF4-FFF2-40B4-BE49-F238E27FC236}">
              <a16:creationId xmlns:a16="http://schemas.microsoft.com/office/drawing/2014/main" id="{00000000-0008-0000-0300-0000AA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699" name="Text Box 1">
          <a:extLst>
            <a:ext uri="{FF2B5EF4-FFF2-40B4-BE49-F238E27FC236}">
              <a16:creationId xmlns:a16="http://schemas.microsoft.com/office/drawing/2014/main" id="{00000000-0008-0000-0300-0000AB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00" name="Text Box 1">
          <a:extLst>
            <a:ext uri="{FF2B5EF4-FFF2-40B4-BE49-F238E27FC236}">
              <a16:creationId xmlns:a16="http://schemas.microsoft.com/office/drawing/2014/main" id="{00000000-0008-0000-0300-0000AC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01" name="Text Box 1">
          <a:extLst>
            <a:ext uri="{FF2B5EF4-FFF2-40B4-BE49-F238E27FC236}">
              <a16:creationId xmlns:a16="http://schemas.microsoft.com/office/drawing/2014/main" id="{00000000-0008-0000-0300-0000AD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02" name="Text Box 1">
          <a:extLst>
            <a:ext uri="{FF2B5EF4-FFF2-40B4-BE49-F238E27FC236}">
              <a16:creationId xmlns:a16="http://schemas.microsoft.com/office/drawing/2014/main" id="{00000000-0008-0000-0300-0000AE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03" name="Text Box 1">
          <a:extLst>
            <a:ext uri="{FF2B5EF4-FFF2-40B4-BE49-F238E27FC236}">
              <a16:creationId xmlns:a16="http://schemas.microsoft.com/office/drawing/2014/main" id="{00000000-0008-0000-0300-0000AF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04" name="Text Box 1">
          <a:extLst>
            <a:ext uri="{FF2B5EF4-FFF2-40B4-BE49-F238E27FC236}">
              <a16:creationId xmlns:a16="http://schemas.microsoft.com/office/drawing/2014/main" id="{00000000-0008-0000-0300-0000B0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05" name="Text Box 1">
          <a:extLst>
            <a:ext uri="{FF2B5EF4-FFF2-40B4-BE49-F238E27FC236}">
              <a16:creationId xmlns:a16="http://schemas.microsoft.com/office/drawing/2014/main" id="{00000000-0008-0000-0300-0000B1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06" name="Text Box 1">
          <a:extLst>
            <a:ext uri="{FF2B5EF4-FFF2-40B4-BE49-F238E27FC236}">
              <a16:creationId xmlns:a16="http://schemas.microsoft.com/office/drawing/2014/main" id="{00000000-0008-0000-0300-0000B2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07" name="Text Box 1">
          <a:extLst>
            <a:ext uri="{FF2B5EF4-FFF2-40B4-BE49-F238E27FC236}">
              <a16:creationId xmlns:a16="http://schemas.microsoft.com/office/drawing/2014/main" id="{00000000-0008-0000-0300-0000B3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08" name="Text Box 1">
          <a:extLst>
            <a:ext uri="{FF2B5EF4-FFF2-40B4-BE49-F238E27FC236}">
              <a16:creationId xmlns:a16="http://schemas.microsoft.com/office/drawing/2014/main" id="{00000000-0008-0000-0300-0000B4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09" name="Text Box 1">
          <a:extLst>
            <a:ext uri="{FF2B5EF4-FFF2-40B4-BE49-F238E27FC236}">
              <a16:creationId xmlns:a16="http://schemas.microsoft.com/office/drawing/2014/main" id="{00000000-0008-0000-0300-0000B5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10" name="Text Box 1">
          <a:extLst>
            <a:ext uri="{FF2B5EF4-FFF2-40B4-BE49-F238E27FC236}">
              <a16:creationId xmlns:a16="http://schemas.microsoft.com/office/drawing/2014/main" id="{00000000-0008-0000-0300-0000B6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11" name="Text Box 1">
          <a:extLst>
            <a:ext uri="{FF2B5EF4-FFF2-40B4-BE49-F238E27FC236}">
              <a16:creationId xmlns:a16="http://schemas.microsoft.com/office/drawing/2014/main" id="{00000000-0008-0000-0300-0000B7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12" name="Text Box 1">
          <a:extLst>
            <a:ext uri="{FF2B5EF4-FFF2-40B4-BE49-F238E27FC236}">
              <a16:creationId xmlns:a16="http://schemas.microsoft.com/office/drawing/2014/main" id="{00000000-0008-0000-0300-0000B8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13" name="Text Box 1">
          <a:extLst>
            <a:ext uri="{FF2B5EF4-FFF2-40B4-BE49-F238E27FC236}">
              <a16:creationId xmlns:a16="http://schemas.microsoft.com/office/drawing/2014/main" id="{00000000-0008-0000-0300-0000B9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14" name="Text Box 1">
          <a:extLst>
            <a:ext uri="{FF2B5EF4-FFF2-40B4-BE49-F238E27FC236}">
              <a16:creationId xmlns:a16="http://schemas.microsoft.com/office/drawing/2014/main" id="{00000000-0008-0000-0300-0000BA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15" name="Text Box 1">
          <a:extLst>
            <a:ext uri="{FF2B5EF4-FFF2-40B4-BE49-F238E27FC236}">
              <a16:creationId xmlns:a16="http://schemas.microsoft.com/office/drawing/2014/main" id="{00000000-0008-0000-0300-0000BB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16" name="Text Box 1">
          <a:extLst>
            <a:ext uri="{FF2B5EF4-FFF2-40B4-BE49-F238E27FC236}">
              <a16:creationId xmlns:a16="http://schemas.microsoft.com/office/drawing/2014/main" id="{00000000-0008-0000-0300-0000BC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17" name="Text Box 1">
          <a:extLst>
            <a:ext uri="{FF2B5EF4-FFF2-40B4-BE49-F238E27FC236}">
              <a16:creationId xmlns:a16="http://schemas.microsoft.com/office/drawing/2014/main" id="{00000000-0008-0000-0300-0000BD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18" name="Text Box 1">
          <a:extLst>
            <a:ext uri="{FF2B5EF4-FFF2-40B4-BE49-F238E27FC236}">
              <a16:creationId xmlns:a16="http://schemas.microsoft.com/office/drawing/2014/main" id="{00000000-0008-0000-0300-0000BE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19" name="Text Box 1">
          <a:extLst>
            <a:ext uri="{FF2B5EF4-FFF2-40B4-BE49-F238E27FC236}">
              <a16:creationId xmlns:a16="http://schemas.microsoft.com/office/drawing/2014/main" id="{00000000-0008-0000-0300-0000BF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20" name="Text Box 1">
          <a:extLst>
            <a:ext uri="{FF2B5EF4-FFF2-40B4-BE49-F238E27FC236}">
              <a16:creationId xmlns:a16="http://schemas.microsoft.com/office/drawing/2014/main" id="{00000000-0008-0000-0300-0000C0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21" name="Text Box 1">
          <a:extLst>
            <a:ext uri="{FF2B5EF4-FFF2-40B4-BE49-F238E27FC236}">
              <a16:creationId xmlns:a16="http://schemas.microsoft.com/office/drawing/2014/main" id="{00000000-0008-0000-0300-0000C1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22" name="Text Box 1">
          <a:extLst>
            <a:ext uri="{FF2B5EF4-FFF2-40B4-BE49-F238E27FC236}">
              <a16:creationId xmlns:a16="http://schemas.microsoft.com/office/drawing/2014/main" id="{00000000-0008-0000-0300-0000C2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23" name="Text Box 1">
          <a:extLst>
            <a:ext uri="{FF2B5EF4-FFF2-40B4-BE49-F238E27FC236}">
              <a16:creationId xmlns:a16="http://schemas.microsoft.com/office/drawing/2014/main" id="{00000000-0008-0000-0300-0000C3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24" name="Text Box 1">
          <a:extLst>
            <a:ext uri="{FF2B5EF4-FFF2-40B4-BE49-F238E27FC236}">
              <a16:creationId xmlns:a16="http://schemas.microsoft.com/office/drawing/2014/main" id="{00000000-0008-0000-0300-0000C4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25" name="Text Box 1">
          <a:extLst>
            <a:ext uri="{FF2B5EF4-FFF2-40B4-BE49-F238E27FC236}">
              <a16:creationId xmlns:a16="http://schemas.microsoft.com/office/drawing/2014/main" id="{00000000-0008-0000-0300-0000C5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26" name="Text Box 1">
          <a:extLst>
            <a:ext uri="{FF2B5EF4-FFF2-40B4-BE49-F238E27FC236}">
              <a16:creationId xmlns:a16="http://schemas.microsoft.com/office/drawing/2014/main" id="{00000000-0008-0000-0300-0000C6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27" name="Text Box 1">
          <a:extLst>
            <a:ext uri="{FF2B5EF4-FFF2-40B4-BE49-F238E27FC236}">
              <a16:creationId xmlns:a16="http://schemas.microsoft.com/office/drawing/2014/main" id="{00000000-0008-0000-0300-0000C7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28" name="Text Box 1">
          <a:extLst>
            <a:ext uri="{FF2B5EF4-FFF2-40B4-BE49-F238E27FC236}">
              <a16:creationId xmlns:a16="http://schemas.microsoft.com/office/drawing/2014/main" id="{00000000-0008-0000-0300-0000C8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29" name="Text Box 1">
          <a:extLst>
            <a:ext uri="{FF2B5EF4-FFF2-40B4-BE49-F238E27FC236}">
              <a16:creationId xmlns:a16="http://schemas.microsoft.com/office/drawing/2014/main" id="{00000000-0008-0000-0300-0000C9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30" name="Text Box 1">
          <a:extLst>
            <a:ext uri="{FF2B5EF4-FFF2-40B4-BE49-F238E27FC236}">
              <a16:creationId xmlns:a16="http://schemas.microsoft.com/office/drawing/2014/main" id="{00000000-0008-0000-0300-0000CA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31" name="Text Box 1">
          <a:extLst>
            <a:ext uri="{FF2B5EF4-FFF2-40B4-BE49-F238E27FC236}">
              <a16:creationId xmlns:a16="http://schemas.microsoft.com/office/drawing/2014/main" id="{00000000-0008-0000-0300-0000CB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32" name="Text Box 1">
          <a:extLst>
            <a:ext uri="{FF2B5EF4-FFF2-40B4-BE49-F238E27FC236}">
              <a16:creationId xmlns:a16="http://schemas.microsoft.com/office/drawing/2014/main" id="{00000000-0008-0000-0300-0000CC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33" name="Text Box 1">
          <a:extLst>
            <a:ext uri="{FF2B5EF4-FFF2-40B4-BE49-F238E27FC236}">
              <a16:creationId xmlns:a16="http://schemas.microsoft.com/office/drawing/2014/main" id="{00000000-0008-0000-0300-0000CD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34" name="Text Box 1">
          <a:extLst>
            <a:ext uri="{FF2B5EF4-FFF2-40B4-BE49-F238E27FC236}">
              <a16:creationId xmlns:a16="http://schemas.microsoft.com/office/drawing/2014/main" id="{00000000-0008-0000-0300-0000CE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35" name="Text Box 1">
          <a:extLst>
            <a:ext uri="{FF2B5EF4-FFF2-40B4-BE49-F238E27FC236}">
              <a16:creationId xmlns:a16="http://schemas.microsoft.com/office/drawing/2014/main" id="{00000000-0008-0000-0300-0000CF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36" name="Text Box 1">
          <a:extLst>
            <a:ext uri="{FF2B5EF4-FFF2-40B4-BE49-F238E27FC236}">
              <a16:creationId xmlns:a16="http://schemas.microsoft.com/office/drawing/2014/main" id="{00000000-0008-0000-0300-0000D0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37" name="Text Box 1">
          <a:extLst>
            <a:ext uri="{FF2B5EF4-FFF2-40B4-BE49-F238E27FC236}">
              <a16:creationId xmlns:a16="http://schemas.microsoft.com/office/drawing/2014/main" id="{00000000-0008-0000-0300-0000D1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38" name="Text Box 1">
          <a:extLst>
            <a:ext uri="{FF2B5EF4-FFF2-40B4-BE49-F238E27FC236}">
              <a16:creationId xmlns:a16="http://schemas.microsoft.com/office/drawing/2014/main" id="{00000000-0008-0000-0300-0000D2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39" name="Text Box 1">
          <a:extLst>
            <a:ext uri="{FF2B5EF4-FFF2-40B4-BE49-F238E27FC236}">
              <a16:creationId xmlns:a16="http://schemas.microsoft.com/office/drawing/2014/main" id="{00000000-0008-0000-0300-0000D3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40" name="Text Box 1">
          <a:extLst>
            <a:ext uri="{FF2B5EF4-FFF2-40B4-BE49-F238E27FC236}">
              <a16:creationId xmlns:a16="http://schemas.microsoft.com/office/drawing/2014/main" id="{00000000-0008-0000-0300-0000D4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41" name="Text Box 1">
          <a:extLst>
            <a:ext uri="{FF2B5EF4-FFF2-40B4-BE49-F238E27FC236}">
              <a16:creationId xmlns:a16="http://schemas.microsoft.com/office/drawing/2014/main" id="{00000000-0008-0000-0300-0000D5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42" name="Text Box 1">
          <a:extLst>
            <a:ext uri="{FF2B5EF4-FFF2-40B4-BE49-F238E27FC236}">
              <a16:creationId xmlns:a16="http://schemas.microsoft.com/office/drawing/2014/main" id="{00000000-0008-0000-0300-0000D6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43" name="Text Box 1">
          <a:extLst>
            <a:ext uri="{FF2B5EF4-FFF2-40B4-BE49-F238E27FC236}">
              <a16:creationId xmlns:a16="http://schemas.microsoft.com/office/drawing/2014/main" id="{00000000-0008-0000-0300-0000D7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44" name="Text Box 1">
          <a:extLst>
            <a:ext uri="{FF2B5EF4-FFF2-40B4-BE49-F238E27FC236}">
              <a16:creationId xmlns:a16="http://schemas.microsoft.com/office/drawing/2014/main" id="{00000000-0008-0000-0300-0000D8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45" name="Text Box 1">
          <a:extLst>
            <a:ext uri="{FF2B5EF4-FFF2-40B4-BE49-F238E27FC236}">
              <a16:creationId xmlns:a16="http://schemas.microsoft.com/office/drawing/2014/main" id="{00000000-0008-0000-0300-0000D9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46" name="Text Box 1">
          <a:extLst>
            <a:ext uri="{FF2B5EF4-FFF2-40B4-BE49-F238E27FC236}">
              <a16:creationId xmlns:a16="http://schemas.microsoft.com/office/drawing/2014/main" id="{00000000-0008-0000-0300-0000DA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47" name="Text Box 1">
          <a:extLst>
            <a:ext uri="{FF2B5EF4-FFF2-40B4-BE49-F238E27FC236}">
              <a16:creationId xmlns:a16="http://schemas.microsoft.com/office/drawing/2014/main" id="{00000000-0008-0000-0300-0000DB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48" name="Text Box 1">
          <a:extLst>
            <a:ext uri="{FF2B5EF4-FFF2-40B4-BE49-F238E27FC236}">
              <a16:creationId xmlns:a16="http://schemas.microsoft.com/office/drawing/2014/main" id="{00000000-0008-0000-0300-0000DC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49" name="Text Box 1">
          <a:extLst>
            <a:ext uri="{FF2B5EF4-FFF2-40B4-BE49-F238E27FC236}">
              <a16:creationId xmlns:a16="http://schemas.microsoft.com/office/drawing/2014/main" id="{00000000-0008-0000-0300-0000DD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50" name="Text Box 1">
          <a:extLst>
            <a:ext uri="{FF2B5EF4-FFF2-40B4-BE49-F238E27FC236}">
              <a16:creationId xmlns:a16="http://schemas.microsoft.com/office/drawing/2014/main" id="{00000000-0008-0000-0300-0000DE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51" name="Text Box 1">
          <a:extLst>
            <a:ext uri="{FF2B5EF4-FFF2-40B4-BE49-F238E27FC236}">
              <a16:creationId xmlns:a16="http://schemas.microsoft.com/office/drawing/2014/main" id="{00000000-0008-0000-0300-0000DF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52" name="Text Box 1">
          <a:extLst>
            <a:ext uri="{FF2B5EF4-FFF2-40B4-BE49-F238E27FC236}">
              <a16:creationId xmlns:a16="http://schemas.microsoft.com/office/drawing/2014/main" id="{00000000-0008-0000-0300-0000E0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53" name="Text Box 1">
          <a:extLst>
            <a:ext uri="{FF2B5EF4-FFF2-40B4-BE49-F238E27FC236}">
              <a16:creationId xmlns:a16="http://schemas.microsoft.com/office/drawing/2014/main" id="{00000000-0008-0000-0300-0000E1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54" name="Text Box 1">
          <a:extLst>
            <a:ext uri="{FF2B5EF4-FFF2-40B4-BE49-F238E27FC236}">
              <a16:creationId xmlns:a16="http://schemas.microsoft.com/office/drawing/2014/main" id="{00000000-0008-0000-0300-0000E2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55" name="Text Box 1">
          <a:extLst>
            <a:ext uri="{FF2B5EF4-FFF2-40B4-BE49-F238E27FC236}">
              <a16:creationId xmlns:a16="http://schemas.microsoft.com/office/drawing/2014/main" id="{00000000-0008-0000-0300-0000E3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56" name="Text Box 1">
          <a:extLst>
            <a:ext uri="{FF2B5EF4-FFF2-40B4-BE49-F238E27FC236}">
              <a16:creationId xmlns:a16="http://schemas.microsoft.com/office/drawing/2014/main" id="{00000000-0008-0000-0300-0000E4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57" name="Text Box 1">
          <a:extLst>
            <a:ext uri="{FF2B5EF4-FFF2-40B4-BE49-F238E27FC236}">
              <a16:creationId xmlns:a16="http://schemas.microsoft.com/office/drawing/2014/main" id="{00000000-0008-0000-0300-0000E5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58" name="Text Box 1">
          <a:extLst>
            <a:ext uri="{FF2B5EF4-FFF2-40B4-BE49-F238E27FC236}">
              <a16:creationId xmlns:a16="http://schemas.microsoft.com/office/drawing/2014/main" id="{00000000-0008-0000-0300-0000E6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59" name="Text Box 1">
          <a:extLst>
            <a:ext uri="{FF2B5EF4-FFF2-40B4-BE49-F238E27FC236}">
              <a16:creationId xmlns:a16="http://schemas.microsoft.com/office/drawing/2014/main" id="{00000000-0008-0000-0300-0000E7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60" name="Text Box 1">
          <a:extLst>
            <a:ext uri="{FF2B5EF4-FFF2-40B4-BE49-F238E27FC236}">
              <a16:creationId xmlns:a16="http://schemas.microsoft.com/office/drawing/2014/main" id="{00000000-0008-0000-0300-0000E8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61" name="Text Box 1">
          <a:extLst>
            <a:ext uri="{FF2B5EF4-FFF2-40B4-BE49-F238E27FC236}">
              <a16:creationId xmlns:a16="http://schemas.microsoft.com/office/drawing/2014/main" id="{00000000-0008-0000-0300-0000E9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62" name="Text Box 1">
          <a:extLst>
            <a:ext uri="{FF2B5EF4-FFF2-40B4-BE49-F238E27FC236}">
              <a16:creationId xmlns:a16="http://schemas.microsoft.com/office/drawing/2014/main" id="{00000000-0008-0000-0300-0000EA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63" name="Text Box 1">
          <a:extLst>
            <a:ext uri="{FF2B5EF4-FFF2-40B4-BE49-F238E27FC236}">
              <a16:creationId xmlns:a16="http://schemas.microsoft.com/office/drawing/2014/main" id="{00000000-0008-0000-0300-0000EB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64" name="Text Box 1">
          <a:extLst>
            <a:ext uri="{FF2B5EF4-FFF2-40B4-BE49-F238E27FC236}">
              <a16:creationId xmlns:a16="http://schemas.microsoft.com/office/drawing/2014/main" id="{00000000-0008-0000-0300-0000EC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65" name="Text Box 1">
          <a:extLst>
            <a:ext uri="{FF2B5EF4-FFF2-40B4-BE49-F238E27FC236}">
              <a16:creationId xmlns:a16="http://schemas.microsoft.com/office/drawing/2014/main" id="{00000000-0008-0000-0300-0000ED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66" name="Text Box 1">
          <a:extLst>
            <a:ext uri="{FF2B5EF4-FFF2-40B4-BE49-F238E27FC236}">
              <a16:creationId xmlns:a16="http://schemas.microsoft.com/office/drawing/2014/main" id="{00000000-0008-0000-0300-0000EE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67" name="Text Box 1">
          <a:extLst>
            <a:ext uri="{FF2B5EF4-FFF2-40B4-BE49-F238E27FC236}">
              <a16:creationId xmlns:a16="http://schemas.microsoft.com/office/drawing/2014/main" id="{00000000-0008-0000-0300-0000EF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68" name="Text Box 1">
          <a:extLst>
            <a:ext uri="{FF2B5EF4-FFF2-40B4-BE49-F238E27FC236}">
              <a16:creationId xmlns:a16="http://schemas.microsoft.com/office/drawing/2014/main" id="{00000000-0008-0000-0300-0000F0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69" name="Text Box 1">
          <a:extLst>
            <a:ext uri="{FF2B5EF4-FFF2-40B4-BE49-F238E27FC236}">
              <a16:creationId xmlns:a16="http://schemas.microsoft.com/office/drawing/2014/main" id="{00000000-0008-0000-0300-0000F1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70" name="Text Box 1">
          <a:extLst>
            <a:ext uri="{FF2B5EF4-FFF2-40B4-BE49-F238E27FC236}">
              <a16:creationId xmlns:a16="http://schemas.microsoft.com/office/drawing/2014/main" id="{00000000-0008-0000-0300-0000F2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71" name="Text Box 1">
          <a:extLst>
            <a:ext uri="{FF2B5EF4-FFF2-40B4-BE49-F238E27FC236}">
              <a16:creationId xmlns:a16="http://schemas.microsoft.com/office/drawing/2014/main" id="{00000000-0008-0000-0300-0000F3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72" name="Text Box 1">
          <a:extLst>
            <a:ext uri="{FF2B5EF4-FFF2-40B4-BE49-F238E27FC236}">
              <a16:creationId xmlns:a16="http://schemas.microsoft.com/office/drawing/2014/main" id="{00000000-0008-0000-0300-0000F4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73" name="Text Box 1">
          <a:extLst>
            <a:ext uri="{FF2B5EF4-FFF2-40B4-BE49-F238E27FC236}">
              <a16:creationId xmlns:a16="http://schemas.microsoft.com/office/drawing/2014/main" id="{00000000-0008-0000-0300-0000F5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74" name="Text Box 1">
          <a:extLst>
            <a:ext uri="{FF2B5EF4-FFF2-40B4-BE49-F238E27FC236}">
              <a16:creationId xmlns:a16="http://schemas.microsoft.com/office/drawing/2014/main" id="{00000000-0008-0000-0300-0000F6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75" name="Text Box 1">
          <a:extLst>
            <a:ext uri="{FF2B5EF4-FFF2-40B4-BE49-F238E27FC236}">
              <a16:creationId xmlns:a16="http://schemas.microsoft.com/office/drawing/2014/main" id="{00000000-0008-0000-0300-0000F7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76" name="Text Box 1">
          <a:extLst>
            <a:ext uri="{FF2B5EF4-FFF2-40B4-BE49-F238E27FC236}">
              <a16:creationId xmlns:a16="http://schemas.microsoft.com/office/drawing/2014/main" id="{00000000-0008-0000-0300-0000F8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77" name="Text Box 1">
          <a:extLst>
            <a:ext uri="{FF2B5EF4-FFF2-40B4-BE49-F238E27FC236}">
              <a16:creationId xmlns:a16="http://schemas.microsoft.com/office/drawing/2014/main" id="{00000000-0008-0000-0300-0000F9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78" name="Text Box 1">
          <a:extLst>
            <a:ext uri="{FF2B5EF4-FFF2-40B4-BE49-F238E27FC236}">
              <a16:creationId xmlns:a16="http://schemas.microsoft.com/office/drawing/2014/main" id="{00000000-0008-0000-0300-0000FA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79" name="Text Box 1">
          <a:extLst>
            <a:ext uri="{FF2B5EF4-FFF2-40B4-BE49-F238E27FC236}">
              <a16:creationId xmlns:a16="http://schemas.microsoft.com/office/drawing/2014/main" id="{00000000-0008-0000-0300-0000FB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80" name="Text Box 1">
          <a:extLst>
            <a:ext uri="{FF2B5EF4-FFF2-40B4-BE49-F238E27FC236}">
              <a16:creationId xmlns:a16="http://schemas.microsoft.com/office/drawing/2014/main" id="{00000000-0008-0000-0300-0000FC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81" name="Text Box 1">
          <a:extLst>
            <a:ext uri="{FF2B5EF4-FFF2-40B4-BE49-F238E27FC236}">
              <a16:creationId xmlns:a16="http://schemas.microsoft.com/office/drawing/2014/main" id="{00000000-0008-0000-0300-0000FD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82" name="Text Box 1">
          <a:extLst>
            <a:ext uri="{FF2B5EF4-FFF2-40B4-BE49-F238E27FC236}">
              <a16:creationId xmlns:a16="http://schemas.microsoft.com/office/drawing/2014/main" id="{00000000-0008-0000-0300-0000FE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83" name="Text Box 1">
          <a:extLst>
            <a:ext uri="{FF2B5EF4-FFF2-40B4-BE49-F238E27FC236}">
              <a16:creationId xmlns:a16="http://schemas.microsoft.com/office/drawing/2014/main" id="{00000000-0008-0000-0300-0000FF0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84" name="Text Box 1">
          <a:extLst>
            <a:ext uri="{FF2B5EF4-FFF2-40B4-BE49-F238E27FC236}">
              <a16:creationId xmlns:a16="http://schemas.microsoft.com/office/drawing/2014/main" id="{00000000-0008-0000-0300-000000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85" name="Text Box 1">
          <a:extLst>
            <a:ext uri="{FF2B5EF4-FFF2-40B4-BE49-F238E27FC236}">
              <a16:creationId xmlns:a16="http://schemas.microsoft.com/office/drawing/2014/main" id="{00000000-0008-0000-0300-000001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86" name="Text Box 1">
          <a:extLst>
            <a:ext uri="{FF2B5EF4-FFF2-40B4-BE49-F238E27FC236}">
              <a16:creationId xmlns:a16="http://schemas.microsoft.com/office/drawing/2014/main" id="{00000000-0008-0000-0300-000002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87" name="Text Box 1">
          <a:extLst>
            <a:ext uri="{FF2B5EF4-FFF2-40B4-BE49-F238E27FC236}">
              <a16:creationId xmlns:a16="http://schemas.microsoft.com/office/drawing/2014/main" id="{00000000-0008-0000-0300-000003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88" name="Text Box 1">
          <a:extLst>
            <a:ext uri="{FF2B5EF4-FFF2-40B4-BE49-F238E27FC236}">
              <a16:creationId xmlns:a16="http://schemas.microsoft.com/office/drawing/2014/main" id="{00000000-0008-0000-0300-000004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89" name="Text Box 1">
          <a:extLst>
            <a:ext uri="{FF2B5EF4-FFF2-40B4-BE49-F238E27FC236}">
              <a16:creationId xmlns:a16="http://schemas.microsoft.com/office/drawing/2014/main" id="{00000000-0008-0000-0300-000005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90" name="Text Box 1">
          <a:extLst>
            <a:ext uri="{FF2B5EF4-FFF2-40B4-BE49-F238E27FC236}">
              <a16:creationId xmlns:a16="http://schemas.microsoft.com/office/drawing/2014/main" id="{00000000-0008-0000-0300-000006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91" name="Text Box 1">
          <a:extLst>
            <a:ext uri="{FF2B5EF4-FFF2-40B4-BE49-F238E27FC236}">
              <a16:creationId xmlns:a16="http://schemas.microsoft.com/office/drawing/2014/main" id="{00000000-0008-0000-0300-000007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92" name="Text Box 1">
          <a:extLst>
            <a:ext uri="{FF2B5EF4-FFF2-40B4-BE49-F238E27FC236}">
              <a16:creationId xmlns:a16="http://schemas.microsoft.com/office/drawing/2014/main" id="{00000000-0008-0000-0300-000008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93" name="Text Box 1">
          <a:extLst>
            <a:ext uri="{FF2B5EF4-FFF2-40B4-BE49-F238E27FC236}">
              <a16:creationId xmlns:a16="http://schemas.microsoft.com/office/drawing/2014/main" id="{00000000-0008-0000-0300-000009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94" name="Text Box 1">
          <a:extLst>
            <a:ext uri="{FF2B5EF4-FFF2-40B4-BE49-F238E27FC236}">
              <a16:creationId xmlns:a16="http://schemas.microsoft.com/office/drawing/2014/main" id="{00000000-0008-0000-0300-00000A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95" name="Text Box 1">
          <a:extLst>
            <a:ext uri="{FF2B5EF4-FFF2-40B4-BE49-F238E27FC236}">
              <a16:creationId xmlns:a16="http://schemas.microsoft.com/office/drawing/2014/main" id="{00000000-0008-0000-0300-00000B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96" name="Text Box 1">
          <a:extLst>
            <a:ext uri="{FF2B5EF4-FFF2-40B4-BE49-F238E27FC236}">
              <a16:creationId xmlns:a16="http://schemas.microsoft.com/office/drawing/2014/main" id="{00000000-0008-0000-0300-00000C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97" name="Text Box 1">
          <a:extLst>
            <a:ext uri="{FF2B5EF4-FFF2-40B4-BE49-F238E27FC236}">
              <a16:creationId xmlns:a16="http://schemas.microsoft.com/office/drawing/2014/main" id="{00000000-0008-0000-0300-00000D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98" name="Text Box 1">
          <a:extLst>
            <a:ext uri="{FF2B5EF4-FFF2-40B4-BE49-F238E27FC236}">
              <a16:creationId xmlns:a16="http://schemas.microsoft.com/office/drawing/2014/main" id="{00000000-0008-0000-0300-00000E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799" name="Text Box 1">
          <a:extLst>
            <a:ext uri="{FF2B5EF4-FFF2-40B4-BE49-F238E27FC236}">
              <a16:creationId xmlns:a16="http://schemas.microsoft.com/office/drawing/2014/main" id="{00000000-0008-0000-0300-00000F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00" name="Text Box 1">
          <a:extLst>
            <a:ext uri="{FF2B5EF4-FFF2-40B4-BE49-F238E27FC236}">
              <a16:creationId xmlns:a16="http://schemas.microsoft.com/office/drawing/2014/main" id="{00000000-0008-0000-0300-000010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01" name="Text Box 1">
          <a:extLst>
            <a:ext uri="{FF2B5EF4-FFF2-40B4-BE49-F238E27FC236}">
              <a16:creationId xmlns:a16="http://schemas.microsoft.com/office/drawing/2014/main" id="{00000000-0008-0000-0300-000011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02" name="Text Box 1">
          <a:extLst>
            <a:ext uri="{FF2B5EF4-FFF2-40B4-BE49-F238E27FC236}">
              <a16:creationId xmlns:a16="http://schemas.microsoft.com/office/drawing/2014/main" id="{00000000-0008-0000-0300-000012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03" name="Text Box 1">
          <a:extLst>
            <a:ext uri="{FF2B5EF4-FFF2-40B4-BE49-F238E27FC236}">
              <a16:creationId xmlns:a16="http://schemas.microsoft.com/office/drawing/2014/main" id="{00000000-0008-0000-0300-000013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04" name="Text Box 1">
          <a:extLst>
            <a:ext uri="{FF2B5EF4-FFF2-40B4-BE49-F238E27FC236}">
              <a16:creationId xmlns:a16="http://schemas.microsoft.com/office/drawing/2014/main" id="{00000000-0008-0000-0300-000014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05" name="Text Box 1">
          <a:extLst>
            <a:ext uri="{FF2B5EF4-FFF2-40B4-BE49-F238E27FC236}">
              <a16:creationId xmlns:a16="http://schemas.microsoft.com/office/drawing/2014/main" id="{00000000-0008-0000-0300-000015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06" name="Text Box 1">
          <a:extLst>
            <a:ext uri="{FF2B5EF4-FFF2-40B4-BE49-F238E27FC236}">
              <a16:creationId xmlns:a16="http://schemas.microsoft.com/office/drawing/2014/main" id="{00000000-0008-0000-0300-000016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07" name="Text Box 1">
          <a:extLst>
            <a:ext uri="{FF2B5EF4-FFF2-40B4-BE49-F238E27FC236}">
              <a16:creationId xmlns:a16="http://schemas.microsoft.com/office/drawing/2014/main" id="{00000000-0008-0000-0300-000017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08" name="Text Box 1">
          <a:extLst>
            <a:ext uri="{FF2B5EF4-FFF2-40B4-BE49-F238E27FC236}">
              <a16:creationId xmlns:a16="http://schemas.microsoft.com/office/drawing/2014/main" id="{00000000-0008-0000-0300-000018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09" name="Text Box 1">
          <a:extLst>
            <a:ext uri="{FF2B5EF4-FFF2-40B4-BE49-F238E27FC236}">
              <a16:creationId xmlns:a16="http://schemas.microsoft.com/office/drawing/2014/main" id="{00000000-0008-0000-0300-000019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10" name="Text Box 1">
          <a:extLst>
            <a:ext uri="{FF2B5EF4-FFF2-40B4-BE49-F238E27FC236}">
              <a16:creationId xmlns:a16="http://schemas.microsoft.com/office/drawing/2014/main" id="{00000000-0008-0000-0300-00001A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11" name="Text Box 1">
          <a:extLst>
            <a:ext uri="{FF2B5EF4-FFF2-40B4-BE49-F238E27FC236}">
              <a16:creationId xmlns:a16="http://schemas.microsoft.com/office/drawing/2014/main" id="{00000000-0008-0000-0300-00001B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12" name="Text Box 1">
          <a:extLst>
            <a:ext uri="{FF2B5EF4-FFF2-40B4-BE49-F238E27FC236}">
              <a16:creationId xmlns:a16="http://schemas.microsoft.com/office/drawing/2014/main" id="{00000000-0008-0000-0300-00001C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13" name="Text Box 1">
          <a:extLst>
            <a:ext uri="{FF2B5EF4-FFF2-40B4-BE49-F238E27FC236}">
              <a16:creationId xmlns:a16="http://schemas.microsoft.com/office/drawing/2014/main" id="{00000000-0008-0000-0300-00001D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14" name="Text Box 1">
          <a:extLst>
            <a:ext uri="{FF2B5EF4-FFF2-40B4-BE49-F238E27FC236}">
              <a16:creationId xmlns:a16="http://schemas.microsoft.com/office/drawing/2014/main" id="{00000000-0008-0000-0300-00001E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15" name="Text Box 1">
          <a:extLst>
            <a:ext uri="{FF2B5EF4-FFF2-40B4-BE49-F238E27FC236}">
              <a16:creationId xmlns:a16="http://schemas.microsoft.com/office/drawing/2014/main" id="{00000000-0008-0000-0300-00001F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16" name="Text Box 1">
          <a:extLst>
            <a:ext uri="{FF2B5EF4-FFF2-40B4-BE49-F238E27FC236}">
              <a16:creationId xmlns:a16="http://schemas.microsoft.com/office/drawing/2014/main" id="{00000000-0008-0000-0300-000020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17" name="Text Box 1">
          <a:extLst>
            <a:ext uri="{FF2B5EF4-FFF2-40B4-BE49-F238E27FC236}">
              <a16:creationId xmlns:a16="http://schemas.microsoft.com/office/drawing/2014/main" id="{00000000-0008-0000-0300-000021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18" name="Text Box 1">
          <a:extLst>
            <a:ext uri="{FF2B5EF4-FFF2-40B4-BE49-F238E27FC236}">
              <a16:creationId xmlns:a16="http://schemas.microsoft.com/office/drawing/2014/main" id="{00000000-0008-0000-0300-000022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19" name="Text Box 1">
          <a:extLst>
            <a:ext uri="{FF2B5EF4-FFF2-40B4-BE49-F238E27FC236}">
              <a16:creationId xmlns:a16="http://schemas.microsoft.com/office/drawing/2014/main" id="{00000000-0008-0000-0300-000023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20" name="Text Box 1">
          <a:extLst>
            <a:ext uri="{FF2B5EF4-FFF2-40B4-BE49-F238E27FC236}">
              <a16:creationId xmlns:a16="http://schemas.microsoft.com/office/drawing/2014/main" id="{00000000-0008-0000-0300-000024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21" name="Text Box 1">
          <a:extLst>
            <a:ext uri="{FF2B5EF4-FFF2-40B4-BE49-F238E27FC236}">
              <a16:creationId xmlns:a16="http://schemas.microsoft.com/office/drawing/2014/main" id="{00000000-0008-0000-0300-000025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22" name="Text Box 1">
          <a:extLst>
            <a:ext uri="{FF2B5EF4-FFF2-40B4-BE49-F238E27FC236}">
              <a16:creationId xmlns:a16="http://schemas.microsoft.com/office/drawing/2014/main" id="{00000000-0008-0000-0300-000026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23" name="Text Box 1">
          <a:extLst>
            <a:ext uri="{FF2B5EF4-FFF2-40B4-BE49-F238E27FC236}">
              <a16:creationId xmlns:a16="http://schemas.microsoft.com/office/drawing/2014/main" id="{00000000-0008-0000-0300-000027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24" name="Text Box 1">
          <a:extLst>
            <a:ext uri="{FF2B5EF4-FFF2-40B4-BE49-F238E27FC236}">
              <a16:creationId xmlns:a16="http://schemas.microsoft.com/office/drawing/2014/main" id="{00000000-0008-0000-0300-000028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25" name="Text Box 1">
          <a:extLst>
            <a:ext uri="{FF2B5EF4-FFF2-40B4-BE49-F238E27FC236}">
              <a16:creationId xmlns:a16="http://schemas.microsoft.com/office/drawing/2014/main" id="{00000000-0008-0000-0300-000029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26" name="Text Box 1">
          <a:extLst>
            <a:ext uri="{FF2B5EF4-FFF2-40B4-BE49-F238E27FC236}">
              <a16:creationId xmlns:a16="http://schemas.microsoft.com/office/drawing/2014/main" id="{00000000-0008-0000-0300-00002A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27" name="Text Box 1">
          <a:extLst>
            <a:ext uri="{FF2B5EF4-FFF2-40B4-BE49-F238E27FC236}">
              <a16:creationId xmlns:a16="http://schemas.microsoft.com/office/drawing/2014/main" id="{00000000-0008-0000-0300-00002B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28" name="Text Box 1">
          <a:extLst>
            <a:ext uri="{FF2B5EF4-FFF2-40B4-BE49-F238E27FC236}">
              <a16:creationId xmlns:a16="http://schemas.microsoft.com/office/drawing/2014/main" id="{00000000-0008-0000-0300-00002C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29" name="Text Box 1">
          <a:extLst>
            <a:ext uri="{FF2B5EF4-FFF2-40B4-BE49-F238E27FC236}">
              <a16:creationId xmlns:a16="http://schemas.microsoft.com/office/drawing/2014/main" id="{00000000-0008-0000-0300-00002D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30" name="Text Box 1">
          <a:extLst>
            <a:ext uri="{FF2B5EF4-FFF2-40B4-BE49-F238E27FC236}">
              <a16:creationId xmlns:a16="http://schemas.microsoft.com/office/drawing/2014/main" id="{00000000-0008-0000-0300-00002E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31" name="Text Box 1">
          <a:extLst>
            <a:ext uri="{FF2B5EF4-FFF2-40B4-BE49-F238E27FC236}">
              <a16:creationId xmlns:a16="http://schemas.microsoft.com/office/drawing/2014/main" id="{00000000-0008-0000-0300-00002F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32" name="Text Box 1">
          <a:extLst>
            <a:ext uri="{FF2B5EF4-FFF2-40B4-BE49-F238E27FC236}">
              <a16:creationId xmlns:a16="http://schemas.microsoft.com/office/drawing/2014/main" id="{00000000-0008-0000-0300-000030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33" name="Text Box 1">
          <a:extLst>
            <a:ext uri="{FF2B5EF4-FFF2-40B4-BE49-F238E27FC236}">
              <a16:creationId xmlns:a16="http://schemas.microsoft.com/office/drawing/2014/main" id="{00000000-0008-0000-0300-000031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34" name="Text Box 1">
          <a:extLst>
            <a:ext uri="{FF2B5EF4-FFF2-40B4-BE49-F238E27FC236}">
              <a16:creationId xmlns:a16="http://schemas.microsoft.com/office/drawing/2014/main" id="{00000000-0008-0000-0300-000032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35" name="Text Box 1">
          <a:extLst>
            <a:ext uri="{FF2B5EF4-FFF2-40B4-BE49-F238E27FC236}">
              <a16:creationId xmlns:a16="http://schemas.microsoft.com/office/drawing/2014/main" id="{00000000-0008-0000-0300-000033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36" name="Text Box 1">
          <a:extLst>
            <a:ext uri="{FF2B5EF4-FFF2-40B4-BE49-F238E27FC236}">
              <a16:creationId xmlns:a16="http://schemas.microsoft.com/office/drawing/2014/main" id="{00000000-0008-0000-0300-000034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37" name="Text Box 1">
          <a:extLst>
            <a:ext uri="{FF2B5EF4-FFF2-40B4-BE49-F238E27FC236}">
              <a16:creationId xmlns:a16="http://schemas.microsoft.com/office/drawing/2014/main" id="{00000000-0008-0000-0300-000035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38" name="Text Box 1">
          <a:extLst>
            <a:ext uri="{FF2B5EF4-FFF2-40B4-BE49-F238E27FC236}">
              <a16:creationId xmlns:a16="http://schemas.microsoft.com/office/drawing/2014/main" id="{00000000-0008-0000-0300-000036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39" name="Text Box 1">
          <a:extLst>
            <a:ext uri="{FF2B5EF4-FFF2-40B4-BE49-F238E27FC236}">
              <a16:creationId xmlns:a16="http://schemas.microsoft.com/office/drawing/2014/main" id="{00000000-0008-0000-0300-000037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40" name="Text Box 1">
          <a:extLst>
            <a:ext uri="{FF2B5EF4-FFF2-40B4-BE49-F238E27FC236}">
              <a16:creationId xmlns:a16="http://schemas.microsoft.com/office/drawing/2014/main" id="{00000000-0008-0000-0300-000038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41" name="Text Box 1">
          <a:extLst>
            <a:ext uri="{FF2B5EF4-FFF2-40B4-BE49-F238E27FC236}">
              <a16:creationId xmlns:a16="http://schemas.microsoft.com/office/drawing/2014/main" id="{00000000-0008-0000-0300-000039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42" name="Text Box 1">
          <a:extLst>
            <a:ext uri="{FF2B5EF4-FFF2-40B4-BE49-F238E27FC236}">
              <a16:creationId xmlns:a16="http://schemas.microsoft.com/office/drawing/2014/main" id="{00000000-0008-0000-0300-00003A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43" name="Text Box 1">
          <a:extLst>
            <a:ext uri="{FF2B5EF4-FFF2-40B4-BE49-F238E27FC236}">
              <a16:creationId xmlns:a16="http://schemas.microsoft.com/office/drawing/2014/main" id="{00000000-0008-0000-0300-00003B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44" name="Text Box 1">
          <a:extLst>
            <a:ext uri="{FF2B5EF4-FFF2-40B4-BE49-F238E27FC236}">
              <a16:creationId xmlns:a16="http://schemas.microsoft.com/office/drawing/2014/main" id="{00000000-0008-0000-0300-00003C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45" name="Text Box 1">
          <a:extLst>
            <a:ext uri="{FF2B5EF4-FFF2-40B4-BE49-F238E27FC236}">
              <a16:creationId xmlns:a16="http://schemas.microsoft.com/office/drawing/2014/main" id="{00000000-0008-0000-0300-00003D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46" name="Text Box 1">
          <a:extLst>
            <a:ext uri="{FF2B5EF4-FFF2-40B4-BE49-F238E27FC236}">
              <a16:creationId xmlns:a16="http://schemas.microsoft.com/office/drawing/2014/main" id="{00000000-0008-0000-0300-00003E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47" name="Text Box 1">
          <a:extLst>
            <a:ext uri="{FF2B5EF4-FFF2-40B4-BE49-F238E27FC236}">
              <a16:creationId xmlns:a16="http://schemas.microsoft.com/office/drawing/2014/main" id="{00000000-0008-0000-0300-00003F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48" name="Text Box 1">
          <a:extLst>
            <a:ext uri="{FF2B5EF4-FFF2-40B4-BE49-F238E27FC236}">
              <a16:creationId xmlns:a16="http://schemas.microsoft.com/office/drawing/2014/main" id="{00000000-0008-0000-0300-000040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49" name="Text Box 1">
          <a:extLst>
            <a:ext uri="{FF2B5EF4-FFF2-40B4-BE49-F238E27FC236}">
              <a16:creationId xmlns:a16="http://schemas.microsoft.com/office/drawing/2014/main" id="{00000000-0008-0000-0300-000041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50" name="Text Box 1">
          <a:extLst>
            <a:ext uri="{FF2B5EF4-FFF2-40B4-BE49-F238E27FC236}">
              <a16:creationId xmlns:a16="http://schemas.microsoft.com/office/drawing/2014/main" id="{00000000-0008-0000-0300-000042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51" name="Text Box 1">
          <a:extLst>
            <a:ext uri="{FF2B5EF4-FFF2-40B4-BE49-F238E27FC236}">
              <a16:creationId xmlns:a16="http://schemas.microsoft.com/office/drawing/2014/main" id="{00000000-0008-0000-0300-000043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52" name="Text Box 1">
          <a:extLst>
            <a:ext uri="{FF2B5EF4-FFF2-40B4-BE49-F238E27FC236}">
              <a16:creationId xmlns:a16="http://schemas.microsoft.com/office/drawing/2014/main" id="{00000000-0008-0000-0300-000044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53" name="Text Box 1">
          <a:extLst>
            <a:ext uri="{FF2B5EF4-FFF2-40B4-BE49-F238E27FC236}">
              <a16:creationId xmlns:a16="http://schemas.microsoft.com/office/drawing/2014/main" id="{00000000-0008-0000-0300-000045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54" name="Text Box 1">
          <a:extLst>
            <a:ext uri="{FF2B5EF4-FFF2-40B4-BE49-F238E27FC236}">
              <a16:creationId xmlns:a16="http://schemas.microsoft.com/office/drawing/2014/main" id="{00000000-0008-0000-0300-000046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55" name="Text Box 1">
          <a:extLst>
            <a:ext uri="{FF2B5EF4-FFF2-40B4-BE49-F238E27FC236}">
              <a16:creationId xmlns:a16="http://schemas.microsoft.com/office/drawing/2014/main" id="{00000000-0008-0000-0300-000047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56" name="Text Box 1">
          <a:extLst>
            <a:ext uri="{FF2B5EF4-FFF2-40B4-BE49-F238E27FC236}">
              <a16:creationId xmlns:a16="http://schemas.microsoft.com/office/drawing/2014/main" id="{00000000-0008-0000-0300-000048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57" name="Text Box 1">
          <a:extLst>
            <a:ext uri="{FF2B5EF4-FFF2-40B4-BE49-F238E27FC236}">
              <a16:creationId xmlns:a16="http://schemas.microsoft.com/office/drawing/2014/main" id="{00000000-0008-0000-0300-000049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58" name="Text Box 1">
          <a:extLst>
            <a:ext uri="{FF2B5EF4-FFF2-40B4-BE49-F238E27FC236}">
              <a16:creationId xmlns:a16="http://schemas.microsoft.com/office/drawing/2014/main" id="{00000000-0008-0000-0300-00004A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59" name="Text Box 1">
          <a:extLst>
            <a:ext uri="{FF2B5EF4-FFF2-40B4-BE49-F238E27FC236}">
              <a16:creationId xmlns:a16="http://schemas.microsoft.com/office/drawing/2014/main" id="{00000000-0008-0000-0300-00004B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60" name="Text Box 1">
          <a:extLst>
            <a:ext uri="{FF2B5EF4-FFF2-40B4-BE49-F238E27FC236}">
              <a16:creationId xmlns:a16="http://schemas.microsoft.com/office/drawing/2014/main" id="{00000000-0008-0000-0300-00004C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61" name="Text Box 1">
          <a:extLst>
            <a:ext uri="{FF2B5EF4-FFF2-40B4-BE49-F238E27FC236}">
              <a16:creationId xmlns:a16="http://schemas.microsoft.com/office/drawing/2014/main" id="{00000000-0008-0000-0300-00004D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62" name="Text Box 1">
          <a:extLst>
            <a:ext uri="{FF2B5EF4-FFF2-40B4-BE49-F238E27FC236}">
              <a16:creationId xmlns:a16="http://schemas.microsoft.com/office/drawing/2014/main" id="{00000000-0008-0000-0300-00004E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63" name="Text Box 1">
          <a:extLst>
            <a:ext uri="{FF2B5EF4-FFF2-40B4-BE49-F238E27FC236}">
              <a16:creationId xmlns:a16="http://schemas.microsoft.com/office/drawing/2014/main" id="{00000000-0008-0000-0300-00004F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64" name="Text Box 1">
          <a:extLst>
            <a:ext uri="{FF2B5EF4-FFF2-40B4-BE49-F238E27FC236}">
              <a16:creationId xmlns:a16="http://schemas.microsoft.com/office/drawing/2014/main" id="{00000000-0008-0000-0300-000050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65" name="Text Box 1">
          <a:extLst>
            <a:ext uri="{FF2B5EF4-FFF2-40B4-BE49-F238E27FC236}">
              <a16:creationId xmlns:a16="http://schemas.microsoft.com/office/drawing/2014/main" id="{00000000-0008-0000-0300-000051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66" name="Text Box 1">
          <a:extLst>
            <a:ext uri="{FF2B5EF4-FFF2-40B4-BE49-F238E27FC236}">
              <a16:creationId xmlns:a16="http://schemas.microsoft.com/office/drawing/2014/main" id="{00000000-0008-0000-0300-000052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67" name="Text Box 1">
          <a:extLst>
            <a:ext uri="{FF2B5EF4-FFF2-40B4-BE49-F238E27FC236}">
              <a16:creationId xmlns:a16="http://schemas.microsoft.com/office/drawing/2014/main" id="{00000000-0008-0000-0300-000053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68" name="Text Box 1">
          <a:extLst>
            <a:ext uri="{FF2B5EF4-FFF2-40B4-BE49-F238E27FC236}">
              <a16:creationId xmlns:a16="http://schemas.microsoft.com/office/drawing/2014/main" id="{00000000-0008-0000-0300-000054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69" name="Text Box 1">
          <a:extLst>
            <a:ext uri="{FF2B5EF4-FFF2-40B4-BE49-F238E27FC236}">
              <a16:creationId xmlns:a16="http://schemas.microsoft.com/office/drawing/2014/main" id="{00000000-0008-0000-0300-000055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70" name="Text Box 1">
          <a:extLst>
            <a:ext uri="{FF2B5EF4-FFF2-40B4-BE49-F238E27FC236}">
              <a16:creationId xmlns:a16="http://schemas.microsoft.com/office/drawing/2014/main" id="{00000000-0008-0000-0300-000056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71" name="Text Box 1">
          <a:extLst>
            <a:ext uri="{FF2B5EF4-FFF2-40B4-BE49-F238E27FC236}">
              <a16:creationId xmlns:a16="http://schemas.microsoft.com/office/drawing/2014/main" id="{00000000-0008-0000-0300-000057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72" name="Text Box 1">
          <a:extLst>
            <a:ext uri="{FF2B5EF4-FFF2-40B4-BE49-F238E27FC236}">
              <a16:creationId xmlns:a16="http://schemas.microsoft.com/office/drawing/2014/main" id="{00000000-0008-0000-0300-000058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73" name="Text Box 1">
          <a:extLst>
            <a:ext uri="{FF2B5EF4-FFF2-40B4-BE49-F238E27FC236}">
              <a16:creationId xmlns:a16="http://schemas.microsoft.com/office/drawing/2014/main" id="{00000000-0008-0000-0300-000059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74" name="Text Box 1">
          <a:extLst>
            <a:ext uri="{FF2B5EF4-FFF2-40B4-BE49-F238E27FC236}">
              <a16:creationId xmlns:a16="http://schemas.microsoft.com/office/drawing/2014/main" id="{00000000-0008-0000-0300-00005A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75" name="Text Box 1">
          <a:extLst>
            <a:ext uri="{FF2B5EF4-FFF2-40B4-BE49-F238E27FC236}">
              <a16:creationId xmlns:a16="http://schemas.microsoft.com/office/drawing/2014/main" id="{00000000-0008-0000-0300-00005B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76" name="Text Box 1">
          <a:extLst>
            <a:ext uri="{FF2B5EF4-FFF2-40B4-BE49-F238E27FC236}">
              <a16:creationId xmlns:a16="http://schemas.microsoft.com/office/drawing/2014/main" id="{00000000-0008-0000-0300-00005C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77" name="Text Box 1">
          <a:extLst>
            <a:ext uri="{FF2B5EF4-FFF2-40B4-BE49-F238E27FC236}">
              <a16:creationId xmlns:a16="http://schemas.microsoft.com/office/drawing/2014/main" id="{00000000-0008-0000-0300-00005D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78" name="Text Box 1">
          <a:extLst>
            <a:ext uri="{FF2B5EF4-FFF2-40B4-BE49-F238E27FC236}">
              <a16:creationId xmlns:a16="http://schemas.microsoft.com/office/drawing/2014/main" id="{00000000-0008-0000-0300-00005E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79" name="Text Box 1">
          <a:extLst>
            <a:ext uri="{FF2B5EF4-FFF2-40B4-BE49-F238E27FC236}">
              <a16:creationId xmlns:a16="http://schemas.microsoft.com/office/drawing/2014/main" id="{00000000-0008-0000-0300-00005F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80" name="Text Box 1">
          <a:extLst>
            <a:ext uri="{FF2B5EF4-FFF2-40B4-BE49-F238E27FC236}">
              <a16:creationId xmlns:a16="http://schemas.microsoft.com/office/drawing/2014/main" id="{00000000-0008-0000-0300-000060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81" name="Text Box 1">
          <a:extLst>
            <a:ext uri="{FF2B5EF4-FFF2-40B4-BE49-F238E27FC236}">
              <a16:creationId xmlns:a16="http://schemas.microsoft.com/office/drawing/2014/main" id="{00000000-0008-0000-0300-000061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82" name="Text Box 1">
          <a:extLst>
            <a:ext uri="{FF2B5EF4-FFF2-40B4-BE49-F238E27FC236}">
              <a16:creationId xmlns:a16="http://schemas.microsoft.com/office/drawing/2014/main" id="{00000000-0008-0000-0300-000062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83" name="Text Box 1">
          <a:extLst>
            <a:ext uri="{FF2B5EF4-FFF2-40B4-BE49-F238E27FC236}">
              <a16:creationId xmlns:a16="http://schemas.microsoft.com/office/drawing/2014/main" id="{00000000-0008-0000-0300-000063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84" name="Text Box 1">
          <a:extLst>
            <a:ext uri="{FF2B5EF4-FFF2-40B4-BE49-F238E27FC236}">
              <a16:creationId xmlns:a16="http://schemas.microsoft.com/office/drawing/2014/main" id="{00000000-0008-0000-0300-000064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85" name="Text Box 1">
          <a:extLst>
            <a:ext uri="{FF2B5EF4-FFF2-40B4-BE49-F238E27FC236}">
              <a16:creationId xmlns:a16="http://schemas.microsoft.com/office/drawing/2014/main" id="{00000000-0008-0000-0300-000065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86" name="Text Box 1">
          <a:extLst>
            <a:ext uri="{FF2B5EF4-FFF2-40B4-BE49-F238E27FC236}">
              <a16:creationId xmlns:a16="http://schemas.microsoft.com/office/drawing/2014/main" id="{00000000-0008-0000-0300-000066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87" name="Text Box 1">
          <a:extLst>
            <a:ext uri="{FF2B5EF4-FFF2-40B4-BE49-F238E27FC236}">
              <a16:creationId xmlns:a16="http://schemas.microsoft.com/office/drawing/2014/main" id="{00000000-0008-0000-0300-000067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88" name="Text Box 1">
          <a:extLst>
            <a:ext uri="{FF2B5EF4-FFF2-40B4-BE49-F238E27FC236}">
              <a16:creationId xmlns:a16="http://schemas.microsoft.com/office/drawing/2014/main" id="{00000000-0008-0000-0300-000068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89" name="Text Box 1">
          <a:extLst>
            <a:ext uri="{FF2B5EF4-FFF2-40B4-BE49-F238E27FC236}">
              <a16:creationId xmlns:a16="http://schemas.microsoft.com/office/drawing/2014/main" id="{00000000-0008-0000-0300-000069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90" name="Text Box 1">
          <a:extLst>
            <a:ext uri="{FF2B5EF4-FFF2-40B4-BE49-F238E27FC236}">
              <a16:creationId xmlns:a16="http://schemas.microsoft.com/office/drawing/2014/main" id="{00000000-0008-0000-0300-00006A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91" name="Text Box 1">
          <a:extLst>
            <a:ext uri="{FF2B5EF4-FFF2-40B4-BE49-F238E27FC236}">
              <a16:creationId xmlns:a16="http://schemas.microsoft.com/office/drawing/2014/main" id="{00000000-0008-0000-0300-00006B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92" name="Text Box 1">
          <a:extLst>
            <a:ext uri="{FF2B5EF4-FFF2-40B4-BE49-F238E27FC236}">
              <a16:creationId xmlns:a16="http://schemas.microsoft.com/office/drawing/2014/main" id="{00000000-0008-0000-0300-00006C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93" name="Text Box 1">
          <a:extLst>
            <a:ext uri="{FF2B5EF4-FFF2-40B4-BE49-F238E27FC236}">
              <a16:creationId xmlns:a16="http://schemas.microsoft.com/office/drawing/2014/main" id="{00000000-0008-0000-0300-00006D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94" name="Text Box 1">
          <a:extLst>
            <a:ext uri="{FF2B5EF4-FFF2-40B4-BE49-F238E27FC236}">
              <a16:creationId xmlns:a16="http://schemas.microsoft.com/office/drawing/2014/main" id="{00000000-0008-0000-0300-00006E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95" name="Text Box 1">
          <a:extLst>
            <a:ext uri="{FF2B5EF4-FFF2-40B4-BE49-F238E27FC236}">
              <a16:creationId xmlns:a16="http://schemas.microsoft.com/office/drawing/2014/main" id="{00000000-0008-0000-0300-00006F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96" name="Text Box 1">
          <a:extLst>
            <a:ext uri="{FF2B5EF4-FFF2-40B4-BE49-F238E27FC236}">
              <a16:creationId xmlns:a16="http://schemas.microsoft.com/office/drawing/2014/main" id="{00000000-0008-0000-0300-000070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97" name="Text Box 1">
          <a:extLst>
            <a:ext uri="{FF2B5EF4-FFF2-40B4-BE49-F238E27FC236}">
              <a16:creationId xmlns:a16="http://schemas.microsoft.com/office/drawing/2014/main" id="{00000000-0008-0000-0300-000071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98" name="Text Box 1">
          <a:extLst>
            <a:ext uri="{FF2B5EF4-FFF2-40B4-BE49-F238E27FC236}">
              <a16:creationId xmlns:a16="http://schemas.microsoft.com/office/drawing/2014/main" id="{00000000-0008-0000-0300-000072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899" name="Text Box 1">
          <a:extLst>
            <a:ext uri="{FF2B5EF4-FFF2-40B4-BE49-F238E27FC236}">
              <a16:creationId xmlns:a16="http://schemas.microsoft.com/office/drawing/2014/main" id="{00000000-0008-0000-0300-000073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00" name="Text Box 1">
          <a:extLst>
            <a:ext uri="{FF2B5EF4-FFF2-40B4-BE49-F238E27FC236}">
              <a16:creationId xmlns:a16="http://schemas.microsoft.com/office/drawing/2014/main" id="{00000000-0008-0000-0300-000074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01" name="Text Box 1">
          <a:extLst>
            <a:ext uri="{FF2B5EF4-FFF2-40B4-BE49-F238E27FC236}">
              <a16:creationId xmlns:a16="http://schemas.microsoft.com/office/drawing/2014/main" id="{00000000-0008-0000-0300-000075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02" name="Text Box 1">
          <a:extLst>
            <a:ext uri="{FF2B5EF4-FFF2-40B4-BE49-F238E27FC236}">
              <a16:creationId xmlns:a16="http://schemas.microsoft.com/office/drawing/2014/main" id="{00000000-0008-0000-0300-000076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03" name="Text Box 1">
          <a:extLst>
            <a:ext uri="{FF2B5EF4-FFF2-40B4-BE49-F238E27FC236}">
              <a16:creationId xmlns:a16="http://schemas.microsoft.com/office/drawing/2014/main" id="{00000000-0008-0000-0300-000077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04" name="Text Box 1">
          <a:extLst>
            <a:ext uri="{FF2B5EF4-FFF2-40B4-BE49-F238E27FC236}">
              <a16:creationId xmlns:a16="http://schemas.microsoft.com/office/drawing/2014/main" id="{00000000-0008-0000-0300-000078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05" name="Text Box 1">
          <a:extLst>
            <a:ext uri="{FF2B5EF4-FFF2-40B4-BE49-F238E27FC236}">
              <a16:creationId xmlns:a16="http://schemas.microsoft.com/office/drawing/2014/main" id="{00000000-0008-0000-0300-000079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06" name="Text Box 1">
          <a:extLst>
            <a:ext uri="{FF2B5EF4-FFF2-40B4-BE49-F238E27FC236}">
              <a16:creationId xmlns:a16="http://schemas.microsoft.com/office/drawing/2014/main" id="{00000000-0008-0000-0300-00007A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07" name="Text Box 1">
          <a:extLst>
            <a:ext uri="{FF2B5EF4-FFF2-40B4-BE49-F238E27FC236}">
              <a16:creationId xmlns:a16="http://schemas.microsoft.com/office/drawing/2014/main" id="{00000000-0008-0000-0300-00007B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08" name="Text Box 1">
          <a:extLst>
            <a:ext uri="{FF2B5EF4-FFF2-40B4-BE49-F238E27FC236}">
              <a16:creationId xmlns:a16="http://schemas.microsoft.com/office/drawing/2014/main" id="{00000000-0008-0000-0300-00007C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09" name="Text Box 1">
          <a:extLst>
            <a:ext uri="{FF2B5EF4-FFF2-40B4-BE49-F238E27FC236}">
              <a16:creationId xmlns:a16="http://schemas.microsoft.com/office/drawing/2014/main" id="{00000000-0008-0000-0300-00007D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10" name="Text Box 1">
          <a:extLst>
            <a:ext uri="{FF2B5EF4-FFF2-40B4-BE49-F238E27FC236}">
              <a16:creationId xmlns:a16="http://schemas.microsoft.com/office/drawing/2014/main" id="{00000000-0008-0000-0300-00007E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11" name="Text Box 1">
          <a:extLst>
            <a:ext uri="{FF2B5EF4-FFF2-40B4-BE49-F238E27FC236}">
              <a16:creationId xmlns:a16="http://schemas.microsoft.com/office/drawing/2014/main" id="{00000000-0008-0000-0300-00007F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12" name="Text Box 1">
          <a:extLst>
            <a:ext uri="{FF2B5EF4-FFF2-40B4-BE49-F238E27FC236}">
              <a16:creationId xmlns:a16="http://schemas.microsoft.com/office/drawing/2014/main" id="{00000000-0008-0000-0300-000080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13" name="Text Box 1">
          <a:extLst>
            <a:ext uri="{FF2B5EF4-FFF2-40B4-BE49-F238E27FC236}">
              <a16:creationId xmlns:a16="http://schemas.microsoft.com/office/drawing/2014/main" id="{00000000-0008-0000-0300-000081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14" name="Text Box 1">
          <a:extLst>
            <a:ext uri="{FF2B5EF4-FFF2-40B4-BE49-F238E27FC236}">
              <a16:creationId xmlns:a16="http://schemas.microsoft.com/office/drawing/2014/main" id="{00000000-0008-0000-0300-000082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15" name="Text Box 1">
          <a:extLst>
            <a:ext uri="{FF2B5EF4-FFF2-40B4-BE49-F238E27FC236}">
              <a16:creationId xmlns:a16="http://schemas.microsoft.com/office/drawing/2014/main" id="{00000000-0008-0000-0300-000083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16" name="Text Box 1">
          <a:extLst>
            <a:ext uri="{FF2B5EF4-FFF2-40B4-BE49-F238E27FC236}">
              <a16:creationId xmlns:a16="http://schemas.microsoft.com/office/drawing/2014/main" id="{00000000-0008-0000-0300-000084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17" name="Text Box 1">
          <a:extLst>
            <a:ext uri="{FF2B5EF4-FFF2-40B4-BE49-F238E27FC236}">
              <a16:creationId xmlns:a16="http://schemas.microsoft.com/office/drawing/2014/main" id="{00000000-0008-0000-0300-000085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18" name="Text Box 1">
          <a:extLst>
            <a:ext uri="{FF2B5EF4-FFF2-40B4-BE49-F238E27FC236}">
              <a16:creationId xmlns:a16="http://schemas.microsoft.com/office/drawing/2014/main" id="{00000000-0008-0000-0300-000086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19" name="Text Box 1">
          <a:extLst>
            <a:ext uri="{FF2B5EF4-FFF2-40B4-BE49-F238E27FC236}">
              <a16:creationId xmlns:a16="http://schemas.microsoft.com/office/drawing/2014/main" id="{00000000-0008-0000-0300-000087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20" name="Text Box 1">
          <a:extLst>
            <a:ext uri="{FF2B5EF4-FFF2-40B4-BE49-F238E27FC236}">
              <a16:creationId xmlns:a16="http://schemas.microsoft.com/office/drawing/2014/main" id="{00000000-0008-0000-0300-000088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21" name="Text Box 1">
          <a:extLst>
            <a:ext uri="{FF2B5EF4-FFF2-40B4-BE49-F238E27FC236}">
              <a16:creationId xmlns:a16="http://schemas.microsoft.com/office/drawing/2014/main" id="{00000000-0008-0000-0300-000089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22" name="Text Box 1">
          <a:extLst>
            <a:ext uri="{FF2B5EF4-FFF2-40B4-BE49-F238E27FC236}">
              <a16:creationId xmlns:a16="http://schemas.microsoft.com/office/drawing/2014/main" id="{00000000-0008-0000-0300-00008A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23" name="Text Box 1">
          <a:extLst>
            <a:ext uri="{FF2B5EF4-FFF2-40B4-BE49-F238E27FC236}">
              <a16:creationId xmlns:a16="http://schemas.microsoft.com/office/drawing/2014/main" id="{00000000-0008-0000-0300-00008B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24" name="Text Box 1">
          <a:extLst>
            <a:ext uri="{FF2B5EF4-FFF2-40B4-BE49-F238E27FC236}">
              <a16:creationId xmlns:a16="http://schemas.microsoft.com/office/drawing/2014/main" id="{00000000-0008-0000-0300-00008C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25" name="Text Box 1">
          <a:extLst>
            <a:ext uri="{FF2B5EF4-FFF2-40B4-BE49-F238E27FC236}">
              <a16:creationId xmlns:a16="http://schemas.microsoft.com/office/drawing/2014/main" id="{00000000-0008-0000-0300-00008D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26" name="Text Box 1">
          <a:extLst>
            <a:ext uri="{FF2B5EF4-FFF2-40B4-BE49-F238E27FC236}">
              <a16:creationId xmlns:a16="http://schemas.microsoft.com/office/drawing/2014/main" id="{00000000-0008-0000-0300-00008E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27" name="Text Box 1">
          <a:extLst>
            <a:ext uri="{FF2B5EF4-FFF2-40B4-BE49-F238E27FC236}">
              <a16:creationId xmlns:a16="http://schemas.microsoft.com/office/drawing/2014/main" id="{00000000-0008-0000-0300-00008F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28" name="Text Box 1">
          <a:extLst>
            <a:ext uri="{FF2B5EF4-FFF2-40B4-BE49-F238E27FC236}">
              <a16:creationId xmlns:a16="http://schemas.microsoft.com/office/drawing/2014/main" id="{00000000-0008-0000-0300-000090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29" name="Text Box 1">
          <a:extLst>
            <a:ext uri="{FF2B5EF4-FFF2-40B4-BE49-F238E27FC236}">
              <a16:creationId xmlns:a16="http://schemas.microsoft.com/office/drawing/2014/main" id="{00000000-0008-0000-0300-000091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30" name="Text Box 1">
          <a:extLst>
            <a:ext uri="{FF2B5EF4-FFF2-40B4-BE49-F238E27FC236}">
              <a16:creationId xmlns:a16="http://schemas.microsoft.com/office/drawing/2014/main" id="{00000000-0008-0000-0300-000092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31" name="Text Box 1">
          <a:extLst>
            <a:ext uri="{FF2B5EF4-FFF2-40B4-BE49-F238E27FC236}">
              <a16:creationId xmlns:a16="http://schemas.microsoft.com/office/drawing/2014/main" id="{00000000-0008-0000-0300-000093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32" name="Text Box 1">
          <a:extLst>
            <a:ext uri="{FF2B5EF4-FFF2-40B4-BE49-F238E27FC236}">
              <a16:creationId xmlns:a16="http://schemas.microsoft.com/office/drawing/2014/main" id="{00000000-0008-0000-0300-000094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33" name="Text Box 1">
          <a:extLst>
            <a:ext uri="{FF2B5EF4-FFF2-40B4-BE49-F238E27FC236}">
              <a16:creationId xmlns:a16="http://schemas.microsoft.com/office/drawing/2014/main" id="{00000000-0008-0000-0300-000095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34" name="Text Box 1">
          <a:extLst>
            <a:ext uri="{FF2B5EF4-FFF2-40B4-BE49-F238E27FC236}">
              <a16:creationId xmlns:a16="http://schemas.microsoft.com/office/drawing/2014/main" id="{00000000-0008-0000-0300-000096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35" name="Text Box 1">
          <a:extLst>
            <a:ext uri="{FF2B5EF4-FFF2-40B4-BE49-F238E27FC236}">
              <a16:creationId xmlns:a16="http://schemas.microsoft.com/office/drawing/2014/main" id="{00000000-0008-0000-0300-000097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36" name="Text Box 1">
          <a:extLst>
            <a:ext uri="{FF2B5EF4-FFF2-40B4-BE49-F238E27FC236}">
              <a16:creationId xmlns:a16="http://schemas.microsoft.com/office/drawing/2014/main" id="{00000000-0008-0000-0300-000098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37" name="Text Box 1">
          <a:extLst>
            <a:ext uri="{FF2B5EF4-FFF2-40B4-BE49-F238E27FC236}">
              <a16:creationId xmlns:a16="http://schemas.microsoft.com/office/drawing/2014/main" id="{00000000-0008-0000-0300-000099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38" name="Text Box 1">
          <a:extLst>
            <a:ext uri="{FF2B5EF4-FFF2-40B4-BE49-F238E27FC236}">
              <a16:creationId xmlns:a16="http://schemas.microsoft.com/office/drawing/2014/main" id="{00000000-0008-0000-0300-00009A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39" name="Text Box 1">
          <a:extLst>
            <a:ext uri="{FF2B5EF4-FFF2-40B4-BE49-F238E27FC236}">
              <a16:creationId xmlns:a16="http://schemas.microsoft.com/office/drawing/2014/main" id="{00000000-0008-0000-0300-00009B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40" name="Text Box 1">
          <a:extLst>
            <a:ext uri="{FF2B5EF4-FFF2-40B4-BE49-F238E27FC236}">
              <a16:creationId xmlns:a16="http://schemas.microsoft.com/office/drawing/2014/main" id="{00000000-0008-0000-0300-00009C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41" name="Text Box 1">
          <a:extLst>
            <a:ext uri="{FF2B5EF4-FFF2-40B4-BE49-F238E27FC236}">
              <a16:creationId xmlns:a16="http://schemas.microsoft.com/office/drawing/2014/main" id="{00000000-0008-0000-0300-00009D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42" name="Text Box 1">
          <a:extLst>
            <a:ext uri="{FF2B5EF4-FFF2-40B4-BE49-F238E27FC236}">
              <a16:creationId xmlns:a16="http://schemas.microsoft.com/office/drawing/2014/main" id="{00000000-0008-0000-0300-00009E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43" name="Text Box 1">
          <a:extLst>
            <a:ext uri="{FF2B5EF4-FFF2-40B4-BE49-F238E27FC236}">
              <a16:creationId xmlns:a16="http://schemas.microsoft.com/office/drawing/2014/main" id="{00000000-0008-0000-0300-00009F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44" name="Text Box 1">
          <a:extLst>
            <a:ext uri="{FF2B5EF4-FFF2-40B4-BE49-F238E27FC236}">
              <a16:creationId xmlns:a16="http://schemas.microsoft.com/office/drawing/2014/main" id="{00000000-0008-0000-0300-0000A0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45" name="Text Box 1">
          <a:extLst>
            <a:ext uri="{FF2B5EF4-FFF2-40B4-BE49-F238E27FC236}">
              <a16:creationId xmlns:a16="http://schemas.microsoft.com/office/drawing/2014/main" id="{00000000-0008-0000-0300-0000A1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46" name="Text Box 1">
          <a:extLst>
            <a:ext uri="{FF2B5EF4-FFF2-40B4-BE49-F238E27FC236}">
              <a16:creationId xmlns:a16="http://schemas.microsoft.com/office/drawing/2014/main" id="{00000000-0008-0000-0300-0000A2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47" name="Text Box 1">
          <a:extLst>
            <a:ext uri="{FF2B5EF4-FFF2-40B4-BE49-F238E27FC236}">
              <a16:creationId xmlns:a16="http://schemas.microsoft.com/office/drawing/2014/main" id="{00000000-0008-0000-0300-0000A3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48" name="Text Box 1">
          <a:extLst>
            <a:ext uri="{FF2B5EF4-FFF2-40B4-BE49-F238E27FC236}">
              <a16:creationId xmlns:a16="http://schemas.microsoft.com/office/drawing/2014/main" id="{00000000-0008-0000-0300-0000A4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49" name="Text Box 1">
          <a:extLst>
            <a:ext uri="{FF2B5EF4-FFF2-40B4-BE49-F238E27FC236}">
              <a16:creationId xmlns:a16="http://schemas.microsoft.com/office/drawing/2014/main" id="{00000000-0008-0000-0300-0000A5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50" name="Text Box 1">
          <a:extLst>
            <a:ext uri="{FF2B5EF4-FFF2-40B4-BE49-F238E27FC236}">
              <a16:creationId xmlns:a16="http://schemas.microsoft.com/office/drawing/2014/main" id="{00000000-0008-0000-0300-0000A6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51" name="Text Box 1">
          <a:extLst>
            <a:ext uri="{FF2B5EF4-FFF2-40B4-BE49-F238E27FC236}">
              <a16:creationId xmlns:a16="http://schemas.microsoft.com/office/drawing/2014/main" id="{00000000-0008-0000-0300-0000A7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52" name="Text Box 1">
          <a:extLst>
            <a:ext uri="{FF2B5EF4-FFF2-40B4-BE49-F238E27FC236}">
              <a16:creationId xmlns:a16="http://schemas.microsoft.com/office/drawing/2014/main" id="{00000000-0008-0000-0300-0000A8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53" name="Text Box 1">
          <a:extLst>
            <a:ext uri="{FF2B5EF4-FFF2-40B4-BE49-F238E27FC236}">
              <a16:creationId xmlns:a16="http://schemas.microsoft.com/office/drawing/2014/main" id="{00000000-0008-0000-0300-0000A9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54" name="Text Box 1">
          <a:extLst>
            <a:ext uri="{FF2B5EF4-FFF2-40B4-BE49-F238E27FC236}">
              <a16:creationId xmlns:a16="http://schemas.microsoft.com/office/drawing/2014/main" id="{00000000-0008-0000-0300-0000AA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55" name="Text Box 1">
          <a:extLst>
            <a:ext uri="{FF2B5EF4-FFF2-40B4-BE49-F238E27FC236}">
              <a16:creationId xmlns:a16="http://schemas.microsoft.com/office/drawing/2014/main" id="{00000000-0008-0000-0300-0000AB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56" name="Text Box 1">
          <a:extLst>
            <a:ext uri="{FF2B5EF4-FFF2-40B4-BE49-F238E27FC236}">
              <a16:creationId xmlns:a16="http://schemas.microsoft.com/office/drawing/2014/main" id="{00000000-0008-0000-0300-0000AC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57" name="Text Box 1">
          <a:extLst>
            <a:ext uri="{FF2B5EF4-FFF2-40B4-BE49-F238E27FC236}">
              <a16:creationId xmlns:a16="http://schemas.microsoft.com/office/drawing/2014/main" id="{00000000-0008-0000-0300-0000AD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58" name="Text Box 1">
          <a:extLst>
            <a:ext uri="{FF2B5EF4-FFF2-40B4-BE49-F238E27FC236}">
              <a16:creationId xmlns:a16="http://schemas.microsoft.com/office/drawing/2014/main" id="{00000000-0008-0000-0300-0000AE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59" name="Text Box 1">
          <a:extLst>
            <a:ext uri="{FF2B5EF4-FFF2-40B4-BE49-F238E27FC236}">
              <a16:creationId xmlns:a16="http://schemas.microsoft.com/office/drawing/2014/main" id="{00000000-0008-0000-0300-0000AF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60" name="Text Box 1">
          <a:extLst>
            <a:ext uri="{FF2B5EF4-FFF2-40B4-BE49-F238E27FC236}">
              <a16:creationId xmlns:a16="http://schemas.microsoft.com/office/drawing/2014/main" id="{00000000-0008-0000-0300-0000B0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61" name="Text Box 1">
          <a:extLst>
            <a:ext uri="{FF2B5EF4-FFF2-40B4-BE49-F238E27FC236}">
              <a16:creationId xmlns:a16="http://schemas.microsoft.com/office/drawing/2014/main" id="{00000000-0008-0000-0300-0000B1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62" name="Text Box 1">
          <a:extLst>
            <a:ext uri="{FF2B5EF4-FFF2-40B4-BE49-F238E27FC236}">
              <a16:creationId xmlns:a16="http://schemas.microsoft.com/office/drawing/2014/main" id="{00000000-0008-0000-0300-0000B2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63" name="Text Box 1">
          <a:extLst>
            <a:ext uri="{FF2B5EF4-FFF2-40B4-BE49-F238E27FC236}">
              <a16:creationId xmlns:a16="http://schemas.microsoft.com/office/drawing/2014/main" id="{00000000-0008-0000-0300-0000B3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64" name="Text Box 1">
          <a:extLst>
            <a:ext uri="{FF2B5EF4-FFF2-40B4-BE49-F238E27FC236}">
              <a16:creationId xmlns:a16="http://schemas.microsoft.com/office/drawing/2014/main" id="{00000000-0008-0000-0300-0000B4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65" name="Text Box 1">
          <a:extLst>
            <a:ext uri="{FF2B5EF4-FFF2-40B4-BE49-F238E27FC236}">
              <a16:creationId xmlns:a16="http://schemas.microsoft.com/office/drawing/2014/main" id="{00000000-0008-0000-0300-0000B5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66" name="Text Box 1">
          <a:extLst>
            <a:ext uri="{FF2B5EF4-FFF2-40B4-BE49-F238E27FC236}">
              <a16:creationId xmlns:a16="http://schemas.microsoft.com/office/drawing/2014/main" id="{00000000-0008-0000-0300-0000B6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67" name="Text Box 1">
          <a:extLst>
            <a:ext uri="{FF2B5EF4-FFF2-40B4-BE49-F238E27FC236}">
              <a16:creationId xmlns:a16="http://schemas.microsoft.com/office/drawing/2014/main" id="{00000000-0008-0000-0300-0000B7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68" name="Text Box 1">
          <a:extLst>
            <a:ext uri="{FF2B5EF4-FFF2-40B4-BE49-F238E27FC236}">
              <a16:creationId xmlns:a16="http://schemas.microsoft.com/office/drawing/2014/main" id="{00000000-0008-0000-0300-0000B8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69" name="Text Box 1">
          <a:extLst>
            <a:ext uri="{FF2B5EF4-FFF2-40B4-BE49-F238E27FC236}">
              <a16:creationId xmlns:a16="http://schemas.microsoft.com/office/drawing/2014/main" id="{00000000-0008-0000-0300-0000B9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70" name="Text Box 1">
          <a:extLst>
            <a:ext uri="{FF2B5EF4-FFF2-40B4-BE49-F238E27FC236}">
              <a16:creationId xmlns:a16="http://schemas.microsoft.com/office/drawing/2014/main" id="{00000000-0008-0000-0300-0000BA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71" name="Text Box 1">
          <a:extLst>
            <a:ext uri="{FF2B5EF4-FFF2-40B4-BE49-F238E27FC236}">
              <a16:creationId xmlns:a16="http://schemas.microsoft.com/office/drawing/2014/main" id="{00000000-0008-0000-0300-0000BB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72" name="Text Box 1">
          <a:extLst>
            <a:ext uri="{FF2B5EF4-FFF2-40B4-BE49-F238E27FC236}">
              <a16:creationId xmlns:a16="http://schemas.microsoft.com/office/drawing/2014/main" id="{00000000-0008-0000-0300-0000BC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73" name="Text Box 1">
          <a:extLst>
            <a:ext uri="{FF2B5EF4-FFF2-40B4-BE49-F238E27FC236}">
              <a16:creationId xmlns:a16="http://schemas.microsoft.com/office/drawing/2014/main" id="{00000000-0008-0000-0300-0000BD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74" name="Text Box 1">
          <a:extLst>
            <a:ext uri="{FF2B5EF4-FFF2-40B4-BE49-F238E27FC236}">
              <a16:creationId xmlns:a16="http://schemas.microsoft.com/office/drawing/2014/main" id="{00000000-0008-0000-0300-0000BE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75" name="Text Box 1">
          <a:extLst>
            <a:ext uri="{FF2B5EF4-FFF2-40B4-BE49-F238E27FC236}">
              <a16:creationId xmlns:a16="http://schemas.microsoft.com/office/drawing/2014/main" id="{00000000-0008-0000-0300-0000BF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76" name="Text Box 1">
          <a:extLst>
            <a:ext uri="{FF2B5EF4-FFF2-40B4-BE49-F238E27FC236}">
              <a16:creationId xmlns:a16="http://schemas.microsoft.com/office/drawing/2014/main" id="{00000000-0008-0000-0300-0000C0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77" name="Text Box 1">
          <a:extLst>
            <a:ext uri="{FF2B5EF4-FFF2-40B4-BE49-F238E27FC236}">
              <a16:creationId xmlns:a16="http://schemas.microsoft.com/office/drawing/2014/main" id="{00000000-0008-0000-0300-0000C1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78" name="Text Box 1">
          <a:extLst>
            <a:ext uri="{FF2B5EF4-FFF2-40B4-BE49-F238E27FC236}">
              <a16:creationId xmlns:a16="http://schemas.microsoft.com/office/drawing/2014/main" id="{00000000-0008-0000-0300-0000C2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79" name="Text Box 1">
          <a:extLst>
            <a:ext uri="{FF2B5EF4-FFF2-40B4-BE49-F238E27FC236}">
              <a16:creationId xmlns:a16="http://schemas.microsoft.com/office/drawing/2014/main" id="{00000000-0008-0000-0300-0000C3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80" name="Text Box 1">
          <a:extLst>
            <a:ext uri="{FF2B5EF4-FFF2-40B4-BE49-F238E27FC236}">
              <a16:creationId xmlns:a16="http://schemas.microsoft.com/office/drawing/2014/main" id="{00000000-0008-0000-0300-0000C4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81" name="Text Box 1">
          <a:extLst>
            <a:ext uri="{FF2B5EF4-FFF2-40B4-BE49-F238E27FC236}">
              <a16:creationId xmlns:a16="http://schemas.microsoft.com/office/drawing/2014/main" id="{00000000-0008-0000-0300-0000C5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82" name="Text Box 1">
          <a:extLst>
            <a:ext uri="{FF2B5EF4-FFF2-40B4-BE49-F238E27FC236}">
              <a16:creationId xmlns:a16="http://schemas.microsoft.com/office/drawing/2014/main" id="{00000000-0008-0000-0300-0000C6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83" name="Text Box 1">
          <a:extLst>
            <a:ext uri="{FF2B5EF4-FFF2-40B4-BE49-F238E27FC236}">
              <a16:creationId xmlns:a16="http://schemas.microsoft.com/office/drawing/2014/main" id="{00000000-0008-0000-0300-0000C7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84" name="Text Box 1">
          <a:extLst>
            <a:ext uri="{FF2B5EF4-FFF2-40B4-BE49-F238E27FC236}">
              <a16:creationId xmlns:a16="http://schemas.microsoft.com/office/drawing/2014/main" id="{00000000-0008-0000-0300-0000C8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85" name="Text Box 1">
          <a:extLst>
            <a:ext uri="{FF2B5EF4-FFF2-40B4-BE49-F238E27FC236}">
              <a16:creationId xmlns:a16="http://schemas.microsoft.com/office/drawing/2014/main" id="{00000000-0008-0000-0300-0000C9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86" name="Text Box 1">
          <a:extLst>
            <a:ext uri="{FF2B5EF4-FFF2-40B4-BE49-F238E27FC236}">
              <a16:creationId xmlns:a16="http://schemas.microsoft.com/office/drawing/2014/main" id="{00000000-0008-0000-0300-0000CA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87" name="Text Box 1">
          <a:extLst>
            <a:ext uri="{FF2B5EF4-FFF2-40B4-BE49-F238E27FC236}">
              <a16:creationId xmlns:a16="http://schemas.microsoft.com/office/drawing/2014/main" id="{00000000-0008-0000-0300-0000CB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88" name="Text Box 1">
          <a:extLst>
            <a:ext uri="{FF2B5EF4-FFF2-40B4-BE49-F238E27FC236}">
              <a16:creationId xmlns:a16="http://schemas.microsoft.com/office/drawing/2014/main" id="{00000000-0008-0000-0300-0000CC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89" name="Text Box 1">
          <a:extLst>
            <a:ext uri="{FF2B5EF4-FFF2-40B4-BE49-F238E27FC236}">
              <a16:creationId xmlns:a16="http://schemas.microsoft.com/office/drawing/2014/main" id="{00000000-0008-0000-0300-0000CD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90" name="Text Box 1">
          <a:extLst>
            <a:ext uri="{FF2B5EF4-FFF2-40B4-BE49-F238E27FC236}">
              <a16:creationId xmlns:a16="http://schemas.microsoft.com/office/drawing/2014/main" id="{00000000-0008-0000-0300-0000CE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91" name="Text Box 1">
          <a:extLst>
            <a:ext uri="{FF2B5EF4-FFF2-40B4-BE49-F238E27FC236}">
              <a16:creationId xmlns:a16="http://schemas.microsoft.com/office/drawing/2014/main" id="{00000000-0008-0000-0300-0000CF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92" name="Text Box 1">
          <a:extLst>
            <a:ext uri="{FF2B5EF4-FFF2-40B4-BE49-F238E27FC236}">
              <a16:creationId xmlns:a16="http://schemas.microsoft.com/office/drawing/2014/main" id="{00000000-0008-0000-0300-0000D0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93" name="Text Box 1">
          <a:extLst>
            <a:ext uri="{FF2B5EF4-FFF2-40B4-BE49-F238E27FC236}">
              <a16:creationId xmlns:a16="http://schemas.microsoft.com/office/drawing/2014/main" id="{00000000-0008-0000-0300-0000D1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94" name="Text Box 1">
          <a:extLst>
            <a:ext uri="{FF2B5EF4-FFF2-40B4-BE49-F238E27FC236}">
              <a16:creationId xmlns:a16="http://schemas.microsoft.com/office/drawing/2014/main" id="{00000000-0008-0000-0300-0000D2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95" name="Text Box 1">
          <a:extLst>
            <a:ext uri="{FF2B5EF4-FFF2-40B4-BE49-F238E27FC236}">
              <a16:creationId xmlns:a16="http://schemas.microsoft.com/office/drawing/2014/main" id="{00000000-0008-0000-0300-0000D3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96" name="Text Box 1">
          <a:extLst>
            <a:ext uri="{FF2B5EF4-FFF2-40B4-BE49-F238E27FC236}">
              <a16:creationId xmlns:a16="http://schemas.microsoft.com/office/drawing/2014/main" id="{00000000-0008-0000-0300-0000D4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97" name="Text Box 1">
          <a:extLst>
            <a:ext uri="{FF2B5EF4-FFF2-40B4-BE49-F238E27FC236}">
              <a16:creationId xmlns:a16="http://schemas.microsoft.com/office/drawing/2014/main" id="{00000000-0008-0000-0300-0000D5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98" name="Text Box 1">
          <a:extLst>
            <a:ext uri="{FF2B5EF4-FFF2-40B4-BE49-F238E27FC236}">
              <a16:creationId xmlns:a16="http://schemas.microsoft.com/office/drawing/2014/main" id="{00000000-0008-0000-0300-0000D6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8999" name="Text Box 1">
          <a:extLst>
            <a:ext uri="{FF2B5EF4-FFF2-40B4-BE49-F238E27FC236}">
              <a16:creationId xmlns:a16="http://schemas.microsoft.com/office/drawing/2014/main" id="{00000000-0008-0000-0300-0000D7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00" name="Text Box 1">
          <a:extLst>
            <a:ext uri="{FF2B5EF4-FFF2-40B4-BE49-F238E27FC236}">
              <a16:creationId xmlns:a16="http://schemas.microsoft.com/office/drawing/2014/main" id="{00000000-0008-0000-0300-0000D8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01" name="Text Box 1">
          <a:extLst>
            <a:ext uri="{FF2B5EF4-FFF2-40B4-BE49-F238E27FC236}">
              <a16:creationId xmlns:a16="http://schemas.microsoft.com/office/drawing/2014/main" id="{00000000-0008-0000-0300-0000D9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02" name="Text Box 1">
          <a:extLst>
            <a:ext uri="{FF2B5EF4-FFF2-40B4-BE49-F238E27FC236}">
              <a16:creationId xmlns:a16="http://schemas.microsoft.com/office/drawing/2014/main" id="{00000000-0008-0000-0300-0000DA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03" name="Text Box 1">
          <a:extLst>
            <a:ext uri="{FF2B5EF4-FFF2-40B4-BE49-F238E27FC236}">
              <a16:creationId xmlns:a16="http://schemas.microsoft.com/office/drawing/2014/main" id="{00000000-0008-0000-0300-0000DB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04" name="Text Box 1">
          <a:extLst>
            <a:ext uri="{FF2B5EF4-FFF2-40B4-BE49-F238E27FC236}">
              <a16:creationId xmlns:a16="http://schemas.microsoft.com/office/drawing/2014/main" id="{00000000-0008-0000-0300-0000DC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05" name="Text Box 1">
          <a:extLst>
            <a:ext uri="{FF2B5EF4-FFF2-40B4-BE49-F238E27FC236}">
              <a16:creationId xmlns:a16="http://schemas.microsoft.com/office/drawing/2014/main" id="{00000000-0008-0000-0300-0000DD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06" name="Text Box 1">
          <a:extLst>
            <a:ext uri="{FF2B5EF4-FFF2-40B4-BE49-F238E27FC236}">
              <a16:creationId xmlns:a16="http://schemas.microsoft.com/office/drawing/2014/main" id="{00000000-0008-0000-0300-0000DE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07" name="Text Box 1">
          <a:extLst>
            <a:ext uri="{FF2B5EF4-FFF2-40B4-BE49-F238E27FC236}">
              <a16:creationId xmlns:a16="http://schemas.microsoft.com/office/drawing/2014/main" id="{00000000-0008-0000-0300-0000DF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08" name="Text Box 1">
          <a:extLst>
            <a:ext uri="{FF2B5EF4-FFF2-40B4-BE49-F238E27FC236}">
              <a16:creationId xmlns:a16="http://schemas.microsoft.com/office/drawing/2014/main" id="{00000000-0008-0000-0300-0000E0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09" name="Text Box 1">
          <a:extLst>
            <a:ext uri="{FF2B5EF4-FFF2-40B4-BE49-F238E27FC236}">
              <a16:creationId xmlns:a16="http://schemas.microsoft.com/office/drawing/2014/main" id="{00000000-0008-0000-0300-0000E1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10" name="Text Box 1">
          <a:extLst>
            <a:ext uri="{FF2B5EF4-FFF2-40B4-BE49-F238E27FC236}">
              <a16:creationId xmlns:a16="http://schemas.microsoft.com/office/drawing/2014/main" id="{00000000-0008-0000-0300-0000E2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11" name="Text Box 1">
          <a:extLst>
            <a:ext uri="{FF2B5EF4-FFF2-40B4-BE49-F238E27FC236}">
              <a16:creationId xmlns:a16="http://schemas.microsoft.com/office/drawing/2014/main" id="{00000000-0008-0000-0300-0000E3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12" name="Text Box 1">
          <a:extLst>
            <a:ext uri="{FF2B5EF4-FFF2-40B4-BE49-F238E27FC236}">
              <a16:creationId xmlns:a16="http://schemas.microsoft.com/office/drawing/2014/main" id="{00000000-0008-0000-0300-0000E4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13" name="Text Box 1">
          <a:extLst>
            <a:ext uri="{FF2B5EF4-FFF2-40B4-BE49-F238E27FC236}">
              <a16:creationId xmlns:a16="http://schemas.microsoft.com/office/drawing/2014/main" id="{00000000-0008-0000-0300-0000E5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14" name="Text Box 1">
          <a:extLst>
            <a:ext uri="{FF2B5EF4-FFF2-40B4-BE49-F238E27FC236}">
              <a16:creationId xmlns:a16="http://schemas.microsoft.com/office/drawing/2014/main" id="{00000000-0008-0000-0300-0000E6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15" name="Text Box 1">
          <a:extLst>
            <a:ext uri="{FF2B5EF4-FFF2-40B4-BE49-F238E27FC236}">
              <a16:creationId xmlns:a16="http://schemas.microsoft.com/office/drawing/2014/main" id="{00000000-0008-0000-0300-0000E7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16" name="Text Box 1">
          <a:extLst>
            <a:ext uri="{FF2B5EF4-FFF2-40B4-BE49-F238E27FC236}">
              <a16:creationId xmlns:a16="http://schemas.microsoft.com/office/drawing/2014/main" id="{00000000-0008-0000-0300-0000E8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17" name="Text Box 1">
          <a:extLst>
            <a:ext uri="{FF2B5EF4-FFF2-40B4-BE49-F238E27FC236}">
              <a16:creationId xmlns:a16="http://schemas.microsoft.com/office/drawing/2014/main" id="{00000000-0008-0000-0300-0000E9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18" name="Text Box 1">
          <a:extLst>
            <a:ext uri="{FF2B5EF4-FFF2-40B4-BE49-F238E27FC236}">
              <a16:creationId xmlns:a16="http://schemas.microsoft.com/office/drawing/2014/main" id="{00000000-0008-0000-0300-0000EA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19" name="Text Box 1">
          <a:extLst>
            <a:ext uri="{FF2B5EF4-FFF2-40B4-BE49-F238E27FC236}">
              <a16:creationId xmlns:a16="http://schemas.microsoft.com/office/drawing/2014/main" id="{00000000-0008-0000-0300-0000EB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20" name="Text Box 1">
          <a:extLst>
            <a:ext uri="{FF2B5EF4-FFF2-40B4-BE49-F238E27FC236}">
              <a16:creationId xmlns:a16="http://schemas.microsoft.com/office/drawing/2014/main" id="{00000000-0008-0000-0300-0000EC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21" name="Text Box 1">
          <a:extLst>
            <a:ext uri="{FF2B5EF4-FFF2-40B4-BE49-F238E27FC236}">
              <a16:creationId xmlns:a16="http://schemas.microsoft.com/office/drawing/2014/main" id="{00000000-0008-0000-0300-0000ED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22" name="Text Box 1">
          <a:extLst>
            <a:ext uri="{FF2B5EF4-FFF2-40B4-BE49-F238E27FC236}">
              <a16:creationId xmlns:a16="http://schemas.microsoft.com/office/drawing/2014/main" id="{00000000-0008-0000-0300-0000EE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23" name="Text Box 1">
          <a:extLst>
            <a:ext uri="{FF2B5EF4-FFF2-40B4-BE49-F238E27FC236}">
              <a16:creationId xmlns:a16="http://schemas.microsoft.com/office/drawing/2014/main" id="{00000000-0008-0000-0300-0000EF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24" name="Text Box 1">
          <a:extLst>
            <a:ext uri="{FF2B5EF4-FFF2-40B4-BE49-F238E27FC236}">
              <a16:creationId xmlns:a16="http://schemas.microsoft.com/office/drawing/2014/main" id="{00000000-0008-0000-0300-0000F0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25" name="Text Box 1">
          <a:extLst>
            <a:ext uri="{FF2B5EF4-FFF2-40B4-BE49-F238E27FC236}">
              <a16:creationId xmlns:a16="http://schemas.microsoft.com/office/drawing/2014/main" id="{00000000-0008-0000-0300-0000F1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26" name="Text Box 1">
          <a:extLst>
            <a:ext uri="{FF2B5EF4-FFF2-40B4-BE49-F238E27FC236}">
              <a16:creationId xmlns:a16="http://schemas.microsoft.com/office/drawing/2014/main" id="{00000000-0008-0000-0300-0000F2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27" name="Text Box 1">
          <a:extLst>
            <a:ext uri="{FF2B5EF4-FFF2-40B4-BE49-F238E27FC236}">
              <a16:creationId xmlns:a16="http://schemas.microsoft.com/office/drawing/2014/main" id="{00000000-0008-0000-0300-0000F3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28" name="Text Box 1">
          <a:extLst>
            <a:ext uri="{FF2B5EF4-FFF2-40B4-BE49-F238E27FC236}">
              <a16:creationId xmlns:a16="http://schemas.microsoft.com/office/drawing/2014/main" id="{00000000-0008-0000-0300-0000F4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29" name="Text Box 1">
          <a:extLst>
            <a:ext uri="{FF2B5EF4-FFF2-40B4-BE49-F238E27FC236}">
              <a16:creationId xmlns:a16="http://schemas.microsoft.com/office/drawing/2014/main" id="{00000000-0008-0000-0300-0000F5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30" name="Text Box 1">
          <a:extLst>
            <a:ext uri="{FF2B5EF4-FFF2-40B4-BE49-F238E27FC236}">
              <a16:creationId xmlns:a16="http://schemas.microsoft.com/office/drawing/2014/main" id="{00000000-0008-0000-0300-0000F6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31" name="Text Box 1">
          <a:extLst>
            <a:ext uri="{FF2B5EF4-FFF2-40B4-BE49-F238E27FC236}">
              <a16:creationId xmlns:a16="http://schemas.microsoft.com/office/drawing/2014/main" id="{00000000-0008-0000-0300-0000F7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32" name="Text Box 1">
          <a:extLst>
            <a:ext uri="{FF2B5EF4-FFF2-40B4-BE49-F238E27FC236}">
              <a16:creationId xmlns:a16="http://schemas.microsoft.com/office/drawing/2014/main" id="{00000000-0008-0000-0300-0000F8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33" name="Text Box 1">
          <a:extLst>
            <a:ext uri="{FF2B5EF4-FFF2-40B4-BE49-F238E27FC236}">
              <a16:creationId xmlns:a16="http://schemas.microsoft.com/office/drawing/2014/main" id="{00000000-0008-0000-0300-0000F9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34" name="Text Box 1">
          <a:extLst>
            <a:ext uri="{FF2B5EF4-FFF2-40B4-BE49-F238E27FC236}">
              <a16:creationId xmlns:a16="http://schemas.microsoft.com/office/drawing/2014/main" id="{00000000-0008-0000-0300-0000FA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35" name="Text Box 1">
          <a:extLst>
            <a:ext uri="{FF2B5EF4-FFF2-40B4-BE49-F238E27FC236}">
              <a16:creationId xmlns:a16="http://schemas.microsoft.com/office/drawing/2014/main" id="{00000000-0008-0000-0300-0000FB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36" name="Text Box 1">
          <a:extLst>
            <a:ext uri="{FF2B5EF4-FFF2-40B4-BE49-F238E27FC236}">
              <a16:creationId xmlns:a16="http://schemas.microsoft.com/office/drawing/2014/main" id="{00000000-0008-0000-0300-0000FC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37" name="Text Box 1">
          <a:extLst>
            <a:ext uri="{FF2B5EF4-FFF2-40B4-BE49-F238E27FC236}">
              <a16:creationId xmlns:a16="http://schemas.microsoft.com/office/drawing/2014/main" id="{00000000-0008-0000-0300-0000FD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38" name="Text Box 1">
          <a:extLst>
            <a:ext uri="{FF2B5EF4-FFF2-40B4-BE49-F238E27FC236}">
              <a16:creationId xmlns:a16="http://schemas.microsoft.com/office/drawing/2014/main" id="{00000000-0008-0000-0300-0000FE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39" name="Text Box 1">
          <a:extLst>
            <a:ext uri="{FF2B5EF4-FFF2-40B4-BE49-F238E27FC236}">
              <a16:creationId xmlns:a16="http://schemas.microsoft.com/office/drawing/2014/main" id="{00000000-0008-0000-0300-0000FF0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40" name="Text Box 1">
          <a:extLst>
            <a:ext uri="{FF2B5EF4-FFF2-40B4-BE49-F238E27FC236}">
              <a16:creationId xmlns:a16="http://schemas.microsoft.com/office/drawing/2014/main" id="{00000000-0008-0000-0300-000000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41" name="Text Box 1">
          <a:extLst>
            <a:ext uri="{FF2B5EF4-FFF2-40B4-BE49-F238E27FC236}">
              <a16:creationId xmlns:a16="http://schemas.microsoft.com/office/drawing/2014/main" id="{00000000-0008-0000-0300-000001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42" name="Text Box 1">
          <a:extLst>
            <a:ext uri="{FF2B5EF4-FFF2-40B4-BE49-F238E27FC236}">
              <a16:creationId xmlns:a16="http://schemas.microsoft.com/office/drawing/2014/main" id="{00000000-0008-0000-0300-000002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43" name="Text Box 1">
          <a:extLst>
            <a:ext uri="{FF2B5EF4-FFF2-40B4-BE49-F238E27FC236}">
              <a16:creationId xmlns:a16="http://schemas.microsoft.com/office/drawing/2014/main" id="{00000000-0008-0000-0300-000003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44" name="Text Box 1">
          <a:extLst>
            <a:ext uri="{FF2B5EF4-FFF2-40B4-BE49-F238E27FC236}">
              <a16:creationId xmlns:a16="http://schemas.microsoft.com/office/drawing/2014/main" id="{00000000-0008-0000-0300-000004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45" name="Text Box 1">
          <a:extLst>
            <a:ext uri="{FF2B5EF4-FFF2-40B4-BE49-F238E27FC236}">
              <a16:creationId xmlns:a16="http://schemas.microsoft.com/office/drawing/2014/main" id="{00000000-0008-0000-0300-000005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46" name="Text Box 1">
          <a:extLst>
            <a:ext uri="{FF2B5EF4-FFF2-40B4-BE49-F238E27FC236}">
              <a16:creationId xmlns:a16="http://schemas.microsoft.com/office/drawing/2014/main" id="{00000000-0008-0000-0300-000006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47" name="Text Box 1">
          <a:extLst>
            <a:ext uri="{FF2B5EF4-FFF2-40B4-BE49-F238E27FC236}">
              <a16:creationId xmlns:a16="http://schemas.microsoft.com/office/drawing/2014/main" id="{00000000-0008-0000-0300-000007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48" name="Text Box 1">
          <a:extLst>
            <a:ext uri="{FF2B5EF4-FFF2-40B4-BE49-F238E27FC236}">
              <a16:creationId xmlns:a16="http://schemas.microsoft.com/office/drawing/2014/main" id="{00000000-0008-0000-0300-000008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49" name="Text Box 1">
          <a:extLst>
            <a:ext uri="{FF2B5EF4-FFF2-40B4-BE49-F238E27FC236}">
              <a16:creationId xmlns:a16="http://schemas.microsoft.com/office/drawing/2014/main" id="{00000000-0008-0000-0300-000009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50" name="Text Box 1">
          <a:extLst>
            <a:ext uri="{FF2B5EF4-FFF2-40B4-BE49-F238E27FC236}">
              <a16:creationId xmlns:a16="http://schemas.microsoft.com/office/drawing/2014/main" id="{00000000-0008-0000-0300-00000A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51" name="Text Box 1">
          <a:extLst>
            <a:ext uri="{FF2B5EF4-FFF2-40B4-BE49-F238E27FC236}">
              <a16:creationId xmlns:a16="http://schemas.microsoft.com/office/drawing/2014/main" id="{00000000-0008-0000-0300-00000B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52" name="Text Box 1">
          <a:extLst>
            <a:ext uri="{FF2B5EF4-FFF2-40B4-BE49-F238E27FC236}">
              <a16:creationId xmlns:a16="http://schemas.microsoft.com/office/drawing/2014/main" id="{00000000-0008-0000-0300-00000C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53" name="Text Box 1">
          <a:extLst>
            <a:ext uri="{FF2B5EF4-FFF2-40B4-BE49-F238E27FC236}">
              <a16:creationId xmlns:a16="http://schemas.microsoft.com/office/drawing/2014/main" id="{00000000-0008-0000-0300-00000D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54" name="Text Box 1">
          <a:extLst>
            <a:ext uri="{FF2B5EF4-FFF2-40B4-BE49-F238E27FC236}">
              <a16:creationId xmlns:a16="http://schemas.microsoft.com/office/drawing/2014/main" id="{00000000-0008-0000-0300-00000E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55" name="Text Box 1">
          <a:extLst>
            <a:ext uri="{FF2B5EF4-FFF2-40B4-BE49-F238E27FC236}">
              <a16:creationId xmlns:a16="http://schemas.microsoft.com/office/drawing/2014/main" id="{00000000-0008-0000-0300-00000F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56" name="Text Box 1">
          <a:extLst>
            <a:ext uri="{FF2B5EF4-FFF2-40B4-BE49-F238E27FC236}">
              <a16:creationId xmlns:a16="http://schemas.microsoft.com/office/drawing/2014/main" id="{00000000-0008-0000-0300-000010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57" name="Text Box 1">
          <a:extLst>
            <a:ext uri="{FF2B5EF4-FFF2-40B4-BE49-F238E27FC236}">
              <a16:creationId xmlns:a16="http://schemas.microsoft.com/office/drawing/2014/main" id="{00000000-0008-0000-0300-000011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58" name="Text Box 1">
          <a:extLst>
            <a:ext uri="{FF2B5EF4-FFF2-40B4-BE49-F238E27FC236}">
              <a16:creationId xmlns:a16="http://schemas.microsoft.com/office/drawing/2014/main" id="{00000000-0008-0000-0300-000012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59" name="Text Box 1">
          <a:extLst>
            <a:ext uri="{FF2B5EF4-FFF2-40B4-BE49-F238E27FC236}">
              <a16:creationId xmlns:a16="http://schemas.microsoft.com/office/drawing/2014/main" id="{00000000-0008-0000-0300-000013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60" name="Text Box 1">
          <a:extLst>
            <a:ext uri="{FF2B5EF4-FFF2-40B4-BE49-F238E27FC236}">
              <a16:creationId xmlns:a16="http://schemas.microsoft.com/office/drawing/2014/main" id="{00000000-0008-0000-0300-000014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61" name="Text Box 1">
          <a:extLst>
            <a:ext uri="{FF2B5EF4-FFF2-40B4-BE49-F238E27FC236}">
              <a16:creationId xmlns:a16="http://schemas.microsoft.com/office/drawing/2014/main" id="{00000000-0008-0000-0300-000015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62" name="Text Box 1">
          <a:extLst>
            <a:ext uri="{FF2B5EF4-FFF2-40B4-BE49-F238E27FC236}">
              <a16:creationId xmlns:a16="http://schemas.microsoft.com/office/drawing/2014/main" id="{00000000-0008-0000-0300-000016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63" name="Text Box 1">
          <a:extLst>
            <a:ext uri="{FF2B5EF4-FFF2-40B4-BE49-F238E27FC236}">
              <a16:creationId xmlns:a16="http://schemas.microsoft.com/office/drawing/2014/main" id="{00000000-0008-0000-0300-000017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64" name="Text Box 1">
          <a:extLst>
            <a:ext uri="{FF2B5EF4-FFF2-40B4-BE49-F238E27FC236}">
              <a16:creationId xmlns:a16="http://schemas.microsoft.com/office/drawing/2014/main" id="{00000000-0008-0000-0300-000018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65" name="Text Box 1">
          <a:extLst>
            <a:ext uri="{FF2B5EF4-FFF2-40B4-BE49-F238E27FC236}">
              <a16:creationId xmlns:a16="http://schemas.microsoft.com/office/drawing/2014/main" id="{00000000-0008-0000-0300-000019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66" name="Text Box 1">
          <a:extLst>
            <a:ext uri="{FF2B5EF4-FFF2-40B4-BE49-F238E27FC236}">
              <a16:creationId xmlns:a16="http://schemas.microsoft.com/office/drawing/2014/main" id="{00000000-0008-0000-0300-00001A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67" name="Text Box 1">
          <a:extLst>
            <a:ext uri="{FF2B5EF4-FFF2-40B4-BE49-F238E27FC236}">
              <a16:creationId xmlns:a16="http://schemas.microsoft.com/office/drawing/2014/main" id="{00000000-0008-0000-0300-00001B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68" name="Text Box 1">
          <a:extLst>
            <a:ext uri="{FF2B5EF4-FFF2-40B4-BE49-F238E27FC236}">
              <a16:creationId xmlns:a16="http://schemas.microsoft.com/office/drawing/2014/main" id="{00000000-0008-0000-0300-00001C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69" name="Text Box 1">
          <a:extLst>
            <a:ext uri="{FF2B5EF4-FFF2-40B4-BE49-F238E27FC236}">
              <a16:creationId xmlns:a16="http://schemas.microsoft.com/office/drawing/2014/main" id="{00000000-0008-0000-0300-00001D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70" name="Text Box 1">
          <a:extLst>
            <a:ext uri="{FF2B5EF4-FFF2-40B4-BE49-F238E27FC236}">
              <a16:creationId xmlns:a16="http://schemas.microsoft.com/office/drawing/2014/main" id="{00000000-0008-0000-0300-00001E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71" name="Text Box 1">
          <a:extLst>
            <a:ext uri="{FF2B5EF4-FFF2-40B4-BE49-F238E27FC236}">
              <a16:creationId xmlns:a16="http://schemas.microsoft.com/office/drawing/2014/main" id="{00000000-0008-0000-0300-00001F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72" name="Text Box 1">
          <a:extLst>
            <a:ext uri="{FF2B5EF4-FFF2-40B4-BE49-F238E27FC236}">
              <a16:creationId xmlns:a16="http://schemas.microsoft.com/office/drawing/2014/main" id="{00000000-0008-0000-0300-000020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73" name="Text Box 1">
          <a:extLst>
            <a:ext uri="{FF2B5EF4-FFF2-40B4-BE49-F238E27FC236}">
              <a16:creationId xmlns:a16="http://schemas.microsoft.com/office/drawing/2014/main" id="{00000000-0008-0000-0300-000021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74" name="Text Box 1">
          <a:extLst>
            <a:ext uri="{FF2B5EF4-FFF2-40B4-BE49-F238E27FC236}">
              <a16:creationId xmlns:a16="http://schemas.microsoft.com/office/drawing/2014/main" id="{00000000-0008-0000-0300-000022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75" name="Text Box 1">
          <a:extLst>
            <a:ext uri="{FF2B5EF4-FFF2-40B4-BE49-F238E27FC236}">
              <a16:creationId xmlns:a16="http://schemas.microsoft.com/office/drawing/2014/main" id="{00000000-0008-0000-0300-000023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76" name="Text Box 1">
          <a:extLst>
            <a:ext uri="{FF2B5EF4-FFF2-40B4-BE49-F238E27FC236}">
              <a16:creationId xmlns:a16="http://schemas.microsoft.com/office/drawing/2014/main" id="{00000000-0008-0000-0300-000024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77" name="Text Box 1">
          <a:extLst>
            <a:ext uri="{FF2B5EF4-FFF2-40B4-BE49-F238E27FC236}">
              <a16:creationId xmlns:a16="http://schemas.microsoft.com/office/drawing/2014/main" id="{00000000-0008-0000-0300-000025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78" name="Text Box 1">
          <a:extLst>
            <a:ext uri="{FF2B5EF4-FFF2-40B4-BE49-F238E27FC236}">
              <a16:creationId xmlns:a16="http://schemas.microsoft.com/office/drawing/2014/main" id="{00000000-0008-0000-0300-000026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79" name="Text Box 1">
          <a:extLst>
            <a:ext uri="{FF2B5EF4-FFF2-40B4-BE49-F238E27FC236}">
              <a16:creationId xmlns:a16="http://schemas.microsoft.com/office/drawing/2014/main" id="{00000000-0008-0000-0300-000027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80" name="Text Box 1">
          <a:extLst>
            <a:ext uri="{FF2B5EF4-FFF2-40B4-BE49-F238E27FC236}">
              <a16:creationId xmlns:a16="http://schemas.microsoft.com/office/drawing/2014/main" id="{00000000-0008-0000-0300-000028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81" name="Text Box 1">
          <a:extLst>
            <a:ext uri="{FF2B5EF4-FFF2-40B4-BE49-F238E27FC236}">
              <a16:creationId xmlns:a16="http://schemas.microsoft.com/office/drawing/2014/main" id="{00000000-0008-0000-0300-000029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82" name="Text Box 1">
          <a:extLst>
            <a:ext uri="{FF2B5EF4-FFF2-40B4-BE49-F238E27FC236}">
              <a16:creationId xmlns:a16="http://schemas.microsoft.com/office/drawing/2014/main" id="{00000000-0008-0000-0300-00002A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83" name="Text Box 1">
          <a:extLst>
            <a:ext uri="{FF2B5EF4-FFF2-40B4-BE49-F238E27FC236}">
              <a16:creationId xmlns:a16="http://schemas.microsoft.com/office/drawing/2014/main" id="{00000000-0008-0000-0300-00002B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84" name="Text Box 1">
          <a:extLst>
            <a:ext uri="{FF2B5EF4-FFF2-40B4-BE49-F238E27FC236}">
              <a16:creationId xmlns:a16="http://schemas.microsoft.com/office/drawing/2014/main" id="{00000000-0008-0000-0300-00002C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85" name="Text Box 1">
          <a:extLst>
            <a:ext uri="{FF2B5EF4-FFF2-40B4-BE49-F238E27FC236}">
              <a16:creationId xmlns:a16="http://schemas.microsoft.com/office/drawing/2014/main" id="{00000000-0008-0000-0300-00002D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86" name="Text Box 1">
          <a:extLst>
            <a:ext uri="{FF2B5EF4-FFF2-40B4-BE49-F238E27FC236}">
              <a16:creationId xmlns:a16="http://schemas.microsoft.com/office/drawing/2014/main" id="{00000000-0008-0000-0300-00002E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87" name="Text Box 1">
          <a:extLst>
            <a:ext uri="{FF2B5EF4-FFF2-40B4-BE49-F238E27FC236}">
              <a16:creationId xmlns:a16="http://schemas.microsoft.com/office/drawing/2014/main" id="{00000000-0008-0000-0300-00002F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88" name="Text Box 1">
          <a:extLst>
            <a:ext uri="{FF2B5EF4-FFF2-40B4-BE49-F238E27FC236}">
              <a16:creationId xmlns:a16="http://schemas.microsoft.com/office/drawing/2014/main" id="{00000000-0008-0000-0300-000030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89" name="Text Box 1">
          <a:extLst>
            <a:ext uri="{FF2B5EF4-FFF2-40B4-BE49-F238E27FC236}">
              <a16:creationId xmlns:a16="http://schemas.microsoft.com/office/drawing/2014/main" id="{00000000-0008-0000-0300-000031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90" name="Text Box 1">
          <a:extLst>
            <a:ext uri="{FF2B5EF4-FFF2-40B4-BE49-F238E27FC236}">
              <a16:creationId xmlns:a16="http://schemas.microsoft.com/office/drawing/2014/main" id="{00000000-0008-0000-0300-000032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91" name="Text Box 1">
          <a:extLst>
            <a:ext uri="{FF2B5EF4-FFF2-40B4-BE49-F238E27FC236}">
              <a16:creationId xmlns:a16="http://schemas.microsoft.com/office/drawing/2014/main" id="{00000000-0008-0000-0300-000033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92" name="Text Box 1">
          <a:extLst>
            <a:ext uri="{FF2B5EF4-FFF2-40B4-BE49-F238E27FC236}">
              <a16:creationId xmlns:a16="http://schemas.microsoft.com/office/drawing/2014/main" id="{00000000-0008-0000-0300-000034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93" name="Text Box 1">
          <a:extLst>
            <a:ext uri="{FF2B5EF4-FFF2-40B4-BE49-F238E27FC236}">
              <a16:creationId xmlns:a16="http://schemas.microsoft.com/office/drawing/2014/main" id="{00000000-0008-0000-0300-000035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94" name="Text Box 1">
          <a:extLst>
            <a:ext uri="{FF2B5EF4-FFF2-40B4-BE49-F238E27FC236}">
              <a16:creationId xmlns:a16="http://schemas.microsoft.com/office/drawing/2014/main" id="{00000000-0008-0000-0300-000036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95" name="Text Box 1">
          <a:extLst>
            <a:ext uri="{FF2B5EF4-FFF2-40B4-BE49-F238E27FC236}">
              <a16:creationId xmlns:a16="http://schemas.microsoft.com/office/drawing/2014/main" id="{00000000-0008-0000-0300-000037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96" name="Text Box 1">
          <a:extLst>
            <a:ext uri="{FF2B5EF4-FFF2-40B4-BE49-F238E27FC236}">
              <a16:creationId xmlns:a16="http://schemas.microsoft.com/office/drawing/2014/main" id="{00000000-0008-0000-0300-000038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97" name="Text Box 1">
          <a:extLst>
            <a:ext uri="{FF2B5EF4-FFF2-40B4-BE49-F238E27FC236}">
              <a16:creationId xmlns:a16="http://schemas.microsoft.com/office/drawing/2014/main" id="{00000000-0008-0000-0300-000039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98" name="Text Box 1">
          <a:extLst>
            <a:ext uri="{FF2B5EF4-FFF2-40B4-BE49-F238E27FC236}">
              <a16:creationId xmlns:a16="http://schemas.microsoft.com/office/drawing/2014/main" id="{00000000-0008-0000-0300-00003A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099" name="Text Box 1">
          <a:extLst>
            <a:ext uri="{FF2B5EF4-FFF2-40B4-BE49-F238E27FC236}">
              <a16:creationId xmlns:a16="http://schemas.microsoft.com/office/drawing/2014/main" id="{00000000-0008-0000-0300-00003B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00" name="Text Box 1">
          <a:extLst>
            <a:ext uri="{FF2B5EF4-FFF2-40B4-BE49-F238E27FC236}">
              <a16:creationId xmlns:a16="http://schemas.microsoft.com/office/drawing/2014/main" id="{00000000-0008-0000-0300-00003C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01" name="Text Box 1">
          <a:extLst>
            <a:ext uri="{FF2B5EF4-FFF2-40B4-BE49-F238E27FC236}">
              <a16:creationId xmlns:a16="http://schemas.microsoft.com/office/drawing/2014/main" id="{00000000-0008-0000-0300-00003D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02" name="Text Box 1">
          <a:extLst>
            <a:ext uri="{FF2B5EF4-FFF2-40B4-BE49-F238E27FC236}">
              <a16:creationId xmlns:a16="http://schemas.microsoft.com/office/drawing/2014/main" id="{00000000-0008-0000-0300-00003E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03" name="Text Box 1">
          <a:extLst>
            <a:ext uri="{FF2B5EF4-FFF2-40B4-BE49-F238E27FC236}">
              <a16:creationId xmlns:a16="http://schemas.microsoft.com/office/drawing/2014/main" id="{00000000-0008-0000-0300-00003F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04" name="Text Box 1">
          <a:extLst>
            <a:ext uri="{FF2B5EF4-FFF2-40B4-BE49-F238E27FC236}">
              <a16:creationId xmlns:a16="http://schemas.microsoft.com/office/drawing/2014/main" id="{00000000-0008-0000-0300-000040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05" name="Text Box 1">
          <a:extLst>
            <a:ext uri="{FF2B5EF4-FFF2-40B4-BE49-F238E27FC236}">
              <a16:creationId xmlns:a16="http://schemas.microsoft.com/office/drawing/2014/main" id="{00000000-0008-0000-0300-000041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06" name="Text Box 1">
          <a:extLst>
            <a:ext uri="{FF2B5EF4-FFF2-40B4-BE49-F238E27FC236}">
              <a16:creationId xmlns:a16="http://schemas.microsoft.com/office/drawing/2014/main" id="{00000000-0008-0000-0300-000042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07" name="Text Box 1">
          <a:extLst>
            <a:ext uri="{FF2B5EF4-FFF2-40B4-BE49-F238E27FC236}">
              <a16:creationId xmlns:a16="http://schemas.microsoft.com/office/drawing/2014/main" id="{00000000-0008-0000-0300-000043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08" name="Text Box 1">
          <a:extLst>
            <a:ext uri="{FF2B5EF4-FFF2-40B4-BE49-F238E27FC236}">
              <a16:creationId xmlns:a16="http://schemas.microsoft.com/office/drawing/2014/main" id="{00000000-0008-0000-0300-000044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09" name="Text Box 1">
          <a:extLst>
            <a:ext uri="{FF2B5EF4-FFF2-40B4-BE49-F238E27FC236}">
              <a16:creationId xmlns:a16="http://schemas.microsoft.com/office/drawing/2014/main" id="{00000000-0008-0000-0300-000045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10" name="Text Box 1">
          <a:extLst>
            <a:ext uri="{FF2B5EF4-FFF2-40B4-BE49-F238E27FC236}">
              <a16:creationId xmlns:a16="http://schemas.microsoft.com/office/drawing/2014/main" id="{00000000-0008-0000-0300-000046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11" name="Text Box 1">
          <a:extLst>
            <a:ext uri="{FF2B5EF4-FFF2-40B4-BE49-F238E27FC236}">
              <a16:creationId xmlns:a16="http://schemas.microsoft.com/office/drawing/2014/main" id="{00000000-0008-0000-0300-000047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12" name="Text Box 1">
          <a:extLst>
            <a:ext uri="{FF2B5EF4-FFF2-40B4-BE49-F238E27FC236}">
              <a16:creationId xmlns:a16="http://schemas.microsoft.com/office/drawing/2014/main" id="{00000000-0008-0000-0300-000048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13" name="Text Box 1">
          <a:extLst>
            <a:ext uri="{FF2B5EF4-FFF2-40B4-BE49-F238E27FC236}">
              <a16:creationId xmlns:a16="http://schemas.microsoft.com/office/drawing/2014/main" id="{00000000-0008-0000-0300-000049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14" name="Text Box 1">
          <a:extLst>
            <a:ext uri="{FF2B5EF4-FFF2-40B4-BE49-F238E27FC236}">
              <a16:creationId xmlns:a16="http://schemas.microsoft.com/office/drawing/2014/main" id="{00000000-0008-0000-0300-00004A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15" name="Text Box 1">
          <a:extLst>
            <a:ext uri="{FF2B5EF4-FFF2-40B4-BE49-F238E27FC236}">
              <a16:creationId xmlns:a16="http://schemas.microsoft.com/office/drawing/2014/main" id="{00000000-0008-0000-0300-00004B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16" name="Text Box 1">
          <a:extLst>
            <a:ext uri="{FF2B5EF4-FFF2-40B4-BE49-F238E27FC236}">
              <a16:creationId xmlns:a16="http://schemas.microsoft.com/office/drawing/2014/main" id="{00000000-0008-0000-0300-00004C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17" name="Text Box 1">
          <a:extLst>
            <a:ext uri="{FF2B5EF4-FFF2-40B4-BE49-F238E27FC236}">
              <a16:creationId xmlns:a16="http://schemas.microsoft.com/office/drawing/2014/main" id="{00000000-0008-0000-0300-00004D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18" name="Text Box 1">
          <a:extLst>
            <a:ext uri="{FF2B5EF4-FFF2-40B4-BE49-F238E27FC236}">
              <a16:creationId xmlns:a16="http://schemas.microsoft.com/office/drawing/2014/main" id="{00000000-0008-0000-0300-00004E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19" name="Text Box 1">
          <a:extLst>
            <a:ext uri="{FF2B5EF4-FFF2-40B4-BE49-F238E27FC236}">
              <a16:creationId xmlns:a16="http://schemas.microsoft.com/office/drawing/2014/main" id="{00000000-0008-0000-0300-00004F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20" name="Text Box 1">
          <a:extLst>
            <a:ext uri="{FF2B5EF4-FFF2-40B4-BE49-F238E27FC236}">
              <a16:creationId xmlns:a16="http://schemas.microsoft.com/office/drawing/2014/main" id="{00000000-0008-0000-0300-000050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21" name="Text Box 1">
          <a:extLst>
            <a:ext uri="{FF2B5EF4-FFF2-40B4-BE49-F238E27FC236}">
              <a16:creationId xmlns:a16="http://schemas.microsoft.com/office/drawing/2014/main" id="{00000000-0008-0000-0300-000051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22" name="Text Box 1">
          <a:extLst>
            <a:ext uri="{FF2B5EF4-FFF2-40B4-BE49-F238E27FC236}">
              <a16:creationId xmlns:a16="http://schemas.microsoft.com/office/drawing/2014/main" id="{00000000-0008-0000-0300-000052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23" name="Text Box 1">
          <a:extLst>
            <a:ext uri="{FF2B5EF4-FFF2-40B4-BE49-F238E27FC236}">
              <a16:creationId xmlns:a16="http://schemas.microsoft.com/office/drawing/2014/main" id="{00000000-0008-0000-0300-000053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24" name="Text Box 1">
          <a:extLst>
            <a:ext uri="{FF2B5EF4-FFF2-40B4-BE49-F238E27FC236}">
              <a16:creationId xmlns:a16="http://schemas.microsoft.com/office/drawing/2014/main" id="{00000000-0008-0000-0300-000054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25" name="Text Box 1">
          <a:extLst>
            <a:ext uri="{FF2B5EF4-FFF2-40B4-BE49-F238E27FC236}">
              <a16:creationId xmlns:a16="http://schemas.microsoft.com/office/drawing/2014/main" id="{00000000-0008-0000-0300-000055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26" name="Text Box 1">
          <a:extLst>
            <a:ext uri="{FF2B5EF4-FFF2-40B4-BE49-F238E27FC236}">
              <a16:creationId xmlns:a16="http://schemas.microsoft.com/office/drawing/2014/main" id="{00000000-0008-0000-0300-000056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27" name="Text Box 1">
          <a:extLst>
            <a:ext uri="{FF2B5EF4-FFF2-40B4-BE49-F238E27FC236}">
              <a16:creationId xmlns:a16="http://schemas.microsoft.com/office/drawing/2014/main" id="{00000000-0008-0000-0300-000057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28" name="Text Box 1">
          <a:extLst>
            <a:ext uri="{FF2B5EF4-FFF2-40B4-BE49-F238E27FC236}">
              <a16:creationId xmlns:a16="http://schemas.microsoft.com/office/drawing/2014/main" id="{00000000-0008-0000-0300-000058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29" name="Text Box 1">
          <a:extLst>
            <a:ext uri="{FF2B5EF4-FFF2-40B4-BE49-F238E27FC236}">
              <a16:creationId xmlns:a16="http://schemas.microsoft.com/office/drawing/2014/main" id="{00000000-0008-0000-0300-000059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30" name="Text Box 1">
          <a:extLst>
            <a:ext uri="{FF2B5EF4-FFF2-40B4-BE49-F238E27FC236}">
              <a16:creationId xmlns:a16="http://schemas.microsoft.com/office/drawing/2014/main" id="{00000000-0008-0000-0300-00005A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31" name="Text Box 1">
          <a:extLst>
            <a:ext uri="{FF2B5EF4-FFF2-40B4-BE49-F238E27FC236}">
              <a16:creationId xmlns:a16="http://schemas.microsoft.com/office/drawing/2014/main" id="{00000000-0008-0000-0300-00005B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32" name="Text Box 1">
          <a:extLst>
            <a:ext uri="{FF2B5EF4-FFF2-40B4-BE49-F238E27FC236}">
              <a16:creationId xmlns:a16="http://schemas.microsoft.com/office/drawing/2014/main" id="{00000000-0008-0000-0300-00005C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33" name="Text Box 1">
          <a:extLst>
            <a:ext uri="{FF2B5EF4-FFF2-40B4-BE49-F238E27FC236}">
              <a16:creationId xmlns:a16="http://schemas.microsoft.com/office/drawing/2014/main" id="{00000000-0008-0000-0300-00005D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34" name="Text Box 1">
          <a:extLst>
            <a:ext uri="{FF2B5EF4-FFF2-40B4-BE49-F238E27FC236}">
              <a16:creationId xmlns:a16="http://schemas.microsoft.com/office/drawing/2014/main" id="{00000000-0008-0000-0300-00005E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35" name="Text Box 1">
          <a:extLst>
            <a:ext uri="{FF2B5EF4-FFF2-40B4-BE49-F238E27FC236}">
              <a16:creationId xmlns:a16="http://schemas.microsoft.com/office/drawing/2014/main" id="{00000000-0008-0000-0300-00005F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36" name="Text Box 1">
          <a:extLst>
            <a:ext uri="{FF2B5EF4-FFF2-40B4-BE49-F238E27FC236}">
              <a16:creationId xmlns:a16="http://schemas.microsoft.com/office/drawing/2014/main" id="{00000000-0008-0000-0300-000060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37" name="Text Box 1">
          <a:extLst>
            <a:ext uri="{FF2B5EF4-FFF2-40B4-BE49-F238E27FC236}">
              <a16:creationId xmlns:a16="http://schemas.microsoft.com/office/drawing/2014/main" id="{00000000-0008-0000-0300-000061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38" name="Text Box 1">
          <a:extLst>
            <a:ext uri="{FF2B5EF4-FFF2-40B4-BE49-F238E27FC236}">
              <a16:creationId xmlns:a16="http://schemas.microsoft.com/office/drawing/2014/main" id="{00000000-0008-0000-0300-000062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39" name="Text Box 1">
          <a:extLst>
            <a:ext uri="{FF2B5EF4-FFF2-40B4-BE49-F238E27FC236}">
              <a16:creationId xmlns:a16="http://schemas.microsoft.com/office/drawing/2014/main" id="{00000000-0008-0000-0300-000063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40" name="Text Box 1">
          <a:extLst>
            <a:ext uri="{FF2B5EF4-FFF2-40B4-BE49-F238E27FC236}">
              <a16:creationId xmlns:a16="http://schemas.microsoft.com/office/drawing/2014/main" id="{00000000-0008-0000-0300-000064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41" name="Text Box 1">
          <a:extLst>
            <a:ext uri="{FF2B5EF4-FFF2-40B4-BE49-F238E27FC236}">
              <a16:creationId xmlns:a16="http://schemas.microsoft.com/office/drawing/2014/main" id="{00000000-0008-0000-0300-000065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42" name="Text Box 1">
          <a:extLst>
            <a:ext uri="{FF2B5EF4-FFF2-40B4-BE49-F238E27FC236}">
              <a16:creationId xmlns:a16="http://schemas.microsoft.com/office/drawing/2014/main" id="{00000000-0008-0000-0300-000066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43" name="Text Box 1">
          <a:extLst>
            <a:ext uri="{FF2B5EF4-FFF2-40B4-BE49-F238E27FC236}">
              <a16:creationId xmlns:a16="http://schemas.microsoft.com/office/drawing/2014/main" id="{00000000-0008-0000-0300-000067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44" name="Text Box 1">
          <a:extLst>
            <a:ext uri="{FF2B5EF4-FFF2-40B4-BE49-F238E27FC236}">
              <a16:creationId xmlns:a16="http://schemas.microsoft.com/office/drawing/2014/main" id="{00000000-0008-0000-0300-000068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45" name="Text Box 1">
          <a:extLst>
            <a:ext uri="{FF2B5EF4-FFF2-40B4-BE49-F238E27FC236}">
              <a16:creationId xmlns:a16="http://schemas.microsoft.com/office/drawing/2014/main" id="{00000000-0008-0000-0300-000069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46" name="Text Box 1">
          <a:extLst>
            <a:ext uri="{FF2B5EF4-FFF2-40B4-BE49-F238E27FC236}">
              <a16:creationId xmlns:a16="http://schemas.microsoft.com/office/drawing/2014/main" id="{00000000-0008-0000-0300-00006A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47" name="Text Box 1">
          <a:extLst>
            <a:ext uri="{FF2B5EF4-FFF2-40B4-BE49-F238E27FC236}">
              <a16:creationId xmlns:a16="http://schemas.microsoft.com/office/drawing/2014/main" id="{00000000-0008-0000-0300-00006B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48" name="Text Box 1">
          <a:extLst>
            <a:ext uri="{FF2B5EF4-FFF2-40B4-BE49-F238E27FC236}">
              <a16:creationId xmlns:a16="http://schemas.microsoft.com/office/drawing/2014/main" id="{00000000-0008-0000-0300-00006C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49" name="Text Box 1">
          <a:extLst>
            <a:ext uri="{FF2B5EF4-FFF2-40B4-BE49-F238E27FC236}">
              <a16:creationId xmlns:a16="http://schemas.microsoft.com/office/drawing/2014/main" id="{00000000-0008-0000-0300-00006D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50" name="Text Box 1">
          <a:extLst>
            <a:ext uri="{FF2B5EF4-FFF2-40B4-BE49-F238E27FC236}">
              <a16:creationId xmlns:a16="http://schemas.microsoft.com/office/drawing/2014/main" id="{00000000-0008-0000-0300-00006E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51" name="Text Box 1">
          <a:extLst>
            <a:ext uri="{FF2B5EF4-FFF2-40B4-BE49-F238E27FC236}">
              <a16:creationId xmlns:a16="http://schemas.microsoft.com/office/drawing/2014/main" id="{00000000-0008-0000-0300-00006F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52" name="Text Box 1">
          <a:extLst>
            <a:ext uri="{FF2B5EF4-FFF2-40B4-BE49-F238E27FC236}">
              <a16:creationId xmlns:a16="http://schemas.microsoft.com/office/drawing/2014/main" id="{00000000-0008-0000-0300-000070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53" name="Text Box 1">
          <a:extLst>
            <a:ext uri="{FF2B5EF4-FFF2-40B4-BE49-F238E27FC236}">
              <a16:creationId xmlns:a16="http://schemas.microsoft.com/office/drawing/2014/main" id="{00000000-0008-0000-0300-000071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54" name="Text Box 1">
          <a:extLst>
            <a:ext uri="{FF2B5EF4-FFF2-40B4-BE49-F238E27FC236}">
              <a16:creationId xmlns:a16="http://schemas.microsoft.com/office/drawing/2014/main" id="{00000000-0008-0000-0300-000072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55" name="Text Box 1">
          <a:extLst>
            <a:ext uri="{FF2B5EF4-FFF2-40B4-BE49-F238E27FC236}">
              <a16:creationId xmlns:a16="http://schemas.microsoft.com/office/drawing/2014/main" id="{00000000-0008-0000-0300-000073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56" name="Text Box 1">
          <a:extLst>
            <a:ext uri="{FF2B5EF4-FFF2-40B4-BE49-F238E27FC236}">
              <a16:creationId xmlns:a16="http://schemas.microsoft.com/office/drawing/2014/main" id="{00000000-0008-0000-0300-000074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57" name="Text Box 1">
          <a:extLst>
            <a:ext uri="{FF2B5EF4-FFF2-40B4-BE49-F238E27FC236}">
              <a16:creationId xmlns:a16="http://schemas.microsoft.com/office/drawing/2014/main" id="{00000000-0008-0000-0300-000075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58" name="Text Box 1">
          <a:extLst>
            <a:ext uri="{FF2B5EF4-FFF2-40B4-BE49-F238E27FC236}">
              <a16:creationId xmlns:a16="http://schemas.microsoft.com/office/drawing/2014/main" id="{00000000-0008-0000-0300-000076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59" name="Text Box 1">
          <a:extLst>
            <a:ext uri="{FF2B5EF4-FFF2-40B4-BE49-F238E27FC236}">
              <a16:creationId xmlns:a16="http://schemas.microsoft.com/office/drawing/2014/main" id="{00000000-0008-0000-0300-000077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60" name="Text Box 1">
          <a:extLst>
            <a:ext uri="{FF2B5EF4-FFF2-40B4-BE49-F238E27FC236}">
              <a16:creationId xmlns:a16="http://schemas.microsoft.com/office/drawing/2014/main" id="{00000000-0008-0000-0300-000078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61" name="Text Box 1">
          <a:extLst>
            <a:ext uri="{FF2B5EF4-FFF2-40B4-BE49-F238E27FC236}">
              <a16:creationId xmlns:a16="http://schemas.microsoft.com/office/drawing/2014/main" id="{00000000-0008-0000-0300-000079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62" name="Text Box 1">
          <a:extLst>
            <a:ext uri="{FF2B5EF4-FFF2-40B4-BE49-F238E27FC236}">
              <a16:creationId xmlns:a16="http://schemas.microsoft.com/office/drawing/2014/main" id="{00000000-0008-0000-0300-00007A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63" name="Text Box 1">
          <a:extLst>
            <a:ext uri="{FF2B5EF4-FFF2-40B4-BE49-F238E27FC236}">
              <a16:creationId xmlns:a16="http://schemas.microsoft.com/office/drawing/2014/main" id="{00000000-0008-0000-0300-00007B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64" name="Text Box 1">
          <a:extLst>
            <a:ext uri="{FF2B5EF4-FFF2-40B4-BE49-F238E27FC236}">
              <a16:creationId xmlns:a16="http://schemas.microsoft.com/office/drawing/2014/main" id="{00000000-0008-0000-0300-00007C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65" name="Text Box 1">
          <a:extLst>
            <a:ext uri="{FF2B5EF4-FFF2-40B4-BE49-F238E27FC236}">
              <a16:creationId xmlns:a16="http://schemas.microsoft.com/office/drawing/2014/main" id="{00000000-0008-0000-0300-00007D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66" name="Text Box 1">
          <a:extLst>
            <a:ext uri="{FF2B5EF4-FFF2-40B4-BE49-F238E27FC236}">
              <a16:creationId xmlns:a16="http://schemas.microsoft.com/office/drawing/2014/main" id="{00000000-0008-0000-0300-00007E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67" name="Text Box 1">
          <a:extLst>
            <a:ext uri="{FF2B5EF4-FFF2-40B4-BE49-F238E27FC236}">
              <a16:creationId xmlns:a16="http://schemas.microsoft.com/office/drawing/2014/main" id="{00000000-0008-0000-0300-00007F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68" name="Text Box 1">
          <a:extLst>
            <a:ext uri="{FF2B5EF4-FFF2-40B4-BE49-F238E27FC236}">
              <a16:creationId xmlns:a16="http://schemas.microsoft.com/office/drawing/2014/main" id="{00000000-0008-0000-0300-000080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69" name="Text Box 1">
          <a:extLst>
            <a:ext uri="{FF2B5EF4-FFF2-40B4-BE49-F238E27FC236}">
              <a16:creationId xmlns:a16="http://schemas.microsoft.com/office/drawing/2014/main" id="{00000000-0008-0000-0300-000081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70" name="Text Box 1">
          <a:extLst>
            <a:ext uri="{FF2B5EF4-FFF2-40B4-BE49-F238E27FC236}">
              <a16:creationId xmlns:a16="http://schemas.microsoft.com/office/drawing/2014/main" id="{00000000-0008-0000-0300-000082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71" name="Text Box 1">
          <a:extLst>
            <a:ext uri="{FF2B5EF4-FFF2-40B4-BE49-F238E27FC236}">
              <a16:creationId xmlns:a16="http://schemas.microsoft.com/office/drawing/2014/main" id="{00000000-0008-0000-0300-000083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72" name="Text Box 1">
          <a:extLst>
            <a:ext uri="{FF2B5EF4-FFF2-40B4-BE49-F238E27FC236}">
              <a16:creationId xmlns:a16="http://schemas.microsoft.com/office/drawing/2014/main" id="{00000000-0008-0000-0300-000084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73" name="Text Box 1">
          <a:extLst>
            <a:ext uri="{FF2B5EF4-FFF2-40B4-BE49-F238E27FC236}">
              <a16:creationId xmlns:a16="http://schemas.microsoft.com/office/drawing/2014/main" id="{00000000-0008-0000-0300-000085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74" name="Text Box 1">
          <a:extLst>
            <a:ext uri="{FF2B5EF4-FFF2-40B4-BE49-F238E27FC236}">
              <a16:creationId xmlns:a16="http://schemas.microsoft.com/office/drawing/2014/main" id="{00000000-0008-0000-0300-000086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75" name="Text Box 1">
          <a:extLst>
            <a:ext uri="{FF2B5EF4-FFF2-40B4-BE49-F238E27FC236}">
              <a16:creationId xmlns:a16="http://schemas.microsoft.com/office/drawing/2014/main" id="{00000000-0008-0000-0300-000087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76" name="Text Box 1">
          <a:extLst>
            <a:ext uri="{FF2B5EF4-FFF2-40B4-BE49-F238E27FC236}">
              <a16:creationId xmlns:a16="http://schemas.microsoft.com/office/drawing/2014/main" id="{00000000-0008-0000-0300-000088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77" name="Text Box 1">
          <a:extLst>
            <a:ext uri="{FF2B5EF4-FFF2-40B4-BE49-F238E27FC236}">
              <a16:creationId xmlns:a16="http://schemas.microsoft.com/office/drawing/2014/main" id="{00000000-0008-0000-0300-000089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78" name="Text Box 1">
          <a:extLst>
            <a:ext uri="{FF2B5EF4-FFF2-40B4-BE49-F238E27FC236}">
              <a16:creationId xmlns:a16="http://schemas.microsoft.com/office/drawing/2014/main" id="{00000000-0008-0000-0300-00008A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79" name="Text Box 1">
          <a:extLst>
            <a:ext uri="{FF2B5EF4-FFF2-40B4-BE49-F238E27FC236}">
              <a16:creationId xmlns:a16="http://schemas.microsoft.com/office/drawing/2014/main" id="{00000000-0008-0000-0300-00008B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80" name="Text Box 1">
          <a:extLst>
            <a:ext uri="{FF2B5EF4-FFF2-40B4-BE49-F238E27FC236}">
              <a16:creationId xmlns:a16="http://schemas.microsoft.com/office/drawing/2014/main" id="{00000000-0008-0000-0300-00008C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81" name="Text Box 1">
          <a:extLst>
            <a:ext uri="{FF2B5EF4-FFF2-40B4-BE49-F238E27FC236}">
              <a16:creationId xmlns:a16="http://schemas.microsoft.com/office/drawing/2014/main" id="{00000000-0008-0000-0300-00008D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82" name="Text Box 1">
          <a:extLst>
            <a:ext uri="{FF2B5EF4-FFF2-40B4-BE49-F238E27FC236}">
              <a16:creationId xmlns:a16="http://schemas.microsoft.com/office/drawing/2014/main" id="{00000000-0008-0000-0300-00008E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83" name="Text Box 1">
          <a:extLst>
            <a:ext uri="{FF2B5EF4-FFF2-40B4-BE49-F238E27FC236}">
              <a16:creationId xmlns:a16="http://schemas.microsoft.com/office/drawing/2014/main" id="{00000000-0008-0000-0300-00008F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84" name="Text Box 1">
          <a:extLst>
            <a:ext uri="{FF2B5EF4-FFF2-40B4-BE49-F238E27FC236}">
              <a16:creationId xmlns:a16="http://schemas.microsoft.com/office/drawing/2014/main" id="{00000000-0008-0000-0300-000090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85" name="Text Box 1">
          <a:extLst>
            <a:ext uri="{FF2B5EF4-FFF2-40B4-BE49-F238E27FC236}">
              <a16:creationId xmlns:a16="http://schemas.microsoft.com/office/drawing/2014/main" id="{00000000-0008-0000-0300-000091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86" name="Text Box 1">
          <a:extLst>
            <a:ext uri="{FF2B5EF4-FFF2-40B4-BE49-F238E27FC236}">
              <a16:creationId xmlns:a16="http://schemas.microsoft.com/office/drawing/2014/main" id="{00000000-0008-0000-0300-000092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87" name="Text Box 1">
          <a:extLst>
            <a:ext uri="{FF2B5EF4-FFF2-40B4-BE49-F238E27FC236}">
              <a16:creationId xmlns:a16="http://schemas.microsoft.com/office/drawing/2014/main" id="{00000000-0008-0000-0300-000093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88" name="Text Box 1">
          <a:extLst>
            <a:ext uri="{FF2B5EF4-FFF2-40B4-BE49-F238E27FC236}">
              <a16:creationId xmlns:a16="http://schemas.microsoft.com/office/drawing/2014/main" id="{00000000-0008-0000-0300-000094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89" name="Text Box 1">
          <a:extLst>
            <a:ext uri="{FF2B5EF4-FFF2-40B4-BE49-F238E27FC236}">
              <a16:creationId xmlns:a16="http://schemas.microsoft.com/office/drawing/2014/main" id="{00000000-0008-0000-0300-000095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90" name="Text Box 1">
          <a:extLst>
            <a:ext uri="{FF2B5EF4-FFF2-40B4-BE49-F238E27FC236}">
              <a16:creationId xmlns:a16="http://schemas.microsoft.com/office/drawing/2014/main" id="{00000000-0008-0000-0300-000096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91" name="Text Box 1">
          <a:extLst>
            <a:ext uri="{FF2B5EF4-FFF2-40B4-BE49-F238E27FC236}">
              <a16:creationId xmlns:a16="http://schemas.microsoft.com/office/drawing/2014/main" id="{00000000-0008-0000-0300-000097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92" name="Text Box 1">
          <a:extLst>
            <a:ext uri="{FF2B5EF4-FFF2-40B4-BE49-F238E27FC236}">
              <a16:creationId xmlns:a16="http://schemas.microsoft.com/office/drawing/2014/main" id="{00000000-0008-0000-0300-000098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93" name="Text Box 1">
          <a:extLst>
            <a:ext uri="{FF2B5EF4-FFF2-40B4-BE49-F238E27FC236}">
              <a16:creationId xmlns:a16="http://schemas.microsoft.com/office/drawing/2014/main" id="{00000000-0008-0000-0300-000099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94" name="Text Box 1">
          <a:extLst>
            <a:ext uri="{FF2B5EF4-FFF2-40B4-BE49-F238E27FC236}">
              <a16:creationId xmlns:a16="http://schemas.microsoft.com/office/drawing/2014/main" id="{00000000-0008-0000-0300-00009A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95" name="Text Box 1">
          <a:extLst>
            <a:ext uri="{FF2B5EF4-FFF2-40B4-BE49-F238E27FC236}">
              <a16:creationId xmlns:a16="http://schemas.microsoft.com/office/drawing/2014/main" id="{00000000-0008-0000-0300-00009B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96" name="Text Box 1">
          <a:extLst>
            <a:ext uri="{FF2B5EF4-FFF2-40B4-BE49-F238E27FC236}">
              <a16:creationId xmlns:a16="http://schemas.microsoft.com/office/drawing/2014/main" id="{00000000-0008-0000-0300-00009C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97" name="Text Box 1">
          <a:extLst>
            <a:ext uri="{FF2B5EF4-FFF2-40B4-BE49-F238E27FC236}">
              <a16:creationId xmlns:a16="http://schemas.microsoft.com/office/drawing/2014/main" id="{00000000-0008-0000-0300-00009D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98" name="Text Box 1">
          <a:extLst>
            <a:ext uri="{FF2B5EF4-FFF2-40B4-BE49-F238E27FC236}">
              <a16:creationId xmlns:a16="http://schemas.microsoft.com/office/drawing/2014/main" id="{00000000-0008-0000-0300-00009E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199" name="Text Box 1">
          <a:extLst>
            <a:ext uri="{FF2B5EF4-FFF2-40B4-BE49-F238E27FC236}">
              <a16:creationId xmlns:a16="http://schemas.microsoft.com/office/drawing/2014/main" id="{00000000-0008-0000-0300-00009F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00" name="Text Box 1">
          <a:extLst>
            <a:ext uri="{FF2B5EF4-FFF2-40B4-BE49-F238E27FC236}">
              <a16:creationId xmlns:a16="http://schemas.microsoft.com/office/drawing/2014/main" id="{00000000-0008-0000-0300-0000A0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01" name="Text Box 1">
          <a:extLst>
            <a:ext uri="{FF2B5EF4-FFF2-40B4-BE49-F238E27FC236}">
              <a16:creationId xmlns:a16="http://schemas.microsoft.com/office/drawing/2014/main" id="{00000000-0008-0000-0300-0000A1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02" name="Text Box 1">
          <a:extLst>
            <a:ext uri="{FF2B5EF4-FFF2-40B4-BE49-F238E27FC236}">
              <a16:creationId xmlns:a16="http://schemas.microsoft.com/office/drawing/2014/main" id="{00000000-0008-0000-0300-0000A2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03" name="Text Box 1">
          <a:extLst>
            <a:ext uri="{FF2B5EF4-FFF2-40B4-BE49-F238E27FC236}">
              <a16:creationId xmlns:a16="http://schemas.microsoft.com/office/drawing/2014/main" id="{00000000-0008-0000-0300-0000A3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04" name="Text Box 1">
          <a:extLst>
            <a:ext uri="{FF2B5EF4-FFF2-40B4-BE49-F238E27FC236}">
              <a16:creationId xmlns:a16="http://schemas.microsoft.com/office/drawing/2014/main" id="{00000000-0008-0000-0300-0000A4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05" name="Text Box 1">
          <a:extLst>
            <a:ext uri="{FF2B5EF4-FFF2-40B4-BE49-F238E27FC236}">
              <a16:creationId xmlns:a16="http://schemas.microsoft.com/office/drawing/2014/main" id="{00000000-0008-0000-0300-0000A5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06" name="Text Box 1">
          <a:extLst>
            <a:ext uri="{FF2B5EF4-FFF2-40B4-BE49-F238E27FC236}">
              <a16:creationId xmlns:a16="http://schemas.microsoft.com/office/drawing/2014/main" id="{00000000-0008-0000-0300-0000A6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07" name="Text Box 1">
          <a:extLst>
            <a:ext uri="{FF2B5EF4-FFF2-40B4-BE49-F238E27FC236}">
              <a16:creationId xmlns:a16="http://schemas.microsoft.com/office/drawing/2014/main" id="{00000000-0008-0000-0300-0000A7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08" name="Text Box 1">
          <a:extLst>
            <a:ext uri="{FF2B5EF4-FFF2-40B4-BE49-F238E27FC236}">
              <a16:creationId xmlns:a16="http://schemas.microsoft.com/office/drawing/2014/main" id="{00000000-0008-0000-0300-0000A8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09" name="Text Box 1">
          <a:extLst>
            <a:ext uri="{FF2B5EF4-FFF2-40B4-BE49-F238E27FC236}">
              <a16:creationId xmlns:a16="http://schemas.microsoft.com/office/drawing/2014/main" id="{00000000-0008-0000-0300-0000A9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10" name="Text Box 1">
          <a:extLst>
            <a:ext uri="{FF2B5EF4-FFF2-40B4-BE49-F238E27FC236}">
              <a16:creationId xmlns:a16="http://schemas.microsoft.com/office/drawing/2014/main" id="{00000000-0008-0000-0300-0000AA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11" name="Text Box 1">
          <a:extLst>
            <a:ext uri="{FF2B5EF4-FFF2-40B4-BE49-F238E27FC236}">
              <a16:creationId xmlns:a16="http://schemas.microsoft.com/office/drawing/2014/main" id="{00000000-0008-0000-0300-0000AB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12" name="Text Box 1">
          <a:extLst>
            <a:ext uri="{FF2B5EF4-FFF2-40B4-BE49-F238E27FC236}">
              <a16:creationId xmlns:a16="http://schemas.microsoft.com/office/drawing/2014/main" id="{00000000-0008-0000-0300-0000AC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13" name="Text Box 1">
          <a:extLst>
            <a:ext uri="{FF2B5EF4-FFF2-40B4-BE49-F238E27FC236}">
              <a16:creationId xmlns:a16="http://schemas.microsoft.com/office/drawing/2014/main" id="{00000000-0008-0000-0300-0000AD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14" name="Text Box 1">
          <a:extLst>
            <a:ext uri="{FF2B5EF4-FFF2-40B4-BE49-F238E27FC236}">
              <a16:creationId xmlns:a16="http://schemas.microsoft.com/office/drawing/2014/main" id="{00000000-0008-0000-0300-0000AE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15" name="Text Box 1">
          <a:extLst>
            <a:ext uri="{FF2B5EF4-FFF2-40B4-BE49-F238E27FC236}">
              <a16:creationId xmlns:a16="http://schemas.microsoft.com/office/drawing/2014/main" id="{00000000-0008-0000-0300-0000AF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16" name="Text Box 1">
          <a:extLst>
            <a:ext uri="{FF2B5EF4-FFF2-40B4-BE49-F238E27FC236}">
              <a16:creationId xmlns:a16="http://schemas.microsoft.com/office/drawing/2014/main" id="{00000000-0008-0000-0300-0000B0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17" name="Text Box 1">
          <a:extLst>
            <a:ext uri="{FF2B5EF4-FFF2-40B4-BE49-F238E27FC236}">
              <a16:creationId xmlns:a16="http://schemas.microsoft.com/office/drawing/2014/main" id="{00000000-0008-0000-0300-0000B1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18" name="Text Box 1">
          <a:extLst>
            <a:ext uri="{FF2B5EF4-FFF2-40B4-BE49-F238E27FC236}">
              <a16:creationId xmlns:a16="http://schemas.microsoft.com/office/drawing/2014/main" id="{00000000-0008-0000-0300-0000B2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19" name="Text Box 1">
          <a:extLst>
            <a:ext uri="{FF2B5EF4-FFF2-40B4-BE49-F238E27FC236}">
              <a16:creationId xmlns:a16="http://schemas.microsoft.com/office/drawing/2014/main" id="{00000000-0008-0000-0300-0000B3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20" name="Text Box 1">
          <a:extLst>
            <a:ext uri="{FF2B5EF4-FFF2-40B4-BE49-F238E27FC236}">
              <a16:creationId xmlns:a16="http://schemas.microsoft.com/office/drawing/2014/main" id="{00000000-0008-0000-0300-0000B4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21" name="Text Box 1">
          <a:extLst>
            <a:ext uri="{FF2B5EF4-FFF2-40B4-BE49-F238E27FC236}">
              <a16:creationId xmlns:a16="http://schemas.microsoft.com/office/drawing/2014/main" id="{00000000-0008-0000-0300-0000B5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22" name="Text Box 1">
          <a:extLst>
            <a:ext uri="{FF2B5EF4-FFF2-40B4-BE49-F238E27FC236}">
              <a16:creationId xmlns:a16="http://schemas.microsoft.com/office/drawing/2014/main" id="{00000000-0008-0000-0300-0000B6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23" name="Text Box 1">
          <a:extLst>
            <a:ext uri="{FF2B5EF4-FFF2-40B4-BE49-F238E27FC236}">
              <a16:creationId xmlns:a16="http://schemas.microsoft.com/office/drawing/2014/main" id="{00000000-0008-0000-0300-0000B7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24" name="Text Box 1">
          <a:extLst>
            <a:ext uri="{FF2B5EF4-FFF2-40B4-BE49-F238E27FC236}">
              <a16:creationId xmlns:a16="http://schemas.microsoft.com/office/drawing/2014/main" id="{00000000-0008-0000-0300-0000B8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25" name="Text Box 1">
          <a:extLst>
            <a:ext uri="{FF2B5EF4-FFF2-40B4-BE49-F238E27FC236}">
              <a16:creationId xmlns:a16="http://schemas.microsoft.com/office/drawing/2014/main" id="{00000000-0008-0000-0300-0000B9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26" name="Text Box 1">
          <a:extLst>
            <a:ext uri="{FF2B5EF4-FFF2-40B4-BE49-F238E27FC236}">
              <a16:creationId xmlns:a16="http://schemas.microsoft.com/office/drawing/2014/main" id="{00000000-0008-0000-0300-0000BA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27" name="Text Box 1">
          <a:extLst>
            <a:ext uri="{FF2B5EF4-FFF2-40B4-BE49-F238E27FC236}">
              <a16:creationId xmlns:a16="http://schemas.microsoft.com/office/drawing/2014/main" id="{00000000-0008-0000-0300-0000BB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28" name="Text Box 1">
          <a:extLst>
            <a:ext uri="{FF2B5EF4-FFF2-40B4-BE49-F238E27FC236}">
              <a16:creationId xmlns:a16="http://schemas.microsoft.com/office/drawing/2014/main" id="{00000000-0008-0000-0300-0000BC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29" name="Text Box 1">
          <a:extLst>
            <a:ext uri="{FF2B5EF4-FFF2-40B4-BE49-F238E27FC236}">
              <a16:creationId xmlns:a16="http://schemas.microsoft.com/office/drawing/2014/main" id="{00000000-0008-0000-0300-0000BD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30" name="Text Box 1">
          <a:extLst>
            <a:ext uri="{FF2B5EF4-FFF2-40B4-BE49-F238E27FC236}">
              <a16:creationId xmlns:a16="http://schemas.microsoft.com/office/drawing/2014/main" id="{00000000-0008-0000-0300-0000BE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31" name="Text Box 1">
          <a:extLst>
            <a:ext uri="{FF2B5EF4-FFF2-40B4-BE49-F238E27FC236}">
              <a16:creationId xmlns:a16="http://schemas.microsoft.com/office/drawing/2014/main" id="{00000000-0008-0000-0300-0000BF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32" name="Text Box 1">
          <a:extLst>
            <a:ext uri="{FF2B5EF4-FFF2-40B4-BE49-F238E27FC236}">
              <a16:creationId xmlns:a16="http://schemas.microsoft.com/office/drawing/2014/main" id="{00000000-0008-0000-0300-0000C0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33" name="Text Box 1">
          <a:extLst>
            <a:ext uri="{FF2B5EF4-FFF2-40B4-BE49-F238E27FC236}">
              <a16:creationId xmlns:a16="http://schemas.microsoft.com/office/drawing/2014/main" id="{00000000-0008-0000-0300-0000C1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34" name="Text Box 1">
          <a:extLst>
            <a:ext uri="{FF2B5EF4-FFF2-40B4-BE49-F238E27FC236}">
              <a16:creationId xmlns:a16="http://schemas.microsoft.com/office/drawing/2014/main" id="{00000000-0008-0000-0300-0000C2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35" name="Text Box 1">
          <a:extLst>
            <a:ext uri="{FF2B5EF4-FFF2-40B4-BE49-F238E27FC236}">
              <a16:creationId xmlns:a16="http://schemas.microsoft.com/office/drawing/2014/main" id="{00000000-0008-0000-0300-0000C3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36" name="Text Box 1">
          <a:extLst>
            <a:ext uri="{FF2B5EF4-FFF2-40B4-BE49-F238E27FC236}">
              <a16:creationId xmlns:a16="http://schemas.microsoft.com/office/drawing/2014/main" id="{00000000-0008-0000-0300-0000C4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37" name="Text Box 1">
          <a:extLst>
            <a:ext uri="{FF2B5EF4-FFF2-40B4-BE49-F238E27FC236}">
              <a16:creationId xmlns:a16="http://schemas.microsoft.com/office/drawing/2014/main" id="{00000000-0008-0000-0300-0000C5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38" name="Text Box 1">
          <a:extLst>
            <a:ext uri="{FF2B5EF4-FFF2-40B4-BE49-F238E27FC236}">
              <a16:creationId xmlns:a16="http://schemas.microsoft.com/office/drawing/2014/main" id="{00000000-0008-0000-0300-0000C6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39" name="Text Box 1">
          <a:extLst>
            <a:ext uri="{FF2B5EF4-FFF2-40B4-BE49-F238E27FC236}">
              <a16:creationId xmlns:a16="http://schemas.microsoft.com/office/drawing/2014/main" id="{00000000-0008-0000-0300-0000C7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40" name="Text Box 1">
          <a:extLst>
            <a:ext uri="{FF2B5EF4-FFF2-40B4-BE49-F238E27FC236}">
              <a16:creationId xmlns:a16="http://schemas.microsoft.com/office/drawing/2014/main" id="{00000000-0008-0000-0300-0000C8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41" name="Text Box 1">
          <a:extLst>
            <a:ext uri="{FF2B5EF4-FFF2-40B4-BE49-F238E27FC236}">
              <a16:creationId xmlns:a16="http://schemas.microsoft.com/office/drawing/2014/main" id="{00000000-0008-0000-0300-0000C9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42" name="Text Box 1">
          <a:extLst>
            <a:ext uri="{FF2B5EF4-FFF2-40B4-BE49-F238E27FC236}">
              <a16:creationId xmlns:a16="http://schemas.microsoft.com/office/drawing/2014/main" id="{00000000-0008-0000-0300-0000CA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43" name="Text Box 1">
          <a:extLst>
            <a:ext uri="{FF2B5EF4-FFF2-40B4-BE49-F238E27FC236}">
              <a16:creationId xmlns:a16="http://schemas.microsoft.com/office/drawing/2014/main" id="{00000000-0008-0000-0300-0000CB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44" name="Text Box 1">
          <a:extLst>
            <a:ext uri="{FF2B5EF4-FFF2-40B4-BE49-F238E27FC236}">
              <a16:creationId xmlns:a16="http://schemas.microsoft.com/office/drawing/2014/main" id="{00000000-0008-0000-0300-0000CC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45" name="Text Box 1">
          <a:extLst>
            <a:ext uri="{FF2B5EF4-FFF2-40B4-BE49-F238E27FC236}">
              <a16:creationId xmlns:a16="http://schemas.microsoft.com/office/drawing/2014/main" id="{00000000-0008-0000-0300-0000CD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46" name="Text Box 1">
          <a:extLst>
            <a:ext uri="{FF2B5EF4-FFF2-40B4-BE49-F238E27FC236}">
              <a16:creationId xmlns:a16="http://schemas.microsoft.com/office/drawing/2014/main" id="{00000000-0008-0000-0300-0000CE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47" name="Text Box 1">
          <a:extLst>
            <a:ext uri="{FF2B5EF4-FFF2-40B4-BE49-F238E27FC236}">
              <a16:creationId xmlns:a16="http://schemas.microsoft.com/office/drawing/2014/main" id="{00000000-0008-0000-0300-0000CF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48" name="Text Box 1">
          <a:extLst>
            <a:ext uri="{FF2B5EF4-FFF2-40B4-BE49-F238E27FC236}">
              <a16:creationId xmlns:a16="http://schemas.microsoft.com/office/drawing/2014/main" id="{00000000-0008-0000-0300-0000D0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49" name="Text Box 1">
          <a:extLst>
            <a:ext uri="{FF2B5EF4-FFF2-40B4-BE49-F238E27FC236}">
              <a16:creationId xmlns:a16="http://schemas.microsoft.com/office/drawing/2014/main" id="{00000000-0008-0000-0300-0000D1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50" name="Text Box 1">
          <a:extLst>
            <a:ext uri="{FF2B5EF4-FFF2-40B4-BE49-F238E27FC236}">
              <a16:creationId xmlns:a16="http://schemas.microsoft.com/office/drawing/2014/main" id="{00000000-0008-0000-0300-0000D2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51" name="Text Box 1">
          <a:extLst>
            <a:ext uri="{FF2B5EF4-FFF2-40B4-BE49-F238E27FC236}">
              <a16:creationId xmlns:a16="http://schemas.microsoft.com/office/drawing/2014/main" id="{00000000-0008-0000-0300-0000D3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52" name="Text Box 1">
          <a:extLst>
            <a:ext uri="{FF2B5EF4-FFF2-40B4-BE49-F238E27FC236}">
              <a16:creationId xmlns:a16="http://schemas.microsoft.com/office/drawing/2014/main" id="{00000000-0008-0000-0300-0000D4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53" name="Text Box 1">
          <a:extLst>
            <a:ext uri="{FF2B5EF4-FFF2-40B4-BE49-F238E27FC236}">
              <a16:creationId xmlns:a16="http://schemas.microsoft.com/office/drawing/2014/main" id="{00000000-0008-0000-0300-0000D5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54" name="Text Box 1">
          <a:extLst>
            <a:ext uri="{FF2B5EF4-FFF2-40B4-BE49-F238E27FC236}">
              <a16:creationId xmlns:a16="http://schemas.microsoft.com/office/drawing/2014/main" id="{00000000-0008-0000-0300-0000D6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55" name="Text Box 1">
          <a:extLst>
            <a:ext uri="{FF2B5EF4-FFF2-40B4-BE49-F238E27FC236}">
              <a16:creationId xmlns:a16="http://schemas.microsoft.com/office/drawing/2014/main" id="{00000000-0008-0000-0300-0000D7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56" name="Text Box 1">
          <a:extLst>
            <a:ext uri="{FF2B5EF4-FFF2-40B4-BE49-F238E27FC236}">
              <a16:creationId xmlns:a16="http://schemas.microsoft.com/office/drawing/2014/main" id="{00000000-0008-0000-0300-0000D8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57" name="Text Box 1">
          <a:extLst>
            <a:ext uri="{FF2B5EF4-FFF2-40B4-BE49-F238E27FC236}">
              <a16:creationId xmlns:a16="http://schemas.microsoft.com/office/drawing/2014/main" id="{00000000-0008-0000-0300-0000D9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58" name="Text Box 1">
          <a:extLst>
            <a:ext uri="{FF2B5EF4-FFF2-40B4-BE49-F238E27FC236}">
              <a16:creationId xmlns:a16="http://schemas.microsoft.com/office/drawing/2014/main" id="{00000000-0008-0000-0300-0000DA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59" name="Text Box 1">
          <a:extLst>
            <a:ext uri="{FF2B5EF4-FFF2-40B4-BE49-F238E27FC236}">
              <a16:creationId xmlns:a16="http://schemas.microsoft.com/office/drawing/2014/main" id="{00000000-0008-0000-0300-0000DB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60" name="Text Box 1">
          <a:extLst>
            <a:ext uri="{FF2B5EF4-FFF2-40B4-BE49-F238E27FC236}">
              <a16:creationId xmlns:a16="http://schemas.microsoft.com/office/drawing/2014/main" id="{00000000-0008-0000-0300-0000DC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61" name="Text Box 1">
          <a:extLst>
            <a:ext uri="{FF2B5EF4-FFF2-40B4-BE49-F238E27FC236}">
              <a16:creationId xmlns:a16="http://schemas.microsoft.com/office/drawing/2014/main" id="{00000000-0008-0000-0300-0000DD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62" name="Text Box 1">
          <a:extLst>
            <a:ext uri="{FF2B5EF4-FFF2-40B4-BE49-F238E27FC236}">
              <a16:creationId xmlns:a16="http://schemas.microsoft.com/office/drawing/2014/main" id="{00000000-0008-0000-0300-0000DE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63" name="Text Box 1">
          <a:extLst>
            <a:ext uri="{FF2B5EF4-FFF2-40B4-BE49-F238E27FC236}">
              <a16:creationId xmlns:a16="http://schemas.microsoft.com/office/drawing/2014/main" id="{00000000-0008-0000-0300-0000DF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64" name="Text Box 1">
          <a:extLst>
            <a:ext uri="{FF2B5EF4-FFF2-40B4-BE49-F238E27FC236}">
              <a16:creationId xmlns:a16="http://schemas.microsoft.com/office/drawing/2014/main" id="{00000000-0008-0000-0300-0000E0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65" name="Text Box 1">
          <a:extLst>
            <a:ext uri="{FF2B5EF4-FFF2-40B4-BE49-F238E27FC236}">
              <a16:creationId xmlns:a16="http://schemas.microsoft.com/office/drawing/2014/main" id="{00000000-0008-0000-0300-0000E1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66" name="Text Box 1">
          <a:extLst>
            <a:ext uri="{FF2B5EF4-FFF2-40B4-BE49-F238E27FC236}">
              <a16:creationId xmlns:a16="http://schemas.microsoft.com/office/drawing/2014/main" id="{00000000-0008-0000-0300-0000E2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67" name="Text Box 1">
          <a:extLst>
            <a:ext uri="{FF2B5EF4-FFF2-40B4-BE49-F238E27FC236}">
              <a16:creationId xmlns:a16="http://schemas.microsoft.com/office/drawing/2014/main" id="{00000000-0008-0000-0300-0000E3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68" name="Text Box 1">
          <a:extLst>
            <a:ext uri="{FF2B5EF4-FFF2-40B4-BE49-F238E27FC236}">
              <a16:creationId xmlns:a16="http://schemas.microsoft.com/office/drawing/2014/main" id="{00000000-0008-0000-0300-0000E4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69" name="Text Box 1">
          <a:extLst>
            <a:ext uri="{FF2B5EF4-FFF2-40B4-BE49-F238E27FC236}">
              <a16:creationId xmlns:a16="http://schemas.microsoft.com/office/drawing/2014/main" id="{00000000-0008-0000-0300-0000E5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70" name="Text Box 1">
          <a:extLst>
            <a:ext uri="{FF2B5EF4-FFF2-40B4-BE49-F238E27FC236}">
              <a16:creationId xmlns:a16="http://schemas.microsoft.com/office/drawing/2014/main" id="{00000000-0008-0000-0300-0000E6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71" name="Text Box 1">
          <a:extLst>
            <a:ext uri="{FF2B5EF4-FFF2-40B4-BE49-F238E27FC236}">
              <a16:creationId xmlns:a16="http://schemas.microsoft.com/office/drawing/2014/main" id="{00000000-0008-0000-0300-0000E7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72" name="Text Box 1">
          <a:extLst>
            <a:ext uri="{FF2B5EF4-FFF2-40B4-BE49-F238E27FC236}">
              <a16:creationId xmlns:a16="http://schemas.microsoft.com/office/drawing/2014/main" id="{00000000-0008-0000-0300-0000E8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73" name="Text Box 1">
          <a:extLst>
            <a:ext uri="{FF2B5EF4-FFF2-40B4-BE49-F238E27FC236}">
              <a16:creationId xmlns:a16="http://schemas.microsoft.com/office/drawing/2014/main" id="{00000000-0008-0000-0300-0000E9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74" name="Text Box 1">
          <a:extLst>
            <a:ext uri="{FF2B5EF4-FFF2-40B4-BE49-F238E27FC236}">
              <a16:creationId xmlns:a16="http://schemas.microsoft.com/office/drawing/2014/main" id="{00000000-0008-0000-0300-0000EA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75" name="Text Box 1">
          <a:extLst>
            <a:ext uri="{FF2B5EF4-FFF2-40B4-BE49-F238E27FC236}">
              <a16:creationId xmlns:a16="http://schemas.microsoft.com/office/drawing/2014/main" id="{00000000-0008-0000-0300-0000EB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76" name="Text Box 1">
          <a:extLst>
            <a:ext uri="{FF2B5EF4-FFF2-40B4-BE49-F238E27FC236}">
              <a16:creationId xmlns:a16="http://schemas.microsoft.com/office/drawing/2014/main" id="{00000000-0008-0000-0300-0000EC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77" name="Text Box 1">
          <a:extLst>
            <a:ext uri="{FF2B5EF4-FFF2-40B4-BE49-F238E27FC236}">
              <a16:creationId xmlns:a16="http://schemas.microsoft.com/office/drawing/2014/main" id="{00000000-0008-0000-0300-0000ED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78" name="Text Box 1">
          <a:extLst>
            <a:ext uri="{FF2B5EF4-FFF2-40B4-BE49-F238E27FC236}">
              <a16:creationId xmlns:a16="http://schemas.microsoft.com/office/drawing/2014/main" id="{00000000-0008-0000-0300-0000EE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79" name="Text Box 1">
          <a:extLst>
            <a:ext uri="{FF2B5EF4-FFF2-40B4-BE49-F238E27FC236}">
              <a16:creationId xmlns:a16="http://schemas.microsoft.com/office/drawing/2014/main" id="{00000000-0008-0000-0300-0000EF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80" name="Text Box 1">
          <a:extLst>
            <a:ext uri="{FF2B5EF4-FFF2-40B4-BE49-F238E27FC236}">
              <a16:creationId xmlns:a16="http://schemas.microsoft.com/office/drawing/2014/main" id="{00000000-0008-0000-0300-0000F0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81" name="Text Box 1">
          <a:extLst>
            <a:ext uri="{FF2B5EF4-FFF2-40B4-BE49-F238E27FC236}">
              <a16:creationId xmlns:a16="http://schemas.microsoft.com/office/drawing/2014/main" id="{00000000-0008-0000-0300-0000F1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82" name="Text Box 1">
          <a:extLst>
            <a:ext uri="{FF2B5EF4-FFF2-40B4-BE49-F238E27FC236}">
              <a16:creationId xmlns:a16="http://schemas.microsoft.com/office/drawing/2014/main" id="{00000000-0008-0000-0300-0000F2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83" name="Text Box 1">
          <a:extLst>
            <a:ext uri="{FF2B5EF4-FFF2-40B4-BE49-F238E27FC236}">
              <a16:creationId xmlns:a16="http://schemas.microsoft.com/office/drawing/2014/main" id="{00000000-0008-0000-0300-0000F3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84" name="Text Box 1">
          <a:extLst>
            <a:ext uri="{FF2B5EF4-FFF2-40B4-BE49-F238E27FC236}">
              <a16:creationId xmlns:a16="http://schemas.microsoft.com/office/drawing/2014/main" id="{00000000-0008-0000-0300-0000F4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85" name="Text Box 1">
          <a:extLst>
            <a:ext uri="{FF2B5EF4-FFF2-40B4-BE49-F238E27FC236}">
              <a16:creationId xmlns:a16="http://schemas.microsoft.com/office/drawing/2014/main" id="{00000000-0008-0000-0300-0000F5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86" name="Text Box 1">
          <a:extLst>
            <a:ext uri="{FF2B5EF4-FFF2-40B4-BE49-F238E27FC236}">
              <a16:creationId xmlns:a16="http://schemas.microsoft.com/office/drawing/2014/main" id="{00000000-0008-0000-0300-0000F6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87" name="Text Box 1">
          <a:extLst>
            <a:ext uri="{FF2B5EF4-FFF2-40B4-BE49-F238E27FC236}">
              <a16:creationId xmlns:a16="http://schemas.microsoft.com/office/drawing/2014/main" id="{00000000-0008-0000-0300-0000F7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88" name="Text Box 1">
          <a:extLst>
            <a:ext uri="{FF2B5EF4-FFF2-40B4-BE49-F238E27FC236}">
              <a16:creationId xmlns:a16="http://schemas.microsoft.com/office/drawing/2014/main" id="{00000000-0008-0000-0300-0000F8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89" name="Text Box 1">
          <a:extLst>
            <a:ext uri="{FF2B5EF4-FFF2-40B4-BE49-F238E27FC236}">
              <a16:creationId xmlns:a16="http://schemas.microsoft.com/office/drawing/2014/main" id="{00000000-0008-0000-0300-0000F9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90" name="Text Box 1">
          <a:extLst>
            <a:ext uri="{FF2B5EF4-FFF2-40B4-BE49-F238E27FC236}">
              <a16:creationId xmlns:a16="http://schemas.microsoft.com/office/drawing/2014/main" id="{00000000-0008-0000-0300-0000FA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91" name="Text Box 1">
          <a:extLst>
            <a:ext uri="{FF2B5EF4-FFF2-40B4-BE49-F238E27FC236}">
              <a16:creationId xmlns:a16="http://schemas.microsoft.com/office/drawing/2014/main" id="{00000000-0008-0000-0300-0000FB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92" name="Text Box 1">
          <a:extLst>
            <a:ext uri="{FF2B5EF4-FFF2-40B4-BE49-F238E27FC236}">
              <a16:creationId xmlns:a16="http://schemas.microsoft.com/office/drawing/2014/main" id="{00000000-0008-0000-0300-0000FC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93" name="Text Box 1">
          <a:extLst>
            <a:ext uri="{FF2B5EF4-FFF2-40B4-BE49-F238E27FC236}">
              <a16:creationId xmlns:a16="http://schemas.microsoft.com/office/drawing/2014/main" id="{00000000-0008-0000-0300-0000FD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94" name="Text Box 1">
          <a:extLst>
            <a:ext uri="{FF2B5EF4-FFF2-40B4-BE49-F238E27FC236}">
              <a16:creationId xmlns:a16="http://schemas.microsoft.com/office/drawing/2014/main" id="{00000000-0008-0000-0300-0000FE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95" name="Text Box 1">
          <a:extLst>
            <a:ext uri="{FF2B5EF4-FFF2-40B4-BE49-F238E27FC236}">
              <a16:creationId xmlns:a16="http://schemas.microsoft.com/office/drawing/2014/main" id="{00000000-0008-0000-0300-0000FF0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96" name="Text Box 1">
          <a:extLst>
            <a:ext uri="{FF2B5EF4-FFF2-40B4-BE49-F238E27FC236}">
              <a16:creationId xmlns:a16="http://schemas.microsoft.com/office/drawing/2014/main" id="{00000000-0008-0000-0300-000000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97" name="Text Box 1">
          <a:extLst>
            <a:ext uri="{FF2B5EF4-FFF2-40B4-BE49-F238E27FC236}">
              <a16:creationId xmlns:a16="http://schemas.microsoft.com/office/drawing/2014/main" id="{00000000-0008-0000-0300-000001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98" name="Text Box 1">
          <a:extLst>
            <a:ext uri="{FF2B5EF4-FFF2-40B4-BE49-F238E27FC236}">
              <a16:creationId xmlns:a16="http://schemas.microsoft.com/office/drawing/2014/main" id="{00000000-0008-0000-0300-000002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299" name="Text Box 1">
          <a:extLst>
            <a:ext uri="{FF2B5EF4-FFF2-40B4-BE49-F238E27FC236}">
              <a16:creationId xmlns:a16="http://schemas.microsoft.com/office/drawing/2014/main" id="{00000000-0008-0000-0300-000003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00" name="Text Box 1">
          <a:extLst>
            <a:ext uri="{FF2B5EF4-FFF2-40B4-BE49-F238E27FC236}">
              <a16:creationId xmlns:a16="http://schemas.microsoft.com/office/drawing/2014/main" id="{00000000-0008-0000-0300-000004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01" name="Text Box 1">
          <a:extLst>
            <a:ext uri="{FF2B5EF4-FFF2-40B4-BE49-F238E27FC236}">
              <a16:creationId xmlns:a16="http://schemas.microsoft.com/office/drawing/2014/main" id="{00000000-0008-0000-0300-000005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02" name="Text Box 1">
          <a:extLst>
            <a:ext uri="{FF2B5EF4-FFF2-40B4-BE49-F238E27FC236}">
              <a16:creationId xmlns:a16="http://schemas.microsoft.com/office/drawing/2014/main" id="{00000000-0008-0000-0300-000006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03" name="Text Box 1">
          <a:extLst>
            <a:ext uri="{FF2B5EF4-FFF2-40B4-BE49-F238E27FC236}">
              <a16:creationId xmlns:a16="http://schemas.microsoft.com/office/drawing/2014/main" id="{00000000-0008-0000-0300-000007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04" name="Text Box 1">
          <a:extLst>
            <a:ext uri="{FF2B5EF4-FFF2-40B4-BE49-F238E27FC236}">
              <a16:creationId xmlns:a16="http://schemas.microsoft.com/office/drawing/2014/main" id="{00000000-0008-0000-0300-000008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05" name="Text Box 1">
          <a:extLst>
            <a:ext uri="{FF2B5EF4-FFF2-40B4-BE49-F238E27FC236}">
              <a16:creationId xmlns:a16="http://schemas.microsoft.com/office/drawing/2014/main" id="{00000000-0008-0000-0300-000009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06" name="Text Box 1">
          <a:extLst>
            <a:ext uri="{FF2B5EF4-FFF2-40B4-BE49-F238E27FC236}">
              <a16:creationId xmlns:a16="http://schemas.microsoft.com/office/drawing/2014/main" id="{00000000-0008-0000-0300-00000A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07" name="Text Box 1">
          <a:extLst>
            <a:ext uri="{FF2B5EF4-FFF2-40B4-BE49-F238E27FC236}">
              <a16:creationId xmlns:a16="http://schemas.microsoft.com/office/drawing/2014/main" id="{00000000-0008-0000-0300-00000B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08" name="Text Box 1">
          <a:extLst>
            <a:ext uri="{FF2B5EF4-FFF2-40B4-BE49-F238E27FC236}">
              <a16:creationId xmlns:a16="http://schemas.microsoft.com/office/drawing/2014/main" id="{00000000-0008-0000-0300-00000C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09" name="Text Box 1">
          <a:extLst>
            <a:ext uri="{FF2B5EF4-FFF2-40B4-BE49-F238E27FC236}">
              <a16:creationId xmlns:a16="http://schemas.microsoft.com/office/drawing/2014/main" id="{00000000-0008-0000-0300-00000D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10" name="Text Box 1">
          <a:extLst>
            <a:ext uri="{FF2B5EF4-FFF2-40B4-BE49-F238E27FC236}">
              <a16:creationId xmlns:a16="http://schemas.microsoft.com/office/drawing/2014/main" id="{00000000-0008-0000-0300-00000E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11" name="Text Box 1">
          <a:extLst>
            <a:ext uri="{FF2B5EF4-FFF2-40B4-BE49-F238E27FC236}">
              <a16:creationId xmlns:a16="http://schemas.microsoft.com/office/drawing/2014/main" id="{00000000-0008-0000-0300-00000F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12" name="Text Box 1">
          <a:extLst>
            <a:ext uri="{FF2B5EF4-FFF2-40B4-BE49-F238E27FC236}">
              <a16:creationId xmlns:a16="http://schemas.microsoft.com/office/drawing/2014/main" id="{00000000-0008-0000-0300-000010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13" name="Text Box 1">
          <a:extLst>
            <a:ext uri="{FF2B5EF4-FFF2-40B4-BE49-F238E27FC236}">
              <a16:creationId xmlns:a16="http://schemas.microsoft.com/office/drawing/2014/main" id="{00000000-0008-0000-0300-000011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14" name="Text Box 1">
          <a:extLst>
            <a:ext uri="{FF2B5EF4-FFF2-40B4-BE49-F238E27FC236}">
              <a16:creationId xmlns:a16="http://schemas.microsoft.com/office/drawing/2014/main" id="{00000000-0008-0000-0300-000012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15" name="Text Box 1">
          <a:extLst>
            <a:ext uri="{FF2B5EF4-FFF2-40B4-BE49-F238E27FC236}">
              <a16:creationId xmlns:a16="http://schemas.microsoft.com/office/drawing/2014/main" id="{00000000-0008-0000-0300-000013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16" name="Text Box 1">
          <a:extLst>
            <a:ext uri="{FF2B5EF4-FFF2-40B4-BE49-F238E27FC236}">
              <a16:creationId xmlns:a16="http://schemas.microsoft.com/office/drawing/2014/main" id="{00000000-0008-0000-0300-000014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17" name="Text Box 1">
          <a:extLst>
            <a:ext uri="{FF2B5EF4-FFF2-40B4-BE49-F238E27FC236}">
              <a16:creationId xmlns:a16="http://schemas.microsoft.com/office/drawing/2014/main" id="{00000000-0008-0000-0300-000015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18" name="Text Box 1">
          <a:extLst>
            <a:ext uri="{FF2B5EF4-FFF2-40B4-BE49-F238E27FC236}">
              <a16:creationId xmlns:a16="http://schemas.microsoft.com/office/drawing/2014/main" id="{00000000-0008-0000-0300-000016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19" name="Text Box 1">
          <a:extLst>
            <a:ext uri="{FF2B5EF4-FFF2-40B4-BE49-F238E27FC236}">
              <a16:creationId xmlns:a16="http://schemas.microsoft.com/office/drawing/2014/main" id="{00000000-0008-0000-0300-000017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20" name="Text Box 1">
          <a:extLst>
            <a:ext uri="{FF2B5EF4-FFF2-40B4-BE49-F238E27FC236}">
              <a16:creationId xmlns:a16="http://schemas.microsoft.com/office/drawing/2014/main" id="{00000000-0008-0000-0300-000018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21" name="Text Box 1">
          <a:extLst>
            <a:ext uri="{FF2B5EF4-FFF2-40B4-BE49-F238E27FC236}">
              <a16:creationId xmlns:a16="http://schemas.microsoft.com/office/drawing/2014/main" id="{00000000-0008-0000-0300-000019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22" name="Text Box 1">
          <a:extLst>
            <a:ext uri="{FF2B5EF4-FFF2-40B4-BE49-F238E27FC236}">
              <a16:creationId xmlns:a16="http://schemas.microsoft.com/office/drawing/2014/main" id="{00000000-0008-0000-0300-00001A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23" name="Text Box 1">
          <a:extLst>
            <a:ext uri="{FF2B5EF4-FFF2-40B4-BE49-F238E27FC236}">
              <a16:creationId xmlns:a16="http://schemas.microsoft.com/office/drawing/2014/main" id="{00000000-0008-0000-0300-00001B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24" name="Text Box 1">
          <a:extLst>
            <a:ext uri="{FF2B5EF4-FFF2-40B4-BE49-F238E27FC236}">
              <a16:creationId xmlns:a16="http://schemas.microsoft.com/office/drawing/2014/main" id="{00000000-0008-0000-0300-00001C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25" name="Text Box 1">
          <a:extLst>
            <a:ext uri="{FF2B5EF4-FFF2-40B4-BE49-F238E27FC236}">
              <a16:creationId xmlns:a16="http://schemas.microsoft.com/office/drawing/2014/main" id="{00000000-0008-0000-0300-00001D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26" name="Text Box 1">
          <a:extLst>
            <a:ext uri="{FF2B5EF4-FFF2-40B4-BE49-F238E27FC236}">
              <a16:creationId xmlns:a16="http://schemas.microsoft.com/office/drawing/2014/main" id="{00000000-0008-0000-0300-00001E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27" name="Text Box 1">
          <a:extLst>
            <a:ext uri="{FF2B5EF4-FFF2-40B4-BE49-F238E27FC236}">
              <a16:creationId xmlns:a16="http://schemas.microsoft.com/office/drawing/2014/main" id="{00000000-0008-0000-0300-00001F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28" name="Text Box 1">
          <a:extLst>
            <a:ext uri="{FF2B5EF4-FFF2-40B4-BE49-F238E27FC236}">
              <a16:creationId xmlns:a16="http://schemas.microsoft.com/office/drawing/2014/main" id="{00000000-0008-0000-0300-000020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29" name="Text Box 1">
          <a:extLst>
            <a:ext uri="{FF2B5EF4-FFF2-40B4-BE49-F238E27FC236}">
              <a16:creationId xmlns:a16="http://schemas.microsoft.com/office/drawing/2014/main" id="{00000000-0008-0000-0300-000021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30" name="Text Box 1">
          <a:extLst>
            <a:ext uri="{FF2B5EF4-FFF2-40B4-BE49-F238E27FC236}">
              <a16:creationId xmlns:a16="http://schemas.microsoft.com/office/drawing/2014/main" id="{00000000-0008-0000-0300-000022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31" name="Text Box 1">
          <a:extLst>
            <a:ext uri="{FF2B5EF4-FFF2-40B4-BE49-F238E27FC236}">
              <a16:creationId xmlns:a16="http://schemas.microsoft.com/office/drawing/2014/main" id="{00000000-0008-0000-0300-000023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32" name="Text Box 1">
          <a:extLst>
            <a:ext uri="{FF2B5EF4-FFF2-40B4-BE49-F238E27FC236}">
              <a16:creationId xmlns:a16="http://schemas.microsoft.com/office/drawing/2014/main" id="{00000000-0008-0000-0300-000024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33" name="Text Box 1">
          <a:extLst>
            <a:ext uri="{FF2B5EF4-FFF2-40B4-BE49-F238E27FC236}">
              <a16:creationId xmlns:a16="http://schemas.microsoft.com/office/drawing/2014/main" id="{00000000-0008-0000-0300-000025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34" name="Text Box 1">
          <a:extLst>
            <a:ext uri="{FF2B5EF4-FFF2-40B4-BE49-F238E27FC236}">
              <a16:creationId xmlns:a16="http://schemas.microsoft.com/office/drawing/2014/main" id="{00000000-0008-0000-0300-000026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35" name="Text Box 1">
          <a:extLst>
            <a:ext uri="{FF2B5EF4-FFF2-40B4-BE49-F238E27FC236}">
              <a16:creationId xmlns:a16="http://schemas.microsoft.com/office/drawing/2014/main" id="{00000000-0008-0000-0300-000027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36" name="Text Box 1">
          <a:extLst>
            <a:ext uri="{FF2B5EF4-FFF2-40B4-BE49-F238E27FC236}">
              <a16:creationId xmlns:a16="http://schemas.microsoft.com/office/drawing/2014/main" id="{00000000-0008-0000-0300-000028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37" name="Text Box 1">
          <a:extLst>
            <a:ext uri="{FF2B5EF4-FFF2-40B4-BE49-F238E27FC236}">
              <a16:creationId xmlns:a16="http://schemas.microsoft.com/office/drawing/2014/main" id="{00000000-0008-0000-0300-000029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38" name="Text Box 1">
          <a:extLst>
            <a:ext uri="{FF2B5EF4-FFF2-40B4-BE49-F238E27FC236}">
              <a16:creationId xmlns:a16="http://schemas.microsoft.com/office/drawing/2014/main" id="{00000000-0008-0000-0300-00002A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39" name="Text Box 1">
          <a:extLst>
            <a:ext uri="{FF2B5EF4-FFF2-40B4-BE49-F238E27FC236}">
              <a16:creationId xmlns:a16="http://schemas.microsoft.com/office/drawing/2014/main" id="{00000000-0008-0000-0300-00002B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40" name="Text Box 1">
          <a:extLst>
            <a:ext uri="{FF2B5EF4-FFF2-40B4-BE49-F238E27FC236}">
              <a16:creationId xmlns:a16="http://schemas.microsoft.com/office/drawing/2014/main" id="{00000000-0008-0000-0300-00002C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41" name="Text Box 1">
          <a:extLst>
            <a:ext uri="{FF2B5EF4-FFF2-40B4-BE49-F238E27FC236}">
              <a16:creationId xmlns:a16="http://schemas.microsoft.com/office/drawing/2014/main" id="{00000000-0008-0000-0300-00002D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42" name="Text Box 1">
          <a:extLst>
            <a:ext uri="{FF2B5EF4-FFF2-40B4-BE49-F238E27FC236}">
              <a16:creationId xmlns:a16="http://schemas.microsoft.com/office/drawing/2014/main" id="{00000000-0008-0000-0300-00002E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43" name="Text Box 1">
          <a:extLst>
            <a:ext uri="{FF2B5EF4-FFF2-40B4-BE49-F238E27FC236}">
              <a16:creationId xmlns:a16="http://schemas.microsoft.com/office/drawing/2014/main" id="{00000000-0008-0000-0300-00002F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44" name="Text Box 1">
          <a:extLst>
            <a:ext uri="{FF2B5EF4-FFF2-40B4-BE49-F238E27FC236}">
              <a16:creationId xmlns:a16="http://schemas.microsoft.com/office/drawing/2014/main" id="{00000000-0008-0000-0300-000030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45" name="Text Box 1">
          <a:extLst>
            <a:ext uri="{FF2B5EF4-FFF2-40B4-BE49-F238E27FC236}">
              <a16:creationId xmlns:a16="http://schemas.microsoft.com/office/drawing/2014/main" id="{00000000-0008-0000-0300-000031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46" name="Text Box 1">
          <a:extLst>
            <a:ext uri="{FF2B5EF4-FFF2-40B4-BE49-F238E27FC236}">
              <a16:creationId xmlns:a16="http://schemas.microsoft.com/office/drawing/2014/main" id="{00000000-0008-0000-0300-000032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47" name="Text Box 1">
          <a:extLst>
            <a:ext uri="{FF2B5EF4-FFF2-40B4-BE49-F238E27FC236}">
              <a16:creationId xmlns:a16="http://schemas.microsoft.com/office/drawing/2014/main" id="{00000000-0008-0000-0300-000033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48" name="Text Box 1">
          <a:extLst>
            <a:ext uri="{FF2B5EF4-FFF2-40B4-BE49-F238E27FC236}">
              <a16:creationId xmlns:a16="http://schemas.microsoft.com/office/drawing/2014/main" id="{00000000-0008-0000-0300-000034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49" name="Text Box 1">
          <a:extLst>
            <a:ext uri="{FF2B5EF4-FFF2-40B4-BE49-F238E27FC236}">
              <a16:creationId xmlns:a16="http://schemas.microsoft.com/office/drawing/2014/main" id="{00000000-0008-0000-0300-000035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50" name="Text Box 1">
          <a:extLst>
            <a:ext uri="{FF2B5EF4-FFF2-40B4-BE49-F238E27FC236}">
              <a16:creationId xmlns:a16="http://schemas.microsoft.com/office/drawing/2014/main" id="{00000000-0008-0000-0300-000036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51" name="Text Box 1">
          <a:extLst>
            <a:ext uri="{FF2B5EF4-FFF2-40B4-BE49-F238E27FC236}">
              <a16:creationId xmlns:a16="http://schemas.microsoft.com/office/drawing/2014/main" id="{00000000-0008-0000-0300-000037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52" name="Text Box 1">
          <a:extLst>
            <a:ext uri="{FF2B5EF4-FFF2-40B4-BE49-F238E27FC236}">
              <a16:creationId xmlns:a16="http://schemas.microsoft.com/office/drawing/2014/main" id="{00000000-0008-0000-0300-000038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53" name="Text Box 1">
          <a:extLst>
            <a:ext uri="{FF2B5EF4-FFF2-40B4-BE49-F238E27FC236}">
              <a16:creationId xmlns:a16="http://schemas.microsoft.com/office/drawing/2014/main" id="{00000000-0008-0000-0300-000039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54" name="Text Box 1">
          <a:extLst>
            <a:ext uri="{FF2B5EF4-FFF2-40B4-BE49-F238E27FC236}">
              <a16:creationId xmlns:a16="http://schemas.microsoft.com/office/drawing/2014/main" id="{00000000-0008-0000-0300-00003A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55" name="Text Box 1">
          <a:extLst>
            <a:ext uri="{FF2B5EF4-FFF2-40B4-BE49-F238E27FC236}">
              <a16:creationId xmlns:a16="http://schemas.microsoft.com/office/drawing/2014/main" id="{00000000-0008-0000-0300-00003B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56" name="Text Box 1">
          <a:extLst>
            <a:ext uri="{FF2B5EF4-FFF2-40B4-BE49-F238E27FC236}">
              <a16:creationId xmlns:a16="http://schemas.microsoft.com/office/drawing/2014/main" id="{00000000-0008-0000-0300-00003C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57" name="Text Box 1">
          <a:extLst>
            <a:ext uri="{FF2B5EF4-FFF2-40B4-BE49-F238E27FC236}">
              <a16:creationId xmlns:a16="http://schemas.microsoft.com/office/drawing/2014/main" id="{00000000-0008-0000-0300-00003D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58" name="Text Box 1">
          <a:extLst>
            <a:ext uri="{FF2B5EF4-FFF2-40B4-BE49-F238E27FC236}">
              <a16:creationId xmlns:a16="http://schemas.microsoft.com/office/drawing/2014/main" id="{00000000-0008-0000-0300-00003E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59" name="Text Box 1">
          <a:extLst>
            <a:ext uri="{FF2B5EF4-FFF2-40B4-BE49-F238E27FC236}">
              <a16:creationId xmlns:a16="http://schemas.microsoft.com/office/drawing/2014/main" id="{00000000-0008-0000-0300-00003F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60" name="Text Box 1">
          <a:extLst>
            <a:ext uri="{FF2B5EF4-FFF2-40B4-BE49-F238E27FC236}">
              <a16:creationId xmlns:a16="http://schemas.microsoft.com/office/drawing/2014/main" id="{00000000-0008-0000-0300-000040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61" name="Text Box 1">
          <a:extLst>
            <a:ext uri="{FF2B5EF4-FFF2-40B4-BE49-F238E27FC236}">
              <a16:creationId xmlns:a16="http://schemas.microsoft.com/office/drawing/2014/main" id="{00000000-0008-0000-0300-000041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62" name="Text Box 1">
          <a:extLst>
            <a:ext uri="{FF2B5EF4-FFF2-40B4-BE49-F238E27FC236}">
              <a16:creationId xmlns:a16="http://schemas.microsoft.com/office/drawing/2014/main" id="{00000000-0008-0000-0300-000042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63" name="Text Box 1">
          <a:extLst>
            <a:ext uri="{FF2B5EF4-FFF2-40B4-BE49-F238E27FC236}">
              <a16:creationId xmlns:a16="http://schemas.microsoft.com/office/drawing/2014/main" id="{00000000-0008-0000-0300-000043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64" name="Text Box 1">
          <a:extLst>
            <a:ext uri="{FF2B5EF4-FFF2-40B4-BE49-F238E27FC236}">
              <a16:creationId xmlns:a16="http://schemas.microsoft.com/office/drawing/2014/main" id="{00000000-0008-0000-0300-000044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65" name="Text Box 1">
          <a:extLst>
            <a:ext uri="{FF2B5EF4-FFF2-40B4-BE49-F238E27FC236}">
              <a16:creationId xmlns:a16="http://schemas.microsoft.com/office/drawing/2014/main" id="{00000000-0008-0000-0300-000045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66" name="Text Box 1">
          <a:extLst>
            <a:ext uri="{FF2B5EF4-FFF2-40B4-BE49-F238E27FC236}">
              <a16:creationId xmlns:a16="http://schemas.microsoft.com/office/drawing/2014/main" id="{00000000-0008-0000-0300-000046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67" name="Text Box 1">
          <a:extLst>
            <a:ext uri="{FF2B5EF4-FFF2-40B4-BE49-F238E27FC236}">
              <a16:creationId xmlns:a16="http://schemas.microsoft.com/office/drawing/2014/main" id="{00000000-0008-0000-0300-000047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68" name="Text Box 1">
          <a:extLst>
            <a:ext uri="{FF2B5EF4-FFF2-40B4-BE49-F238E27FC236}">
              <a16:creationId xmlns:a16="http://schemas.microsoft.com/office/drawing/2014/main" id="{00000000-0008-0000-0300-000048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69" name="Text Box 1">
          <a:extLst>
            <a:ext uri="{FF2B5EF4-FFF2-40B4-BE49-F238E27FC236}">
              <a16:creationId xmlns:a16="http://schemas.microsoft.com/office/drawing/2014/main" id="{00000000-0008-0000-0300-000049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70" name="Text Box 1">
          <a:extLst>
            <a:ext uri="{FF2B5EF4-FFF2-40B4-BE49-F238E27FC236}">
              <a16:creationId xmlns:a16="http://schemas.microsoft.com/office/drawing/2014/main" id="{00000000-0008-0000-0300-00004A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71" name="Text Box 1">
          <a:extLst>
            <a:ext uri="{FF2B5EF4-FFF2-40B4-BE49-F238E27FC236}">
              <a16:creationId xmlns:a16="http://schemas.microsoft.com/office/drawing/2014/main" id="{00000000-0008-0000-0300-00004B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72" name="Text Box 1">
          <a:extLst>
            <a:ext uri="{FF2B5EF4-FFF2-40B4-BE49-F238E27FC236}">
              <a16:creationId xmlns:a16="http://schemas.microsoft.com/office/drawing/2014/main" id="{00000000-0008-0000-0300-00004C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73" name="Text Box 1">
          <a:extLst>
            <a:ext uri="{FF2B5EF4-FFF2-40B4-BE49-F238E27FC236}">
              <a16:creationId xmlns:a16="http://schemas.microsoft.com/office/drawing/2014/main" id="{00000000-0008-0000-0300-00004D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74" name="Text Box 1">
          <a:extLst>
            <a:ext uri="{FF2B5EF4-FFF2-40B4-BE49-F238E27FC236}">
              <a16:creationId xmlns:a16="http://schemas.microsoft.com/office/drawing/2014/main" id="{00000000-0008-0000-0300-00004E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75" name="Text Box 1">
          <a:extLst>
            <a:ext uri="{FF2B5EF4-FFF2-40B4-BE49-F238E27FC236}">
              <a16:creationId xmlns:a16="http://schemas.microsoft.com/office/drawing/2014/main" id="{00000000-0008-0000-0300-00004F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76" name="Text Box 1">
          <a:extLst>
            <a:ext uri="{FF2B5EF4-FFF2-40B4-BE49-F238E27FC236}">
              <a16:creationId xmlns:a16="http://schemas.microsoft.com/office/drawing/2014/main" id="{00000000-0008-0000-0300-000050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77" name="Text Box 1">
          <a:extLst>
            <a:ext uri="{FF2B5EF4-FFF2-40B4-BE49-F238E27FC236}">
              <a16:creationId xmlns:a16="http://schemas.microsoft.com/office/drawing/2014/main" id="{00000000-0008-0000-0300-000051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78" name="Text Box 1">
          <a:extLst>
            <a:ext uri="{FF2B5EF4-FFF2-40B4-BE49-F238E27FC236}">
              <a16:creationId xmlns:a16="http://schemas.microsoft.com/office/drawing/2014/main" id="{00000000-0008-0000-0300-000052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79" name="Text Box 1">
          <a:extLst>
            <a:ext uri="{FF2B5EF4-FFF2-40B4-BE49-F238E27FC236}">
              <a16:creationId xmlns:a16="http://schemas.microsoft.com/office/drawing/2014/main" id="{00000000-0008-0000-0300-000053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80" name="Text Box 1">
          <a:extLst>
            <a:ext uri="{FF2B5EF4-FFF2-40B4-BE49-F238E27FC236}">
              <a16:creationId xmlns:a16="http://schemas.microsoft.com/office/drawing/2014/main" id="{00000000-0008-0000-0300-000054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81" name="Text Box 1">
          <a:extLst>
            <a:ext uri="{FF2B5EF4-FFF2-40B4-BE49-F238E27FC236}">
              <a16:creationId xmlns:a16="http://schemas.microsoft.com/office/drawing/2014/main" id="{00000000-0008-0000-0300-000055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82" name="Text Box 1">
          <a:extLst>
            <a:ext uri="{FF2B5EF4-FFF2-40B4-BE49-F238E27FC236}">
              <a16:creationId xmlns:a16="http://schemas.microsoft.com/office/drawing/2014/main" id="{00000000-0008-0000-0300-000056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83" name="Text Box 1">
          <a:extLst>
            <a:ext uri="{FF2B5EF4-FFF2-40B4-BE49-F238E27FC236}">
              <a16:creationId xmlns:a16="http://schemas.microsoft.com/office/drawing/2014/main" id="{00000000-0008-0000-0300-000057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84" name="Text Box 1">
          <a:extLst>
            <a:ext uri="{FF2B5EF4-FFF2-40B4-BE49-F238E27FC236}">
              <a16:creationId xmlns:a16="http://schemas.microsoft.com/office/drawing/2014/main" id="{00000000-0008-0000-0300-000058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85" name="Text Box 1">
          <a:extLst>
            <a:ext uri="{FF2B5EF4-FFF2-40B4-BE49-F238E27FC236}">
              <a16:creationId xmlns:a16="http://schemas.microsoft.com/office/drawing/2014/main" id="{00000000-0008-0000-0300-000059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86" name="Text Box 1">
          <a:extLst>
            <a:ext uri="{FF2B5EF4-FFF2-40B4-BE49-F238E27FC236}">
              <a16:creationId xmlns:a16="http://schemas.microsoft.com/office/drawing/2014/main" id="{00000000-0008-0000-0300-00005A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87" name="Text Box 1">
          <a:extLst>
            <a:ext uri="{FF2B5EF4-FFF2-40B4-BE49-F238E27FC236}">
              <a16:creationId xmlns:a16="http://schemas.microsoft.com/office/drawing/2014/main" id="{00000000-0008-0000-0300-00005B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88" name="Text Box 1">
          <a:extLst>
            <a:ext uri="{FF2B5EF4-FFF2-40B4-BE49-F238E27FC236}">
              <a16:creationId xmlns:a16="http://schemas.microsoft.com/office/drawing/2014/main" id="{00000000-0008-0000-0300-00005C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89" name="Text Box 1">
          <a:extLst>
            <a:ext uri="{FF2B5EF4-FFF2-40B4-BE49-F238E27FC236}">
              <a16:creationId xmlns:a16="http://schemas.microsoft.com/office/drawing/2014/main" id="{00000000-0008-0000-0300-00005D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90" name="Text Box 1">
          <a:extLst>
            <a:ext uri="{FF2B5EF4-FFF2-40B4-BE49-F238E27FC236}">
              <a16:creationId xmlns:a16="http://schemas.microsoft.com/office/drawing/2014/main" id="{00000000-0008-0000-0300-00005E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91" name="Text Box 1">
          <a:extLst>
            <a:ext uri="{FF2B5EF4-FFF2-40B4-BE49-F238E27FC236}">
              <a16:creationId xmlns:a16="http://schemas.microsoft.com/office/drawing/2014/main" id="{00000000-0008-0000-0300-00005F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92" name="Text Box 1">
          <a:extLst>
            <a:ext uri="{FF2B5EF4-FFF2-40B4-BE49-F238E27FC236}">
              <a16:creationId xmlns:a16="http://schemas.microsoft.com/office/drawing/2014/main" id="{00000000-0008-0000-0300-000060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93" name="Text Box 1">
          <a:extLst>
            <a:ext uri="{FF2B5EF4-FFF2-40B4-BE49-F238E27FC236}">
              <a16:creationId xmlns:a16="http://schemas.microsoft.com/office/drawing/2014/main" id="{00000000-0008-0000-0300-000061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94" name="Text Box 1">
          <a:extLst>
            <a:ext uri="{FF2B5EF4-FFF2-40B4-BE49-F238E27FC236}">
              <a16:creationId xmlns:a16="http://schemas.microsoft.com/office/drawing/2014/main" id="{00000000-0008-0000-0300-000062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95" name="Text Box 1">
          <a:extLst>
            <a:ext uri="{FF2B5EF4-FFF2-40B4-BE49-F238E27FC236}">
              <a16:creationId xmlns:a16="http://schemas.microsoft.com/office/drawing/2014/main" id="{00000000-0008-0000-0300-000063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96" name="Text Box 1">
          <a:extLst>
            <a:ext uri="{FF2B5EF4-FFF2-40B4-BE49-F238E27FC236}">
              <a16:creationId xmlns:a16="http://schemas.microsoft.com/office/drawing/2014/main" id="{00000000-0008-0000-0300-000064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97" name="Text Box 1">
          <a:extLst>
            <a:ext uri="{FF2B5EF4-FFF2-40B4-BE49-F238E27FC236}">
              <a16:creationId xmlns:a16="http://schemas.microsoft.com/office/drawing/2014/main" id="{00000000-0008-0000-0300-000065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98" name="Text Box 1">
          <a:extLst>
            <a:ext uri="{FF2B5EF4-FFF2-40B4-BE49-F238E27FC236}">
              <a16:creationId xmlns:a16="http://schemas.microsoft.com/office/drawing/2014/main" id="{00000000-0008-0000-0300-000066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399" name="Text Box 1">
          <a:extLst>
            <a:ext uri="{FF2B5EF4-FFF2-40B4-BE49-F238E27FC236}">
              <a16:creationId xmlns:a16="http://schemas.microsoft.com/office/drawing/2014/main" id="{00000000-0008-0000-0300-000067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00" name="Text Box 1">
          <a:extLst>
            <a:ext uri="{FF2B5EF4-FFF2-40B4-BE49-F238E27FC236}">
              <a16:creationId xmlns:a16="http://schemas.microsoft.com/office/drawing/2014/main" id="{00000000-0008-0000-0300-000068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01" name="Text Box 1">
          <a:extLst>
            <a:ext uri="{FF2B5EF4-FFF2-40B4-BE49-F238E27FC236}">
              <a16:creationId xmlns:a16="http://schemas.microsoft.com/office/drawing/2014/main" id="{00000000-0008-0000-0300-000069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02" name="Text Box 1">
          <a:extLst>
            <a:ext uri="{FF2B5EF4-FFF2-40B4-BE49-F238E27FC236}">
              <a16:creationId xmlns:a16="http://schemas.microsoft.com/office/drawing/2014/main" id="{00000000-0008-0000-0300-00006A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03" name="Text Box 1">
          <a:extLst>
            <a:ext uri="{FF2B5EF4-FFF2-40B4-BE49-F238E27FC236}">
              <a16:creationId xmlns:a16="http://schemas.microsoft.com/office/drawing/2014/main" id="{00000000-0008-0000-0300-00006B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04" name="Text Box 1">
          <a:extLst>
            <a:ext uri="{FF2B5EF4-FFF2-40B4-BE49-F238E27FC236}">
              <a16:creationId xmlns:a16="http://schemas.microsoft.com/office/drawing/2014/main" id="{00000000-0008-0000-0300-00006C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05" name="Text Box 1">
          <a:extLst>
            <a:ext uri="{FF2B5EF4-FFF2-40B4-BE49-F238E27FC236}">
              <a16:creationId xmlns:a16="http://schemas.microsoft.com/office/drawing/2014/main" id="{00000000-0008-0000-0300-00006D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06" name="Text Box 1">
          <a:extLst>
            <a:ext uri="{FF2B5EF4-FFF2-40B4-BE49-F238E27FC236}">
              <a16:creationId xmlns:a16="http://schemas.microsoft.com/office/drawing/2014/main" id="{00000000-0008-0000-0300-00006E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07" name="Text Box 1">
          <a:extLst>
            <a:ext uri="{FF2B5EF4-FFF2-40B4-BE49-F238E27FC236}">
              <a16:creationId xmlns:a16="http://schemas.microsoft.com/office/drawing/2014/main" id="{00000000-0008-0000-0300-00006F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08" name="Text Box 1">
          <a:extLst>
            <a:ext uri="{FF2B5EF4-FFF2-40B4-BE49-F238E27FC236}">
              <a16:creationId xmlns:a16="http://schemas.microsoft.com/office/drawing/2014/main" id="{00000000-0008-0000-0300-000070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09" name="Text Box 1">
          <a:extLst>
            <a:ext uri="{FF2B5EF4-FFF2-40B4-BE49-F238E27FC236}">
              <a16:creationId xmlns:a16="http://schemas.microsoft.com/office/drawing/2014/main" id="{00000000-0008-0000-0300-000071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10" name="Text Box 1">
          <a:extLst>
            <a:ext uri="{FF2B5EF4-FFF2-40B4-BE49-F238E27FC236}">
              <a16:creationId xmlns:a16="http://schemas.microsoft.com/office/drawing/2014/main" id="{00000000-0008-0000-0300-000072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11" name="Text Box 1">
          <a:extLst>
            <a:ext uri="{FF2B5EF4-FFF2-40B4-BE49-F238E27FC236}">
              <a16:creationId xmlns:a16="http://schemas.microsoft.com/office/drawing/2014/main" id="{00000000-0008-0000-0300-000073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12" name="Text Box 1">
          <a:extLst>
            <a:ext uri="{FF2B5EF4-FFF2-40B4-BE49-F238E27FC236}">
              <a16:creationId xmlns:a16="http://schemas.microsoft.com/office/drawing/2014/main" id="{00000000-0008-0000-0300-000074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13" name="Text Box 1">
          <a:extLst>
            <a:ext uri="{FF2B5EF4-FFF2-40B4-BE49-F238E27FC236}">
              <a16:creationId xmlns:a16="http://schemas.microsoft.com/office/drawing/2014/main" id="{00000000-0008-0000-0300-000075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14" name="Text Box 1">
          <a:extLst>
            <a:ext uri="{FF2B5EF4-FFF2-40B4-BE49-F238E27FC236}">
              <a16:creationId xmlns:a16="http://schemas.microsoft.com/office/drawing/2014/main" id="{00000000-0008-0000-0300-000076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15" name="Text Box 1">
          <a:extLst>
            <a:ext uri="{FF2B5EF4-FFF2-40B4-BE49-F238E27FC236}">
              <a16:creationId xmlns:a16="http://schemas.microsoft.com/office/drawing/2014/main" id="{00000000-0008-0000-0300-000077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16" name="Text Box 1">
          <a:extLst>
            <a:ext uri="{FF2B5EF4-FFF2-40B4-BE49-F238E27FC236}">
              <a16:creationId xmlns:a16="http://schemas.microsoft.com/office/drawing/2014/main" id="{00000000-0008-0000-0300-000078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17" name="Text Box 1">
          <a:extLst>
            <a:ext uri="{FF2B5EF4-FFF2-40B4-BE49-F238E27FC236}">
              <a16:creationId xmlns:a16="http://schemas.microsoft.com/office/drawing/2014/main" id="{00000000-0008-0000-0300-000079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18" name="Text Box 1">
          <a:extLst>
            <a:ext uri="{FF2B5EF4-FFF2-40B4-BE49-F238E27FC236}">
              <a16:creationId xmlns:a16="http://schemas.microsoft.com/office/drawing/2014/main" id="{00000000-0008-0000-0300-00007A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19" name="Text Box 1">
          <a:extLst>
            <a:ext uri="{FF2B5EF4-FFF2-40B4-BE49-F238E27FC236}">
              <a16:creationId xmlns:a16="http://schemas.microsoft.com/office/drawing/2014/main" id="{00000000-0008-0000-0300-00007B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20" name="Text Box 1">
          <a:extLst>
            <a:ext uri="{FF2B5EF4-FFF2-40B4-BE49-F238E27FC236}">
              <a16:creationId xmlns:a16="http://schemas.microsoft.com/office/drawing/2014/main" id="{00000000-0008-0000-0300-00007C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21" name="Text Box 1">
          <a:extLst>
            <a:ext uri="{FF2B5EF4-FFF2-40B4-BE49-F238E27FC236}">
              <a16:creationId xmlns:a16="http://schemas.microsoft.com/office/drawing/2014/main" id="{00000000-0008-0000-0300-00007D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22" name="Text Box 1">
          <a:extLst>
            <a:ext uri="{FF2B5EF4-FFF2-40B4-BE49-F238E27FC236}">
              <a16:creationId xmlns:a16="http://schemas.microsoft.com/office/drawing/2014/main" id="{00000000-0008-0000-0300-00007E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23" name="Text Box 1">
          <a:extLst>
            <a:ext uri="{FF2B5EF4-FFF2-40B4-BE49-F238E27FC236}">
              <a16:creationId xmlns:a16="http://schemas.microsoft.com/office/drawing/2014/main" id="{00000000-0008-0000-0300-00007F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24" name="Text Box 1">
          <a:extLst>
            <a:ext uri="{FF2B5EF4-FFF2-40B4-BE49-F238E27FC236}">
              <a16:creationId xmlns:a16="http://schemas.microsoft.com/office/drawing/2014/main" id="{00000000-0008-0000-0300-000080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25" name="Text Box 1">
          <a:extLst>
            <a:ext uri="{FF2B5EF4-FFF2-40B4-BE49-F238E27FC236}">
              <a16:creationId xmlns:a16="http://schemas.microsoft.com/office/drawing/2014/main" id="{00000000-0008-0000-0300-000081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26" name="Text Box 1">
          <a:extLst>
            <a:ext uri="{FF2B5EF4-FFF2-40B4-BE49-F238E27FC236}">
              <a16:creationId xmlns:a16="http://schemas.microsoft.com/office/drawing/2014/main" id="{00000000-0008-0000-0300-000082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27" name="Text Box 1">
          <a:extLst>
            <a:ext uri="{FF2B5EF4-FFF2-40B4-BE49-F238E27FC236}">
              <a16:creationId xmlns:a16="http://schemas.microsoft.com/office/drawing/2014/main" id="{00000000-0008-0000-0300-000083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28" name="Text Box 1">
          <a:extLst>
            <a:ext uri="{FF2B5EF4-FFF2-40B4-BE49-F238E27FC236}">
              <a16:creationId xmlns:a16="http://schemas.microsoft.com/office/drawing/2014/main" id="{00000000-0008-0000-0300-000084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29" name="Text Box 1">
          <a:extLst>
            <a:ext uri="{FF2B5EF4-FFF2-40B4-BE49-F238E27FC236}">
              <a16:creationId xmlns:a16="http://schemas.microsoft.com/office/drawing/2014/main" id="{00000000-0008-0000-0300-000085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30" name="Text Box 1">
          <a:extLst>
            <a:ext uri="{FF2B5EF4-FFF2-40B4-BE49-F238E27FC236}">
              <a16:creationId xmlns:a16="http://schemas.microsoft.com/office/drawing/2014/main" id="{00000000-0008-0000-0300-000086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31" name="Text Box 1">
          <a:extLst>
            <a:ext uri="{FF2B5EF4-FFF2-40B4-BE49-F238E27FC236}">
              <a16:creationId xmlns:a16="http://schemas.microsoft.com/office/drawing/2014/main" id="{00000000-0008-0000-0300-000087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32" name="Text Box 1">
          <a:extLst>
            <a:ext uri="{FF2B5EF4-FFF2-40B4-BE49-F238E27FC236}">
              <a16:creationId xmlns:a16="http://schemas.microsoft.com/office/drawing/2014/main" id="{00000000-0008-0000-0300-000088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33" name="Text Box 1">
          <a:extLst>
            <a:ext uri="{FF2B5EF4-FFF2-40B4-BE49-F238E27FC236}">
              <a16:creationId xmlns:a16="http://schemas.microsoft.com/office/drawing/2014/main" id="{00000000-0008-0000-0300-000089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34" name="Text Box 1">
          <a:extLst>
            <a:ext uri="{FF2B5EF4-FFF2-40B4-BE49-F238E27FC236}">
              <a16:creationId xmlns:a16="http://schemas.microsoft.com/office/drawing/2014/main" id="{00000000-0008-0000-0300-00008A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35" name="Text Box 1">
          <a:extLst>
            <a:ext uri="{FF2B5EF4-FFF2-40B4-BE49-F238E27FC236}">
              <a16:creationId xmlns:a16="http://schemas.microsoft.com/office/drawing/2014/main" id="{00000000-0008-0000-0300-00008B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36" name="Text Box 1">
          <a:extLst>
            <a:ext uri="{FF2B5EF4-FFF2-40B4-BE49-F238E27FC236}">
              <a16:creationId xmlns:a16="http://schemas.microsoft.com/office/drawing/2014/main" id="{00000000-0008-0000-0300-00008C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37" name="Text Box 1">
          <a:extLst>
            <a:ext uri="{FF2B5EF4-FFF2-40B4-BE49-F238E27FC236}">
              <a16:creationId xmlns:a16="http://schemas.microsoft.com/office/drawing/2014/main" id="{00000000-0008-0000-0300-00008D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38" name="Text Box 1">
          <a:extLst>
            <a:ext uri="{FF2B5EF4-FFF2-40B4-BE49-F238E27FC236}">
              <a16:creationId xmlns:a16="http://schemas.microsoft.com/office/drawing/2014/main" id="{00000000-0008-0000-0300-00008E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39" name="Text Box 1">
          <a:extLst>
            <a:ext uri="{FF2B5EF4-FFF2-40B4-BE49-F238E27FC236}">
              <a16:creationId xmlns:a16="http://schemas.microsoft.com/office/drawing/2014/main" id="{00000000-0008-0000-0300-00008F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40" name="Text Box 1">
          <a:extLst>
            <a:ext uri="{FF2B5EF4-FFF2-40B4-BE49-F238E27FC236}">
              <a16:creationId xmlns:a16="http://schemas.microsoft.com/office/drawing/2014/main" id="{00000000-0008-0000-0300-000090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41" name="Text Box 1">
          <a:extLst>
            <a:ext uri="{FF2B5EF4-FFF2-40B4-BE49-F238E27FC236}">
              <a16:creationId xmlns:a16="http://schemas.microsoft.com/office/drawing/2014/main" id="{00000000-0008-0000-0300-000091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42" name="Text Box 1">
          <a:extLst>
            <a:ext uri="{FF2B5EF4-FFF2-40B4-BE49-F238E27FC236}">
              <a16:creationId xmlns:a16="http://schemas.microsoft.com/office/drawing/2014/main" id="{00000000-0008-0000-0300-000092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43" name="Text Box 1">
          <a:extLst>
            <a:ext uri="{FF2B5EF4-FFF2-40B4-BE49-F238E27FC236}">
              <a16:creationId xmlns:a16="http://schemas.microsoft.com/office/drawing/2014/main" id="{00000000-0008-0000-0300-000093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44" name="Text Box 1">
          <a:extLst>
            <a:ext uri="{FF2B5EF4-FFF2-40B4-BE49-F238E27FC236}">
              <a16:creationId xmlns:a16="http://schemas.microsoft.com/office/drawing/2014/main" id="{00000000-0008-0000-0300-000094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45" name="Text Box 1">
          <a:extLst>
            <a:ext uri="{FF2B5EF4-FFF2-40B4-BE49-F238E27FC236}">
              <a16:creationId xmlns:a16="http://schemas.microsoft.com/office/drawing/2014/main" id="{00000000-0008-0000-0300-000095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46" name="Text Box 1">
          <a:extLst>
            <a:ext uri="{FF2B5EF4-FFF2-40B4-BE49-F238E27FC236}">
              <a16:creationId xmlns:a16="http://schemas.microsoft.com/office/drawing/2014/main" id="{00000000-0008-0000-0300-000096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47" name="Text Box 1">
          <a:extLst>
            <a:ext uri="{FF2B5EF4-FFF2-40B4-BE49-F238E27FC236}">
              <a16:creationId xmlns:a16="http://schemas.microsoft.com/office/drawing/2014/main" id="{00000000-0008-0000-0300-000097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48" name="Text Box 1">
          <a:extLst>
            <a:ext uri="{FF2B5EF4-FFF2-40B4-BE49-F238E27FC236}">
              <a16:creationId xmlns:a16="http://schemas.microsoft.com/office/drawing/2014/main" id="{00000000-0008-0000-0300-000098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49" name="Text Box 1">
          <a:extLst>
            <a:ext uri="{FF2B5EF4-FFF2-40B4-BE49-F238E27FC236}">
              <a16:creationId xmlns:a16="http://schemas.microsoft.com/office/drawing/2014/main" id="{00000000-0008-0000-0300-000099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50" name="Text Box 1">
          <a:extLst>
            <a:ext uri="{FF2B5EF4-FFF2-40B4-BE49-F238E27FC236}">
              <a16:creationId xmlns:a16="http://schemas.microsoft.com/office/drawing/2014/main" id="{00000000-0008-0000-0300-00009A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51" name="Text Box 1">
          <a:extLst>
            <a:ext uri="{FF2B5EF4-FFF2-40B4-BE49-F238E27FC236}">
              <a16:creationId xmlns:a16="http://schemas.microsoft.com/office/drawing/2014/main" id="{00000000-0008-0000-0300-00009B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52" name="Text Box 1">
          <a:extLst>
            <a:ext uri="{FF2B5EF4-FFF2-40B4-BE49-F238E27FC236}">
              <a16:creationId xmlns:a16="http://schemas.microsoft.com/office/drawing/2014/main" id="{00000000-0008-0000-0300-00009C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53" name="Text Box 1">
          <a:extLst>
            <a:ext uri="{FF2B5EF4-FFF2-40B4-BE49-F238E27FC236}">
              <a16:creationId xmlns:a16="http://schemas.microsoft.com/office/drawing/2014/main" id="{00000000-0008-0000-0300-00009D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54" name="Text Box 1">
          <a:extLst>
            <a:ext uri="{FF2B5EF4-FFF2-40B4-BE49-F238E27FC236}">
              <a16:creationId xmlns:a16="http://schemas.microsoft.com/office/drawing/2014/main" id="{00000000-0008-0000-0300-00009E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55" name="Text Box 1">
          <a:extLst>
            <a:ext uri="{FF2B5EF4-FFF2-40B4-BE49-F238E27FC236}">
              <a16:creationId xmlns:a16="http://schemas.microsoft.com/office/drawing/2014/main" id="{00000000-0008-0000-0300-00009F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56" name="Text Box 1">
          <a:extLst>
            <a:ext uri="{FF2B5EF4-FFF2-40B4-BE49-F238E27FC236}">
              <a16:creationId xmlns:a16="http://schemas.microsoft.com/office/drawing/2014/main" id="{00000000-0008-0000-0300-0000A0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57" name="Text Box 1">
          <a:extLst>
            <a:ext uri="{FF2B5EF4-FFF2-40B4-BE49-F238E27FC236}">
              <a16:creationId xmlns:a16="http://schemas.microsoft.com/office/drawing/2014/main" id="{00000000-0008-0000-0300-0000A1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58" name="Text Box 1">
          <a:extLst>
            <a:ext uri="{FF2B5EF4-FFF2-40B4-BE49-F238E27FC236}">
              <a16:creationId xmlns:a16="http://schemas.microsoft.com/office/drawing/2014/main" id="{00000000-0008-0000-0300-0000A2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59" name="Text Box 1">
          <a:extLst>
            <a:ext uri="{FF2B5EF4-FFF2-40B4-BE49-F238E27FC236}">
              <a16:creationId xmlns:a16="http://schemas.microsoft.com/office/drawing/2014/main" id="{00000000-0008-0000-0300-0000A3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60" name="Text Box 1">
          <a:extLst>
            <a:ext uri="{FF2B5EF4-FFF2-40B4-BE49-F238E27FC236}">
              <a16:creationId xmlns:a16="http://schemas.microsoft.com/office/drawing/2014/main" id="{00000000-0008-0000-0300-0000A4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61" name="Text Box 1">
          <a:extLst>
            <a:ext uri="{FF2B5EF4-FFF2-40B4-BE49-F238E27FC236}">
              <a16:creationId xmlns:a16="http://schemas.microsoft.com/office/drawing/2014/main" id="{00000000-0008-0000-0300-0000A5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62" name="Text Box 1">
          <a:extLst>
            <a:ext uri="{FF2B5EF4-FFF2-40B4-BE49-F238E27FC236}">
              <a16:creationId xmlns:a16="http://schemas.microsoft.com/office/drawing/2014/main" id="{00000000-0008-0000-0300-0000A6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63" name="Text Box 1">
          <a:extLst>
            <a:ext uri="{FF2B5EF4-FFF2-40B4-BE49-F238E27FC236}">
              <a16:creationId xmlns:a16="http://schemas.microsoft.com/office/drawing/2014/main" id="{00000000-0008-0000-0300-0000A7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64" name="Text Box 1">
          <a:extLst>
            <a:ext uri="{FF2B5EF4-FFF2-40B4-BE49-F238E27FC236}">
              <a16:creationId xmlns:a16="http://schemas.microsoft.com/office/drawing/2014/main" id="{00000000-0008-0000-0300-0000A8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65" name="Text Box 1">
          <a:extLst>
            <a:ext uri="{FF2B5EF4-FFF2-40B4-BE49-F238E27FC236}">
              <a16:creationId xmlns:a16="http://schemas.microsoft.com/office/drawing/2014/main" id="{00000000-0008-0000-0300-0000A9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66" name="Text Box 1">
          <a:extLst>
            <a:ext uri="{FF2B5EF4-FFF2-40B4-BE49-F238E27FC236}">
              <a16:creationId xmlns:a16="http://schemas.microsoft.com/office/drawing/2014/main" id="{00000000-0008-0000-0300-0000AA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67" name="Text Box 1">
          <a:extLst>
            <a:ext uri="{FF2B5EF4-FFF2-40B4-BE49-F238E27FC236}">
              <a16:creationId xmlns:a16="http://schemas.microsoft.com/office/drawing/2014/main" id="{00000000-0008-0000-0300-0000AB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68" name="Text Box 1">
          <a:extLst>
            <a:ext uri="{FF2B5EF4-FFF2-40B4-BE49-F238E27FC236}">
              <a16:creationId xmlns:a16="http://schemas.microsoft.com/office/drawing/2014/main" id="{00000000-0008-0000-0300-0000AC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69" name="Text Box 1">
          <a:extLst>
            <a:ext uri="{FF2B5EF4-FFF2-40B4-BE49-F238E27FC236}">
              <a16:creationId xmlns:a16="http://schemas.microsoft.com/office/drawing/2014/main" id="{00000000-0008-0000-0300-0000AD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70" name="Text Box 1">
          <a:extLst>
            <a:ext uri="{FF2B5EF4-FFF2-40B4-BE49-F238E27FC236}">
              <a16:creationId xmlns:a16="http://schemas.microsoft.com/office/drawing/2014/main" id="{00000000-0008-0000-0300-0000AE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71" name="Text Box 1">
          <a:extLst>
            <a:ext uri="{FF2B5EF4-FFF2-40B4-BE49-F238E27FC236}">
              <a16:creationId xmlns:a16="http://schemas.microsoft.com/office/drawing/2014/main" id="{00000000-0008-0000-0300-0000AF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72" name="Text Box 1">
          <a:extLst>
            <a:ext uri="{FF2B5EF4-FFF2-40B4-BE49-F238E27FC236}">
              <a16:creationId xmlns:a16="http://schemas.microsoft.com/office/drawing/2014/main" id="{00000000-0008-0000-0300-0000B0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73" name="Text Box 1">
          <a:extLst>
            <a:ext uri="{FF2B5EF4-FFF2-40B4-BE49-F238E27FC236}">
              <a16:creationId xmlns:a16="http://schemas.microsoft.com/office/drawing/2014/main" id="{00000000-0008-0000-0300-0000B1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74" name="Text Box 1">
          <a:extLst>
            <a:ext uri="{FF2B5EF4-FFF2-40B4-BE49-F238E27FC236}">
              <a16:creationId xmlns:a16="http://schemas.microsoft.com/office/drawing/2014/main" id="{00000000-0008-0000-0300-0000B2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75" name="Text Box 1">
          <a:extLst>
            <a:ext uri="{FF2B5EF4-FFF2-40B4-BE49-F238E27FC236}">
              <a16:creationId xmlns:a16="http://schemas.microsoft.com/office/drawing/2014/main" id="{00000000-0008-0000-0300-0000B3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76" name="Text Box 1">
          <a:extLst>
            <a:ext uri="{FF2B5EF4-FFF2-40B4-BE49-F238E27FC236}">
              <a16:creationId xmlns:a16="http://schemas.microsoft.com/office/drawing/2014/main" id="{00000000-0008-0000-0300-0000B4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77" name="Text Box 1">
          <a:extLst>
            <a:ext uri="{FF2B5EF4-FFF2-40B4-BE49-F238E27FC236}">
              <a16:creationId xmlns:a16="http://schemas.microsoft.com/office/drawing/2014/main" id="{00000000-0008-0000-0300-0000B5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78" name="Text Box 1">
          <a:extLst>
            <a:ext uri="{FF2B5EF4-FFF2-40B4-BE49-F238E27FC236}">
              <a16:creationId xmlns:a16="http://schemas.microsoft.com/office/drawing/2014/main" id="{00000000-0008-0000-0300-0000B6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79" name="Text Box 1">
          <a:extLst>
            <a:ext uri="{FF2B5EF4-FFF2-40B4-BE49-F238E27FC236}">
              <a16:creationId xmlns:a16="http://schemas.microsoft.com/office/drawing/2014/main" id="{00000000-0008-0000-0300-0000B7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80" name="Text Box 1">
          <a:extLst>
            <a:ext uri="{FF2B5EF4-FFF2-40B4-BE49-F238E27FC236}">
              <a16:creationId xmlns:a16="http://schemas.microsoft.com/office/drawing/2014/main" id="{00000000-0008-0000-0300-0000B8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81" name="Text Box 1">
          <a:extLst>
            <a:ext uri="{FF2B5EF4-FFF2-40B4-BE49-F238E27FC236}">
              <a16:creationId xmlns:a16="http://schemas.microsoft.com/office/drawing/2014/main" id="{00000000-0008-0000-0300-0000B9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82" name="Text Box 1">
          <a:extLst>
            <a:ext uri="{FF2B5EF4-FFF2-40B4-BE49-F238E27FC236}">
              <a16:creationId xmlns:a16="http://schemas.microsoft.com/office/drawing/2014/main" id="{00000000-0008-0000-0300-0000BA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83" name="Text Box 1">
          <a:extLst>
            <a:ext uri="{FF2B5EF4-FFF2-40B4-BE49-F238E27FC236}">
              <a16:creationId xmlns:a16="http://schemas.microsoft.com/office/drawing/2014/main" id="{00000000-0008-0000-0300-0000BB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84" name="Text Box 1">
          <a:extLst>
            <a:ext uri="{FF2B5EF4-FFF2-40B4-BE49-F238E27FC236}">
              <a16:creationId xmlns:a16="http://schemas.microsoft.com/office/drawing/2014/main" id="{00000000-0008-0000-0300-0000BC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85" name="Text Box 1">
          <a:extLst>
            <a:ext uri="{FF2B5EF4-FFF2-40B4-BE49-F238E27FC236}">
              <a16:creationId xmlns:a16="http://schemas.microsoft.com/office/drawing/2014/main" id="{00000000-0008-0000-0300-0000BD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86" name="Text Box 1">
          <a:extLst>
            <a:ext uri="{FF2B5EF4-FFF2-40B4-BE49-F238E27FC236}">
              <a16:creationId xmlns:a16="http://schemas.microsoft.com/office/drawing/2014/main" id="{00000000-0008-0000-0300-0000BE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87" name="Text Box 1">
          <a:extLst>
            <a:ext uri="{FF2B5EF4-FFF2-40B4-BE49-F238E27FC236}">
              <a16:creationId xmlns:a16="http://schemas.microsoft.com/office/drawing/2014/main" id="{00000000-0008-0000-0300-0000BF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88" name="Text Box 1">
          <a:extLst>
            <a:ext uri="{FF2B5EF4-FFF2-40B4-BE49-F238E27FC236}">
              <a16:creationId xmlns:a16="http://schemas.microsoft.com/office/drawing/2014/main" id="{00000000-0008-0000-0300-0000C0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89" name="Text Box 1">
          <a:extLst>
            <a:ext uri="{FF2B5EF4-FFF2-40B4-BE49-F238E27FC236}">
              <a16:creationId xmlns:a16="http://schemas.microsoft.com/office/drawing/2014/main" id="{00000000-0008-0000-0300-0000C1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90" name="Text Box 1">
          <a:extLst>
            <a:ext uri="{FF2B5EF4-FFF2-40B4-BE49-F238E27FC236}">
              <a16:creationId xmlns:a16="http://schemas.microsoft.com/office/drawing/2014/main" id="{00000000-0008-0000-0300-0000C2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91" name="Text Box 1">
          <a:extLst>
            <a:ext uri="{FF2B5EF4-FFF2-40B4-BE49-F238E27FC236}">
              <a16:creationId xmlns:a16="http://schemas.microsoft.com/office/drawing/2014/main" id="{00000000-0008-0000-0300-0000C3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92" name="Text Box 1">
          <a:extLst>
            <a:ext uri="{FF2B5EF4-FFF2-40B4-BE49-F238E27FC236}">
              <a16:creationId xmlns:a16="http://schemas.microsoft.com/office/drawing/2014/main" id="{00000000-0008-0000-0300-0000C4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93" name="Text Box 1">
          <a:extLst>
            <a:ext uri="{FF2B5EF4-FFF2-40B4-BE49-F238E27FC236}">
              <a16:creationId xmlns:a16="http://schemas.microsoft.com/office/drawing/2014/main" id="{00000000-0008-0000-0300-0000C5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94" name="Text Box 1">
          <a:extLst>
            <a:ext uri="{FF2B5EF4-FFF2-40B4-BE49-F238E27FC236}">
              <a16:creationId xmlns:a16="http://schemas.microsoft.com/office/drawing/2014/main" id="{00000000-0008-0000-0300-0000C6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95" name="Text Box 1">
          <a:extLst>
            <a:ext uri="{FF2B5EF4-FFF2-40B4-BE49-F238E27FC236}">
              <a16:creationId xmlns:a16="http://schemas.microsoft.com/office/drawing/2014/main" id="{00000000-0008-0000-0300-0000C7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96" name="Text Box 1">
          <a:extLst>
            <a:ext uri="{FF2B5EF4-FFF2-40B4-BE49-F238E27FC236}">
              <a16:creationId xmlns:a16="http://schemas.microsoft.com/office/drawing/2014/main" id="{00000000-0008-0000-0300-0000C8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97" name="Text Box 1">
          <a:extLst>
            <a:ext uri="{FF2B5EF4-FFF2-40B4-BE49-F238E27FC236}">
              <a16:creationId xmlns:a16="http://schemas.microsoft.com/office/drawing/2014/main" id="{00000000-0008-0000-0300-0000C9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98" name="Text Box 1">
          <a:extLst>
            <a:ext uri="{FF2B5EF4-FFF2-40B4-BE49-F238E27FC236}">
              <a16:creationId xmlns:a16="http://schemas.microsoft.com/office/drawing/2014/main" id="{00000000-0008-0000-0300-0000CA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499" name="Text Box 1">
          <a:extLst>
            <a:ext uri="{FF2B5EF4-FFF2-40B4-BE49-F238E27FC236}">
              <a16:creationId xmlns:a16="http://schemas.microsoft.com/office/drawing/2014/main" id="{00000000-0008-0000-0300-0000CB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00" name="Text Box 1">
          <a:extLst>
            <a:ext uri="{FF2B5EF4-FFF2-40B4-BE49-F238E27FC236}">
              <a16:creationId xmlns:a16="http://schemas.microsoft.com/office/drawing/2014/main" id="{00000000-0008-0000-0300-0000CC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01" name="Text Box 1">
          <a:extLst>
            <a:ext uri="{FF2B5EF4-FFF2-40B4-BE49-F238E27FC236}">
              <a16:creationId xmlns:a16="http://schemas.microsoft.com/office/drawing/2014/main" id="{00000000-0008-0000-0300-0000CD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02" name="Text Box 1">
          <a:extLst>
            <a:ext uri="{FF2B5EF4-FFF2-40B4-BE49-F238E27FC236}">
              <a16:creationId xmlns:a16="http://schemas.microsoft.com/office/drawing/2014/main" id="{00000000-0008-0000-0300-0000CE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03" name="Text Box 1">
          <a:extLst>
            <a:ext uri="{FF2B5EF4-FFF2-40B4-BE49-F238E27FC236}">
              <a16:creationId xmlns:a16="http://schemas.microsoft.com/office/drawing/2014/main" id="{00000000-0008-0000-0300-0000CF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04" name="Text Box 1">
          <a:extLst>
            <a:ext uri="{FF2B5EF4-FFF2-40B4-BE49-F238E27FC236}">
              <a16:creationId xmlns:a16="http://schemas.microsoft.com/office/drawing/2014/main" id="{00000000-0008-0000-0300-0000D0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05" name="Text Box 1">
          <a:extLst>
            <a:ext uri="{FF2B5EF4-FFF2-40B4-BE49-F238E27FC236}">
              <a16:creationId xmlns:a16="http://schemas.microsoft.com/office/drawing/2014/main" id="{00000000-0008-0000-0300-0000D1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06" name="Text Box 1">
          <a:extLst>
            <a:ext uri="{FF2B5EF4-FFF2-40B4-BE49-F238E27FC236}">
              <a16:creationId xmlns:a16="http://schemas.microsoft.com/office/drawing/2014/main" id="{00000000-0008-0000-0300-0000D2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07" name="Text Box 1">
          <a:extLst>
            <a:ext uri="{FF2B5EF4-FFF2-40B4-BE49-F238E27FC236}">
              <a16:creationId xmlns:a16="http://schemas.microsoft.com/office/drawing/2014/main" id="{00000000-0008-0000-0300-0000D3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08" name="Text Box 1">
          <a:extLst>
            <a:ext uri="{FF2B5EF4-FFF2-40B4-BE49-F238E27FC236}">
              <a16:creationId xmlns:a16="http://schemas.microsoft.com/office/drawing/2014/main" id="{00000000-0008-0000-0300-0000D4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09" name="Text Box 1">
          <a:extLst>
            <a:ext uri="{FF2B5EF4-FFF2-40B4-BE49-F238E27FC236}">
              <a16:creationId xmlns:a16="http://schemas.microsoft.com/office/drawing/2014/main" id="{00000000-0008-0000-0300-0000D5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10" name="Text Box 1">
          <a:extLst>
            <a:ext uri="{FF2B5EF4-FFF2-40B4-BE49-F238E27FC236}">
              <a16:creationId xmlns:a16="http://schemas.microsoft.com/office/drawing/2014/main" id="{00000000-0008-0000-0300-0000D6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11" name="Text Box 1">
          <a:extLst>
            <a:ext uri="{FF2B5EF4-FFF2-40B4-BE49-F238E27FC236}">
              <a16:creationId xmlns:a16="http://schemas.microsoft.com/office/drawing/2014/main" id="{00000000-0008-0000-0300-0000D7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12" name="Text Box 1">
          <a:extLst>
            <a:ext uri="{FF2B5EF4-FFF2-40B4-BE49-F238E27FC236}">
              <a16:creationId xmlns:a16="http://schemas.microsoft.com/office/drawing/2014/main" id="{00000000-0008-0000-0300-0000D8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13" name="Text Box 1">
          <a:extLst>
            <a:ext uri="{FF2B5EF4-FFF2-40B4-BE49-F238E27FC236}">
              <a16:creationId xmlns:a16="http://schemas.microsoft.com/office/drawing/2014/main" id="{00000000-0008-0000-0300-0000D9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14" name="Text Box 1">
          <a:extLst>
            <a:ext uri="{FF2B5EF4-FFF2-40B4-BE49-F238E27FC236}">
              <a16:creationId xmlns:a16="http://schemas.microsoft.com/office/drawing/2014/main" id="{00000000-0008-0000-0300-0000DA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15" name="Text Box 1">
          <a:extLst>
            <a:ext uri="{FF2B5EF4-FFF2-40B4-BE49-F238E27FC236}">
              <a16:creationId xmlns:a16="http://schemas.microsoft.com/office/drawing/2014/main" id="{00000000-0008-0000-0300-0000DB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16" name="Text Box 1">
          <a:extLst>
            <a:ext uri="{FF2B5EF4-FFF2-40B4-BE49-F238E27FC236}">
              <a16:creationId xmlns:a16="http://schemas.microsoft.com/office/drawing/2014/main" id="{00000000-0008-0000-0300-0000DC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17" name="Text Box 1">
          <a:extLst>
            <a:ext uri="{FF2B5EF4-FFF2-40B4-BE49-F238E27FC236}">
              <a16:creationId xmlns:a16="http://schemas.microsoft.com/office/drawing/2014/main" id="{00000000-0008-0000-0300-0000DD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18" name="Text Box 1">
          <a:extLst>
            <a:ext uri="{FF2B5EF4-FFF2-40B4-BE49-F238E27FC236}">
              <a16:creationId xmlns:a16="http://schemas.microsoft.com/office/drawing/2014/main" id="{00000000-0008-0000-0300-0000DE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19" name="Text Box 1">
          <a:extLst>
            <a:ext uri="{FF2B5EF4-FFF2-40B4-BE49-F238E27FC236}">
              <a16:creationId xmlns:a16="http://schemas.microsoft.com/office/drawing/2014/main" id="{00000000-0008-0000-0300-0000DF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20" name="Text Box 1">
          <a:extLst>
            <a:ext uri="{FF2B5EF4-FFF2-40B4-BE49-F238E27FC236}">
              <a16:creationId xmlns:a16="http://schemas.microsoft.com/office/drawing/2014/main" id="{00000000-0008-0000-0300-0000E0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21" name="Text Box 1">
          <a:extLst>
            <a:ext uri="{FF2B5EF4-FFF2-40B4-BE49-F238E27FC236}">
              <a16:creationId xmlns:a16="http://schemas.microsoft.com/office/drawing/2014/main" id="{00000000-0008-0000-0300-0000E1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22" name="Text Box 1">
          <a:extLst>
            <a:ext uri="{FF2B5EF4-FFF2-40B4-BE49-F238E27FC236}">
              <a16:creationId xmlns:a16="http://schemas.microsoft.com/office/drawing/2014/main" id="{00000000-0008-0000-0300-0000E2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23" name="Text Box 1">
          <a:extLst>
            <a:ext uri="{FF2B5EF4-FFF2-40B4-BE49-F238E27FC236}">
              <a16:creationId xmlns:a16="http://schemas.microsoft.com/office/drawing/2014/main" id="{00000000-0008-0000-0300-0000E3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24" name="Text Box 1">
          <a:extLst>
            <a:ext uri="{FF2B5EF4-FFF2-40B4-BE49-F238E27FC236}">
              <a16:creationId xmlns:a16="http://schemas.microsoft.com/office/drawing/2014/main" id="{00000000-0008-0000-0300-0000E4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25" name="Text Box 1">
          <a:extLst>
            <a:ext uri="{FF2B5EF4-FFF2-40B4-BE49-F238E27FC236}">
              <a16:creationId xmlns:a16="http://schemas.microsoft.com/office/drawing/2014/main" id="{00000000-0008-0000-0300-0000E5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26" name="Text Box 1">
          <a:extLst>
            <a:ext uri="{FF2B5EF4-FFF2-40B4-BE49-F238E27FC236}">
              <a16:creationId xmlns:a16="http://schemas.microsoft.com/office/drawing/2014/main" id="{00000000-0008-0000-0300-0000E6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27" name="Text Box 1">
          <a:extLst>
            <a:ext uri="{FF2B5EF4-FFF2-40B4-BE49-F238E27FC236}">
              <a16:creationId xmlns:a16="http://schemas.microsoft.com/office/drawing/2014/main" id="{00000000-0008-0000-0300-0000E7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28" name="Text Box 1">
          <a:extLst>
            <a:ext uri="{FF2B5EF4-FFF2-40B4-BE49-F238E27FC236}">
              <a16:creationId xmlns:a16="http://schemas.microsoft.com/office/drawing/2014/main" id="{00000000-0008-0000-0300-0000E8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29" name="Text Box 1">
          <a:extLst>
            <a:ext uri="{FF2B5EF4-FFF2-40B4-BE49-F238E27FC236}">
              <a16:creationId xmlns:a16="http://schemas.microsoft.com/office/drawing/2014/main" id="{00000000-0008-0000-0300-0000E9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30" name="Text Box 1">
          <a:extLst>
            <a:ext uri="{FF2B5EF4-FFF2-40B4-BE49-F238E27FC236}">
              <a16:creationId xmlns:a16="http://schemas.microsoft.com/office/drawing/2014/main" id="{00000000-0008-0000-0300-0000EA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31" name="Text Box 1">
          <a:extLst>
            <a:ext uri="{FF2B5EF4-FFF2-40B4-BE49-F238E27FC236}">
              <a16:creationId xmlns:a16="http://schemas.microsoft.com/office/drawing/2014/main" id="{00000000-0008-0000-0300-0000EB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32" name="Text Box 1">
          <a:extLst>
            <a:ext uri="{FF2B5EF4-FFF2-40B4-BE49-F238E27FC236}">
              <a16:creationId xmlns:a16="http://schemas.microsoft.com/office/drawing/2014/main" id="{00000000-0008-0000-0300-0000EC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33" name="Text Box 1">
          <a:extLst>
            <a:ext uri="{FF2B5EF4-FFF2-40B4-BE49-F238E27FC236}">
              <a16:creationId xmlns:a16="http://schemas.microsoft.com/office/drawing/2014/main" id="{00000000-0008-0000-0300-0000ED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34" name="Text Box 1">
          <a:extLst>
            <a:ext uri="{FF2B5EF4-FFF2-40B4-BE49-F238E27FC236}">
              <a16:creationId xmlns:a16="http://schemas.microsoft.com/office/drawing/2014/main" id="{00000000-0008-0000-0300-0000EE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35" name="Text Box 1">
          <a:extLst>
            <a:ext uri="{FF2B5EF4-FFF2-40B4-BE49-F238E27FC236}">
              <a16:creationId xmlns:a16="http://schemas.microsoft.com/office/drawing/2014/main" id="{00000000-0008-0000-0300-0000EF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36" name="Text Box 1">
          <a:extLst>
            <a:ext uri="{FF2B5EF4-FFF2-40B4-BE49-F238E27FC236}">
              <a16:creationId xmlns:a16="http://schemas.microsoft.com/office/drawing/2014/main" id="{00000000-0008-0000-0300-0000F0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37" name="Text Box 1">
          <a:extLst>
            <a:ext uri="{FF2B5EF4-FFF2-40B4-BE49-F238E27FC236}">
              <a16:creationId xmlns:a16="http://schemas.microsoft.com/office/drawing/2014/main" id="{00000000-0008-0000-0300-0000F1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38" name="Text Box 1">
          <a:extLst>
            <a:ext uri="{FF2B5EF4-FFF2-40B4-BE49-F238E27FC236}">
              <a16:creationId xmlns:a16="http://schemas.microsoft.com/office/drawing/2014/main" id="{00000000-0008-0000-0300-0000F2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39" name="Text Box 1">
          <a:extLst>
            <a:ext uri="{FF2B5EF4-FFF2-40B4-BE49-F238E27FC236}">
              <a16:creationId xmlns:a16="http://schemas.microsoft.com/office/drawing/2014/main" id="{00000000-0008-0000-0300-0000F3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40" name="Text Box 1">
          <a:extLst>
            <a:ext uri="{FF2B5EF4-FFF2-40B4-BE49-F238E27FC236}">
              <a16:creationId xmlns:a16="http://schemas.microsoft.com/office/drawing/2014/main" id="{00000000-0008-0000-0300-0000F4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41" name="Text Box 1">
          <a:extLst>
            <a:ext uri="{FF2B5EF4-FFF2-40B4-BE49-F238E27FC236}">
              <a16:creationId xmlns:a16="http://schemas.microsoft.com/office/drawing/2014/main" id="{00000000-0008-0000-0300-0000F5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42" name="Text Box 1">
          <a:extLst>
            <a:ext uri="{FF2B5EF4-FFF2-40B4-BE49-F238E27FC236}">
              <a16:creationId xmlns:a16="http://schemas.microsoft.com/office/drawing/2014/main" id="{00000000-0008-0000-0300-0000F6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43" name="Text Box 1">
          <a:extLst>
            <a:ext uri="{FF2B5EF4-FFF2-40B4-BE49-F238E27FC236}">
              <a16:creationId xmlns:a16="http://schemas.microsoft.com/office/drawing/2014/main" id="{00000000-0008-0000-0300-0000F7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44" name="Text Box 1">
          <a:extLst>
            <a:ext uri="{FF2B5EF4-FFF2-40B4-BE49-F238E27FC236}">
              <a16:creationId xmlns:a16="http://schemas.microsoft.com/office/drawing/2014/main" id="{00000000-0008-0000-0300-0000F8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45" name="Text Box 1">
          <a:extLst>
            <a:ext uri="{FF2B5EF4-FFF2-40B4-BE49-F238E27FC236}">
              <a16:creationId xmlns:a16="http://schemas.microsoft.com/office/drawing/2014/main" id="{00000000-0008-0000-0300-0000F9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46" name="Text Box 1">
          <a:extLst>
            <a:ext uri="{FF2B5EF4-FFF2-40B4-BE49-F238E27FC236}">
              <a16:creationId xmlns:a16="http://schemas.microsoft.com/office/drawing/2014/main" id="{00000000-0008-0000-0300-0000FA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47" name="Text Box 1">
          <a:extLst>
            <a:ext uri="{FF2B5EF4-FFF2-40B4-BE49-F238E27FC236}">
              <a16:creationId xmlns:a16="http://schemas.microsoft.com/office/drawing/2014/main" id="{00000000-0008-0000-0300-0000FB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48" name="Text Box 1">
          <a:extLst>
            <a:ext uri="{FF2B5EF4-FFF2-40B4-BE49-F238E27FC236}">
              <a16:creationId xmlns:a16="http://schemas.microsoft.com/office/drawing/2014/main" id="{00000000-0008-0000-0300-0000FC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49" name="Text Box 1">
          <a:extLst>
            <a:ext uri="{FF2B5EF4-FFF2-40B4-BE49-F238E27FC236}">
              <a16:creationId xmlns:a16="http://schemas.microsoft.com/office/drawing/2014/main" id="{00000000-0008-0000-0300-0000FD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50" name="Text Box 1">
          <a:extLst>
            <a:ext uri="{FF2B5EF4-FFF2-40B4-BE49-F238E27FC236}">
              <a16:creationId xmlns:a16="http://schemas.microsoft.com/office/drawing/2014/main" id="{00000000-0008-0000-0300-0000FE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51" name="Text Box 1">
          <a:extLst>
            <a:ext uri="{FF2B5EF4-FFF2-40B4-BE49-F238E27FC236}">
              <a16:creationId xmlns:a16="http://schemas.microsoft.com/office/drawing/2014/main" id="{00000000-0008-0000-0300-0000FF0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52" name="Text Box 1">
          <a:extLst>
            <a:ext uri="{FF2B5EF4-FFF2-40B4-BE49-F238E27FC236}">
              <a16:creationId xmlns:a16="http://schemas.microsoft.com/office/drawing/2014/main" id="{00000000-0008-0000-0300-000000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53" name="Text Box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54" name="Text Box 1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55" name="Text Box 1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56" name="Text Box 1">
          <a:extLst>
            <a:ext uri="{FF2B5EF4-FFF2-40B4-BE49-F238E27FC236}">
              <a16:creationId xmlns:a16="http://schemas.microsoft.com/office/drawing/2014/main" id="{00000000-0008-0000-0300-000004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57" name="Text Box 1">
          <a:extLst>
            <a:ext uri="{FF2B5EF4-FFF2-40B4-BE49-F238E27FC236}">
              <a16:creationId xmlns:a16="http://schemas.microsoft.com/office/drawing/2014/main" id="{00000000-0008-0000-0300-000005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58" name="Text Box 1">
          <a:extLst>
            <a:ext uri="{FF2B5EF4-FFF2-40B4-BE49-F238E27FC236}">
              <a16:creationId xmlns:a16="http://schemas.microsoft.com/office/drawing/2014/main" id="{00000000-0008-0000-0300-000006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59" name="Text Box 1">
          <a:extLst>
            <a:ext uri="{FF2B5EF4-FFF2-40B4-BE49-F238E27FC236}">
              <a16:creationId xmlns:a16="http://schemas.microsoft.com/office/drawing/2014/main" id="{00000000-0008-0000-0300-000007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60" name="Text Box 1">
          <a:extLst>
            <a:ext uri="{FF2B5EF4-FFF2-40B4-BE49-F238E27FC236}">
              <a16:creationId xmlns:a16="http://schemas.microsoft.com/office/drawing/2014/main" id="{00000000-0008-0000-0300-000008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61" name="Text Box 1">
          <a:extLst>
            <a:ext uri="{FF2B5EF4-FFF2-40B4-BE49-F238E27FC236}">
              <a16:creationId xmlns:a16="http://schemas.microsoft.com/office/drawing/2014/main" id="{00000000-0008-0000-0300-000009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62" name="Text Box 1">
          <a:extLst>
            <a:ext uri="{FF2B5EF4-FFF2-40B4-BE49-F238E27FC236}">
              <a16:creationId xmlns:a16="http://schemas.microsoft.com/office/drawing/2014/main" id="{00000000-0008-0000-0300-00000A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63" name="Text Box 1">
          <a:extLst>
            <a:ext uri="{FF2B5EF4-FFF2-40B4-BE49-F238E27FC236}">
              <a16:creationId xmlns:a16="http://schemas.microsoft.com/office/drawing/2014/main" id="{00000000-0008-0000-0300-00000B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64" name="Text Box 1">
          <a:extLst>
            <a:ext uri="{FF2B5EF4-FFF2-40B4-BE49-F238E27FC236}">
              <a16:creationId xmlns:a16="http://schemas.microsoft.com/office/drawing/2014/main" id="{00000000-0008-0000-0300-00000C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65" name="Text Box 1">
          <a:extLst>
            <a:ext uri="{FF2B5EF4-FFF2-40B4-BE49-F238E27FC236}">
              <a16:creationId xmlns:a16="http://schemas.microsoft.com/office/drawing/2014/main" id="{00000000-0008-0000-0300-00000D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66" name="Text Box 1">
          <a:extLst>
            <a:ext uri="{FF2B5EF4-FFF2-40B4-BE49-F238E27FC236}">
              <a16:creationId xmlns:a16="http://schemas.microsoft.com/office/drawing/2014/main" id="{00000000-0008-0000-0300-00000E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67" name="Text Box 1">
          <a:extLst>
            <a:ext uri="{FF2B5EF4-FFF2-40B4-BE49-F238E27FC236}">
              <a16:creationId xmlns:a16="http://schemas.microsoft.com/office/drawing/2014/main" id="{00000000-0008-0000-0300-00000F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68" name="Text Box 1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69" name="Text Box 1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70" name="Text Box 1">
          <a:extLst>
            <a:ext uri="{FF2B5EF4-FFF2-40B4-BE49-F238E27FC236}">
              <a16:creationId xmlns:a16="http://schemas.microsoft.com/office/drawing/2014/main" id="{00000000-0008-0000-0300-000012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71" name="Text Box 1">
          <a:extLst>
            <a:ext uri="{FF2B5EF4-FFF2-40B4-BE49-F238E27FC236}">
              <a16:creationId xmlns:a16="http://schemas.microsoft.com/office/drawing/2014/main" id="{00000000-0008-0000-0300-000013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72" name="Text Box 1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73" name="Text Box 1">
          <a:extLst>
            <a:ext uri="{FF2B5EF4-FFF2-40B4-BE49-F238E27FC236}">
              <a16:creationId xmlns:a16="http://schemas.microsoft.com/office/drawing/2014/main" id="{00000000-0008-0000-0300-000015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74" name="Text Box 1">
          <a:extLst>
            <a:ext uri="{FF2B5EF4-FFF2-40B4-BE49-F238E27FC236}">
              <a16:creationId xmlns:a16="http://schemas.microsoft.com/office/drawing/2014/main" id="{00000000-0008-0000-0300-000016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75" name="Text Box 1">
          <a:extLst>
            <a:ext uri="{FF2B5EF4-FFF2-40B4-BE49-F238E27FC236}">
              <a16:creationId xmlns:a16="http://schemas.microsoft.com/office/drawing/2014/main" id="{00000000-0008-0000-0300-000017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76" name="Text Box 1">
          <a:extLst>
            <a:ext uri="{FF2B5EF4-FFF2-40B4-BE49-F238E27FC236}">
              <a16:creationId xmlns:a16="http://schemas.microsoft.com/office/drawing/2014/main" id="{00000000-0008-0000-0300-000018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77" name="Text Box 1">
          <a:extLst>
            <a:ext uri="{FF2B5EF4-FFF2-40B4-BE49-F238E27FC236}">
              <a16:creationId xmlns:a16="http://schemas.microsoft.com/office/drawing/2014/main" id="{00000000-0008-0000-0300-000019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78" name="Text Box 1">
          <a:extLst>
            <a:ext uri="{FF2B5EF4-FFF2-40B4-BE49-F238E27FC236}">
              <a16:creationId xmlns:a16="http://schemas.microsoft.com/office/drawing/2014/main" id="{00000000-0008-0000-0300-00001A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79" name="Text Box 1">
          <a:extLst>
            <a:ext uri="{FF2B5EF4-FFF2-40B4-BE49-F238E27FC236}">
              <a16:creationId xmlns:a16="http://schemas.microsoft.com/office/drawing/2014/main" id="{00000000-0008-0000-0300-00001B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80" name="Text Box 1">
          <a:extLst>
            <a:ext uri="{FF2B5EF4-FFF2-40B4-BE49-F238E27FC236}">
              <a16:creationId xmlns:a16="http://schemas.microsoft.com/office/drawing/2014/main" id="{00000000-0008-0000-0300-00001C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81" name="Text Box 1">
          <a:extLst>
            <a:ext uri="{FF2B5EF4-FFF2-40B4-BE49-F238E27FC236}">
              <a16:creationId xmlns:a16="http://schemas.microsoft.com/office/drawing/2014/main" id="{00000000-0008-0000-0300-00001D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82" name="Text Box 1">
          <a:extLst>
            <a:ext uri="{FF2B5EF4-FFF2-40B4-BE49-F238E27FC236}">
              <a16:creationId xmlns:a16="http://schemas.microsoft.com/office/drawing/2014/main" id="{00000000-0008-0000-0300-00001E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83" name="Text Box 1">
          <a:extLst>
            <a:ext uri="{FF2B5EF4-FFF2-40B4-BE49-F238E27FC236}">
              <a16:creationId xmlns:a16="http://schemas.microsoft.com/office/drawing/2014/main" id="{00000000-0008-0000-0300-00001F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84" name="Text Box 1">
          <a:extLst>
            <a:ext uri="{FF2B5EF4-FFF2-40B4-BE49-F238E27FC236}">
              <a16:creationId xmlns:a16="http://schemas.microsoft.com/office/drawing/2014/main" id="{00000000-0008-0000-0300-000020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85" name="Text Box 1">
          <a:extLst>
            <a:ext uri="{FF2B5EF4-FFF2-40B4-BE49-F238E27FC236}">
              <a16:creationId xmlns:a16="http://schemas.microsoft.com/office/drawing/2014/main" id="{00000000-0008-0000-0300-000021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86" name="Text Box 1">
          <a:extLst>
            <a:ext uri="{FF2B5EF4-FFF2-40B4-BE49-F238E27FC236}">
              <a16:creationId xmlns:a16="http://schemas.microsoft.com/office/drawing/2014/main" id="{00000000-0008-0000-0300-000022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87" name="Text Box 1">
          <a:extLst>
            <a:ext uri="{FF2B5EF4-FFF2-40B4-BE49-F238E27FC236}">
              <a16:creationId xmlns:a16="http://schemas.microsoft.com/office/drawing/2014/main" id="{00000000-0008-0000-0300-000023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88" name="Text Box 1">
          <a:extLst>
            <a:ext uri="{FF2B5EF4-FFF2-40B4-BE49-F238E27FC236}">
              <a16:creationId xmlns:a16="http://schemas.microsoft.com/office/drawing/2014/main" id="{00000000-0008-0000-0300-000024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89" name="Text Box 1">
          <a:extLst>
            <a:ext uri="{FF2B5EF4-FFF2-40B4-BE49-F238E27FC236}">
              <a16:creationId xmlns:a16="http://schemas.microsoft.com/office/drawing/2014/main" id="{00000000-0008-0000-0300-000025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90" name="Text Box 1">
          <a:extLst>
            <a:ext uri="{FF2B5EF4-FFF2-40B4-BE49-F238E27FC236}">
              <a16:creationId xmlns:a16="http://schemas.microsoft.com/office/drawing/2014/main" id="{00000000-0008-0000-0300-000026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91" name="Text Box 1">
          <a:extLst>
            <a:ext uri="{FF2B5EF4-FFF2-40B4-BE49-F238E27FC236}">
              <a16:creationId xmlns:a16="http://schemas.microsoft.com/office/drawing/2014/main" id="{00000000-0008-0000-0300-000027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92" name="Text Box 1">
          <a:extLst>
            <a:ext uri="{FF2B5EF4-FFF2-40B4-BE49-F238E27FC236}">
              <a16:creationId xmlns:a16="http://schemas.microsoft.com/office/drawing/2014/main" id="{00000000-0008-0000-0300-000028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93" name="Text Box 1">
          <a:extLst>
            <a:ext uri="{FF2B5EF4-FFF2-40B4-BE49-F238E27FC236}">
              <a16:creationId xmlns:a16="http://schemas.microsoft.com/office/drawing/2014/main" id="{00000000-0008-0000-0300-000029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94" name="Text Box 1">
          <a:extLst>
            <a:ext uri="{FF2B5EF4-FFF2-40B4-BE49-F238E27FC236}">
              <a16:creationId xmlns:a16="http://schemas.microsoft.com/office/drawing/2014/main" id="{00000000-0008-0000-0300-00002A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95" name="Text Box 1">
          <a:extLst>
            <a:ext uri="{FF2B5EF4-FFF2-40B4-BE49-F238E27FC236}">
              <a16:creationId xmlns:a16="http://schemas.microsoft.com/office/drawing/2014/main" id="{00000000-0008-0000-0300-00002B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96" name="Text Box 1">
          <a:extLst>
            <a:ext uri="{FF2B5EF4-FFF2-40B4-BE49-F238E27FC236}">
              <a16:creationId xmlns:a16="http://schemas.microsoft.com/office/drawing/2014/main" id="{00000000-0008-0000-0300-00002C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97" name="Text Box 1">
          <a:extLst>
            <a:ext uri="{FF2B5EF4-FFF2-40B4-BE49-F238E27FC236}">
              <a16:creationId xmlns:a16="http://schemas.microsoft.com/office/drawing/2014/main" id="{00000000-0008-0000-0300-00002D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98" name="Text Box 1">
          <a:extLst>
            <a:ext uri="{FF2B5EF4-FFF2-40B4-BE49-F238E27FC236}">
              <a16:creationId xmlns:a16="http://schemas.microsoft.com/office/drawing/2014/main" id="{00000000-0008-0000-0300-00002E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599" name="Text Box 1">
          <a:extLst>
            <a:ext uri="{FF2B5EF4-FFF2-40B4-BE49-F238E27FC236}">
              <a16:creationId xmlns:a16="http://schemas.microsoft.com/office/drawing/2014/main" id="{00000000-0008-0000-0300-00002F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00" name="Text Box 1">
          <a:extLst>
            <a:ext uri="{FF2B5EF4-FFF2-40B4-BE49-F238E27FC236}">
              <a16:creationId xmlns:a16="http://schemas.microsoft.com/office/drawing/2014/main" id="{00000000-0008-0000-0300-000030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01" name="Text Box 1">
          <a:extLst>
            <a:ext uri="{FF2B5EF4-FFF2-40B4-BE49-F238E27FC236}">
              <a16:creationId xmlns:a16="http://schemas.microsoft.com/office/drawing/2014/main" id="{00000000-0008-0000-0300-000031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02" name="Text Box 1">
          <a:extLst>
            <a:ext uri="{FF2B5EF4-FFF2-40B4-BE49-F238E27FC236}">
              <a16:creationId xmlns:a16="http://schemas.microsoft.com/office/drawing/2014/main" id="{00000000-0008-0000-0300-000032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03" name="Text Box 1">
          <a:extLst>
            <a:ext uri="{FF2B5EF4-FFF2-40B4-BE49-F238E27FC236}">
              <a16:creationId xmlns:a16="http://schemas.microsoft.com/office/drawing/2014/main" id="{00000000-0008-0000-0300-000033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04" name="Text Box 1">
          <a:extLst>
            <a:ext uri="{FF2B5EF4-FFF2-40B4-BE49-F238E27FC236}">
              <a16:creationId xmlns:a16="http://schemas.microsoft.com/office/drawing/2014/main" id="{00000000-0008-0000-0300-000034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05" name="Text Box 1">
          <a:extLst>
            <a:ext uri="{FF2B5EF4-FFF2-40B4-BE49-F238E27FC236}">
              <a16:creationId xmlns:a16="http://schemas.microsoft.com/office/drawing/2014/main" id="{00000000-0008-0000-0300-000035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06" name="Text Box 1">
          <a:extLst>
            <a:ext uri="{FF2B5EF4-FFF2-40B4-BE49-F238E27FC236}">
              <a16:creationId xmlns:a16="http://schemas.microsoft.com/office/drawing/2014/main" id="{00000000-0008-0000-0300-000036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07" name="Text Box 1">
          <a:extLst>
            <a:ext uri="{FF2B5EF4-FFF2-40B4-BE49-F238E27FC236}">
              <a16:creationId xmlns:a16="http://schemas.microsoft.com/office/drawing/2014/main" id="{00000000-0008-0000-0300-000037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08" name="Text Box 1">
          <a:extLst>
            <a:ext uri="{FF2B5EF4-FFF2-40B4-BE49-F238E27FC236}">
              <a16:creationId xmlns:a16="http://schemas.microsoft.com/office/drawing/2014/main" id="{00000000-0008-0000-0300-000038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09" name="Text Box 1">
          <a:extLst>
            <a:ext uri="{FF2B5EF4-FFF2-40B4-BE49-F238E27FC236}">
              <a16:creationId xmlns:a16="http://schemas.microsoft.com/office/drawing/2014/main" id="{00000000-0008-0000-0300-000039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10" name="Text Box 1">
          <a:extLst>
            <a:ext uri="{FF2B5EF4-FFF2-40B4-BE49-F238E27FC236}">
              <a16:creationId xmlns:a16="http://schemas.microsoft.com/office/drawing/2014/main" id="{00000000-0008-0000-0300-00003A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11" name="Text Box 1">
          <a:extLst>
            <a:ext uri="{FF2B5EF4-FFF2-40B4-BE49-F238E27FC236}">
              <a16:creationId xmlns:a16="http://schemas.microsoft.com/office/drawing/2014/main" id="{00000000-0008-0000-0300-00003B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12" name="Text Box 1">
          <a:extLst>
            <a:ext uri="{FF2B5EF4-FFF2-40B4-BE49-F238E27FC236}">
              <a16:creationId xmlns:a16="http://schemas.microsoft.com/office/drawing/2014/main" id="{00000000-0008-0000-0300-00003C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13" name="Text Box 1">
          <a:extLst>
            <a:ext uri="{FF2B5EF4-FFF2-40B4-BE49-F238E27FC236}">
              <a16:creationId xmlns:a16="http://schemas.microsoft.com/office/drawing/2014/main" id="{00000000-0008-0000-0300-00003D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14" name="Text Box 1">
          <a:extLst>
            <a:ext uri="{FF2B5EF4-FFF2-40B4-BE49-F238E27FC236}">
              <a16:creationId xmlns:a16="http://schemas.microsoft.com/office/drawing/2014/main" id="{00000000-0008-0000-0300-00003E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15" name="Text Box 1">
          <a:extLst>
            <a:ext uri="{FF2B5EF4-FFF2-40B4-BE49-F238E27FC236}">
              <a16:creationId xmlns:a16="http://schemas.microsoft.com/office/drawing/2014/main" id="{00000000-0008-0000-0300-00003F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16" name="Text Box 1">
          <a:extLst>
            <a:ext uri="{FF2B5EF4-FFF2-40B4-BE49-F238E27FC236}">
              <a16:creationId xmlns:a16="http://schemas.microsoft.com/office/drawing/2014/main" id="{00000000-0008-0000-0300-000040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17" name="Text Box 1">
          <a:extLst>
            <a:ext uri="{FF2B5EF4-FFF2-40B4-BE49-F238E27FC236}">
              <a16:creationId xmlns:a16="http://schemas.microsoft.com/office/drawing/2014/main" id="{00000000-0008-0000-0300-000041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18" name="Text Box 1">
          <a:extLst>
            <a:ext uri="{FF2B5EF4-FFF2-40B4-BE49-F238E27FC236}">
              <a16:creationId xmlns:a16="http://schemas.microsoft.com/office/drawing/2014/main" id="{00000000-0008-0000-0300-000042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19" name="Text Box 1">
          <a:extLst>
            <a:ext uri="{FF2B5EF4-FFF2-40B4-BE49-F238E27FC236}">
              <a16:creationId xmlns:a16="http://schemas.microsoft.com/office/drawing/2014/main" id="{00000000-0008-0000-0300-000043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20" name="Text Box 1">
          <a:extLst>
            <a:ext uri="{FF2B5EF4-FFF2-40B4-BE49-F238E27FC236}">
              <a16:creationId xmlns:a16="http://schemas.microsoft.com/office/drawing/2014/main" id="{00000000-0008-0000-0300-000044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21" name="Text Box 1">
          <a:extLst>
            <a:ext uri="{FF2B5EF4-FFF2-40B4-BE49-F238E27FC236}">
              <a16:creationId xmlns:a16="http://schemas.microsoft.com/office/drawing/2014/main" id="{00000000-0008-0000-0300-000045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22" name="Text Box 1">
          <a:extLst>
            <a:ext uri="{FF2B5EF4-FFF2-40B4-BE49-F238E27FC236}">
              <a16:creationId xmlns:a16="http://schemas.microsoft.com/office/drawing/2014/main" id="{00000000-0008-0000-0300-000046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23" name="Text Box 1">
          <a:extLst>
            <a:ext uri="{FF2B5EF4-FFF2-40B4-BE49-F238E27FC236}">
              <a16:creationId xmlns:a16="http://schemas.microsoft.com/office/drawing/2014/main" id="{00000000-0008-0000-0300-000047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24" name="Text Box 1">
          <a:extLst>
            <a:ext uri="{FF2B5EF4-FFF2-40B4-BE49-F238E27FC236}">
              <a16:creationId xmlns:a16="http://schemas.microsoft.com/office/drawing/2014/main" id="{00000000-0008-0000-0300-000048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25" name="Text Box 1">
          <a:extLst>
            <a:ext uri="{FF2B5EF4-FFF2-40B4-BE49-F238E27FC236}">
              <a16:creationId xmlns:a16="http://schemas.microsoft.com/office/drawing/2014/main" id="{00000000-0008-0000-0300-000049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26" name="Text Box 1">
          <a:extLst>
            <a:ext uri="{FF2B5EF4-FFF2-40B4-BE49-F238E27FC236}">
              <a16:creationId xmlns:a16="http://schemas.microsoft.com/office/drawing/2014/main" id="{00000000-0008-0000-0300-00004A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27" name="Text Box 1">
          <a:extLst>
            <a:ext uri="{FF2B5EF4-FFF2-40B4-BE49-F238E27FC236}">
              <a16:creationId xmlns:a16="http://schemas.microsoft.com/office/drawing/2014/main" id="{00000000-0008-0000-0300-00004B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28" name="Text Box 1">
          <a:extLst>
            <a:ext uri="{FF2B5EF4-FFF2-40B4-BE49-F238E27FC236}">
              <a16:creationId xmlns:a16="http://schemas.microsoft.com/office/drawing/2014/main" id="{00000000-0008-0000-0300-00004C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29" name="Text Box 1">
          <a:extLst>
            <a:ext uri="{FF2B5EF4-FFF2-40B4-BE49-F238E27FC236}">
              <a16:creationId xmlns:a16="http://schemas.microsoft.com/office/drawing/2014/main" id="{00000000-0008-0000-0300-00004D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30" name="Text Box 1">
          <a:extLst>
            <a:ext uri="{FF2B5EF4-FFF2-40B4-BE49-F238E27FC236}">
              <a16:creationId xmlns:a16="http://schemas.microsoft.com/office/drawing/2014/main" id="{00000000-0008-0000-0300-00004E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31" name="Text Box 1">
          <a:extLst>
            <a:ext uri="{FF2B5EF4-FFF2-40B4-BE49-F238E27FC236}">
              <a16:creationId xmlns:a16="http://schemas.microsoft.com/office/drawing/2014/main" id="{00000000-0008-0000-0300-00004F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32" name="Text Box 1">
          <a:extLst>
            <a:ext uri="{FF2B5EF4-FFF2-40B4-BE49-F238E27FC236}">
              <a16:creationId xmlns:a16="http://schemas.microsoft.com/office/drawing/2014/main" id="{00000000-0008-0000-0300-000050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33" name="Text Box 1">
          <a:extLst>
            <a:ext uri="{FF2B5EF4-FFF2-40B4-BE49-F238E27FC236}">
              <a16:creationId xmlns:a16="http://schemas.microsoft.com/office/drawing/2014/main" id="{00000000-0008-0000-0300-000051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34" name="Text Box 1">
          <a:extLst>
            <a:ext uri="{FF2B5EF4-FFF2-40B4-BE49-F238E27FC236}">
              <a16:creationId xmlns:a16="http://schemas.microsoft.com/office/drawing/2014/main" id="{00000000-0008-0000-0300-000052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35" name="Text Box 1">
          <a:extLst>
            <a:ext uri="{FF2B5EF4-FFF2-40B4-BE49-F238E27FC236}">
              <a16:creationId xmlns:a16="http://schemas.microsoft.com/office/drawing/2014/main" id="{00000000-0008-0000-0300-000053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36" name="Text Box 1">
          <a:extLst>
            <a:ext uri="{FF2B5EF4-FFF2-40B4-BE49-F238E27FC236}">
              <a16:creationId xmlns:a16="http://schemas.microsoft.com/office/drawing/2014/main" id="{00000000-0008-0000-0300-000054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37" name="Text Box 1">
          <a:extLst>
            <a:ext uri="{FF2B5EF4-FFF2-40B4-BE49-F238E27FC236}">
              <a16:creationId xmlns:a16="http://schemas.microsoft.com/office/drawing/2014/main" id="{00000000-0008-0000-0300-000055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38" name="Text Box 1">
          <a:extLst>
            <a:ext uri="{FF2B5EF4-FFF2-40B4-BE49-F238E27FC236}">
              <a16:creationId xmlns:a16="http://schemas.microsoft.com/office/drawing/2014/main" id="{00000000-0008-0000-0300-000056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39" name="Text Box 1">
          <a:extLst>
            <a:ext uri="{FF2B5EF4-FFF2-40B4-BE49-F238E27FC236}">
              <a16:creationId xmlns:a16="http://schemas.microsoft.com/office/drawing/2014/main" id="{00000000-0008-0000-0300-000057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40" name="Text Box 1">
          <a:extLst>
            <a:ext uri="{FF2B5EF4-FFF2-40B4-BE49-F238E27FC236}">
              <a16:creationId xmlns:a16="http://schemas.microsoft.com/office/drawing/2014/main" id="{00000000-0008-0000-0300-000058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41" name="Text Box 1">
          <a:extLst>
            <a:ext uri="{FF2B5EF4-FFF2-40B4-BE49-F238E27FC236}">
              <a16:creationId xmlns:a16="http://schemas.microsoft.com/office/drawing/2014/main" id="{00000000-0008-0000-0300-000059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42" name="Text Box 1">
          <a:extLst>
            <a:ext uri="{FF2B5EF4-FFF2-40B4-BE49-F238E27FC236}">
              <a16:creationId xmlns:a16="http://schemas.microsoft.com/office/drawing/2014/main" id="{00000000-0008-0000-0300-00005A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43" name="Text Box 1">
          <a:extLst>
            <a:ext uri="{FF2B5EF4-FFF2-40B4-BE49-F238E27FC236}">
              <a16:creationId xmlns:a16="http://schemas.microsoft.com/office/drawing/2014/main" id="{00000000-0008-0000-0300-00005B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44" name="Text Box 1">
          <a:extLst>
            <a:ext uri="{FF2B5EF4-FFF2-40B4-BE49-F238E27FC236}">
              <a16:creationId xmlns:a16="http://schemas.microsoft.com/office/drawing/2014/main" id="{00000000-0008-0000-0300-00005C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45" name="Text Box 1">
          <a:extLst>
            <a:ext uri="{FF2B5EF4-FFF2-40B4-BE49-F238E27FC236}">
              <a16:creationId xmlns:a16="http://schemas.microsoft.com/office/drawing/2014/main" id="{00000000-0008-0000-0300-00005D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46" name="Text Box 1">
          <a:extLst>
            <a:ext uri="{FF2B5EF4-FFF2-40B4-BE49-F238E27FC236}">
              <a16:creationId xmlns:a16="http://schemas.microsoft.com/office/drawing/2014/main" id="{00000000-0008-0000-0300-00005E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47" name="Text Box 1">
          <a:extLst>
            <a:ext uri="{FF2B5EF4-FFF2-40B4-BE49-F238E27FC236}">
              <a16:creationId xmlns:a16="http://schemas.microsoft.com/office/drawing/2014/main" id="{00000000-0008-0000-0300-00005F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48" name="Text Box 1">
          <a:extLst>
            <a:ext uri="{FF2B5EF4-FFF2-40B4-BE49-F238E27FC236}">
              <a16:creationId xmlns:a16="http://schemas.microsoft.com/office/drawing/2014/main" id="{00000000-0008-0000-0300-000060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49" name="Text Box 1">
          <a:extLst>
            <a:ext uri="{FF2B5EF4-FFF2-40B4-BE49-F238E27FC236}">
              <a16:creationId xmlns:a16="http://schemas.microsoft.com/office/drawing/2014/main" id="{00000000-0008-0000-0300-000061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50" name="Text Box 1">
          <a:extLst>
            <a:ext uri="{FF2B5EF4-FFF2-40B4-BE49-F238E27FC236}">
              <a16:creationId xmlns:a16="http://schemas.microsoft.com/office/drawing/2014/main" id="{00000000-0008-0000-0300-000062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51" name="Text Box 1">
          <a:extLst>
            <a:ext uri="{FF2B5EF4-FFF2-40B4-BE49-F238E27FC236}">
              <a16:creationId xmlns:a16="http://schemas.microsoft.com/office/drawing/2014/main" id="{00000000-0008-0000-0300-000063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52" name="Text Box 1">
          <a:extLst>
            <a:ext uri="{FF2B5EF4-FFF2-40B4-BE49-F238E27FC236}">
              <a16:creationId xmlns:a16="http://schemas.microsoft.com/office/drawing/2014/main" id="{00000000-0008-0000-0300-000064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53" name="Text Box 1">
          <a:extLst>
            <a:ext uri="{FF2B5EF4-FFF2-40B4-BE49-F238E27FC236}">
              <a16:creationId xmlns:a16="http://schemas.microsoft.com/office/drawing/2014/main" id="{00000000-0008-0000-0300-000065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54" name="Text Box 1">
          <a:extLst>
            <a:ext uri="{FF2B5EF4-FFF2-40B4-BE49-F238E27FC236}">
              <a16:creationId xmlns:a16="http://schemas.microsoft.com/office/drawing/2014/main" id="{00000000-0008-0000-0300-000066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55" name="Text Box 1">
          <a:extLst>
            <a:ext uri="{FF2B5EF4-FFF2-40B4-BE49-F238E27FC236}">
              <a16:creationId xmlns:a16="http://schemas.microsoft.com/office/drawing/2014/main" id="{00000000-0008-0000-0300-000067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56" name="Text Box 1">
          <a:extLst>
            <a:ext uri="{FF2B5EF4-FFF2-40B4-BE49-F238E27FC236}">
              <a16:creationId xmlns:a16="http://schemas.microsoft.com/office/drawing/2014/main" id="{00000000-0008-0000-0300-000068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57" name="Text Box 1">
          <a:extLst>
            <a:ext uri="{FF2B5EF4-FFF2-40B4-BE49-F238E27FC236}">
              <a16:creationId xmlns:a16="http://schemas.microsoft.com/office/drawing/2014/main" id="{00000000-0008-0000-0300-000069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58" name="Text Box 1">
          <a:extLst>
            <a:ext uri="{FF2B5EF4-FFF2-40B4-BE49-F238E27FC236}">
              <a16:creationId xmlns:a16="http://schemas.microsoft.com/office/drawing/2014/main" id="{00000000-0008-0000-0300-00006A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59" name="Text Box 1">
          <a:extLst>
            <a:ext uri="{FF2B5EF4-FFF2-40B4-BE49-F238E27FC236}">
              <a16:creationId xmlns:a16="http://schemas.microsoft.com/office/drawing/2014/main" id="{00000000-0008-0000-0300-00006B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60" name="Text Box 1">
          <a:extLst>
            <a:ext uri="{FF2B5EF4-FFF2-40B4-BE49-F238E27FC236}">
              <a16:creationId xmlns:a16="http://schemas.microsoft.com/office/drawing/2014/main" id="{00000000-0008-0000-0300-00006C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61" name="Text Box 1">
          <a:extLst>
            <a:ext uri="{FF2B5EF4-FFF2-40B4-BE49-F238E27FC236}">
              <a16:creationId xmlns:a16="http://schemas.microsoft.com/office/drawing/2014/main" id="{00000000-0008-0000-0300-00006D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62" name="Text Box 1">
          <a:extLst>
            <a:ext uri="{FF2B5EF4-FFF2-40B4-BE49-F238E27FC236}">
              <a16:creationId xmlns:a16="http://schemas.microsoft.com/office/drawing/2014/main" id="{00000000-0008-0000-0300-00006E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63" name="Text Box 1">
          <a:extLst>
            <a:ext uri="{FF2B5EF4-FFF2-40B4-BE49-F238E27FC236}">
              <a16:creationId xmlns:a16="http://schemas.microsoft.com/office/drawing/2014/main" id="{00000000-0008-0000-0300-00006F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64" name="Text Box 1">
          <a:extLst>
            <a:ext uri="{FF2B5EF4-FFF2-40B4-BE49-F238E27FC236}">
              <a16:creationId xmlns:a16="http://schemas.microsoft.com/office/drawing/2014/main" id="{00000000-0008-0000-0300-000070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65" name="Text Box 1">
          <a:extLst>
            <a:ext uri="{FF2B5EF4-FFF2-40B4-BE49-F238E27FC236}">
              <a16:creationId xmlns:a16="http://schemas.microsoft.com/office/drawing/2014/main" id="{00000000-0008-0000-0300-000071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66" name="Text Box 1">
          <a:extLst>
            <a:ext uri="{FF2B5EF4-FFF2-40B4-BE49-F238E27FC236}">
              <a16:creationId xmlns:a16="http://schemas.microsoft.com/office/drawing/2014/main" id="{00000000-0008-0000-0300-000072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67" name="Text Box 1">
          <a:extLst>
            <a:ext uri="{FF2B5EF4-FFF2-40B4-BE49-F238E27FC236}">
              <a16:creationId xmlns:a16="http://schemas.microsoft.com/office/drawing/2014/main" id="{00000000-0008-0000-0300-000073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68" name="Text Box 1">
          <a:extLst>
            <a:ext uri="{FF2B5EF4-FFF2-40B4-BE49-F238E27FC236}">
              <a16:creationId xmlns:a16="http://schemas.microsoft.com/office/drawing/2014/main" id="{00000000-0008-0000-0300-000074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69" name="Text Box 1">
          <a:extLst>
            <a:ext uri="{FF2B5EF4-FFF2-40B4-BE49-F238E27FC236}">
              <a16:creationId xmlns:a16="http://schemas.microsoft.com/office/drawing/2014/main" id="{00000000-0008-0000-0300-000075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70" name="Text Box 1">
          <a:extLst>
            <a:ext uri="{FF2B5EF4-FFF2-40B4-BE49-F238E27FC236}">
              <a16:creationId xmlns:a16="http://schemas.microsoft.com/office/drawing/2014/main" id="{00000000-0008-0000-0300-000076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71" name="Text Box 1">
          <a:extLst>
            <a:ext uri="{FF2B5EF4-FFF2-40B4-BE49-F238E27FC236}">
              <a16:creationId xmlns:a16="http://schemas.microsoft.com/office/drawing/2014/main" id="{00000000-0008-0000-0300-000077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72" name="Text Box 1">
          <a:extLst>
            <a:ext uri="{FF2B5EF4-FFF2-40B4-BE49-F238E27FC236}">
              <a16:creationId xmlns:a16="http://schemas.microsoft.com/office/drawing/2014/main" id="{00000000-0008-0000-0300-000078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73" name="Text Box 1">
          <a:extLst>
            <a:ext uri="{FF2B5EF4-FFF2-40B4-BE49-F238E27FC236}">
              <a16:creationId xmlns:a16="http://schemas.microsoft.com/office/drawing/2014/main" id="{00000000-0008-0000-0300-000079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74" name="Text Box 1">
          <a:extLst>
            <a:ext uri="{FF2B5EF4-FFF2-40B4-BE49-F238E27FC236}">
              <a16:creationId xmlns:a16="http://schemas.microsoft.com/office/drawing/2014/main" id="{00000000-0008-0000-0300-00007A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75" name="Text Box 1">
          <a:extLst>
            <a:ext uri="{FF2B5EF4-FFF2-40B4-BE49-F238E27FC236}">
              <a16:creationId xmlns:a16="http://schemas.microsoft.com/office/drawing/2014/main" id="{00000000-0008-0000-0300-00007B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76" name="Text Box 1">
          <a:extLst>
            <a:ext uri="{FF2B5EF4-FFF2-40B4-BE49-F238E27FC236}">
              <a16:creationId xmlns:a16="http://schemas.microsoft.com/office/drawing/2014/main" id="{00000000-0008-0000-0300-00007C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77" name="Text Box 1">
          <a:extLst>
            <a:ext uri="{FF2B5EF4-FFF2-40B4-BE49-F238E27FC236}">
              <a16:creationId xmlns:a16="http://schemas.microsoft.com/office/drawing/2014/main" id="{00000000-0008-0000-0300-00007D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78" name="Text Box 1">
          <a:extLst>
            <a:ext uri="{FF2B5EF4-FFF2-40B4-BE49-F238E27FC236}">
              <a16:creationId xmlns:a16="http://schemas.microsoft.com/office/drawing/2014/main" id="{00000000-0008-0000-0300-00007E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79" name="Text Box 1">
          <a:extLst>
            <a:ext uri="{FF2B5EF4-FFF2-40B4-BE49-F238E27FC236}">
              <a16:creationId xmlns:a16="http://schemas.microsoft.com/office/drawing/2014/main" id="{00000000-0008-0000-0300-00007F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80" name="Text Box 1">
          <a:extLst>
            <a:ext uri="{FF2B5EF4-FFF2-40B4-BE49-F238E27FC236}">
              <a16:creationId xmlns:a16="http://schemas.microsoft.com/office/drawing/2014/main" id="{00000000-0008-0000-0300-000080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81" name="Text Box 1">
          <a:extLst>
            <a:ext uri="{FF2B5EF4-FFF2-40B4-BE49-F238E27FC236}">
              <a16:creationId xmlns:a16="http://schemas.microsoft.com/office/drawing/2014/main" id="{00000000-0008-0000-0300-000081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82" name="Text Box 1">
          <a:extLst>
            <a:ext uri="{FF2B5EF4-FFF2-40B4-BE49-F238E27FC236}">
              <a16:creationId xmlns:a16="http://schemas.microsoft.com/office/drawing/2014/main" id="{00000000-0008-0000-0300-000082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83" name="Text Box 1">
          <a:extLst>
            <a:ext uri="{FF2B5EF4-FFF2-40B4-BE49-F238E27FC236}">
              <a16:creationId xmlns:a16="http://schemas.microsoft.com/office/drawing/2014/main" id="{00000000-0008-0000-0300-000083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84" name="Text Box 1">
          <a:extLst>
            <a:ext uri="{FF2B5EF4-FFF2-40B4-BE49-F238E27FC236}">
              <a16:creationId xmlns:a16="http://schemas.microsoft.com/office/drawing/2014/main" id="{00000000-0008-0000-0300-000084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85" name="Text Box 1">
          <a:extLst>
            <a:ext uri="{FF2B5EF4-FFF2-40B4-BE49-F238E27FC236}">
              <a16:creationId xmlns:a16="http://schemas.microsoft.com/office/drawing/2014/main" id="{00000000-0008-0000-0300-000085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86" name="Text Box 1">
          <a:extLst>
            <a:ext uri="{FF2B5EF4-FFF2-40B4-BE49-F238E27FC236}">
              <a16:creationId xmlns:a16="http://schemas.microsoft.com/office/drawing/2014/main" id="{00000000-0008-0000-0300-000086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87" name="Text Box 1">
          <a:extLst>
            <a:ext uri="{FF2B5EF4-FFF2-40B4-BE49-F238E27FC236}">
              <a16:creationId xmlns:a16="http://schemas.microsoft.com/office/drawing/2014/main" id="{00000000-0008-0000-0300-000087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88" name="Text Box 1">
          <a:extLst>
            <a:ext uri="{FF2B5EF4-FFF2-40B4-BE49-F238E27FC236}">
              <a16:creationId xmlns:a16="http://schemas.microsoft.com/office/drawing/2014/main" id="{00000000-0008-0000-0300-000088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89" name="Text Box 1">
          <a:extLst>
            <a:ext uri="{FF2B5EF4-FFF2-40B4-BE49-F238E27FC236}">
              <a16:creationId xmlns:a16="http://schemas.microsoft.com/office/drawing/2014/main" id="{00000000-0008-0000-0300-000089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90" name="Text Box 1">
          <a:extLst>
            <a:ext uri="{FF2B5EF4-FFF2-40B4-BE49-F238E27FC236}">
              <a16:creationId xmlns:a16="http://schemas.microsoft.com/office/drawing/2014/main" id="{00000000-0008-0000-0300-00008A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91" name="Text Box 1">
          <a:extLst>
            <a:ext uri="{FF2B5EF4-FFF2-40B4-BE49-F238E27FC236}">
              <a16:creationId xmlns:a16="http://schemas.microsoft.com/office/drawing/2014/main" id="{00000000-0008-0000-0300-00008B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92" name="Text Box 1">
          <a:extLst>
            <a:ext uri="{FF2B5EF4-FFF2-40B4-BE49-F238E27FC236}">
              <a16:creationId xmlns:a16="http://schemas.microsoft.com/office/drawing/2014/main" id="{00000000-0008-0000-0300-00008C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93" name="Text Box 1">
          <a:extLst>
            <a:ext uri="{FF2B5EF4-FFF2-40B4-BE49-F238E27FC236}">
              <a16:creationId xmlns:a16="http://schemas.microsoft.com/office/drawing/2014/main" id="{00000000-0008-0000-0300-00008D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94" name="Text Box 1">
          <a:extLst>
            <a:ext uri="{FF2B5EF4-FFF2-40B4-BE49-F238E27FC236}">
              <a16:creationId xmlns:a16="http://schemas.microsoft.com/office/drawing/2014/main" id="{00000000-0008-0000-0300-00008E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95" name="Text Box 1">
          <a:extLst>
            <a:ext uri="{FF2B5EF4-FFF2-40B4-BE49-F238E27FC236}">
              <a16:creationId xmlns:a16="http://schemas.microsoft.com/office/drawing/2014/main" id="{00000000-0008-0000-0300-00008F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96" name="Text Box 1">
          <a:extLst>
            <a:ext uri="{FF2B5EF4-FFF2-40B4-BE49-F238E27FC236}">
              <a16:creationId xmlns:a16="http://schemas.microsoft.com/office/drawing/2014/main" id="{00000000-0008-0000-0300-000090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97" name="Text Box 1">
          <a:extLst>
            <a:ext uri="{FF2B5EF4-FFF2-40B4-BE49-F238E27FC236}">
              <a16:creationId xmlns:a16="http://schemas.microsoft.com/office/drawing/2014/main" id="{00000000-0008-0000-0300-000091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98" name="Text Box 1">
          <a:extLst>
            <a:ext uri="{FF2B5EF4-FFF2-40B4-BE49-F238E27FC236}">
              <a16:creationId xmlns:a16="http://schemas.microsoft.com/office/drawing/2014/main" id="{00000000-0008-0000-0300-000092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699" name="Text Box 1">
          <a:extLst>
            <a:ext uri="{FF2B5EF4-FFF2-40B4-BE49-F238E27FC236}">
              <a16:creationId xmlns:a16="http://schemas.microsoft.com/office/drawing/2014/main" id="{00000000-0008-0000-0300-000093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00" name="Text Box 1">
          <a:extLst>
            <a:ext uri="{FF2B5EF4-FFF2-40B4-BE49-F238E27FC236}">
              <a16:creationId xmlns:a16="http://schemas.microsoft.com/office/drawing/2014/main" id="{00000000-0008-0000-0300-000094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01" name="Text Box 1">
          <a:extLst>
            <a:ext uri="{FF2B5EF4-FFF2-40B4-BE49-F238E27FC236}">
              <a16:creationId xmlns:a16="http://schemas.microsoft.com/office/drawing/2014/main" id="{00000000-0008-0000-0300-000095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02" name="Text Box 1">
          <a:extLst>
            <a:ext uri="{FF2B5EF4-FFF2-40B4-BE49-F238E27FC236}">
              <a16:creationId xmlns:a16="http://schemas.microsoft.com/office/drawing/2014/main" id="{00000000-0008-0000-0300-000096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03" name="Text Box 1">
          <a:extLst>
            <a:ext uri="{FF2B5EF4-FFF2-40B4-BE49-F238E27FC236}">
              <a16:creationId xmlns:a16="http://schemas.microsoft.com/office/drawing/2014/main" id="{00000000-0008-0000-0300-000097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04" name="Text Box 1">
          <a:extLst>
            <a:ext uri="{FF2B5EF4-FFF2-40B4-BE49-F238E27FC236}">
              <a16:creationId xmlns:a16="http://schemas.microsoft.com/office/drawing/2014/main" id="{00000000-0008-0000-0300-000098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05" name="Text Box 1">
          <a:extLst>
            <a:ext uri="{FF2B5EF4-FFF2-40B4-BE49-F238E27FC236}">
              <a16:creationId xmlns:a16="http://schemas.microsoft.com/office/drawing/2014/main" id="{00000000-0008-0000-0300-000099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06" name="Text Box 1">
          <a:extLst>
            <a:ext uri="{FF2B5EF4-FFF2-40B4-BE49-F238E27FC236}">
              <a16:creationId xmlns:a16="http://schemas.microsoft.com/office/drawing/2014/main" id="{00000000-0008-0000-0300-00009A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07" name="Text Box 1">
          <a:extLst>
            <a:ext uri="{FF2B5EF4-FFF2-40B4-BE49-F238E27FC236}">
              <a16:creationId xmlns:a16="http://schemas.microsoft.com/office/drawing/2014/main" id="{00000000-0008-0000-0300-00009B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08" name="Text Box 1">
          <a:extLst>
            <a:ext uri="{FF2B5EF4-FFF2-40B4-BE49-F238E27FC236}">
              <a16:creationId xmlns:a16="http://schemas.microsoft.com/office/drawing/2014/main" id="{00000000-0008-0000-0300-00009C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09" name="Text Box 1">
          <a:extLst>
            <a:ext uri="{FF2B5EF4-FFF2-40B4-BE49-F238E27FC236}">
              <a16:creationId xmlns:a16="http://schemas.microsoft.com/office/drawing/2014/main" id="{00000000-0008-0000-0300-00009D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10" name="Text Box 1">
          <a:extLst>
            <a:ext uri="{FF2B5EF4-FFF2-40B4-BE49-F238E27FC236}">
              <a16:creationId xmlns:a16="http://schemas.microsoft.com/office/drawing/2014/main" id="{00000000-0008-0000-0300-00009E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11" name="Text Box 1">
          <a:extLst>
            <a:ext uri="{FF2B5EF4-FFF2-40B4-BE49-F238E27FC236}">
              <a16:creationId xmlns:a16="http://schemas.microsoft.com/office/drawing/2014/main" id="{00000000-0008-0000-0300-00009F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12" name="Text Box 1">
          <a:extLst>
            <a:ext uri="{FF2B5EF4-FFF2-40B4-BE49-F238E27FC236}">
              <a16:creationId xmlns:a16="http://schemas.microsoft.com/office/drawing/2014/main" id="{00000000-0008-0000-0300-0000A0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13" name="Text Box 1">
          <a:extLst>
            <a:ext uri="{FF2B5EF4-FFF2-40B4-BE49-F238E27FC236}">
              <a16:creationId xmlns:a16="http://schemas.microsoft.com/office/drawing/2014/main" id="{00000000-0008-0000-0300-0000A1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14" name="Text Box 1">
          <a:extLst>
            <a:ext uri="{FF2B5EF4-FFF2-40B4-BE49-F238E27FC236}">
              <a16:creationId xmlns:a16="http://schemas.microsoft.com/office/drawing/2014/main" id="{00000000-0008-0000-0300-0000A2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15" name="Text Box 1">
          <a:extLst>
            <a:ext uri="{FF2B5EF4-FFF2-40B4-BE49-F238E27FC236}">
              <a16:creationId xmlns:a16="http://schemas.microsoft.com/office/drawing/2014/main" id="{00000000-0008-0000-0300-0000A3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16" name="Text Box 1">
          <a:extLst>
            <a:ext uri="{FF2B5EF4-FFF2-40B4-BE49-F238E27FC236}">
              <a16:creationId xmlns:a16="http://schemas.microsoft.com/office/drawing/2014/main" id="{00000000-0008-0000-0300-0000A4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17" name="Text Box 1">
          <a:extLst>
            <a:ext uri="{FF2B5EF4-FFF2-40B4-BE49-F238E27FC236}">
              <a16:creationId xmlns:a16="http://schemas.microsoft.com/office/drawing/2014/main" id="{00000000-0008-0000-0300-0000A5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18" name="Text Box 1">
          <a:extLst>
            <a:ext uri="{FF2B5EF4-FFF2-40B4-BE49-F238E27FC236}">
              <a16:creationId xmlns:a16="http://schemas.microsoft.com/office/drawing/2014/main" id="{00000000-0008-0000-0300-0000A6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19" name="Text Box 1">
          <a:extLst>
            <a:ext uri="{FF2B5EF4-FFF2-40B4-BE49-F238E27FC236}">
              <a16:creationId xmlns:a16="http://schemas.microsoft.com/office/drawing/2014/main" id="{00000000-0008-0000-0300-0000A7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20" name="Text Box 1">
          <a:extLst>
            <a:ext uri="{FF2B5EF4-FFF2-40B4-BE49-F238E27FC236}">
              <a16:creationId xmlns:a16="http://schemas.microsoft.com/office/drawing/2014/main" id="{00000000-0008-0000-0300-0000A8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21" name="Text Box 1">
          <a:extLst>
            <a:ext uri="{FF2B5EF4-FFF2-40B4-BE49-F238E27FC236}">
              <a16:creationId xmlns:a16="http://schemas.microsoft.com/office/drawing/2014/main" id="{00000000-0008-0000-0300-0000A9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22" name="Text Box 1">
          <a:extLst>
            <a:ext uri="{FF2B5EF4-FFF2-40B4-BE49-F238E27FC236}">
              <a16:creationId xmlns:a16="http://schemas.microsoft.com/office/drawing/2014/main" id="{00000000-0008-0000-0300-0000AA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23" name="Text Box 1">
          <a:extLst>
            <a:ext uri="{FF2B5EF4-FFF2-40B4-BE49-F238E27FC236}">
              <a16:creationId xmlns:a16="http://schemas.microsoft.com/office/drawing/2014/main" id="{00000000-0008-0000-0300-0000AB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24" name="Text Box 1">
          <a:extLst>
            <a:ext uri="{FF2B5EF4-FFF2-40B4-BE49-F238E27FC236}">
              <a16:creationId xmlns:a16="http://schemas.microsoft.com/office/drawing/2014/main" id="{00000000-0008-0000-0300-0000AC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25" name="Text Box 1">
          <a:extLst>
            <a:ext uri="{FF2B5EF4-FFF2-40B4-BE49-F238E27FC236}">
              <a16:creationId xmlns:a16="http://schemas.microsoft.com/office/drawing/2014/main" id="{00000000-0008-0000-0300-0000AD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26" name="Text Box 1">
          <a:extLst>
            <a:ext uri="{FF2B5EF4-FFF2-40B4-BE49-F238E27FC236}">
              <a16:creationId xmlns:a16="http://schemas.microsoft.com/office/drawing/2014/main" id="{00000000-0008-0000-0300-0000AE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27" name="Text Box 1">
          <a:extLst>
            <a:ext uri="{FF2B5EF4-FFF2-40B4-BE49-F238E27FC236}">
              <a16:creationId xmlns:a16="http://schemas.microsoft.com/office/drawing/2014/main" id="{00000000-0008-0000-0300-0000AF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28" name="Text Box 1">
          <a:extLst>
            <a:ext uri="{FF2B5EF4-FFF2-40B4-BE49-F238E27FC236}">
              <a16:creationId xmlns:a16="http://schemas.microsoft.com/office/drawing/2014/main" id="{00000000-0008-0000-0300-0000B0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29" name="Text Box 1">
          <a:extLst>
            <a:ext uri="{FF2B5EF4-FFF2-40B4-BE49-F238E27FC236}">
              <a16:creationId xmlns:a16="http://schemas.microsoft.com/office/drawing/2014/main" id="{00000000-0008-0000-0300-0000B1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30" name="Text Box 1">
          <a:extLst>
            <a:ext uri="{FF2B5EF4-FFF2-40B4-BE49-F238E27FC236}">
              <a16:creationId xmlns:a16="http://schemas.microsoft.com/office/drawing/2014/main" id="{00000000-0008-0000-0300-0000B2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31" name="Text Box 1">
          <a:extLst>
            <a:ext uri="{FF2B5EF4-FFF2-40B4-BE49-F238E27FC236}">
              <a16:creationId xmlns:a16="http://schemas.microsoft.com/office/drawing/2014/main" id="{00000000-0008-0000-0300-0000B3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32" name="Text Box 1">
          <a:extLst>
            <a:ext uri="{FF2B5EF4-FFF2-40B4-BE49-F238E27FC236}">
              <a16:creationId xmlns:a16="http://schemas.microsoft.com/office/drawing/2014/main" id="{00000000-0008-0000-0300-0000B4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33" name="Text Box 1">
          <a:extLst>
            <a:ext uri="{FF2B5EF4-FFF2-40B4-BE49-F238E27FC236}">
              <a16:creationId xmlns:a16="http://schemas.microsoft.com/office/drawing/2014/main" id="{00000000-0008-0000-0300-0000B5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34" name="Text Box 1">
          <a:extLst>
            <a:ext uri="{FF2B5EF4-FFF2-40B4-BE49-F238E27FC236}">
              <a16:creationId xmlns:a16="http://schemas.microsoft.com/office/drawing/2014/main" id="{00000000-0008-0000-0300-0000B6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35" name="Text Box 1">
          <a:extLst>
            <a:ext uri="{FF2B5EF4-FFF2-40B4-BE49-F238E27FC236}">
              <a16:creationId xmlns:a16="http://schemas.microsoft.com/office/drawing/2014/main" id="{00000000-0008-0000-0300-0000B7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36" name="Text Box 1">
          <a:extLst>
            <a:ext uri="{FF2B5EF4-FFF2-40B4-BE49-F238E27FC236}">
              <a16:creationId xmlns:a16="http://schemas.microsoft.com/office/drawing/2014/main" id="{00000000-0008-0000-0300-0000B8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37" name="Text Box 1">
          <a:extLst>
            <a:ext uri="{FF2B5EF4-FFF2-40B4-BE49-F238E27FC236}">
              <a16:creationId xmlns:a16="http://schemas.microsoft.com/office/drawing/2014/main" id="{00000000-0008-0000-0300-0000B9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38" name="Text Box 1">
          <a:extLst>
            <a:ext uri="{FF2B5EF4-FFF2-40B4-BE49-F238E27FC236}">
              <a16:creationId xmlns:a16="http://schemas.microsoft.com/office/drawing/2014/main" id="{00000000-0008-0000-0300-0000BA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39" name="Text Box 1">
          <a:extLst>
            <a:ext uri="{FF2B5EF4-FFF2-40B4-BE49-F238E27FC236}">
              <a16:creationId xmlns:a16="http://schemas.microsoft.com/office/drawing/2014/main" id="{00000000-0008-0000-0300-0000BB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40" name="Text Box 1">
          <a:extLst>
            <a:ext uri="{FF2B5EF4-FFF2-40B4-BE49-F238E27FC236}">
              <a16:creationId xmlns:a16="http://schemas.microsoft.com/office/drawing/2014/main" id="{00000000-0008-0000-0300-0000BC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41" name="Text Box 1">
          <a:extLst>
            <a:ext uri="{FF2B5EF4-FFF2-40B4-BE49-F238E27FC236}">
              <a16:creationId xmlns:a16="http://schemas.microsoft.com/office/drawing/2014/main" id="{00000000-0008-0000-0300-0000BD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42" name="Text Box 1">
          <a:extLst>
            <a:ext uri="{FF2B5EF4-FFF2-40B4-BE49-F238E27FC236}">
              <a16:creationId xmlns:a16="http://schemas.microsoft.com/office/drawing/2014/main" id="{00000000-0008-0000-0300-0000BE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43" name="Text Box 1">
          <a:extLst>
            <a:ext uri="{FF2B5EF4-FFF2-40B4-BE49-F238E27FC236}">
              <a16:creationId xmlns:a16="http://schemas.microsoft.com/office/drawing/2014/main" id="{00000000-0008-0000-0300-0000BF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44" name="Text Box 1">
          <a:extLst>
            <a:ext uri="{FF2B5EF4-FFF2-40B4-BE49-F238E27FC236}">
              <a16:creationId xmlns:a16="http://schemas.microsoft.com/office/drawing/2014/main" id="{00000000-0008-0000-0300-0000C0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45" name="Text Box 1">
          <a:extLst>
            <a:ext uri="{FF2B5EF4-FFF2-40B4-BE49-F238E27FC236}">
              <a16:creationId xmlns:a16="http://schemas.microsoft.com/office/drawing/2014/main" id="{00000000-0008-0000-0300-0000C1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46" name="Text Box 1">
          <a:extLst>
            <a:ext uri="{FF2B5EF4-FFF2-40B4-BE49-F238E27FC236}">
              <a16:creationId xmlns:a16="http://schemas.microsoft.com/office/drawing/2014/main" id="{00000000-0008-0000-0300-0000C2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47" name="Text Box 1">
          <a:extLst>
            <a:ext uri="{FF2B5EF4-FFF2-40B4-BE49-F238E27FC236}">
              <a16:creationId xmlns:a16="http://schemas.microsoft.com/office/drawing/2014/main" id="{00000000-0008-0000-0300-0000C3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48" name="Text Box 1">
          <a:extLst>
            <a:ext uri="{FF2B5EF4-FFF2-40B4-BE49-F238E27FC236}">
              <a16:creationId xmlns:a16="http://schemas.microsoft.com/office/drawing/2014/main" id="{00000000-0008-0000-0300-0000C4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49" name="Text Box 1">
          <a:extLst>
            <a:ext uri="{FF2B5EF4-FFF2-40B4-BE49-F238E27FC236}">
              <a16:creationId xmlns:a16="http://schemas.microsoft.com/office/drawing/2014/main" id="{00000000-0008-0000-0300-0000C5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50" name="Text Box 1">
          <a:extLst>
            <a:ext uri="{FF2B5EF4-FFF2-40B4-BE49-F238E27FC236}">
              <a16:creationId xmlns:a16="http://schemas.microsoft.com/office/drawing/2014/main" id="{00000000-0008-0000-0300-0000C6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51" name="Text Box 1">
          <a:extLst>
            <a:ext uri="{FF2B5EF4-FFF2-40B4-BE49-F238E27FC236}">
              <a16:creationId xmlns:a16="http://schemas.microsoft.com/office/drawing/2014/main" id="{00000000-0008-0000-0300-0000C7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52" name="Text Box 1">
          <a:extLst>
            <a:ext uri="{FF2B5EF4-FFF2-40B4-BE49-F238E27FC236}">
              <a16:creationId xmlns:a16="http://schemas.microsoft.com/office/drawing/2014/main" id="{00000000-0008-0000-0300-0000C8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53" name="Text Box 1">
          <a:extLst>
            <a:ext uri="{FF2B5EF4-FFF2-40B4-BE49-F238E27FC236}">
              <a16:creationId xmlns:a16="http://schemas.microsoft.com/office/drawing/2014/main" id="{00000000-0008-0000-0300-0000C9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54" name="Text Box 1">
          <a:extLst>
            <a:ext uri="{FF2B5EF4-FFF2-40B4-BE49-F238E27FC236}">
              <a16:creationId xmlns:a16="http://schemas.microsoft.com/office/drawing/2014/main" id="{00000000-0008-0000-0300-0000CA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55" name="Text Box 1">
          <a:extLst>
            <a:ext uri="{FF2B5EF4-FFF2-40B4-BE49-F238E27FC236}">
              <a16:creationId xmlns:a16="http://schemas.microsoft.com/office/drawing/2014/main" id="{00000000-0008-0000-0300-0000CB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56" name="Text Box 1">
          <a:extLst>
            <a:ext uri="{FF2B5EF4-FFF2-40B4-BE49-F238E27FC236}">
              <a16:creationId xmlns:a16="http://schemas.microsoft.com/office/drawing/2014/main" id="{00000000-0008-0000-0300-0000CC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57" name="Text Box 1">
          <a:extLst>
            <a:ext uri="{FF2B5EF4-FFF2-40B4-BE49-F238E27FC236}">
              <a16:creationId xmlns:a16="http://schemas.microsoft.com/office/drawing/2014/main" id="{00000000-0008-0000-0300-0000CD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58" name="Text Box 1">
          <a:extLst>
            <a:ext uri="{FF2B5EF4-FFF2-40B4-BE49-F238E27FC236}">
              <a16:creationId xmlns:a16="http://schemas.microsoft.com/office/drawing/2014/main" id="{00000000-0008-0000-0300-0000CE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59" name="Text Box 1">
          <a:extLst>
            <a:ext uri="{FF2B5EF4-FFF2-40B4-BE49-F238E27FC236}">
              <a16:creationId xmlns:a16="http://schemas.microsoft.com/office/drawing/2014/main" id="{00000000-0008-0000-0300-0000CF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60" name="Text Box 1">
          <a:extLst>
            <a:ext uri="{FF2B5EF4-FFF2-40B4-BE49-F238E27FC236}">
              <a16:creationId xmlns:a16="http://schemas.microsoft.com/office/drawing/2014/main" id="{00000000-0008-0000-0300-0000D0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61" name="Text Box 1">
          <a:extLst>
            <a:ext uri="{FF2B5EF4-FFF2-40B4-BE49-F238E27FC236}">
              <a16:creationId xmlns:a16="http://schemas.microsoft.com/office/drawing/2014/main" id="{00000000-0008-0000-0300-0000D1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62" name="Text Box 1">
          <a:extLst>
            <a:ext uri="{FF2B5EF4-FFF2-40B4-BE49-F238E27FC236}">
              <a16:creationId xmlns:a16="http://schemas.microsoft.com/office/drawing/2014/main" id="{00000000-0008-0000-0300-0000D2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63" name="Text Box 1">
          <a:extLst>
            <a:ext uri="{FF2B5EF4-FFF2-40B4-BE49-F238E27FC236}">
              <a16:creationId xmlns:a16="http://schemas.microsoft.com/office/drawing/2014/main" id="{00000000-0008-0000-0300-0000D3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64" name="Text Box 1">
          <a:extLst>
            <a:ext uri="{FF2B5EF4-FFF2-40B4-BE49-F238E27FC236}">
              <a16:creationId xmlns:a16="http://schemas.microsoft.com/office/drawing/2014/main" id="{00000000-0008-0000-0300-0000D4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65" name="Text Box 1">
          <a:extLst>
            <a:ext uri="{FF2B5EF4-FFF2-40B4-BE49-F238E27FC236}">
              <a16:creationId xmlns:a16="http://schemas.microsoft.com/office/drawing/2014/main" id="{00000000-0008-0000-0300-0000D5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66" name="Text Box 1">
          <a:extLst>
            <a:ext uri="{FF2B5EF4-FFF2-40B4-BE49-F238E27FC236}">
              <a16:creationId xmlns:a16="http://schemas.microsoft.com/office/drawing/2014/main" id="{00000000-0008-0000-0300-0000D6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67" name="Text Box 1">
          <a:extLst>
            <a:ext uri="{FF2B5EF4-FFF2-40B4-BE49-F238E27FC236}">
              <a16:creationId xmlns:a16="http://schemas.microsoft.com/office/drawing/2014/main" id="{00000000-0008-0000-0300-0000D7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68" name="Text Box 1">
          <a:extLst>
            <a:ext uri="{FF2B5EF4-FFF2-40B4-BE49-F238E27FC236}">
              <a16:creationId xmlns:a16="http://schemas.microsoft.com/office/drawing/2014/main" id="{00000000-0008-0000-0300-0000D8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69" name="Text Box 1">
          <a:extLst>
            <a:ext uri="{FF2B5EF4-FFF2-40B4-BE49-F238E27FC236}">
              <a16:creationId xmlns:a16="http://schemas.microsoft.com/office/drawing/2014/main" id="{00000000-0008-0000-0300-0000D9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70" name="Text Box 1">
          <a:extLst>
            <a:ext uri="{FF2B5EF4-FFF2-40B4-BE49-F238E27FC236}">
              <a16:creationId xmlns:a16="http://schemas.microsoft.com/office/drawing/2014/main" id="{00000000-0008-0000-0300-0000DA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71" name="Text Box 1">
          <a:extLst>
            <a:ext uri="{FF2B5EF4-FFF2-40B4-BE49-F238E27FC236}">
              <a16:creationId xmlns:a16="http://schemas.microsoft.com/office/drawing/2014/main" id="{00000000-0008-0000-0300-0000DB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72" name="Text Box 1">
          <a:extLst>
            <a:ext uri="{FF2B5EF4-FFF2-40B4-BE49-F238E27FC236}">
              <a16:creationId xmlns:a16="http://schemas.microsoft.com/office/drawing/2014/main" id="{00000000-0008-0000-0300-0000DC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73" name="Text Box 1">
          <a:extLst>
            <a:ext uri="{FF2B5EF4-FFF2-40B4-BE49-F238E27FC236}">
              <a16:creationId xmlns:a16="http://schemas.microsoft.com/office/drawing/2014/main" id="{00000000-0008-0000-0300-0000DD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74" name="Text Box 1">
          <a:extLst>
            <a:ext uri="{FF2B5EF4-FFF2-40B4-BE49-F238E27FC236}">
              <a16:creationId xmlns:a16="http://schemas.microsoft.com/office/drawing/2014/main" id="{00000000-0008-0000-0300-0000DE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75" name="Text Box 1">
          <a:extLst>
            <a:ext uri="{FF2B5EF4-FFF2-40B4-BE49-F238E27FC236}">
              <a16:creationId xmlns:a16="http://schemas.microsoft.com/office/drawing/2014/main" id="{00000000-0008-0000-0300-0000DF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76" name="Text Box 1">
          <a:extLst>
            <a:ext uri="{FF2B5EF4-FFF2-40B4-BE49-F238E27FC236}">
              <a16:creationId xmlns:a16="http://schemas.microsoft.com/office/drawing/2014/main" id="{00000000-0008-0000-0300-0000E0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77" name="Text Box 1">
          <a:extLst>
            <a:ext uri="{FF2B5EF4-FFF2-40B4-BE49-F238E27FC236}">
              <a16:creationId xmlns:a16="http://schemas.microsoft.com/office/drawing/2014/main" id="{00000000-0008-0000-0300-0000E1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78" name="Text Box 1">
          <a:extLst>
            <a:ext uri="{FF2B5EF4-FFF2-40B4-BE49-F238E27FC236}">
              <a16:creationId xmlns:a16="http://schemas.microsoft.com/office/drawing/2014/main" id="{00000000-0008-0000-0300-0000E2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79" name="Text Box 1">
          <a:extLst>
            <a:ext uri="{FF2B5EF4-FFF2-40B4-BE49-F238E27FC236}">
              <a16:creationId xmlns:a16="http://schemas.microsoft.com/office/drawing/2014/main" id="{00000000-0008-0000-0300-0000E3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80" name="Text Box 1">
          <a:extLst>
            <a:ext uri="{FF2B5EF4-FFF2-40B4-BE49-F238E27FC236}">
              <a16:creationId xmlns:a16="http://schemas.microsoft.com/office/drawing/2014/main" id="{00000000-0008-0000-0300-0000E4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81" name="Text Box 1">
          <a:extLst>
            <a:ext uri="{FF2B5EF4-FFF2-40B4-BE49-F238E27FC236}">
              <a16:creationId xmlns:a16="http://schemas.microsoft.com/office/drawing/2014/main" id="{00000000-0008-0000-0300-0000E5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82" name="Text Box 1">
          <a:extLst>
            <a:ext uri="{FF2B5EF4-FFF2-40B4-BE49-F238E27FC236}">
              <a16:creationId xmlns:a16="http://schemas.microsoft.com/office/drawing/2014/main" id="{00000000-0008-0000-0300-0000E6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83" name="Text Box 1">
          <a:extLst>
            <a:ext uri="{FF2B5EF4-FFF2-40B4-BE49-F238E27FC236}">
              <a16:creationId xmlns:a16="http://schemas.microsoft.com/office/drawing/2014/main" id="{00000000-0008-0000-0300-0000E7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84" name="Text Box 1">
          <a:extLst>
            <a:ext uri="{FF2B5EF4-FFF2-40B4-BE49-F238E27FC236}">
              <a16:creationId xmlns:a16="http://schemas.microsoft.com/office/drawing/2014/main" id="{00000000-0008-0000-0300-0000E8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85" name="Text Box 1">
          <a:extLst>
            <a:ext uri="{FF2B5EF4-FFF2-40B4-BE49-F238E27FC236}">
              <a16:creationId xmlns:a16="http://schemas.microsoft.com/office/drawing/2014/main" id="{00000000-0008-0000-0300-0000E9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86" name="Text Box 1">
          <a:extLst>
            <a:ext uri="{FF2B5EF4-FFF2-40B4-BE49-F238E27FC236}">
              <a16:creationId xmlns:a16="http://schemas.microsoft.com/office/drawing/2014/main" id="{00000000-0008-0000-0300-0000EA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87" name="Text Box 1">
          <a:extLst>
            <a:ext uri="{FF2B5EF4-FFF2-40B4-BE49-F238E27FC236}">
              <a16:creationId xmlns:a16="http://schemas.microsoft.com/office/drawing/2014/main" id="{00000000-0008-0000-0300-0000EB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88" name="Text Box 1">
          <a:extLst>
            <a:ext uri="{FF2B5EF4-FFF2-40B4-BE49-F238E27FC236}">
              <a16:creationId xmlns:a16="http://schemas.microsoft.com/office/drawing/2014/main" id="{00000000-0008-0000-0300-0000EC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89" name="Text Box 1">
          <a:extLst>
            <a:ext uri="{FF2B5EF4-FFF2-40B4-BE49-F238E27FC236}">
              <a16:creationId xmlns:a16="http://schemas.microsoft.com/office/drawing/2014/main" id="{00000000-0008-0000-0300-0000ED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90" name="Text Box 1">
          <a:extLst>
            <a:ext uri="{FF2B5EF4-FFF2-40B4-BE49-F238E27FC236}">
              <a16:creationId xmlns:a16="http://schemas.microsoft.com/office/drawing/2014/main" id="{00000000-0008-0000-0300-0000EE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91" name="Text Box 1">
          <a:extLst>
            <a:ext uri="{FF2B5EF4-FFF2-40B4-BE49-F238E27FC236}">
              <a16:creationId xmlns:a16="http://schemas.microsoft.com/office/drawing/2014/main" id="{00000000-0008-0000-0300-0000EF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92" name="Text Box 1">
          <a:extLst>
            <a:ext uri="{FF2B5EF4-FFF2-40B4-BE49-F238E27FC236}">
              <a16:creationId xmlns:a16="http://schemas.microsoft.com/office/drawing/2014/main" id="{00000000-0008-0000-0300-0000F0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93" name="Text Box 1">
          <a:extLst>
            <a:ext uri="{FF2B5EF4-FFF2-40B4-BE49-F238E27FC236}">
              <a16:creationId xmlns:a16="http://schemas.microsoft.com/office/drawing/2014/main" id="{00000000-0008-0000-0300-0000F1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94" name="Text Box 1">
          <a:extLst>
            <a:ext uri="{FF2B5EF4-FFF2-40B4-BE49-F238E27FC236}">
              <a16:creationId xmlns:a16="http://schemas.microsoft.com/office/drawing/2014/main" id="{00000000-0008-0000-0300-0000F2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95" name="Text Box 1">
          <a:extLst>
            <a:ext uri="{FF2B5EF4-FFF2-40B4-BE49-F238E27FC236}">
              <a16:creationId xmlns:a16="http://schemas.microsoft.com/office/drawing/2014/main" id="{00000000-0008-0000-0300-0000F3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96" name="Text Box 1">
          <a:extLst>
            <a:ext uri="{FF2B5EF4-FFF2-40B4-BE49-F238E27FC236}">
              <a16:creationId xmlns:a16="http://schemas.microsoft.com/office/drawing/2014/main" id="{00000000-0008-0000-0300-0000F4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97" name="Text Box 1">
          <a:extLst>
            <a:ext uri="{FF2B5EF4-FFF2-40B4-BE49-F238E27FC236}">
              <a16:creationId xmlns:a16="http://schemas.microsoft.com/office/drawing/2014/main" id="{00000000-0008-0000-0300-0000F5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98" name="Text Box 1">
          <a:extLst>
            <a:ext uri="{FF2B5EF4-FFF2-40B4-BE49-F238E27FC236}">
              <a16:creationId xmlns:a16="http://schemas.microsoft.com/office/drawing/2014/main" id="{00000000-0008-0000-0300-0000F6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799" name="Text Box 1">
          <a:extLst>
            <a:ext uri="{FF2B5EF4-FFF2-40B4-BE49-F238E27FC236}">
              <a16:creationId xmlns:a16="http://schemas.microsoft.com/office/drawing/2014/main" id="{00000000-0008-0000-0300-0000F7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00" name="Text Box 1">
          <a:extLst>
            <a:ext uri="{FF2B5EF4-FFF2-40B4-BE49-F238E27FC236}">
              <a16:creationId xmlns:a16="http://schemas.microsoft.com/office/drawing/2014/main" id="{00000000-0008-0000-0300-0000F8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01" name="Text Box 1">
          <a:extLst>
            <a:ext uri="{FF2B5EF4-FFF2-40B4-BE49-F238E27FC236}">
              <a16:creationId xmlns:a16="http://schemas.microsoft.com/office/drawing/2014/main" id="{00000000-0008-0000-0300-0000F9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02" name="Text Box 1">
          <a:extLst>
            <a:ext uri="{FF2B5EF4-FFF2-40B4-BE49-F238E27FC236}">
              <a16:creationId xmlns:a16="http://schemas.microsoft.com/office/drawing/2014/main" id="{00000000-0008-0000-0300-0000FA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03" name="Text Box 1">
          <a:extLst>
            <a:ext uri="{FF2B5EF4-FFF2-40B4-BE49-F238E27FC236}">
              <a16:creationId xmlns:a16="http://schemas.microsoft.com/office/drawing/2014/main" id="{00000000-0008-0000-0300-0000FB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04" name="Text Box 1">
          <a:extLst>
            <a:ext uri="{FF2B5EF4-FFF2-40B4-BE49-F238E27FC236}">
              <a16:creationId xmlns:a16="http://schemas.microsoft.com/office/drawing/2014/main" id="{00000000-0008-0000-0300-0000FC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05" name="Text Box 1">
          <a:extLst>
            <a:ext uri="{FF2B5EF4-FFF2-40B4-BE49-F238E27FC236}">
              <a16:creationId xmlns:a16="http://schemas.microsoft.com/office/drawing/2014/main" id="{00000000-0008-0000-0300-0000FD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06" name="Text Box 1">
          <a:extLst>
            <a:ext uri="{FF2B5EF4-FFF2-40B4-BE49-F238E27FC236}">
              <a16:creationId xmlns:a16="http://schemas.microsoft.com/office/drawing/2014/main" id="{00000000-0008-0000-0300-0000FE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07" name="Text Box 1">
          <a:extLst>
            <a:ext uri="{FF2B5EF4-FFF2-40B4-BE49-F238E27FC236}">
              <a16:creationId xmlns:a16="http://schemas.microsoft.com/office/drawing/2014/main" id="{00000000-0008-0000-0300-0000FF1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08" name="Text Box 1">
          <a:extLst>
            <a:ext uri="{FF2B5EF4-FFF2-40B4-BE49-F238E27FC236}">
              <a16:creationId xmlns:a16="http://schemas.microsoft.com/office/drawing/2014/main" id="{00000000-0008-0000-0300-000000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09" name="Text Box 1">
          <a:extLst>
            <a:ext uri="{FF2B5EF4-FFF2-40B4-BE49-F238E27FC236}">
              <a16:creationId xmlns:a16="http://schemas.microsoft.com/office/drawing/2014/main" id="{00000000-0008-0000-0300-000001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10" name="Text Box 1">
          <a:extLst>
            <a:ext uri="{FF2B5EF4-FFF2-40B4-BE49-F238E27FC236}">
              <a16:creationId xmlns:a16="http://schemas.microsoft.com/office/drawing/2014/main" id="{00000000-0008-0000-0300-000002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11" name="Text Box 1">
          <a:extLst>
            <a:ext uri="{FF2B5EF4-FFF2-40B4-BE49-F238E27FC236}">
              <a16:creationId xmlns:a16="http://schemas.microsoft.com/office/drawing/2014/main" id="{00000000-0008-0000-0300-000003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12" name="Text Box 1">
          <a:extLst>
            <a:ext uri="{FF2B5EF4-FFF2-40B4-BE49-F238E27FC236}">
              <a16:creationId xmlns:a16="http://schemas.microsoft.com/office/drawing/2014/main" id="{00000000-0008-0000-0300-000004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13" name="Text Box 1">
          <a:extLst>
            <a:ext uri="{FF2B5EF4-FFF2-40B4-BE49-F238E27FC236}">
              <a16:creationId xmlns:a16="http://schemas.microsoft.com/office/drawing/2014/main" id="{00000000-0008-0000-0300-000005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14" name="Text Box 1">
          <a:extLst>
            <a:ext uri="{FF2B5EF4-FFF2-40B4-BE49-F238E27FC236}">
              <a16:creationId xmlns:a16="http://schemas.microsoft.com/office/drawing/2014/main" id="{00000000-0008-0000-0300-000006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15" name="Text Box 1">
          <a:extLst>
            <a:ext uri="{FF2B5EF4-FFF2-40B4-BE49-F238E27FC236}">
              <a16:creationId xmlns:a16="http://schemas.microsoft.com/office/drawing/2014/main" id="{00000000-0008-0000-0300-000007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16" name="Text Box 1">
          <a:extLst>
            <a:ext uri="{FF2B5EF4-FFF2-40B4-BE49-F238E27FC236}">
              <a16:creationId xmlns:a16="http://schemas.microsoft.com/office/drawing/2014/main" id="{00000000-0008-0000-0300-000008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17" name="Text Box 1">
          <a:extLst>
            <a:ext uri="{FF2B5EF4-FFF2-40B4-BE49-F238E27FC236}">
              <a16:creationId xmlns:a16="http://schemas.microsoft.com/office/drawing/2014/main" id="{00000000-0008-0000-0300-000009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18" name="Text Box 1">
          <a:extLst>
            <a:ext uri="{FF2B5EF4-FFF2-40B4-BE49-F238E27FC236}">
              <a16:creationId xmlns:a16="http://schemas.microsoft.com/office/drawing/2014/main" id="{00000000-0008-0000-0300-00000A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19" name="Text Box 1">
          <a:extLst>
            <a:ext uri="{FF2B5EF4-FFF2-40B4-BE49-F238E27FC236}">
              <a16:creationId xmlns:a16="http://schemas.microsoft.com/office/drawing/2014/main" id="{00000000-0008-0000-0300-00000B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20" name="Text Box 1">
          <a:extLst>
            <a:ext uri="{FF2B5EF4-FFF2-40B4-BE49-F238E27FC236}">
              <a16:creationId xmlns:a16="http://schemas.microsoft.com/office/drawing/2014/main" id="{00000000-0008-0000-0300-00000C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21" name="Text Box 1">
          <a:extLst>
            <a:ext uri="{FF2B5EF4-FFF2-40B4-BE49-F238E27FC236}">
              <a16:creationId xmlns:a16="http://schemas.microsoft.com/office/drawing/2014/main" id="{00000000-0008-0000-0300-00000D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22" name="Text Box 1">
          <a:extLst>
            <a:ext uri="{FF2B5EF4-FFF2-40B4-BE49-F238E27FC236}">
              <a16:creationId xmlns:a16="http://schemas.microsoft.com/office/drawing/2014/main" id="{00000000-0008-0000-0300-00000E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23" name="Text Box 1">
          <a:extLst>
            <a:ext uri="{FF2B5EF4-FFF2-40B4-BE49-F238E27FC236}">
              <a16:creationId xmlns:a16="http://schemas.microsoft.com/office/drawing/2014/main" id="{00000000-0008-0000-0300-00000F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24" name="Text Box 1">
          <a:extLst>
            <a:ext uri="{FF2B5EF4-FFF2-40B4-BE49-F238E27FC236}">
              <a16:creationId xmlns:a16="http://schemas.microsoft.com/office/drawing/2014/main" id="{00000000-0008-0000-0300-000010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25" name="Text Box 1">
          <a:extLst>
            <a:ext uri="{FF2B5EF4-FFF2-40B4-BE49-F238E27FC236}">
              <a16:creationId xmlns:a16="http://schemas.microsoft.com/office/drawing/2014/main" id="{00000000-0008-0000-0300-000011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26" name="Text Box 1">
          <a:extLst>
            <a:ext uri="{FF2B5EF4-FFF2-40B4-BE49-F238E27FC236}">
              <a16:creationId xmlns:a16="http://schemas.microsoft.com/office/drawing/2014/main" id="{00000000-0008-0000-0300-000012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27" name="Text Box 1">
          <a:extLst>
            <a:ext uri="{FF2B5EF4-FFF2-40B4-BE49-F238E27FC236}">
              <a16:creationId xmlns:a16="http://schemas.microsoft.com/office/drawing/2014/main" id="{00000000-0008-0000-0300-000013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28" name="Text Box 1">
          <a:extLst>
            <a:ext uri="{FF2B5EF4-FFF2-40B4-BE49-F238E27FC236}">
              <a16:creationId xmlns:a16="http://schemas.microsoft.com/office/drawing/2014/main" id="{00000000-0008-0000-0300-000014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29" name="Text Box 1">
          <a:extLst>
            <a:ext uri="{FF2B5EF4-FFF2-40B4-BE49-F238E27FC236}">
              <a16:creationId xmlns:a16="http://schemas.microsoft.com/office/drawing/2014/main" id="{00000000-0008-0000-0300-000015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30" name="Text Box 1">
          <a:extLst>
            <a:ext uri="{FF2B5EF4-FFF2-40B4-BE49-F238E27FC236}">
              <a16:creationId xmlns:a16="http://schemas.microsoft.com/office/drawing/2014/main" id="{00000000-0008-0000-0300-000016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31" name="Text Box 1">
          <a:extLst>
            <a:ext uri="{FF2B5EF4-FFF2-40B4-BE49-F238E27FC236}">
              <a16:creationId xmlns:a16="http://schemas.microsoft.com/office/drawing/2014/main" id="{00000000-0008-0000-0300-000017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32" name="Text Box 1">
          <a:extLst>
            <a:ext uri="{FF2B5EF4-FFF2-40B4-BE49-F238E27FC236}">
              <a16:creationId xmlns:a16="http://schemas.microsoft.com/office/drawing/2014/main" id="{00000000-0008-0000-0300-000018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33" name="Text Box 1">
          <a:extLst>
            <a:ext uri="{FF2B5EF4-FFF2-40B4-BE49-F238E27FC236}">
              <a16:creationId xmlns:a16="http://schemas.microsoft.com/office/drawing/2014/main" id="{00000000-0008-0000-0300-000019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34" name="Text Box 1">
          <a:extLst>
            <a:ext uri="{FF2B5EF4-FFF2-40B4-BE49-F238E27FC236}">
              <a16:creationId xmlns:a16="http://schemas.microsoft.com/office/drawing/2014/main" id="{00000000-0008-0000-0300-00001A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35" name="Text Box 1">
          <a:extLst>
            <a:ext uri="{FF2B5EF4-FFF2-40B4-BE49-F238E27FC236}">
              <a16:creationId xmlns:a16="http://schemas.microsoft.com/office/drawing/2014/main" id="{00000000-0008-0000-0300-00001B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36" name="Text Box 1">
          <a:extLst>
            <a:ext uri="{FF2B5EF4-FFF2-40B4-BE49-F238E27FC236}">
              <a16:creationId xmlns:a16="http://schemas.microsoft.com/office/drawing/2014/main" id="{00000000-0008-0000-0300-00001C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37" name="Text Box 1">
          <a:extLst>
            <a:ext uri="{FF2B5EF4-FFF2-40B4-BE49-F238E27FC236}">
              <a16:creationId xmlns:a16="http://schemas.microsoft.com/office/drawing/2014/main" id="{00000000-0008-0000-0300-00001D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38" name="Text Box 1">
          <a:extLst>
            <a:ext uri="{FF2B5EF4-FFF2-40B4-BE49-F238E27FC236}">
              <a16:creationId xmlns:a16="http://schemas.microsoft.com/office/drawing/2014/main" id="{00000000-0008-0000-0300-00001E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39" name="Text Box 1">
          <a:extLst>
            <a:ext uri="{FF2B5EF4-FFF2-40B4-BE49-F238E27FC236}">
              <a16:creationId xmlns:a16="http://schemas.microsoft.com/office/drawing/2014/main" id="{00000000-0008-0000-0300-00001F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40" name="Text Box 1">
          <a:extLst>
            <a:ext uri="{FF2B5EF4-FFF2-40B4-BE49-F238E27FC236}">
              <a16:creationId xmlns:a16="http://schemas.microsoft.com/office/drawing/2014/main" id="{00000000-0008-0000-0300-000020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41" name="Text Box 1">
          <a:extLst>
            <a:ext uri="{FF2B5EF4-FFF2-40B4-BE49-F238E27FC236}">
              <a16:creationId xmlns:a16="http://schemas.microsoft.com/office/drawing/2014/main" id="{00000000-0008-0000-0300-000021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42" name="Text Box 1">
          <a:extLst>
            <a:ext uri="{FF2B5EF4-FFF2-40B4-BE49-F238E27FC236}">
              <a16:creationId xmlns:a16="http://schemas.microsoft.com/office/drawing/2014/main" id="{00000000-0008-0000-0300-000022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43" name="Text Box 1">
          <a:extLst>
            <a:ext uri="{FF2B5EF4-FFF2-40B4-BE49-F238E27FC236}">
              <a16:creationId xmlns:a16="http://schemas.microsoft.com/office/drawing/2014/main" id="{00000000-0008-0000-0300-000023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44" name="Text Box 1">
          <a:extLst>
            <a:ext uri="{FF2B5EF4-FFF2-40B4-BE49-F238E27FC236}">
              <a16:creationId xmlns:a16="http://schemas.microsoft.com/office/drawing/2014/main" id="{00000000-0008-0000-0300-000024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45" name="Text Box 1">
          <a:extLst>
            <a:ext uri="{FF2B5EF4-FFF2-40B4-BE49-F238E27FC236}">
              <a16:creationId xmlns:a16="http://schemas.microsoft.com/office/drawing/2014/main" id="{00000000-0008-0000-0300-000025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46" name="Text Box 1">
          <a:extLst>
            <a:ext uri="{FF2B5EF4-FFF2-40B4-BE49-F238E27FC236}">
              <a16:creationId xmlns:a16="http://schemas.microsoft.com/office/drawing/2014/main" id="{00000000-0008-0000-0300-000026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47" name="Text Box 1">
          <a:extLst>
            <a:ext uri="{FF2B5EF4-FFF2-40B4-BE49-F238E27FC236}">
              <a16:creationId xmlns:a16="http://schemas.microsoft.com/office/drawing/2014/main" id="{00000000-0008-0000-0300-000027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48" name="Text Box 1">
          <a:extLst>
            <a:ext uri="{FF2B5EF4-FFF2-40B4-BE49-F238E27FC236}">
              <a16:creationId xmlns:a16="http://schemas.microsoft.com/office/drawing/2014/main" id="{00000000-0008-0000-0300-000028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49" name="Text Box 1">
          <a:extLst>
            <a:ext uri="{FF2B5EF4-FFF2-40B4-BE49-F238E27FC236}">
              <a16:creationId xmlns:a16="http://schemas.microsoft.com/office/drawing/2014/main" id="{00000000-0008-0000-0300-000029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50" name="Text Box 1">
          <a:extLst>
            <a:ext uri="{FF2B5EF4-FFF2-40B4-BE49-F238E27FC236}">
              <a16:creationId xmlns:a16="http://schemas.microsoft.com/office/drawing/2014/main" id="{00000000-0008-0000-0300-00002A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51" name="Text Box 1">
          <a:extLst>
            <a:ext uri="{FF2B5EF4-FFF2-40B4-BE49-F238E27FC236}">
              <a16:creationId xmlns:a16="http://schemas.microsoft.com/office/drawing/2014/main" id="{00000000-0008-0000-0300-00002B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52" name="Text Box 1">
          <a:extLst>
            <a:ext uri="{FF2B5EF4-FFF2-40B4-BE49-F238E27FC236}">
              <a16:creationId xmlns:a16="http://schemas.microsoft.com/office/drawing/2014/main" id="{00000000-0008-0000-0300-00002C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53" name="Text Box 1">
          <a:extLst>
            <a:ext uri="{FF2B5EF4-FFF2-40B4-BE49-F238E27FC236}">
              <a16:creationId xmlns:a16="http://schemas.microsoft.com/office/drawing/2014/main" id="{00000000-0008-0000-0300-00002D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54" name="Text Box 1">
          <a:extLst>
            <a:ext uri="{FF2B5EF4-FFF2-40B4-BE49-F238E27FC236}">
              <a16:creationId xmlns:a16="http://schemas.microsoft.com/office/drawing/2014/main" id="{00000000-0008-0000-0300-00002E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55" name="Text Box 1">
          <a:extLst>
            <a:ext uri="{FF2B5EF4-FFF2-40B4-BE49-F238E27FC236}">
              <a16:creationId xmlns:a16="http://schemas.microsoft.com/office/drawing/2014/main" id="{00000000-0008-0000-0300-00002F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56" name="Text Box 1">
          <a:extLst>
            <a:ext uri="{FF2B5EF4-FFF2-40B4-BE49-F238E27FC236}">
              <a16:creationId xmlns:a16="http://schemas.microsoft.com/office/drawing/2014/main" id="{00000000-0008-0000-0300-000030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57" name="Text Box 1">
          <a:extLst>
            <a:ext uri="{FF2B5EF4-FFF2-40B4-BE49-F238E27FC236}">
              <a16:creationId xmlns:a16="http://schemas.microsoft.com/office/drawing/2014/main" id="{00000000-0008-0000-0300-000031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58" name="Text Box 1">
          <a:extLst>
            <a:ext uri="{FF2B5EF4-FFF2-40B4-BE49-F238E27FC236}">
              <a16:creationId xmlns:a16="http://schemas.microsoft.com/office/drawing/2014/main" id="{00000000-0008-0000-0300-000032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59" name="Text Box 1">
          <a:extLst>
            <a:ext uri="{FF2B5EF4-FFF2-40B4-BE49-F238E27FC236}">
              <a16:creationId xmlns:a16="http://schemas.microsoft.com/office/drawing/2014/main" id="{00000000-0008-0000-0300-000033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60" name="Text Box 1">
          <a:extLst>
            <a:ext uri="{FF2B5EF4-FFF2-40B4-BE49-F238E27FC236}">
              <a16:creationId xmlns:a16="http://schemas.microsoft.com/office/drawing/2014/main" id="{00000000-0008-0000-0300-000034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61" name="Text Box 1">
          <a:extLst>
            <a:ext uri="{FF2B5EF4-FFF2-40B4-BE49-F238E27FC236}">
              <a16:creationId xmlns:a16="http://schemas.microsoft.com/office/drawing/2014/main" id="{00000000-0008-0000-0300-000035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62" name="Text Box 1">
          <a:extLst>
            <a:ext uri="{FF2B5EF4-FFF2-40B4-BE49-F238E27FC236}">
              <a16:creationId xmlns:a16="http://schemas.microsoft.com/office/drawing/2014/main" id="{00000000-0008-0000-0300-000036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63" name="Text Box 1">
          <a:extLst>
            <a:ext uri="{FF2B5EF4-FFF2-40B4-BE49-F238E27FC236}">
              <a16:creationId xmlns:a16="http://schemas.microsoft.com/office/drawing/2014/main" id="{00000000-0008-0000-0300-000037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64" name="Text Box 1">
          <a:extLst>
            <a:ext uri="{FF2B5EF4-FFF2-40B4-BE49-F238E27FC236}">
              <a16:creationId xmlns:a16="http://schemas.microsoft.com/office/drawing/2014/main" id="{00000000-0008-0000-0300-000038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65" name="Text Box 1">
          <a:extLst>
            <a:ext uri="{FF2B5EF4-FFF2-40B4-BE49-F238E27FC236}">
              <a16:creationId xmlns:a16="http://schemas.microsoft.com/office/drawing/2014/main" id="{00000000-0008-0000-0300-000039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66" name="Text Box 1">
          <a:extLst>
            <a:ext uri="{FF2B5EF4-FFF2-40B4-BE49-F238E27FC236}">
              <a16:creationId xmlns:a16="http://schemas.microsoft.com/office/drawing/2014/main" id="{00000000-0008-0000-0300-00003A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67" name="Text Box 1">
          <a:extLst>
            <a:ext uri="{FF2B5EF4-FFF2-40B4-BE49-F238E27FC236}">
              <a16:creationId xmlns:a16="http://schemas.microsoft.com/office/drawing/2014/main" id="{00000000-0008-0000-0300-00003B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68" name="Text Box 1">
          <a:extLst>
            <a:ext uri="{FF2B5EF4-FFF2-40B4-BE49-F238E27FC236}">
              <a16:creationId xmlns:a16="http://schemas.microsoft.com/office/drawing/2014/main" id="{00000000-0008-0000-0300-00003C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69" name="Text Box 1">
          <a:extLst>
            <a:ext uri="{FF2B5EF4-FFF2-40B4-BE49-F238E27FC236}">
              <a16:creationId xmlns:a16="http://schemas.microsoft.com/office/drawing/2014/main" id="{00000000-0008-0000-0300-00003D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70" name="Text Box 1">
          <a:extLst>
            <a:ext uri="{FF2B5EF4-FFF2-40B4-BE49-F238E27FC236}">
              <a16:creationId xmlns:a16="http://schemas.microsoft.com/office/drawing/2014/main" id="{00000000-0008-0000-0300-00003E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71" name="Text Box 1">
          <a:extLst>
            <a:ext uri="{FF2B5EF4-FFF2-40B4-BE49-F238E27FC236}">
              <a16:creationId xmlns:a16="http://schemas.microsoft.com/office/drawing/2014/main" id="{00000000-0008-0000-0300-00003F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72" name="Text Box 1">
          <a:extLst>
            <a:ext uri="{FF2B5EF4-FFF2-40B4-BE49-F238E27FC236}">
              <a16:creationId xmlns:a16="http://schemas.microsoft.com/office/drawing/2014/main" id="{00000000-0008-0000-0300-000040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73" name="Text Box 1">
          <a:extLst>
            <a:ext uri="{FF2B5EF4-FFF2-40B4-BE49-F238E27FC236}">
              <a16:creationId xmlns:a16="http://schemas.microsoft.com/office/drawing/2014/main" id="{00000000-0008-0000-0300-000041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74" name="Text Box 1">
          <a:extLst>
            <a:ext uri="{FF2B5EF4-FFF2-40B4-BE49-F238E27FC236}">
              <a16:creationId xmlns:a16="http://schemas.microsoft.com/office/drawing/2014/main" id="{00000000-0008-0000-0300-000042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75" name="Text Box 1">
          <a:extLst>
            <a:ext uri="{FF2B5EF4-FFF2-40B4-BE49-F238E27FC236}">
              <a16:creationId xmlns:a16="http://schemas.microsoft.com/office/drawing/2014/main" id="{00000000-0008-0000-0300-000043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76" name="Text Box 1">
          <a:extLst>
            <a:ext uri="{FF2B5EF4-FFF2-40B4-BE49-F238E27FC236}">
              <a16:creationId xmlns:a16="http://schemas.microsoft.com/office/drawing/2014/main" id="{00000000-0008-0000-0300-000044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77" name="Text Box 1">
          <a:extLst>
            <a:ext uri="{FF2B5EF4-FFF2-40B4-BE49-F238E27FC236}">
              <a16:creationId xmlns:a16="http://schemas.microsoft.com/office/drawing/2014/main" id="{00000000-0008-0000-0300-000045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78" name="Text Box 1">
          <a:extLst>
            <a:ext uri="{FF2B5EF4-FFF2-40B4-BE49-F238E27FC236}">
              <a16:creationId xmlns:a16="http://schemas.microsoft.com/office/drawing/2014/main" id="{00000000-0008-0000-0300-000046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79" name="Text Box 1">
          <a:extLst>
            <a:ext uri="{FF2B5EF4-FFF2-40B4-BE49-F238E27FC236}">
              <a16:creationId xmlns:a16="http://schemas.microsoft.com/office/drawing/2014/main" id="{00000000-0008-0000-0300-000047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80" name="Text Box 1">
          <a:extLst>
            <a:ext uri="{FF2B5EF4-FFF2-40B4-BE49-F238E27FC236}">
              <a16:creationId xmlns:a16="http://schemas.microsoft.com/office/drawing/2014/main" id="{00000000-0008-0000-0300-000048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81" name="Text Box 1">
          <a:extLst>
            <a:ext uri="{FF2B5EF4-FFF2-40B4-BE49-F238E27FC236}">
              <a16:creationId xmlns:a16="http://schemas.microsoft.com/office/drawing/2014/main" id="{00000000-0008-0000-0300-000049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82" name="Text Box 1">
          <a:extLst>
            <a:ext uri="{FF2B5EF4-FFF2-40B4-BE49-F238E27FC236}">
              <a16:creationId xmlns:a16="http://schemas.microsoft.com/office/drawing/2014/main" id="{00000000-0008-0000-0300-00004A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83" name="Text Box 1">
          <a:extLst>
            <a:ext uri="{FF2B5EF4-FFF2-40B4-BE49-F238E27FC236}">
              <a16:creationId xmlns:a16="http://schemas.microsoft.com/office/drawing/2014/main" id="{00000000-0008-0000-0300-00004B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84" name="Text Box 1">
          <a:extLst>
            <a:ext uri="{FF2B5EF4-FFF2-40B4-BE49-F238E27FC236}">
              <a16:creationId xmlns:a16="http://schemas.microsoft.com/office/drawing/2014/main" id="{00000000-0008-0000-0300-00004C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85" name="Text Box 1">
          <a:extLst>
            <a:ext uri="{FF2B5EF4-FFF2-40B4-BE49-F238E27FC236}">
              <a16:creationId xmlns:a16="http://schemas.microsoft.com/office/drawing/2014/main" id="{00000000-0008-0000-0300-00004D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86" name="Text Box 1">
          <a:extLst>
            <a:ext uri="{FF2B5EF4-FFF2-40B4-BE49-F238E27FC236}">
              <a16:creationId xmlns:a16="http://schemas.microsoft.com/office/drawing/2014/main" id="{00000000-0008-0000-0300-00004E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87" name="Text Box 1">
          <a:extLst>
            <a:ext uri="{FF2B5EF4-FFF2-40B4-BE49-F238E27FC236}">
              <a16:creationId xmlns:a16="http://schemas.microsoft.com/office/drawing/2014/main" id="{00000000-0008-0000-0300-00004F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88" name="Text Box 1">
          <a:extLst>
            <a:ext uri="{FF2B5EF4-FFF2-40B4-BE49-F238E27FC236}">
              <a16:creationId xmlns:a16="http://schemas.microsoft.com/office/drawing/2014/main" id="{00000000-0008-0000-0300-000050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89" name="Text Box 1">
          <a:extLst>
            <a:ext uri="{FF2B5EF4-FFF2-40B4-BE49-F238E27FC236}">
              <a16:creationId xmlns:a16="http://schemas.microsoft.com/office/drawing/2014/main" id="{00000000-0008-0000-0300-000051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90" name="Text Box 1">
          <a:extLst>
            <a:ext uri="{FF2B5EF4-FFF2-40B4-BE49-F238E27FC236}">
              <a16:creationId xmlns:a16="http://schemas.microsoft.com/office/drawing/2014/main" id="{00000000-0008-0000-0300-000052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91" name="Text Box 1">
          <a:extLst>
            <a:ext uri="{FF2B5EF4-FFF2-40B4-BE49-F238E27FC236}">
              <a16:creationId xmlns:a16="http://schemas.microsoft.com/office/drawing/2014/main" id="{00000000-0008-0000-0300-000053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92" name="Text Box 1">
          <a:extLst>
            <a:ext uri="{FF2B5EF4-FFF2-40B4-BE49-F238E27FC236}">
              <a16:creationId xmlns:a16="http://schemas.microsoft.com/office/drawing/2014/main" id="{00000000-0008-0000-0300-000054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93" name="Text Box 1">
          <a:extLst>
            <a:ext uri="{FF2B5EF4-FFF2-40B4-BE49-F238E27FC236}">
              <a16:creationId xmlns:a16="http://schemas.microsoft.com/office/drawing/2014/main" id="{00000000-0008-0000-0300-000055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94" name="Text Box 1">
          <a:extLst>
            <a:ext uri="{FF2B5EF4-FFF2-40B4-BE49-F238E27FC236}">
              <a16:creationId xmlns:a16="http://schemas.microsoft.com/office/drawing/2014/main" id="{00000000-0008-0000-0300-000056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95" name="Text Box 1">
          <a:extLst>
            <a:ext uri="{FF2B5EF4-FFF2-40B4-BE49-F238E27FC236}">
              <a16:creationId xmlns:a16="http://schemas.microsoft.com/office/drawing/2014/main" id="{00000000-0008-0000-0300-000057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96" name="Text Box 1">
          <a:extLst>
            <a:ext uri="{FF2B5EF4-FFF2-40B4-BE49-F238E27FC236}">
              <a16:creationId xmlns:a16="http://schemas.microsoft.com/office/drawing/2014/main" id="{00000000-0008-0000-0300-000058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97" name="Text Box 1">
          <a:extLst>
            <a:ext uri="{FF2B5EF4-FFF2-40B4-BE49-F238E27FC236}">
              <a16:creationId xmlns:a16="http://schemas.microsoft.com/office/drawing/2014/main" id="{00000000-0008-0000-0300-000059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98" name="Text Box 1">
          <a:extLst>
            <a:ext uri="{FF2B5EF4-FFF2-40B4-BE49-F238E27FC236}">
              <a16:creationId xmlns:a16="http://schemas.microsoft.com/office/drawing/2014/main" id="{00000000-0008-0000-0300-00005A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899" name="Text Box 1">
          <a:extLst>
            <a:ext uri="{FF2B5EF4-FFF2-40B4-BE49-F238E27FC236}">
              <a16:creationId xmlns:a16="http://schemas.microsoft.com/office/drawing/2014/main" id="{00000000-0008-0000-0300-00005B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00" name="Text Box 1">
          <a:extLst>
            <a:ext uri="{FF2B5EF4-FFF2-40B4-BE49-F238E27FC236}">
              <a16:creationId xmlns:a16="http://schemas.microsoft.com/office/drawing/2014/main" id="{00000000-0008-0000-0300-00005C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01" name="Text Box 1">
          <a:extLst>
            <a:ext uri="{FF2B5EF4-FFF2-40B4-BE49-F238E27FC236}">
              <a16:creationId xmlns:a16="http://schemas.microsoft.com/office/drawing/2014/main" id="{00000000-0008-0000-0300-00005D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02" name="Text Box 1">
          <a:extLst>
            <a:ext uri="{FF2B5EF4-FFF2-40B4-BE49-F238E27FC236}">
              <a16:creationId xmlns:a16="http://schemas.microsoft.com/office/drawing/2014/main" id="{00000000-0008-0000-0300-00005E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03" name="Text Box 1">
          <a:extLst>
            <a:ext uri="{FF2B5EF4-FFF2-40B4-BE49-F238E27FC236}">
              <a16:creationId xmlns:a16="http://schemas.microsoft.com/office/drawing/2014/main" id="{00000000-0008-0000-0300-00005F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04" name="Text Box 1">
          <a:extLst>
            <a:ext uri="{FF2B5EF4-FFF2-40B4-BE49-F238E27FC236}">
              <a16:creationId xmlns:a16="http://schemas.microsoft.com/office/drawing/2014/main" id="{00000000-0008-0000-0300-000060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05" name="Text Box 1">
          <a:extLst>
            <a:ext uri="{FF2B5EF4-FFF2-40B4-BE49-F238E27FC236}">
              <a16:creationId xmlns:a16="http://schemas.microsoft.com/office/drawing/2014/main" id="{00000000-0008-0000-0300-000061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06" name="Text Box 1">
          <a:extLst>
            <a:ext uri="{FF2B5EF4-FFF2-40B4-BE49-F238E27FC236}">
              <a16:creationId xmlns:a16="http://schemas.microsoft.com/office/drawing/2014/main" id="{00000000-0008-0000-0300-000062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07" name="Text Box 1">
          <a:extLst>
            <a:ext uri="{FF2B5EF4-FFF2-40B4-BE49-F238E27FC236}">
              <a16:creationId xmlns:a16="http://schemas.microsoft.com/office/drawing/2014/main" id="{00000000-0008-0000-0300-000063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08" name="Text Box 1">
          <a:extLst>
            <a:ext uri="{FF2B5EF4-FFF2-40B4-BE49-F238E27FC236}">
              <a16:creationId xmlns:a16="http://schemas.microsoft.com/office/drawing/2014/main" id="{00000000-0008-0000-0300-000064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09" name="Text Box 1">
          <a:extLst>
            <a:ext uri="{FF2B5EF4-FFF2-40B4-BE49-F238E27FC236}">
              <a16:creationId xmlns:a16="http://schemas.microsoft.com/office/drawing/2014/main" id="{00000000-0008-0000-0300-000065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10" name="Text Box 1">
          <a:extLst>
            <a:ext uri="{FF2B5EF4-FFF2-40B4-BE49-F238E27FC236}">
              <a16:creationId xmlns:a16="http://schemas.microsoft.com/office/drawing/2014/main" id="{00000000-0008-0000-0300-000066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11" name="Text Box 1">
          <a:extLst>
            <a:ext uri="{FF2B5EF4-FFF2-40B4-BE49-F238E27FC236}">
              <a16:creationId xmlns:a16="http://schemas.microsoft.com/office/drawing/2014/main" id="{00000000-0008-0000-0300-000067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12" name="Text Box 1">
          <a:extLst>
            <a:ext uri="{FF2B5EF4-FFF2-40B4-BE49-F238E27FC236}">
              <a16:creationId xmlns:a16="http://schemas.microsoft.com/office/drawing/2014/main" id="{00000000-0008-0000-0300-000068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13" name="Text Box 1">
          <a:extLst>
            <a:ext uri="{FF2B5EF4-FFF2-40B4-BE49-F238E27FC236}">
              <a16:creationId xmlns:a16="http://schemas.microsoft.com/office/drawing/2014/main" id="{00000000-0008-0000-0300-000069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14" name="Text Box 1">
          <a:extLst>
            <a:ext uri="{FF2B5EF4-FFF2-40B4-BE49-F238E27FC236}">
              <a16:creationId xmlns:a16="http://schemas.microsoft.com/office/drawing/2014/main" id="{00000000-0008-0000-0300-00006A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15" name="Text Box 1">
          <a:extLst>
            <a:ext uri="{FF2B5EF4-FFF2-40B4-BE49-F238E27FC236}">
              <a16:creationId xmlns:a16="http://schemas.microsoft.com/office/drawing/2014/main" id="{00000000-0008-0000-0300-00006B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16" name="Text Box 1">
          <a:extLst>
            <a:ext uri="{FF2B5EF4-FFF2-40B4-BE49-F238E27FC236}">
              <a16:creationId xmlns:a16="http://schemas.microsoft.com/office/drawing/2014/main" id="{00000000-0008-0000-0300-00006C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17" name="Text Box 1">
          <a:extLst>
            <a:ext uri="{FF2B5EF4-FFF2-40B4-BE49-F238E27FC236}">
              <a16:creationId xmlns:a16="http://schemas.microsoft.com/office/drawing/2014/main" id="{00000000-0008-0000-0300-00006D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18" name="Text Box 1">
          <a:extLst>
            <a:ext uri="{FF2B5EF4-FFF2-40B4-BE49-F238E27FC236}">
              <a16:creationId xmlns:a16="http://schemas.microsoft.com/office/drawing/2014/main" id="{00000000-0008-0000-0300-00006E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19" name="Text Box 1">
          <a:extLst>
            <a:ext uri="{FF2B5EF4-FFF2-40B4-BE49-F238E27FC236}">
              <a16:creationId xmlns:a16="http://schemas.microsoft.com/office/drawing/2014/main" id="{00000000-0008-0000-0300-00006F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20" name="Text Box 1">
          <a:extLst>
            <a:ext uri="{FF2B5EF4-FFF2-40B4-BE49-F238E27FC236}">
              <a16:creationId xmlns:a16="http://schemas.microsoft.com/office/drawing/2014/main" id="{00000000-0008-0000-0300-000070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21" name="Text Box 1">
          <a:extLst>
            <a:ext uri="{FF2B5EF4-FFF2-40B4-BE49-F238E27FC236}">
              <a16:creationId xmlns:a16="http://schemas.microsoft.com/office/drawing/2014/main" id="{00000000-0008-0000-0300-000071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22" name="Text Box 1">
          <a:extLst>
            <a:ext uri="{FF2B5EF4-FFF2-40B4-BE49-F238E27FC236}">
              <a16:creationId xmlns:a16="http://schemas.microsoft.com/office/drawing/2014/main" id="{00000000-0008-0000-0300-000072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23" name="Text Box 1">
          <a:extLst>
            <a:ext uri="{FF2B5EF4-FFF2-40B4-BE49-F238E27FC236}">
              <a16:creationId xmlns:a16="http://schemas.microsoft.com/office/drawing/2014/main" id="{00000000-0008-0000-0300-000073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24" name="Text Box 1">
          <a:extLst>
            <a:ext uri="{FF2B5EF4-FFF2-40B4-BE49-F238E27FC236}">
              <a16:creationId xmlns:a16="http://schemas.microsoft.com/office/drawing/2014/main" id="{00000000-0008-0000-0300-000074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25" name="Text Box 1">
          <a:extLst>
            <a:ext uri="{FF2B5EF4-FFF2-40B4-BE49-F238E27FC236}">
              <a16:creationId xmlns:a16="http://schemas.microsoft.com/office/drawing/2014/main" id="{00000000-0008-0000-0300-000075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26" name="Text Box 1">
          <a:extLst>
            <a:ext uri="{FF2B5EF4-FFF2-40B4-BE49-F238E27FC236}">
              <a16:creationId xmlns:a16="http://schemas.microsoft.com/office/drawing/2014/main" id="{00000000-0008-0000-0300-000076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27" name="Text Box 1">
          <a:extLst>
            <a:ext uri="{FF2B5EF4-FFF2-40B4-BE49-F238E27FC236}">
              <a16:creationId xmlns:a16="http://schemas.microsoft.com/office/drawing/2014/main" id="{00000000-0008-0000-0300-000077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28" name="Text Box 1">
          <a:extLst>
            <a:ext uri="{FF2B5EF4-FFF2-40B4-BE49-F238E27FC236}">
              <a16:creationId xmlns:a16="http://schemas.microsoft.com/office/drawing/2014/main" id="{00000000-0008-0000-0300-000078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29" name="Text Box 1">
          <a:extLst>
            <a:ext uri="{FF2B5EF4-FFF2-40B4-BE49-F238E27FC236}">
              <a16:creationId xmlns:a16="http://schemas.microsoft.com/office/drawing/2014/main" id="{00000000-0008-0000-0300-000079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30" name="Text Box 1">
          <a:extLst>
            <a:ext uri="{FF2B5EF4-FFF2-40B4-BE49-F238E27FC236}">
              <a16:creationId xmlns:a16="http://schemas.microsoft.com/office/drawing/2014/main" id="{00000000-0008-0000-0300-00007A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31" name="Text Box 1">
          <a:extLst>
            <a:ext uri="{FF2B5EF4-FFF2-40B4-BE49-F238E27FC236}">
              <a16:creationId xmlns:a16="http://schemas.microsoft.com/office/drawing/2014/main" id="{00000000-0008-0000-0300-00007B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32" name="Text Box 1">
          <a:extLst>
            <a:ext uri="{FF2B5EF4-FFF2-40B4-BE49-F238E27FC236}">
              <a16:creationId xmlns:a16="http://schemas.microsoft.com/office/drawing/2014/main" id="{00000000-0008-0000-0300-00007C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33" name="Text Box 1">
          <a:extLst>
            <a:ext uri="{FF2B5EF4-FFF2-40B4-BE49-F238E27FC236}">
              <a16:creationId xmlns:a16="http://schemas.microsoft.com/office/drawing/2014/main" id="{00000000-0008-0000-0300-00007D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34" name="Text Box 1">
          <a:extLst>
            <a:ext uri="{FF2B5EF4-FFF2-40B4-BE49-F238E27FC236}">
              <a16:creationId xmlns:a16="http://schemas.microsoft.com/office/drawing/2014/main" id="{00000000-0008-0000-0300-00007E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35" name="Text Box 1">
          <a:extLst>
            <a:ext uri="{FF2B5EF4-FFF2-40B4-BE49-F238E27FC236}">
              <a16:creationId xmlns:a16="http://schemas.microsoft.com/office/drawing/2014/main" id="{00000000-0008-0000-0300-00007F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36" name="Text Box 1">
          <a:extLst>
            <a:ext uri="{FF2B5EF4-FFF2-40B4-BE49-F238E27FC236}">
              <a16:creationId xmlns:a16="http://schemas.microsoft.com/office/drawing/2014/main" id="{00000000-0008-0000-0300-000080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37" name="Text Box 1">
          <a:extLst>
            <a:ext uri="{FF2B5EF4-FFF2-40B4-BE49-F238E27FC236}">
              <a16:creationId xmlns:a16="http://schemas.microsoft.com/office/drawing/2014/main" id="{00000000-0008-0000-0300-000081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38" name="Text Box 1">
          <a:extLst>
            <a:ext uri="{FF2B5EF4-FFF2-40B4-BE49-F238E27FC236}">
              <a16:creationId xmlns:a16="http://schemas.microsoft.com/office/drawing/2014/main" id="{00000000-0008-0000-0300-000082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39" name="Text Box 1">
          <a:extLst>
            <a:ext uri="{FF2B5EF4-FFF2-40B4-BE49-F238E27FC236}">
              <a16:creationId xmlns:a16="http://schemas.microsoft.com/office/drawing/2014/main" id="{00000000-0008-0000-0300-000083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40" name="Text Box 1">
          <a:extLst>
            <a:ext uri="{FF2B5EF4-FFF2-40B4-BE49-F238E27FC236}">
              <a16:creationId xmlns:a16="http://schemas.microsoft.com/office/drawing/2014/main" id="{00000000-0008-0000-0300-000084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41" name="Text Box 1">
          <a:extLst>
            <a:ext uri="{FF2B5EF4-FFF2-40B4-BE49-F238E27FC236}">
              <a16:creationId xmlns:a16="http://schemas.microsoft.com/office/drawing/2014/main" id="{00000000-0008-0000-0300-000085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42" name="Text Box 1">
          <a:extLst>
            <a:ext uri="{FF2B5EF4-FFF2-40B4-BE49-F238E27FC236}">
              <a16:creationId xmlns:a16="http://schemas.microsoft.com/office/drawing/2014/main" id="{00000000-0008-0000-0300-000086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43" name="Text Box 1">
          <a:extLst>
            <a:ext uri="{FF2B5EF4-FFF2-40B4-BE49-F238E27FC236}">
              <a16:creationId xmlns:a16="http://schemas.microsoft.com/office/drawing/2014/main" id="{00000000-0008-0000-0300-000087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44" name="Text Box 1">
          <a:extLst>
            <a:ext uri="{FF2B5EF4-FFF2-40B4-BE49-F238E27FC236}">
              <a16:creationId xmlns:a16="http://schemas.microsoft.com/office/drawing/2014/main" id="{00000000-0008-0000-0300-000088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45" name="Text Box 1">
          <a:extLst>
            <a:ext uri="{FF2B5EF4-FFF2-40B4-BE49-F238E27FC236}">
              <a16:creationId xmlns:a16="http://schemas.microsoft.com/office/drawing/2014/main" id="{00000000-0008-0000-0300-000089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46" name="Text Box 1">
          <a:extLst>
            <a:ext uri="{FF2B5EF4-FFF2-40B4-BE49-F238E27FC236}">
              <a16:creationId xmlns:a16="http://schemas.microsoft.com/office/drawing/2014/main" id="{00000000-0008-0000-0300-00008A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47" name="Text Box 1">
          <a:extLst>
            <a:ext uri="{FF2B5EF4-FFF2-40B4-BE49-F238E27FC236}">
              <a16:creationId xmlns:a16="http://schemas.microsoft.com/office/drawing/2014/main" id="{00000000-0008-0000-0300-00008B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48" name="Text Box 1">
          <a:extLst>
            <a:ext uri="{FF2B5EF4-FFF2-40B4-BE49-F238E27FC236}">
              <a16:creationId xmlns:a16="http://schemas.microsoft.com/office/drawing/2014/main" id="{00000000-0008-0000-0300-00008C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49" name="Text Box 1">
          <a:extLst>
            <a:ext uri="{FF2B5EF4-FFF2-40B4-BE49-F238E27FC236}">
              <a16:creationId xmlns:a16="http://schemas.microsoft.com/office/drawing/2014/main" id="{00000000-0008-0000-0300-00008D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50" name="Text Box 1">
          <a:extLst>
            <a:ext uri="{FF2B5EF4-FFF2-40B4-BE49-F238E27FC236}">
              <a16:creationId xmlns:a16="http://schemas.microsoft.com/office/drawing/2014/main" id="{00000000-0008-0000-0300-00008E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51" name="Text Box 1">
          <a:extLst>
            <a:ext uri="{FF2B5EF4-FFF2-40B4-BE49-F238E27FC236}">
              <a16:creationId xmlns:a16="http://schemas.microsoft.com/office/drawing/2014/main" id="{00000000-0008-0000-0300-00008F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52" name="Text Box 1">
          <a:extLst>
            <a:ext uri="{FF2B5EF4-FFF2-40B4-BE49-F238E27FC236}">
              <a16:creationId xmlns:a16="http://schemas.microsoft.com/office/drawing/2014/main" id="{00000000-0008-0000-0300-000090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53" name="Text Box 1">
          <a:extLst>
            <a:ext uri="{FF2B5EF4-FFF2-40B4-BE49-F238E27FC236}">
              <a16:creationId xmlns:a16="http://schemas.microsoft.com/office/drawing/2014/main" id="{00000000-0008-0000-0300-000091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54" name="Text Box 1">
          <a:extLst>
            <a:ext uri="{FF2B5EF4-FFF2-40B4-BE49-F238E27FC236}">
              <a16:creationId xmlns:a16="http://schemas.microsoft.com/office/drawing/2014/main" id="{00000000-0008-0000-0300-000092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55" name="Text Box 1">
          <a:extLst>
            <a:ext uri="{FF2B5EF4-FFF2-40B4-BE49-F238E27FC236}">
              <a16:creationId xmlns:a16="http://schemas.microsoft.com/office/drawing/2014/main" id="{00000000-0008-0000-0300-000093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56" name="Text Box 1">
          <a:extLst>
            <a:ext uri="{FF2B5EF4-FFF2-40B4-BE49-F238E27FC236}">
              <a16:creationId xmlns:a16="http://schemas.microsoft.com/office/drawing/2014/main" id="{00000000-0008-0000-0300-000094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57" name="Text Box 1">
          <a:extLst>
            <a:ext uri="{FF2B5EF4-FFF2-40B4-BE49-F238E27FC236}">
              <a16:creationId xmlns:a16="http://schemas.microsoft.com/office/drawing/2014/main" id="{00000000-0008-0000-0300-000095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58" name="Text Box 1">
          <a:extLst>
            <a:ext uri="{FF2B5EF4-FFF2-40B4-BE49-F238E27FC236}">
              <a16:creationId xmlns:a16="http://schemas.microsoft.com/office/drawing/2014/main" id="{00000000-0008-0000-0300-000096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59" name="Text Box 1">
          <a:extLst>
            <a:ext uri="{FF2B5EF4-FFF2-40B4-BE49-F238E27FC236}">
              <a16:creationId xmlns:a16="http://schemas.microsoft.com/office/drawing/2014/main" id="{00000000-0008-0000-0300-000097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60" name="Text Box 1">
          <a:extLst>
            <a:ext uri="{FF2B5EF4-FFF2-40B4-BE49-F238E27FC236}">
              <a16:creationId xmlns:a16="http://schemas.microsoft.com/office/drawing/2014/main" id="{00000000-0008-0000-0300-000098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61" name="Text Box 1">
          <a:extLst>
            <a:ext uri="{FF2B5EF4-FFF2-40B4-BE49-F238E27FC236}">
              <a16:creationId xmlns:a16="http://schemas.microsoft.com/office/drawing/2014/main" id="{00000000-0008-0000-0300-000099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62" name="Text Box 1">
          <a:extLst>
            <a:ext uri="{FF2B5EF4-FFF2-40B4-BE49-F238E27FC236}">
              <a16:creationId xmlns:a16="http://schemas.microsoft.com/office/drawing/2014/main" id="{00000000-0008-0000-0300-00009A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63" name="Text Box 1">
          <a:extLst>
            <a:ext uri="{FF2B5EF4-FFF2-40B4-BE49-F238E27FC236}">
              <a16:creationId xmlns:a16="http://schemas.microsoft.com/office/drawing/2014/main" id="{00000000-0008-0000-0300-00009B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64" name="Text Box 1">
          <a:extLst>
            <a:ext uri="{FF2B5EF4-FFF2-40B4-BE49-F238E27FC236}">
              <a16:creationId xmlns:a16="http://schemas.microsoft.com/office/drawing/2014/main" id="{00000000-0008-0000-0300-00009C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65" name="Text Box 1">
          <a:extLst>
            <a:ext uri="{FF2B5EF4-FFF2-40B4-BE49-F238E27FC236}">
              <a16:creationId xmlns:a16="http://schemas.microsoft.com/office/drawing/2014/main" id="{00000000-0008-0000-0300-00009D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66" name="Text Box 1">
          <a:extLst>
            <a:ext uri="{FF2B5EF4-FFF2-40B4-BE49-F238E27FC236}">
              <a16:creationId xmlns:a16="http://schemas.microsoft.com/office/drawing/2014/main" id="{00000000-0008-0000-0300-00009E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67" name="Text Box 1">
          <a:extLst>
            <a:ext uri="{FF2B5EF4-FFF2-40B4-BE49-F238E27FC236}">
              <a16:creationId xmlns:a16="http://schemas.microsoft.com/office/drawing/2014/main" id="{00000000-0008-0000-0300-00009F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68" name="Text Box 1">
          <a:extLst>
            <a:ext uri="{FF2B5EF4-FFF2-40B4-BE49-F238E27FC236}">
              <a16:creationId xmlns:a16="http://schemas.microsoft.com/office/drawing/2014/main" id="{00000000-0008-0000-0300-0000A0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69" name="Text Box 1">
          <a:extLst>
            <a:ext uri="{FF2B5EF4-FFF2-40B4-BE49-F238E27FC236}">
              <a16:creationId xmlns:a16="http://schemas.microsoft.com/office/drawing/2014/main" id="{00000000-0008-0000-0300-0000A1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70" name="Text Box 1">
          <a:extLst>
            <a:ext uri="{FF2B5EF4-FFF2-40B4-BE49-F238E27FC236}">
              <a16:creationId xmlns:a16="http://schemas.microsoft.com/office/drawing/2014/main" id="{00000000-0008-0000-0300-0000A2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71" name="Text Box 1">
          <a:extLst>
            <a:ext uri="{FF2B5EF4-FFF2-40B4-BE49-F238E27FC236}">
              <a16:creationId xmlns:a16="http://schemas.microsoft.com/office/drawing/2014/main" id="{00000000-0008-0000-0300-0000A3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72" name="Text Box 1">
          <a:extLst>
            <a:ext uri="{FF2B5EF4-FFF2-40B4-BE49-F238E27FC236}">
              <a16:creationId xmlns:a16="http://schemas.microsoft.com/office/drawing/2014/main" id="{00000000-0008-0000-0300-0000A4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73" name="Text Box 1">
          <a:extLst>
            <a:ext uri="{FF2B5EF4-FFF2-40B4-BE49-F238E27FC236}">
              <a16:creationId xmlns:a16="http://schemas.microsoft.com/office/drawing/2014/main" id="{00000000-0008-0000-0300-0000A5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74" name="Text Box 1">
          <a:extLst>
            <a:ext uri="{FF2B5EF4-FFF2-40B4-BE49-F238E27FC236}">
              <a16:creationId xmlns:a16="http://schemas.microsoft.com/office/drawing/2014/main" id="{00000000-0008-0000-0300-0000A6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75" name="Text Box 1">
          <a:extLst>
            <a:ext uri="{FF2B5EF4-FFF2-40B4-BE49-F238E27FC236}">
              <a16:creationId xmlns:a16="http://schemas.microsoft.com/office/drawing/2014/main" id="{00000000-0008-0000-0300-0000A7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76" name="Text Box 1">
          <a:extLst>
            <a:ext uri="{FF2B5EF4-FFF2-40B4-BE49-F238E27FC236}">
              <a16:creationId xmlns:a16="http://schemas.microsoft.com/office/drawing/2014/main" id="{00000000-0008-0000-0300-0000A8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77" name="Text Box 1">
          <a:extLst>
            <a:ext uri="{FF2B5EF4-FFF2-40B4-BE49-F238E27FC236}">
              <a16:creationId xmlns:a16="http://schemas.microsoft.com/office/drawing/2014/main" id="{00000000-0008-0000-0300-0000A9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78" name="Text Box 1">
          <a:extLst>
            <a:ext uri="{FF2B5EF4-FFF2-40B4-BE49-F238E27FC236}">
              <a16:creationId xmlns:a16="http://schemas.microsoft.com/office/drawing/2014/main" id="{00000000-0008-0000-0300-0000AA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79" name="Text Box 1">
          <a:extLst>
            <a:ext uri="{FF2B5EF4-FFF2-40B4-BE49-F238E27FC236}">
              <a16:creationId xmlns:a16="http://schemas.microsoft.com/office/drawing/2014/main" id="{00000000-0008-0000-0300-0000AB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80" name="Text Box 1">
          <a:extLst>
            <a:ext uri="{FF2B5EF4-FFF2-40B4-BE49-F238E27FC236}">
              <a16:creationId xmlns:a16="http://schemas.microsoft.com/office/drawing/2014/main" id="{00000000-0008-0000-0300-0000AC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81" name="Text Box 1">
          <a:extLst>
            <a:ext uri="{FF2B5EF4-FFF2-40B4-BE49-F238E27FC236}">
              <a16:creationId xmlns:a16="http://schemas.microsoft.com/office/drawing/2014/main" id="{00000000-0008-0000-0300-0000AD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82" name="Text Box 1">
          <a:extLst>
            <a:ext uri="{FF2B5EF4-FFF2-40B4-BE49-F238E27FC236}">
              <a16:creationId xmlns:a16="http://schemas.microsoft.com/office/drawing/2014/main" id="{00000000-0008-0000-0300-0000AE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83" name="Text Box 1">
          <a:extLst>
            <a:ext uri="{FF2B5EF4-FFF2-40B4-BE49-F238E27FC236}">
              <a16:creationId xmlns:a16="http://schemas.microsoft.com/office/drawing/2014/main" id="{00000000-0008-0000-0300-0000AF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84" name="Text Box 1">
          <a:extLst>
            <a:ext uri="{FF2B5EF4-FFF2-40B4-BE49-F238E27FC236}">
              <a16:creationId xmlns:a16="http://schemas.microsoft.com/office/drawing/2014/main" id="{00000000-0008-0000-0300-0000B0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85" name="Text Box 1">
          <a:extLst>
            <a:ext uri="{FF2B5EF4-FFF2-40B4-BE49-F238E27FC236}">
              <a16:creationId xmlns:a16="http://schemas.microsoft.com/office/drawing/2014/main" id="{00000000-0008-0000-0300-0000B1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86" name="Text Box 1">
          <a:extLst>
            <a:ext uri="{FF2B5EF4-FFF2-40B4-BE49-F238E27FC236}">
              <a16:creationId xmlns:a16="http://schemas.microsoft.com/office/drawing/2014/main" id="{00000000-0008-0000-0300-0000B2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87" name="Text Box 1">
          <a:extLst>
            <a:ext uri="{FF2B5EF4-FFF2-40B4-BE49-F238E27FC236}">
              <a16:creationId xmlns:a16="http://schemas.microsoft.com/office/drawing/2014/main" id="{00000000-0008-0000-0300-0000B3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88" name="Text Box 1">
          <a:extLst>
            <a:ext uri="{FF2B5EF4-FFF2-40B4-BE49-F238E27FC236}">
              <a16:creationId xmlns:a16="http://schemas.microsoft.com/office/drawing/2014/main" id="{00000000-0008-0000-0300-0000B4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89" name="Text Box 1">
          <a:extLst>
            <a:ext uri="{FF2B5EF4-FFF2-40B4-BE49-F238E27FC236}">
              <a16:creationId xmlns:a16="http://schemas.microsoft.com/office/drawing/2014/main" id="{00000000-0008-0000-0300-0000B5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90" name="Text Box 1">
          <a:extLst>
            <a:ext uri="{FF2B5EF4-FFF2-40B4-BE49-F238E27FC236}">
              <a16:creationId xmlns:a16="http://schemas.microsoft.com/office/drawing/2014/main" id="{00000000-0008-0000-0300-0000B6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91" name="Text Box 1">
          <a:extLst>
            <a:ext uri="{FF2B5EF4-FFF2-40B4-BE49-F238E27FC236}">
              <a16:creationId xmlns:a16="http://schemas.microsoft.com/office/drawing/2014/main" id="{00000000-0008-0000-0300-0000B7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92" name="Text Box 1">
          <a:extLst>
            <a:ext uri="{FF2B5EF4-FFF2-40B4-BE49-F238E27FC236}">
              <a16:creationId xmlns:a16="http://schemas.microsoft.com/office/drawing/2014/main" id="{00000000-0008-0000-0300-0000B8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93" name="Text Box 1">
          <a:extLst>
            <a:ext uri="{FF2B5EF4-FFF2-40B4-BE49-F238E27FC236}">
              <a16:creationId xmlns:a16="http://schemas.microsoft.com/office/drawing/2014/main" id="{00000000-0008-0000-0300-0000B9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94" name="Text Box 1">
          <a:extLst>
            <a:ext uri="{FF2B5EF4-FFF2-40B4-BE49-F238E27FC236}">
              <a16:creationId xmlns:a16="http://schemas.microsoft.com/office/drawing/2014/main" id="{00000000-0008-0000-0300-0000BA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95" name="Text Box 1">
          <a:extLst>
            <a:ext uri="{FF2B5EF4-FFF2-40B4-BE49-F238E27FC236}">
              <a16:creationId xmlns:a16="http://schemas.microsoft.com/office/drawing/2014/main" id="{00000000-0008-0000-0300-0000BB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96" name="Text Box 1">
          <a:extLst>
            <a:ext uri="{FF2B5EF4-FFF2-40B4-BE49-F238E27FC236}">
              <a16:creationId xmlns:a16="http://schemas.microsoft.com/office/drawing/2014/main" id="{00000000-0008-0000-0300-0000BC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97" name="Text Box 1">
          <a:extLst>
            <a:ext uri="{FF2B5EF4-FFF2-40B4-BE49-F238E27FC236}">
              <a16:creationId xmlns:a16="http://schemas.microsoft.com/office/drawing/2014/main" id="{00000000-0008-0000-0300-0000BD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98" name="Text Box 1">
          <a:extLst>
            <a:ext uri="{FF2B5EF4-FFF2-40B4-BE49-F238E27FC236}">
              <a16:creationId xmlns:a16="http://schemas.microsoft.com/office/drawing/2014/main" id="{00000000-0008-0000-0300-0000BE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39999" name="Text Box 1">
          <a:extLst>
            <a:ext uri="{FF2B5EF4-FFF2-40B4-BE49-F238E27FC236}">
              <a16:creationId xmlns:a16="http://schemas.microsoft.com/office/drawing/2014/main" id="{00000000-0008-0000-0300-0000BF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00" name="Text Box 1">
          <a:extLst>
            <a:ext uri="{FF2B5EF4-FFF2-40B4-BE49-F238E27FC236}">
              <a16:creationId xmlns:a16="http://schemas.microsoft.com/office/drawing/2014/main" id="{00000000-0008-0000-0300-0000C0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01" name="Text Box 1">
          <a:extLst>
            <a:ext uri="{FF2B5EF4-FFF2-40B4-BE49-F238E27FC236}">
              <a16:creationId xmlns:a16="http://schemas.microsoft.com/office/drawing/2014/main" id="{00000000-0008-0000-0300-0000C1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02" name="Text Box 1">
          <a:extLst>
            <a:ext uri="{FF2B5EF4-FFF2-40B4-BE49-F238E27FC236}">
              <a16:creationId xmlns:a16="http://schemas.microsoft.com/office/drawing/2014/main" id="{00000000-0008-0000-0300-0000C2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03" name="Text Box 1">
          <a:extLst>
            <a:ext uri="{FF2B5EF4-FFF2-40B4-BE49-F238E27FC236}">
              <a16:creationId xmlns:a16="http://schemas.microsoft.com/office/drawing/2014/main" id="{00000000-0008-0000-0300-0000C3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04" name="Text Box 1">
          <a:extLst>
            <a:ext uri="{FF2B5EF4-FFF2-40B4-BE49-F238E27FC236}">
              <a16:creationId xmlns:a16="http://schemas.microsoft.com/office/drawing/2014/main" id="{00000000-0008-0000-0300-0000C4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05" name="Text Box 1">
          <a:extLst>
            <a:ext uri="{FF2B5EF4-FFF2-40B4-BE49-F238E27FC236}">
              <a16:creationId xmlns:a16="http://schemas.microsoft.com/office/drawing/2014/main" id="{00000000-0008-0000-0300-0000C5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06" name="Text Box 1">
          <a:extLst>
            <a:ext uri="{FF2B5EF4-FFF2-40B4-BE49-F238E27FC236}">
              <a16:creationId xmlns:a16="http://schemas.microsoft.com/office/drawing/2014/main" id="{00000000-0008-0000-0300-0000C6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07" name="Text Box 1">
          <a:extLst>
            <a:ext uri="{FF2B5EF4-FFF2-40B4-BE49-F238E27FC236}">
              <a16:creationId xmlns:a16="http://schemas.microsoft.com/office/drawing/2014/main" id="{00000000-0008-0000-0300-0000C7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08" name="Text Box 1">
          <a:extLst>
            <a:ext uri="{FF2B5EF4-FFF2-40B4-BE49-F238E27FC236}">
              <a16:creationId xmlns:a16="http://schemas.microsoft.com/office/drawing/2014/main" id="{00000000-0008-0000-0300-0000C8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09" name="Text Box 1">
          <a:extLst>
            <a:ext uri="{FF2B5EF4-FFF2-40B4-BE49-F238E27FC236}">
              <a16:creationId xmlns:a16="http://schemas.microsoft.com/office/drawing/2014/main" id="{00000000-0008-0000-0300-0000C9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10" name="Text Box 1">
          <a:extLst>
            <a:ext uri="{FF2B5EF4-FFF2-40B4-BE49-F238E27FC236}">
              <a16:creationId xmlns:a16="http://schemas.microsoft.com/office/drawing/2014/main" id="{00000000-0008-0000-0300-0000CA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11" name="Text Box 1">
          <a:extLst>
            <a:ext uri="{FF2B5EF4-FFF2-40B4-BE49-F238E27FC236}">
              <a16:creationId xmlns:a16="http://schemas.microsoft.com/office/drawing/2014/main" id="{00000000-0008-0000-0300-0000CB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12" name="Text Box 1">
          <a:extLst>
            <a:ext uri="{FF2B5EF4-FFF2-40B4-BE49-F238E27FC236}">
              <a16:creationId xmlns:a16="http://schemas.microsoft.com/office/drawing/2014/main" id="{00000000-0008-0000-0300-0000CC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13" name="Text Box 1">
          <a:extLst>
            <a:ext uri="{FF2B5EF4-FFF2-40B4-BE49-F238E27FC236}">
              <a16:creationId xmlns:a16="http://schemas.microsoft.com/office/drawing/2014/main" id="{00000000-0008-0000-0300-0000CD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14" name="Text Box 1">
          <a:extLst>
            <a:ext uri="{FF2B5EF4-FFF2-40B4-BE49-F238E27FC236}">
              <a16:creationId xmlns:a16="http://schemas.microsoft.com/office/drawing/2014/main" id="{00000000-0008-0000-0300-0000CE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15" name="Text Box 1">
          <a:extLst>
            <a:ext uri="{FF2B5EF4-FFF2-40B4-BE49-F238E27FC236}">
              <a16:creationId xmlns:a16="http://schemas.microsoft.com/office/drawing/2014/main" id="{00000000-0008-0000-0300-0000CF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16" name="Text Box 1">
          <a:extLst>
            <a:ext uri="{FF2B5EF4-FFF2-40B4-BE49-F238E27FC236}">
              <a16:creationId xmlns:a16="http://schemas.microsoft.com/office/drawing/2014/main" id="{00000000-0008-0000-0300-0000D0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17" name="Text Box 1">
          <a:extLst>
            <a:ext uri="{FF2B5EF4-FFF2-40B4-BE49-F238E27FC236}">
              <a16:creationId xmlns:a16="http://schemas.microsoft.com/office/drawing/2014/main" id="{00000000-0008-0000-0300-0000D1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18" name="Text Box 1">
          <a:extLst>
            <a:ext uri="{FF2B5EF4-FFF2-40B4-BE49-F238E27FC236}">
              <a16:creationId xmlns:a16="http://schemas.microsoft.com/office/drawing/2014/main" id="{00000000-0008-0000-0300-0000D2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19" name="Text Box 1">
          <a:extLst>
            <a:ext uri="{FF2B5EF4-FFF2-40B4-BE49-F238E27FC236}">
              <a16:creationId xmlns:a16="http://schemas.microsoft.com/office/drawing/2014/main" id="{00000000-0008-0000-0300-0000D3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20" name="Text Box 1">
          <a:extLst>
            <a:ext uri="{FF2B5EF4-FFF2-40B4-BE49-F238E27FC236}">
              <a16:creationId xmlns:a16="http://schemas.microsoft.com/office/drawing/2014/main" id="{00000000-0008-0000-0300-0000D4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21" name="Text Box 1">
          <a:extLst>
            <a:ext uri="{FF2B5EF4-FFF2-40B4-BE49-F238E27FC236}">
              <a16:creationId xmlns:a16="http://schemas.microsoft.com/office/drawing/2014/main" id="{00000000-0008-0000-0300-0000D5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22" name="Text Box 1">
          <a:extLst>
            <a:ext uri="{FF2B5EF4-FFF2-40B4-BE49-F238E27FC236}">
              <a16:creationId xmlns:a16="http://schemas.microsoft.com/office/drawing/2014/main" id="{00000000-0008-0000-0300-0000D6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23" name="Text Box 1">
          <a:extLst>
            <a:ext uri="{FF2B5EF4-FFF2-40B4-BE49-F238E27FC236}">
              <a16:creationId xmlns:a16="http://schemas.microsoft.com/office/drawing/2014/main" id="{00000000-0008-0000-0300-0000D7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24" name="Text Box 1">
          <a:extLst>
            <a:ext uri="{FF2B5EF4-FFF2-40B4-BE49-F238E27FC236}">
              <a16:creationId xmlns:a16="http://schemas.microsoft.com/office/drawing/2014/main" id="{00000000-0008-0000-0300-0000D8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25" name="Text Box 1">
          <a:extLst>
            <a:ext uri="{FF2B5EF4-FFF2-40B4-BE49-F238E27FC236}">
              <a16:creationId xmlns:a16="http://schemas.microsoft.com/office/drawing/2014/main" id="{00000000-0008-0000-0300-0000D9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26" name="Text Box 1">
          <a:extLst>
            <a:ext uri="{FF2B5EF4-FFF2-40B4-BE49-F238E27FC236}">
              <a16:creationId xmlns:a16="http://schemas.microsoft.com/office/drawing/2014/main" id="{00000000-0008-0000-0300-0000DA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27" name="Text Box 1">
          <a:extLst>
            <a:ext uri="{FF2B5EF4-FFF2-40B4-BE49-F238E27FC236}">
              <a16:creationId xmlns:a16="http://schemas.microsoft.com/office/drawing/2014/main" id="{00000000-0008-0000-0300-0000DB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28" name="Text Box 1">
          <a:extLst>
            <a:ext uri="{FF2B5EF4-FFF2-40B4-BE49-F238E27FC236}">
              <a16:creationId xmlns:a16="http://schemas.microsoft.com/office/drawing/2014/main" id="{00000000-0008-0000-0300-0000DC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29" name="Text Box 1">
          <a:extLst>
            <a:ext uri="{FF2B5EF4-FFF2-40B4-BE49-F238E27FC236}">
              <a16:creationId xmlns:a16="http://schemas.microsoft.com/office/drawing/2014/main" id="{00000000-0008-0000-0300-0000DD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30" name="Text Box 1">
          <a:extLst>
            <a:ext uri="{FF2B5EF4-FFF2-40B4-BE49-F238E27FC236}">
              <a16:creationId xmlns:a16="http://schemas.microsoft.com/office/drawing/2014/main" id="{00000000-0008-0000-0300-0000DE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31" name="Text Box 1">
          <a:extLst>
            <a:ext uri="{FF2B5EF4-FFF2-40B4-BE49-F238E27FC236}">
              <a16:creationId xmlns:a16="http://schemas.microsoft.com/office/drawing/2014/main" id="{00000000-0008-0000-0300-0000DF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32" name="Text Box 1">
          <a:extLst>
            <a:ext uri="{FF2B5EF4-FFF2-40B4-BE49-F238E27FC236}">
              <a16:creationId xmlns:a16="http://schemas.microsoft.com/office/drawing/2014/main" id="{00000000-0008-0000-0300-0000E0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33" name="Text Box 1">
          <a:extLst>
            <a:ext uri="{FF2B5EF4-FFF2-40B4-BE49-F238E27FC236}">
              <a16:creationId xmlns:a16="http://schemas.microsoft.com/office/drawing/2014/main" id="{00000000-0008-0000-0300-0000E1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34" name="Text Box 1">
          <a:extLst>
            <a:ext uri="{FF2B5EF4-FFF2-40B4-BE49-F238E27FC236}">
              <a16:creationId xmlns:a16="http://schemas.microsoft.com/office/drawing/2014/main" id="{00000000-0008-0000-0300-0000E2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35" name="Text Box 1">
          <a:extLst>
            <a:ext uri="{FF2B5EF4-FFF2-40B4-BE49-F238E27FC236}">
              <a16:creationId xmlns:a16="http://schemas.microsoft.com/office/drawing/2014/main" id="{00000000-0008-0000-0300-0000E3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36" name="Text Box 1">
          <a:extLst>
            <a:ext uri="{FF2B5EF4-FFF2-40B4-BE49-F238E27FC236}">
              <a16:creationId xmlns:a16="http://schemas.microsoft.com/office/drawing/2014/main" id="{00000000-0008-0000-0300-0000E4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37" name="Text Box 1">
          <a:extLst>
            <a:ext uri="{FF2B5EF4-FFF2-40B4-BE49-F238E27FC236}">
              <a16:creationId xmlns:a16="http://schemas.microsoft.com/office/drawing/2014/main" id="{00000000-0008-0000-0300-0000E5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38" name="Text Box 1">
          <a:extLst>
            <a:ext uri="{FF2B5EF4-FFF2-40B4-BE49-F238E27FC236}">
              <a16:creationId xmlns:a16="http://schemas.microsoft.com/office/drawing/2014/main" id="{00000000-0008-0000-0300-0000E6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39" name="Text Box 1">
          <a:extLst>
            <a:ext uri="{FF2B5EF4-FFF2-40B4-BE49-F238E27FC236}">
              <a16:creationId xmlns:a16="http://schemas.microsoft.com/office/drawing/2014/main" id="{00000000-0008-0000-0300-0000E7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40" name="Text Box 1">
          <a:extLst>
            <a:ext uri="{FF2B5EF4-FFF2-40B4-BE49-F238E27FC236}">
              <a16:creationId xmlns:a16="http://schemas.microsoft.com/office/drawing/2014/main" id="{00000000-0008-0000-0300-0000E8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41" name="Text Box 1">
          <a:extLst>
            <a:ext uri="{FF2B5EF4-FFF2-40B4-BE49-F238E27FC236}">
              <a16:creationId xmlns:a16="http://schemas.microsoft.com/office/drawing/2014/main" id="{00000000-0008-0000-0300-0000E9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42" name="Text Box 1">
          <a:extLst>
            <a:ext uri="{FF2B5EF4-FFF2-40B4-BE49-F238E27FC236}">
              <a16:creationId xmlns:a16="http://schemas.microsoft.com/office/drawing/2014/main" id="{00000000-0008-0000-0300-0000EA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43" name="Text Box 1">
          <a:extLst>
            <a:ext uri="{FF2B5EF4-FFF2-40B4-BE49-F238E27FC236}">
              <a16:creationId xmlns:a16="http://schemas.microsoft.com/office/drawing/2014/main" id="{00000000-0008-0000-0300-0000EB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44" name="Text Box 1">
          <a:extLst>
            <a:ext uri="{FF2B5EF4-FFF2-40B4-BE49-F238E27FC236}">
              <a16:creationId xmlns:a16="http://schemas.microsoft.com/office/drawing/2014/main" id="{00000000-0008-0000-0300-0000EC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45" name="Text Box 1">
          <a:extLst>
            <a:ext uri="{FF2B5EF4-FFF2-40B4-BE49-F238E27FC236}">
              <a16:creationId xmlns:a16="http://schemas.microsoft.com/office/drawing/2014/main" id="{00000000-0008-0000-0300-0000ED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46" name="Text Box 1">
          <a:extLst>
            <a:ext uri="{FF2B5EF4-FFF2-40B4-BE49-F238E27FC236}">
              <a16:creationId xmlns:a16="http://schemas.microsoft.com/office/drawing/2014/main" id="{00000000-0008-0000-0300-0000EE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47" name="Text Box 1">
          <a:extLst>
            <a:ext uri="{FF2B5EF4-FFF2-40B4-BE49-F238E27FC236}">
              <a16:creationId xmlns:a16="http://schemas.microsoft.com/office/drawing/2014/main" id="{00000000-0008-0000-0300-0000EF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48" name="Text Box 1">
          <a:extLst>
            <a:ext uri="{FF2B5EF4-FFF2-40B4-BE49-F238E27FC236}">
              <a16:creationId xmlns:a16="http://schemas.microsoft.com/office/drawing/2014/main" id="{00000000-0008-0000-0300-0000F0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49" name="Text Box 1">
          <a:extLst>
            <a:ext uri="{FF2B5EF4-FFF2-40B4-BE49-F238E27FC236}">
              <a16:creationId xmlns:a16="http://schemas.microsoft.com/office/drawing/2014/main" id="{00000000-0008-0000-0300-0000F1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50" name="Text Box 1">
          <a:extLst>
            <a:ext uri="{FF2B5EF4-FFF2-40B4-BE49-F238E27FC236}">
              <a16:creationId xmlns:a16="http://schemas.microsoft.com/office/drawing/2014/main" id="{00000000-0008-0000-0300-0000F2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51" name="Text Box 1">
          <a:extLst>
            <a:ext uri="{FF2B5EF4-FFF2-40B4-BE49-F238E27FC236}">
              <a16:creationId xmlns:a16="http://schemas.microsoft.com/office/drawing/2014/main" id="{00000000-0008-0000-0300-0000F3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52" name="Text Box 1">
          <a:extLst>
            <a:ext uri="{FF2B5EF4-FFF2-40B4-BE49-F238E27FC236}">
              <a16:creationId xmlns:a16="http://schemas.microsoft.com/office/drawing/2014/main" id="{00000000-0008-0000-0300-0000F4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53" name="Text Box 1">
          <a:extLst>
            <a:ext uri="{FF2B5EF4-FFF2-40B4-BE49-F238E27FC236}">
              <a16:creationId xmlns:a16="http://schemas.microsoft.com/office/drawing/2014/main" id="{00000000-0008-0000-0300-0000F5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54" name="Text Box 1">
          <a:extLst>
            <a:ext uri="{FF2B5EF4-FFF2-40B4-BE49-F238E27FC236}">
              <a16:creationId xmlns:a16="http://schemas.microsoft.com/office/drawing/2014/main" id="{00000000-0008-0000-0300-0000F6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55" name="Text Box 1">
          <a:extLst>
            <a:ext uri="{FF2B5EF4-FFF2-40B4-BE49-F238E27FC236}">
              <a16:creationId xmlns:a16="http://schemas.microsoft.com/office/drawing/2014/main" id="{00000000-0008-0000-0300-0000F7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56" name="Text Box 1">
          <a:extLst>
            <a:ext uri="{FF2B5EF4-FFF2-40B4-BE49-F238E27FC236}">
              <a16:creationId xmlns:a16="http://schemas.microsoft.com/office/drawing/2014/main" id="{00000000-0008-0000-0300-0000F8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57" name="Text Box 1">
          <a:extLst>
            <a:ext uri="{FF2B5EF4-FFF2-40B4-BE49-F238E27FC236}">
              <a16:creationId xmlns:a16="http://schemas.microsoft.com/office/drawing/2014/main" id="{00000000-0008-0000-0300-0000F9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58" name="Text Box 1">
          <a:extLst>
            <a:ext uri="{FF2B5EF4-FFF2-40B4-BE49-F238E27FC236}">
              <a16:creationId xmlns:a16="http://schemas.microsoft.com/office/drawing/2014/main" id="{00000000-0008-0000-0300-0000FA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59" name="Text Box 1">
          <a:extLst>
            <a:ext uri="{FF2B5EF4-FFF2-40B4-BE49-F238E27FC236}">
              <a16:creationId xmlns:a16="http://schemas.microsoft.com/office/drawing/2014/main" id="{00000000-0008-0000-0300-0000FB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60" name="Text Box 1">
          <a:extLst>
            <a:ext uri="{FF2B5EF4-FFF2-40B4-BE49-F238E27FC236}">
              <a16:creationId xmlns:a16="http://schemas.microsoft.com/office/drawing/2014/main" id="{00000000-0008-0000-0300-0000FC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61" name="Text Box 1">
          <a:extLst>
            <a:ext uri="{FF2B5EF4-FFF2-40B4-BE49-F238E27FC236}">
              <a16:creationId xmlns:a16="http://schemas.microsoft.com/office/drawing/2014/main" id="{00000000-0008-0000-0300-0000FD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62" name="Text Box 1">
          <a:extLst>
            <a:ext uri="{FF2B5EF4-FFF2-40B4-BE49-F238E27FC236}">
              <a16:creationId xmlns:a16="http://schemas.microsoft.com/office/drawing/2014/main" id="{00000000-0008-0000-0300-0000FE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63" name="Text Box 1">
          <a:extLst>
            <a:ext uri="{FF2B5EF4-FFF2-40B4-BE49-F238E27FC236}">
              <a16:creationId xmlns:a16="http://schemas.microsoft.com/office/drawing/2014/main" id="{00000000-0008-0000-0300-0000FF1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64" name="Text Box 1">
          <a:extLst>
            <a:ext uri="{FF2B5EF4-FFF2-40B4-BE49-F238E27FC236}">
              <a16:creationId xmlns:a16="http://schemas.microsoft.com/office/drawing/2014/main" id="{00000000-0008-0000-0300-000000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65" name="Text Box 1">
          <a:extLst>
            <a:ext uri="{FF2B5EF4-FFF2-40B4-BE49-F238E27FC236}">
              <a16:creationId xmlns:a16="http://schemas.microsoft.com/office/drawing/2014/main" id="{00000000-0008-0000-0300-000001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66" name="Text Box 1">
          <a:extLst>
            <a:ext uri="{FF2B5EF4-FFF2-40B4-BE49-F238E27FC236}">
              <a16:creationId xmlns:a16="http://schemas.microsoft.com/office/drawing/2014/main" id="{00000000-0008-0000-0300-000002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67" name="Text Box 1">
          <a:extLst>
            <a:ext uri="{FF2B5EF4-FFF2-40B4-BE49-F238E27FC236}">
              <a16:creationId xmlns:a16="http://schemas.microsoft.com/office/drawing/2014/main" id="{00000000-0008-0000-0300-000003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68" name="Text Box 1">
          <a:extLst>
            <a:ext uri="{FF2B5EF4-FFF2-40B4-BE49-F238E27FC236}">
              <a16:creationId xmlns:a16="http://schemas.microsoft.com/office/drawing/2014/main" id="{00000000-0008-0000-0300-000004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69" name="Text Box 1">
          <a:extLst>
            <a:ext uri="{FF2B5EF4-FFF2-40B4-BE49-F238E27FC236}">
              <a16:creationId xmlns:a16="http://schemas.microsoft.com/office/drawing/2014/main" id="{00000000-0008-0000-0300-000005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70" name="Text Box 1">
          <a:extLst>
            <a:ext uri="{FF2B5EF4-FFF2-40B4-BE49-F238E27FC236}">
              <a16:creationId xmlns:a16="http://schemas.microsoft.com/office/drawing/2014/main" id="{00000000-0008-0000-0300-000006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71" name="Text Box 1">
          <a:extLst>
            <a:ext uri="{FF2B5EF4-FFF2-40B4-BE49-F238E27FC236}">
              <a16:creationId xmlns:a16="http://schemas.microsoft.com/office/drawing/2014/main" id="{00000000-0008-0000-0300-000007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72" name="Text Box 1">
          <a:extLst>
            <a:ext uri="{FF2B5EF4-FFF2-40B4-BE49-F238E27FC236}">
              <a16:creationId xmlns:a16="http://schemas.microsoft.com/office/drawing/2014/main" id="{00000000-0008-0000-0300-000008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73" name="Text Box 1">
          <a:extLst>
            <a:ext uri="{FF2B5EF4-FFF2-40B4-BE49-F238E27FC236}">
              <a16:creationId xmlns:a16="http://schemas.microsoft.com/office/drawing/2014/main" id="{00000000-0008-0000-0300-000009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74" name="Text Box 1">
          <a:extLst>
            <a:ext uri="{FF2B5EF4-FFF2-40B4-BE49-F238E27FC236}">
              <a16:creationId xmlns:a16="http://schemas.microsoft.com/office/drawing/2014/main" id="{00000000-0008-0000-0300-00000A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75" name="Text Box 1">
          <a:extLst>
            <a:ext uri="{FF2B5EF4-FFF2-40B4-BE49-F238E27FC236}">
              <a16:creationId xmlns:a16="http://schemas.microsoft.com/office/drawing/2014/main" id="{00000000-0008-0000-0300-00000B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76" name="Text Box 1">
          <a:extLst>
            <a:ext uri="{FF2B5EF4-FFF2-40B4-BE49-F238E27FC236}">
              <a16:creationId xmlns:a16="http://schemas.microsoft.com/office/drawing/2014/main" id="{00000000-0008-0000-0300-00000C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77" name="Text Box 1">
          <a:extLst>
            <a:ext uri="{FF2B5EF4-FFF2-40B4-BE49-F238E27FC236}">
              <a16:creationId xmlns:a16="http://schemas.microsoft.com/office/drawing/2014/main" id="{00000000-0008-0000-0300-00000D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78" name="Text Box 1">
          <a:extLst>
            <a:ext uri="{FF2B5EF4-FFF2-40B4-BE49-F238E27FC236}">
              <a16:creationId xmlns:a16="http://schemas.microsoft.com/office/drawing/2014/main" id="{00000000-0008-0000-0300-00000E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79" name="Text Box 1">
          <a:extLst>
            <a:ext uri="{FF2B5EF4-FFF2-40B4-BE49-F238E27FC236}">
              <a16:creationId xmlns:a16="http://schemas.microsoft.com/office/drawing/2014/main" id="{00000000-0008-0000-0300-00000F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80" name="Text Box 1">
          <a:extLst>
            <a:ext uri="{FF2B5EF4-FFF2-40B4-BE49-F238E27FC236}">
              <a16:creationId xmlns:a16="http://schemas.microsoft.com/office/drawing/2014/main" id="{00000000-0008-0000-0300-000010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81" name="Text Box 1">
          <a:extLst>
            <a:ext uri="{FF2B5EF4-FFF2-40B4-BE49-F238E27FC236}">
              <a16:creationId xmlns:a16="http://schemas.microsoft.com/office/drawing/2014/main" id="{00000000-0008-0000-0300-000011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82" name="Text Box 1">
          <a:extLst>
            <a:ext uri="{FF2B5EF4-FFF2-40B4-BE49-F238E27FC236}">
              <a16:creationId xmlns:a16="http://schemas.microsoft.com/office/drawing/2014/main" id="{00000000-0008-0000-0300-000012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83" name="Text Box 1">
          <a:extLst>
            <a:ext uri="{FF2B5EF4-FFF2-40B4-BE49-F238E27FC236}">
              <a16:creationId xmlns:a16="http://schemas.microsoft.com/office/drawing/2014/main" id="{00000000-0008-0000-0300-000013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84" name="Text Box 1">
          <a:extLst>
            <a:ext uri="{FF2B5EF4-FFF2-40B4-BE49-F238E27FC236}">
              <a16:creationId xmlns:a16="http://schemas.microsoft.com/office/drawing/2014/main" id="{00000000-0008-0000-0300-000014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85" name="Text Box 1">
          <a:extLst>
            <a:ext uri="{FF2B5EF4-FFF2-40B4-BE49-F238E27FC236}">
              <a16:creationId xmlns:a16="http://schemas.microsoft.com/office/drawing/2014/main" id="{00000000-0008-0000-0300-000015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86" name="Text Box 1">
          <a:extLst>
            <a:ext uri="{FF2B5EF4-FFF2-40B4-BE49-F238E27FC236}">
              <a16:creationId xmlns:a16="http://schemas.microsoft.com/office/drawing/2014/main" id="{00000000-0008-0000-0300-000016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87" name="Text Box 1">
          <a:extLst>
            <a:ext uri="{FF2B5EF4-FFF2-40B4-BE49-F238E27FC236}">
              <a16:creationId xmlns:a16="http://schemas.microsoft.com/office/drawing/2014/main" id="{00000000-0008-0000-0300-000017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88" name="Text Box 1">
          <a:extLst>
            <a:ext uri="{FF2B5EF4-FFF2-40B4-BE49-F238E27FC236}">
              <a16:creationId xmlns:a16="http://schemas.microsoft.com/office/drawing/2014/main" id="{00000000-0008-0000-0300-000018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89" name="Text Box 1">
          <a:extLst>
            <a:ext uri="{FF2B5EF4-FFF2-40B4-BE49-F238E27FC236}">
              <a16:creationId xmlns:a16="http://schemas.microsoft.com/office/drawing/2014/main" id="{00000000-0008-0000-0300-000019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90" name="Text Box 1">
          <a:extLst>
            <a:ext uri="{FF2B5EF4-FFF2-40B4-BE49-F238E27FC236}">
              <a16:creationId xmlns:a16="http://schemas.microsoft.com/office/drawing/2014/main" id="{00000000-0008-0000-0300-00001A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91" name="Text Box 1">
          <a:extLst>
            <a:ext uri="{FF2B5EF4-FFF2-40B4-BE49-F238E27FC236}">
              <a16:creationId xmlns:a16="http://schemas.microsoft.com/office/drawing/2014/main" id="{00000000-0008-0000-0300-00001B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92" name="Text Box 1">
          <a:extLst>
            <a:ext uri="{FF2B5EF4-FFF2-40B4-BE49-F238E27FC236}">
              <a16:creationId xmlns:a16="http://schemas.microsoft.com/office/drawing/2014/main" id="{00000000-0008-0000-0300-00001C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93" name="Text Box 1">
          <a:extLst>
            <a:ext uri="{FF2B5EF4-FFF2-40B4-BE49-F238E27FC236}">
              <a16:creationId xmlns:a16="http://schemas.microsoft.com/office/drawing/2014/main" id="{00000000-0008-0000-0300-00001D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94" name="Text Box 1">
          <a:extLst>
            <a:ext uri="{FF2B5EF4-FFF2-40B4-BE49-F238E27FC236}">
              <a16:creationId xmlns:a16="http://schemas.microsoft.com/office/drawing/2014/main" id="{00000000-0008-0000-0300-00001E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95" name="Text Box 1">
          <a:extLst>
            <a:ext uri="{FF2B5EF4-FFF2-40B4-BE49-F238E27FC236}">
              <a16:creationId xmlns:a16="http://schemas.microsoft.com/office/drawing/2014/main" id="{00000000-0008-0000-0300-00001F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96" name="Text Box 1">
          <a:extLst>
            <a:ext uri="{FF2B5EF4-FFF2-40B4-BE49-F238E27FC236}">
              <a16:creationId xmlns:a16="http://schemas.microsoft.com/office/drawing/2014/main" id="{00000000-0008-0000-0300-000020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97" name="Text Box 1">
          <a:extLst>
            <a:ext uri="{FF2B5EF4-FFF2-40B4-BE49-F238E27FC236}">
              <a16:creationId xmlns:a16="http://schemas.microsoft.com/office/drawing/2014/main" id="{00000000-0008-0000-0300-000021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98" name="Text Box 1">
          <a:extLst>
            <a:ext uri="{FF2B5EF4-FFF2-40B4-BE49-F238E27FC236}">
              <a16:creationId xmlns:a16="http://schemas.microsoft.com/office/drawing/2014/main" id="{00000000-0008-0000-0300-000022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099" name="Text Box 1">
          <a:extLst>
            <a:ext uri="{FF2B5EF4-FFF2-40B4-BE49-F238E27FC236}">
              <a16:creationId xmlns:a16="http://schemas.microsoft.com/office/drawing/2014/main" id="{00000000-0008-0000-0300-000023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00" name="Text Box 1">
          <a:extLst>
            <a:ext uri="{FF2B5EF4-FFF2-40B4-BE49-F238E27FC236}">
              <a16:creationId xmlns:a16="http://schemas.microsoft.com/office/drawing/2014/main" id="{00000000-0008-0000-0300-000024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01" name="Text Box 1">
          <a:extLst>
            <a:ext uri="{FF2B5EF4-FFF2-40B4-BE49-F238E27FC236}">
              <a16:creationId xmlns:a16="http://schemas.microsoft.com/office/drawing/2014/main" id="{00000000-0008-0000-0300-000025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02" name="Text Box 1">
          <a:extLst>
            <a:ext uri="{FF2B5EF4-FFF2-40B4-BE49-F238E27FC236}">
              <a16:creationId xmlns:a16="http://schemas.microsoft.com/office/drawing/2014/main" id="{00000000-0008-0000-0300-000026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03" name="Text Box 1">
          <a:extLst>
            <a:ext uri="{FF2B5EF4-FFF2-40B4-BE49-F238E27FC236}">
              <a16:creationId xmlns:a16="http://schemas.microsoft.com/office/drawing/2014/main" id="{00000000-0008-0000-0300-000027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04" name="Text Box 1">
          <a:extLst>
            <a:ext uri="{FF2B5EF4-FFF2-40B4-BE49-F238E27FC236}">
              <a16:creationId xmlns:a16="http://schemas.microsoft.com/office/drawing/2014/main" id="{00000000-0008-0000-0300-000028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05" name="Text Box 1">
          <a:extLst>
            <a:ext uri="{FF2B5EF4-FFF2-40B4-BE49-F238E27FC236}">
              <a16:creationId xmlns:a16="http://schemas.microsoft.com/office/drawing/2014/main" id="{00000000-0008-0000-0300-000029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06" name="Text Box 1">
          <a:extLst>
            <a:ext uri="{FF2B5EF4-FFF2-40B4-BE49-F238E27FC236}">
              <a16:creationId xmlns:a16="http://schemas.microsoft.com/office/drawing/2014/main" id="{00000000-0008-0000-0300-00002A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07" name="Text Box 1">
          <a:extLst>
            <a:ext uri="{FF2B5EF4-FFF2-40B4-BE49-F238E27FC236}">
              <a16:creationId xmlns:a16="http://schemas.microsoft.com/office/drawing/2014/main" id="{00000000-0008-0000-0300-00002B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08" name="Text Box 1">
          <a:extLst>
            <a:ext uri="{FF2B5EF4-FFF2-40B4-BE49-F238E27FC236}">
              <a16:creationId xmlns:a16="http://schemas.microsoft.com/office/drawing/2014/main" id="{00000000-0008-0000-0300-00002C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09" name="Text Box 1">
          <a:extLst>
            <a:ext uri="{FF2B5EF4-FFF2-40B4-BE49-F238E27FC236}">
              <a16:creationId xmlns:a16="http://schemas.microsoft.com/office/drawing/2014/main" id="{00000000-0008-0000-0300-00002D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10" name="Text Box 1">
          <a:extLst>
            <a:ext uri="{FF2B5EF4-FFF2-40B4-BE49-F238E27FC236}">
              <a16:creationId xmlns:a16="http://schemas.microsoft.com/office/drawing/2014/main" id="{00000000-0008-0000-0300-00002E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11" name="Text Box 1">
          <a:extLst>
            <a:ext uri="{FF2B5EF4-FFF2-40B4-BE49-F238E27FC236}">
              <a16:creationId xmlns:a16="http://schemas.microsoft.com/office/drawing/2014/main" id="{00000000-0008-0000-0300-00002F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12" name="Text Box 1">
          <a:extLst>
            <a:ext uri="{FF2B5EF4-FFF2-40B4-BE49-F238E27FC236}">
              <a16:creationId xmlns:a16="http://schemas.microsoft.com/office/drawing/2014/main" id="{00000000-0008-0000-0300-000030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13" name="Text Box 1">
          <a:extLst>
            <a:ext uri="{FF2B5EF4-FFF2-40B4-BE49-F238E27FC236}">
              <a16:creationId xmlns:a16="http://schemas.microsoft.com/office/drawing/2014/main" id="{00000000-0008-0000-0300-000031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14" name="Text Box 1">
          <a:extLst>
            <a:ext uri="{FF2B5EF4-FFF2-40B4-BE49-F238E27FC236}">
              <a16:creationId xmlns:a16="http://schemas.microsoft.com/office/drawing/2014/main" id="{00000000-0008-0000-0300-000032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15" name="Text Box 1">
          <a:extLst>
            <a:ext uri="{FF2B5EF4-FFF2-40B4-BE49-F238E27FC236}">
              <a16:creationId xmlns:a16="http://schemas.microsoft.com/office/drawing/2014/main" id="{00000000-0008-0000-0300-000033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16" name="Text Box 1">
          <a:extLst>
            <a:ext uri="{FF2B5EF4-FFF2-40B4-BE49-F238E27FC236}">
              <a16:creationId xmlns:a16="http://schemas.microsoft.com/office/drawing/2014/main" id="{00000000-0008-0000-0300-000034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17" name="Text Box 1">
          <a:extLst>
            <a:ext uri="{FF2B5EF4-FFF2-40B4-BE49-F238E27FC236}">
              <a16:creationId xmlns:a16="http://schemas.microsoft.com/office/drawing/2014/main" id="{00000000-0008-0000-0300-000035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18" name="Text Box 1">
          <a:extLst>
            <a:ext uri="{FF2B5EF4-FFF2-40B4-BE49-F238E27FC236}">
              <a16:creationId xmlns:a16="http://schemas.microsoft.com/office/drawing/2014/main" id="{00000000-0008-0000-0300-000036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19" name="Text Box 1">
          <a:extLst>
            <a:ext uri="{FF2B5EF4-FFF2-40B4-BE49-F238E27FC236}">
              <a16:creationId xmlns:a16="http://schemas.microsoft.com/office/drawing/2014/main" id="{00000000-0008-0000-0300-000037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20" name="Text Box 1">
          <a:extLst>
            <a:ext uri="{FF2B5EF4-FFF2-40B4-BE49-F238E27FC236}">
              <a16:creationId xmlns:a16="http://schemas.microsoft.com/office/drawing/2014/main" id="{00000000-0008-0000-0300-000038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21" name="Text Box 1">
          <a:extLst>
            <a:ext uri="{FF2B5EF4-FFF2-40B4-BE49-F238E27FC236}">
              <a16:creationId xmlns:a16="http://schemas.microsoft.com/office/drawing/2014/main" id="{00000000-0008-0000-0300-000039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22" name="Text Box 1">
          <a:extLst>
            <a:ext uri="{FF2B5EF4-FFF2-40B4-BE49-F238E27FC236}">
              <a16:creationId xmlns:a16="http://schemas.microsoft.com/office/drawing/2014/main" id="{00000000-0008-0000-0300-00003A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23" name="Text Box 1">
          <a:extLst>
            <a:ext uri="{FF2B5EF4-FFF2-40B4-BE49-F238E27FC236}">
              <a16:creationId xmlns:a16="http://schemas.microsoft.com/office/drawing/2014/main" id="{00000000-0008-0000-0300-00003B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24" name="Text Box 1">
          <a:extLst>
            <a:ext uri="{FF2B5EF4-FFF2-40B4-BE49-F238E27FC236}">
              <a16:creationId xmlns:a16="http://schemas.microsoft.com/office/drawing/2014/main" id="{00000000-0008-0000-0300-00003C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25" name="Text Box 1">
          <a:extLst>
            <a:ext uri="{FF2B5EF4-FFF2-40B4-BE49-F238E27FC236}">
              <a16:creationId xmlns:a16="http://schemas.microsoft.com/office/drawing/2014/main" id="{00000000-0008-0000-0300-00003D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26" name="Text Box 1">
          <a:extLst>
            <a:ext uri="{FF2B5EF4-FFF2-40B4-BE49-F238E27FC236}">
              <a16:creationId xmlns:a16="http://schemas.microsoft.com/office/drawing/2014/main" id="{00000000-0008-0000-0300-00003E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27" name="Text Box 1">
          <a:extLst>
            <a:ext uri="{FF2B5EF4-FFF2-40B4-BE49-F238E27FC236}">
              <a16:creationId xmlns:a16="http://schemas.microsoft.com/office/drawing/2014/main" id="{00000000-0008-0000-0300-00003F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28" name="Text Box 1">
          <a:extLst>
            <a:ext uri="{FF2B5EF4-FFF2-40B4-BE49-F238E27FC236}">
              <a16:creationId xmlns:a16="http://schemas.microsoft.com/office/drawing/2014/main" id="{00000000-0008-0000-0300-000040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29" name="Text Box 1">
          <a:extLst>
            <a:ext uri="{FF2B5EF4-FFF2-40B4-BE49-F238E27FC236}">
              <a16:creationId xmlns:a16="http://schemas.microsoft.com/office/drawing/2014/main" id="{00000000-0008-0000-0300-000041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30" name="Text Box 1">
          <a:extLst>
            <a:ext uri="{FF2B5EF4-FFF2-40B4-BE49-F238E27FC236}">
              <a16:creationId xmlns:a16="http://schemas.microsoft.com/office/drawing/2014/main" id="{00000000-0008-0000-0300-000042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31" name="Text Box 1">
          <a:extLst>
            <a:ext uri="{FF2B5EF4-FFF2-40B4-BE49-F238E27FC236}">
              <a16:creationId xmlns:a16="http://schemas.microsoft.com/office/drawing/2014/main" id="{00000000-0008-0000-0300-000043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32" name="Text Box 1">
          <a:extLst>
            <a:ext uri="{FF2B5EF4-FFF2-40B4-BE49-F238E27FC236}">
              <a16:creationId xmlns:a16="http://schemas.microsoft.com/office/drawing/2014/main" id="{00000000-0008-0000-0300-000044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33" name="Text Box 1">
          <a:extLst>
            <a:ext uri="{FF2B5EF4-FFF2-40B4-BE49-F238E27FC236}">
              <a16:creationId xmlns:a16="http://schemas.microsoft.com/office/drawing/2014/main" id="{00000000-0008-0000-0300-000045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34" name="Text Box 1">
          <a:extLst>
            <a:ext uri="{FF2B5EF4-FFF2-40B4-BE49-F238E27FC236}">
              <a16:creationId xmlns:a16="http://schemas.microsoft.com/office/drawing/2014/main" id="{00000000-0008-0000-0300-000046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35" name="Text Box 1">
          <a:extLst>
            <a:ext uri="{FF2B5EF4-FFF2-40B4-BE49-F238E27FC236}">
              <a16:creationId xmlns:a16="http://schemas.microsoft.com/office/drawing/2014/main" id="{00000000-0008-0000-0300-000047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36" name="Text Box 1">
          <a:extLst>
            <a:ext uri="{FF2B5EF4-FFF2-40B4-BE49-F238E27FC236}">
              <a16:creationId xmlns:a16="http://schemas.microsoft.com/office/drawing/2014/main" id="{00000000-0008-0000-0300-000048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37" name="Text Box 1">
          <a:extLst>
            <a:ext uri="{FF2B5EF4-FFF2-40B4-BE49-F238E27FC236}">
              <a16:creationId xmlns:a16="http://schemas.microsoft.com/office/drawing/2014/main" id="{00000000-0008-0000-0300-000049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38" name="Text Box 1">
          <a:extLst>
            <a:ext uri="{FF2B5EF4-FFF2-40B4-BE49-F238E27FC236}">
              <a16:creationId xmlns:a16="http://schemas.microsoft.com/office/drawing/2014/main" id="{00000000-0008-0000-0300-00004A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39" name="Text Box 1">
          <a:extLst>
            <a:ext uri="{FF2B5EF4-FFF2-40B4-BE49-F238E27FC236}">
              <a16:creationId xmlns:a16="http://schemas.microsoft.com/office/drawing/2014/main" id="{00000000-0008-0000-0300-00004B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40" name="Text Box 1">
          <a:extLst>
            <a:ext uri="{FF2B5EF4-FFF2-40B4-BE49-F238E27FC236}">
              <a16:creationId xmlns:a16="http://schemas.microsoft.com/office/drawing/2014/main" id="{00000000-0008-0000-0300-00004C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41" name="Text Box 1">
          <a:extLst>
            <a:ext uri="{FF2B5EF4-FFF2-40B4-BE49-F238E27FC236}">
              <a16:creationId xmlns:a16="http://schemas.microsoft.com/office/drawing/2014/main" id="{00000000-0008-0000-0300-00004D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42" name="Text Box 1">
          <a:extLst>
            <a:ext uri="{FF2B5EF4-FFF2-40B4-BE49-F238E27FC236}">
              <a16:creationId xmlns:a16="http://schemas.microsoft.com/office/drawing/2014/main" id="{00000000-0008-0000-0300-00004E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43" name="Text Box 1">
          <a:extLst>
            <a:ext uri="{FF2B5EF4-FFF2-40B4-BE49-F238E27FC236}">
              <a16:creationId xmlns:a16="http://schemas.microsoft.com/office/drawing/2014/main" id="{00000000-0008-0000-0300-00004F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44" name="Text Box 1">
          <a:extLst>
            <a:ext uri="{FF2B5EF4-FFF2-40B4-BE49-F238E27FC236}">
              <a16:creationId xmlns:a16="http://schemas.microsoft.com/office/drawing/2014/main" id="{00000000-0008-0000-0300-000050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45" name="Text Box 1">
          <a:extLst>
            <a:ext uri="{FF2B5EF4-FFF2-40B4-BE49-F238E27FC236}">
              <a16:creationId xmlns:a16="http://schemas.microsoft.com/office/drawing/2014/main" id="{00000000-0008-0000-0300-000051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46" name="Text Box 1">
          <a:extLst>
            <a:ext uri="{FF2B5EF4-FFF2-40B4-BE49-F238E27FC236}">
              <a16:creationId xmlns:a16="http://schemas.microsoft.com/office/drawing/2014/main" id="{00000000-0008-0000-0300-000052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47" name="Text Box 1">
          <a:extLst>
            <a:ext uri="{FF2B5EF4-FFF2-40B4-BE49-F238E27FC236}">
              <a16:creationId xmlns:a16="http://schemas.microsoft.com/office/drawing/2014/main" id="{00000000-0008-0000-0300-000053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48" name="Text Box 1">
          <a:extLst>
            <a:ext uri="{FF2B5EF4-FFF2-40B4-BE49-F238E27FC236}">
              <a16:creationId xmlns:a16="http://schemas.microsoft.com/office/drawing/2014/main" id="{00000000-0008-0000-0300-000054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49" name="Text Box 1">
          <a:extLst>
            <a:ext uri="{FF2B5EF4-FFF2-40B4-BE49-F238E27FC236}">
              <a16:creationId xmlns:a16="http://schemas.microsoft.com/office/drawing/2014/main" id="{00000000-0008-0000-0300-000055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50" name="Text Box 1">
          <a:extLst>
            <a:ext uri="{FF2B5EF4-FFF2-40B4-BE49-F238E27FC236}">
              <a16:creationId xmlns:a16="http://schemas.microsoft.com/office/drawing/2014/main" id="{00000000-0008-0000-0300-000056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51" name="Text Box 1">
          <a:extLst>
            <a:ext uri="{FF2B5EF4-FFF2-40B4-BE49-F238E27FC236}">
              <a16:creationId xmlns:a16="http://schemas.microsoft.com/office/drawing/2014/main" id="{00000000-0008-0000-0300-000057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52" name="Text Box 1">
          <a:extLst>
            <a:ext uri="{FF2B5EF4-FFF2-40B4-BE49-F238E27FC236}">
              <a16:creationId xmlns:a16="http://schemas.microsoft.com/office/drawing/2014/main" id="{00000000-0008-0000-0300-000058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53" name="Text Box 1">
          <a:extLst>
            <a:ext uri="{FF2B5EF4-FFF2-40B4-BE49-F238E27FC236}">
              <a16:creationId xmlns:a16="http://schemas.microsoft.com/office/drawing/2014/main" id="{00000000-0008-0000-0300-000059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54" name="Text Box 1">
          <a:extLst>
            <a:ext uri="{FF2B5EF4-FFF2-40B4-BE49-F238E27FC236}">
              <a16:creationId xmlns:a16="http://schemas.microsoft.com/office/drawing/2014/main" id="{00000000-0008-0000-0300-00005A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55" name="Text Box 1">
          <a:extLst>
            <a:ext uri="{FF2B5EF4-FFF2-40B4-BE49-F238E27FC236}">
              <a16:creationId xmlns:a16="http://schemas.microsoft.com/office/drawing/2014/main" id="{00000000-0008-0000-0300-00005B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56" name="Text Box 1">
          <a:extLst>
            <a:ext uri="{FF2B5EF4-FFF2-40B4-BE49-F238E27FC236}">
              <a16:creationId xmlns:a16="http://schemas.microsoft.com/office/drawing/2014/main" id="{00000000-0008-0000-0300-00005C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57" name="Text Box 1">
          <a:extLst>
            <a:ext uri="{FF2B5EF4-FFF2-40B4-BE49-F238E27FC236}">
              <a16:creationId xmlns:a16="http://schemas.microsoft.com/office/drawing/2014/main" id="{00000000-0008-0000-0300-00005D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58" name="Text Box 1">
          <a:extLst>
            <a:ext uri="{FF2B5EF4-FFF2-40B4-BE49-F238E27FC236}">
              <a16:creationId xmlns:a16="http://schemas.microsoft.com/office/drawing/2014/main" id="{00000000-0008-0000-0300-00005E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59" name="Text Box 1">
          <a:extLst>
            <a:ext uri="{FF2B5EF4-FFF2-40B4-BE49-F238E27FC236}">
              <a16:creationId xmlns:a16="http://schemas.microsoft.com/office/drawing/2014/main" id="{00000000-0008-0000-0300-00005F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60" name="Text Box 1">
          <a:extLst>
            <a:ext uri="{FF2B5EF4-FFF2-40B4-BE49-F238E27FC236}">
              <a16:creationId xmlns:a16="http://schemas.microsoft.com/office/drawing/2014/main" id="{00000000-0008-0000-0300-000060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61" name="Text Box 1">
          <a:extLst>
            <a:ext uri="{FF2B5EF4-FFF2-40B4-BE49-F238E27FC236}">
              <a16:creationId xmlns:a16="http://schemas.microsoft.com/office/drawing/2014/main" id="{00000000-0008-0000-0300-000061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62" name="Text Box 1">
          <a:extLst>
            <a:ext uri="{FF2B5EF4-FFF2-40B4-BE49-F238E27FC236}">
              <a16:creationId xmlns:a16="http://schemas.microsoft.com/office/drawing/2014/main" id="{00000000-0008-0000-0300-000062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63" name="Text Box 1">
          <a:extLst>
            <a:ext uri="{FF2B5EF4-FFF2-40B4-BE49-F238E27FC236}">
              <a16:creationId xmlns:a16="http://schemas.microsoft.com/office/drawing/2014/main" id="{00000000-0008-0000-0300-000063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64" name="Text Box 1">
          <a:extLst>
            <a:ext uri="{FF2B5EF4-FFF2-40B4-BE49-F238E27FC236}">
              <a16:creationId xmlns:a16="http://schemas.microsoft.com/office/drawing/2014/main" id="{00000000-0008-0000-0300-000064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65" name="Text Box 1">
          <a:extLst>
            <a:ext uri="{FF2B5EF4-FFF2-40B4-BE49-F238E27FC236}">
              <a16:creationId xmlns:a16="http://schemas.microsoft.com/office/drawing/2014/main" id="{00000000-0008-0000-0300-000065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66" name="Text Box 1">
          <a:extLst>
            <a:ext uri="{FF2B5EF4-FFF2-40B4-BE49-F238E27FC236}">
              <a16:creationId xmlns:a16="http://schemas.microsoft.com/office/drawing/2014/main" id="{00000000-0008-0000-0300-000066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67" name="Text Box 1">
          <a:extLst>
            <a:ext uri="{FF2B5EF4-FFF2-40B4-BE49-F238E27FC236}">
              <a16:creationId xmlns:a16="http://schemas.microsoft.com/office/drawing/2014/main" id="{00000000-0008-0000-0300-000067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68" name="Text Box 1">
          <a:extLst>
            <a:ext uri="{FF2B5EF4-FFF2-40B4-BE49-F238E27FC236}">
              <a16:creationId xmlns:a16="http://schemas.microsoft.com/office/drawing/2014/main" id="{00000000-0008-0000-0300-000068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69" name="Text Box 1">
          <a:extLst>
            <a:ext uri="{FF2B5EF4-FFF2-40B4-BE49-F238E27FC236}">
              <a16:creationId xmlns:a16="http://schemas.microsoft.com/office/drawing/2014/main" id="{00000000-0008-0000-0300-000069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70" name="Text Box 1">
          <a:extLst>
            <a:ext uri="{FF2B5EF4-FFF2-40B4-BE49-F238E27FC236}">
              <a16:creationId xmlns:a16="http://schemas.microsoft.com/office/drawing/2014/main" id="{00000000-0008-0000-0300-00006A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71" name="Text Box 1">
          <a:extLst>
            <a:ext uri="{FF2B5EF4-FFF2-40B4-BE49-F238E27FC236}">
              <a16:creationId xmlns:a16="http://schemas.microsoft.com/office/drawing/2014/main" id="{00000000-0008-0000-0300-00006B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72" name="Text Box 1">
          <a:extLst>
            <a:ext uri="{FF2B5EF4-FFF2-40B4-BE49-F238E27FC236}">
              <a16:creationId xmlns:a16="http://schemas.microsoft.com/office/drawing/2014/main" id="{00000000-0008-0000-0300-00006C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73" name="Text Box 1">
          <a:extLst>
            <a:ext uri="{FF2B5EF4-FFF2-40B4-BE49-F238E27FC236}">
              <a16:creationId xmlns:a16="http://schemas.microsoft.com/office/drawing/2014/main" id="{00000000-0008-0000-0300-00006D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74" name="Text Box 1">
          <a:extLst>
            <a:ext uri="{FF2B5EF4-FFF2-40B4-BE49-F238E27FC236}">
              <a16:creationId xmlns:a16="http://schemas.microsoft.com/office/drawing/2014/main" id="{00000000-0008-0000-0300-00006E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75" name="Text Box 1">
          <a:extLst>
            <a:ext uri="{FF2B5EF4-FFF2-40B4-BE49-F238E27FC236}">
              <a16:creationId xmlns:a16="http://schemas.microsoft.com/office/drawing/2014/main" id="{00000000-0008-0000-0300-00006F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76" name="Text Box 1">
          <a:extLst>
            <a:ext uri="{FF2B5EF4-FFF2-40B4-BE49-F238E27FC236}">
              <a16:creationId xmlns:a16="http://schemas.microsoft.com/office/drawing/2014/main" id="{00000000-0008-0000-0300-000070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77" name="Text Box 1">
          <a:extLst>
            <a:ext uri="{FF2B5EF4-FFF2-40B4-BE49-F238E27FC236}">
              <a16:creationId xmlns:a16="http://schemas.microsoft.com/office/drawing/2014/main" id="{00000000-0008-0000-0300-000071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78" name="Text Box 1">
          <a:extLst>
            <a:ext uri="{FF2B5EF4-FFF2-40B4-BE49-F238E27FC236}">
              <a16:creationId xmlns:a16="http://schemas.microsoft.com/office/drawing/2014/main" id="{00000000-0008-0000-0300-000072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79" name="Text Box 1">
          <a:extLst>
            <a:ext uri="{FF2B5EF4-FFF2-40B4-BE49-F238E27FC236}">
              <a16:creationId xmlns:a16="http://schemas.microsoft.com/office/drawing/2014/main" id="{00000000-0008-0000-0300-000073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80" name="Text Box 1">
          <a:extLst>
            <a:ext uri="{FF2B5EF4-FFF2-40B4-BE49-F238E27FC236}">
              <a16:creationId xmlns:a16="http://schemas.microsoft.com/office/drawing/2014/main" id="{00000000-0008-0000-0300-000074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81" name="Text Box 1">
          <a:extLst>
            <a:ext uri="{FF2B5EF4-FFF2-40B4-BE49-F238E27FC236}">
              <a16:creationId xmlns:a16="http://schemas.microsoft.com/office/drawing/2014/main" id="{00000000-0008-0000-0300-000075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82" name="Text Box 1">
          <a:extLst>
            <a:ext uri="{FF2B5EF4-FFF2-40B4-BE49-F238E27FC236}">
              <a16:creationId xmlns:a16="http://schemas.microsoft.com/office/drawing/2014/main" id="{00000000-0008-0000-0300-000076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83" name="Text Box 1">
          <a:extLst>
            <a:ext uri="{FF2B5EF4-FFF2-40B4-BE49-F238E27FC236}">
              <a16:creationId xmlns:a16="http://schemas.microsoft.com/office/drawing/2014/main" id="{00000000-0008-0000-0300-000077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84" name="Text Box 1">
          <a:extLst>
            <a:ext uri="{FF2B5EF4-FFF2-40B4-BE49-F238E27FC236}">
              <a16:creationId xmlns:a16="http://schemas.microsoft.com/office/drawing/2014/main" id="{00000000-0008-0000-0300-000078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85" name="Text Box 1">
          <a:extLst>
            <a:ext uri="{FF2B5EF4-FFF2-40B4-BE49-F238E27FC236}">
              <a16:creationId xmlns:a16="http://schemas.microsoft.com/office/drawing/2014/main" id="{00000000-0008-0000-0300-000079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86" name="Text Box 1">
          <a:extLst>
            <a:ext uri="{FF2B5EF4-FFF2-40B4-BE49-F238E27FC236}">
              <a16:creationId xmlns:a16="http://schemas.microsoft.com/office/drawing/2014/main" id="{00000000-0008-0000-0300-00007A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87" name="Text Box 1">
          <a:extLst>
            <a:ext uri="{FF2B5EF4-FFF2-40B4-BE49-F238E27FC236}">
              <a16:creationId xmlns:a16="http://schemas.microsoft.com/office/drawing/2014/main" id="{00000000-0008-0000-0300-00007B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88" name="Text Box 1">
          <a:extLst>
            <a:ext uri="{FF2B5EF4-FFF2-40B4-BE49-F238E27FC236}">
              <a16:creationId xmlns:a16="http://schemas.microsoft.com/office/drawing/2014/main" id="{00000000-0008-0000-0300-00007C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89" name="Text Box 1">
          <a:extLst>
            <a:ext uri="{FF2B5EF4-FFF2-40B4-BE49-F238E27FC236}">
              <a16:creationId xmlns:a16="http://schemas.microsoft.com/office/drawing/2014/main" id="{00000000-0008-0000-0300-00007D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90" name="Text Box 1">
          <a:extLst>
            <a:ext uri="{FF2B5EF4-FFF2-40B4-BE49-F238E27FC236}">
              <a16:creationId xmlns:a16="http://schemas.microsoft.com/office/drawing/2014/main" id="{00000000-0008-0000-0300-00007E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91" name="Text Box 1">
          <a:extLst>
            <a:ext uri="{FF2B5EF4-FFF2-40B4-BE49-F238E27FC236}">
              <a16:creationId xmlns:a16="http://schemas.microsoft.com/office/drawing/2014/main" id="{00000000-0008-0000-0300-00007F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92" name="Text Box 1">
          <a:extLst>
            <a:ext uri="{FF2B5EF4-FFF2-40B4-BE49-F238E27FC236}">
              <a16:creationId xmlns:a16="http://schemas.microsoft.com/office/drawing/2014/main" id="{00000000-0008-0000-0300-000080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93" name="Text Box 1">
          <a:extLst>
            <a:ext uri="{FF2B5EF4-FFF2-40B4-BE49-F238E27FC236}">
              <a16:creationId xmlns:a16="http://schemas.microsoft.com/office/drawing/2014/main" id="{00000000-0008-0000-0300-000081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94" name="Text Box 1">
          <a:extLst>
            <a:ext uri="{FF2B5EF4-FFF2-40B4-BE49-F238E27FC236}">
              <a16:creationId xmlns:a16="http://schemas.microsoft.com/office/drawing/2014/main" id="{00000000-0008-0000-0300-000082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95" name="Text Box 1">
          <a:extLst>
            <a:ext uri="{FF2B5EF4-FFF2-40B4-BE49-F238E27FC236}">
              <a16:creationId xmlns:a16="http://schemas.microsoft.com/office/drawing/2014/main" id="{00000000-0008-0000-0300-000083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96" name="Text Box 1">
          <a:extLst>
            <a:ext uri="{FF2B5EF4-FFF2-40B4-BE49-F238E27FC236}">
              <a16:creationId xmlns:a16="http://schemas.microsoft.com/office/drawing/2014/main" id="{00000000-0008-0000-0300-000084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97" name="Text Box 1">
          <a:extLst>
            <a:ext uri="{FF2B5EF4-FFF2-40B4-BE49-F238E27FC236}">
              <a16:creationId xmlns:a16="http://schemas.microsoft.com/office/drawing/2014/main" id="{00000000-0008-0000-0300-000085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98" name="Text Box 1">
          <a:extLst>
            <a:ext uri="{FF2B5EF4-FFF2-40B4-BE49-F238E27FC236}">
              <a16:creationId xmlns:a16="http://schemas.microsoft.com/office/drawing/2014/main" id="{00000000-0008-0000-0300-000086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199" name="Text Box 1">
          <a:extLst>
            <a:ext uri="{FF2B5EF4-FFF2-40B4-BE49-F238E27FC236}">
              <a16:creationId xmlns:a16="http://schemas.microsoft.com/office/drawing/2014/main" id="{00000000-0008-0000-0300-000087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00" name="Text Box 1">
          <a:extLst>
            <a:ext uri="{FF2B5EF4-FFF2-40B4-BE49-F238E27FC236}">
              <a16:creationId xmlns:a16="http://schemas.microsoft.com/office/drawing/2014/main" id="{00000000-0008-0000-0300-000088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01" name="Text Box 1">
          <a:extLst>
            <a:ext uri="{FF2B5EF4-FFF2-40B4-BE49-F238E27FC236}">
              <a16:creationId xmlns:a16="http://schemas.microsoft.com/office/drawing/2014/main" id="{00000000-0008-0000-0300-000089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02" name="Text Box 1">
          <a:extLst>
            <a:ext uri="{FF2B5EF4-FFF2-40B4-BE49-F238E27FC236}">
              <a16:creationId xmlns:a16="http://schemas.microsoft.com/office/drawing/2014/main" id="{00000000-0008-0000-0300-00008A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03" name="Text Box 1">
          <a:extLst>
            <a:ext uri="{FF2B5EF4-FFF2-40B4-BE49-F238E27FC236}">
              <a16:creationId xmlns:a16="http://schemas.microsoft.com/office/drawing/2014/main" id="{00000000-0008-0000-0300-00008B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04" name="Text Box 1">
          <a:extLst>
            <a:ext uri="{FF2B5EF4-FFF2-40B4-BE49-F238E27FC236}">
              <a16:creationId xmlns:a16="http://schemas.microsoft.com/office/drawing/2014/main" id="{00000000-0008-0000-0300-00008C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05" name="Text Box 1">
          <a:extLst>
            <a:ext uri="{FF2B5EF4-FFF2-40B4-BE49-F238E27FC236}">
              <a16:creationId xmlns:a16="http://schemas.microsoft.com/office/drawing/2014/main" id="{00000000-0008-0000-0300-00008D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06" name="Text Box 1">
          <a:extLst>
            <a:ext uri="{FF2B5EF4-FFF2-40B4-BE49-F238E27FC236}">
              <a16:creationId xmlns:a16="http://schemas.microsoft.com/office/drawing/2014/main" id="{00000000-0008-0000-0300-00008E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07" name="Text Box 1">
          <a:extLst>
            <a:ext uri="{FF2B5EF4-FFF2-40B4-BE49-F238E27FC236}">
              <a16:creationId xmlns:a16="http://schemas.microsoft.com/office/drawing/2014/main" id="{00000000-0008-0000-0300-00008F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08" name="Text Box 1">
          <a:extLst>
            <a:ext uri="{FF2B5EF4-FFF2-40B4-BE49-F238E27FC236}">
              <a16:creationId xmlns:a16="http://schemas.microsoft.com/office/drawing/2014/main" id="{00000000-0008-0000-0300-000090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09" name="Text Box 1">
          <a:extLst>
            <a:ext uri="{FF2B5EF4-FFF2-40B4-BE49-F238E27FC236}">
              <a16:creationId xmlns:a16="http://schemas.microsoft.com/office/drawing/2014/main" id="{00000000-0008-0000-0300-000091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10" name="Text Box 1">
          <a:extLst>
            <a:ext uri="{FF2B5EF4-FFF2-40B4-BE49-F238E27FC236}">
              <a16:creationId xmlns:a16="http://schemas.microsoft.com/office/drawing/2014/main" id="{00000000-0008-0000-0300-000092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11" name="Text Box 1">
          <a:extLst>
            <a:ext uri="{FF2B5EF4-FFF2-40B4-BE49-F238E27FC236}">
              <a16:creationId xmlns:a16="http://schemas.microsoft.com/office/drawing/2014/main" id="{00000000-0008-0000-0300-000093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12" name="Text Box 1">
          <a:extLst>
            <a:ext uri="{FF2B5EF4-FFF2-40B4-BE49-F238E27FC236}">
              <a16:creationId xmlns:a16="http://schemas.microsoft.com/office/drawing/2014/main" id="{00000000-0008-0000-0300-000094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13" name="Text Box 1">
          <a:extLst>
            <a:ext uri="{FF2B5EF4-FFF2-40B4-BE49-F238E27FC236}">
              <a16:creationId xmlns:a16="http://schemas.microsoft.com/office/drawing/2014/main" id="{00000000-0008-0000-0300-000095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14" name="Text Box 1">
          <a:extLst>
            <a:ext uri="{FF2B5EF4-FFF2-40B4-BE49-F238E27FC236}">
              <a16:creationId xmlns:a16="http://schemas.microsoft.com/office/drawing/2014/main" id="{00000000-0008-0000-0300-000096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15" name="Text Box 1">
          <a:extLst>
            <a:ext uri="{FF2B5EF4-FFF2-40B4-BE49-F238E27FC236}">
              <a16:creationId xmlns:a16="http://schemas.microsoft.com/office/drawing/2014/main" id="{00000000-0008-0000-0300-000097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16" name="Text Box 1">
          <a:extLst>
            <a:ext uri="{FF2B5EF4-FFF2-40B4-BE49-F238E27FC236}">
              <a16:creationId xmlns:a16="http://schemas.microsoft.com/office/drawing/2014/main" id="{00000000-0008-0000-0300-000098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17" name="Text Box 1">
          <a:extLst>
            <a:ext uri="{FF2B5EF4-FFF2-40B4-BE49-F238E27FC236}">
              <a16:creationId xmlns:a16="http://schemas.microsoft.com/office/drawing/2014/main" id="{00000000-0008-0000-0300-000099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18" name="Text Box 1">
          <a:extLst>
            <a:ext uri="{FF2B5EF4-FFF2-40B4-BE49-F238E27FC236}">
              <a16:creationId xmlns:a16="http://schemas.microsoft.com/office/drawing/2014/main" id="{00000000-0008-0000-0300-00009A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19" name="Text Box 1">
          <a:extLst>
            <a:ext uri="{FF2B5EF4-FFF2-40B4-BE49-F238E27FC236}">
              <a16:creationId xmlns:a16="http://schemas.microsoft.com/office/drawing/2014/main" id="{00000000-0008-0000-0300-00009B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20" name="Text Box 1">
          <a:extLst>
            <a:ext uri="{FF2B5EF4-FFF2-40B4-BE49-F238E27FC236}">
              <a16:creationId xmlns:a16="http://schemas.microsoft.com/office/drawing/2014/main" id="{00000000-0008-0000-0300-00009C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21" name="Text Box 1">
          <a:extLst>
            <a:ext uri="{FF2B5EF4-FFF2-40B4-BE49-F238E27FC236}">
              <a16:creationId xmlns:a16="http://schemas.microsoft.com/office/drawing/2014/main" id="{00000000-0008-0000-0300-00009D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22" name="Text Box 1">
          <a:extLst>
            <a:ext uri="{FF2B5EF4-FFF2-40B4-BE49-F238E27FC236}">
              <a16:creationId xmlns:a16="http://schemas.microsoft.com/office/drawing/2014/main" id="{00000000-0008-0000-0300-00009E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23" name="Text Box 1">
          <a:extLst>
            <a:ext uri="{FF2B5EF4-FFF2-40B4-BE49-F238E27FC236}">
              <a16:creationId xmlns:a16="http://schemas.microsoft.com/office/drawing/2014/main" id="{00000000-0008-0000-0300-00009F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24" name="Text Box 1">
          <a:extLst>
            <a:ext uri="{FF2B5EF4-FFF2-40B4-BE49-F238E27FC236}">
              <a16:creationId xmlns:a16="http://schemas.microsoft.com/office/drawing/2014/main" id="{00000000-0008-0000-0300-0000A0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25" name="Text Box 1">
          <a:extLst>
            <a:ext uri="{FF2B5EF4-FFF2-40B4-BE49-F238E27FC236}">
              <a16:creationId xmlns:a16="http://schemas.microsoft.com/office/drawing/2014/main" id="{00000000-0008-0000-0300-0000A1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26" name="Text Box 1">
          <a:extLst>
            <a:ext uri="{FF2B5EF4-FFF2-40B4-BE49-F238E27FC236}">
              <a16:creationId xmlns:a16="http://schemas.microsoft.com/office/drawing/2014/main" id="{00000000-0008-0000-0300-0000A2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27" name="Text Box 1">
          <a:extLst>
            <a:ext uri="{FF2B5EF4-FFF2-40B4-BE49-F238E27FC236}">
              <a16:creationId xmlns:a16="http://schemas.microsoft.com/office/drawing/2014/main" id="{00000000-0008-0000-0300-0000A3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28" name="Text Box 1">
          <a:extLst>
            <a:ext uri="{FF2B5EF4-FFF2-40B4-BE49-F238E27FC236}">
              <a16:creationId xmlns:a16="http://schemas.microsoft.com/office/drawing/2014/main" id="{00000000-0008-0000-0300-0000A4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29" name="Text Box 1">
          <a:extLst>
            <a:ext uri="{FF2B5EF4-FFF2-40B4-BE49-F238E27FC236}">
              <a16:creationId xmlns:a16="http://schemas.microsoft.com/office/drawing/2014/main" id="{00000000-0008-0000-0300-0000A5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30" name="Text Box 1">
          <a:extLst>
            <a:ext uri="{FF2B5EF4-FFF2-40B4-BE49-F238E27FC236}">
              <a16:creationId xmlns:a16="http://schemas.microsoft.com/office/drawing/2014/main" id="{00000000-0008-0000-0300-0000A6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31" name="Text Box 1">
          <a:extLst>
            <a:ext uri="{FF2B5EF4-FFF2-40B4-BE49-F238E27FC236}">
              <a16:creationId xmlns:a16="http://schemas.microsoft.com/office/drawing/2014/main" id="{00000000-0008-0000-0300-0000A7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32" name="Text Box 1">
          <a:extLst>
            <a:ext uri="{FF2B5EF4-FFF2-40B4-BE49-F238E27FC236}">
              <a16:creationId xmlns:a16="http://schemas.microsoft.com/office/drawing/2014/main" id="{00000000-0008-0000-0300-0000A8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33" name="Text Box 1">
          <a:extLst>
            <a:ext uri="{FF2B5EF4-FFF2-40B4-BE49-F238E27FC236}">
              <a16:creationId xmlns:a16="http://schemas.microsoft.com/office/drawing/2014/main" id="{00000000-0008-0000-0300-0000A9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34" name="Text Box 1">
          <a:extLst>
            <a:ext uri="{FF2B5EF4-FFF2-40B4-BE49-F238E27FC236}">
              <a16:creationId xmlns:a16="http://schemas.microsoft.com/office/drawing/2014/main" id="{00000000-0008-0000-0300-0000AA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35" name="Text Box 1">
          <a:extLst>
            <a:ext uri="{FF2B5EF4-FFF2-40B4-BE49-F238E27FC236}">
              <a16:creationId xmlns:a16="http://schemas.microsoft.com/office/drawing/2014/main" id="{00000000-0008-0000-0300-0000AB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36" name="Text Box 1">
          <a:extLst>
            <a:ext uri="{FF2B5EF4-FFF2-40B4-BE49-F238E27FC236}">
              <a16:creationId xmlns:a16="http://schemas.microsoft.com/office/drawing/2014/main" id="{00000000-0008-0000-0300-0000AC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37" name="Text Box 1">
          <a:extLst>
            <a:ext uri="{FF2B5EF4-FFF2-40B4-BE49-F238E27FC236}">
              <a16:creationId xmlns:a16="http://schemas.microsoft.com/office/drawing/2014/main" id="{00000000-0008-0000-0300-0000AD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38" name="Text Box 1">
          <a:extLst>
            <a:ext uri="{FF2B5EF4-FFF2-40B4-BE49-F238E27FC236}">
              <a16:creationId xmlns:a16="http://schemas.microsoft.com/office/drawing/2014/main" id="{00000000-0008-0000-0300-0000AE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39" name="Text Box 1">
          <a:extLst>
            <a:ext uri="{FF2B5EF4-FFF2-40B4-BE49-F238E27FC236}">
              <a16:creationId xmlns:a16="http://schemas.microsoft.com/office/drawing/2014/main" id="{00000000-0008-0000-0300-0000AF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40" name="Text Box 1">
          <a:extLst>
            <a:ext uri="{FF2B5EF4-FFF2-40B4-BE49-F238E27FC236}">
              <a16:creationId xmlns:a16="http://schemas.microsoft.com/office/drawing/2014/main" id="{00000000-0008-0000-0300-0000B0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41" name="Text Box 1">
          <a:extLst>
            <a:ext uri="{FF2B5EF4-FFF2-40B4-BE49-F238E27FC236}">
              <a16:creationId xmlns:a16="http://schemas.microsoft.com/office/drawing/2014/main" id="{00000000-0008-0000-0300-0000B1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42" name="Text Box 1">
          <a:extLst>
            <a:ext uri="{FF2B5EF4-FFF2-40B4-BE49-F238E27FC236}">
              <a16:creationId xmlns:a16="http://schemas.microsoft.com/office/drawing/2014/main" id="{00000000-0008-0000-0300-0000B2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43" name="Text Box 1">
          <a:extLst>
            <a:ext uri="{FF2B5EF4-FFF2-40B4-BE49-F238E27FC236}">
              <a16:creationId xmlns:a16="http://schemas.microsoft.com/office/drawing/2014/main" id="{00000000-0008-0000-0300-0000B3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44" name="Text Box 1">
          <a:extLst>
            <a:ext uri="{FF2B5EF4-FFF2-40B4-BE49-F238E27FC236}">
              <a16:creationId xmlns:a16="http://schemas.microsoft.com/office/drawing/2014/main" id="{00000000-0008-0000-0300-0000B4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45" name="Text Box 1">
          <a:extLst>
            <a:ext uri="{FF2B5EF4-FFF2-40B4-BE49-F238E27FC236}">
              <a16:creationId xmlns:a16="http://schemas.microsoft.com/office/drawing/2014/main" id="{00000000-0008-0000-0300-0000B5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46" name="Text Box 1">
          <a:extLst>
            <a:ext uri="{FF2B5EF4-FFF2-40B4-BE49-F238E27FC236}">
              <a16:creationId xmlns:a16="http://schemas.microsoft.com/office/drawing/2014/main" id="{00000000-0008-0000-0300-0000B6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47" name="Text Box 1">
          <a:extLst>
            <a:ext uri="{FF2B5EF4-FFF2-40B4-BE49-F238E27FC236}">
              <a16:creationId xmlns:a16="http://schemas.microsoft.com/office/drawing/2014/main" id="{00000000-0008-0000-0300-0000B7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48" name="Text Box 1">
          <a:extLst>
            <a:ext uri="{FF2B5EF4-FFF2-40B4-BE49-F238E27FC236}">
              <a16:creationId xmlns:a16="http://schemas.microsoft.com/office/drawing/2014/main" id="{00000000-0008-0000-0300-0000B8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49" name="Text Box 1">
          <a:extLst>
            <a:ext uri="{FF2B5EF4-FFF2-40B4-BE49-F238E27FC236}">
              <a16:creationId xmlns:a16="http://schemas.microsoft.com/office/drawing/2014/main" id="{00000000-0008-0000-0300-0000B9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50" name="Text Box 1">
          <a:extLst>
            <a:ext uri="{FF2B5EF4-FFF2-40B4-BE49-F238E27FC236}">
              <a16:creationId xmlns:a16="http://schemas.microsoft.com/office/drawing/2014/main" id="{00000000-0008-0000-0300-0000BA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51" name="Text Box 1">
          <a:extLst>
            <a:ext uri="{FF2B5EF4-FFF2-40B4-BE49-F238E27FC236}">
              <a16:creationId xmlns:a16="http://schemas.microsoft.com/office/drawing/2014/main" id="{00000000-0008-0000-0300-0000BB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52" name="Text Box 1">
          <a:extLst>
            <a:ext uri="{FF2B5EF4-FFF2-40B4-BE49-F238E27FC236}">
              <a16:creationId xmlns:a16="http://schemas.microsoft.com/office/drawing/2014/main" id="{00000000-0008-0000-0300-0000BC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53" name="Text Box 1">
          <a:extLst>
            <a:ext uri="{FF2B5EF4-FFF2-40B4-BE49-F238E27FC236}">
              <a16:creationId xmlns:a16="http://schemas.microsoft.com/office/drawing/2014/main" id="{00000000-0008-0000-0300-0000BD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54" name="Text Box 1">
          <a:extLst>
            <a:ext uri="{FF2B5EF4-FFF2-40B4-BE49-F238E27FC236}">
              <a16:creationId xmlns:a16="http://schemas.microsoft.com/office/drawing/2014/main" id="{00000000-0008-0000-0300-0000BE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55" name="Text Box 1">
          <a:extLst>
            <a:ext uri="{FF2B5EF4-FFF2-40B4-BE49-F238E27FC236}">
              <a16:creationId xmlns:a16="http://schemas.microsoft.com/office/drawing/2014/main" id="{00000000-0008-0000-0300-0000BF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56" name="Text Box 1">
          <a:extLst>
            <a:ext uri="{FF2B5EF4-FFF2-40B4-BE49-F238E27FC236}">
              <a16:creationId xmlns:a16="http://schemas.microsoft.com/office/drawing/2014/main" id="{00000000-0008-0000-0300-0000C0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57" name="Text Box 1">
          <a:extLst>
            <a:ext uri="{FF2B5EF4-FFF2-40B4-BE49-F238E27FC236}">
              <a16:creationId xmlns:a16="http://schemas.microsoft.com/office/drawing/2014/main" id="{00000000-0008-0000-0300-0000C1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58" name="Text Box 1">
          <a:extLst>
            <a:ext uri="{FF2B5EF4-FFF2-40B4-BE49-F238E27FC236}">
              <a16:creationId xmlns:a16="http://schemas.microsoft.com/office/drawing/2014/main" id="{00000000-0008-0000-0300-0000C2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59" name="Text Box 1">
          <a:extLst>
            <a:ext uri="{FF2B5EF4-FFF2-40B4-BE49-F238E27FC236}">
              <a16:creationId xmlns:a16="http://schemas.microsoft.com/office/drawing/2014/main" id="{00000000-0008-0000-0300-0000C3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60" name="Text Box 1">
          <a:extLst>
            <a:ext uri="{FF2B5EF4-FFF2-40B4-BE49-F238E27FC236}">
              <a16:creationId xmlns:a16="http://schemas.microsoft.com/office/drawing/2014/main" id="{00000000-0008-0000-0300-0000C4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61" name="Text Box 1">
          <a:extLst>
            <a:ext uri="{FF2B5EF4-FFF2-40B4-BE49-F238E27FC236}">
              <a16:creationId xmlns:a16="http://schemas.microsoft.com/office/drawing/2014/main" id="{00000000-0008-0000-0300-0000C5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62" name="Text Box 1">
          <a:extLst>
            <a:ext uri="{FF2B5EF4-FFF2-40B4-BE49-F238E27FC236}">
              <a16:creationId xmlns:a16="http://schemas.microsoft.com/office/drawing/2014/main" id="{00000000-0008-0000-0300-0000C6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63" name="Text Box 1">
          <a:extLst>
            <a:ext uri="{FF2B5EF4-FFF2-40B4-BE49-F238E27FC236}">
              <a16:creationId xmlns:a16="http://schemas.microsoft.com/office/drawing/2014/main" id="{00000000-0008-0000-0300-0000C7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64" name="Text Box 1">
          <a:extLst>
            <a:ext uri="{FF2B5EF4-FFF2-40B4-BE49-F238E27FC236}">
              <a16:creationId xmlns:a16="http://schemas.microsoft.com/office/drawing/2014/main" id="{00000000-0008-0000-0300-0000C8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65" name="Text Box 1">
          <a:extLst>
            <a:ext uri="{FF2B5EF4-FFF2-40B4-BE49-F238E27FC236}">
              <a16:creationId xmlns:a16="http://schemas.microsoft.com/office/drawing/2014/main" id="{00000000-0008-0000-0300-0000C9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66" name="Text Box 1">
          <a:extLst>
            <a:ext uri="{FF2B5EF4-FFF2-40B4-BE49-F238E27FC236}">
              <a16:creationId xmlns:a16="http://schemas.microsoft.com/office/drawing/2014/main" id="{00000000-0008-0000-0300-0000CA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67" name="Text Box 1">
          <a:extLst>
            <a:ext uri="{FF2B5EF4-FFF2-40B4-BE49-F238E27FC236}">
              <a16:creationId xmlns:a16="http://schemas.microsoft.com/office/drawing/2014/main" id="{00000000-0008-0000-0300-0000CB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68" name="Text Box 1">
          <a:extLst>
            <a:ext uri="{FF2B5EF4-FFF2-40B4-BE49-F238E27FC236}">
              <a16:creationId xmlns:a16="http://schemas.microsoft.com/office/drawing/2014/main" id="{00000000-0008-0000-0300-0000CC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69" name="Text Box 1">
          <a:extLst>
            <a:ext uri="{FF2B5EF4-FFF2-40B4-BE49-F238E27FC236}">
              <a16:creationId xmlns:a16="http://schemas.microsoft.com/office/drawing/2014/main" id="{00000000-0008-0000-0300-0000CD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70" name="Text Box 1">
          <a:extLst>
            <a:ext uri="{FF2B5EF4-FFF2-40B4-BE49-F238E27FC236}">
              <a16:creationId xmlns:a16="http://schemas.microsoft.com/office/drawing/2014/main" id="{00000000-0008-0000-0300-0000CE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71" name="Text Box 1">
          <a:extLst>
            <a:ext uri="{FF2B5EF4-FFF2-40B4-BE49-F238E27FC236}">
              <a16:creationId xmlns:a16="http://schemas.microsoft.com/office/drawing/2014/main" id="{00000000-0008-0000-0300-0000CF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72" name="Text Box 1">
          <a:extLst>
            <a:ext uri="{FF2B5EF4-FFF2-40B4-BE49-F238E27FC236}">
              <a16:creationId xmlns:a16="http://schemas.microsoft.com/office/drawing/2014/main" id="{00000000-0008-0000-0300-0000D0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73" name="Text Box 1">
          <a:extLst>
            <a:ext uri="{FF2B5EF4-FFF2-40B4-BE49-F238E27FC236}">
              <a16:creationId xmlns:a16="http://schemas.microsoft.com/office/drawing/2014/main" id="{00000000-0008-0000-0300-0000D1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74" name="Text Box 1">
          <a:extLst>
            <a:ext uri="{FF2B5EF4-FFF2-40B4-BE49-F238E27FC236}">
              <a16:creationId xmlns:a16="http://schemas.microsoft.com/office/drawing/2014/main" id="{00000000-0008-0000-0300-0000D2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75" name="Text Box 1">
          <a:extLst>
            <a:ext uri="{FF2B5EF4-FFF2-40B4-BE49-F238E27FC236}">
              <a16:creationId xmlns:a16="http://schemas.microsoft.com/office/drawing/2014/main" id="{00000000-0008-0000-0300-0000D3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76" name="Text Box 1">
          <a:extLst>
            <a:ext uri="{FF2B5EF4-FFF2-40B4-BE49-F238E27FC236}">
              <a16:creationId xmlns:a16="http://schemas.microsoft.com/office/drawing/2014/main" id="{00000000-0008-0000-0300-0000D4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77" name="Text Box 1">
          <a:extLst>
            <a:ext uri="{FF2B5EF4-FFF2-40B4-BE49-F238E27FC236}">
              <a16:creationId xmlns:a16="http://schemas.microsoft.com/office/drawing/2014/main" id="{00000000-0008-0000-0300-0000D5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78" name="Text Box 1">
          <a:extLst>
            <a:ext uri="{FF2B5EF4-FFF2-40B4-BE49-F238E27FC236}">
              <a16:creationId xmlns:a16="http://schemas.microsoft.com/office/drawing/2014/main" id="{00000000-0008-0000-0300-0000D6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79" name="Text Box 1">
          <a:extLst>
            <a:ext uri="{FF2B5EF4-FFF2-40B4-BE49-F238E27FC236}">
              <a16:creationId xmlns:a16="http://schemas.microsoft.com/office/drawing/2014/main" id="{00000000-0008-0000-0300-0000D7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80" name="Text Box 1">
          <a:extLst>
            <a:ext uri="{FF2B5EF4-FFF2-40B4-BE49-F238E27FC236}">
              <a16:creationId xmlns:a16="http://schemas.microsoft.com/office/drawing/2014/main" id="{00000000-0008-0000-0300-0000D8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81" name="Text Box 1">
          <a:extLst>
            <a:ext uri="{FF2B5EF4-FFF2-40B4-BE49-F238E27FC236}">
              <a16:creationId xmlns:a16="http://schemas.microsoft.com/office/drawing/2014/main" id="{00000000-0008-0000-0300-0000D9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82" name="Text Box 1">
          <a:extLst>
            <a:ext uri="{FF2B5EF4-FFF2-40B4-BE49-F238E27FC236}">
              <a16:creationId xmlns:a16="http://schemas.microsoft.com/office/drawing/2014/main" id="{00000000-0008-0000-0300-0000DA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83" name="Text Box 1">
          <a:extLst>
            <a:ext uri="{FF2B5EF4-FFF2-40B4-BE49-F238E27FC236}">
              <a16:creationId xmlns:a16="http://schemas.microsoft.com/office/drawing/2014/main" id="{00000000-0008-0000-0300-0000DB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84" name="Text Box 1">
          <a:extLst>
            <a:ext uri="{FF2B5EF4-FFF2-40B4-BE49-F238E27FC236}">
              <a16:creationId xmlns:a16="http://schemas.microsoft.com/office/drawing/2014/main" id="{00000000-0008-0000-0300-0000DC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85" name="Text Box 1">
          <a:extLst>
            <a:ext uri="{FF2B5EF4-FFF2-40B4-BE49-F238E27FC236}">
              <a16:creationId xmlns:a16="http://schemas.microsoft.com/office/drawing/2014/main" id="{00000000-0008-0000-0300-0000DD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86" name="Text Box 1">
          <a:extLst>
            <a:ext uri="{FF2B5EF4-FFF2-40B4-BE49-F238E27FC236}">
              <a16:creationId xmlns:a16="http://schemas.microsoft.com/office/drawing/2014/main" id="{00000000-0008-0000-0300-0000DE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87" name="Text Box 1">
          <a:extLst>
            <a:ext uri="{FF2B5EF4-FFF2-40B4-BE49-F238E27FC236}">
              <a16:creationId xmlns:a16="http://schemas.microsoft.com/office/drawing/2014/main" id="{00000000-0008-0000-0300-0000DF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88" name="Text Box 1">
          <a:extLst>
            <a:ext uri="{FF2B5EF4-FFF2-40B4-BE49-F238E27FC236}">
              <a16:creationId xmlns:a16="http://schemas.microsoft.com/office/drawing/2014/main" id="{00000000-0008-0000-0300-0000E0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89" name="Text Box 1">
          <a:extLst>
            <a:ext uri="{FF2B5EF4-FFF2-40B4-BE49-F238E27FC236}">
              <a16:creationId xmlns:a16="http://schemas.microsoft.com/office/drawing/2014/main" id="{00000000-0008-0000-0300-0000E1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90" name="Text Box 1">
          <a:extLst>
            <a:ext uri="{FF2B5EF4-FFF2-40B4-BE49-F238E27FC236}">
              <a16:creationId xmlns:a16="http://schemas.microsoft.com/office/drawing/2014/main" id="{00000000-0008-0000-0300-0000E2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91" name="Text Box 1">
          <a:extLst>
            <a:ext uri="{FF2B5EF4-FFF2-40B4-BE49-F238E27FC236}">
              <a16:creationId xmlns:a16="http://schemas.microsoft.com/office/drawing/2014/main" id="{00000000-0008-0000-0300-0000E3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92" name="Text Box 1">
          <a:extLst>
            <a:ext uri="{FF2B5EF4-FFF2-40B4-BE49-F238E27FC236}">
              <a16:creationId xmlns:a16="http://schemas.microsoft.com/office/drawing/2014/main" id="{00000000-0008-0000-0300-0000E4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93" name="Text Box 1">
          <a:extLst>
            <a:ext uri="{FF2B5EF4-FFF2-40B4-BE49-F238E27FC236}">
              <a16:creationId xmlns:a16="http://schemas.microsoft.com/office/drawing/2014/main" id="{00000000-0008-0000-0300-0000E5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94" name="Text Box 1">
          <a:extLst>
            <a:ext uri="{FF2B5EF4-FFF2-40B4-BE49-F238E27FC236}">
              <a16:creationId xmlns:a16="http://schemas.microsoft.com/office/drawing/2014/main" id="{00000000-0008-0000-0300-0000E6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95" name="Text Box 1">
          <a:extLst>
            <a:ext uri="{FF2B5EF4-FFF2-40B4-BE49-F238E27FC236}">
              <a16:creationId xmlns:a16="http://schemas.microsoft.com/office/drawing/2014/main" id="{00000000-0008-0000-0300-0000E7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96" name="Text Box 1">
          <a:extLst>
            <a:ext uri="{FF2B5EF4-FFF2-40B4-BE49-F238E27FC236}">
              <a16:creationId xmlns:a16="http://schemas.microsoft.com/office/drawing/2014/main" id="{00000000-0008-0000-0300-0000E8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97" name="Text Box 1">
          <a:extLst>
            <a:ext uri="{FF2B5EF4-FFF2-40B4-BE49-F238E27FC236}">
              <a16:creationId xmlns:a16="http://schemas.microsoft.com/office/drawing/2014/main" id="{00000000-0008-0000-0300-0000E9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98" name="Text Box 1">
          <a:extLst>
            <a:ext uri="{FF2B5EF4-FFF2-40B4-BE49-F238E27FC236}">
              <a16:creationId xmlns:a16="http://schemas.microsoft.com/office/drawing/2014/main" id="{00000000-0008-0000-0300-0000EA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299" name="Text Box 1">
          <a:extLst>
            <a:ext uri="{FF2B5EF4-FFF2-40B4-BE49-F238E27FC236}">
              <a16:creationId xmlns:a16="http://schemas.microsoft.com/office/drawing/2014/main" id="{00000000-0008-0000-0300-0000EB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00" name="Text Box 1">
          <a:extLst>
            <a:ext uri="{FF2B5EF4-FFF2-40B4-BE49-F238E27FC236}">
              <a16:creationId xmlns:a16="http://schemas.microsoft.com/office/drawing/2014/main" id="{00000000-0008-0000-0300-0000EC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01" name="Text Box 1">
          <a:extLst>
            <a:ext uri="{FF2B5EF4-FFF2-40B4-BE49-F238E27FC236}">
              <a16:creationId xmlns:a16="http://schemas.microsoft.com/office/drawing/2014/main" id="{00000000-0008-0000-0300-0000ED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02" name="Text Box 1">
          <a:extLst>
            <a:ext uri="{FF2B5EF4-FFF2-40B4-BE49-F238E27FC236}">
              <a16:creationId xmlns:a16="http://schemas.microsoft.com/office/drawing/2014/main" id="{00000000-0008-0000-0300-0000EE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03" name="Text Box 1">
          <a:extLst>
            <a:ext uri="{FF2B5EF4-FFF2-40B4-BE49-F238E27FC236}">
              <a16:creationId xmlns:a16="http://schemas.microsoft.com/office/drawing/2014/main" id="{00000000-0008-0000-0300-0000EF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04" name="Text Box 1">
          <a:extLst>
            <a:ext uri="{FF2B5EF4-FFF2-40B4-BE49-F238E27FC236}">
              <a16:creationId xmlns:a16="http://schemas.microsoft.com/office/drawing/2014/main" id="{00000000-0008-0000-0300-0000F0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05" name="Text Box 1">
          <a:extLst>
            <a:ext uri="{FF2B5EF4-FFF2-40B4-BE49-F238E27FC236}">
              <a16:creationId xmlns:a16="http://schemas.microsoft.com/office/drawing/2014/main" id="{00000000-0008-0000-0300-0000F1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06" name="Text Box 1">
          <a:extLst>
            <a:ext uri="{FF2B5EF4-FFF2-40B4-BE49-F238E27FC236}">
              <a16:creationId xmlns:a16="http://schemas.microsoft.com/office/drawing/2014/main" id="{00000000-0008-0000-0300-0000F2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07" name="Text Box 1">
          <a:extLst>
            <a:ext uri="{FF2B5EF4-FFF2-40B4-BE49-F238E27FC236}">
              <a16:creationId xmlns:a16="http://schemas.microsoft.com/office/drawing/2014/main" id="{00000000-0008-0000-0300-0000F3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08" name="Text Box 1">
          <a:extLst>
            <a:ext uri="{FF2B5EF4-FFF2-40B4-BE49-F238E27FC236}">
              <a16:creationId xmlns:a16="http://schemas.microsoft.com/office/drawing/2014/main" id="{00000000-0008-0000-0300-0000F4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09" name="Text Box 1">
          <a:extLst>
            <a:ext uri="{FF2B5EF4-FFF2-40B4-BE49-F238E27FC236}">
              <a16:creationId xmlns:a16="http://schemas.microsoft.com/office/drawing/2014/main" id="{00000000-0008-0000-0300-0000F5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10" name="Text Box 1">
          <a:extLst>
            <a:ext uri="{FF2B5EF4-FFF2-40B4-BE49-F238E27FC236}">
              <a16:creationId xmlns:a16="http://schemas.microsoft.com/office/drawing/2014/main" id="{00000000-0008-0000-0300-0000F6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11" name="Text Box 1">
          <a:extLst>
            <a:ext uri="{FF2B5EF4-FFF2-40B4-BE49-F238E27FC236}">
              <a16:creationId xmlns:a16="http://schemas.microsoft.com/office/drawing/2014/main" id="{00000000-0008-0000-0300-0000F7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12" name="Text Box 1">
          <a:extLst>
            <a:ext uri="{FF2B5EF4-FFF2-40B4-BE49-F238E27FC236}">
              <a16:creationId xmlns:a16="http://schemas.microsoft.com/office/drawing/2014/main" id="{00000000-0008-0000-0300-0000F8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13" name="Text Box 1">
          <a:extLst>
            <a:ext uri="{FF2B5EF4-FFF2-40B4-BE49-F238E27FC236}">
              <a16:creationId xmlns:a16="http://schemas.microsoft.com/office/drawing/2014/main" id="{00000000-0008-0000-0300-0000F9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14" name="Text Box 1">
          <a:extLst>
            <a:ext uri="{FF2B5EF4-FFF2-40B4-BE49-F238E27FC236}">
              <a16:creationId xmlns:a16="http://schemas.microsoft.com/office/drawing/2014/main" id="{00000000-0008-0000-0300-0000FA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15" name="Text Box 1">
          <a:extLst>
            <a:ext uri="{FF2B5EF4-FFF2-40B4-BE49-F238E27FC236}">
              <a16:creationId xmlns:a16="http://schemas.microsoft.com/office/drawing/2014/main" id="{00000000-0008-0000-0300-0000FB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16" name="Text Box 1">
          <a:extLst>
            <a:ext uri="{FF2B5EF4-FFF2-40B4-BE49-F238E27FC236}">
              <a16:creationId xmlns:a16="http://schemas.microsoft.com/office/drawing/2014/main" id="{00000000-0008-0000-0300-0000FC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17" name="Text Box 1">
          <a:extLst>
            <a:ext uri="{FF2B5EF4-FFF2-40B4-BE49-F238E27FC236}">
              <a16:creationId xmlns:a16="http://schemas.microsoft.com/office/drawing/2014/main" id="{00000000-0008-0000-0300-0000FD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18" name="Text Box 1">
          <a:extLst>
            <a:ext uri="{FF2B5EF4-FFF2-40B4-BE49-F238E27FC236}">
              <a16:creationId xmlns:a16="http://schemas.microsoft.com/office/drawing/2014/main" id="{00000000-0008-0000-0300-0000FE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19" name="Text Box 1">
          <a:extLst>
            <a:ext uri="{FF2B5EF4-FFF2-40B4-BE49-F238E27FC236}">
              <a16:creationId xmlns:a16="http://schemas.microsoft.com/office/drawing/2014/main" id="{00000000-0008-0000-0300-0000FF1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20" name="Text Box 1">
          <a:extLst>
            <a:ext uri="{FF2B5EF4-FFF2-40B4-BE49-F238E27FC236}">
              <a16:creationId xmlns:a16="http://schemas.microsoft.com/office/drawing/2014/main" id="{00000000-0008-0000-0300-000000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21" name="Text Box 1">
          <a:extLst>
            <a:ext uri="{FF2B5EF4-FFF2-40B4-BE49-F238E27FC236}">
              <a16:creationId xmlns:a16="http://schemas.microsoft.com/office/drawing/2014/main" id="{00000000-0008-0000-0300-000001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22" name="Text Box 1">
          <a:extLst>
            <a:ext uri="{FF2B5EF4-FFF2-40B4-BE49-F238E27FC236}">
              <a16:creationId xmlns:a16="http://schemas.microsoft.com/office/drawing/2014/main" id="{00000000-0008-0000-0300-000002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23" name="Text Box 1">
          <a:extLst>
            <a:ext uri="{FF2B5EF4-FFF2-40B4-BE49-F238E27FC236}">
              <a16:creationId xmlns:a16="http://schemas.microsoft.com/office/drawing/2014/main" id="{00000000-0008-0000-0300-000003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24" name="Text Box 1">
          <a:extLst>
            <a:ext uri="{FF2B5EF4-FFF2-40B4-BE49-F238E27FC236}">
              <a16:creationId xmlns:a16="http://schemas.microsoft.com/office/drawing/2014/main" id="{00000000-0008-0000-0300-000004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25" name="Text Box 1">
          <a:extLst>
            <a:ext uri="{FF2B5EF4-FFF2-40B4-BE49-F238E27FC236}">
              <a16:creationId xmlns:a16="http://schemas.microsoft.com/office/drawing/2014/main" id="{00000000-0008-0000-0300-000005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26" name="Text Box 1">
          <a:extLst>
            <a:ext uri="{FF2B5EF4-FFF2-40B4-BE49-F238E27FC236}">
              <a16:creationId xmlns:a16="http://schemas.microsoft.com/office/drawing/2014/main" id="{00000000-0008-0000-0300-000006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27" name="Text Box 1">
          <a:extLst>
            <a:ext uri="{FF2B5EF4-FFF2-40B4-BE49-F238E27FC236}">
              <a16:creationId xmlns:a16="http://schemas.microsoft.com/office/drawing/2014/main" id="{00000000-0008-0000-0300-000007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28" name="Text Box 1">
          <a:extLst>
            <a:ext uri="{FF2B5EF4-FFF2-40B4-BE49-F238E27FC236}">
              <a16:creationId xmlns:a16="http://schemas.microsoft.com/office/drawing/2014/main" id="{00000000-0008-0000-0300-000008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29" name="Text Box 1">
          <a:extLst>
            <a:ext uri="{FF2B5EF4-FFF2-40B4-BE49-F238E27FC236}">
              <a16:creationId xmlns:a16="http://schemas.microsoft.com/office/drawing/2014/main" id="{00000000-0008-0000-0300-000009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30" name="Text Box 1">
          <a:extLst>
            <a:ext uri="{FF2B5EF4-FFF2-40B4-BE49-F238E27FC236}">
              <a16:creationId xmlns:a16="http://schemas.microsoft.com/office/drawing/2014/main" id="{00000000-0008-0000-0300-00000A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31" name="Text Box 1">
          <a:extLst>
            <a:ext uri="{FF2B5EF4-FFF2-40B4-BE49-F238E27FC236}">
              <a16:creationId xmlns:a16="http://schemas.microsoft.com/office/drawing/2014/main" id="{00000000-0008-0000-0300-00000B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32" name="Text Box 1">
          <a:extLst>
            <a:ext uri="{FF2B5EF4-FFF2-40B4-BE49-F238E27FC236}">
              <a16:creationId xmlns:a16="http://schemas.microsoft.com/office/drawing/2014/main" id="{00000000-0008-0000-0300-00000C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33" name="Text Box 1">
          <a:extLst>
            <a:ext uri="{FF2B5EF4-FFF2-40B4-BE49-F238E27FC236}">
              <a16:creationId xmlns:a16="http://schemas.microsoft.com/office/drawing/2014/main" id="{00000000-0008-0000-0300-00000D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34" name="Text Box 1">
          <a:extLst>
            <a:ext uri="{FF2B5EF4-FFF2-40B4-BE49-F238E27FC236}">
              <a16:creationId xmlns:a16="http://schemas.microsoft.com/office/drawing/2014/main" id="{00000000-0008-0000-0300-00000E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35" name="Text Box 1">
          <a:extLst>
            <a:ext uri="{FF2B5EF4-FFF2-40B4-BE49-F238E27FC236}">
              <a16:creationId xmlns:a16="http://schemas.microsoft.com/office/drawing/2014/main" id="{00000000-0008-0000-0300-00000F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36" name="Text Box 1">
          <a:extLst>
            <a:ext uri="{FF2B5EF4-FFF2-40B4-BE49-F238E27FC236}">
              <a16:creationId xmlns:a16="http://schemas.microsoft.com/office/drawing/2014/main" id="{00000000-0008-0000-0300-000010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37" name="Text Box 1">
          <a:extLst>
            <a:ext uri="{FF2B5EF4-FFF2-40B4-BE49-F238E27FC236}">
              <a16:creationId xmlns:a16="http://schemas.microsoft.com/office/drawing/2014/main" id="{00000000-0008-0000-0300-000011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38" name="Text Box 1">
          <a:extLst>
            <a:ext uri="{FF2B5EF4-FFF2-40B4-BE49-F238E27FC236}">
              <a16:creationId xmlns:a16="http://schemas.microsoft.com/office/drawing/2014/main" id="{00000000-0008-0000-0300-000012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39" name="Text Box 1">
          <a:extLst>
            <a:ext uri="{FF2B5EF4-FFF2-40B4-BE49-F238E27FC236}">
              <a16:creationId xmlns:a16="http://schemas.microsoft.com/office/drawing/2014/main" id="{00000000-0008-0000-0300-000013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40" name="Text Box 1">
          <a:extLst>
            <a:ext uri="{FF2B5EF4-FFF2-40B4-BE49-F238E27FC236}">
              <a16:creationId xmlns:a16="http://schemas.microsoft.com/office/drawing/2014/main" id="{00000000-0008-0000-0300-000014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41" name="Text Box 1">
          <a:extLst>
            <a:ext uri="{FF2B5EF4-FFF2-40B4-BE49-F238E27FC236}">
              <a16:creationId xmlns:a16="http://schemas.microsoft.com/office/drawing/2014/main" id="{00000000-0008-0000-0300-000015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42" name="Text Box 1">
          <a:extLst>
            <a:ext uri="{FF2B5EF4-FFF2-40B4-BE49-F238E27FC236}">
              <a16:creationId xmlns:a16="http://schemas.microsoft.com/office/drawing/2014/main" id="{00000000-0008-0000-0300-000016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43" name="Text Box 1">
          <a:extLst>
            <a:ext uri="{FF2B5EF4-FFF2-40B4-BE49-F238E27FC236}">
              <a16:creationId xmlns:a16="http://schemas.microsoft.com/office/drawing/2014/main" id="{00000000-0008-0000-0300-000017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44" name="Text Box 1">
          <a:extLst>
            <a:ext uri="{FF2B5EF4-FFF2-40B4-BE49-F238E27FC236}">
              <a16:creationId xmlns:a16="http://schemas.microsoft.com/office/drawing/2014/main" id="{00000000-0008-0000-0300-000018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45" name="Text Box 1">
          <a:extLst>
            <a:ext uri="{FF2B5EF4-FFF2-40B4-BE49-F238E27FC236}">
              <a16:creationId xmlns:a16="http://schemas.microsoft.com/office/drawing/2014/main" id="{00000000-0008-0000-0300-000019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46" name="Text Box 1">
          <a:extLst>
            <a:ext uri="{FF2B5EF4-FFF2-40B4-BE49-F238E27FC236}">
              <a16:creationId xmlns:a16="http://schemas.microsoft.com/office/drawing/2014/main" id="{00000000-0008-0000-0300-00001A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47" name="Text Box 1">
          <a:extLst>
            <a:ext uri="{FF2B5EF4-FFF2-40B4-BE49-F238E27FC236}">
              <a16:creationId xmlns:a16="http://schemas.microsoft.com/office/drawing/2014/main" id="{00000000-0008-0000-0300-00001B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48" name="Text Box 1">
          <a:extLst>
            <a:ext uri="{FF2B5EF4-FFF2-40B4-BE49-F238E27FC236}">
              <a16:creationId xmlns:a16="http://schemas.microsoft.com/office/drawing/2014/main" id="{00000000-0008-0000-0300-00001C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49" name="Text Box 1">
          <a:extLst>
            <a:ext uri="{FF2B5EF4-FFF2-40B4-BE49-F238E27FC236}">
              <a16:creationId xmlns:a16="http://schemas.microsoft.com/office/drawing/2014/main" id="{00000000-0008-0000-0300-00001D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50" name="Text Box 1">
          <a:extLst>
            <a:ext uri="{FF2B5EF4-FFF2-40B4-BE49-F238E27FC236}">
              <a16:creationId xmlns:a16="http://schemas.microsoft.com/office/drawing/2014/main" id="{00000000-0008-0000-0300-00001E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51" name="Text Box 1">
          <a:extLst>
            <a:ext uri="{FF2B5EF4-FFF2-40B4-BE49-F238E27FC236}">
              <a16:creationId xmlns:a16="http://schemas.microsoft.com/office/drawing/2014/main" id="{00000000-0008-0000-0300-00001F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52" name="Text Box 1">
          <a:extLst>
            <a:ext uri="{FF2B5EF4-FFF2-40B4-BE49-F238E27FC236}">
              <a16:creationId xmlns:a16="http://schemas.microsoft.com/office/drawing/2014/main" id="{00000000-0008-0000-0300-000020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53" name="Text Box 1">
          <a:extLst>
            <a:ext uri="{FF2B5EF4-FFF2-40B4-BE49-F238E27FC236}">
              <a16:creationId xmlns:a16="http://schemas.microsoft.com/office/drawing/2014/main" id="{00000000-0008-0000-0300-000021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54" name="Text Box 1">
          <a:extLst>
            <a:ext uri="{FF2B5EF4-FFF2-40B4-BE49-F238E27FC236}">
              <a16:creationId xmlns:a16="http://schemas.microsoft.com/office/drawing/2014/main" id="{00000000-0008-0000-0300-000022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55" name="Text Box 1">
          <a:extLst>
            <a:ext uri="{FF2B5EF4-FFF2-40B4-BE49-F238E27FC236}">
              <a16:creationId xmlns:a16="http://schemas.microsoft.com/office/drawing/2014/main" id="{00000000-0008-0000-0300-000023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56" name="Text Box 1">
          <a:extLst>
            <a:ext uri="{FF2B5EF4-FFF2-40B4-BE49-F238E27FC236}">
              <a16:creationId xmlns:a16="http://schemas.microsoft.com/office/drawing/2014/main" id="{00000000-0008-0000-0300-000024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57" name="Text Box 1">
          <a:extLst>
            <a:ext uri="{FF2B5EF4-FFF2-40B4-BE49-F238E27FC236}">
              <a16:creationId xmlns:a16="http://schemas.microsoft.com/office/drawing/2014/main" id="{00000000-0008-0000-0300-000025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58" name="Text Box 1">
          <a:extLst>
            <a:ext uri="{FF2B5EF4-FFF2-40B4-BE49-F238E27FC236}">
              <a16:creationId xmlns:a16="http://schemas.microsoft.com/office/drawing/2014/main" id="{00000000-0008-0000-0300-000026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59" name="Text Box 1">
          <a:extLst>
            <a:ext uri="{FF2B5EF4-FFF2-40B4-BE49-F238E27FC236}">
              <a16:creationId xmlns:a16="http://schemas.microsoft.com/office/drawing/2014/main" id="{00000000-0008-0000-0300-000027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60" name="Text Box 1">
          <a:extLst>
            <a:ext uri="{FF2B5EF4-FFF2-40B4-BE49-F238E27FC236}">
              <a16:creationId xmlns:a16="http://schemas.microsoft.com/office/drawing/2014/main" id="{00000000-0008-0000-0300-000028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61" name="Text Box 1">
          <a:extLst>
            <a:ext uri="{FF2B5EF4-FFF2-40B4-BE49-F238E27FC236}">
              <a16:creationId xmlns:a16="http://schemas.microsoft.com/office/drawing/2014/main" id="{00000000-0008-0000-0300-000029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62" name="Text Box 1">
          <a:extLst>
            <a:ext uri="{FF2B5EF4-FFF2-40B4-BE49-F238E27FC236}">
              <a16:creationId xmlns:a16="http://schemas.microsoft.com/office/drawing/2014/main" id="{00000000-0008-0000-0300-00002A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63" name="Text Box 1">
          <a:extLst>
            <a:ext uri="{FF2B5EF4-FFF2-40B4-BE49-F238E27FC236}">
              <a16:creationId xmlns:a16="http://schemas.microsoft.com/office/drawing/2014/main" id="{00000000-0008-0000-0300-00002B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64" name="Text Box 1">
          <a:extLst>
            <a:ext uri="{FF2B5EF4-FFF2-40B4-BE49-F238E27FC236}">
              <a16:creationId xmlns:a16="http://schemas.microsoft.com/office/drawing/2014/main" id="{00000000-0008-0000-0300-00002C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65" name="Text Box 1">
          <a:extLst>
            <a:ext uri="{FF2B5EF4-FFF2-40B4-BE49-F238E27FC236}">
              <a16:creationId xmlns:a16="http://schemas.microsoft.com/office/drawing/2014/main" id="{00000000-0008-0000-0300-00002D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66" name="Text Box 1">
          <a:extLst>
            <a:ext uri="{FF2B5EF4-FFF2-40B4-BE49-F238E27FC236}">
              <a16:creationId xmlns:a16="http://schemas.microsoft.com/office/drawing/2014/main" id="{00000000-0008-0000-0300-00002E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67" name="Text Box 1">
          <a:extLst>
            <a:ext uri="{FF2B5EF4-FFF2-40B4-BE49-F238E27FC236}">
              <a16:creationId xmlns:a16="http://schemas.microsoft.com/office/drawing/2014/main" id="{00000000-0008-0000-0300-00002F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68" name="Text Box 1">
          <a:extLst>
            <a:ext uri="{FF2B5EF4-FFF2-40B4-BE49-F238E27FC236}">
              <a16:creationId xmlns:a16="http://schemas.microsoft.com/office/drawing/2014/main" id="{00000000-0008-0000-0300-000030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69" name="Text Box 1">
          <a:extLst>
            <a:ext uri="{FF2B5EF4-FFF2-40B4-BE49-F238E27FC236}">
              <a16:creationId xmlns:a16="http://schemas.microsoft.com/office/drawing/2014/main" id="{00000000-0008-0000-0300-000031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70" name="Text Box 1">
          <a:extLst>
            <a:ext uri="{FF2B5EF4-FFF2-40B4-BE49-F238E27FC236}">
              <a16:creationId xmlns:a16="http://schemas.microsoft.com/office/drawing/2014/main" id="{00000000-0008-0000-0300-000032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71" name="Text Box 1">
          <a:extLst>
            <a:ext uri="{FF2B5EF4-FFF2-40B4-BE49-F238E27FC236}">
              <a16:creationId xmlns:a16="http://schemas.microsoft.com/office/drawing/2014/main" id="{00000000-0008-0000-0300-000033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72" name="Text Box 1">
          <a:extLst>
            <a:ext uri="{FF2B5EF4-FFF2-40B4-BE49-F238E27FC236}">
              <a16:creationId xmlns:a16="http://schemas.microsoft.com/office/drawing/2014/main" id="{00000000-0008-0000-0300-000034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73" name="Text Box 1">
          <a:extLst>
            <a:ext uri="{FF2B5EF4-FFF2-40B4-BE49-F238E27FC236}">
              <a16:creationId xmlns:a16="http://schemas.microsoft.com/office/drawing/2014/main" id="{00000000-0008-0000-0300-000035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74" name="Text Box 1">
          <a:extLst>
            <a:ext uri="{FF2B5EF4-FFF2-40B4-BE49-F238E27FC236}">
              <a16:creationId xmlns:a16="http://schemas.microsoft.com/office/drawing/2014/main" id="{00000000-0008-0000-0300-000036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75" name="Text Box 1">
          <a:extLst>
            <a:ext uri="{FF2B5EF4-FFF2-40B4-BE49-F238E27FC236}">
              <a16:creationId xmlns:a16="http://schemas.microsoft.com/office/drawing/2014/main" id="{00000000-0008-0000-0300-000037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76" name="Text Box 1">
          <a:extLst>
            <a:ext uri="{FF2B5EF4-FFF2-40B4-BE49-F238E27FC236}">
              <a16:creationId xmlns:a16="http://schemas.microsoft.com/office/drawing/2014/main" id="{00000000-0008-0000-0300-000038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77" name="Text Box 1">
          <a:extLst>
            <a:ext uri="{FF2B5EF4-FFF2-40B4-BE49-F238E27FC236}">
              <a16:creationId xmlns:a16="http://schemas.microsoft.com/office/drawing/2014/main" id="{00000000-0008-0000-0300-000039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78" name="Text Box 1">
          <a:extLst>
            <a:ext uri="{FF2B5EF4-FFF2-40B4-BE49-F238E27FC236}">
              <a16:creationId xmlns:a16="http://schemas.microsoft.com/office/drawing/2014/main" id="{00000000-0008-0000-0300-00003A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79" name="Text Box 1">
          <a:extLst>
            <a:ext uri="{FF2B5EF4-FFF2-40B4-BE49-F238E27FC236}">
              <a16:creationId xmlns:a16="http://schemas.microsoft.com/office/drawing/2014/main" id="{00000000-0008-0000-0300-00003B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80" name="Text Box 1">
          <a:extLst>
            <a:ext uri="{FF2B5EF4-FFF2-40B4-BE49-F238E27FC236}">
              <a16:creationId xmlns:a16="http://schemas.microsoft.com/office/drawing/2014/main" id="{00000000-0008-0000-0300-00003C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81" name="Text Box 1">
          <a:extLst>
            <a:ext uri="{FF2B5EF4-FFF2-40B4-BE49-F238E27FC236}">
              <a16:creationId xmlns:a16="http://schemas.microsoft.com/office/drawing/2014/main" id="{00000000-0008-0000-0300-00003D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82" name="Text Box 1">
          <a:extLst>
            <a:ext uri="{FF2B5EF4-FFF2-40B4-BE49-F238E27FC236}">
              <a16:creationId xmlns:a16="http://schemas.microsoft.com/office/drawing/2014/main" id="{00000000-0008-0000-0300-00003E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83" name="Text Box 1">
          <a:extLst>
            <a:ext uri="{FF2B5EF4-FFF2-40B4-BE49-F238E27FC236}">
              <a16:creationId xmlns:a16="http://schemas.microsoft.com/office/drawing/2014/main" id="{00000000-0008-0000-0300-00003F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84" name="Text Box 1">
          <a:extLst>
            <a:ext uri="{FF2B5EF4-FFF2-40B4-BE49-F238E27FC236}">
              <a16:creationId xmlns:a16="http://schemas.microsoft.com/office/drawing/2014/main" id="{00000000-0008-0000-0300-000040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85" name="Text Box 1">
          <a:extLst>
            <a:ext uri="{FF2B5EF4-FFF2-40B4-BE49-F238E27FC236}">
              <a16:creationId xmlns:a16="http://schemas.microsoft.com/office/drawing/2014/main" id="{00000000-0008-0000-0300-000041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86" name="Text Box 1">
          <a:extLst>
            <a:ext uri="{FF2B5EF4-FFF2-40B4-BE49-F238E27FC236}">
              <a16:creationId xmlns:a16="http://schemas.microsoft.com/office/drawing/2014/main" id="{00000000-0008-0000-0300-000042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87" name="Text Box 1">
          <a:extLst>
            <a:ext uri="{FF2B5EF4-FFF2-40B4-BE49-F238E27FC236}">
              <a16:creationId xmlns:a16="http://schemas.microsoft.com/office/drawing/2014/main" id="{00000000-0008-0000-0300-000043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88" name="Text Box 1">
          <a:extLst>
            <a:ext uri="{FF2B5EF4-FFF2-40B4-BE49-F238E27FC236}">
              <a16:creationId xmlns:a16="http://schemas.microsoft.com/office/drawing/2014/main" id="{00000000-0008-0000-0300-000044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89" name="Text Box 1">
          <a:extLst>
            <a:ext uri="{FF2B5EF4-FFF2-40B4-BE49-F238E27FC236}">
              <a16:creationId xmlns:a16="http://schemas.microsoft.com/office/drawing/2014/main" id="{00000000-0008-0000-0300-000045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90" name="Text Box 1">
          <a:extLst>
            <a:ext uri="{FF2B5EF4-FFF2-40B4-BE49-F238E27FC236}">
              <a16:creationId xmlns:a16="http://schemas.microsoft.com/office/drawing/2014/main" id="{00000000-0008-0000-0300-000046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91" name="Text Box 1">
          <a:extLst>
            <a:ext uri="{FF2B5EF4-FFF2-40B4-BE49-F238E27FC236}">
              <a16:creationId xmlns:a16="http://schemas.microsoft.com/office/drawing/2014/main" id="{00000000-0008-0000-0300-000047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92" name="Text Box 1">
          <a:extLst>
            <a:ext uri="{FF2B5EF4-FFF2-40B4-BE49-F238E27FC236}">
              <a16:creationId xmlns:a16="http://schemas.microsoft.com/office/drawing/2014/main" id="{00000000-0008-0000-0300-000048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93" name="Text Box 1">
          <a:extLst>
            <a:ext uri="{FF2B5EF4-FFF2-40B4-BE49-F238E27FC236}">
              <a16:creationId xmlns:a16="http://schemas.microsoft.com/office/drawing/2014/main" id="{00000000-0008-0000-0300-000049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94" name="Text Box 1">
          <a:extLst>
            <a:ext uri="{FF2B5EF4-FFF2-40B4-BE49-F238E27FC236}">
              <a16:creationId xmlns:a16="http://schemas.microsoft.com/office/drawing/2014/main" id="{00000000-0008-0000-0300-00004A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95" name="Text Box 1">
          <a:extLst>
            <a:ext uri="{FF2B5EF4-FFF2-40B4-BE49-F238E27FC236}">
              <a16:creationId xmlns:a16="http://schemas.microsoft.com/office/drawing/2014/main" id="{00000000-0008-0000-0300-00004B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96" name="Text Box 1">
          <a:extLst>
            <a:ext uri="{FF2B5EF4-FFF2-40B4-BE49-F238E27FC236}">
              <a16:creationId xmlns:a16="http://schemas.microsoft.com/office/drawing/2014/main" id="{00000000-0008-0000-0300-00004C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97" name="Text Box 1">
          <a:extLst>
            <a:ext uri="{FF2B5EF4-FFF2-40B4-BE49-F238E27FC236}">
              <a16:creationId xmlns:a16="http://schemas.microsoft.com/office/drawing/2014/main" id="{00000000-0008-0000-0300-00004D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98" name="Text Box 1">
          <a:extLst>
            <a:ext uri="{FF2B5EF4-FFF2-40B4-BE49-F238E27FC236}">
              <a16:creationId xmlns:a16="http://schemas.microsoft.com/office/drawing/2014/main" id="{00000000-0008-0000-0300-00004E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399" name="Text Box 1">
          <a:extLst>
            <a:ext uri="{FF2B5EF4-FFF2-40B4-BE49-F238E27FC236}">
              <a16:creationId xmlns:a16="http://schemas.microsoft.com/office/drawing/2014/main" id="{00000000-0008-0000-0300-00004F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00" name="Text Box 1">
          <a:extLst>
            <a:ext uri="{FF2B5EF4-FFF2-40B4-BE49-F238E27FC236}">
              <a16:creationId xmlns:a16="http://schemas.microsoft.com/office/drawing/2014/main" id="{00000000-0008-0000-0300-000050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01" name="Text Box 1">
          <a:extLst>
            <a:ext uri="{FF2B5EF4-FFF2-40B4-BE49-F238E27FC236}">
              <a16:creationId xmlns:a16="http://schemas.microsoft.com/office/drawing/2014/main" id="{00000000-0008-0000-0300-000051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02" name="Text Box 1">
          <a:extLst>
            <a:ext uri="{FF2B5EF4-FFF2-40B4-BE49-F238E27FC236}">
              <a16:creationId xmlns:a16="http://schemas.microsoft.com/office/drawing/2014/main" id="{00000000-0008-0000-0300-000052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03" name="Text Box 1">
          <a:extLst>
            <a:ext uri="{FF2B5EF4-FFF2-40B4-BE49-F238E27FC236}">
              <a16:creationId xmlns:a16="http://schemas.microsoft.com/office/drawing/2014/main" id="{00000000-0008-0000-0300-000053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04" name="Text Box 1">
          <a:extLst>
            <a:ext uri="{FF2B5EF4-FFF2-40B4-BE49-F238E27FC236}">
              <a16:creationId xmlns:a16="http://schemas.microsoft.com/office/drawing/2014/main" id="{00000000-0008-0000-0300-000054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05" name="Text Box 1">
          <a:extLst>
            <a:ext uri="{FF2B5EF4-FFF2-40B4-BE49-F238E27FC236}">
              <a16:creationId xmlns:a16="http://schemas.microsoft.com/office/drawing/2014/main" id="{00000000-0008-0000-0300-000055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06" name="Text Box 1">
          <a:extLst>
            <a:ext uri="{FF2B5EF4-FFF2-40B4-BE49-F238E27FC236}">
              <a16:creationId xmlns:a16="http://schemas.microsoft.com/office/drawing/2014/main" id="{00000000-0008-0000-0300-000056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07" name="Text Box 1">
          <a:extLst>
            <a:ext uri="{FF2B5EF4-FFF2-40B4-BE49-F238E27FC236}">
              <a16:creationId xmlns:a16="http://schemas.microsoft.com/office/drawing/2014/main" id="{00000000-0008-0000-0300-000057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08" name="Text Box 1">
          <a:extLst>
            <a:ext uri="{FF2B5EF4-FFF2-40B4-BE49-F238E27FC236}">
              <a16:creationId xmlns:a16="http://schemas.microsoft.com/office/drawing/2014/main" id="{00000000-0008-0000-0300-000058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09" name="Text Box 1">
          <a:extLst>
            <a:ext uri="{FF2B5EF4-FFF2-40B4-BE49-F238E27FC236}">
              <a16:creationId xmlns:a16="http://schemas.microsoft.com/office/drawing/2014/main" id="{00000000-0008-0000-0300-000059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10" name="Text Box 1">
          <a:extLst>
            <a:ext uri="{FF2B5EF4-FFF2-40B4-BE49-F238E27FC236}">
              <a16:creationId xmlns:a16="http://schemas.microsoft.com/office/drawing/2014/main" id="{00000000-0008-0000-0300-00005A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11" name="Text Box 1">
          <a:extLst>
            <a:ext uri="{FF2B5EF4-FFF2-40B4-BE49-F238E27FC236}">
              <a16:creationId xmlns:a16="http://schemas.microsoft.com/office/drawing/2014/main" id="{00000000-0008-0000-0300-00005B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12" name="Text Box 1">
          <a:extLst>
            <a:ext uri="{FF2B5EF4-FFF2-40B4-BE49-F238E27FC236}">
              <a16:creationId xmlns:a16="http://schemas.microsoft.com/office/drawing/2014/main" id="{00000000-0008-0000-0300-00005C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13" name="Text Box 1">
          <a:extLst>
            <a:ext uri="{FF2B5EF4-FFF2-40B4-BE49-F238E27FC236}">
              <a16:creationId xmlns:a16="http://schemas.microsoft.com/office/drawing/2014/main" id="{00000000-0008-0000-0300-00005D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14" name="Text Box 1">
          <a:extLst>
            <a:ext uri="{FF2B5EF4-FFF2-40B4-BE49-F238E27FC236}">
              <a16:creationId xmlns:a16="http://schemas.microsoft.com/office/drawing/2014/main" id="{00000000-0008-0000-0300-00005E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15" name="Text Box 1">
          <a:extLst>
            <a:ext uri="{FF2B5EF4-FFF2-40B4-BE49-F238E27FC236}">
              <a16:creationId xmlns:a16="http://schemas.microsoft.com/office/drawing/2014/main" id="{00000000-0008-0000-0300-00005F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16" name="Text Box 1">
          <a:extLst>
            <a:ext uri="{FF2B5EF4-FFF2-40B4-BE49-F238E27FC236}">
              <a16:creationId xmlns:a16="http://schemas.microsoft.com/office/drawing/2014/main" id="{00000000-0008-0000-0300-000060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17" name="Text Box 1">
          <a:extLst>
            <a:ext uri="{FF2B5EF4-FFF2-40B4-BE49-F238E27FC236}">
              <a16:creationId xmlns:a16="http://schemas.microsoft.com/office/drawing/2014/main" id="{00000000-0008-0000-0300-000061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18" name="Text Box 1">
          <a:extLst>
            <a:ext uri="{FF2B5EF4-FFF2-40B4-BE49-F238E27FC236}">
              <a16:creationId xmlns:a16="http://schemas.microsoft.com/office/drawing/2014/main" id="{00000000-0008-0000-0300-000062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19" name="Text Box 1">
          <a:extLst>
            <a:ext uri="{FF2B5EF4-FFF2-40B4-BE49-F238E27FC236}">
              <a16:creationId xmlns:a16="http://schemas.microsoft.com/office/drawing/2014/main" id="{00000000-0008-0000-0300-000063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20" name="Text Box 1">
          <a:extLst>
            <a:ext uri="{FF2B5EF4-FFF2-40B4-BE49-F238E27FC236}">
              <a16:creationId xmlns:a16="http://schemas.microsoft.com/office/drawing/2014/main" id="{00000000-0008-0000-0300-000064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21" name="Text Box 1">
          <a:extLst>
            <a:ext uri="{FF2B5EF4-FFF2-40B4-BE49-F238E27FC236}">
              <a16:creationId xmlns:a16="http://schemas.microsoft.com/office/drawing/2014/main" id="{00000000-0008-0000-0300-000065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22" name="Text Box 1">
          <a:extLst>
            <a:ext uri="{FF2B5EF4-FFF2-40B4-BE49-F238E27FC236}">
              <a16:creationId xmlns:a16="http://schemas.microsoft.com/office/drawing/2014/main" id="{00000000-0008-0000-0300-000066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23" name="Text Box 1">
          <a:extLst>
            <a:ext uri="{FF2B5EF4-FFF2-40B4-BE49-F238E27FC236}">
              <a16:creationId xmlns:a16="http://schemas.microsoft.com/office/drawing/2014/main" id="{00000000-0008-0000-0300-000067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24" name="Text Box 1">
          <a:extLst>
            <a:ext uri="{FF2B5EF4-FFF2-40B4-BE49-F238E27FC236}">
              <a16:creationId xmlns:a16="http://schemas.microsoft.com/office/drawing/2014/main" id="{00000000-0008-0000-0300-000068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25" name="Text Box 1">
          <a:extLst>
            <a:ext uri="{FF2B5EF4-FFF2-40B4-BE49-F238E27FC236}">
              <a16:creationId xmlns:a16="http://schemas.microsoft.com/office/drawing/2014/main" id="{00000000-0008-0000-0300-000069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26" name="Text Box 1">
          <a:extLst>
            <a:ext uri="{FF2B5EF4-FFF2-40B4-BE49-F238E27FC236}">
              <a16:creationId xmlns:a16="http://schemas.microsoft.com/office/drawing/2014/main" id="{00000000-0008-0000-0300-00006A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27" name="Text Box 1">
          <a:extLst>
            <a:ext uri="{FF2B5EF4-FFF2-40B4-BE49-F238E27FC236}">
              <a16:creationId xmlns:a16="http://schemas.microsoft.com/office/drawing/2014/main" id="{00000000-0008-0000-0300-00006B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28" name="Text Box 1">
          <a:extLst>
            <a:ext uri="{FF2B5EF4-FFF2-40B4-BE49-F238E27FC236}">
              <a16:creationId xmlns:a16="http://schemas.microsoft.com/office/drawing/2014/main" id="{00000000-0008-0000-0300-00006C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29" name="Text Box 1">
          <a:extLst>
            <a:ext uri="{FF2B5EF4-FFF2-40B4-BE49-F238E27FC236}">
              <a16:creationId xmlns:a16="http://schemas.microsoft.com/office/drawing/2014/main" id="{00000000-0008-0000-0300-00006D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30" name="Text Box 1">
          <a:extLst>
            <a:ext uri="{FF2B5EF4-FFF2-40B4-BE49-F238E27FC236}">
              <a16:creationId xmlns:a16="http://schemas.microsoft.com/office/drawing/2014/main" id="{00000000-0008-0000-0300-00006E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31" name="Text Box 1">
          <a:extLst>
            <a:ext uri="{FF2B5EF4-FFF2-40B4-BE49-F238E27FC236}">
              <a16:creationId xmlns:a16="http://schemas.microsoft.com/office/drawing/2014/main" id="{00000000-0008-0000-0300-00006F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32" name="Text Box 1">
          <a:extLst>
            <a:ext uri="{FF2B5EF4-FFF2-40B4-BE49-F238E27FC236}">
              <a16:creationId xmlns:a16="http://schemas.microsoft.com/office/drawing/2014/main" id="{00000000-0008-0000-0300-000070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33" name="Text Box 1">
          <a:extLst>
            <a:ext uri="{FF2B5EF4-FFF2-40B4-BE49-F238E27FC236}">
              <a16:creationId xmlns:a16="http://schemas.microsoft.com/office/drawing/2014/main" id="{00000000-0008-0000-0300-000071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34" name="Text Box 1">
          <a:extLst>
            <a:ext uri="{FF2B5EF4-FFF2-40B4-BE49-F238E27FC236}">
              <a16:creationId xmlns:a16="http://schemas.microsoft.com/office/drawing/2014/main" id="{00000000-0008-0000-0300-000072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35" name="Text Box 1">
          <a:extLst>
            <a:ext uri="{FF2B5EF4-FFF2-40B4-BE49-F238E27FC236}">
              <a16:creationId xmlns:a16="http://schemas.microsoft.com/office/drawing/2014/main" id="{00000000-0008-0000-0300-000073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36" name="Text Box 1">
          <a:extLst>
            <a:ext uri="{FF2B5EF4-FFF2-40B4-BE49-F238E27FC236}">
              <a16:creationId xmlns:a16="http://schemas.microsoft.com/office/drawing/2014/main" id="{00000000-0008-0000-0300-000074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37" name="Text Box 1">
          <a:extLst>
            <a:ext uri="{FF2B5EF4-FFF2-40B4-BE49-F238E27FC236}">
              <a16:creationId xmlns:a16="http://schemas.microsoft.com/office/drawing/2014/main" id="{00000000-0008-0000-0300-000075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38" name="Text Box 1">
          <a:extLst>
            <a:ext uri="{FF2B5EF4-FFF2-40B4-BE49-F238E27FC236}">
              <a16:creationId xmlns:a16="http://schemas.microsoft.com/office/drawing/2014/main" id="{00000000-0008-0000-0300-000076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39" name="Text Box 1">
          <a:extLst>
            <a:ext uri="{FF2B5EF4-FFF2-40B4-BE49-F238E27FC236}">
              <a16:creationId xmlns:a16="http://schemas.microsoft.com/office/drawing/2014/main" id="{00000000-0008-0000-0300-000077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40" name="Text Box 1">
          <a:extLst>
            <a:ext uri="{FF2B5EF4-FFF2-40B4-BE49-F238E27FC236}">
              <a16:creationId xmlns:a16="http://schemas.microsoft.com/office/drawing/2014/main" id="{00000000-0008-0000-0300-000078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41" name="Text Box 1">
          <a:extLst>
            <a:ext uri="{FF2B5EF4-FFF2-40B4-BE49-F238E27FC236}">
              <a16:creationId xmlns:a16="http://schemas.microsoft.com/office/drawing/2014/main" id="{00000000-0008-0000-0300-000079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42" name="Text Box 1">
          <a:extLst>
            <a:ext uri="{FF2B5EF4-FFF2-40B4-BE49-F238E27FC236}">
              <a16:creationId xmlns:a16="http://schemas.microsoft.com/office/drawing/2014/main" id="{00000000-0008-0000-0300-00007A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43" name="Text Box 1">
          <a:extLst>
            <a:ext uri="{FF2B5EF4-FFF2-40B4-BE49-F238E27FC236}">
              <a16:creationId xmlns:a16="http://schemas.microsoft.com/office/drawing/2014/main" id="{00000000-0008-0000-0300-00007B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44" name="Text Box 1">
          <a:extLst>
            <a:ext uri="{FF2B5EF4-FFF2-40B4-BE49-F238E27FC236}">
              <a16:creationId xmlns:a16="http://schemas.microsoft.com/office/drawing/2014/main" id="{00000000-0008-0000-0300-00007C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45" name="Text Box 1">
          <a:extLst>
            <a:ext uri="{FF2B5EF4-FFF2-40B4-BE49-F238E27FC236}">
              <a16:creationId xmlns:a16="http://schemas.microsoft.com/office/drawing/2014/main" id="{00000000-0008-0000-0300-00007D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46" name="Text Box 1">
          <a:extLst>
            <a:ext uri="{FF2B5EF4-FFF2-40B4-BE49-F238E27FC236}">
              <a16:creationId xmlns:a16="http://schemas.microsoft.com/office/drawing/2014/main" id="{00000000-0008-0000-0300-00007E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47" name="Text Box 1">
          <a:extLst>
            <a:ext uri="{FF2B5EF4-FFF2-40B4-BE49-F238E27FC236}">
              <a16:creationId xmlns:a16="http://schemas.microsoft.com/office/drawing/2014/main" id="{00000000-0008-0000-0300-00007F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48" name="Text Box 1">
          <a:extLst>
            <a:ext uri="{FF2B5EF4-FFF2-40B4-BE49-F238E27FC236}">
              <a16:creationId xmlns:a16="http://schemas.microsoft.com/office/drawing/2014/main" id="{00000000-0008-0000-0300-000080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49" name="Text Box 1">
          <a:extLst>
            <a:ext uri="{FF2B5EF4-FFF2-40B4-BE49-F238E27FC236}">
              <a16:creationId xmlns:a16="http://schemas.microsoft.com/office/drawing/2014/main" id="{00000000-0008-0000-0300-000081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50" name="Text Box 1">
          <a:extLst>
            <a:ext uri="{FF2B5EF4-FFF2-40B4-BE49-F238E27FC236}">
              <a16:creationId xmlns:a16="http://schemas.microsoft.com/office/drawing/2014/main" id="{00000000-0008-0000-0300-000082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51" name="Text Box 1">
          <a:extLst>
            <a:ext uri="{FF2B5EF4-FFF2-40B4-BE49-F238E27FC236}">
              <a16:creationId xmlns:a16="http://schemas.microsoft.com/office/drawing/2014/main" id="{00000000-0008-0000-0300-000083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52" name="Text Box 1">
          <a:extLst>
            <a:ext uri="{FF2B5EF4-FFF2-40B4-BE49-F238E27FC236}">
              <a16:creationId xmlns:a16="http://schemas.microsoft.com/office/drawing/2014/main" id="{00000000-0008-0000-0300-000084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53" name="Text Box 1">
          <a:extLst>
            <a:ext uri="{FF2B5EF4-FFF2-40B4-BE49-F238E27FC236}">
              <a16:creationId xmlns:a16="http://schemas.microsoft.com/office/drawing/2014/main" id="{00000000-0008-0000-0300-000085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54" name="Text Box 1">
          <a:extLst>
            <a:ext uri="{FF2B5EF4-FFF2-40B4-BE49-F238E27FC236}">
              <a16:creationId xmlns:a16="http://schemas.microsoft.com/office/drawing/2014/main" id="{00000000-0008-0000-0300-000086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55" name="Text Box 1">
          <a:extLst>
            <a:ext uri="{FF2B5EF4-FFF2-40B4-BE49-F238E27FC236}">
              <a16:creationId xmlns:a16="http://schemas.microsoft.com/office/drawing/2014/main" id="{00000000-0008-0000-0300-000087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56" name="Text Box 1">
          <a:extLst>
            <a:ext uri="{FF2B5EF4-FFF2-40B4-BE49-F238E27FC236}">
              <a16:creationId xmlns:a16="http://schemas.microsoft.com/office/drawing/2014/main" id="{00000000-0008-0000-0300-000088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57" name="Text Box 1">
          <a:extLst>
            <a:ext uri="{FF2B5EF4-FFF2-40B4-BE49-F238E27FC236}">
              <a16:creationId xmlns:a16="http://schemas.microsoft.com/office/drawing/2014/main" id="{00000000-0008-0000-0300-000089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58" name="Text Box 1">
          <a:extLst>
            <a:ext uri="{FF2B5EF4-FFF2-40B4-BE49-F238E27FC236}">
              <a16:creationId xmlns:a16="http://schemas.microsoft.com/office/drawing/2014/main" id="{00000000-0008-0000-0300-00008A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59" name="Text Box 1">
          <a:extLst>
            <a:ext uri="{FF2B5EF4-FFF2-40B4-BE49-F238E27FC236}">
              <a16:creationId xmlns:a16="http://schemas.microsoft.com/office/drawing/2014/main" id="{00000000-0008-0000-0300-00008B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60" name="Text Box 1">
          <a:extLst>
            <a:ext uri="{FF2B5EF4-FFF2-40B4-BE49-F238E27FC236}">
              <a16:creationId xmlns:a16="http://schemas.microsoft.com/office/drawing/2014/main" id="{00000000-0008-0000-0300-00008C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61" name="Text Box 1">
          <a:extLst>
            <a:ext uri="{FF2B5EF4-FFF2-40B4-BE49-F238E27FC236}">
              <a16:creationId xmlns:a16="http://schemas.microsoft.com/office/drawing/2014/main" id="{00000000-0008-0000-0300-00008D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62" name="Text Box 1">
          <a:extLst>
            <a:ext uri="{FF2B5EF4-FFF2-40B4-BE49-F238E27FC236}">
              <a16:creationId xmlns:a16="http://schemas.microsoft.com/office/drawing/2014/main" id="{00000000-0008-0000-0300-00008E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63" name="Text Box 1">
          <a:extLst>
            <a:ext uri="{FF2B5EF4-FFF2-40B4-BE49-F238E27FC236}">
              <a16:creationId xmlns:a16="http://schemas.microsoft.com/office/drawing/2014/main" id="{00000000-0008-0000-0300-00008F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64" name="Text Box 1">
          <a:extLst>
            <a:ext uri="{FF2B5EF4-FFF2-40B4-BE49-F238E27FC236}">
              <a16:creationId xmlns:a16="http://schemas.microsoft.com/office/drawing/2014/main" id="{00000000-0008-0000-0300-000090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65" name="Text Box 1">
          <a:extLst>
            <a:ext uri="{FF2B5EF4-FFF2-40B4-BE49-F238E27FC236}">
              <a16:creationId xmlns:a16="http://schemas.microsoft.com/office/drawing/2014/main" id="{00000000-0008-0000-0300-000091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66" name="Text Box 1">
          <a:extLst>
            <a:ext uri="{FF2B5EF4-FFF2-40B4-BE49-F238E27FC236}">
              <a16:creationId xmlns:a16="http://schemas.microsoft.com/office/drawing/2014/main" id="{00000000-0008-0000-0300-000092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67" name="Text Box 1">
          <a:extLst>
            <a:ext uri="{FF2B5EF4-FFF2-40B4-BE49-F238E27FC236}">
              <a16:creationId xmlns:a16="http://schemas.microsoft.com/office/drawing/2014/main" id="{00000000-0008-0000-0300-000093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68" name="Text Box 1">
          <a:extLst>
            <a:ext uri="{FF2B5EF4-FFF2-40B4-BE49-F238E27FC236}">
              <a16:creationId xmlns:a16="http://schemas.microsoft.com/office/drawing/2014/main" id="{00000000-0008-0000-0300-000094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69" name="Text Box 1">
          <a:extLst>
            <a:ext uri="{FF2B5EF4-FFF2-40B4-BE49-F238E27FC236}">
              <a16:creationId xmlns:a16="http://schemas.microsoft.com/office/drawing/2014/main" id="{00000000-0008-0000-0300-000095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70" name="Text Box 1">
          <a:extLst>
            <a:ext uri="{FF2B5EF4-FFF2-40B4-BE49-F238E27FC236}">
              <a16:creationId xmlns:a16="http://schemas.microsoft.com/office/drawing/2014/main" id="{00000000-0008-0000-0300-000096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71" name="Text Box 1">
          <a:extLst>
            <a:ext uri="{FF2B5EF4-FFF2-40B4-BE49-F238E27FC236}">
              <a16:creationId xmlns:a16="http://schemas.microsoft.com/office/drawing/2014/main" id="{00000000-0008-0000-0300-000097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72" name="Text Box 1">
          <a:extLst>
            <a:ext uri="{FF2B5EF4-FFF2-40B4-BE49-F238E27FC236}">
              <a16:creationId xmlns:a16="http://schemas.microsoft.com/office/drawing/2014/main" id="{00000000-0008-0000-0300-000098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73" name="Text Box 1">
          <a:extLst>
            <a:ext uri="{FF2B5EF4-FFF2-40B4-BE49-F238E27FC236}">
              <a16:creationId xmlns:a16="http://schemas.microsoft.com/office/drawing/2014/main" id="{00000000-0008-0000-0300-000099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74" name="Text Box 1">
          <a:extLst>
            <a:ext uri="{FF2B5EF4-FFF2-40B4-BE49-F238E27FC236}">
              <a16:creationId xmlns:a16="http://schemas.microsoft.com/office/drawing/2014/main" id="{00000000-0008-0000-0300-00009A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75" name="Text Box 1">
          <a:extLst>
            <a:ext uri="{FF2B5EF4-FFF2-40B4-BE49-F238E27FC236}">
              <a16:creationId xmlns:a16="http://schemas.microsoft.com/office/drawing/2014/main" id="{00000000-0008-0000-0300-00009B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76" name="Text Box 1">
          <a:extLst>
            <a:ext uri="{FF2B5EF4-FFF2-40B4-BE49-F238E27FC236}">
              <a16:creationId xmlns:a16="http://schemas.microsoft.com/office/drawing/2014/main" id="{00000000-0008-0000-0300-00009C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77" name="Text Box 1">
          <a:extLst>
            <a:ext uri="{FF2B5EF4-FFF2-40B4-BE49-F238E27FC236}">
              <a16:creationId xmlns:a16="http://schemas.microsoft.com/office/drawing/2014/main" id="{00000000-0008-0000-0300-00009D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78" name="Text Box 1">
          <a:extLst>
            <a:ext uri="{FF2B5EF4-FFF2-40B4-BE49-F238E27FC236}">
              <a16:creationId xmlns:a16="http://schemas.microsoft.com/office/drawing/2014/main" id="{00000000-0008-0000-0300-00009E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79" name="Text Box 1">
          <a:extLst>
            <a:ext uri="{FF2B5EF4-FFF2-40B4-BE49-F238E27FC236}">
              <a16:creationId xmlns:a16="http://schemas.microsoft.com/office/drawing/2014/main" id="{00000000-0008-0000-0300-00009F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80" name="Text Box 1">
          <a:extLst>
            <a:ext uri="{FF2B5EF4-FFF2-40B4-BE49-F238E27FC236}">
              <a16:creationId xmlns:a16="http://schemas.microsoft.com/office/drawing/2014/main" id="{00000000-0008-0000-0300-0000A0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81" name="Text Box 1">
          <a:extLst>
            <a:ext uri="{FF2B5EF4-FFF2-40B4-BE49-F238E27FC236}">
              <a16:creationId xmlns:a16="http://schemas.microsoft.com/office/drawing/2014/main" id="{00000000-0008-0000-0300-0000A1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82" name="Text Box 1">
          <a:extLst>
            <a:ext uri="{FF2B5EF4-FFF2-40B4-BE49-F238E27FC236}">
              <a16:creationId xmlns:a16="http://schemas.microsoft.com/office/drawing/2014/main" id="{00000000-0008-0000-0300-0000A2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83" name="Text Box 1">
          <a:extLst>
            <a:ext uri="{FF2B5EF4-FFF2-40B4-BE49-F238E27FC236}">
              <a16:creationId xmlns:a16="http://schemas.microsoft.com/office/drawing/2014/main" id="{00000000-0008-0000-0300-0000A3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84" name="Text Box 1">
          <a:extLst>
            <a:ext uri="{FF2B5EF4-FFF2-40B4-BE49-F238E27FC236}">
              <a16:creationId xmlns:a16="http://schemas.microsoft.com/office/drawing/2014/main" id="{00000000-0008-0000-0300-0000A4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85" name="Text Box 1">
          <a:extLst>
            <a:ext uri="{FF2B5EF4-FFF2-40B4-BE49-F238E27FC236}">
              <a16:creationId xmlns:a16="http://schemas.microsoft.com/office/drawing/2014/main" id="{00000000-0008-0000-0300-0000A5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86" name="Text Box 1">
          <a:extLst>
            <a:ext uri="{FF2B5EF4-FFF2-40B4-BE49-F238E27FC236}">
              <a16:creationId xmlns:a16="http://schemas.microsoft.com/office/drawing/2014/main" id="{00000000-0008-0000-0300-0000A6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87" name="Text Box 1">
          <a:extLst>
            <a:ext uri="{FF2B5EF4-FFF2-40B4-BE49-F238E27FC236}">
              <a16:creationId xmlns:a16="http://schemas.microsoft.com/office/drawing/2014/main" id="{00000000-0008-0000-0300-0000A7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88" name="Text Box 1">
          <a:extLst>
            <a:ext uri="{FF2B5EF4-FFF2-40B4-BE49-F238E27FC236}">
              <a16:creationId xmlns:a16="http://schemas.microsoft.com/office/drawing/2014/main" id="{00000000-0008-0000-0300-0000A8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89" name="Text Box 1">
          <a:extLst>
            <a:ext uri="{FF2B5EF4-FFF2-40B4-BE49-F238E27FC236}">
              <a16:creationId xmlns:a16="http://schemas.microsoft.com/office/drawing/2014/main" id="{00000000-0008-0000-0300-0000A9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90" name="Text Box 1">
          <a:extLst>
            <a:ext uri="{FF2B5EF4-FFF2-40B4-BE49-F238E27FC236}">
              <a16:creationId xmlns:a16="http://schemas.microsoft.com/office/drawing/2014/main" id="{00000000-0008-0000-0300-0000AA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91" name="Text Box 1">
          <a:extLst>
            <a:ext uri="{FF2B5EF4-FFF2-40B4-BE49-F238E27FC236}">
              <a16:creationId xmlns:a16="http://schemas.microsoft.com/office/drawing/2014/main" id="{00000000-0008-0000-0300-0000AB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92" name="Text Box 1">
          <a:extLst>
            <a:ext uri="{FF2B5EF4-FFF2-40B4-BE49-F238E27FC236}">
              <a16:creationId xmlns:a16="http://schemas.microsoft.com/office/drawing/2014/main" id="{00000000-0008-0000-0300-0000AC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93" name="Text Box 1">
          <a:extLst>
            <a:ext uri="{FF2B5EF4-FFF2-40B4-BE49-F238E27FC236}">
              <a16:creationId xmlns:a16="http://schemas.microsoft.com/office/drawing/2014/main" id="{00000000-0008-0000-0300-0000AD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94" name="Text Box 1">
          <a:extLst>
            <a:ext uri="{FF2B5EF4-FFF2-40B4-BE49-F238E27FC236}">
              <a16:creationId xmlns:a16="http://schemas.microsoft.com/office/drawing/2014/main" id="{00000000-0008-0000-0300-0000AE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95" name="Text Box 1">
          <a:extLst>
            <a:ext uri="{FF2B5EF4-FFF2-40B4-BE49-F238E27FC236}">
              <a16:creationId xmlns:a16="http://schemas.microsoft.com/office/drawing/2014/main" id="{00000000-0008-0000-0300-0000AF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96" name="Text Box 1">
          <a:extLst>
            <a:ext uri="{FF2B5EF4-FFF2-40B4-BE49-F238E27FC236}">
              <a16:creationId xmlns:a16="http://schemas.microsoft.com/office/drawing/2014/main" id="{00000000-0008-0000-0300-0000B0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97" name="Text Box 1">
          <a:extLst>
            <a:ext uri="{FF2B5EF4-FFF2-40B4-BE49-F238E27FC236}">
              <a16:creationId xmlns:a16="http://schemas.microsoft.com/office/drawing/2014/main" id="{00000000-0008-0000-0300-0000B1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98" name="Text Box 1">
          <a:extLst>
            <a:ext uri="{FF2B5EF4-FFF2-40B4-BE49-F238E27FC236}">
              <a16:creationId xmlns:a16="http://schemas.microsoft.com/office/drawing/2014/main" id="{00000000-0008-0000-0300-0000B2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499" name="Text Box 1">
          <a:extLst>
            <a:ext uri="{FF2B5EF4-FFF2-40B4-BE49-F238E27FC236}">
              <a16:creationId xmlns:a16="http://schemas.microsoft.com/office/drawing/2014/main" id="{00000000-0008-0000-0300-0000B3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00" name="Text Box 1">
          <a:extLst>
            <a:ext uri="{FF2B5EF4-FFF2-40B4-BE49-F238E27FC236}">
              <a16:creationId xmlns:a16="http://schemas.microsoft.com/office/drawing/2014/main" id="{00000000-0008-0000-0300-0000B4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01" name="Text Box 1">
          <a:extLst>
            <a:ext uri="{FF2B5EF4-FFF2-40B4-BE49-F238E27FC236}">
              <a16:creationId xmlns:a16="http://schemas.microsoft.com/office/drawing/2014/main" id="{00000000-0008-0000-0300-0000B5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02" name="Text Box 1">
          <a:extLst>
            <a:ext uri="{FF2B5EF4-FFF2-40B4-BE49-F238E27FC236}">
              <a16:creationId xmlns:a16="http://schemas.microsoft.com/office/drawing/2014/main" id="{00000000-0008-0000-0300-0000B6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03" name="Text Box 1">
          <a:extLst>
            <a:ext uri="{FF2B5EF4-FFF2-40B4-BE49-F238E27FC236}">
              <a16:creationId xmlns:a16="http://schemas.microsoft.com/office/drawing/2014/main" id="{00000000-0008-0000-0300-0000B7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04" name="Text Box 1">
          <a:extLst>
            <a:ext uri="{FF2B5EF4-FFF2-40B4-BE49-F238E27FC236}">
              <a16:creationId xmlns:a16="http://schemas.microsoft.com/office/drawing/2014/main" id="{00000000-0008-0000-0300-0000B8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05" name="Text Box 1">
          <a:extLst>
            <a:ext uri="{FF2B5EF4-FFF2-40B4-BE49-F238E27FC236}">
              <a16:creationId xmlns:a16="http://schemas.microsoft.com/office/drawing/2014/main" id="{00000000-0008-0000-0300-0000B9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06" name="Text Box 1">
          <a:extLst>
            <a:ext uri="{FF2B5EF4-FFF2-40B4-BE49-F238E27FC236}">
              <a16:creationId xmlns:a16="http://schemas.microsoft.com/office/drawing/2014/main" id="{00000000-0008-0000-0300-0000BA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07" name="Text Box 1">
          <a:extLst>
            <a:ext uri="{FF2B5EF4-FFF2-40B4-BE49-F238E27FC236}">
              <a16:creationId xmlns:a16="http://schemas.microsoft.com/office/drawing/2014/main" id="{00000000-0008-0000-0300-0000BB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08" name="Text Box 1">
          <a:extLst>
            <a:ext uri="{FF2B5EF4-FFF2-40B4-BE49-F238E27FC236}">
              <a16:creationId xmlns:a16="http://schemas.microsoft.com/office/drawing/2014/main" id="{00000000-0008-0000-0300-0000BC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09" name="Text Box 1">
          <a:extLst>
            <a:ext uri="{FF2B5EF4-FFF2-40B4-BE49-F238E27FC236}">
              <a16:creationId xmlns:a16="http://schemas.microsoft.com/office/drawing/2014/main" id="{00000000-0008-0000-0300-0000BD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10" name="Text Box 1">
          <a:extLst>
            <a:ext uri="{FF2B5EF4-FFF2-40B4-BE49-F238E27FC236}">
              <a16:creationId xmlns:a16="http://schemas.microsoft.com/office/drawing/2014/main" id="{00000000-0008-0000-0300-0000BE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11" name="Text Box 1">
          <a:extLst>
            <a:ext uri="{FF2B5EF4-FFF2-40B4-BE49-F238E27FC236}">
              <a16:creationId xmlns:a16="http://schemas.microsoft.com/office/drawing/2014/main" id="{00000000-0008-0000-0300-0000BF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12" name="Text Box 1">
          <a:extLst>
            <a:ext uri="{FF2B5EF4-FFF2-40B4-BE49-F238E27FC236}">
              <a16:creationId xmlns:a16="http://schemas.microsoft.com/office/drawing/2014/main" id="{00000000-0008-0000-0300-0000C0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13" name="Text Box 1">
          <a:extLst>
            <a:ext uri="{FF2B5EF4-FFF2-40B4-BE49-F238E27FC236}">
              <a16:creationId xmlns:a16="http://schemas.microsoft.com/office/drawing/2014/main" id="{00000000-0008-0000-0300-0000C1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14" name="Text Box 1">
          <a:extLst>
            <a:ext uri="{FF2B5EF4-FFF2-40B4-BE49-F238E27FC236}">
              <a16:creationId xmlns:a16="http://schemas.microsoft.com/office/drawing/2014/main" id="{00000000-0008-0000-0300-0000C2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15" name="Text Box 1">
          <a:extLst>
            <a:ext uri="{FF2B5EF4-FFF2-40B4-BE49-F238E27FC236}">
              <a16:creationId xmlns:a16="http://schemas.microsoft.com/office/drawing/2014/main" id="{00000000-0008-0000-0300-0000C3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16" name="Text Box 1">
          <a:extLst>
            <a:ext uri="{FF2B5EF4-FFF2-40B4-BE49-F238E27FC236}">
              <a16:creationId xmlns:a16="http://schemas.microsoft.com/office/drawing/2014/main" id="{00000000-0008-0000-0300-0000C4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17" name="Text Box 1">
          <a:extLst>
            <a:ext uri="{FF2B5EF4-FFF2-40B4-BE49-F238E27FC236}">
              <a16:creationId xmlns:a16="http://schemas.microsoft.com/office/drawing/2014/main" id="{00000000-0008-0000-0300-0000C5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18" name="Text Box 1">
          <a:extLst>
            <a:ext uri="{FF2B5EF4-FFF2-40B4-BE49-F238E27FC236}">
              <a16:creationId xmlns:a16="http://schemas.microsoft.com/office/drawing/2014/main" id="{00000000-0008-0000-0300-0000C6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19" name="Text Box 1">
          <a:extLst>
            <a:ext uri="{FF2B5EF4-FFF2-40B4-BE49-F238E27FC236}">
              <a16:creationId xmlns:a16="http://schemas.microsoft.com/office/drawing/2014/main" id="{00000000-0008-0000-0300-0000C7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20" name="Text Box 1">
          <a:extLst>
            <a:ext uri="{FF2B5EF4-FFF2-40B4-BE49-F238E27FC236}">
              <a16:creationId xmlns:a16="http://schemas.microsoft.com/office/drawing/2014/main" id="{00000000-0008-0000-0300-0000C8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21" name="Text Box 1">
          <a:extLst>
            <a:ext uri="{FF2B5EF4-FFF2-40B4-BE49-F238E27FC236}">
              <a16:creationId xmlns:a16="http://schemas.microsoft.com/office/drawing/2014/main" id="{00000000-0008-0000-0300-0000C9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22" name="Text Box 1">
          <a:extLst>
            <a:ext uri="{FF2B5EF4-FFF2-40B4-BE49-F238E27FC236}">
              <a16:creationId xmlns:a16="http://schemas.microsoft.com/office/drawing/2014/main" id="{00000000-0008-0000-0300-0000CA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23" name="Text Box 1">
          <a:extLst>
            <a:ext uri="{FF2B5EF4-FFF2-40B4-BE49-F238E27FC236}">
              <a16:creationId xmlns:a16="http://schemas.microsoft.com/office/drawing/2014/main" id="{00000000-0008-0000-0300-0000CB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24" name="Text Box 1">
          <a:extLst>
            <a:ext uri="{FF2B5EF4-FFF2-40B4-BE49-F238E27FC236}">
              <a16:creationId xmlns:a16="http://schemas.microsoft.com/office/drawing/2014/main" id="{00000000-0008-0000-0300-0000CC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25" name="Text Box 1">
          <a:extLst>
            <a:ext uri="{FF2B5EF4-FFF2-40B4-BE49-F238E27FC236}">
              <a16:creationId xmlns:a16="http://schemas.microsoft.com/office/drawing/2014/main" id="{00000000-0008-0000-0300-0000CD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26" name="Text Box 1">
          <a:extLst>
            <a:ext uri="{FF2B5EF4-FFF2-40B4-BE49-F238E27FC236}">
              <a16:creationId xmlns:a16="http://schemas.microsoft.com/office/drawing/2014/main" id="{00000000-0008-0000-0300-0000CE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27" name="Text Box 1">
          <a:extLst>
            <a:ext uri="{FF2B5EF4-FFF2-40B4-BE49-F238E27FC236}">
              <a16:creationId xmlns:a16="http://schemas.microsoft.com/office/drawing/2014/main" id="{00000000-0008-0000-0300-0000CF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28" name="Text Box 1">
          <a:extLst>
            <a:ext uri="{FF2B5EF4-FFF2-40B4-BE49-F238E27FC236}">
              <a16:creationId xmlns:a16="http://schemas.microsoft.com/office/drawing/2014/main" id="{00000000-0008-0000-0300-0000D0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29" name="Text Box 1">
          <a:extLst>
            <a:ext uri="{FF2B5EF4-FFF2-40B4-BE49-F238E27FC236}">
              <a16:creationId xmlns:a16="http://schemas.microsoft.com/office/drawing/2014/main" id="{00000000-0008-0000-0300-0000D1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30" name="Text Box 1">
          <a:extLst>
            <a:ext uri="{FF2B5EF4-FFF2-40B4-BE49-F238E27FC236}">
              <a16:creationId xmlns:a16="http://schemas.microsoft.com/office/drawing/2014/main" id="{00000000-0008-0000-0300-0000D2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31" name="Text Box 1">
          <a:extLst>
            <a:ext uri="{FF2B5EF4-FFF2-40B4-BE49-F238E27FC236}">
              <a16:creationId xmlns:a16="http://schemas.microsoft.com/office/drawing/2014/main" id="{00000000-0008-0000-0300-0000D3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32" name="Text Box 1">
          <a:extLst>
            <a:ext uri="{FF2B5EF4-FFF2-40B4-BE49-F238E27FC236}">
              <a16:creationId xmlns:a16="http://schemas.microsoft.com/office/drawing/2014/main" id="{00000000-0008-0000-0300-0000D4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33" name="Text Box 1">
          <a:extLst>
            <a:ext uri="{FF2B5EF4-FFF2-40B4-BE49-F238E27FC236}">
              <a16:creationId xmlns:a16="http://schemas.microsoft.com/office/drawing/2014/main" id="{00000000-0008-0000-0300-0000D5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34" name="Text Box 1">
          <a:extLst>
            <a:ext uri="{FF2B5EF4-FFF2-40B4-BE49-F238E27FC236}">
              <a16:creationId xmlns:a16="http://schemas.microsoft.com/office/drawing/2014/main" id="{00000000-0008-0000-0300-0000D6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35" name="Text Box 1">
          <a:extLst>
            <a:ext uri="{FF2B5EF4-FFF2-40B4-BE49-F238E27FC236}">
              <a16:creationId xmlns:a16="http://schemas.microsoft.com/office/drawing/2014/main" id="{00000000-0008-0000-0300-0000D7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36" name="Text Box 1">
          <a:extLst>
            <a:ext uri="{FF2B5EF4-FFF2-40B4-BE49-F238E27FC236}">
              <a16:creationId xmlns:a16="http://schemas.microsoft.com/office/drawing/2014/main" id="{00000000-0008-0000-0300-0000D8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37" name="Text Box 1">
          <a:extLst>
            <a:ext uri="{FF2B5EF4-FFF2-40B4-BE49-F238E27FC236}">
              <a16:creationId xmlns:a16="http://schemas.microsoft.com/office/drawing/2014/main" id="{00000000-0008-0000-0300-0000D9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38" name="Text Box 1">
          <a:extLst>
            <a:ext uri="{FF2B5EF4-FFF2-40B4-BE49-F238E27FC236}">
              <a16:creationId xmlns:a16="http://schemas.microsoft.com/office/drawing/2014/main" id="{00000000-0008-0000-0300-0000DA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39" name="Text Box 1">
          <a:extLst>
            <a:ext uri="{FF2B5EF4-FFF2-40B4-BE49-F238E27FC236}">
              <a16:creationId xmlns:a16="http://schemas.microsoft.com/office/drawing/2014/main" id="{00000000-0008-0000-0300-0000DB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40" name="Text Box 1">
          <a:extLst>
            <a:ext uri="{FF2B5EF4-FFF2-40B4-BE49-F238E27FC236}">
              <a16:creationId xmlns:a16="http://schemas.microsoft.com/office/drawing/2014/main" id="{00000000-0008-0000-0300-0000DC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41" name="Text Box 1">
          <a:extLst>
            <a:ext uri="{FF2B5EF4-FFF2-40B4-BE49-F238E27FC236}">
              <a16:creationId xmlns:a16="http://schemas.microsoft.com/office/drawing/2014/main" id="{00000000-0008-0000-0300-0000DD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42" name="Text Box 1">
          <a:extLst>
            <a:ext uri="{FF2B5EF4-FFF2-40B4-BE49-F238E27FC236}">
              <a16:creationId xmlns:a16="http://schemas.microsoft.com/office/drawing/2014/main" id="{00000000-0008-0000-0300-0000DE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43" name="Text Box 1">
          <a:extLst>
            <a:ext uri="{FF2B5EF4-FFF2-40B4-BE49-F238E27FC236}">
              <a16:creationId xmlns:a16="http://schemas.microsoft.com/office/drawing/2014/main" id="{00000000-0008-0000-0300-0000DF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44" name="Text Box 1">
          <a:extLst>
            <a:ext uri="{FF2B5EF4-FFF2-40B4-BE49-F238E27FC236}">
              <a16:creationId xmlns:a16="http://schemas.microsoft.com/office/drawing/2014/main" id="{00000000-0008-0000-0300-0000E0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45" name="Text Box 1">
          <a:extLst>
            <a:ext uri="{FF2B5EF4-FFF2-40B4-BE49-F238E27FC236}">
              <a16:creationId xmlns:a16="http://schemas.microsoft.com/office/drawing/2014/main" id="{00000000-0008-0000-0300-0000E1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46" name="Text Box 1">
          <a:extLst>
            <a:ext uri="{FF2B5EF4-FFF2-40B4-BE49-F238E27FC236}">
              <a16:creationId xmlns:a16="http://schemas.microsoft.com/office/drawing/2014/main" id="{00000000-0008-0000-0300-0000E2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47" name="Text Box 1">
          <a:extLst>
            <a:ext uri="{FF2B5EF4-FFF2-40B4-BE49-F238E27FC236}">
              <a16:creationId xmlns:a16="http://schemas.microsoft.com/office/drawing/2014/main" id="{00000000-0008-0000-0300-0000E3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48" name="Text Box 1">
          <a:extLst>
            <a:ext uri="{FF2B5EF4-FFF2-40B4-BE49-F238E27FC236}">
              <a16:creationId xmlns:a16="http://schemas.microsoft.com/office/drawing/2014/main" id="{00000000-0008-0000-0300-0000E4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49" name="Text Box 1">
          <a:extLst>
            <a:ext uri="{FF2B5EF4-FFF2-40B4-BE49-F238E27FC236}">
              <a16:creationId xmlns:a16="http://schemas.microsoft.com/office/drawing/2014/main" id="{00000000-0008-0000-0300-0000E5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50" name="Text Box 1">
          <a:extLst>
            <a:ext uri="{FF2B5EF4-FFF2-40B4-BE49-F238E27FC236}">
              <a16:creationId xmlns:a16="http://schemas.microsoft.com/office/drawing/2014/main" id="{00000000-0008-0000-0300-0000E6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51" name="Text Box 1">
          <a:extLst>
            <a:ext uri="{FF2B5EF4-FFF2-40B4-BE49-F238E27FC236}">
              <a16:creationId xmlns:a16="http://schemas.microsoft.com/office/drawing/2014/main" id="{00000000-0008-0000-0300-0000E7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52" name="Text Box 1">
          <a:extLst>
            <a:ext uri="{FF2B5EF4-FFF2-40B4-BE49-F238E27FC236}">
              <a16:creationId xmlns:a16="http://schemas.microsoft.com/office/drawing/2014/main" id="{00000000-0008-0000-0300-0000E8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53" name="Text Box 1">
          <a:extLst>
            <a:ext uri="{FF2B5EF4-FFF2-40B4-BE49-F238E27FC236}">
              <a16:creationId xmlns:a16="http://schemas.microsoft.com/office/drawing/2014/main" id="{00000000-0008-0000-0300-0000E9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54" name="Text Box 1">
          <a:extLst>
            <a:ext uri="{FF2B5EF4-FFF2-40B4-BE49-F238E27FC236}">
              <a16:creationId xmlns:a16="http://schemas.microsoft.com/office/drawing/2014/main" id="{00000000-0008-0000-0300-0000EA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55" name="Text Box 1">
          <a:extLst>
            <a:ext uri="{FF2B5EF4-FFF2-40B4-BE49-F238E27FC236}">
              <a16:creationId xmlns:a16="http://schemas.microsoft.com/office/drawing/2014/main" id="{00000000-0008-0000-0300-0000EB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56" name="Text Box 1">
          <a:extLst>
            <a:ext uri="{FF2B5EF4-FFF2-40B4-BE49-F238E27FC236}">
              <a16:creationId xmlns:a16="http://schemas.microsoft.com/office/drawing/2014/main" id="{00000000-0008-0000-0300-0000EC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57" name="Text Box 1">
          <a:extLst>
            <a:ext uri="{FF2B5EF4-FFF2-40B4-BE49-F238E27FC236}">
              <a16:creationId xmlns:a16="http://schemas.microsoft.com/office/drawing/2014/main" id="{00000000-0008-0000-0300-0000ED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58" name="Text Box 1">
          <a:extLst>
            <a:ext uri="{FF2B5EF4-FFF2-40B4-BE49-F238E27FC236}">
              <a16:creationId xmlns:a16="http://schemas.microsoft.com/office/drawing/2014/main" id="{00000000-0008-0000-0300-0000EE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59" name="Text Box 1">
          <a:extLst>
            <a:ext uri="{FF2B5EF4-FFF2-40B4-BE49-F238E27FC236}">
              <a16:creationId xmlns:a16="http://schemas.microsoft.com/office/drawing/2014/main" id="{00000000-0008-0000-0300-0000EF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60" name="Text Box 1">
          <a:extLst>
            <a:ext uri="{FF2B5EF4-FFF2-40B4-BE49-F238E27FC236}">
              <a16:creationId xmlns:a16="http://schemas.microsoft.com/office/drawing/2014/main" id="{00000000-0008-0000-0300-0000F0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61" name="Text Box 1">
          <a:extLst>
            <a:ext uri="{FF2B5EF4-FFF2-40B4-BE49-F238E27FC236}">
              <a16:creationId xmlns:a16="http://schemas.microsoft.com/office/drawing/2014/main" id="{00000000-0008-0000-0300-0000F1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62" name="Text Box 1">
          <a:extLst>
            <a:ext uri="{FF2B5EF4-FFF2-40B4-BE49-F238E27FC236}">
              <a16:creationId xmlns:a16="http://schemas.microsoft.com/office/drawing/2014/main" id="{00000000-0008-0000-0300-0000F2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63" name="Text Box 1">
          <a:extLst>
            <a:ext uri="{FF2B5EF4-FFF2-40B4-BE49-F238E27FC236}">
              <a16:creationId xmlns:a16="http://schemas.microsoft.com/office/drawing/2014/main" id="{00000000-0008-0000-0300-0000F3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64" name="Text Box 1">
          <a:extLst>
            <a:ext uri="{FF2B5EF4-FFF2-40B4-BE49-F238E27FC236}">
              <a16:creationId xmlns:a16="http://schemas.microsoft.com/office/drawing/2014/main" id="{00000000-0008-0000-0300-0000F4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65" name="Text Box 1">
          <a:extLst>
            <a:ext uri="{FF2B5EF4-FFF2-40B4-BE49-F238E27FC236}">
              <a16:creationId xmlns:a16="http://schemas.microsoft.com/office/drawing/2014/main" id="{00000000-0008-0000-0300-0000F5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66" name="Text Box 1">
          <a:extLst>
            <a:ext uri="{FF2B5EF4-FFF2-40B4-BE49-F238E27FC236}">
              <a16:creationId xmlns:a16="http://schemas.microsoft.com/office/drawing/2014/main" id="{00000000-0008-0000-0300-0000F6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67" name="Text Box 1">
          <a:extLst>
            <a:ext uri="{FF2B5EF4-FFF2-40B4-BE49-F238E27FC236}">
              <a16:creationId xmlns:a16="http://schemas.microsoft.com/office/drawing/2014/main" id="{00000000-0008-0000-0300-0000F7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68" name="Text Box 1">
          <a:extLst>
            <a:ext uri="{FF2B5EF4-FFF2-40B4-BE49-F238E27FC236}">
              <a16:creationId xmlns:a16="http://schemas.microsoft.com/office/drawing/2014/main" id="{00000000-0008-0000-0300-0000F8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69" name="Text Box 1">
          <a:extLst>
            <a:ext uri="{FF2B5EF4-FFF2-40B4-BE49-F238E27FC236}">
              <a16:creationId xmlns:a16="http://schemas.microsoft.com/office/drawing/2014/main" id="{00000000-0008-0000-0300-0000F9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70" name="Text Box 1">
          <a:extLst>
            <a:ext uri="{FF2B5EF4-FFF2-40B4-BE49-F238E27FC236}">
              <a16:creationId xmlns:a16="http://schemas.microsoft.com/office/drawing/2014/main" id="{00000000-0008-0000-0300-0000FA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71" name="Text Box 1">
          <a:extLst>
            <a:ext uri="{FF2B5EF4-FFF2-40B4-BE49-F238E27FC236}">
              <a16:creationId xmlns:a16="http://schemas.microsoft.com/office/drawing/2014/main" id="{00000000-0008-0000-0300-0000FB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72" name="Text Box 1">
          <a:extLst>
            <a:ext uri="{FF2B5EF4-FFF2-40B4-BE49-F238E27FC236}">
              <a16:creationId xmlns:a16="http://schemas.microsoft.com/office/drawing/2014/main" id="{00000000-0008-0000-0300-0000FC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73" name="Text Box 1">
          <a:extLst>
            <a:ext uri="{FF2B5EF4-FFF2-40B4-BE49-F238E27FC236}">
              <a16:creationId xmlns:a16="http://schemas.microsoft.com/office/drawing/2014/main" id="{00000000-0008-0000-0300-0000FD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74" name="Text Box 1">
          <a:extLst>
            <a:ext uri="{FF2B5EF4-FFF2-40B4-BE49-F238E27FC236}">
              <a16:creationId xmlns:a16="http://schemas.microsoft.com/office/drawing/2014/main" id="{00000000-0008-0000-0300-0000FE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75" name="Text Box 1">
          <a:extLst>
            <a:ext uri="{FF2B5EF4-FFF2-40B4-BE49-F238E27FC236}">
              <a16:creationId xmlns:a16="http://schemas.microsoft.com/office/drawing/2014/main" id="{00000000-0008-0000-0300-0000FF1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76" name="Text Box 1">
          <a:extLst>
            <a:ext uri="{FF2B5EF4-FFF2-40B4-BE49-F238E27FC236}">
              <a16:creationId xmlns:a16="http://schemas.microsoft.com/office/drawing/2014/main" id="{00000000-0008-0000-0300-000000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77" name="Text Box 1">
          <a:extLs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78" name="Text Box 1">
          <a:extLst>
            <a:ext uri="{FF2B5EF4-FFF2-40B4-BE49-F238E27FC236}">
              <a16:creationId xmlns:a16="http://schemas.microsoft.com/office/drawing/2014/main" id="{00000000-0008-0000-0300-000002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79" name="Text Box 1">
          <a:extLst>
            <a:ext uri="{FF2B5EF4-FFF2-40B4-BE49-F238E27FC236}">
              <a16:creationId xmlns:a16="http://schemas.microsoft.com/office/drawing/2014/main" id="{00000000-0008-0000-0300-000003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80" name="Text Box 1">
          <a:extLst>
            <a:ext uri="{FF2B5EF4-FFF2-40B4-BE49-F238E27FC236}">
              <a16:creationId xmlns:a16="http://schemas.microsoft.com/office/drawing/2014/main" id="{00000000-0008-0000-0300-000004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81" name="Text Box 1">
          <a:extLst>
            <a:ext uri="{FF2B5EF4-FFF2-40B4-BE49-F238E27FC236}">
              <a16:creationId xmlns:a16="http://schemas.microsoft.com/office/drawing/2014/main" id="{00000000-0008-0000-0300-000005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82" name="Text Box 1">
          <a:extLst>
            <a:ext uri="{FF2B5EF4-FFF2-40B4-BE49-F238E27FC236}">
              <a16:creationId xmlns:a16="http://schemas.microsoft.com/office/drawing/2014/main" id="{00000000-0008-0000-0300-000006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83" name="Text Box 1">
          <a:extLst>
            <a:ext uri="{FF2B5EF4-FFF2-40B4-BE49-F238E27FC236}">
              <a16:creationId xmlns:a16="http://schemas.microsoft.com/office/drawing/2014/main" id="{00000000-0008-0000-0300-000007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84" name="Text Box 1">
          <a:extLst>
            <a:ext uri="{FF2B5EF4-FFF2-40B4-BE49-F238E27FC236}">
              <a16:creationId xmlns:a16="http://schemas.microsoft.com/office/drawing/2014/main" id="{00000000-0008-0000-0300-000008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85" name="Text Box 1">
          <a:extLst>
            <a:ext uri="{FF2B5EF4-FFF2-40B4-BE49-F238E27FC236}">
              <a16:creationId xmlns:a16="http://schemas.microsoft.com/office/drawing/2014/main" id="{00000000-0008-0000-0300-000009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86" name="Text Box 1">
          <a:extLst>
            <a:ext uri="{FF2B5EF4-FFF2-40B4-BE49-F238E27FC236}">
              <a16:creationId xmlns:a16="http://schemas.microsoft.com/office/drawing/2014/main" id="{00000000-0008-0000-0300-00000A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87" name="Text Box 1">
          <a:extLst>
            <a:ext uri="{FF2B5EF4-FFF2-40B4-BE49-F238E27FC236}">
              <a16:creationId xmlns:a16="http://schemas.microsoft.com/office/drawing/2014/main" id="{00000000-0008-0000-0300-00000B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88" name="Text Box 1">
          <a:extLst>
            <a:ext uri="{FF2B5EF4-FFF2-40B4-BE49-F238E27FC236}">
              <a16:creationId xmlns:a16="http://schemas.microsoft.com/office/drawing/2014/main" id="{00000000-0008-0000-0300-00000C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89" name="Text Box 1">
          <a:extLst>
            <a:ext uri="{FF2B5EF4-FFF2-40B4-BE49-F238E27FC236}">
              <a16:creationId xmlns:a16="http://schemas.microsoft.com/office/drawing/2014/main" id="{00000000-0008-0000-0300-00000D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90" name="Text Box 1">
          <a:extLst>
            <a:ext uri="{FF2B5EF4-FFF2-40B4-BE49-F238E27FC236}">
              <a16:creationId xmlns:a16="http://schemas.microsoft.com/office/drawing/2014/main" id="{00000000-0008-0000-0300-00000E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91" name="Text Box 1">
          <a:extLst>
            <a:ext uri="{FF2B5EF4-FFF2-40B4-BE49-F238E27FC236}">
              <a16:creationId xmlns:a16="http://schemas.microsoft.com/office/drawing/2014/main" id="{00000000-0008-0000-0300-00000F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92" name="Text Box 1">
          <a:extLst>
            <a:ext uri="{FF2B5EF4-FFF2-40B4-BE49-F238E27FC236}">
              <a16:creationId xmlns:a16="http://schemas.microsoft.com/office/drawing/2014/main" id="{00000000-0008-0000-0300-000010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93" name="Text Box 1">
          <a:extLst>
            <a:ext uri="{FF2B5EF4-FFF2-40B4-BE49-F238E27FC236}">
              <a16:creationId xmlns:a16="http://schemas.microsoft.com/office/drawing/2014/main" id="{00000000-0008-0000-0300-000011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94" name="Text Box 1">
          <a:extLst>
            <a:ext uri="{FF2B5EF4-FFF2-40B4-BE49-F238E27FC236}">
              <a16:creationId xmlns:a16="http://schemas.microsoft.com/office/drawing/2014/main" id="{00000000-0008-0000-0300-000012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95" name="Text Box 1">
          <a:extLst>
            <a:ext uri="{FF2B5EF4-FFF2-40B4-BE49-F238E27FC236}">
              <a16:creationId xmlns:a16="http://schemas.microsoft.com/office/drawing/2014/main" id="{00000000-0008-0000-0300-000013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96" name="Text Box 1">
          <a:extLst>
            <a:ext uri="{FF2B5EF4-FFF2-40B4-BE49-F238E27FC236}">
              <a16:creationId xmlns:a16="http://schemas.microsoft.com/office/drawing/2014/main" id="{00000000-0008-0000-0300-000014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97" name="Text Box 1">
          <a:extLst>
            <a:ext uri="{FF2B5EF4-FFF2-40B4-BE49-F238E27FC236}">
              <a16:creationId xmlns:a16="http://schemas.microsoft.com/office/drawing/2014/main" id="{00000000-0008-0000-0300-000015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98" name="Text Box 1">
          <a:extLst>
            <a:ext uri="{FF2B5EF4-FFF2-40B4-BE49-F238E27FC236}">
              <a16:creationId xmlns:a16="http://schemas.microsoft.com/office/drawing/2014/main" id="{00000000-0008-0000-0300-000016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599" name="Text Box 1">
          <a:extLst>
            <a:ext uri="{FF2B5EF4-FFF2-40B4-BE49-F238E27FC236}">
              <a16:creationId xmlns:a16="http://schemas.microsoft.com/office/drawing/2014/main" id="{00000000-0008-0000-0300-000017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00" name="Text Box 1">
          <a:extLst>
            <a:ext uri="{FF2B5EF4-FFF2-40B4-BE49-F238E27FC236}">
              <a16:creationId xmlns:a16="http://schemas.microsoft.com/office/drawing/2014/main" id="{00000000-0008-0000-0300-000018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01" name="Text Box 1">
          <a:extLst>
            <a:ext uri="{FF2B5EF4-FFF2-40B4-BE49-F238E27FC236}">
              <a16:creationId xmlns:a16="http://schemas.microsoft.com/office/drawing/2014/main" id="{00000000-0008-0000-0300-000019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02" name="Text Box 1">
          <a:extLst>
            <a:ext uri="{FF2B5EF4-FFF2-40B4-BE49-F238E27FC236}">
              <a16:creationId xmlns:a16="http://schemas.microsoft.com/office/drawing/2014/main" id="{00000000-0008-0000-0300-00001A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03" name="Text Box 1">
          <a:extLst>
            <a:ext uri="{FF2B5EF4-FFF2-40B4-BE49-F238E27FC236}">
              <a16:creationId xmlns:a16="http://schemas.microsoft.com/office/drawing/2014/main" id="{00000000-0008-0000-0300-00001B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04" name="Text Box 1">
          <a:extLst>
            <a:ext uri="{FF2B5EF4-FFF2-40B4-BE49-F238E27FC236}">
              <a16:creationId xmlns:a16="http://schemas.microsoft.com/office/drawing/2014/main" id="{00000000-0008-0000-0300-00001C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05" name="Text Box 1">
          <a:extLst>
            <a:ext uri="{FF2B5EF4-FFF2-40B4-BE49-F238E27FC236}">
              <a16:creationId xmlns:a16="http://schemas.microsoft.com/office/drawing/2014/main" id="{00000000-0008-0000-0300-00001D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06" name="Text Box 1">
          <a:extLst>
            <a:ext uri="{FF2B5EF4-FFF2-40B4-BE49-F238E27FC236}">
              <a16:creationId xmlns:a16="http://schemas.microsoft.com/office/drawing/2014/main" id="{00000000-0008-0000-0300-00001E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07" name="Text Box 1">
          <a:extLst>
            <a:ext uri="{FF2B5EF4-FFF2-40B4-BE49-F238E27FC236}">
              <a16:creationId xmlns:a16="http://schemas.microsoft.com/office/drawing/2014/main" id="{00000000-0008-0000-0300-00001F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08" name="Text Box 1">
          <a:extLst>
            <a:ext uri="{FF2B5EF4-FFF2-40B4-BE49-F238E27FC236}">
              <a16:creationId xmlns:a16="http://schemas.microsoft.com/office/drawing/2014/main" id="{00000000-0008-0000-0300-000020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09" name="Text Box 1">
          <a:extLst>
            <a:ext uri="{FF2B5EF4-FFF2-40B4-BE49-F238E27FC236}">
              <a16:creationId xmlns:a16="http://schemas.microsoft.com/office/drawing/2014/main" id="{00000000-0008-0000-0300-000021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10" name="Text Box 1">
          <a:extLst>
            <a:ext uri="{FF2B5EF4-FFF2-40B4-BE49-F238E27FC236}">
              <a16:creationId xmlns:a16="http://schemas.microsoft.com/office/drawing/2014/main" id="{00000000-0008-0000-0300-000022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11" name="Text Box 1">
          <a:extLst>
            <a:ext uri="{FF2B5EF4-FFF2-40B4-BE49-F238E27FC236}">
              <a16:creationId xmlns:a16="http://schemas.microsoft.com/office/drawing/2014/main" id="{00000000-0008-0000-0300-000023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12" name="Text Box 1">
          <a:extLst>
            <a:ext uri="{FF2B5EF4-FFF2-40B4-BE49-F238E27FC236}">
              <a16:creationId xmlns:a16="http://schemas.microsoft.com/office/drawing/2014/main" id="{00000000-0008-0000-0300-000024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13" name="Text Box 1">
          <a:extLst>
            <a:ext uri="{FF2B5EF4-FFF2-40B4-BE49-F238E27FC236}">
              <a16:creationId xmlns:a16="http://schemas.microsoft.com/office/drawing/2014/main" id="{00000000-0008-0000-0300-000025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14" name="Text Box 1">
          <a:extLst>
            <a:ext uri="{FF2B5EF4-FFF2-40B4-BE49-F238E27FC236}">
              <a16:creationId xmlns:a16="http://schemas.microsoft.com/office/drawing/2014/main" id="{00000000-0008-0000-0300-000026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15" name="Text Box 1">
          <a:extLst>
            <a:ext uri="{FF2B5EF4-FFF2-40B4-BE49-F238E27FC236}">
              <a16:creationId xmlns:a16="http://schemas.microsoft.com/office/drawing/2014/main" id="{00000000-0008-0000-0300-000027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16" name="Text Box 1">
          <a:extLst>
            <a:ext uri="{FF2B5EF4-FFF2-40B4-BE49-F238E27FC236}">
              <a16:creationId xmlns:a16="http://schemas.microsoft.com/office/drawing/2014/main" id="{00000000-0008-0000-0300-000028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17" name="Text Box 1">
          <a:extLst>
            <a:ext uri="{FF2B5EF4-FFF2-40B4-BE49-F238E27FC236}">
              <a16:creationId xmlns:a16="http://schemas.microsoft.com/office/drawing/2014/main" id="{00000000-0008-0000-0300-000029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18" name="Text Box 1">
          <a:extLst>
            <a:ext uri="{FF2B5EF4-FFF2-40B4-BE49-F238E27FC236}">
              <a16:creationId xmlns:a16="http://schemas.microsoft.com/office/drawing/2014/main" id="{00000000-0008-0000-0300-00002A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19" name="Text Box 1">
          <a:extLst>
            <a:ext uri="{FF2B5EF4-FFF2-40B4-BE49-F238E27FC236}">
              <a16:creationId xmlns:a16="http://schemas.microsoft.com/office/drawing/2014/main" id="{00000000-0008-0000-0300-00002B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20" name="Text Box 1">
          <a:extLst>
            <a:ext uri="{FF2B5EF4-FFF2-40B4-BE49-F238E27FC236}">
              <a16:creationId xmlns:a16="http://schemas.microsoft.com/office/drawing/2014/main" id="{00000000-0008-0000-0300-00002C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21" name="Text Box 1">
          <a:extLst>
            <a:ext uri="{FF2B5EF4-FFF2-40B4-BE49-F238E27FC236}">
              <a16:creationId xmlns:a16="http://schemas.microsoft.com/office/drawing/2014/main" id="{00000000-0008-0000-0300-00002D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22" name="Text Box 1">
          <a:extLst>
            <a:ext uri="{FF2B5EF4-FFF2-40B4-BE49-F238E27FC236}">
              <a16:creationId xmlns:a16="http://schemas.microsoft.com/office/drawing/2014/main" id="{00000000-0008-0000-0300-00002E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23" name="Text Box 1">
          <a:extLst>
            <a:ext uri="{FF2B5EF4-FFF2-40B4-BE49-F238E27FC236}">
              <a16:creationId xmlns:a16="http://schemas.microsoft.com/office/drawing/2014/main" id="{00000000-0008-0000-0300-00002F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24" name="Text Box 1">
          <a:extLst>
            <a:ext uri="{FF2B5EF4-FFF2-40B4-BE49-F238E27FC236}">
              <a16:creationId xmlns:a16="http://schemas.microsoft.com/office/drawing/2014/main" id="{00000000-0008-0000-0300-000030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25" name="Text Box 1">
          <a:extLst>
            <a:ext uri="{FF2B5EF4-FFF2-40B4-BE49-F238E27FC236}">
              <a16:creationId xmlns:a16="http://schemas.microsoft.com/office/drawing/2014/main" id="{00000000-0008-0000-0300-000031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26" name="Text Box 1">
          <a:extLst>
            <a:ext uri="{FF2B5EF4-FFF2-40B4-BE49-F238E27FC236}">
              <a16:creationId xmlns:a16="http://schemas.microsoft.com/office/drawing/2014/main" id="{00000000-0008-0000-0300-000032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27" name="Text Box 1">
          <a:extLst>
            <a:ext uri="{FF2B5EF4-FFF2-40B4-BE49-F238E27FC236}">
              <a16:creationId xmlns:a16="http://schemas.microsoft.com/office/drawing/2014/main" id="{00000000-0008-0000-0300-000033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28" name="Text Box 1">
          <a:extLst>
            <a:ext uri="{FF2B5EF4-FFF2-40B4-BE49-F238E27FC236}">
              <a16:creationId xmlns:a16="http://schemas.microsoft.com/office/drawing/2014/main" id="{00000000-0008-0000-0300-000034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29" name="Text Box 1">
          <a:extLst>
            <a:ext uri="{FF2B5EF4-FFF2-40B4-BE49-F238E27FC236}">
              <a16:creationId xmlns:a16="http://schemas.microsoft.com/office/drawing/2014/main" id="{00000000-0008-0000-0300-000035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30" name="Text Box 1">
          <a:extLst>
            <a:ext uri="{FF2B5EF4-FFF2-40B4-BE49-F238E27FC236}">
              <a16:creationId xmlns:a16="http://schemas.microsoft.com/office/drawing/2014/main" id="{00000000-0008-0000-0300-000036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31" name="Text Box 1">
          <a:extLst>
            <a:ext uri="{FF2B5EF4-FFF2-40B4-BE49-F238E27FC236}">
              <a16:creationId xmlns:a16="http://schemas.microsoft.com/office/drawing/2014/main" id="{00000000-0008-0000-0300-000037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32" name="Text Box 1">
          <a:extLst>
            <a:ext uri="{FF2B5EF4-FFF2-40B4-BE49-F238E27FC236}">
              <a16:creationId xmlns:a16="http://schemas.microsoft.com/office/drawing/2014/main" id="{00000000-0008-0000-0300-000038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33" name="Text Box 1">
          <a:extLst>
            <a:ext uri="{FF2B5EF4-FFF2-40B4-BE49-F238E27FC236}">
              <a16:creationId xmlns:a16="http://schemas.microsoft.com/office/drawing/2014/main" id="{00000000-0008-0000-0300-000039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34" name="Text Box 1">
          <a:extLst>
            <a:ext uri="{FF2B5EF4-FFF2-40B4-BE49-F238E27FC236}">
              <a16:creationId xmlns:a16="http://schemas.microsoft.com/office/drawing/2014/main" id="{00000000-0008-0000-0300-00003A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35" name="Text Box 1">
          <a:extLst>
            <a:ext uri="{FF2B5EF4-FFF2-40B4-BE49-F238E27FC236}">
              <a16:creationId xmlns:a16="http://schemas.microsoft.com/office/drawing/2014/main" id="{00000000-0008-0000-0300-00003B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36" name="Text Box 1">
          <a:extLst>
            <a:ext uri="{FF2B5EF4-FFF2-40B4-BE49-F238E27FC236}">
              <a16:creationId xmlns:a16="http://schemas.microsoft.com/office/drawing/2014/main" id="{00000000-0008-0000-0300-00003C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37" name="Text Box 1">
          <a:extLst>
            <a:ext uri="{FF2B5EF4-FFF2-40B4-BE49-F238E27FC236}">
              <a16:creationId xmlns:a16="http://schemas.microsoft.com/office/drawing/2014/main" id="{00000000-0008-0000-0300-00003D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38" name="Text Box 1">
          <a:extLst>
            <a:ext uri="{FF2B5EF4-FFF2-40B4-BE49-F238E27FC236}">
              <a16:creationId xmlns:a16="http://schemas.microsoft.com/office/drawing/2014/main" id="{00000000-0008-0000-0300-00003E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39" name="Text Box 1">
          <a:extLst>
            <a:ext uri="{FF2B5EF4-FFF2-40B4-BE49-F238E27FC236}">
              <a16:creationId xmlns:a16="http://schemas.microsoft.com/office/drawing/2014/main" id="{00000000-0008-0000-0300-00003F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40" name="Text Box 1">
          <a:extLst>
            <a:ext uri="{FF2B5EF4-FFF2-40B4-BE49-F238E27FC236}">
              <a16:creationId xmlns:a16="http://schemas.microsoft.com/office/drawing/2014/main" id="{00000000-0008-0000-0300-000040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41" name="Text Box 1">
          <a:extLst>
            <a:ext uri="{FF2B5EF4-FFF2-40B4-BE49-F238E27FC236}">
              <a16:creationId xmlns:a16="http://schemas.microsoft.com/office/drawing/2014/main" id="{00000000-0008-0000-0300-000041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42" name="Text Box 1">
          <a:extLst>
            <a:ext uri="{FF2B5EF4-FFF2-40B4-BE49-F238E27FC236}">
              <a16:creationId xmlns:a16="http://schemas.microsoft.com/office/drawing/2014/main" id="{00000000-0008-0000-0300-000042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43" name="Text Box 1">
          <a:extLst>
            <a:ext uri="{FF2B5EF4-FFF2-40B4-BE49-F238E27FC236}">
              <a16:creationId xmlns:a16="http://schemas.microsoft.com/office/drawing/2014/main" id="{00000000-0008-0000-0300-000043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44" name="Text Box 1">
          <a:extLst>
            <a:ext uri="{FF2B5EF4-FFF2-40B4-BE49-F238E27FC236}">
              <a16:creationId xmlns:a16="http://schemas.microsoft.com/office/drawing/2014/main" id="{00000000-0008-0000-0300-000044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45" name="Text Box 1">
          <a:extLst>
            <a:ext uri="{FF2B5EF4-FFF2-40B4-BE49-F238E27FC236}">
              <a16:creationId xmlns:a16="http://schemas.microsoft.com/office/drawing/2014/main" id="{00000000-0008-0000-0300-000045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46" name="Text Box 1">
          <a:extLst>
            <a:ext uri="{FF2B5EF4-FFF2-40B4-BE49-F238E27FC236}">
              <a16:creationId xmlns:a16="http://schemas.microsoft.com/office/drawing/2014/main" id="{00000000-0008-0000-0300-000046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47" name="Text Box 1">
          <a:extLst>
            <a:ext uri="{FF2B5EF4-FFF2-40B4-BE49-F238E27FC236}">
              <a16:creationId xmlns:a16="http://schemas.microsoft.com/office/drawing/2014/main" id="{00000000-0008-0000-0300-000047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48" name="Text Box 1">
          <a:extLst>
            <a:ext uri="{FF2B5EF4-FFF2-40B4-BE49-F238E27FC236}">
              <a16:creationId xmlns:a16="http://schemas.microsoft.com/office/drawing/2014/main" id="{00000000-0008-0000-0300-000048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49" name="Text Box 1">
          <a:extLst>
            <a:ext uri="{FF2B5EF4-FFF2-40B4-BE49-F238E27FC236}">
              <a16:creationId xmlns:a16="http://schemas.microsoft.com/office/drawing/2014/main" id="{00000000-0008-0000-0300-000049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50" name="Text Box 1">
          <a:extLst>
            <a:ext uri="{FF2B5EF4-FFF2-40B4-BE49-F238E27FC236}">
              <a16:creationId xmlns:a16="http://schemas.microsoft.com/office/drawing/2014/main" id="{00000000-0008-0000-0300-00004A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51" name="Text Box 1">
          <a:extLst>
            <a:ext uri="{FF2B5EF4-FFF2-40B4-BE49-F238E27FC236}">
              <a16:creationId xmlns:a16="http://schemas.microsoft.com/office/drawing/2014/main" id="{00000000-0008-0000-0300-00004B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52" name="Text Box 1">
          <a:extLst>
            <a:ext uri="{FF2B5EF4-FFF2-40B4-BE49-F238E27FC236}">
              <a16:creationId xmlns:a16="http://schemas.microsoft.com/office/drawing/2014/main" id="{00000000-0008-0000-0300-00004C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53" name="Text Box 1">
          <a:extLst>
            <a:ext uri="{FF2B5EF4-FFF2-40B4-BE49-F238E27FC236}">
              <a16:creationId xmlns:a16="http://schemas.microsoft.com/office/drawing/2014/main" id="{00000000-0008-0000-0300-00004D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54" name="Text Box 1">
          <a:extLst>
            <a:ext uri="{FF2B5EF4-FFF2-40B4-BE49-F238E27FC236}">
              <a16:creationId xmlns:a16="http://schemas.microsoft.com/office/drawing/2014/main" id="{00000000-0008-0000-0300-00004E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55" name="Text Box 1">
          <a:extLst>
            <a:ext uri="{FF2B5EF4-FFF2-40B4-BE49-F238E27FC236}">
              <a16:creationId xmlns:a16="http://schemas.microsoft.com/office/drawing/2014/main" id="{00000000-0008-0000-0300-00004F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56" name="Text Box 1">
          <a:extLst>
            <a:ext uri="{FF2B5EF4-FFF2-40B4-BE49-F238E27FC236}">
              <a16:creationId xmlns:a16="http://schemas.microsoft.com/office/drawing/2014/main" id="{00000000-0008-0000-0300-000050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57" name="Text Box 1">
          <a:extLst>
            <a:ext uri="{FF2B5EF4-FFF2-40B4-BE49-F238E27FC236}">
              <a16:creationId xmlns:a16="http://schemas.microsoft.com/office/drawing/2014/main" id="{00000000-0008-0000-0300-000051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58" name="Text Box 1">
          <a:extLst>
            <a:ext uri="{FF2B5EF4-FFF2-40B4-BE49-F238E27FC236}">
              <a16:creationId xmlns:a16="http://schemas.microsoft.com/office/drawing/2014/main" id="{00000000-0008-0000-0300-000052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59" name="Text Box 1">
          <a:extLst>
            <a:ext uri="{FF2B5EF4-FFF2-40B4-BE49-F238E27FC236}">
              <a16:creationId xmlns:a16="http://schemas.microsoft.com/office/drawing/2014/main" id="{00000000-0008-0000-0300-000053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60" name="Text Box 1">
          <a:extLst>
            <a:ext uri="{FF2B5EF4-FFF2-40B4-BE49-F238E27FC236}">
              <a16:creationId xmlns:a16="http://schemas.microsoft.com/office/drawing/2014/main" id="{00000000-0008-0000-0300-000054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61" name="Text Box 1">
          <a:extLst>
            <a:ext uri="{FF2B5EF4-FFF2-40B4-BE49-F238E27FC236}">
              <a16:creationId xmlns:a16="http://schemas.microsoft.com/office/drawing/2014/main" id="{00000000-0008-0000-0300-000055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62" name="Text Box 1">
          <a:extLst>
            <a:ext uri="{FF2B5EF4-FFF2-40B4-BE49-F238E27FC236}">
              <a16:creationId xmlns:a16="http://schemas.microsoft.com/office/drawing/2014/main" id="{00000000-0008-0000-0300-000056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63" name="Text Box 1">
          <a:extLst>
            <a:ext uri="{FF2B5EF4-FFF2-40B4-BE49-F238E27FC236}">
              <a16:creationId xmlns:a16="http://schemas.microsoft.com/office/drawing/2014/main" id="{00000000-0008-0000-0300-000057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64" name="Text Box 1">
          <a:extLst>
            <a:ext uri="{FF2B5EF4-FFF2-40B4-BE49-F238E27FC236}">
              <a16:creationId xmlns:a16="http://schemas.microsoft.com/office/drawing/2014/main" id="{00000000-0008-0000-0300-000058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65" name="Text Box 1">
          <a:extLst>
            <a:ext uri="{FF2B5EF4-FFF2-40B4-BE49-F238E27FC236}">
              <a16:creationId xmlns:a16="http://schemas.microsoft.com/office/drawing/2014/main" id="{00000000-0008-0000-0300-000059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66" name="Text Box 1">
          <a:extLst>
            <a:ext uri="{FF2B5EF4-FFF2-40B4-BE49-F238E27FC236}">
              <a16:creationId xmlns:a16="http://schemas.microsoft.com/office/drawing/2014/main" id="{00000000-0008-0000-0300-00005A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67" name="Text Box 1">
          <a:extLst>
            <a:ext uri="{FF2B5EF4-FFF2-40B4-BE49-F238E27FC236}">
              <a16:creationId xmlns:a16="http://schemas.microsoft.com/office/drawing/2014/main" id="{00000000-0008-0000-0300-00005B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68" name="Text Box 1">
          <a:extLst>
            <a:ext uri="{FF2B5EF4-FFF2-40B4-BE49-F238E27FC236}">
              <a16:creationId xmlns:a16="http://schemas.microsoft.com/office/drawing/2014/main" id="{00000000-0008-0000-0300-00005C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69" name="Text Box 1">
          <a:extLst>
            <a:ext uri="{FF2B5EF4-FFF2-40B4-BE49-F238E27FC236}">
              <a16:creationId xmlns:a16="http://schemas.microsoft.com/office/drawing/2014/main" id="{00000000-0008-0000-0300-00005D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70" name="Text Box 1">
          <a:extLst>
            <a:ext uri="{FF2B5EF4-FFF2-40B4-BE49-F238E27FC236}">
              <a16:creationId xmlns:a16="http://schemas.microsoft.com/office/drawing/2014/main" id="{00000000-0008-0000-0300-00005E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71" name="Text Box 1">
          <a:extLst>
            <a:ext uri="{FF2B5EF4-FFF2-40B4-BE49-F238E27FC236}">
              <a16:creationId xmlns:a16="http://schemas.microsoft.com/office/drawing/2014/main" id="{00000000-0008-0000-0300-00005F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72" name="Text Box 1">
          <a:extLst>
            <a:ext uri="{FF2B5EF4-FFF2-40B4-BE49-F238E27FC236}">
              <a16:creationId xmlns:a16="http://schemas.microsoft.com/office/drawing/2014/main" id="{00000000-0008-0000-0300-000060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73" name="Text Box 1">
          <a:extLst>
            <a:ext uri="{FF2B5EF4-FFF2-40B4-BE49-F238E27FC236}">
              <a16:creationId xmlns:a16="http://schemas.microsoft.com/office/drawing/2014/main" id="{00000000-0008-0000-0300-000061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74" name="Text Box 1">
          <a:extLst>
            <a:ext uri="{FF2B5EF4-FFF2-40B4-BE49-F238E27FC236}">
              <a16:creationId xmlns:a16="http://schemas.microsoft.com/office/drawing/2014/main" id="{00000000-0008-0000-0300-000062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75" name="Text Box 1">
          <a:extLst>
            <a:ext uri="{FF2B5EF4-FFF2-40B4-BE49-F238E27FC236}">
              <a16:creationId xmlns:a16="http://schemas.microsoft.com/office/drawing/2014/main" id="{00000000-0008-0000-0300-000063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76" name="Text Box 1">
          <a:extLst>
            <a:ext uri="{FF2B5EF4-FFF2-40B4-BE49-F238E27FC236}">
              <a16:creationId xmlns:a16="http://schemas.microsoft.com/office/drawing/2014/main" id="{00000000-0008-0000-0300-000064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77" name="Text Box 1">
          <a:extLst>
            <a:ext uri="{FF2B5EF4-FFF2-40B4-BE49-F238E27FC236}">
              <a16:creationId xmlns:a16="http://schemas.microsoft.com/office/drawing/2014/main" id="{00000000-0008-0000-0300-000065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78" name="Text Box 1">
          <a:extLst>
            <a:ext uri="{FF2B5EF4-FFF2-40B4-BE49-F238E27FC236}">
              <a16:creationId xmlns:a16="http://schemas.microsoft.com/office/drawing/2014/main" id="{00000000-0008-0000-0300-000066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79" name="Text Box 1">
          <a:extLst>
            <a:ext uri="{FF2B5EF4-FFF2-40B4-BE49-F238E27FC236}">
              <a16:creationId xmlns:a16="http://schemas.microsoft.com/office/drawing/2014/main" id="{00000000-0008-0000-0300-000067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80" name="Text Box 1">
          <a:extLst>
            <a:ext uri="{FF2B5EF4-FFF2-40B4-BE49-F238E27FC236}">
              <a16:creationId xmlns:a16="http://schemas.microsoft.com/office/drawing/2014/main" id="{00000000-0008-0000-0300-000068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81" name="Text Box 1">
          <a:extLst>
            <a:ext uri="{FF2B5EF4-FFF2-40B4-BE49-F238E27FC236}">
              <a16:creationId xmlns:a16="http://schemas.microsoft.com/office/drawing/2014/main" id="{00000000-0008-0000-0300-000069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82" name="Text Box 1">
          <a:extLst>
            <a:ext uri="{FF2B5EF4-FFF2-40B4-BE49-F238E27FC236}">
              <a16:creationId xmlns:a16="http://schemas.microsoft.com/office/drawing/2014/main" id="{00000000-0008-0000-0300-00006A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83" name="Text Box 1">
          <a:extLst>
            <a:ext uri="{FF2B5EF4-FFF2-40B4-BE49-F238E27FC236}">
              <a16:creationId xmlns:a16="http://schemas.microsoft.com/office/drawing/2014/main" id="{00000000-0008-0000-0300-00006B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84" name="Text Box 1">
          <a:extLst>
            <a:ext uri="{FF2B5EF4-FFF2-40B4-BE49-F238E27FC236}">
              <a16:creationId xmlns:a16="http://schemas.microsoft.com/office/drawing/2014/main" id="{00000000-0008-0000-0300-00006C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85" name="Text Box 1">
          <a:extLst>
            <a:ext uri="{FF2B5EF4-FFF2-40B4-BE49-F238E27FC236}">
              <a16:creationId xmlns:a16="http://schemas.microsoft.com/office/drawing/2014/main" id="{00000000-0008-0000-0300-00006D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86" name="Text Box 1">
          <a:extLst>
            <a:ext uri="{FF2B5EF4-FFF2-40B4-BE49-F238E27FC236}">
              <a16:creationId xmlns:a16="http://schemas.microsoft.com/office/drawing/2014/main" id="{00000000-0008-0000-0300-00006E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87" name="Text Box 1">
          <a:extLst>
            <a:ext uri="{FF2B5EF4-FFF2-40B4-BE49-F238E27FC236}">
              <a16:creationId xmlns:a16="http://schemas.microsoft.com/office/drawing/2014/main" id="{00000000-0008-0000-0300-00006F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88" name="Text Box 1">
          <a:extLst>
            <a:ext uri="{FF2B5EF4-FFF2-40B4-BE49-F238E27FC236}">
              <a16:creationId xmlns:a16="http://schemas.microsoft.com/office/drawing/2014/main" id="{00000000-0008-0000-0300-000070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89" name="Text Box 1">
          <a:extLst>
            <a:ext uri="{FF2B5EF4-FFF2-40B4-BE49-F238E27FC236}">
              <a16:creationId xmlns:a16="http://schemas.microsoft.com/office/drawing/2014/main" id="{00000000-0008-0000-0300-000071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90" name="Text Box 1">
          <a:extLst>
            <a:ext uri="{FF2B5EF4-FFF2-40B4-BE49-F238E27FC236}">
              <a16:creationId xmlns:a16="http://schemas.microsoft.com/office/drawing/2014/main" id="{00000000-0008-0000-0300-000072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91" name="Text Box 1">
          <a:extLst>
            <a:ext uri="{FF2B5EF4-FFF2-40B4-BE49-F238E27FC236}">
              <a16:creationId xmlns:a16="http://schemas.microsoft.com/office/drawing/2014/main" id="{00000000-0008-0000-0300-000073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92" name="Text Box 1">
          <a:extLst>
            <a:ext uri="{FF2B5EF4-FFF2-40B4-BE49-F238E27FC236}">
              <a16:creationId xmlns:a16="http://schemas.microsoft.com/office/drawing/2014/main" id="{00000000-0008-0000-0300-000074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93" name="Text Box 1">
          <a:extLst>
            <a:ext uri="{FF2B5EF4-FFF2-40B4-BE49-F238E27FC236}">
              <a16:creationId xmlns:a16="http://schemas.microsoft.com/office/drawing/2014/main" id="{00000000-0008-0000-0300-000075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94" name="Text Box 1">
          <a:extLst>
            <a:ext uri="{FF2B5EF4-FFF2-40B4-BE49-F238E27FC236}">
              <a16:creationId xmlns:a16="http://schemas.microsoft.com/office/drawing/2014/main" id="{00000000-0008-0000-0300-000076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95" name="Text Box 1">
          <a:extLst>
            <a:ext uri="{FF2B5EF4-FFF2-40B4-BE49-F238E27FC236}">
              <a16:creationId xmlns:a16="http://schemas.microsoft.com/office/drawing/2014/main" id="{00000000-0008-0000-0300-000077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96" name="Text Box 1">
          <a:extLst>
            <a:ext uri="{FF2B5EF4-FFF2-40B4-BE49-F238E27FC236}">
              <a16:creationId xmlns:a16="http://schemas.microsoft.com/office/drawing/2014/main" id="{00000000-0008-0000-0300-000078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97" name="Text Box 1">
          <a:extLst>
            <a:ext uri="{FF2B5EF4-FFF2-40B4-BE49-F238E27FC236}">
              <a16:creationId xmlns:a16="http://schemas.microsoft.com/office/drawing/2014/main" id="{00000000-0008-0000-0300-000079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98" name="Text Box 1">
          <a:extLst>
            <a:ext uri="{FF2B5EF4-FFF2-40B4-BE49-F238E27FC236}">
              <a16:creationId xmlns:a16="http://schemas.microsoft.com/office/drawing/2014/main" id="{00000000-0008-0000-0300-00007A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699" name="Text Box 1">
          <a:extLst>
            <a:ext uri="{FF2B5EF4-FFF2-40B4-BE49-F238E27FC236}">
              <a16:creationId xmlns:a16="http://schemas.microsoft.com/office/drawing/2014/main" id="{00000000-0008-0000-0300-00007B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00" name="Text Box 1">
          <a:extLst>
            <a:ext uri="{FF2B5EF4-FFF2-40B4-BE49-F238E27FC236}">
              <a16:creationId xmlns:a16="http://schemas.microsoft.com/office/drawing/2014/main" id="{00000000-0008-0000-0300-00007C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01" name="Text Box 1">
          <a:extLst>
            <a:ext uri="{FF2B5EF4-FFF2-40B4-BE49-F238E27FC236}">
              <a16:creationId xmlns:a16="http://schemas.microsoft.com/office/drawing/2014/main" id="{00000000-0008-0000-0300-00007D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02" name="Text Box 1">
          <a:extLst>
            <a:ext uri="{FF2B5EF4-FFF2-40B4-BE49-F238E27FC236}">
              <a16:creationId xmlns:a16="http://schemas.microsoft.com/office/drawing/2014/main" id="{00000000-0008-0000-0300-00007E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03" name="Text Box 1">
          <a:extLst>
            <a:ext uri="{FF2B5EF4-FFF2-40B4-BE49-F238E27FC236}">
              <a16:creationId xmlns:a16="http://schemas.microsoft.com/office/drawing/2014/main" id="{00000000-0008-0000-0300-00007F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04" name="Text Box 1">
          <a:extLst>
            <a:ext uri="{FF2B5EF4-FFF2-40B4-BE49-F238E27FC236}">
              <a16:creationId xmlns:a16="http://schemas.microsoft.com/office/drawing/2014/main" id="{00000000-0008-0000-0300-000080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05" name="Text Box 1">
          <a:extLst>
            <a:ext uri="{FF2B5EF4-FFF2-40B4-BE49-F238E27FC236}">
              <a16:creationId xmlns:a16="http://schemas.microsoft.com/office/drawing/2014/main" id="{00000000-0008-0000-0300-000081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06" name="Text Box 1">
          <a:extLst>
            <a:ext uri="{FF2B5EF4-FFF2-40B4-BE49-F238E27FC236}">
              <a16:creationId xmlns:a16="http://schemas.microsoft.com/office/drawing/2014/main" id="{00000000-0008-0000-0300-000082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07" name="Text Box 1">
          <a:extLst>
            <a:ext uri="{FF2B5EF4-FFF2-40B4-BE49-F238E27FC236}">
              <a16:creationId xmlns:a16="http://schemas.microsoft.com/office/drawing/2014/main" id="{00000000-0008-0000-0300-000083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08" name="Text Box 1">
          <a:extLst>
            <a:ext uri="{FF2B5EF4-FFF2-40B4-BE49-F238E27FC236}">
              <a16:creationId xmlns:a16="http://schemas.microsoft.com/office/drawing/2014/main" id="{00000000-0008-0000-0300-000084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09" name="Text Box 1">
          <a:extLst>
            <a:ext uri="{FF2B5EF4-FFF2-40B4-BE49-F238E27FC236}">
              <a16:creationId xmlns:a16="http://schemas.microsoft.com/office/drawing/2014/main" id="{00000000-0008-0000-0300-000085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10" name="Text Box 1">
          <a:extLst>
            <a:ext uri="{FF2B5EF4-FFF2-40B4-BE49-F238E27FC236}">
              <a16:creationId xmlns:a16="http://schemas.microsoft.com/office/drawing/2014/main" id="{00000000-0008-0000-0300-000086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11" name="Text Box 1">
          <a:extLst>
            <a:ext uri="{FF2B5EF4-FFF2-40B4-BE49-F238E27FC236}">
              <a16:creationId xmlns:a16="http://schemas.microsoft.com/office/drawing/2014/main" id="{00000000-0008-0000-0300-000087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12" name="Text Box 1">
          <a:extLst>
            <a:ext uri="{FF2B5EF4-FFF2-40B4-BE49-F238E27FC236}">
              <a16:creationId xmlns:a16="http://schemas.microsoft.com/office/drawing/2014/main" id="{00000000-0008-0000-0300-000088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13" name="Text Box 1">
          <a:extLst>
            <a:ext uri="{FF2B5EF4-FFF2-40B4-BE49-F238E27FC236}">
              <a16:creationId xmlns:a16="http://schemas.microsoft.com/office/drawing/2014/main" id="{00000000-0008-0000-0300-000089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14" name="Text Box 1">
          <a:extLst>
            <a:ext uri="{FF2B5EF4-FFF2-40B4-BE49-F238E27FC236}">
              <a16:creationId xmlns:a16="http://schemas.microsoft.com/office/drawing/2014/main" id="{00000000-0008-0000-0300-00008A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15" name="Text Box 1">
          <a:extLst>
            <a:ext uri="{FF2B5EF4-FFF2-40B4-BE49-F238E27FC236}">
              <a16:creationId xmlns:a16="http://schemas.microsoft.com/office/drawing/2014/main" id="{00000000-0008-0000-0300-00008B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16" name="Text Box 1">
          <a:extLst>
            <a:ext uri="{FF2B5EF4-FFF2-40B4-BE49-F238E27FC236}">
              <a16:creationId xmlns:a16="http://schemas.microsoft.com/office/drawing/2014/main" id="{00000000-0008-0000-0300-00008C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17" name="Text Box 1">
          <a:extLst>
            <a:ext uri="{FF2B5EF4-FFF2-40B4-BE49-F238E27FC236}">
              <a16:creationId xmlns:a16="http://schemas.microsoft.com/office/drawing/2014/main" id="{00000000-0008-0000-0300-00008D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18" name="Text Box 1">
          <a:extLst>
            <a:ext uri="{FF2B5EF4-FFF2-40B4-BE49-F238E27FC236}">
              <a16:creationId xmlns:a16="http://schemas.microsoft.com/office/drawing/2014/main" id="{00000000-0008-0000-0300-00008E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19" name="Text Box 1">
          <a:extLst>
            <a:ext uri="{FF2B5EF4-FFF2-40B4-BE49-F238E27FC236}">
              <a16:creationId xmlns:a16="http://schemas.microsoft.com/office/drawing/2014/main" id="{00000000-0008-0000-0300-00008F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20" name="Text Box 1">
          <a:extLst>
            <a:ext uri="{FF2B5EF4-FFF2-40B4-BE49-F238E27FC236}">
              <a16:creationId xmlns:a16="http://schemas.microsoft.com/office/drawing/2014/main" id="{00000000-0008-0000-0300-000090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21" name="Text Box 1">
          <a:extLst>
            <a:ext uri="{FF2B5EF4-FFF2-40B4-BE49-F238E27FC236}">
              <a16:creationId xmlns:a16="http://schemas.microsoft.com/office/drawing/2014/main" id="{00000000-0008-0000-0300-000091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22" name="Text Box 1">
          <a:extLst>
            <a:ext uri="{FF2B5EF4-FFF2-40B4-BE49-F238E27FC236}">
              <a16:creationId xmlns:a16="http://schemas.microsoft.com/office/drawing/2014/main" id="{00000000-0008-0000-0300-000092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23" name="Text Box 1">
          <a:extLst>
            <a:ext uri="{FF2B5EF4-FFF2-40B4-BE49-F238E27FC236}">
              <a16:creationId xmlns:a16="http://schemas.microsoft.com/office/drawing/2014/main" id="{00000000-0008-0000-0300-000093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24" name="Text Box 1">
          <a:extLst>
            <a:ext uri="{FF2B5EF4-FFF2-40B4-BE49-F238E27FC236}">
              <a16:creationId xmlns:a16="http://schemas.microsoft.com/office/drawing/2014/main" id="{00000000-0008-0000-0300-000094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25" name="Text Box 1">
          <a:extLst>
            <a:ext uri="{FF2B5EF4-FFF2-40B4-BE49-F238E27FC236}">
              <a16:creationId xmlns:a16="http://schemas.microsoft.com/office/drawing/2014/main" id="{00000000-0008-0000-0300-000095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26" name="Text Box 1">
          <a:extLst>
            <a:ext uri="{FF2B5EF4-FFF2-40B4-BE49-F238E27FC236}">
              <a16:creationId xmlns:a16="http://schemas.microsoft.com/office/drawing/2014/main" id="{00000000-0008-0000-0300-000096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27" name="Text Box 1">
          <a:extLst>
            <a:ext uri="{FF2B5EF4-FFF2-40B4-BE49-F238E27FC236}">
              <a16:creationId xmlns:a16="http://schemas.microsoft.com/office/drawing/2014/main" id="{00000000-0008-0000-0300-000097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28" name="Text Box 1">
          <a:extLst>
            <a:ext uri="{FF2B5EF4-FFF2-40B4-BE49-F238E27FC236}">
              <a16:creationId xmlns:a16="http://schemas.microsoft.com/office/drawing/2014/main" id="{00000000-0008-0000-0300-000098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29" name="Text Box 1">
          <a:extLst>
            <a:ext uri="{FF2B5EF4-FFF2-40B4-BE49-F238E27FC236}">
              <a16:creationId xmlns:a16="http://schemas.microsoft.com/office/drawing/2014/main" id="{00000000-0008-0000-0300-000099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30" name="Text Box 1">
          <a:extLst>
            <a:ext uri="{FF2B5EF4-FFF2-40B4-BE49-F238E27FC236}">
              <a16:creationId xmlns:a16="http://schemas.microsoft.com/office/drawing/2014/main" id="{00000000-0008-0000-0300-00009A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31" name="Text Box 1">
          <a:extLst>
            <a:ext uri="{FF2B5EF4-FFF2-40B4-BE49-F238E27FC236}">
              <a16:creationId xmlns:a16="http://schemas.microsoft.com/office/drawing/2014/main" id="{00000000-0008-0000-0300-00009B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32" name="Text Box 1">
          <a:extLst>
            <a:ext uri="{FF2B5EF4-FFF2-40B4-BE49-F238E27FC236}">
              <a16:creationId xmlns:a16="http://schemas.microsoft.com/office/drawing/2014/main" id="{00000000-0008-0000-0300-00009C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33" name="Text Box 1">
          <a:extLst>
            <a:ext uri="{FF2B5EF4-FFF2-40B4-BE49-F238E27FC236}">
              <a16:creationId xmlns:a16="http://schemas.microsoft.com/office/drawing/2014/main" id="{00000000-0008-0000-0300-00009D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34" name="Text Box 1">
          <a:extLst>
            <a:ext uri="{FF2B5EF4-FFF2-40B4-BE49-F238E27FC236}">
              <a16:creationId xmlns:a16="http://schemas.microsoft.com/office/drawing/2014/main" id="{00000000-0008-0000-0300-00009E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35" name="Text Box 1">
          <a:extLst>
            <a:ext uri="{FF2B5EF4-FFF2-40B4-BE49-F238E27FC236}">
              <a16:creationId xmlns:a16="http://schemas.microsoft.com/office/drawing/2014/main" id="{00000000-0008-0000-0300-00009F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36" name="Text Box 1">
          <a:extLst>
            <a:ext uri="{FF2B5EF4-FFF2-40B4-BE49-F238E27FC236}">
              <a16:creationId xmlns:a16="http://schemas.microsoft.com/office/drawing/2014/main" id="{00000000-0008-0000-0300-0000A0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37" name="Text Box 1">
          <a:extLst>
            <a:ext uri="{FF2B5EF4-FFF2-40B4-BE49-F238E27FC236}">
              <a16:creationId xmlns:a16="http://schemas.microsoft.com/office/drawing/2014/main" id="{00000000-0008-0000-0300-0000A1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38" name="Text Box 1">
          <a:extLst>
            <a:ext uri="{FF2B5EF4-FFF2-40B4-BE49-F238E27FC236}">
              <a16:creationId xmlns:a16="http://schemas.microsoft.com/office/drawing/2014/main" id="{00000000-0008-0000-0300-0000A2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39" name="Text Box 1">
          <a:extLst>
            <a:ext uri="{FF2B5EF4-FFF2-40B4-BE49-F238E27FC236}">
              <a16:creationId xmlns:a16="http://schemas.microsoft.com/office/drawing/2014/main" id="{00000000-0008-0000-0300-0000A3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40" name="Text Box 1">
          <a:extLst>
            <a:ext uri="{FF2B5EF4-FFF2-40B4-BE49-F238E27FC236}">
              <a16:creationId xmlns:a16="http://schemas.microsoft.com/office/drawing/2014/main" id="{00000000-0008-0000-0300-0000A4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41" name="Text Box 1">
          <a:extLst>
            <a:ext uri="{FF2B5EF4-FFF2-40B4-BE49-F238E27FC236}">
              <a16:creationId xmlns:a16="http://schemas.microsoft.com/office/drawing/2014/main" id="{00000000-0008-0000-0300-0000A5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42" name="Text Box 1">
          <a:extLst>
            <a:ext uri="{FF2B5EF4-FFF2-40B4-BE49-F238E27FC236}">
              <a16:creationId xmlns:a16="http://schemas.microsoft.com/office/drawing/2014/main" id="{00000000-0008-0000-0300-0000A6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43" name="Text Box 1">
          <a:extLst>
            <a:ext uri="{FF2B5EF4-FFF2-40B4-BE49-F238E27FC236}">
              <a16:creationId xmlns:a16="http://schemas.microsoft.com/office/drawing/2014/main" id="{00000000-0008-0000-0300-0000A7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44" name="Text Box 1">
          <a:extLst>
            <a:ext uri="{FF2B5EF4-FFF2-40B4-BE49-F238E27FC236}">
              <a16:creationId xmlns:a16="http://schemas.microsoft.com/office/drawing/2014/main" id="{00000000-0008-0000-0300-0000A8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45" name="Text Box 1">
          <a:extLst>
            <a:ext uri="{FF2B5EF4-FFF2-40B4-BE49-F238E27FC236}">
              <a16:creationId xmlns:a16="http://schemas.microsoft.com/office/drawing/2014/main" id="{00000000-0008-0000-0300-0000A9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46" name="Text Box 1">
          <a:extLst>
            <a:ext uri="{FF2B5EF4-FFF2-40B4-BE49-F238E27FC236}">
              <a16:creationId xmlns:a16="http://schemas.microsoft.com/office/drawing/2014/main" id="{00000000-0008-0000-0300-0000AA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47" name="Text Box 1">
          <a:extLst>
            <a:ext uri="{FF2B5EF4-FFF2-40B4-BE49-F238E27FC236}">
              <a16:creationId xmlns:a16="http://schemas.microsoft.com/office/drawing/2014/main" id="{00000000-0008-0000-0300-0000AB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48" name="Text Box 1">
          <a:extLst>
            <a:ext uri="{FF2B5EF4-FFF2-40B4-BE49-F238E27FC236}">
              <a16:creationId xmlns:a16="http://schemas.microsoft.com/office/drawing/2014/main" id="{00000000-0008-0000-0300-0000AC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49" name="Text Box 1">
          <a:extLst>
            <a:ext uri="{FF2B5EF4-FFF2-40B4-BE49-F238E27FC236}">
              <a16:creationId xmlns:a16="http://schemas.microsoft.com/office/drawing/2014/main" id="{00000000-0008-0000-0300-0000AD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50" name="Text Box 1">
          <a:extLst>
            <a:ext uri="{FF2B5EF4-FFF2-40B4-BE49-F238E27FC236}">
              <a16:creationId xmlns:a16="http://schemas.microsoft.com/office/drawing/2014/main" id="{00000000-0008-0000-0300-0000AE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51" name="Text Box 1">
          <a:extLst>
            <a:ext uri="{FF2B5EF4-FFF2-40B4-BE49-F238E27FC236}">
              <a16:creationId xmlns:a16="http://schemas.microsoft.com/office/drawing/2014/main" id="{00000000-0008-0000-0300-0000AF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52" name="Text Box 1">
          <a:extLst>
            <a:ext uri="{FF2B5EF4-FFF2-40B4-BE49-F238E27FC236}">
              <a16:creationId xmlns:a16="http://schemas.microsoft.com/office/drawing/2014/main" id="{00000000-0008-0000-0300-0000B0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53" name="Text Box 1">
          <a:extLst>
            <a:ext uri="{FF2B5EF4-FFF2-40B4-BE49-F238E27FC236}">
              <a16:creationId xmlns:a16="http://schemas.microsoft.com/office/drawing/2014/main" id="{00000000-0008-0000-0300-0000B1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54" name="Text Box 1">
          <a:extLst>
            <a:ext uri="{FF2B5EF4-FFF2-40B4-BE49-F238E27FC236}">
              <a16:creationId xmlns:a16="http://schemas.microsoft.com/office/drawing/2014/main" id="{00000000-0008-0000-0300-0000B2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55" name="Text Box 1">
          <a:extLst>
            <a:ext uri="{FF2B5EF4-FFF2-40B4-BE49-F238E27FC236}">
              <a16:creationId xmlns:a16="http://schemas.microsoft.com/office/drawing/2014/main" id="{00000000-0008-0000-0300-0000B3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56" name="Text Box 1">
          <a:extLst>
            <a:ext uri="{FF2B5EF4-FFF2-40B4-BE49-F238E27FC236}">
              <a16:creationId xmlns:a16="http://schemas.microsoft.com/office/drawing/2014/main" id="{00000000-0008-0000-0300-0000B4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57" name="Text Box 1">
          <a:extLst>
            <a:ext uri="{FF2B5EF4-FFF2-40B4-BE49-F238E27FC236}">
              <a16:creationId xmlns:a16="http://schemas.microsoft.com/office/drawing/2014/main" id="{00000000-0008-0000-0300-0000B5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58" name="Text Box 1">
          <a:extLst>
            <a:ext uri="{FF2B5EF4-FFF2-40B4-BE49-F238E27FC236}">
              <a16:creationId xmlns:a16="http://schemas.microsoft.com/office/drawing/2014/main" id="{00000000-0008-0000-0300-0000B6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59" name="Text Box 1">
          <a:extLst>
            <a:ext uri="{FF2B5EF4-FFF2-40B4-BE49-F238E27FC236}">
              <a16:creationId xmlns:a16="http://schemas.microsoft.com/office/drawing/2014/main" id="{00000000-0008-0000-0300-0000B7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60" name="Text Box 1">
          <a:extLst>
            <a:ext uri="{FF2B5EF4-FFF2-40B4-BE49-F238E27FC236}">
              <a16:creationId xmlns:a16="http://schemas.microsoft.com/office/drawing/2014/main" id="{00000000-0008-0000-0300-0000B8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61" name="Text Box 1">
          <a:extLst>
            <a:ext uri="{FF2B5EF4-FFF2-40B4-BE49-F238E27FC236}">
              <a16:creationId xmlns:a16="http://schemas.microsoft.com/office/drawing/2014/main" id="{00000000-0008-0000-0300-0000B9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62" name="Text Box 1">
          <a:extLst>
            <a:ext uri="{FF2B5EF4-FFF2-40B4-BE49-F238E27FC236}">
              <a16:creationId xmlns:a16="http://schemas.microsoft.com/office/drawing/2014/main" id="{00000000-0008-0000-0300-0000BA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63" name="Text Box 1">
          <a:extLst>
            <a:ext uri="{FF2B5EF4-FFF2-40B4-BE49-F238E27FC236}">
              <a16:creationId xmlns:a16="http://schemas.microsoft.com/office/drawing/2014/main" id="{00000000-0008-0000-0300-0000BB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64" name="Text Box 1">
          <a:extLst>
            <a:ext uri="{FF2B5EF4-FFF2-40B4-BE49-F238E27FC236}">
              <a16:creationId xmlns:a16="http://schemas.microsoft.com/office/drawing/2014/main" id="{00000000-0008-0000-0300-0000BC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65" name="Text Box 1">
          <a:extLst>
            <a:ext uri="{FF2B5EF4-FFF2-40B4-BE49-F238E27FC236}">
              <a16:creationId xmlns:a16="http://schemas.microsoft.com/office/drawing/2014/main" id="{00000000-0008-0000-0300-0000BD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66" name="Text Box 1">
          <a:extLst>
            <a:ext uri="{FF2B5EF4-FFF2-40B4-BE49-F238E27FC236}">
              <a16:creationId xmlns:a16="http://schemas.microsoft.com/office/drawing/2014/main" id="{00000000-0008-0000-0300-0000BE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67" name="Text Box 1">
          <a:extLst>
            <a:ext uri="{FF2B5EF4-FFF2-40B4-BE49-F238E27FC236}">
              <a16:creationId xmlns:a16="http://schemas.microsoft.com/office/drawing/2014/main" id="{00000000-0008-0000-0300-0000BF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68" name="Text Box 1">
          <a:extLst>
            <a:ext uri="{FF2B5EF4-FFF2-40B4-BE49-F238E27FC236}">
              <a16:creationId xmlns:a16="http://schemas.microsoft.com/office/drawing/2014/main" id="{00000000-0008-0000-0300-0000C0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69" name="Text Box 1">
          <a:extLst>
            <a:ext uri="{FF2B5EF4-FFF2-40B4-BE49-F238E27FC236}">
              <a16:creationId xmlns:a16="http://schemas.microsoft.com/office/drawing/2014/main" id="{00000000-0008-0000-0300-0000C1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70" name="Text Box 1">
          <a:extLst>
            <a:ext uri="{FF2B5EF4-FFF2-40B4-BE49-F238E27FC236}">
              <a16:creationId xmlns:a16="http://schemas.microsoft.com/office/drawing/2014/main" id="{00000000-0008-0000-0300-0000C2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71" name="Text Box 1">
          <a:extLst>
            <a:ext uri="{FF2B5EF4-FFF2-40B4-BE49-F238E27FC236}">
              <a16:creationId xmlns:a16="http://schemas.microsoft.com/office/drawing/2014/main" id="{00000000-0008-0000-0300-0000C3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72" name="Text Box 1">
          <a:extLst>
            <a:ext uri="{FF2B5EF4-FFF2-40B4-BE49-F238E27FC236}">
              <a16:creationId xmlns:a16="http://schemas.microsoft.com/office/drawing/2014/main" id="{00000000-0008-0000-0300-0000C4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73" name="Text Box 1">
          <a:extLst>
            <a:ext uri="{FF2B5EF4-FFF2-40B4-BE49-F238E27FC236}">
              <a16:creationId xmlns:a16="http://schemas.microsoft.com/office/drawing/2014/main" id="{00000000-0008-0000-0300-0000C5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74" name="Text Box 1">
          <a:extLst>
            <a:ext uri="{FF2B5EF4-FFF2-40B4-BE49-F238E27FC236}">
              <a16:creationId xmlns:a16="http://schemas.microsoft.com/office/drawing/2014/main" id="{00000000-0008-0000-0300-0000C6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75" name="Text Box 1">
          <a:extLst>
            <a:ext uri="{FF2B5EF4-FFF2-40B4-BE49-F238E27FC236}">
              <a16:creationId xmlns:a16="http://schemas.microsoft.com/office/drawing/2014/main" id="{00000000-0008-0000-0300-0000C7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76" name="Text Box 1">
          <a:extLst>
            <a:ext uri="{FF2B5EF4-FFF2-40B4-BE49-F238E27FC236}">
              <a16:creationId xmlns:a16="http://schemas.microsoft.com/office/drawing/2014/main" id="{00000000-0008-0000-0300-0000C8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77" name="Text Box 1">
          <a:extLst>
            <a:ext uri="{FF2B5EF4-FFF2-40B4-BE49-F238E27FC236}">
              <a16:creationId xmlns:a16="http://schemas.microsoft.com/office/drawing/2014/main" id="{00000000-0008-0000-0300-0000C9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78" name="Text Box 1">
          <a:extLst>
            <a:ext uri="{FF2B5EF4-FFF2-40B4-BE49-F238E27FC236}">
              <a16:creationId xmlns:a16="http://schemas.microsoft.com/office/drawing/2014/main" id="{00000000-0008-0000-0300-0000CA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79" name="Text Box 1">
          <a:extLst>
            <a:ext uri="{FF2B5EF4-FFF2-40B4-BE49-F238E27FC236}">
              <a16:creationId xmlns:a16="http://schemas.microsoft.com/office/drawing/2014/main" id="{00000000-0008-0000-0300-0000CB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80" name="Text Box 1">
          <a:extLst>
            <a:ext uri="{FF2B5EF4-FFF2-40B4-BE49-F238E27FC236}">
              <a16:creationId xmlns:a16="http://schemas.microsoft.com/office/drawing/2014/main" id="{00000000-0008-0000-0300-0000CC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81" name="Text Box 1">
          <a:extLst>
            <a:ext uri="{FF2B5EF4-FFF2-40B4-BE49-F238E27FC236}">
              <a16:creationId xmlns:a16="http://schemas.microsoft.com/office/drawing/2014/main" id="{00000000-0008-0000-0300-0000CD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82" name="Text Box 1">
          <a:extLst>
            <a:ext uri="{FF2B5EF4-FFF2-40B4-BE49-F238E27FC236}">
              <a16:creationId xmlns:a16="http://schemas.microsoft.com/office/drawing/2014/main" id="{00000000-0008-0000-0300-0000CE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83" name="Text Box 1">
          <a:extLst>
            <a:ext uri="{FF2B5EF4-FFF2-40B4-BE49-F238E27FC236}">
              <a16:creationId xmlns:a16="http://schemas.microsoft.com/office/drawing/2014/main" id="{00000000-0008-0000-0300-0000CF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84" name="Text Box 1">
          <a:extLst>
            <a:ext uri="{FF2B5EF4-FFF2-40B4-BE49-F238E27FC236}">
              <a16:creationId xmlns:a16="http://schemas.microsoft.com/office/drawing/2014/main" id="{00000000-0008-0000-0300-0000D0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85" name="Text Box 1">
          <a:extLst>
            <a:ext uri="{FF2B5EF4-FFF2-40B4-BE49-F238E27FC236}">
              <a16:creationId xmlns:a16="http://schemas.microsoft.com/office/drawing/2014/main" id="{00000000-0008-0000-0300-0000D1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86" name="Text Box 1">
          <a:extLst>
            <a:ext uri="{FF2B5EF4-FFF2-40B4-BE49-F238E27FC236}">
              <a16:creationId xmlns:a16="http://schemas.microsoft.com/office/drawing/2014/main" id="{00000000-0008-0000-0300-0000D2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87" name="Text Box 1">
          <a:extLst>
            <a:ext uri="{FF2B5EF4-FFF2-40B4-BE49-F238E27FC236}">
              <a16:creationId xmlns:a16="http://schemas.microsoft.com/office/drawing/2014/main" id="{00000000-0008-0000-0300-0000D3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88" name="Text Box 1">
          <a:extLst>
            <a:ext uri="{FF2B5EF4-FFF2-40B4-BE49-F238E27FC236}">
              <a16:creationId xmlns:a16="http://schemas.microsoft.com/office/drawing/2014/main" id="{00000000-0008-0000-0300-0000D4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89" name="Text Box 1">
          <a:extLst>
            <a:ext uri="{FF2B5EF4-FFF2-40B4-BE49-F238E27FC236}">
              <a16:creationId xmlns:a16="http://schemas.microsoft.com/office/drawing/2014/main" id="{00000000-0008-0000-0300-0000D5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90" name="Text Box 1">
          <a:extLst>
            <a:ext uri="{FF2B5EF4-FFF2-40B4-BE49-F238E27FC236}">
              <a16:creationId xmlns:a16="http://schemas.microsoft.com/office/drawing/2014/main" id="{00000000-0008-0000-0300-0000D6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91" name="Text Box 1">
          <a:extLst>
            <a:ext uri="{FF2B5EF4-FFF2-40B4-BE49-F238E27FC236}">
              <a16:creationId xmlns:a16="http://schemas.microsoft.com/office/drawing/2014/main" id="{00000000-0008-0000-0300-0000D7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92" name="Text Box 1">
          <a:extLst>
            <a:ext uri="{FF2B5EF4-FFF2-40B4-BE49-F238E27FC236}">
              <a16:creationId xmlns:a16="http://schemas.microsoft.com/office/drawing/2014/main" id="{00000000-0008-0000-0300-0000D8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93" name="Text Box 1">
          <a:extLst>
            <a:ext uri="{FF2B5EF4-FFF2-40B4-BE49-F238E27FC236}">
              <a16:creationId xmlns:a16="http://schemas.microsoft.com/office/drawing/2014/main" id="{00000000-0008-0000-0300-0000D9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94" name="Text Box 1">
          <a:extLst>
            <a:ext uri="{FF2B5EF4-FFF2-40B4-BE49-F238E27FC236}">
              <a16:creationId xmlns:a16="http://schemas.microsoft.com/office/drawing/2014/main" id="{00000000-0008-0000-0300-0000DA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95" name="Text Box 1">
          <a:extLst>
            <a:ext uri="{FF2B5EF4-FFF2-40B4-BE49-F238E27FC236}">
              <a16:creationId xmlns:a16="http://schemas.microsoft.com/office/drawing/2014/main" id="{00000000-0008-0000-0300-0000DB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96" name="Text Box 1">
          <a:extLst>
            <a:ext uri="{FF2B5EF4-FFF2-40B4-BE49-F238E27FC236}">
              <a16:creationId xmlns:a16="http://schemas.microsoft.com/office/drawing/2014/main" id="{00000000-0008-0000-0300-0000DC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97" name="Text Box 1">
          <a:extLst>
            <a:ext uri="{FF2B5EF4-FFF2-40B4-BE49-F238E27FC236}">
              <a16:creationId xmlns:a16="http://schemas.microsoft.com/office/drawing/2014/main" id="{00000000-0008-0000-0300-0000DD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98" name="Text Box 1">
          <a:extLst>
            <a:ext uri="{FF2B5EF4-FFF2-40B4-BE49-F238E27FC236}">
              <a16:creationId xmlns:a16="http://schemas.microsoft.com/office/drawing/2014/main" id="{00000000-0008-0000-0300-0000DE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799" name="Text Box 1">
          <a:extLst>
            <a:ext uri="{FF2B5EF4-FFF2-40B4-BE49-F238E27FC236}">
              <a16:creationId xmlns:a16="http://schemas.microsoft.com/office/drawing/2014/main" id="{00000000-0008-0000-0300-0000DF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00" name="Text Box 1">
          <a:extLst>
            <a:ext uri="{FF2B5EF4-FFF2-40B4-BE49-F238E27FC236}">
              <a16:creationId xmlns:a16="http://schemas.microsoft.com/office/drawing/2014/main" id="{00000000-0008-0000-0300-0000E0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01" name="Text Box 1">
          <a:extLst>
            <a:ext uri="{FF2B5EF4-FFF2-40B4-BE49-F238E27FC236}">
              <a16:creationId xmlns:a16="http://schemas.microsoft.com/office/drawing/2014/main" id="{00000000-0008-0000-0300-0000E1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02" name="Text Box 1">
          <a:extLst>
            <a:ext uri="{FF2B5EF4-FFF2-40B4-BE49-F238E27FC236}">
              <a16:creationId xmlns:a16="http://schemas.microsoft.com/office/drawing/2014/main" id="{00000000-0008-0000-0300-0000E2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03" name="Text Box 1">
          <a:extLst>
            <a:ext uri="{FF2B5EF4-FFF2-40B4-BE49-F238E27FC236}">
              <a16:creationId xmlns:a16="http://schemas.microsoft.com/office/drawing/2014/main" id="{00000000-0008-0000-0300-0000E3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04" name="Text Box 1">
          <a:extLst>
            <a:ext uri="{FF2B5EF4-FFF2-40B4-BE49-F238E27FC236}">
              <a16:creationId xmlns:a16="http://schemas.microsoft.com/office/drawing/2014/main" id="{00000000-0008-0000-0300-0000E4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05" name="Text Box 1">
          <a:extLst>
            <a:ext uri="{FF2B5EF4-FFF2-40B4-BE49-F238E27FC236}">
              <a16:creationId xmlns:a16="http://schemas.microsoft.com/office/drawing/2014/main" id="{00000000-0008-0000-0300-0000E5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06" name="Text Box 1">
          <a:extLst>
            <a:ext uri="{FF2B5EF4-FFF2-40B4-BE49-F238E27FC236}">
              <a16:creationId xmlns:a16="http://schemas.microsoft.com/office/drawing/2014/main" id="{00000000-0008-0000-0300-0000E6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07" name="Text Box 1">
          <a:extLst>
            <a:ext uri="{FF2B5EF4-FFF2-40B4-BE49-F238E27FC236}">
              <a16:creationId xmlns:a16="http://schemas.microsoft.com/office/drawing/2014/main" id="{00000000-0008-0000-0300-0000E7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08" name="Text Box 1">
          <a:extLst>
            <a:ext uri="{FF2B5EF4-FFF2-40B4-BE49-F238E27FC236}">
              <a16:creationId xmlns:a16="http://schemas.microsoft.com/office/drawing/2014/main" id="{00000000-0008-0000-0300-0000E8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09" name="Text Box 1">
          <a:extLst>
            <a:ext uri="{FF2B5EF4-FFF2-40B4-BE49-F238E27FC236}">
              <a16:creationId xmlns:a16="http://schemas.microsoft.com/office/drawing/2014/main" id="{00000000-0008-0000-0300-0000E9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10" name="Text Box 1">
          <a:extLst>
            <a:ext uri="{FF2B5EF4-FFF2-40B4-BE49-F238E27FC236}">
              <a16:creationId xmlns:a16="http://schemas.microsoft.com/office/drawing/2014/main" id="{00000000-0008-0000-0300-0000EA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11" name="Text Box 1">
          <a:extLst>
            <a:ext uri="{FF2B5EF4-FFF2-40B4-BE49-F238E27FC236}">
              <a16:creationId xmlns:a16="http://schemas.microsoft.com/office/drawing/2014/main" id="{00000000-0008-0000-0300-0000EB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12" name="Text Box 1">
          <a:extLst>
            <a:ext uri="{FF2B5EF4-FFF2-40B4-BE49-F238E27FC236}">
              <a16:creationId xmlns:a16="http://schemas.microsoft.com/office/drawing/2014/main" id="{00000000-0008-0000-0300-0000EC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13" name="Text Box 1">
          <a:extLst>
            <a:ext uri="{FF2B5EF4-FFF2-40B4-BE49-F238E27FC236}">
              <a16:creationId xmlns:a16="http://schemas.microsoft.com/office/drawing/2014/main" id="{00000000-0008-0000-0300-0000ED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14" name="Text Box 1">
          <a:extLst>
            <a:ext uri="{FF2B5EF4-FFF2-40B4-BE49-F238E27FC236}">
              <a16:creationId xmlns:a16="http://schemas.microsoft.com/office/drawing/2014/main" id="{00000000-0008-0000-0300-0000EE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15" name="Text Box 1">
          <a:extLst>
            <a:ext uri="{FF2B5EF4-FFF2-40B4-BE49-F238E27FC236}">
              <a16:creationId xmlns:a16="http://schemas.microsoft.com/office/drawing/2014/main" id="{00000000-0008-0000-0300-0000EF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16" name="Text Box 1">
          <a:extLst>
            <a:ext uri="{FF2B5EF4-FFF2-40B4-BE49-F238E27FC236}">
              <a16:creationId xmlns:a16="http://schemas.microsoft.com/office/drawing/2014/main" id="{00000000-0008-0000-0300-0000F0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17" name="Text Box 1">
          <a:extLst>
            <a:ext uri="{FF2B5EF4-FFF2-40B4-BE49-F238E27FC236}">
              <a16:creationId xmlns:a16="http://schemas.microsoft.com/office/drawing/2014/main" id="{00000000-0008-0000-0300-0000F1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18" name="Text Box 1">
          <a:extLst>
            <a:ext uri="{FF2B5EF4-FFF2-40B4-BE49-F238E27FC236}">
              <a16:creationId xmlns:a16="http://schemas.microsoft.com/office/drawing/2014/main" id="{00000000-0008-0000-0300-0000F2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19" name="Text Box 1">
          <a:extLst>
            <a:ext uri="{FF2B5EF4-FFF2-40B4-BE49-F238E27FC236}">
              <a16:creationId xmlns:a16="http://schemas.microsoft.com/office/drawing/2014/main" id="{00000000-0008-0000-0300-0000F3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20" name="Text Box 1">
          <a:extLst>
            <a:ext uri="{FF2B5EF4-FFF2-40B4-BE49-F238E27FC236}">
              <a16:creationId xmlns:a16="http://schemas.microsoft.com/office/drawing/2014/main" id="{00000000-0008-0000-0300-0000F4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21" name="Text Box 1">
          <a:extLst>
            <a:ext uri="{FF2B5EF4-FFF2-40B4-BE49-F238E27FC236}">
              <a16:creationId xmlns:a16="http://schemas.microsoft.com/office/drawing/2014/main" id="{00000000-0008-0000-0300-0000F5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22" name="Text Box 1">
          <a:extLst>
            <a:ext uri="{FF2B5EF4-FFF2-40B4-BE49-F238E27FC236}">
              <a16:creationId xmlns:a16="http://schemas.microsoft.com/office/drawing/2014/main" id="{00000000-0008-0000-0300-0000F6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23" name="Text Box 1">
          <a:extLst>
            <a:ext uri="{FF2B5EF4-FFF2-40B4-BE49-F238E27FC236}">
              <a16:creationId xmlns:a16="http://schemas.microsoft.com/office/drawing/2014/main" id="{00000000-0008-0000-0300-0000F7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24" name="Text Box 1">
          <a:extLst>
            <a:ext uri="{FF2B5EF4-FFF2-40B4-BE49-F238E27FC236}">
              <a16:creationId xmlns:a16="http://schemas.microsoft.com/office/drawing/2014/main" id="{00000000-0008-0000-0300-0000F8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25" name="Text Box 1">
          <a:extLst>
            <a:ext uri="{FF2B5EF4-FFF2-40B4-BE49-F238E27FC236}">
              <a16:creationId xmlns:a16="http://schemas.microsoft.com/office/drawing/2014/main" id="{00000000-0008-0000-0300-0000F9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26" name="Text Box 1">
          <a:extLst>
            <a:ext uri="{FF2B5EF4-FFF2-40B4-BE49-F238E27FC236}">
              <a16:creationId xmlns:a16="http://schemas.microsoft.com/office/drawing/2014/main" id="{00000000-0008-0000-0300-0000FA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27" name="Text Box 1">
          <a:extLst>
            <a:ext uri="{FF2B5EF4-FFF2-40B4-BE49-F238E27FC236}">
              <a16:creationId xmlns:a16="http://schemas.microsoft.com/office/drawing/2014/main" id="{00000000-0008-0000-0300-0000FB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28" name="Text Box 1">
          <a:extLst>
            <a:ext uri="{FF2B5EF4-FFF2-40B4-BE49-F238E27FC236}">
              <a16:creationId xmlns:a16="http://schemas.microsoft.com/office/drawing/2014/main" id="{00000000-0008-0000-0300-0000FC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29" name="Text Box 1">
          <a:extLst>
            <a:ext uri="{FF2B5EF4-FFF2-40B4-BE49-F238E27FC236}">
              <a16:creationId xmlns:a16="http://schemas.microsoft.com/office/drawing/2014/main" id="{00000000-0008-0000-0300-0000FD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30" name="Text Box 1">
          <a:extLst>
            <a:ext uri="{FF2B5EF4-FFF2-40B4-BE49-F238E27FC236}">
              <a16:creationId xmlns:a16="http://schemas.microsoft.com/office/drawing/2014/main" id="{00000000-0008-0000-0300-0000FE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31" name="Text Box 1">
          <a:extLst>
            <a:ext uri="{FF2B5EF4-FFF2-40B4-BE49-F238E27FC236}">
              <a16:creationId xmlns:a16="http://schemas.microsoft.com/office/drawing/2014/main" id="{00000000-0008-0000-0300-0000FF1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32" name="Text Box 1">
          <a:extLst>
            <a:ext uri="{FF2B5EF4-FFF2-40B4-BE49-F238E27FC236}">
              <a16:creationId xmlns:a16="http://schemas.microsoft.com/office/drawing/2014/main" id="{00000000-0008-0000-0300-000000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33" name="Text Box 1">
          <a:extLst>
            <a:ext uri="{FF2B5EF4-FFF2-40B4-BE49-F238E27FC236}">
              <a16:creationId xmlns:a16="http://schemas.microsoft.com/office/drawing/2014/main" id="{00000000-0008-0000-0300-000001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34" name="Text Box 1">
          <a:extLst>
            <a:ext uri="{FF2B5EF4-FFF2-40B4-BE49-F238E27FC236}">
              <a16:creationId xmlns:a16="http://schemas.microsoft.com/office/drawing/2014/main" id="{00000000-0008-0000-0300-000002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35" name="Text Box 1">
          <a:extLst>
            <a:ext uri="{FF2B5EF4-FFF2-40B4-BE49-F238E27FC236}">
              <a16:creationId xmlns:a16="http://schemas.microsoft.com/office/drawing/2014/main" id="{00000000-0008-0000-0300-000003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36" name="Text Box 1">
          <a:extLst>
            <a:ext uri="{FF2B5EF4-FFF2-40B4-BE49-F238E27FC236}">
              <a16:creationId xmlns:a16="http://schemas.microsoft.com/office/drawing/2014/main" id="{00000000-0008-0000-0300-000004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37" name="Text Box 1">
          <a:extLst>
            <a:ext uri="{FF2B5EF4-FFF2-40B4-BE49-F238E27FC236}">
              <a16:creationId xmlns:a16="http://schemas.microsoft.com/office/drawing/2014/main" id="{00000000-0008-0000-0300-000005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38" name="Text Box 1">
          <a:extLst>
            <a:ext uri="{FF2B5EF4-FFF2-40B4-BE49-F238E27FC236}">
              <a16:creationId xmlns:a16="http://schemas.microsoft.com/office/drawing/2014/main" id="{00000000-0008-0000-0300-000006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39" name="Text Box 1">
          <a:extLst>
            <a:ext uri="{FF2B5EF4-FFF2-40B4-BE49-F238E27FC236}">
              <a16:creationId xmlns:a16="http://schemas.microsoft.com/office/drawing/2014/main" id="{00000000-0008-0000-0300-000007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40" name="Text Box 1">
          <a:extLst>
            <a:ext uri="{FF2B5EF4-FFF2-40B4-BE49-F238E27FC236}">
              <a16:creationId xmlns:a16="http://schemas.microsoft.com/office/drawing/2014/main" id="{00000000-0008-0000-0300-000008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41" name="Text Box 1">
          <a:extLst>
            <a:ext uri="{FF2B5EF4-FFF2-40B4-BE49-F238E27FC236}">
              <a16:creationId xmlns:a16="http://schemas.microsoft.com/office/drawing/2014/main" id="{00000000-0008-0000-0300-000009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42" name="Text Box 1">
          <a:extLst>
            <a:ext uri="{FF2B5EF4-FFF2-40B4-BE49-F238E27FC236}">
              <a16:creationId xmlns:a16="http://schemas.microsoft.com/office/drawing/2014/main" id="{00000000-0008-0000-0300-00000A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43" name="Text Box 1">
          <a:extLst>
            <a:ext uri="{FF2B5EF4-FFF2-40B4-BE49-F238E27FC236}">
              <a16:creationId xmlns:a16="http://schemas.microsoft.com/office/drawing/2014/main" id="{00000000-0008-0000-0300-00000B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44" name="Text Box 1">
          <a:extLst>
            <a:ext uri="{FF2B5EF4-FFF2-40B4-BE49-F238E27FC236}">
              <a16:creationId xmlns:a16="http://schemas.microsoft.com/office/drawing/2014/main" id="{00000000-0008-0000-0300-00000C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45" name="Text Box 1">
          <a:extLst>
            <a:ext uri="{FF2B5EF4-FFF2-40B4-BE49-F238E27FC236}">
              <a16:creationId xmlns:a16="http://schemas.microsoft.com/office/drawing/2014/main" id="{00000000-0008-0000-0300-00000D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46" name="Text Box 1">
          <a:extLst>
            <a:ext uri="{FF2B5EF4-FFF2-40B4-BE49-F238E27FC236}">
              <a16:creationId xmlns:a16="http://schemas.microsoft.com/office/drawing/2014/main" id="{00000000-0008-0000-0300-00000E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47" name="Text Box 1">
          <a:extLst>
            <a:ext uri="{FF2B5EF4-FFF2-40B4-BE49-F238E27FC236}">
              <a16:creationId xmlns:a16="http://schemas.microsoft.com/office/drawing/2014/main" id="{00000000-0008-0000-0300-00000F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48" name="Text Box 1">
          <a:extLst>
            <a:ext uri="{FF2B5EF4-FFF2-40B4-BE49-F238E27FC236}">
              <a16:creationId xmlns:a16="http://schemas.microsoft.com/office/drawing/2014/main" id="{00000000-0008-0000-0300-000010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49" name="Text Box 1">
          <a:extLst>
            <a:ext uri="{FF2B5EF4-FFF2-40B4-BE49-F238E27FC236}">
              <a16:creationId xmlns:a16="http://schemas.microsoft.com/office/drawing/2014/main" id="{00000000-0008-0000-0300-000011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50" name="Text Box 1">
          <a:extLst>
            <a:ext uri="{FF2B5EF4-FFF2-40B4-BE49-F238E27FC236}">
              <a16:creationId xmlns:a16="http://schemas.microsoft.com/office/drawing/2014/main" id="{00000000-0008-0000-0300-000012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51" name="Text Box 1">
          <a:extLst>
            <a:ext uri="{FF2B5EF4-FFF2-40B4-BE49-F238E27FC236}">
              <a16:creationId xmlns:a16="http://schemas.microsoft.com/office/drawing/2014/main" id="{00000000-0008-0000-0300-000013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52" name="Text Box 1">
          <a:extLst>
            <a:ext uri="{FF2B5EF4-FFF2-40B4-BE49-F238E27FC236}">
              <a16:creationId xmlns:a16="http://schemas.microsoft.com/office/drawing/2014/main" id="{00000000-0008-0000-0300-000014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53" name="Text Box 1">
          <a:extLst>
            <a:ext uri="{FF2B5EF4-FFF2-40B4-BE49-F238E27FC236}">
              <a16:creationId xmlns:a16="http://schemas.microsoft.com/office/drawing/2014/main" id="{00000000-0008-0000-0300-000015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54" name="Text Box 1">
          <a:extLst>
            <a:ext uri="{FF2B5EF4-FFF2-40B4-BE49-F238E27FC236}">
              <a16:creationId xmlns:a16="http://schemas.microsoft.com/office/drawing/2014/main" id="{00000000-0008-0000-0300-000016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55" name="Text Box 1">
          <a:extLst>
            <a:ext uri="{FF2B5EF4-FFF2-40B4-BE49-F238E27FC236}">
              <a16:creationId xmlns:a16="http://schemas.microsoft.com/office/drawing/2014/main" id="{00000000-0008-0000-0300-000017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56" name="Text Box 1">
          <a:extLst>
            <a:ext uri="{FF2B5EF4-FFF2-40B4-BE49-F238E27FC236}">
              <a16:creationId xmlns:a16="http://schemas.microsoft.com/office/drawing/2014/main" id="{00000000-0008-0000-0300-000018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57" name="Text Box 1">
          <a:extLst>
            <a:ext uri="{FF2B5EF4-FFF2-40B4-BE49-F238E27FC236}">
              <a16:creationId xmlns:a16="http://schemas.microsoft.com/office/drawing/2014/main" id="{00000000-0008-0000-0300-000019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58" name="Text Box 1">
          <a:extLst>
            <a:ext uri="{FF2B5EF4-FFF2-40B4-BE49-F238E27FC236}">
              <a16:creationId xmlns:a16="http://schemas.microsoft.com/office/drawing/2014/main" id="{00000000-0008-0000-0300-00001A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59" name="Text Box 1">
          <a:extLst>
            <a:ext uri="{FF2B5EF4-FFF2-40B4-BE49-F238E27FC236}">
              <a16:creationId xmlns:a16="http://schemas.microsoft.com/office/drawing/2014/main" id="{00000000-0008-0000-0300-00001B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60" name="Text Box 1">
          <a:extLst>
            <a:ext uri="{FF2B5EF4-FFF2-40B4-BE49-F238E27FC236}">
              <a16:creationId xmlns:a16="http://schemas.microsoft.com/office/drawing/2014/main" id="{00000000-0008-0000-0300-00001C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61" name="Text Box 1">
          <a:extLst>
            <a:ext uri="{FF2B5EF4-FFF2-40B4-BE49-F238E27FC236}">
              <a16:creationId xmlns:a16="http://schemas.microsoft.com/office/drawing/2014/main" id="{00000000-0008-0000-0300-00001D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62" name="Text Box 1">
          <a:extLst>
            <a:ext uri="{FF2B5EF4-FFF2-40B4-BE49-F238E27FC236}">
              <a16:creationId xmlns:a16="http://schemas.microsoft.com/office/drawing/2014/main" id="{00000000-0008-0000-0300-00001E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63" name="Text Box 1">
          <a:extLst>
            <a:ext uri="{FF2B5EF4-FFF2-40B4-BE49-F238E27FC236}">
              <a16:creationId xmlns:a16="http://schemas.microsoft.com/office/drawing/2014/main" id="{00000000-0008-0000-0300-00001F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64" name="Text Box 1">
          <a:extLst>
            <a:ext uri="{FF2B5EF4-FFF2-40B4-BE49-F238E27FC236}">
              <a16:creationId xmlns:a16="http://schemas.microsoft.com/office/drawing/2014/main" id="{00000000-0008-0000-0300-000020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65" name="Text Box 1">
          <a:extLst>
            <a:ext uri="{FF2B5EF4-FFF2-40B4-BE49-F238E27FC236}">
              <a16:creationId xmlns:a16="http://schemas.microsoft.com/office/drawing/2014/main" id="{00000000-0008-0000-0300-000021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66" name="Text Box 1">
          <a:extLst>
            <a:ext uri="{FF2B5EF4-FFF2-40B4-BE49-F238E27FC236}">
              <a16:creationId xmlns:a16="http://schemas.microsoft.com/office/drawing/2014/main" id="{00000000-0008-0000-0300-000022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67" name="Text Box 1">
          <a:extLst>
            <a:ext uri="{FF2B5EF4-FFF2-40B4-BE49-F238E27FC236}">
              <a16:creationId xmlns:a16="http://schemas.microsoft.com/office/drawing/2014/main" id="{00000000-0008-0000-0300-000023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68" name="Text Box 1">
          <a:extLst>
            <a:ext uri="{FF2B5EF4-FFF2-40B4-BE49-F238E27FC236}">
              <a16:creationId xmlns:a16="http://schemas.microsoft.com/office/drawing/2014/main" id="{00000000-0008-0000-0300-000024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69" name="Text Box 1">
          <a:extLst>
            <a:ext uri="{FF2B5EF4-FFF2-40B4-BE49-F238E27FC236}">
              <a16:creationId xmlns:a16="http://schemas.microsoft.com/office/drawing/2014/main" id="{00000000-0008-0000-0300-000025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70" name="Text Box 1">
          <a:extLst>
            <a:ext uri="{FF2B5EF4-FFF2-40B4-BE49-F238E27FC236}">
              <a16:creationId xmlns:a16="http://schemas.microsoft.com/office/drawing/2014/main" id="{00000000-0008-0000-0300-000026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71" name="Text Box 1">
          <a:extLst>
            <a:ext uri="{FF2B5EF4-FFF2-40B4-BE49-F238E27FC236}">
              <a16:creationId xmlns:a16="http://schemas.microsoft.com/office/drawing/2014/main" id="{00000000-0008-0000-0300-000027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72" name="Text Box 1">
          <a:extLst>
            <a:ext uri="{FF2B5EF4-FFF2-40B4-BE49-F238E27FC236}">
              <a16:creationId xmlns:a16="http://schemas.microsoft.com/office/drawing/2014/main" id="{00000000-0008-0000-0300-000028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73" name="Text Box 1">
          <a:extLst>
            <a:ext uri="{FF2B5EF4-FFF2-40B4-BE49-F238E27FC236}">
              <a16:creationId xmlns:a16="http://schemas.microsoft.com/office/drawing/2014/main" id="{00000000-0008-0000-0300-000029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74" name="Text Box 1">
          <a:extLst>
            <a:ext uri="{FF2B5EF4-FFF2-40B4-BE49-F238E27FC236}">
              <a16:creationId xmlns:a16="http://schemas.microsoft.com/office/drawing/2014/main" id="{00000000-0008-0000-0300-00002A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75" name="Text Box 1">
          <a:extLst>
            <a:ext uri="{FF2B5EF4-FFF2-40B4-BE49-F238E27FC236}">
              <a16:creationId xmlns:a16="http://schemas.microsoft.com/office/drawing/2014/main" id="{00000000-0008-0000-0300-00002B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76" name="Text Box 1">
          <a:extLst>
            <a:ext uri="{FF2B5EF4-FFF2-40B4-BE49-F238E27FC236}">
              <a16:creationId xmlns:a16="http://schemas.microsoft.com/office/drawing/2014/main" id="{00000000-0008-0000-0300-00002C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77" name="Text Box 1">
          <a:extLst>
            <a:ext uri="{FF2B5EF4-FFF2-40B4-BE49-F238E27FC236}">
              <a16:creationId xmlns:a16="http://schemas.microsoft.com/office/drawing/2014/main" id="{00000000-0008-0000-0300-00002D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78" name="Text Box 1">
          <a:extLst>
            <a:ext uri="{FF2B5EF4-FFF2-40B4-BE49-F238E27FC236}">
              <a16:creationId xmlns:a16="http://schemas.microsoft.com/office/drawing/2014/main" id="{00000000-0008-0000-0300-00002E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79" name="Text Box 1">
          <a:extLst>
            <a:ext uri="{FF2B5EF4-FFF2-40B4-BE49-F238E27FC236}">
              <a16:creationId xmlns:a16="http://schemas.microsoft.com/office/drawing/2014/main" id="{00000000-0008-0000-0300-00002F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80" name="Text Box 1">
          <a:extLst>
            <a:ext uri="{FF2B5EF4-FFF2-40B4-BE49-F238E27FC236}">
              <a16:creationId xmlns:a16="http://schemas.microsoft.com/office/drawing/2014/main" id="{00000000-0008-0000-0300-000030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81" name="Text Box 1">
          <a:extLst>
            <a:ext uri="{FF2B5EF4-FFF2-40B4-BE49-F238E27FC236}">
              <a16:creationId xmlns:a16="http://schemas.microsoft.com/office/drawing/2014/main" id="{00000000-0008-0000-0300-000031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82" name="Text Box 1">
          <a:extLst>
            <a:ext uri="{FF2B5EF4-FFF2-40B4-BE49-F238E27FC236}">
              <a16:creationId xmlns:a16="http://schemas.microsoft.com/office/drawing/2014/main" id="{00000000-0008-0000-0300-000032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83" name="Text Box 1">
          <a:extLst>
            <a:ext uri="{FF2B5EF4-FFF2-40B4-BE49-F238E27FC236}">
              <a16:creationId xmlns:a16="http://schemas.microsoft.com/office/drawing/2014/main" id="{00000000-0008-0000-0300-000033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84" name="Text Box 1">
          <a:extLst>
            <a:ext uri="{FF2B5EF4-FFF2-40B4-BE49-F238E27FC236}">
              <a16:creationId xmlns:a16="http://schemas.microsoft.com/office/drawing/2014/main" id="{00000000-0008-0000-0300-000034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85" name="Text Box 1">
          <a:extLst>
            <a:ext uri="{FF2B5EF4-FFF2-40B4-BE49-F238E27FC236}">
              <a16:creationId xmlns:a16="http://schemas.microsoft.com/office/drawing/2014/main" id="{00000000-0008-0000-0300-000035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86" name="Text Box 1">
          <a:extLst>
            <a:ext uri="{FF2B5EF4-FFF2-40B4-BE49-F238E27FC236}">
              <a16:creationId xmlns:a16="http://schemas.microsoft.com/office/drawing/2014/main" id="{00000000-0008-0000-0300-000036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87" name="Text Box 1">
          <a:extLst>
            <a:ext uri="{FF2B5EF4-FFF2-40B4-BE49-F238E27FC236}">
              <a16:creationId xmlns:a16="http://schemas.microsoft.com/office/drawing/2014/main" id="{00000000-0008-0000-0300-000037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88" name="Text Box 1">
          <a:extLst>
            <a:ext uri="{FF2B5EF4-FFF2-40B4-BE49-F238E27FC236}">
              <a16:creationId xmlns:a16="http://schemas.microsoft.com/office/drawing/2014/main" id="{00000000-0008-0000-0300-000038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89" name="Text Box 1">
          <a:extLst>
            <a:ext uri="{FF2B5EF4-FFF2-40B4-BE49-F238E27FC236}">
              <a16:creationId xmlns:a16="http://schemas.microsoft.com/office/drawing/2014/main" id="{00000000-0008-0000-0300-000039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90" name="Text Box 1">
          <a:extLst>
            <a:ext uri="{FF2B5EF4-FFF2-40B4-BE49-F238E27FC236}">
              <a16:creationId xmlns:a16="http://schemas.microsoft.com/office/drawing/2014/main" id="{00000000-0008-0000-0300-00003A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91" name="Text Box 1">
          <a:extLst>
            <a:ext uri="{FF2B5EF4-FFF2-40B4-BE49-F238E27FC236}">
              <a16:creationId xmlns:a16="http://schemas.microsoft.com/office/drawing/2014/main" id="{00000000-0008-0000-0300-00003B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92" name="Text Box 1">
          <a:extLst>
            <a:ext uri="{FF2B5EF4-FFF2-40B4-BE49-F238E27FC236}">
              <a16:creationId xmlns:a16="http://schemas.microsoft.com/office/drawing/2014/main" id="{00000000-0008-0000-0300-00003C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93" name="Text Box 1">
          <a:extLst>
            <a:ext uri="{FF2B5EF4-FFF2-40B4-BE49-F238E27FC236}">
              <a16:creationId xmlns:a16="http://schemas.microsoft.com/office/drawing/2014/main" id="{00000000-0008-0000-0300-00003D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94" name="Text Box 1">
          <a:extLst>
            <a:ext uri="{FF2B5EF4-FFF2-40B4-BE49-F238E27FC236}">
              <a16:creationId xmlns:a16="http://schemas.microsoft.com/office/drawing/2014/main" id="{00000000-0008-0000-0300-00003E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95" name="Text Box 1">
          <a:extLst>
            <a:ext uri="{FF2B5EF4-FFF2-40B4-BE49-F238E27FC236}">
              <a16:creationId xmlns:a16="http://schemas.microsoft.com/office/drawing/2014/main" id="{00000000-0008-0000-0300-00003F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96" name="Text Box 1">
          <a:extLst>
            <a:ext uri="{FF2B5EF4-FFF2-40B4-BE49-F238E27FC236}">
              <a16:creationId xmlns:a16="http://schemas.microsoft.com/office/drawing/2014/main" id="{00000000-0008-0000-0300-000040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97" name="Text Box 1">
          <a:extLst>
            <a:ext uri="{FF2B5EF4-FFF2-40B4-BE49-F238E27FC236}">
              <a16:creationId xmlns:a16="http://schemas.microsoft.com/office/drawing/2014/main" id="{00000000-0008-0000-0300-000041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98" name="Text Box 1">
          <a:extLst>
            <a:ext uri="{FF2B5EF4-FFF2-40B4-BE49-F238E27FC236}">
              <a16:creationId xmlns:a16="http://schemas.microsoft.com/office/drawing/2014/main" id="{00000000-0008-0000-0300-000042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899" name="Text Box 1">
          <a:extLst>
            <a:ext uri="{FF2B5EF4-FFF2-40B4-BE49-F238E27FC236}">
              <a16:creationId xmlns:a16="http://schemas.microsoft.com/office/drawing/2014/main" id="{00000000-0008-0000-0300-000043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00" name="Text Box 1">
          <a:extLst>
            <a:ext uri="{FF2B5EF4-FFF2-40B4-BE49-F238E27FC236}">
              <a16:creationId xmlns:a16="http://schemas.microsoft.com/office/drawing/2014/main" id="{00000000-0008-0000-0300-000044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01" name="Text Box 1">
          <a:extLst>
            <a:ext uri="{FF2B5EF4-FFF2-40B4-BE49-F238E27FC236}">
              <a16:creationId xmlns:a16="http://schemas.microsoft.com/office/drawing/2014/main" id="{00000000-0008-0000-0300-000045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02" name="Text Box 1">
          <a:extLst>
            <a:ext uri="{FF2B5EF4-FFF2-40B4-BE49-F238E27FC236}">
              <a16:creationId xmlns:a16="http://schemas.microsoft.com/office/drawing/2014/main" id="{00000000-0008-0000-0300-000046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03" name="Text Box 1">
          <a:extLst>
            <a:ext uri="{FF2B5EF4-FFF2-40B4-BE49-F238E27FC236}">
              <a16:creationId xmlns:a16="http://schemas.microsoft.com/office/drawing/2014/main" id="{00000000-0008-0000-0300-000047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04" name="Text Box 1">
          <a:extLst>
            <a:ext uri="{FF2B5EF4-FFF2-40B4-BE49-F238E27FC236}">
              <a16:creationId xmlns:a16="http://schemas.microsoft.com/office/drawing/2014/main" id="{00000000-0008-0000-0300-000048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05" name="Text Box 1">
          <a:extLst>
            <a:ext uri="{FF2B5EF4-FFF2-40B4-BE49-F238E27FC236}">
              <a16:creationId xmlns:a16="http://schemas.microsoft.com/office/drawing/2014/main" id="{00000000-0008-0000-0300-000049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06" name="Text Box 1">
          <a:extLst>
            <a:ext uri="{FF2B5EF4-FFF2-40B4-BE49-F238E27FC236}">
              <a16:creationId xmlns:a16="http://schemas.microsoft.com/office/drawing/2014/main" id="{00000000-0008-0000-0300-00004A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07" name="Text Box 1">
          <a:extLst>
            <a:ext uri="{FF2B5EF4-FFF2-40B4-BE49-F238E27FC236}">
              <a16:creationId xmlns:a16="http://schemas.microsoft.com/office/drawing/2014/main" id="{00000000-0008-0000-0300-00004B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08" name="Text Box 1">
          <a:extLst>
            <a:ext uri="{FF2B5EF4-FFF2-40B4-BE49-F238E27FC236}">
              <a16:creationId xmlns:a16="http://schemas.microsoft.com/office/drawing/2014/main" id="{00000000-0008-0000-0300-00004C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09" name="Text Box 1">
          <a:extLst>
            <a:ext uri="{FF2B5EF4-FFF2-40B4-BE49-F238E27FC236}">
              <a16:creationId xmlns:a16="http://schemas.microsoft.com/office/drawing/2014/main" id="{00000000-0008-0000-0300-00004D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10" name="Text Box 1">
          <a:extLst>
            <a:ext uri="{FF2B5EF4-FFF2-40B4-BE49-F238E27FC236}">
              <a16:creationId xmlns:a16="http://schemas.microsoft.com/office/drawing/2014/main" id="{00000000-0008-0000-0300-00004E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11" name="Text Box 1">
          <a:extLst>
            <a:ext uri="{FF2B5EF4-FFF2-40B4-BE49-F238E27FC236}">
              <a16:creationId xmlns:a16="http://schemas.microsoft.com/office/drawing/2014/main" id="{00000000-0008-0000-0300-00004F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12" name="Text Box 1">
          <a:extLst>
            <a:ext uri="{FF2B5EF4-FFF2-40B4-BE49-F238E27FC236}">
              <a16:creationId xmlns:a16="http://schemas.microsoft.com/office/drawing/2014/main" id="{00000000-0008-0000-0300-000050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13" name="Text Box 1">
          <a:extLst>
            <a:ext uri="{FF2B5EF4-FFF2-40B4-BE49-F238E27FC236}">
              <a16:creationId xmlns:a16="http://schemas.microsoft.com/office/drawing/2014/main" id="{00000000-0008-0000-0300-000051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14" name="Text Box 1">
          <a:extLst>
            <a:ext uri="{FF2B5EF4-FFF2-40B4-BE49-F238E27FC236}">
              <a16:creationId xmlns:a16="http://schemas.microsoft.com/office/drawing/2014/main" id="{00000000-0008-0000-0300-000052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15" name="Text Box 1">
          <a:extLst>
            <a:ext uri="{FF2B5EF4-FFF2-40B4-BE49-F238E27FC236}">
              <a16:creationId xmlns:a16="http://schemas.microsoft.com/office/drawing/2014/main" id="{00000000-0008-0000-0300-000053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16" name="Text Box 1">
          <a:extLst>
            <a:ext uri="{FF2B5EF4-FFF2-40B4-BE49-F238E27FC236}">
              <a16:creationId xmlns:a16="http://schemas.microsoft.com/office/drawing/2014/main" id="{00000000-0008-0000-0300-000054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17" name="Text Box 1">
          <a:extLst>
            <a:ext uri="{FF2B5EF4-FFF2-40B4-BE49-F238E27FC236}">
              <a16:creationId xmlns:a16="http://schemas.microsoft.com/office/drawing/2014/main" id="{00000000-0008-0000-0300-000055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18" name="Text Box 1">
          <a:extLst>
            <a:ext uri="{FF2B5EF4-FFF2-40B4-BE49-F238E27FC236}">
              <a16:creationId xmlns:a16="http://schemas.microsoft.com/office/drawing/2014/main" id="{00000000-0008-0000-0300-000056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19" name="Text Box 1">
          <a:extLst>
            <a:ext uri="{FF2B5EF4-FFF2-40B4-BE49-F238E27FC236}">
              <a16:creationId xmlns:a16="http://schemas.microsoft.com/office/drawing/2014/main" id="{00000000-0008-0000-0300-000057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20" name="Text Box 1">
          <a:extLst>
            <a:ext uri="{FF2B5EF4-FFF2-40B4-BE49-F238E27FC236}">
              <a16:creationId xmlns:a16="http://schemas.microsoft.com/office/drawing/2014/main" id="{00000000-0008-0000-0300-000058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21" name="Text Box 1">
          <a:extLst>
            <a:ext uri="{FF2B5EF4-FFF2-40B4-BE49-F238E27FC236}">
              <a16:creationId xmlns:a16="http://schemas.microsoft.com/office/drawing/2014/main" id="{00000000-0008-0000-0300-000059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22" name="Text Box 1">
          <a:extLst>
            <a:ext uri="{FF2B5EF4-FFF2-40B4-BE49-F238E27FC236}">
              <a16:creationId xmlns:a16="http://schemas.microsoft.com/office/drawing/2014/main" id="{00000000-0008-0000-0300-00005A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23" name="Text Box 1">
          <a:extLst>
            <a:ext uri="{FF2B5EF4-FFF2-40B4-BE49-F238E27FC236}">
              <a16:creationId xmlns:a16="http://schemas.microsoft.com/office/drawing/2014/main" id="{00000000-0008-0000-0300-00005B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24" name="Text Box 1">
          <a:extLst>
            <a:ext uri="{FF2B5EF4-FFF2-40B4-BE49-F238E27FC236}">
              <a16:creationId xmlns:a16="http://schemas.microsoft.com/office/drawing/2014/main" id="{00000000-0008-0000-0300-00005C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25" name="Text Box 1">
          <a:extLst>
            <a:ext uri="{FF2B5EF4-FFF2-40B4-BE49-F238E27FC236}">
              <a16:creationId xmlns:a16="http://schemas.microsoft.com/office/drawing/2014/main" id="{00000000-0008-0000-0300-00005D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26" name="Text Box 1">
          <a:extLst>
            <a:ext uri="{FF2B5EF4-FFF2-40B4-BE49-F238E27FC236}">
              <a16:creationId xmlns:a16="http://schemas.microsoft.com/office/drawing/2014/main" id="{00000000-0008-0000-0300-00005E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27" name="Text Box 1">
          <a:extLst>
            <a:ext uri="{FF2B5EF4-FFF2-40B4-BE49-F238E27FC236}">
              <a16:creationId xmlns:a16="http://schemas.microsoft.com/office/drawing/2014/main" id="{00000000-0008-0000-0300-00005F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28" name="Text Box 1">
          <a:extLst>
            <a:ext uri="{FF2B5EF4-FFF2-40B4-BE49-F238E27FC236}">
              <a16:creationId xmlns:a16="http://schemas.microsoft.com/office/drawing/2014/main" id="{00000000-0008-0000-0300-000060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29" name="Text Box 1">
          <a:extLst>
            <a:ext uri="{FF2B5EF4-FFF2-40B4-BE49-F238E27FC236}">
              <a16:creationId xmlns:a16="http://schemas.microsoft.com/office/drawing/2014/main" id="{00000000-0008-0000-0300-000061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30" name="Text Box 1">
          <a:extLst>
            <a:ext uri="{FF2B5EF4-FFF2-40B4-BE49-F238E27FC236}">
              <a16:creationId xmlns:a16="http://schemas.microsoft.com/office/drawing/2014/main" id="{00000000-0008-0000-0300-000062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31" name="Text Box 1">
          <a:extLst>
            <a:ext uri="{FF2B5EF4-FFF2-40B4-BE49-F238E27FC236}">
              <a16:creationId xmlns:a16="http://schemas.microsoft.com/office/drawing/2014/main" id="{00000000-0008-0000-0300-000063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32" name="Text Box 1">
          <a:extLst>
            <a:ext uri="{FF2B5EF4-FFF2-40B4-BE49-F238E27FC236}">
              <a16:creationId xmlns:a16="http://schemas.microsoft.com/office/drawing/2014/main" id="{00000000-0008-0000-0300-000064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33" name="Text Box 1">
          <a:extLst>
            <a:ext uri="{FF2B5EF4-FFF2-40B4-BE49-F238E27FC236}">
              <a16:creationId xmlns:a16="http://schemas.microsoft.com/office/drawing/2014/main" id="{00000000-0008-0000-0300-000065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34" name="Text Box 1">
          <a:extLst>
            <a:ext uri="{FF2B5EF4-FFF2-40B4-BE49-F238E27FC236}">
              <a16:creationId xmlns:a16="http://schemas.microsoft.com/office/drawing/2014/main" id="{00000000-0008-0000-0300-000066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35" name="Text Box 1">
          <a:extLst>
            <a:ext uri="{FF2B5EF4-FFF2-40B4-BE49-F238E27FC236}">
              <a16:creationId xmlns:a16="http://schemas.microsoft.com/office/drawing/2014/main" id="{00000000-0008-0000-0300-000067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36" name="Text Box 1">
          <a:extLst>
            <a:ext uri="{FF2B5EF4-FFF2-40B4-BE49-F238E27FC236}">
              <a16:creationId xmlns:a16="http://schemas.microsoft.com/office/drawing/2014/main" id="{00000000-0008-0000-0300-000068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37" name="Text Box 1">
          <a:extLst>
            <a:ext uri="{FF2B5EF4-FFF2-40B4-BE49-F238E27FC236}">
              <a16:creationId xmlns:a16="http://schemas.microsoft.com/office/drawing/2014/main" id="{00000000-0008-0000-0300-000069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38" name="Text Box 1">
          <a:extLst>
            <a:ext uri="{FF2B5EF4-FFF2-40B4-BE49-F238E27FC236}">
              <a16:creationId xmlns:a16="http://schemas.microsoft.com/office/drawing/2014/main" id="{00000000-0008-0000-0300-00006A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39" name="Text Box 1">
          <a:extLst>
            <a:ext uri="{FF2B5EF4-FFF2-40B4-BE49-F238E27FC236}">
              <a16:creationId xmlns:a16="http://schemas.microsoft.com/office/drawing/2014/main" id="{00000000-0008-0000-0300-00006B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40" name="Text Box 1">
          <a:extLst>
            <a:ext uri="{FF2B5EF4-FFF2-40B4-BE49-F238E27FC236}">
              <a16:creationId xmlns:a16="http://schemas.microsoft.com/office/drawing/2014/main" id="{00000000-0008-0000-0300-00006C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41" name="Text Box 1">
          <a:extLst>
            <a:ext uri="{FF2B5EF4-FFF2-40B4-BE49-F238E27FC236}">
              <a16:creationId xmlns:a16="http://schemas.microsoft.com/office/drawing/2014/main" id="{00000000-0008-0000-0300-00006D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42" name="Text Box 1">
          <a:extLst>
            <a:ext uri="{FF2B5EF4-FFF2-40B4-BE49-F238E27FC236}">
              <a16:creationId xmlns:a16="http://schemas.microsoft.com/office/drawing/2014/main" id="{00000000-0008-0000-0300-00006E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43" name="Text Box 1">
          <a:extLst>
            <a:ext uri="{FF2B5EF4-FFF2-40B4-BE49-F238E27FC236}">
              <a16:creationId xmlns:a16="http://schemas.microsoft.com/office/drawing/2014/main" id="{00000000-0008-0000-0300-00006F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44" name="Text Box 1">
          <a:extLst>
            <a:ext uri="{FF2B5EF4-FFF2-40B4-BE49-F238E27FC236}">
              <a16:creationId xmlns:a16="http://schemas.microsoft.com/office/drawing/2014/main" id="{00000000-0008-0000-0300-000070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45" name="Text Box 1">
          <a:extLst>
            <a:ext uri="{FF2B5EF4-FFF2-40B4-BE49-F238E27FC236}">
              <a16:creationId xmlns:a16="http://schemas.microsoft.com/office/drawing/2014/main" id="{00000000-0008-0000-0300-000071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46" name="Text Box 1">
          <a:extLst>
            <a:ext uri="{FF2B5EF4-FFF2-40B4-BE49-F238E27FC236}">
              <a16:creationId xmlns:a16="http://schemas.microsoft.com/office/drawing/2014/main" id="{00000000-0008-0000-0300-000072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47" name="Text Box 1">
          <a:extLst>
            <a:ext uri="{FF2B5EF4-FFF2-40B4-BE49-F238E27FC236}">
              <a16:creationId xmlns:a16="http://schemas.microsoft.com/office/drawing/2014/main" id="{00000000-0008-0000-0300-000073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48" name="Text Box 1">
          <a:extLst>
            <a:ext uri="{FF2B5EF4-FFF2-40B4-BE49-F238E27FC236}">
              <a16:creationId xmlns:a16="http://schemas.microsoft.com/office/drawing/2014/main" id="{00000000-0008-0000-0300-000074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49" name="Text Box 1">
          <a:extLst>
            <a:ext uri="{FF2B5EF4-FFF2-40B4-BE49-F238E27FC236}">
              <a16:creationId xmlns:a16="http://schemas.microsoft.com/office/drawing/2014/main" id="{00000000-0008-0000-0300-000075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50" name="Text Box 1">
          <a:extLst>
            <a:ext uri="{FF2B5EF4-FFF2-40B4-BE49-F238E27FC236}">
              <a16:creationId xmlns:a16="http://schemas.microsoft.com/office/drawing/2014/main" id="{00000000-0008-0000-0300-000076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51" name="Text Box 1">
          <a:extLst>
            <a:ext uri="{FF2B5EF4-FFF2-40B4-BE49-F238E27FC236}">
              <a16:creationId xmlns:a16="http://schemas.microsoft.com/office/drawing/2014/main" id="{00000000-0008-0000-0300-000077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52" name="Text Box 1">
          <a:extLst>
            <a:ext uri="{FF2B5EF4-FFF2-40B4-BE49-F238E27FC236}">
              <a16:creationId xmlns:a16="http://schemas.microsoft.com/office/drawing/2014/main" id="{00000000-0008-0000-0300-000078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53" name="Text Box 1">
          <a:extLst>
            <a:ext uri="{FF2B5EF4-FFF2-40B4-BE49-F238E27FC236}">
              <a16:creationId xmlns:a16="http://schemas.microsoft.com/office/drawing/2014/main" id="{00000000-0008-0000-0300-000079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54" name="Text Box 1">
          <a:extLst>
            <a:ext uri="{FF2B5EF4-FFF2-40B4-BE49-F238E27FC236}">
              <a16:creationId xmlns:a16="http://schemas.microsoft.com/office/drawing/2014/main" id="{00000000-0008-0000-0300-00007A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55" name="Text Box 1">
          <a:extLst>
            <a:ext uri="{FF2B5EF4-FFF2-40B4-BE49-F238E27FC236}">
              <a16:creationId xmlns:a16="http://schemas.microsoft.com/office/drawing/2014/main" id="{00000000-0008-0000-0300-00007B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56" name="Text Box 1">
          <a:extLst>
            <a:ext uri="{FF2B5EF4-FFF2-40B4-BE49-F238E27FC236}">
              <a16:creationId xmlns:a16="http://schemas.microsoft.com/office/drawing/2014/main" id="{00000000-0008-0000-0300-00007C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57" name="Text Box 1">
          <a:extLst>
            <a:ext uri="{FF2B5EF4-FFF2-40B4-BE49-F238E27FC236}">
              <a16:creationId xmlns:a16="http://schemas.microsoft.com/office/drawing/2014/main" id="{00000000-0008-0000-0300-00007D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58" name="Text Box 1">
          <a:extLst>
            <a:ext uri="{FF2B5EF4-FFF2-40B4-BE49-F238E27FC236}">
              <a16:creationId xmlns:a16="http://schemas.microsoft.com/office/drawing/2014/main" id="{00000000-0008-0000-0300-00007E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59" name="Text Box 1">
          <a:extLst>
            <a:ext uri="{FF2B5EF4-FFF2-40B4-BE49-F238E27FC236}">
              <a16:creationId xmlns:a16="http://schemas.microsoft.com/office/drawing/2014/main" id="{00000000-0008-0000-0300-00007F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60" name="Text Box 1">
          <a:extLst>
            <a:ext uri="{FF2B5EF4-FFF2-40B4-BE49-F238E27FC236}">
              <a16:creationId xmlns:a16="http://schemas.microsoft.com/office/drawing/2014/main" id="{00000000-0008-0000-0300-000080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61" name="Text Box 1">
          <a:extLst>
            <a:ext uri="{FF2B5EF4-FFF2-40B4-BE49-F238E27FC236}">
              <a16:creationId xmlns:a16="http://schemas.microsoft.com/office/drawing/2014/main" id="{00000000-0008-0000-0300-000081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62" name="Text Box 1">
          <a:extLst>
            <a:ext uri="{FF2B5EF4-FFF2-40B4-BE49-F238E27FC236}">
              <a16:creationId xmlns:a16="http://schemas.microsoft.com/office/drawing/2014/main" id="{00000000-0008-0000-0300-000082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63" name="Text Box 1">
          <a:extLst>
            <a:ext uri="{FF2B5EF4-FFF2-40B4-BE49-F238E27FC236}">
              <a16:creationId xmlns:a16="http://schemas.microsoft.com/office/drawing/2014/main" id="{00000000-0008-0000-0300-000083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64" name="Text Box 1">
          <a:extLst>
            <a:ext uri="{FF2B5EF4-FFF2-40B4-BE49-F238E27FC236}">
              <a16:creationId xmlns:a16="http://schemas.microsoft.com/office/drawing/2014/main" id="{00000000-0008-0000-0300-000084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65" name="Text Box 1">
          <a:extLst>
            <a:ext uri="{FF2B5EF4-FFF2-40B4-BE49-F238E27FC236}">
              <a16:creationId xmlns:a16="http://schemas.microsoft.com/office/drawing/2014/main" id="{00000000-0008-0000-0300-000085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66" name="Text Box 1">
          <a:extLst>
            <a:ext uri="{FF2B5EF4-FFF2-40B4-BE49-F238E27FC236}">
              <a16:creationId xmlns:a16="http://schemas.microsoft.com/office/drawing/2014/main" id="{00000000-0008-0000-0300-000086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67" name="Text Box 1">
          <a:extLst>
            <a:ext uri="{FF2B5EF4-FFF2-40B4-BE49-F238E27FC236}">
              <a16:creationId xmlns:a16="http://schemas.microsoft.com/office/drawing/2014/main" id="{00000000-0008-0000-0300-000087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68" name="Text Box 1">
          <a:extLst>
            <a:ext uri="{FF2B5EF4-FFF2-40B4-BE49-F238E27FC236}">
              <a16:creationId xmlns:a16="http://schemas.microsoft.com/office/drawing/2014/main" id="{00000000-0008-0000-0300-000088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69" name="Text Box 1">
          <a:extLst>
            <a:ext uri="{FF2B5EF4-FFF2-40B4-BE49-F238E27FC236}">
              <a16:creationId xmlns:a16="http://schemas.microsoft.com/office/drawing/2014/main" id="{00000000-0008-0000-0300-000089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70" name="Text Box 1">
          <a:extLst>
            <a:ext uri="{FF2B5EF4-FFF2-40B4-BE49-F238E27FC236}">
              <a16:creationId xmlns:a16="http://schemas.microsoft.com/office/drawing/2014/main" id="{00000000-0008-0000-0300-00008A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71" name="Text Box 1">
          <a:extLst>
            <a:ext uri="{FF2B5EF4-FFF2-40B4-BE49-F238E27FC236}">
              <a16:creationId xmlns:a16="http://schemas.microsoft.com/office/drawing/2014/main" id="{00000000-0008-0000-0300-00008B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72" name="Text Box 1">
          <a:extLst>
            <a:ext uri="{FF2B5EF4-FFF2-40B4-BE49-F238E27FC236}">
              <a16:creationId xmlns:a16="http://schemas.microsoft.com/office/drawing/2014/main" id="{00000000-0008-0000-0300-00008C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73" name="Text Box 1">
          <a:extLst>
            <a:ext uri="{FF2B5EF4-FFF2-40B4-BE49-F238E27FC236}">
              <a16:creationId xmlns:a16="http://schemas.microsoft.com/office/drawing/2014/main" id="{00000000-0008-0000-0300-00008D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74" name="Text Box 1">
          <a:extLst>
            <a:ext uri="{FF2B5EF4-FFF2-40B4-BE49-F238E27FC236}">
              <a16:creationId xmlns:a16="http://schemas.microsoft.com/office/drawing/2014/main" id="{00000000-0008-0000-0300-00008E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75" name="Text Box 1">
          <a:extLst>
            <a:ext uri="{FF2B5EF4-FFF2-40B4-BE49-F238E27FC236}">
              <a16:creationId xmlns:a16="http://schemas.microsoft.com/office/drawing/2014/main" id="{00000000-0008-0000-0300-00008F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76" name="Text Box 1">
          <a:extLst>
            <a:ext uri="{FF2B5EF4-FFF2-40B4-BE49-F238E27FC236}">
              <a16:creationId xmlns:a16="http://schemas.microsoft.com/office/drawing/2014/main" id="{00000000-0008-0000-0300-000090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77" name="Text Box 1">
          <a:extLst>
            <a:ext uri="{FF2B5EF4-FFF2-40B4-BE49-F238E27FC236}">
              <a16:creationId xmlns:a16="http://schemas.microsoft.com/office/drawing/2014/main" id="{00000000-0008-0000-0300-000091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78" name="Text Box 1">
          <a:extLst>
            <a:ext uri="{FF2B5EF4-FFF2-40B4-BE49-F238E27FC236}">
              <a16:creationId xmlns:a16="http://schemas.microsoft.com/office/drawing/2014/main" id="{00000000-0008-0000-0300-000092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79" name="Text Box 1">
          <a:extLst>
            <a:ext uri="{FF2B5EF4-FFF2-40B4-BE49-F238E27FC236}">
              <a16:creationId xmlns:a16="http://schemas.microsoft.com/office/drawing/2014/main" id="{00000000-0008-0000-0300-000093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80" name="Text Box 1">
          <a:extLst>
            <a:ext uri="{FF2B5EF4-FFF2-40B4-BE49-F238E27FC236}">
              <a16:creationId xmlns:a16="http://schemas.microsoft.com/office/drawing/2014/main" id="{00000000-0008-0000-0300-000094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81" name="Text Box 1">
          <a:extLst>
            <a:ext uri="{FF2B5EF4-FFF2-40B4-BE49-F238E27FC236}">
              <a16:creationId xmlns:a16="http://schemas.microsoft.com/office/drawing/2014/main" id="{00000000-0008-0000-0300-000095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82" name="Text Box 1">
          <a:extLst>
            <a:ext uri="{FF2B5EF4-FFF2-40B4-BE49-F238E27FC236}">
              <a16:creationId xmlns:a16="http://schemas.microsoft.com/office/drawing/2014/main" id="{00000000-0008-0000-0300-000096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83" name="Text Box 1">
          <a:extLst>
            <a:ext uri="{FF2B5EF4-FFF2-40B4-BE49-F238E27FC236}">
              <a16:creationId xmlns:a16="http://schemas.microsoft.com/office/drawing/2014/main" id="{00000000-0008-0000-0300-000097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84" name="Text Box 1">
          <a:extLst>
            <a:ext uri="{FF2B5EF4-FFF2-40B4-BE49-F238E27FC236}">
              <a16:creationId xmlns:a16="http://schemas.microsoft.com/office/drawing/2014/main" id="{00000000-0008-0000-0300-000098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85" name="Text Box 1">
          <a:extLst>
            <a:ext uri="{FF2B5EF4-FFF2-40B4-BE49-F238E27FC236}">
              <a16:creationId xmlns:a16="http://schemas.microsoft.com/office/drawing/2014/main" id="{00000000-0008-0000-0300-000099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86" name="Text Box 1">
          <a:extLst>
            <a:ext uri="{FF2B5EF4-FFF2-40B4-BE49-F238E27FC236}">
              <a16:creationId xmlns:a16="http://schemas.microsoft.com/office/drawing/2014/main" id="{00000000-0008-0000-0300-00009A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87" name="Text Box 1">
          <a:extLst>
            <a:ext uri="{FF2B5EF4-FFF2-40B4-BE49-F238E27FC236}">
              <a16:creationId xmlns:a16="http://schemas.microsoft.com/office/drawing/2014/main" id="{00000000-0008-0000-0300-00009B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88" name="Text Box 1">
          <a:extLst>
            <a:ext uri="{FF2B5EF4-FFF2-40B4-BE49-F238E27FC236}">
              <a16:creationId xmlns:a16="http://schemas.microsoft.com/office/drawing/2014/main" id="{00000000-0008-0000-0300-00009C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89" name="Text Box 1">
          <a:extLst>
            <a:ext uri="{FF2B5EF4-FFF2-40B4-BE49-F238E27FC236}">
              <a16:creationId xmlns:a16="http://schemas.microsoft.com/office/drawing/2014/main" id="{00000000-0008-0000-0300-00009D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90" name="Text Box 1">
          <a:extLst>
            <a:ext uri="{FF2B5EF4-FFF2-40B4-BE49-F238E27FC236}">
              <a16:creationId xmlns:a16="http://schemas.microsoft.com/office/drawing/2014/main" id="{00000000-0008-0000-0300-00009E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91" name="Text Box 1">
          <a:extLst>
            <a:ext uri="{FF2B5EF4-FFF2-40B4-BE49-F238E27FC236}">
              <a16:creationId xmlns:a16="http://schemas.microsoft.com/office/drawing/2014/main" id="{00000000-0008-0000-0300-00009F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92" name="Text Box 1">
          <a:extLst>
            <a:ext uri="{FF2B5EF4-FFF2-40B4-BE49-F238E27FC236}">
              <a16:creationId xmlns:a16="http://schemas.microsoft.com/office/drawing/2014/main" id="{00000000-0008-0000-0300-0000A0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93" name="Text Box 1">
          <a:extLst>
            <a:ext uri="{FF2B5EF4-FFF2-40B4-BE49-F238E27FC236}">
              <a16:creationId xmlns:a16="http://schemas.microsoft.com/office/drawing/2014/main" id="{00000000-0008-0000-0300-0000A1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94" name="Text Box 1">
          <a:extLst>
            <a:ext uri="{FF2B5EF4-FFF2-40B4-BE49-F238E27FC236}">
              <a16:creationId xmlns:a16="http://schemas.microsoft.com/office/drawing/2014/main" id="{00000000-0008-0000-0300-0000A2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95" name="Text Box 1">
          <a:extLst>
            <a:ext uri="{FF2B5EF4-FFF2-40B4-BE49-F238E27FC236}">
              <a16:creationId xmlns:a16="http://schemas.microsoft.com/office/drawing/2014/main" id="{00000000-0008-0000-0300-0000A3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96" name="Text Box 1">
          <a:extLst>
            <a:ext uri="{FF2B5EF4-FFF2-40B4-BE49-F238E27FC236}">
              <a16:creationId xmlns:a16="http://schemas.microsoft.com/office/drawing/2014/main" id="{00000000-0008-0000-0300-0000A4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97" name="Text Box 1">
          <a:extLst>
            <a:ext uri="{FF2B5EF4-FFF2-40B4-BE49-F238E27FC236}">
              <a16:creationId xmlns:a16="http://schemas.microsoft.com/office/drawing/2014/main" id="{00000000-0008-0000-0300-0000A5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98" name="Text Box 1">
          <a:extLst>
            <a:ext uri="{FF2B5EF4-FFF2-40B4-BE49-F238E27FC236}">
              <a16:creationId xmlns:a16="http://schemas.microsoft.com/office/drawing/2014/main" id="{00000000-0008-0000-0300-0000A6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0999" name="Text Box 1">
          <a:extLst>
            <a:ext uri="{FF2B5EF4-FFF2-40B4-BE49-F238E27FC236}">
              <a16:creationId xmlns:a16="http://schemas.microsoft.com/office/drawing/2014/main" id="{00000000-0008-0000-0300-0000A7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00" name="Text Box 1">
          <a:extLst>
            <a:ext uri="{FF2B5EF4-FFF2-40B4-BE49-F238E27FC236}">
              <a16:creationId xmlns:a16="http://schemas.microsoft.com/office/drawing/2014/main" id="{00000000-0008-0000-0300-0000A8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01" name="Text Box 1">
          <a:extLst>
            <a:ext uri="{FF2B5EF4-FFF2-40B4-BE49-F238E27FC236}">
              <a16:creationId xmlns:a16="http://schemas.microsoft.com/office/drawing/2014/main" id="{00000000-0008-0000-0300-0000A9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02" name="Text Box 1">
          <a:extLst>
            <a:ext uri="{FF2B5EF4-FFF2-40B4-BE49-F238E27FC236}">
              <a16:creationId xmlns:a16="http://schemas.microsoft.com/office/drawing/2014/main" id="{00000000-0008-0000-0300-0000AA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03" name="Text Box 1">
          <a:extLst>
            <a:ext uri="{FF2B5EF4-FFF2-40B4-BE49-F238E27FC236}">
              <a16:creationId xmlns:a16="http://schemas.microsoft.com/office/drawing/2014/main" id="{00000000-0008-0000-0300-0000AB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04" name="Text Box 1">
          <a:extLst>
            <a:ext uri="{FF2B5EF4-FFF2-40B4-BE49-F238E27FC236}">
              <a16:creationId xmlns:a16="http://schemas.microsoft.com/office/drawing/2014/main" id="{00000000-0008-0000-0300-0000AC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05" name="Text Box 1">
          <a:extLst>
            <a:ext uri="{FF2B5EF4-FFF2-40B4-BE49-F238E27FC236}">
              <a16:creationId xmlns:a16="http://schemas.microsoft.com/office/drawing/2014/main" id="{00000000-0008-0000-0300-0000AD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06" name="Text Box 1">
          <a:extLst>
            <a:ext uri="{FF2B5EF4-FFF2-40B4-BE49-F238E27FC236}">
              <a16:creationId xmlns:a16="http://schemas.microsoft.com/office/drawing/2014/main" id="{00000000-0008-0000-0300-0000AE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07" name="Text Box 1">
          <a:extLst>
            <a:ext uri="{FF2B5EF4-FFF2-40B4-BE49-F238E27FC236}">
              <a16:creationId xmlns:a16="http://schemas.microsoft.com/office/drawing/2014/main" id="{00000000-0008-0000-0300-0000AF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08" name="Text Box 1">
          <a:extLst>
            <a:ext uri="{FF2B5EF4-FFF2-40B4-BE49-F238E27FC236}">
              <a16:creationId xmlns:a16="http://schemas.microsoft.com/office/drawing/2014/main" id="{00000000-0008-0000-0300-0000B0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09" name="Text Box 1">
          <a:extLst>
            <a:ext uri="{FF2B5EF4-FFF2-40B4-BE49-F238E27FC236}">
              <a16:creationId xmlns:a16="http://schemas.microsoft.com/office/drawing/2014/main" id="{00000000-0008-0000-0300-0000B1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10" name="Text Box 1">
          <a:extLst>
            <a:ext uri="{FF2B5EF4-FFF2-40B4-BE49-F238E27FC236}">
              <a16:creationId xmlns:a16="http://schemas.microsoft.com/office/drawing/2014/main" id="{00000000-0008-0000-0300-0000B2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11" name="Text Box 1">
          <a:extLst>
            <a:ext uri="{FF2B5EF4-FFF2-40B4-BE49-F238E27FC236}">
              <a16:creationId xmlns:a16="http://schemas.microsoft.com/office/drawing/2014/main" id="{00000000-0008-0000-0300-0000B3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12" name="Text Box 1">
          <a:extLst>
            <a:ext uri="{FF2B5EF4-FFF2-40B4-BE49-F238E27FC236}">
              <a16:creationId xmlns:a16="http://schemas.microsoft.com/office/drawing/2014/main" id="{00000000-0008-0000-0300-0000B4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13" name="Text Box 1">
          <a:extLst>
            <a:ext uri="{FF2B5EF4-FFF2-40B4-BE49-F238E27FC236}">
              <a16:creationId xmlns:a16="http://schemas.microsoft.com/office/drawing/2014/main" id="{00000000-0008-0000-0300-0000B5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14" name="Text Box 1">
          <a:extLst>
            <a:ext uri="{FF2B5EF4-FFF2-40B4-BE49-F238E27FC236}">
              <a16:creationId xmlns:a16="http://schemas.microsoft.com/office/drawing/2014/main" id="{00000000-0008-0000-0300-0000B6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15" name="Text Box 1">
          <a:extLst>
            <a:ext uri="{FF2B5EF4-FFF2-40B4-BE49-F238E27FC236}">
              <a16:creationId xmlns:a16="http://schemas.microsoft.com/office/drawing/2014/main" id="{00000000-0008-0000-0300-0000B7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16" name="Text Box 1">
          <a:extLst>
            <a:ext uri="{FF2B5EF4-FFF2-40B4-BE49-F238E27FC236}">
              <a16:creationId xmlns:a16="http://schemas.microsoft.com/office/drawing/2014/main" id="{00000000-0008-0000-0300-0000B8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17" name="Text Box 1">
          <a:extLst>
            <a:ext uri="{FF2B5EF4-FFF2-40B4-BE49-F238E27FC236}">
              <a16:creationId xmlns:a16="http://schemas.microsoft.com/office/drawing/2014/main" id="{00000000-0008-0000-0300-0000B9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18" name="Text Box 1">
          <a:extLst>
            <a:ext uri="{FF2B5EF4-FFF2-40B4-BE49-F238E27FC236}">
              <a16:creationId xmlns:a16="http://schemas.microsoft.com/office/drawing/2014/main" id="{00000000-0008-0000-0300-0000BA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19" name="Text Box 1">
          <a:extLst>
            <a:ext uri="{FF2B5EF4-FFF2-40B4-BE49-F238E27FC236}">
              <a16:creationId xmlns:a16="http://schemas.microsoft.com/office/drawing/2014/main" id="{00000000-0008-0000-0300-0000BB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20" name="Text Box 1">
          <a:extLst>
            <a:ext uri="{FF2B5EF4-FFF2-40B4-BE49-F238E27FC236}">
              <a16:creationId xmlns:a16="http://schemas.microsoft.com/office/drawing/2014/main" id="{00000000-0008-0000-0300-0000BC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21" name="Text Box 1">
          <a:extLst>
            <a:ext uri="{FF2B5EF4-FFF2-40B4-BE49-F238E27FC236}">
              <a16:creationId xmlns:a16="http://schemas.microsoft.com/office/drawing/2014/main" id="{00000000-0008-0000-0300-0000BD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22" name="Text Box 1">
          <a:extLst>
            <a:ext uri="{FF2B5EF4-FFF2-40B4-BE49-F238E27FC236}">
              <a16:creationId xmlns:a16="http://schemas.microsoft.com/office/drawing/2014/main" id="{00000000-0008-0000-0300-0000BE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23" name="Text Box 1">
          <a:extLst>
            <a:ext uri="{FF2B5EF4-FFF2-40B4-BE49-F238E27FC236}">
              <a16:creationId xmlns:a16="http://schemas.microsoft.com/office/drawing/2014/main" id="{00000000-0008-0000-0300-0000BF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24" name="Text Box 1">
          <a:extLst>
            <a:ext uri="{FF2B5EF4-FFF2-40B4-BE49-F238E27FC236}">
              <a16:creationId xmlns:a16="http://schemas.microsoft.com/office/drawing/2014/main" id="{00000000-0008-0000-0300-0000C0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25" name="Text Box 1">
          <a:extLst>
            <a:ext uri="{FF2B5EF4-FFF2-40B4-BE49-F238E27FC236}">
              <a16:creationId xmlns:a16="http://schemas.microsoft.com/office/drawing/2014/main" id="{00000000-0008-0000-0300-0000C1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26" name="Text Box 1">
          <a:extLst>
            <a:ext uri="{FF2B5EF4-FFF2-40B4-BE49-F238E27FC236}">
              <a16:creationId xmlns:a16="http://schemas.microsoft.com/office/drawing/2014/main" id="{00000000-0008-0000-0300-0000C2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27" name="Text Box 1">
          <a:extLst>
            <a:ext uri="{FF2B5EF4-FFF2-40B4-BE49-F238E27FC236}">
              <a16:creationId xmlns:a16="http://schemas.microsoft.com/office/drawing/2014/main" id="{00000000-0008-0000-0300-0000C3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28" name="Text Box 1">
          <a:extLst>
            <a:ext uri="{FF2B5EF4-FFF2-40B4-BE49-F238E27FC236}">
              <a16:creationId xmlns:a16="http://schemas.microsoft.com/office/drawing/2014/main" id="{00000000-0008-0000-0300-0000C4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29" name="Text Box 1">
          <a:extLst>
            <a:ext uri="{FF2B5EF4-FFF2-40B4-BE49-F238E27FC236}">
              <a16:creationId xmlns:a16="http://schemas.microsoft.com/office/drawing/2014/main" id="{00000000-0008-0000-0300-0000C5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30" name="Text Box 1">
          <a:extLst>
            <a:ext uri="{FF2B5EF4-FFF2-40B4-BE49-F238E27FC236}">
              <a16:creationId xmlns:a16="http://schemas.microsoft.com/office/drawing/2014/main" id="{00000000-0008-0000-0300-0000C6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31" name="Text Box 1">
          <a:extLst>
            <a:ext uri="{FF2B5EF4-FFF2-40B4-BE49-F238E27FC236}">
              <a16:creationId xmlns:a16="http://schemas.microsoft.com/office/drawing/2014/main" id="{00000000-0008-0000-0300-0000C7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32" name="Text Box 1">
          <a:extLst>
            <a:ext uri="{FF2B5EF4-FFF2-40B4-BE49-F238E27FC236}">
              <a16:creationId xmlns:a16="http://schemas.microsoft.com/office/drawing/2014/main" id="{00000000-0008-0000-0300-0000C8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33" name="Text Box 1">
          <a:extLst>
            <a:ext uri="{FF2B5EF4-FFF2-40B4-BE49-F238E27FC236}">
              <a16:creationId xmlns:a16="http://schemas.microsoft.com/office/drawing/2014/main" id="{00000000-0008-0000-0300-0000C9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34" name="Text Box 1">
          <a:extLst>
            <a:ext uri="{FF2B5EF4-FFF2-40B4-BE49-F238E27FC236}">
              <a16:creationId xmlns:a16="http://schemas.microsoft.com/office/drawing/2014/main" id="{00000000-0008-0000-0300-0000CA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35" name="Text Box 1">
          <a:extLst>
            <a:ext uri="{FF2B5EF4-FFF2-40B4-BE49-F238E27FC236}">
              <a16:creationId xmlns:a16="http://schemas.microsoft.com/office/drawing/2014/main" id="{00000000-0008-0000-0300-0000CB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36" name="Text Box 1">
          <a:extLst>
            <a:ext uri="{FF2B5EF4-FFF2-40B4-BE49-F238E27FC236}">
              <a16:creationId xmlns:a16="http://schemas.microsoft.com/office/drawing/2014/main" id="{00000000-0008-0000-0300-0000CC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37" name="Text Box 1">
          <a:extLst>
            <a:ext uri="{FF2B5EF4-FFF2-40B4-BE49-F238E27FC236}">
              <a16:creationId xmlns:a16="http://schemas.microsoft.com/office/drawing/2014/main" id="{00000000-0008-0000-0300-0000CD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38" name="Text Box 1">
          <a:extLst>
            <a:ext uri="{FF2B5EF4-FFF2-40B4-BE49-F238E27FC236}">
              <a16:creationId xmlns:a16="http://schemas.microsoft.com/office/drawing/2014/main" id="{00000000-0008-0000-0300-0000CE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39" name="Text Box 1">
          <a:extLst>
            <a:ext uri="{FF2B5EF4-FFF2-40B4-BE49-F238E27FC236}">
              <a16:creationId xmlns:a16="http://schemas.microsoft.com/office/drawing/2014/main" id="{00000000-0008-0000-0300-0000CF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40" name="Text Box 1">
          <a:extLst>
            <a:ext uri="{FF2B5EF4-FFF2-40B4-BE49-F238E27FC236}">
              <a16:creationId xmlns:a16="http://schemas.microsoft.com/office/drawing/2014/main" id="{00000000-0008-0000-0300-0000D0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41" name="Text Box 1">
          <a:extLst>
            <a:ext uri="{FF2B5EF4-FFF2-40B4-BE49-F238E27FC236}">
              <a16:creationId xmlns:a16="http://schemas.microsoft.com/office/drawing/2014/main" id="{00000000-0008-0000-0300-0000D1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42" name="Text Box 1">
          <a:extLst>
            <a:ext uri="{FF2B5EF4-FFF2-40B4-BE49-F238E27FC236}">
              <a16:creationId xmlns:a16="http://schemas.microsoft.com/office/drawing/2014/main" id="{00000000-0008-0000-0300-0000D2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43" name="Text Box 1">
          <a:extLst>
            <a:ext uri="{FF2B5EF4-FFF2-40B4-BE49-F238E27FC236}">
              <a16:creationId xmlns:a16="http://schemas.microsoft.com/office/drawing/2014/main" id="{00000000-0008-0000-0300-0000D3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44" name="Text Box 1">
          <a:extLst>
            <a:ext uri="{FF2B5EF4-FFF2-40B4-BE49-F238E27FC236}">
              <a16:creationId xmlns:a16="http://schemas.microsoft.com/office/drawing/2014/main" id="{00000000-0008-0000-0300-0000D4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45" name="Text Box 1">
          <a:extLst>
            <a:ext uri="{FF2B5EF4-FFF2-40B4-BE49-F238E27FC236}">
              <a16:creationId xmlns:a16="http://schemas.microsoft.com/office/drawing/2014/main" id="{00000000-0008-0000-0300-0000D5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46" name="Text Box 1">
          <a:extLst>
            <a:ext uri="{FF2B5EF4-FFF2-40B4-BE49-F238E27FC236}">
              <a16:creationId xmlns:a16="http://schemas.microsoft.com/office/drawing/2014/main" id="{00000000-0008-0000-0300-0000D6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47" name="Text Box 1">
          <a:extLst>
            <a:ext uri="{FF2B5EF4-FFF2-40B4-BE49-F238E27FC236}">
              <a16:creationId xmlns:a16="http://schemas.microsoft.com/office/drawing/2014/main" id="{00000000-0008-0000-0300-0000D7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48" name="Text Box 1">
          <a:extLst>
            <a:ext uri="{FF2B5EF4-FFF2-40B4-BE49-F238E27FC236}">
              <a16:creationId xmlns:a16="http://schemas.microsoft.com/office/drawing/2014/main" id="{00000000-0008-0000-0300-0000D8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49" name="Text Box 1">
          <a:extLst>
            <a:ext uri="{FF2B5EF4-FFF2-40B4-BE49-F238E27FC236}">
              <a16:creationId xmlns:a16="http://schemas.microsoft.com/office/drawing/2014/main" id="{00000000-0008-0000-0300-0000D9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50" name="Text Box 1">
          <a:extLst>
            <a:ext uri="{FF2B5EF4-FFF2-40B4-BE49-F238E27FC236}">
              <a16:creationId xmlns:a16="http://schemas.microsoft.com/office/drawing/2014/main" id="{00000000-0008-0000-0300-0000DA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51" name="Text Box 1">
          <a:extLst>
            <a:ext uri="{FF2B5EF4-FFF2-40B4-BE49-F238E27FC236}">
              <a16:creationId xmlns:a16="http://schemas.microsoft.com/office/drawing/2014/main" id="{00000000-0008-0000-0300-0000DB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52" name="Text Box 1">
          <a:extLst>
            <a:ext uri="{FF2B5EF4-FFF2-40B4-BE49-F238E27FC236}">
              <a16:creationId xmlns:a16="http://schemas.microsoft.com/office/drawing/2014/main" id="{00000000-0008-0000-0300-0000DC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53" name="Text Box 1">
          <a:extLst>
            <a:ext uri="{FF2B5EF4-FFF2-40B4-BE49-F238E27FC236}">
              <a16:creationId xmlns:a16="http://schemas.microsoft.com/office/drawing/2014/main" id="{00000000-0008-0000-0300-0000DD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54" name="Text Box 1">
          <a:extLst>
            <a:ext uri="{FF2B5EF4-FFF2-40B4-BE49-F238E27FC236}">
              <a16:creationId xmlns:a16="http://schemas.microsoft.com/office/drawing/2014/main" id="{00000000-0008-0000-0300-0000DE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55" name="Text Box 1">
          <a:extLst>
            <a:ext uri="{FF2B5EF4-FFF2-40B4-BE49-F238E27FC236}">
              <a16:creationId xmlns:a16="http://schemas.microsoft.com/office/drawing/2014/main" id="{00000000-0008-0000-0300-0000DF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56" name="Text Box 1">
          <a:extLst>
            <a:ext uri="{FF2B5EF4-FFF2-40B4-BE49-F238E27FC236}">
              <a16:creationId xmlns:a16="http://schemas.microsoft.com/office/drawing/2014/main" id="{00000000-0008-0000-0300-0000E0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57" name="Text Box 1">
          <a:extLst>
            <a:ext uri="{FF2B5EF4-FFF2-40B4-BE49-F238E27FC236}">
              <a16:creationId xmlns:a16="http://schemas.microsoft.com/office/drawing/2014/main" id="{00000000-0008-0000-0300-0000E1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58" name="Text Box 1">
          <a:extLst>
            <a:ext uri="{FF2B5EF4-FFF2-40B4-BE49-F238E27FC236}">
              <a16:creationId xmlns:a16="http://schemas.microsoft.com/office/drawing/2014/main" id="{00000000-0008-0000-0300-0000E2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59" name="Text Box 1">
          <a:extLst>
            <a:ext uri="{FF2B5EF4-FFF2-40B4-BE49-F238E27FC236}">
              <a16:creationId xmlns:a16="http://schemas.microsoft.com/office/drawing/2014/main" id="{00000000-0008-0000-0300-0000E3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60" name="Text Box 1">
          <a:extLst>
            <a:ext uri="{FF2B5EF4-FFF2-40B4-BE49-F238E27FC236}">
              <a16:creationId xmlns:a16="http://schemas.microsoft.com/office/drawing/2014/main" id="{00000000-0008-0000-0300-0000E4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61" name="Text Box 1">
          <a:extLst>
            <a:ext uri="{FF2B5EF4-FFF2-40B4-BE49-F238E27FC236}">
              <a16:creationId xmlns:a16="http://schemas.microsoft.com/office/drawing/2014/main" id="{00000000-0008-0000-0300-0000E5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62" name="Text Box 1">
          <a:extLst>
            <a:ext uri="{FF2B5EF4-FFF2-40B4-BE49-F238E27FC236}">
              <a16:creationId xmlns:a16="http://schemas.microsoft.com/office/drawing/2014/main" id="{00000000-0008-0000-0300-0000E6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63" name="Text Box 1">
          <a:extLst>
            <a:ext uri="{FF2B5EF4-FFF2-40B4-BE49-F238E27FC236}">
              <a16:creationId xmlns:a16="http://schemas.microsoft.com/office/drawing/2014/main" id="{00000000-0008-0000-0300-0000E7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64" name="Text Box 1">
          <a:extLst>
            <a:ext uri="{FF2B5EF4-FFF2-40B4-BE49-F238E27FC236}">
              <a16:creationId xmlns:a16="http://schemas.microsoft.com/office/drawing/2014/main" id="{00000000-0008-0000-0300-0000E8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65" name="Text Box 1">
          <a:extLst>
            <a:ext uri="{FF2B5EF4-FFF2-40B4-BE49-F238E27FC236}">
              <a16:creationId xmlns:a16="http://schemas.microsoft.com/office/drawing/2014/main" id="{00000000-0008-0000-0300-0000E9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66" name="Text Box 1">
          <a:extLst>
            <a:ext uri="{FF2B5EF4-FFF2-40B4-BE49-F238E27FC236}">
              <a16:creationId xmlns:a16="http://schemas.microsoft.com/office/drawing/2014/main" id="{00000000-0008-0000-0300-0000EA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67" name="Text Box 1">
          <a:extLst>
            <a:ext uri="{FF2B5EF4-FFF2-40B4-BE49-F238E27FC236}">
              <a16:creationId xmlns:a16="http://schemas.microsoft.com/office/drawing/2014/main" id="{00000000-0008-0000-0300-0000EB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68" name="Text Box 1">
          <a:extLst>
            <a:ext uri="{FF2B5EF4-FFF2-40B4-BE49-F238E27FC236}">
              <a16:creationId xmlns:a16="http://schemas.microsoft.com/office/drawing/2014/main" id="{00000000-0008-0000-0300-0000EC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69" name="Text Box 1">
          <a:extLst>
            <a:ext uri="{FF2B5EF4-FFF2-40B4-BE49-F238E27FC236}">
              <a16:creationId xmlns:a16="http://schemas.microsoft.com/office/drawing/2014/main" id="{00000000-0008-0000-0300-0000ED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70" name="Text Box 1">
          <a:extLst>
            <a:ext uri="{FF2B5EF4-FFF2-40B4-BE49-F238E27FC236}">
              <a16:creationId xmlns:a16="http://schemas.microsoft.com/office/drawing/2014/main" id="{00000000-0008-0000-0300-0000EE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71" name="Text Box 1">
          <a:extLst>
            <a:ext uri="{FF2B5EF4-FFF2-40B4-BE49-F238E27FC236}">
              <a16:creationId xmlns:a16="http://schemas.microsoft.com/office/drawing/2014/main" id="{00000000-0008-0000-0300-0000EF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72" name="Text Box 1">
          <a:extLst>
            <a:ext uri="{FF2B5EF4-FFF2-40B4-BE49-F238E27FC236}">
              <a16:creationId xmlns:a16="http://schemas.microsoft.com/office/drawing/2014/main" id="{00000000-0008-0000-0300-0000F0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73" name="Text Box 1">
          <a:extLst>
            <a:ext uri="{FF2B5EF4-FFF2-40B4-BE49-F238E27FC236}">
              <a16:creationId xmlns:a16="http://schemas.microsoft.com/office/drawing/2014/main" id="{00000000-0008-0000-0300-0000F1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74" name="Text Box 1">
          <a:extLst>
            <a:ext uri="{FF2B5EF4-FFF2-40B4-BE49-F238E27FC236}">
              <a16:creationId xmlns:a16="http://schemas.microsoft.com/office/drawing/2014/main" id="{00000000-0008-0000-0300-0000F2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75" name="Text Box 1">
          <a:extLst>
            <a:ext uri="{FF2B5EF4-FFF2-40B4-BE49-F238E27FC236}">
              <a16:creationId xmlns:a16="http://schemas.microsoft.com/office/drawing/2014/main" id="{00000000-0008-0000-0300-0000F3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76" name="Text Box 1">
          <a:extLst>
            <a:ext uri="{FF2B5EF4-FFF2-40B4-BE49-F238E27FC236}">
              <a16:creationId xmlns:a16="http://schemas.microsoft.com/office/drawing/2014/main" id="{00000000-0008-0000-0300-0000F4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77" name="Text Box 1">
          <a:extLst>
            <a:ext uri="{FF2B5EF4-FFF2-40B4-BE49-F238E27FC236}">
              <a16:creationId xmlns:a16="http://schemas.microsoft.com/office/drawing/2014/main" id="{00000000-0008-0000-0300-0000F5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78" name="Text Box 1">
          <a:extLst>
            <a:ext uri="{FF2B5EF4-FFF2-40B4-BE49-F238E27FC236}">
              <a16:creationId xmlns:a16="http://schemas.microsoft.com/office/drawing/2014/main" id="{00000000-0008-0000-0300-0000F6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79" name="Text Box 1">
          <a:extLst>
            <a:ext uri="{FF2B5EF4-FFF2-40B4-BE49-F238E27FC236}">
              <a16:creationId xmlns:a16="http://schemas.microsoft.com/office/drawing/2014/main" id="{00000000-0008-0000-0300-0000F7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80" name="Text Box 1">
          <a:extLst>
            <a:ext uri="{FF2B5EF4-FFF2-40B4-BE49-F238E27FC236}">
              <a16:creationId xmlns:a16="http://schemas.microsoft.com/office/drawing/2014/main" id="{00000000-0008-0000-0300-0000F8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81" name="Text Box 1">
          <a:extLst>
            <a:ext uri="{FF2B5EF4-FFF2-40B4-BE49-F238E27FC236}">
              <a16:creationId xmlns:a16="http://schemas.microsoft.com/office/drawing/2014/main" id="{00000000-0008-0000-0300-0000F9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82" name="Text Box 1">
          <a:extLst>
            <a:ext uri="{FF2B5EF4-FFF2-40B4-BE49-F238E27FC236}">
              <a16:creationId xmlns:a16="http://schemas.microsoft.com/office/drawing/2014/main" id="{00000000-0008-0000-0300-0000FA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83" name="Text Box 1">
          <a:extLst>
            <a:ext uri="{FF2B5EF4-FFF2-40B4-BE49-F238E27FC236}">
              <a16:creationId xmlns:a16="http://schemas.microsoft.com/office/drawing/2014/main" id="{00000000-0008-0000-0300-0000FB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84" name="Text Box 1">
          <a:extLst>
            <a:ext uri="{FF2B5EF4-FFF2-40B4-BE49-F238E27FC236}">
              <a16:creationId xmlns:a16="http://schemas.microsoft.com/office/drawing/2014/main" id="{00000000-0008-0000-0300-0000FC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85" name="Text Box 1">
          <a:extLst>
            <a:ext uri="{FF2B5EF4-FFF2-40B4-BE49-F238E27FC236}">
              <a16:creationId xmlns:a16="http://schemas.microsoft.com/office/drawing/2014/main" id="{00000000-0008-0000-0300-0000FD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86" name="Text Box 1">
          <a:extLst>
            <a:ext uri="{FF2B5EF4-FFF2-40B4-BE49-F238E27FC236}">
              <a16:creationId xmlns:a16="http://schemas.microsoft.com/office/drawing/2014/main" id="{00000000-0008-0000-0300-0000FE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87" name="Text Box 1">
          <a:extLst>
            <a:ext uri="{FF2B5EF4-FFF2-40B4-BE49-F238E27FC236}">
              <a16:creationId xmlns:a16="http://schemas.microsoft.com/office/drawing/2014/main" id="{00000000-0008-0000-0300-0000FF1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88" name="Text Box 1">
          <a:extLst>
            <a:ext uri="{FF2B5EF4-FFF2-40B4-BE49-F238E27FC236}">
              <a16:creationId xmlns:a16="http://schemas.microsoft.com/office/drawing/2014/main" id="{00000000-0008-0000-0300-000000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89" name="Text Box 1">
          <a:extLst>
            <a:ext uri="{FF2B5EF4-FFF2-40B4-BE49-F238E27FC236}">
              <a16:creationId xmlns:a16="http://schemas.microsoft.com/office/drawing/2014/main" id="{00000000-0008-0000-0300-000001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90" name="Text Box 1">
          <a:extLst>
            <a:ext uri="{FF2B5EF4-FFF2-40B4-BE49-F238E27FC236}">
              <a16:creationId xmlns:a16="http://schemas.microsoft.com/office/drawing/2014/main" id="{00000000-0008-0000-0300-000002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91" name="Text Box 1">
          <a:extLst>
            <a:ext uri="{FF2B5EF4-FFF2-40B4-BE49-F238E27FC236}">
              <a16:creationId xmlns:a16="http://schemas.microsoft.com/office/drawing/2014/main" id="{00000000-0008-0000-0300-000003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92" name="Text Box 1">
          <a:extLst>
            <a:ext uri="{FF2B5EF4-FFF2-40B4-BE49-F238E27FC236}">
              <a16:creationId xmlns:a16="http://schemas.microsoft.com/office/drawing/2014/main" id="{00000000-0008-0000-0300-000004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93" name="Text Box 1">
          <a:extLst>
            <a:ext uri="{FF2B5EF4-FFF2-40B4-BE49-F238E27FC236}">
              <a16:creationId xmlns:a16="http://schemas.microsoft.com/office/drawing/2014/main" id="{00000000-0008-0000-0300-000005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94" name="Text Box 1">
          <a:extLst>
            <a:ext uri="{FF2B5EF4-FFF2-40B4-BE49-F238E27FC236}">
              <a16:creationId xmlns:a16="http://schemas.microsoft.com/office/drawing/2014/main" id="{00000000-0008-0000-0300-000006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95" name="Text Box 1">
          <a:extLst>
            <a:ext uri="{FF2B5EF4-FFF2-40B4-BE49-F238E27FC236}">
              <a16:creationId xmlns:a16="http://schemas.microsoft.com/office/drawing/2014/main" id="{00000000-0008-0000-0300-000007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96" name="Text Box 1">
          <a:extLst>
            <a:ext uri="{FF2B5EF4-FFF2-40B4-BE49-F238E27FC236}">
              <a16:creationId xmlns:a16="http://schemas.microsoft.com/office/drawing/2014/main" id="{00000000-0008-0000-0300-000008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97" name="Text Box 1">
          <a:extLst>
            <a:ext uri="{FF2B5EF4-FFF2-40B4-BE49-F238E27FC236}">
              <a16:creationId xmlns:a16="http://schemas.microsoft.com/office/drawing/2014/main" id="{00000000-0008-0000-0300-000009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98" name="Text Box 1">
          <a:extLst>
            <a:ext uri="{FF2B5EF4-FFF2-40B4-BE49-F238E27FC236}">
              <a16:creationId xmlns:a16="http://schemas.microsoft.com/office/drawing/2014/main" id="{00000000-0008-0000-0300-00000A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099" name="Text Box 1">
          <a:extLst>
            <a:ext uri="{FF2B5EF4-FFF2-40B4-BE49-F238E27FC236}">
              <a16:creationId xmlns:a16="http://schemas.microsoft.com/office/drawing/2014/main" id="{00000000-0008-0000-0300-00000B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00" name="Text Box 1">
          <a:extLst>
            <a:ext uri="{FF2B5EF4-FFF2-40B4-BE49-F238E27FC236}">
              <a16:creationId xmlns:a16="http://schemas.microsoft.com/office/drawing/2014/main" id="{00000000-0008-0000-0300-00000C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01" name="Text Box 1">
          <a:extLst>
            <a:ext uri="{FF2B5EF4-FFF2-40B4-BE49-F238E27FC236}">
              <a16:creationId xmlns:a16="http://schemas.microsoft.com/office/drawing/2014/main" id="{00000000-0008-0000-0300-00000D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02" name="Text Box 1">
          <a:extLst>
            <a:ext uri="{FF2B5EF4-FFF2-40B4-BE49-F238E27FC236}">
              <a16:creationId xmlns:a16="http://schemas.microsoft.com/office/drawing/2014/main" id="{00000000-0008-0000-0300-00000E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03" name="Text Box 1">
          <a:extLst>
            <a:ext uri="{FF2B5EF4-FFF2-40B4-BE49-F238E27FC236}">
              <a16:creationId xmlns:a16="http://schemas.microsoft.com/office/drawing/2014/main" id="{00000000-0008-0000-0300-00000F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04" name="Text Box 1">
          <a:extLst>
            <a:ext uri="{FF2B5EF4-FFF2-40B4-BE49-F238E27FC236}">
              <a16:creationId xmlns:a16="http://schemas.microsoft.com/office/drawing/2014/main" id="{00000000-0008-0000-0300-000010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05" name="Text Box 1">
          <a:extLst>
            <a:ext uri="{FF2B5EF4-FFF2-40B4-BE49-F238E27FC236}">
              <a16:creationId xmlns:a16="http://schemas.microsoft.com/office/drawing/2014/main" id="{00000000-0008-0000-0300-000011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06" name="Text Box 1">
          <a:extLst>
            <a:ext uri="{FF2B5EF4-FFF2-40B4-BE49-F238E27FC236}">
              <a16:creationId xmlns:a16="http://schemas.microsoft.com/office/drawing/2014/main" id="{00000000-0008-0000-0300-000012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07" name="Text Box 1">
          <a:extLst>
            <a:ext uri="{FF2B5EF4-FFF2-40B4-BE49-F238E27FC236}">
              <a16:creationId xmlns:a16="http://schemas.microsoft.com/office/drawing/2014/main" id="{00000000-0008-0000-0300-000013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08" name="Text Box 1">
          <a:extLst>
            <a:ext uri="{FF2B5EF4-FFF2-40B4-BE49-F238E27FC236}">
              <a16:creationId xmlns:a16="http://schemas.microsoft.com/office/drawing/2014/main" id="{00000000-0008-0000-0300-000014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09" name="Text Box 1">
          <a:extLst>
            <a:ext uri="{FF2B5EF4-FFF2-40B4-BE49-F238E27FC236}">
              <a16:creationId xmlns:a16="http://schemas.microsoft.com/office/drawing/2014/main" id="{00000000-0008-0000-0300-000015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10" name="Text Box 1">
          <a:extLst>
            <a:ext uri="{FF2B5EF4-FFF2-40B4-BE49-F238E27FC236}">
              <a16:creationId xmlns:a16="http://schemas.microsoft.com/office/drawing/2014/main" id="{00000000-0008-0000-0300-000016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11" name="Text Box 1">
          <a:extLst>
            <a:ext uri="{FF2B5EF4-FFF2-40B4-BE49-F238E27FC236}">
              <a16:creationId xmlns:a16="http://schemas.microsoft.com/office/drawing/2014/main" id="{00000000-0008-0000-0300-000017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12" name="Text Box 1">
          <a:extLst>
            <a:ext uri="{FF2B5EF4-FFF2-40B4-BE49-F238E27FC236}">
              <a16:creationId xmlns:a16="http://schemas.microsoft.com/office/drawing/2014/main" id="{00000000-0008-0000-0300-000018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13" name="Text Box 1">
          <a:extLst>
            <a:ext uri="{FF2B5EF4-FFF2-40B4-BE49-F238E27FC236}">
              <a16:creationId xmlns:a16="http://schemas.microsoft.com/office/drawing/2014/main" id="{00000000-0008-0000-0300-000019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14" name="Text Box 1">
          <a:extLst>
            <a:ext uri="{FF2B5EF4-FFF2-40B4-BE49-F238E27FC236}">
              <a16:creationId xmlns:a16="http://schemas.microsoft.com/office/drawing/2014/main" id="{00000000-0008-0000-0300-00001A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15" name="Text Box 1">
          <a:extLst>
            <a:ext uri="{FF2B5EF4-FFF2-40B4-BE49-F238E27FC236}">
              <a16:creationId xmlns:a16="http://schemas.microsoft.com/office/drawing/2014/main" id="{00000000-0008-0000-0300-00001B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16" name="Text Box 1">
          <a:extLst>
            <a:ext uri="{FF2B5EF4-FFF2-40B4-BE49-F238E27FC236}">
              <a16:creationId xmlns:a16="http://schemas.microsoft.com/office/drawing/2014/main" id="{00000000-0008-0000-0300-00001C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17" name="Text Box 1">
          <a:extLst>
            <a:ext uri="{FF2B5EF4-FFF2-40B4-BE49-F238E27FC236}">
              <a16:creationId xmlns:a16="http://schemas.microsoft.com/office/drawing/2014/main" id="{00000000-0008-0000-0300-00001D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18" name="Text Box 1">
          <a:extLst>
            <a:ext uri="{FF2B5EF4-FFF2-40B4-BE49-F238E27FC236}">
              <a16:creationId xmlns:a16="http://schemas.microsoft.com/office/drawing/2014/main" id="{00000000-0008-0000-0300-00001E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19" name="Text Box 1">
          <a:extLst>
            <a:ext uri="{FF2B5EF4-FFF2-40B4-BE49-F238E27FC236}">
              <a16:creationId xmlns:a16="http://schemas.microsoft.com/office/drawing/2014/main" id="{00000000-0008-0000-0300-00001F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20" name="Text Box 1">
          <a:extLst>
            <a:ext uri="{FF2B5EF4-FFF2-40B4-BE49-F238E27FC236}">
              <a16:creationId xmlns:a16="http://schemas.microsoft.com/office/drawing/2014/main" id="{00000000-0008-0000-0300-000020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21" name="Text Box 1">
          <a:extLst>
            <a:ext uri="{FF2B5EF4-FFF2-40B4-BE49-F238E27FC236}">
              <a16:creationId xmlns:a16="http://schemas.microsoft.com/office/drawing/2014/main" id="{00000000-0008-0000-0300-000021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22" name="Text Box 1">
          <a:extLst>
            <a:ext uri="{FF2B5EF4-FFF2-40B4-BE49-F238E27FC236}">
              <a16:creationId xmlns:a16="http://schemas.microsoft.com/office/drawing/2014/main" id="{00000000-0008-0000-0300-000022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23" name="Text Box 1">
          <a:extLst>
            <a:ext uri="{FF2B5EF4-FFF2-40B4-BE49-F238E27FC236}">
              <a16:creationId xmlns:a16="http://schemas.microsoft.com/office/drawing/2014/main" id="{00000000-0008-0000-0300-000023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24" name="Text Box 1">
          <a:extLst>
            <a:ext uri="{FF2B5EF4-FFF2-40B4-BE49-F238E27FC236}">
              <a16:creationId xmlns:a16="http://schemas.microsoft.com/office/drawing/2014/main" id="{00000000-0008-0000-0300-000024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25" name="Text Box 1">
          <a:extLst>
            <a:ext uri="{FF2B5EF4-FFF2-40B4-BE49-F238E27FC236}">
              <a16:creationId xmlns:a16="http://schemas.microsoft.com/office/drawing/2014/main" id="{00000000-0008-0000-0300-000025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26" name="Text Box 1">
          <a:extLst>
            <a:ext uri="{FF2B5EF4-FFF2-40B4-BE49-F238E27FC236}">
              <a16:creationId xmlns:a16="http://schemas.microsoft.com/office/drawing/2014/main" id="{00000000-0008-0000-0300-000026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27" name="Text Box 1">
          <a:extLst>
            <a:ext uri="{FF2B5EF4-FFF2-40B4-BE49-F238E27FC236}">
              <a16:creationId xmlns:a16="http://schemas.microsoft.com/office/drawing/2014/main" id="{00000000-0008-0000-0300-000027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28" name="Text Box 1">
          <a:extLst>
            <a:ext uri="{FF2B5EF4-FFF2-40B4-BE49-F238E27FC236}">
              <a16:creationId xmlns:a16="http://schemas.microsoft.com/office/drawing/2014/main" id="{00000000-0008-0000-0300-000028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29" name="Text Box 1">
          <a:extLst>
            <a:ext uri="{FF2B5EF4-FFF2-40B4-BE49-F238E27FC236}">
              <a16:creationId xmlns:a16="http://schemas.microsoft.com/office/drawing/2014/main" id="{00000000-0008-0000-0300-000029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30" name="Text Box 1">
          <a:extLst>
            <a:ext uri="{FF2B5EF4-FFF2-40B4-BE49-F238E27FC236}">
              <a16:creationId xmlns:a16="http://schemas.microsoft.com/office/drawing/2014/main" id="{00000000-0008-0000-0300-00002A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31" name="Text Box 1">
          <a:extLst>
            <a:ext uri="{FF2B5EF4-FFF2-40B4-BE49-F238E27FC236}">
              <a16:creationId xmlns:a16="http://schemas.microsoft.com/office/drawing/2014/main" id="{00000000-0008-0000-0300-00002B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32" name="Text Box 1">
          <a:extLst>
            <a:ext uri="{FF2B5EF4-FFF2-40B4-BE49-F238E27FC236}">
              <a16:creationId xmlns:a16="http://schemas.microsoft.com/office/drawing/2014/main" id="{00000000-0008-0000-0300-00002C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33" name="Text Box 1">
          <a:extLst>
            <a:ext uri="{FF2B5EF4-FFF2-40B4-BE49-F238E27FC236}">
              <a16:creationId xmlns:a16="http://schemas.microsoft.com/office/drawing/2014/main" id="{00000000-0008-0000-0300-00002D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34" name="Text Box 1">
          <a:extLst>
            <a:ext uri="{FF2B5EF4-FFF2-40B4-BE49-F238E27FC236}">
              <a16:creationId xmlns:a16="http://schemas.microsoft.com/office/drawing/2014/main" id="{00000000-0008-0000-0300-00002E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35" name="Text Box 1">
          <a:extLst>
            <a:ext uri="{FF2B5EF4-FFF2-40B4-BE49-F238E27FC236}">
              <a16:creationId xmlns:a16="http://schemas.microsoft.com/office/drawing/2014/main" id="{00000000-0008-0000-0300-00002F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36" name="Text Box 1">
          <a:extLst>
            <a:ext uri="{FF2B5EF4-FFF2-40B4-BE49-F238E27FC236}">
              <a16:creationId xmlns:a16="http://schemas.microsoft.com/office/drawing/2014/main" id="{00000000-0008-0000-0300-000030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37" name="Text Box 1">
          <a:extLst>
            <a:ext uri="{FF2B5EF4-FFF2-40B4-BE49-F238E27FC236}">
              <a16:creationId xmlns:a16="http://schemas.microsoft.com/office/drawing/2014/main" id="{00000000-0008-0000-0300-000031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38" name="Text Box 1">
          <a:extLst>
            <a:ext uri="{FF2B5EF4-FFF2-40B4-BE49-F238E27FC236}">
              <a16:creationId xmlns:a16="http://schemas.microsoft.com/office/drawing/2014/main" id="{00000000-0008-0000-0300-000032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39" name="Text Box 1">
          <a:extLst>
            <a:ext uri="{FF2B5EF4-FFF2-40B4-BE49-F238E27FC236}">
              <a16:creationId xmlns:a16="http://schemas.microsoft.com/office/drawing/2014/main" id="{00000000-0008-0000-0300-000033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40" name="Text Box 1">
          <a:extLst>
            <a:ext uri="{FF2B5EF4-FFF2-40B4-BE49-F238E27FC236}">
              <a16:creationId xmlns:a16="http://schemas.microsoft.com/office/drawing/2014/main" id="{00000000-0008-0000-0300-000034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41" name="Text Box 1">
          <a:extLst>
            <a:ext uri="{FF2B5EF4-FFF2-40B4-BE49-F238E27FC236}">
              <a16:creationId xmlns:a16="http://schemas.microsoft.com/office/drawing/2014/main" id="{00000000-0008-0000-0300-000035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42" name="Text Box 1">
          <a:extLst>
            <a:ext uri="{FF2B5EF4-FFF2-40B4-BE49-F238E27FC236}">
              <a16:creationId xmlns:a16="http://schemas.microsoft.com/office/drawing/2014/main" id="{00000000-0008-0000-0300-000036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43" name="Text Box 1">
          <a:extLst>
            <a:ext uri="{FF2B5EF4-FFF2-40B4-BE49-F238E27FC236}">
              <a16:creationId xmlns:a16="http://schemas.microsoft.com/office/drawing/2014/main" id="{00000000-0008-0000-0300-000037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44" name="Text Box 1">
          <a:extLst>
            <a:ext uri="{FF2B5EF4-FFF2-40B4-BE49-F238E27FC236}">
              <a16:creationId xmlns:a16="http://schemas.microsoft.com/office/drawing/2014/main" id="{00000000-0008-0000-0300-000038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45" name="Text Box 1">
          <a:extLst>
            <a:ext uri="{FF2B5EF4-FFF2-40B4-BE49-F238E27FC236}">
              <a16:creationId xmlns:a16="http://schemas.microsoft.com/office/drawing/2014/main" id="{00000000-0008-0000-0300-000039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46" name="Text Box 1">
          <a:extLst>
            <a:ext uri="{FF2B5EF4-FFF2-40B4-BE49-F238E27FC236}">
              <a16:creationId xmlns:a16="http://schemas.microsoft.com/office/drawing/2014/main" id="{00000000-0008-0000-0300-00003A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47" name="Text Box 1">
          <a:extLst>
            <a:ext uri="{FF2B5EF4-FFF2-40B4-BE49-F238E27FC236}">
              <a16:creationId xmlns:a16="http://schemas.microsoft.com/office/drawing/2014/main" id="{00000000-0008-0000-0300-00003B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48" name="Text Box 1">
          <a:extLst>
            <a:ext uri="{FF2B5EF4-FFF2-40B4-BE49-F238E27FC236}">
              <a16:creationId xmlns:a16="http://schemas.microsoft.com/office/drawing/2014/main" id="{00000000-0008-0000-0300-00003C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49" name="Text Box 1">
          <a:extLst>
            <a:ext uri="{FF2B5EF4-FFF2-40B4-BE49-F238E27FC236}">
              <a16:creationId xmlns:a16="http://schemas.microsoft.com/office/drawing/2014/main" id="{00000000-0008-0000-0300-00003D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50" name="Text Box 1">
          <a:extLst>
            <a:ext uri="{FF2B5EF4-FFF2-40B4-BE49-F238E27FC236}">
              <a16:creationId xmlns:a16="http://schemas.microsoft.com/office/drawing/2014/main" id="{00000000-0008-0000-0300-00003E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51" name="Text Box 1">
          <a:extLst>
            <a:ext uri="{FF2B5EF4-FFF2-40B4-BE49-F238E27FC236}">
              <a16:creationId xmlns:a16="http://schemas.microsoft.com/office/drawing/2014/main" id="{00000000-0008-0000-0300-00003F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52" name="Text Box 1">
          <a:extLst>
            <a:ext uri="{FF2B5EF4-FFF2-40B4-BE49-F238E27FC236}">
              <a16:creationId xmlns:a16="http://schemas.microsoft.com/office/drawing/2014/main" id="{00000000-0008-0000-0300-000040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53" name="Text Box 1">
          <a:extLst>
            <a:ext uri="{FF2B5EF4-FFF2-40B4-BE49-F238E27FC236}">
              <a16:creationId xmlns:a16="http://schemas.microsoft.com/office/drawing/2014/main" id="{00000000-0008-0000-0300-000041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54" name="Text Box 1">
          <a:extLst>
            <a:ext uri="{FF2B5EF4-FFF2-40B4-BE49-F238E27FC236}">
              <a16:creationId xmlns:a16="http://schemas.microsoft.com/office/drawing/2014/main" id="{00000000-0008-0000-0300-000042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55" name="Text Box 1">
          <a:extLst>
            <a:ext uri="{FF2B5EF4-FFF2-40B4-BE49-F238E27FC236}">
              <a16:creationId xmlns:a16="http://schemas.microsoft.com/office/drawing/2014/main" id="{00000000-0008-0000-0300-000043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56" name="Text Box 1">
          <a:extLst>
            <a:ext uri="{FF2B5EF4-FFF2-40B4-BE49-F238E27FC236}">
              <a16:creationId xmlns:a16="http://schemas.microsoft.com/office/drawing/2014/main" id="{00000000-0008-0000-0300-000044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57" name="Text Box 1">
          <a:extLst>
            <a:ext uri="{FF2B5EF4-FFF2-40B4-BE49-F238E27FC236}">
              <a16:creationId xmlns:a16="http://schemas.microsoft.com/office/drawing/2014/main" id="{00000000-0008-0000-0300-000045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58" name="Text Box 1">
          <a:extLst>
            <a:ext uri="{FF2B5EF4-FFF2-40B4-BE49-F238E27FC236}">
              <a16:creationId xmlns:a16="http://schemas.microsoft.com/office/drawing/2014/main" id="{00000000-0008-0000-0300-000046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59" name="Text Box 1">
          <a:extLst>
            <a:ext uri="{FF2B5EF4-FFF2-40B4-BE49-F238E27FC236}">
              <a16:creationId xmlns:a16="http://schemas.microsoft.com/office/drawing/2014/main" id="{00000000-0008-0000-0300-000047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60" name="Text Box 1">
          <a:extLst>
            <a:ext uri="{FF2B5EF4-FFF2-40B4-BE49-F238E27FC236}">
              <a16:creationId xmlns:a16="http://schemas.microsoft.com/office/drawing/2014/main" id="{00000000-0008-0000-0300-000048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61" name="Text Box 1">
          <a:extLst>
            <a:ext uri="{FF2B5EF4-FFF2-40B4-BE49-F238E27FC236}">
              <a16:creationId xmlns:a16="http://schemas.microsoft.com/office/drawing/2014/main" id="{00000000-0008-0000-0300-000049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62" name="Text Box 1">
          <a:extLst>
            <a:ext uri="{FF2B5EF4-FFF2-40B4-BE49-F238E27FC236}">
              <a16:creationId xmlns:a16="http://schemas.microsoft.com/office/drawing/2014/main" id="{00000000-0008-0000-0300-00004A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63" name="Text Box 1">
          <a:extLst>
            <a:ext uri="{FF2B5EF4-FFF2-40B4-BE49-F238E27FC236}">
              <a16:creationId xmlns:a16="http://schemas.microsoft.com/office/drawing/2014/main" id="{00000000-0008-0000-0300-00004B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64" name="Text Box 1">
          <a:extLst>
            <a:ext uri="{FF2B5EF4-FFF2-40B4-BE49-F238E27FC236}">
              <a16:creationId xmlns:a16="http://schemas.microsoft.com/office/drawing/2014/main" id="{00000000-0008-0000-0300-00004C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65" name="Text Box 1">
          <a:extLst>
            <a:ext uri="{FF2B5EF4-FFF2-40B4-BE49-F238E27FC236}">
              <a16:creationId xmlns:a16="http://schemas.microsoft.com/office/drawing/2014/main" id="{00000000-0008-0000-0300-00004D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66" name="Text Box 1">
          <a:extLst>
            <a:ext uri="{FF2B5EF4-FFF2-40B4-BE49-F238E27FC236}">
              <a16:creationId xmlns:a16="http://schemas.microsoft.com/office/drawing/2014/main" id="{00000000-0008-0000-0300-00004E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67" name="Text Box 1">
          <a:extLst>
            <a:ext uri="{FF2B5EF4-FFF2-40B4-BE49-F238E27FC236}">
              <a16:creationId xmlns:a16="http://schemas.microsoft.com/office/drawing/2014/main" id="{00000000-0008-0000-0300-00004F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68" name="Text Box 1">
          <a:extLst>
            <a:ext uri="{FF2B5EF4-FFF2-40B4-BE49-F238E27FC236}">
              <a16:creationId xmlns:a16="http://schemas.microsoft.com/office/drawing/2014/main" id="{00000000-0008-0000-0300-000050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69" name="Text Box 1">
          <a:extLst>
            <a:ext uri="{FF2B5EF4-FFF2-40B4-BE49-F238E27FC236}">
              <a16:creationId xmlns:a16="http://schemas.microsoft.com/office/drawing/2014/main" id="{00000000-0008-0000-0300-000051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70" name="Text Box 1">
          <a:extLst>
            <a:ext uri="{FF2B5EF4-FFF2-40B4-BE49-F238E27FC236}">
              <a16:creationId xmlns:a16="http://schemas.microsoft.com/office/drawing/2014/main" id="{00000000-0008-0000-0300-000052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71" name="Text Box 1">
          <a:extLst>
            <a:ext uri="{FF2B5EF4-FFF2-40B4-BE49-F238E27FC236}">
              <a16:creationId xmlns:a16="http://schemas.microsoft.com/office/drawing/2014/main" id="{00000000-0008-0000-0300-000053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72" name="Text Box 1">
          <a:extLst>
            <a:ext uri="{FF2B5EF4-FFF2-40B4-BE49-F238E27FC236}">
              <a16:creationId xmlns:a16="http://schemas.microsoft.com/office/drawing/2014/main" id="{00000000-0008-0000-0300-000054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73" name="Text Box 1">
          <a:extLst>
            <a:ext uri="{FF2B5EF4-FFF2-40B4-BE49-F238E27FC236}">
              <a16:creationId xmlns:a16="http://schemas.microsoft.com/office/drawing/2014/main" id="{00000000-0008-0000-0300-000055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74" name="Text Box 1">
          <a:extLst>
            <a:ext uri="{FF2B5EF4-FFF2-40B4-BE49-F238E27FC236}">
              <a16:creationId xmlns:a16="http://schemas.microsoft.com/office/drawing/2014/main" id="{00000000-0008-0000-0300-000056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75" name="Text Box 1">
          <a:extLst>
            <a:ext uri="{FF2B5EF4-FFF2-40B4-BE49-F238E27FC236}">
              <a16:creationId xmlns:a16="http://schemas.microsoft.com/office/drawing/2014/main" id="{00000000-0008-0000-0300-000057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76" name="Text Box 1">
          <a:extLst>
            <a:ext uri="{FF2B5EF4-FFF2-40B4-BE49-F238E27FC236}">
              <a16:creationId xmlns:a16="http://schemas.microsoft.com/office/drawing/2014/main" id="{00000000-0008-0000-0300-000058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77" name="Text Box 1">
          <a:extLst>
            <a:ext uri="{FF2B5EF4-FFF2-40B4-BE49-F238E27FC236}">
              <a16:creationId xmlns:a16="http://schemas.microsoft.com/office/drawing/2014/main" id="{00000000-0008-0000-0300-000059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78" name="Text Box 1">
          <a:extLst>
            <a:ext uri="{FF2B5EF4-FFF2-40B4-BE49-F238E27FC236}">
              <a16:creationId xmlns:a16="http://schemas.microsoft.com/office/drawing/2014/main" id="{00000000-0008-0000-0300-00005A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79" name="Text Box 1">
          <a:extLst>
            <a:ext uri="{FF2B5EF4-FFF2-40B4-BE49-F238E27FC236}">
              <a16:creationId xmlns:a16="http://schemas.microsoft.com/office/drawing/2014/main" id="{00000000-0008-0000-0300-00005B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80" name="Text Box 1">
          <a:extLst>
            <a:ext uri="{FF2B5EF4-FFF2-40B4-BE49-F238E27FC236}">
              <a16:creationId xmlns:a16="http://schemas.microsoft.com/office/drawing/2014/main" id="{00000000-0008-0000-0300-00005C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81" name="Text Box 1">
          <a:extLst>
            <a:ext uri="{FF2B5EF4-FFF2-40B4-BE49-F238E27FC236}">
              <a16:creationId xmlns:a16="http://schemas.microsoft.com/office/drawing/2014/main" id="{00000000-0008-0000-0300-00005D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82" name="Text Box 1">
          <a:extLst>
            <a:ext uri="{FF2B5EF4-FFF2-40B4-BE49-F238E27FC236}">
              <a16:creationId xmlns:a16="http://schemas.microsoft.com/office/drawing/2014/main" id="{00000000-0008-0000-0300-00005E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83" name="Text Box 1">
          <a:extLst>
            <a:ext uri="{FF2B5EF4-FFF2-40B4-BE49-F238E27FC236}">
              <a16:creationId xmlns:a16="http://schemas.microsoft.com/office/drawing/2014/main" id="{00000000-0008-0000-0300-00005F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84" name="Text Box 1">
          <a:extLst>
            <a:ext uri="{FF2B5EF4-FFF2-40B4-BE49-F238E27FC236}">
              <a16:creationId xmlns:a16="http://schemas.microsoft.com/office/drawing/2014/main" id="{00000000-0008-0000-0300-000060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85" name="Text Box 1">
          <a:extLst>
            <a:ext uri="{FF2B5EF4-FFF2-40B4-BE49-F238E27FC236}">
              <a16:creationId xmlns:a16="http://schemas.microsoft.com/office/drawing/2014/main" id="{00000000-0008-0000-0300-000061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86" name="Text Box 1">
          <a:extLst>
            <a:ext uri="{FF2B5EF4-FFF2-40B4-BE49-F238E27FC236}">
              <a16:creationId xmlns:a16="http://schemas.microsoft.com/office/drawing/2014/main" id="{00000000-0008-0000-0300-000062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87" name="Text Box 1">
          <a:extLst>
            <a:ext uri="{FF2B5EF4-FFF2-40B4-BE49-F238E27FC236}">
              <a16:creationId xmlns:a16="http://schemas.microsoft.com/office/drawing/2014/main" id="{00000000-0008-0000-0300-000063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88" name="Text Box 1">
          <a:extLst>
            <a:ext uri="{FF2B5EF4-FFF2-40B4-BE49-F238E27FC236}">
              <a16:creationId xmlns:a16="http://schemas.microsoft.com/office/drawing/2014/main" id="{00000000-0008-0000-0300-000064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89" name="Text Box 1">
          <a:extLst>
            <a:ext uri="{FF2B5EF4-FFF2-40B4-BE49-F238E27FC236}">
              <a16:creationId xmlns:a16="http://schemas.microsoft.com/office/drawing/2014/main" id="{00000000-0008-0000-0300-000065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90" name="Text Box 1">
          <a:extLst>
            <a:ext uri="{FF2B5EF4-FFF2-40B4-BE49-F238E27FC236}">
              <a16:creationId xmlns:a16="http://schemas.microsoft.com/office/drawing/2014/main" id="{00000000-0008-0000-0300-000066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91" name="Text Box 1">
          <a:extLst>
            <a:ext uri="{FF2B5EF4-FFF2-40B4-BE49-F238E27FC236}">
              <a16:creationId xmlns:a16="http://schemas.microsoft.com/office/drawing/2014/main" id="{00000000-0008-0000-0300-000067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92" name="Text Box 1">
          <a:extLst>
            <a:ext uri="{FF2B5EF4-FFF2-40B4-BE49-F238E27FC236}">
              <a16:creationId xmlns:a16="http://schemas.microsoft.com/office/drawing/2014/main" id="{00000000-0008-0000-0300-000068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93" name="Text Box 1">
          <a:extLst>
            <a:ext uri="{FF2B5EF4-FFF2-40B4-BE49-F238E27FC236}">
              <a16:creationId xmlns:a16="http://schemas.microsoft.com/office/drawing/2014/main" id="{00000000-0008-0000-0300-000069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94" name="Text Box 1">
          <a:extLst>
            <a:ext uri="{FF2B5EF4-FFF2-40B4-BE49-F238E27FC236}">
              <a16:creationId xmlns:a16="http://schemas.microsoft.com/office/drawing/2014/main" id="{00000000-0008-0000-0300-00006A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95" name="Text Box 1">
          <a:extLst>
            <a:ext uri="{FF2B5EF4-FFF2-40B4-BE49-F238E27FC236}">
              <a16:creationId xmlns:a16="http://schemas.microsoft.com/office/drawing/2014/main" id="{00000000-0008-0000-0300-00006B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96" name="Text Box 1">
          <a:extLst>
            <a:ext uri="{FF2B5EF4-FFF2-40B4-BE49-F238E27FC236}">
              <a16:creationId xmlns:a16="http://schemas.microsoft.com/office/drawing/2014/main" id="{00000000-0008-0000-0300-00006C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97" name="Text Box 1">
          <a:extLst>
            <a:ext uri="{FF2B5EF4-FFF2-40B4-BE49-F238E27FC236}">
              <a16:creationId xmlns:a16="http://schemas.microsoft.com/office/drawing/2014/main" id="{00000000-0008-0000-0300-00006D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98" name="Text Box 1">
          <a:extLst>
            <a:ext uri="{FF2B5EF4-FFF2-40B4-BE49-F238E27FC236}">
              <a16:creationId xmlns:a16="http://schemas.microsoft.com/office/drawing/2014/main" id="{00000000-0008-0000-0300-00006E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199" name="Text Box 1">
          <a:extLst>
            <a:ext uri="{FF2B5EF4-FFF2-40B4-BE49-F238E27FC236}">
              <a16:creationId xmlns:a16="http://schemas.microsoft.com/office/drawing/2014/main" id="{00000000-0008-0000-0300-00006F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00" name="Text Box 1">
          <a:extLst>
            <a:ext uri="{FF2B5EF4-FFF2-40B4-BE49-F238E27FC236}">
              <a16:creationId xmlns:a16="http://schemas.microsoft.com/office/drawing/2014/main" id="{00000000-0008-0000-0300-000070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01" name="Text Box 1">
          <a:extLst>
            <a:ext uri="{FF2B5EF4-FFF2-40B4-BE49-F238E27FC236}">
              <a16:creationId xmlns:a16="http://schemas.microsoft.com/office/drawing/2014/main" id="{00000000-0008-0000-0300-000071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02" name="Text Box 1">
          <a:extLst>
            <a:ext uri="{FF2B5EF4-FFF2-40B4-BE49-F238E27FC236}">
              <a16:creationId xmlns:a16="http://schemas.microsoft.com/office/drawing/2014/main" id="{00000000-0008-0000-0300-000072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03" name="Text Box 1">
          <a:extLst>
            <a:ext uri="{FF2B5EF4-FFF2-40B4-BE49-F238E27FC236}">
              <a16:creationId xmlns:a16="http://schemas.microsoft.com/office/drawing/2014/main" id="{00000000-0008-0000-0300-000073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04" name="Text Box 1">
          <a:extLst>
            <a:ext uri="{FF2B5EF4-FFF2-40B4-BE49-F238E27FC236}">
              <a16:creationId xmlns:a16="http://schemas.microsoft.com/office/drawing/2014/main" id="{00000000-0008-0000-0300-000074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05" name="Text Box 1">
          <a:extLst>
            <a:ext uri="{FF2B5EF4-FFF2-40B4-BE49-F238E27FC236}">
              <a16:creationId xmlns:a16="http://schemas.microsoft.com/office/drawing/2014/main" id="{00000000-0008-0000-0300-000075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06" name="Text Box 1">
          <a:extLst>
            <a:ext uri="{FF2B5EF4-FFF2-40B4-BE49-F238E27FC236}">
              <a16:creationId xmlns:a16="http://schemas.microsoft.com/office/drawing/2014/main" id="{00000000-0008-0000-0300-000076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07" name="Text Box 1">
          <a:extLst>
            <a:ext uri="{FF2B5EF4-FFF2-40B4-BE49-F238E27FC236}">
              <a16:creationId xmlns:a16="http://schemas.microsoft.com/office/drawing/2014/main" id="{00000000-0008-0000-0300-000077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08" name="Text Box 1">
          <a:extLst>
            <a:ext uri="{FF2B5EF4-FFF2-40B4-BE49-F238E27FC236}">
              <a16:creationId xmlns:a16="http://schemas.microsoft.com/office/drawing/2014/main" id="{00000000-0008-0000-0300-000078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09" name="Text Box 1">
          <a:extLst>
            <a:ext uri="{FF2B5EF4-FFF2-40B4-BE49-F238E27FC236}">
              <a16:creationId xmlns:a16="http://schemas.microsoft.com/office/drawing/2014/main" id="{00000000-0008-0000-0300-000079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10" name="Text Box 1">
          <a:extLst>
            <a:ext uri="{FF2B5EF4-FFF2-40B4-BE49-F238E27FC236}">
              <a16:creationId xmlns:a16="http://schemas.microsoft.com/office/drawing/2014/main" id="{00000000-0008-0000-0300-00007A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11" name="Text Box 1">
          <a:extLst>
            <a:ext uri="{FF2B5EF4-FFF2-40B4-BE49-F238E27FC236}">
              <a16:creationId xmlns:a16="http://schemas.microsoft.com/office/drawing/2014/main" id="{00000000-0008-0000-0300-00007B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12" name="Text Box 1">
          <a:extLst>
            <a:ext uri="{FF2B5EF4-FFF2-40B4-BE49-F238E27FC236}">
              <a16:creationId xmlns:a16="http://schemas.microsoft.com/office/drawing/2014/main" id="{00000000-0008-0000-0300-00007C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13" name="Text Box 1">
          <a:extLst>
            <a:ext uri="{FF2B5EF4-FFF2-40B4-BE49-F238E27FC236}">
              <a16:creationId xmlns:a16="http://schemas.microsoft.com/office/drawing/2014/main" id="{00000000-0008-0000-0300-00007D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14" name="Text Box 1">
          <a:extLst>
            <a:ext uri="{FF2B5EF4-FFF2-40B4-BE49-F238E27FC236}">
              <a16:creationId xmlns:a16="http://schemas.microsoft.com/office/drawing/2014/main" id="{00000000-0008-0000-0300-00007E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15" name="Text Box 1">
          <a:extLst>
            <a:ext uri="{FF2B5EF4-FFF2-40B4-BE49-F238E27FC236}">
              <a16:creationId xmlns:a16="http://schemas.microsoft.com/office/drawing/2014/main" id="{00000000-0008-0000-0300-00007F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16" name="Text Box 1">
          <a:extLst>
            <a:ext uri="{FF2B5EF4-FFF2-40B4-BE49-F238E27FC236}">
              <a16:creationId xmlns:a16="http://schemas.microsoft.com/office/drawing/2014/main" id="{00000000-0008-0000-0300-000080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17" name="Text Box 1">
          <a:extLst>
            <a:ext uri="{FF2B5EF4-FFF2-40B4-BE49-F238E27FC236}">
              <a16:creationId xmlns:a16="http://schemas.microsoft.com/office/drawing/2014/main" id="{00000000-0008-0000-0300-000081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18" name="Text Box 1">
          <a:extLst>
            <a:ext uri="{FF2B5EF4-FFF2-40B4-BE49-F238E27FC236}">
              <a16:creationId xmlns:a16="http://schemas.microsoft.com/office/drawing/2014/main" id="{00000000-0008-0000-0300-000082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19" name="Text Box 1">
          <a:extLst>
            <a:ext uri="{FF2B5EF4-FFF2-40B4-BE49-F238E27FC236}">
              <a16:creationId xmlns:a16="http://schemas.microsoft.com/office/drawing/2014/main" id="{00000000-0008-0000-0300-000083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20" name="Text Box 1">
          <a:extLst>
            <a:ext uri="{FF2B5EF4-FFF2-40B4-BE49-F238E27FC236}">
              <a16:creationId xmlns:a16="http://schemas.microsoft.com/office/drawing/2014/main" id="{00000000-0008-0000-0300-000084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21" name="Text Box 1">
          <a:extLst>
            <a:ext uri="{FF2B5EF4-FFF2-40B4-BE49-F238E27FC236}">
              <a16:creationId xmlns:a16="http://schemas.microsoft.com/office/drawing/2014/main" id="{00000000-0008-0000-0300-000085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22" name="Text Box 1">
          <a:extLst>
            <a:ext uri="{FF2B5EF4-FFF2-40B4-BE49-F238E27FC236}">
              <a16:creationId xmlns:a16="http://schemas.microsoft.com/office/drawing/2014/main" id="{00000000-0008-0000-0300-000086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23" name="Text Box 1">
          <a:extLst>
            <a:ext uri="{FF2B5EF4-FFF2-40B4-BE49-F238E27FC236}">
              <a16:creationId xmlns:a16="http://schemas.microsoft.com/office/drawing/2014/main" id="{00000000-0008-0000-0300-000087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24" name="Text Box 1">
          <a:extLst>
            <a:ext uri="{FF2B5EF4-FFF2-40B4-BE49-F238E27FC236}">
              <a16:creationId xmlns:a16="http://schemas.microsoft.com/office/drawing/2014/main" id="{00000000-0008-0000-0300-000088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25" name="Text Box 1">
          <a:extLst>
            <a:ext uri="{FF2B5EF4-FFF2-40B4-BE49-F238E27FC236}">
              <a16:creationId xmlns:a16="http://schemas.microsoft.com/office/drawing/2014/main" id="{00000000-0008-0000-0300-000089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26" name="Text Box 1">
          <a:extLst>
            <a:ext uri="{FF2B5EF4-FFF2-40B4-BE49-F238E27FC236}">
              <a16:creationId xmlns:a16="http://schemas.microsoft.com/office/drawing/2014/main" id="{00000000-0008-0000-0300-00008A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27" name="Text Box 1">
          <a:extLst>
            <a:ext uri="{FF2B5EF4-FFF2-40B4-BE49-F238E27FC236}">
              <a16:creationId xmlns:a16="http://schemas.microsoft.com/office/drawing/2014/main" id="{00000000-0008-0000-0300-00008B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28" name="Text Box 1">
          <a:extLst>
            <a:ext uri="{FF2B5EF4-FFF2-40B4-BE49-F238E27FC236}">
              <a16:creationId xmlns:a16="http://schemas.microsoft.com/office/drawing/2014/main" id="{00000000-0008-0000-0300-00008C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29" name="Text Box 1">
          <a:extLst>
            <a:ext uri="{FF2B5EF4-FFF2-40B4-BE49-F238E27FC236}">
              <a16:creationId xmlns:a16="http://schemas.microsoft.com/office/drawing/2014/main" id="{00000000-0008-0000-0300-00008D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30" name="Text Box 1">
          <a:extLst>
            <a:ext uri="{FF2B5EF4-FFF2-40B4-BE49-F238E27FC236}">
              <a16:creationId xmlns:a16="http://schemas.microsoft.com/office/drawing/2014/main" id="{00000000-0008-0000-0300-00008E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31" name="Text Box 1">
          <a:extLst>
            <a:ext uri="{FF2B5EF4-FFF2-40B4-BE49-F238E27FC236}">
              <a16:creationId xmlns:a16="http://schemas.microsoft.com/office/drawing/2014/main" id="{00000000-0008-0000-0300-00008F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32" name="Text Box 1">
          <a:extLst>
            <a:ext uri="{FF2B5EF4-FFF2-40B4-BE49-F238E27FC236}">
              <a16:creationId xmlns:a16="http://schemas.microsoft.com/office/drawing/2014/main" id="{00000000-0008-0000-0300-000090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33" name="Text Box 1">
          <a:extLst>
            <a:ext uri="{FF2B5EF4-FFF2-40B4-BE49-F238E27FC236}">
              <a16:creationId xmlns:a16="http://schemas.microsoft.com/office/drawing/2014/main" id="{00000000-0008-0000-0300-000091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34" name="Text Box 1">
          <a:extLst>
            <a:ext uri="{FF2B5EF4-FFF2-40B4-BE49-F238E27FC236}">
              <a16:creationId xmlns:a16="http://schemas.microsoft.com/office/drawing/2014/main" id="{00000000-0008-0000-0300-000092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35" name="Text Box 1">
          <a:extLst>
            <a:ext uri="{FF2B5EF4-FFF2-40B4-BE49-F238E27FC236}">
              <a16:creationId xmlns:a16="http://schemas.microsoft.com/office/drawing/2014/main" id="{00000000-0008-0000-0300-000093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36" name="Text Box 1">
          <a:extLst>
            <a:ext uri="{FF2B5EF4-FFF2-40B4-BE49-F238E27FC236}">
              <a16:creationId xmlns:a16="http://schemas.microsoft.com/office/drawing/2014/main" id="{00000000-0008-0000-0300-000094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37" name="Text Box 1">
          <a:extLst>
            <a:ext uri="{FF2B5EF4-FFF2-40B4-BE49-F238E27FC236}">
              <a16:creationId xmlns:a16="http://schemas.microsoft.com/office/drawing/2014/main" id="{00000000-0008-0000-0300-000095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38" name="Text Box 1">
          <a:extLst>
            <a:ext uri="{FF2B5EF4-FFF2-40B4-BE49-F238E27FC236}">
              <a16:creationId xmlns:a16="http://schemas.microsoft.com/office/drawing/2014/main" id="{00000000-0008-0000-0300-000096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39" name="Text Box 1">
          <a:extLst>
            <a:ext uri="{FF2B5EF4-FFF2-40B4-BE49-F238E27FC236}">
              <a16:creationId xmlns:a16="http://schemas.microsoft.com/office/drawing/2014/main" id="{00000000-0008-0000-0300-000097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40" name="Text Box 1">
          <a:extLst>
            <a:ext uri="{FF2B5EF4-FFF2-40B4-BE49-F238E27FC236}">
              <a16:creationId xmlns:a16="http://schemas.microsoft.com/office/drawing/2014/main" id="{00000000-0008-0000-0300-000098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41" name="Text Box 1">
          <a:extLst>
            <a:ext uri="{FF2B5EF4-FFF2-40B4-BE49-F238E27FC236}">
              <a16:creationId xmlns:a16="http://schemas.microsoft.com/office/drawing/2014/main" id="{00000000-0008-0000-0300-000099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42" name="Text Box 1">
          <a:extLst>
            <a:ext uri="{FF2B5EF4-FFF2-40B4-BE49-F238E27FC236}">
              <a16:creationId xmlns:a16="http://schemas.microsoft.com/office/drawing/2014/main" id="{00000000-0008-0000-0300-00009A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43" name="Text Box 1">
          <a:extLst>
            <a:ext uri="{FF2B5EF4-FFF2-40B4-BE49-F238E27FC236}">
              <a16:creationId xmlns:a16="http://schemas.microsoft.com/office/drawing/2014/main" id="{00000000-0008-0000-0300-00009B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44" name="Text Box 1">
          <a:extLst>
            <a:ext uri="{FF2B5EF4-FFF2-40B4-BE49-F238E27FC236}">
              <a16:creationId xmlns:a16="http://schemas.microsoft.com/office/drawing/2014/main" id="{00000000-0008-0000-0300-00009C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45" name="Text Box 1">
          <a:extLst>
            <a:ext uri="{FF2B5EF4-FFF2-40B4-BE49-F238E27FC236}">
              <a16:creationId xmlns:a16="http://schemas.microsoft.com/office/drawing/2014/main" id="{00000000-0008-0000-0300-00009D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46" name="Text Box 1">
          <a:extLst>
            <a:ext uri="{FF2B5EF4-FFF2-40B4-BE49-F238E27FC236}">
              <a16:creationId xmlns:a16="http://schemas.microsoft.com/office/drawing/2014/main" id="{00000000-0008-0000-0300-00009E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47" name="Text Box 1">
          <a:extLst>
            <a:ext uri="{FF2B5EF4-FFF2-40B4-BE49-F238E27FC236}">
              <a16:creationId xmlns:a16="http://schemas.microsoft.com/office/drawing/2014/main" id="{00000000-0008-0000-0300-00009F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48" name="Text Box 1">
          <a:extLst>
            <a:ext uri="{FF2B5EF4-FFF2-40B4-BE49-F238E27FC236}">
              <a16:creationId xmlns:a16="http://schemas.microsoft.com/office/drawing/2014/main" id="{00000000-0008-0000-0300-0000A0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49" name="Text Box 1">
          <a:extLst>
            <a:ext uri="{FF2B5EF4-FFF2-40B4-BE49-F238E27FC236}">
              <a16:creationId xmlns:a16="http://schemas.microsoft.com/office/drawing/2014/main" id="{00000000-0008-0000-0300-0000A1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50" name="Text Box 1">
          <a:extLst>
            <a:ext uri="{FF2B5EF4-FFF2-40B4-BE49-F238E27FC236}">
              <a16:creationId xmlns:a16="http://schemas.microsoft.com/office/drawing/2014/main" id="{00000000-0008-0000-0300-0000A2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51" name="Text Box 1">
          <a:extLst>
            <a:ext uri="{FF2B5EF4-FFF2-40B4-BE49-F238E27FC236}">
              <a16:creationId xmlns:a16="http://schemas.microsoft.com/office/drawing/2014/main" id="{00000000-0008-0000-0300-0000A3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52" name="Text Box 1">
          <a:extLst>
            <a:ext uri="{FF2B5EF4-FFF2-40B4-BE49-F238E27FC236}">
              <a16:creationId xmlns:a16="http://schemas.microsoft.com/office/drawing/2014/main" id="{00000000-0008-0000-0300-0000A4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53" name="Text Box 1">
          <a:extLst>
            <a:ext uri="{FF2B5EF4-FFF2-40B4-BE49-F238E27FC236}">
              <a16:creationId xmlns:a16="http://schemas.microsoft.com/office/drawing/2014/main" id="{00000000-0008-0000-0300-0000A5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54" name="Text Box 1">
          <a:extLst>
            <a:ext uri="{FF2B5EF4-FFF2-40B4-BE49-F238E27FC236}">
              <a16:creationId xmlns:a16="http://schemas.microsoft.com/office/drawing/2014/main" id="{00000000-0008-0000-0300-0000A6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55" name="Text Box 1">
          <a:extLst>
            <a:ext uri="{FF2B5EF4-FFF2-40B4-BE49-F238E27FC236}">
              <a16:creationId xmlns:a16="http://schemas.microsoft.com/office/drawing/2014/main" id="{00000000-0008-0000-0300-0000A7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56" name="Text Box 1">
          <a:extLst>
            <a:ext uri="{FF2B5EF4-FFF2-40B4-BE49-F238E27FC236}">
              <a16:creationId xmlns:a16="http://schemas.microsoft.com/office/drawing/2014/main" id="{00000000-0008-0000-0300-0000A8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57" name="Text Box 1">
          <a:extLst>
            <a:ext uri="{FF2B5EF4-FFF2-40B4-BE49-F238E27FC236}">
              <a16:creationId xmlns:a16="http://schemas.microsoft.com/office/drawing/2014/main" id="{00000000-0008-0000-0300-0000A9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58" name="Text Box 1">
          <a:extLst>
            <a:ext uri="{FF2B5EF4-FFF2-40B4-BE49-F238E27FC236}">
              <a16:creationId xmlns:a16="http://schemas.microsoft.com/office/drawing/2014/main" id="{00000000-0008-0000-0300-0000AA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59" name="Text Box 1">
          <a:extLst>
            <a:ext uri="{FF2B5EF4-FFF2-40B4-BE49-F238E27FC236}">
              <a16:creationId xmlns:a16="http://schemas.microsoft.com/office/drawing/2014/main" id="{00000000-0008-0000-0300-0000AB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60" name="Text Box 1">
          <a:extLst>
            <a:ext uri="{FF2B5EF4-FFF2-40B4-BE49-F238E27FC236}">
              <a16:creationId xmlns:a16="http://schemas.microsoft.com/office/drawing/2014/main" id="{00000000-0008-0000-0300-0000AC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61" name="Text Box 1">
          <a:extLst>
            <a:ext uri="{FF2B5EF4-FFF2-40B4-BE49-F238E27FC236}">
              <a16:creationId xmlns:a16="http://schemas.microsoft.com/office/drawing/2014/main" id="{00000000-0008-0000-0300-0000AD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62" name="Text Box 1">
          <a:extLst>
            <a:ext uri="{FF2B5EF4-FFF2-40B4-BE49-F238E27FC236}">
              <a16:creationId xmlns:a16="http://schemas.microsoft.com/office/drawing/2014/main" id="{00000000-0008-0000-0300-0000AE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63" name="Text Box 1">
          <a:extLst>
            <a:ext uri="{FF2B5EF4-FFF2-40B4-BE49-F238E27FC236}">
              <a16:creationId xmlns:a16="http://schemas.microsoft.com/office/drawing/2014/main" id="{00000000-0008-0000-0300-0000AF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64" name="Text Box 1">
          <a:extLst>
            <a:ext uri="{FF2B5EF4-FFF2-40B4-BE49-F238E27FC236}">
              <a16:creationId xmlns:a16="http://schemas.microsoft.com/office/drawing/2014/main" id="{00000000-0008-0000-0300-0000B0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65" name="Text Box 1">
          <a:extLst>
            <a:ext uri="{FF2B5EF4-FFF2-40B4-BE49-F238E27FC236}">
              <a16:creationId xmlns:a16="http://schemas.microsoft.com/office/drawing/2014/main" id="{00000000-0008-0000-0300-0000B1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66" name="Text Box 1">
          <a:extLst>
            <a:ext uri="{FF2B5EF4-FFF2-40B4-BE49-F238E27FC236}">
              <a16:creationId xmlns:a16="http://schemas.microsoft.com/office/drawing/2014/main" id="{00000000-0008-0000-0300-0000B2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67" name="Text Box 1">
          <a:extLst>
            <a:ext uri="{FF2B5EF4-FFF2-40B4-BE49-F238E27FC236}">
              <a16:creationId xmlns:a16="http://schemas.microsoft.com/office/drawing/2014/main" id="{00000000-0008-0000-0300-0000B3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68" name="Text Box 1">
          <a:extLst>
            <a:ext uri="{FF2B5EF4-FFF2-40B4-BE49-F238E27FC236}">
              <a16:creationId xmlns:a16="http://schemas.microsoft.com/office/drawing/2014/main" id="{00000000-0008-0000-0300-0000B4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69" name="Text Box 1">
          <a:extLst>
            <a:ext uri="{FF2B5EF4-FFF2-40B4-BE49-F238E27FC236}">
              <a16:creationId xmlns:a16="http://schemas.microsoft.com/office/drawing/2014/main" id="{00000000-0008-0000-0300-0000B5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70" name="Text Box 1">
          <a:extLst>
            <a:ext uri="{FF2B5EF4-FFF2-40B4-BE49-F238E27FC236}">
              <a16:creationId xmlns:a16="http://schemas.microsoft.com/office/drawing/2014/main" id="{00000000-0008-0000-0300-0000B6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71" name="Text Box 1">
          <a:extLst>
            <a:ext uri="{FF2B5EF4-FFF2-40B4-BE49-F238E27FC236}">
              <a16:creationId xmlns:a16="http://schemas.microsoft.com/office/drawing/2014/main" id="{00000000-0008-0000-0300-0000B7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72" name="Text Box 1">
          <a:extLst>
            <a:ext uri="{FF2B5EF4-FFF2-40B4-BE49-F238E27FC236}">
              <a16:creationId xmlns:a16="http://schemas.microsoft.com/office/drawing/2014/main" id="{00000000-0008-0000-0300-0000B8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73" name="Text Box 1">
          <a:extLst>
            <a:ext uri="{FF2B5EF4-FFF2-40B4-BE49-F238E27FC236}">
              <a16:creationId xmlns:a16="http://schemas.microsoft.com/office/drawing/2014/main" id="{00000000-0008-0000-0300-0000B9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74" name="Text Box 1">
          <a:extLst>
            <a:ext uri="{FF2B5EF4-FFF2-40B4-BE49-F238E27FC236}">
              <a16:creationId xmlns:a16="http://schemas.microsoft.com/office/drawing/2014/main" id="{00000000-0008-0000-0300-0000BA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75" name="Text Box 1">
          <a:extLst>
            <a:ext uri="{FF2B5EF4-FFF2-40B4-BE49-F238E27FC236}">
              <a16:creationId xmlns:a16="http://schemas.microsoft.com/office/drawing/2014/main" id="{00000000-0008-0000-0300-0000BB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76" name="Text Box 1">
          <a:extLst>
            <a:ext uri="{FF2B5EF4-FFF2-40B4-BE49-F238E27FC236}">
              <a16:creationId xmlns:a16="http://schemas.microsoft.com/office/drawing/2014/main" id="{00000000-0008-0000-0300-0000BC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77" name="Text Box 1">
          <a:extLst>
            <a:ext uri="{FF2B5EF4-FFF2-40B4-BE49-F238E27FC236}">
              <a16:creationId xmlns:a16="http://schemas.microsoft.com/office/drawing/2014/main" id="{00000000-0008-0000-0300-0000BD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78" name="Text Box 1">
          <a:extLst>
            <a:ext uri="{FF2B5EF4-FFF2-40B4-BE49-F238E27FC236}">
              <a16:creationId xmlns:a16="http://schemas.microsoft.com/office/drawing/2014/main" id="{00000000-0008-0000-0300-0000BE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79" name="Text Box 1">
          <a:extLst>
            <a:ext uri="{FF2B5EF4-FFF2-40B4-BE49-F238E27FC236}">
              <a16:creationId xmlns:a16="http://schemas.microsoft.com/office/drawing/2014/main" id="{00000000-0008-0000-0300-0000BF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80" name="Text Box 1">
          <a:extLst>
            <a:ext uri="{FF2B5EF4-FFF2-40B4-BE49-F238E27FC236}">
              <a16:creationId xmlns:a16="http://schemas.microsoft.com/office/drawing/2014/main" id="{00000000-0008-0000-0300-0000C0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81" name="Text Box 1">
          <a:extLst>
            <a:ext uri="{FF2B5EF4-FFF2-40B4-BE49-F238E27FC236}">
              <a16:creationId xmlns:a16="http://schemas.microsoft.com/office/drawing/2014/main" id="{00000000-0008-0000-0300-0000C1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82" name="Text Box 1">
          <a:extLst>
            <a:ext uri="{FF2B5EF4-FFF2-40B4-BE49-F238E27FC236}">
              <a16:creationId xmlns:a16="http://schemas.microsoft.com/office/drawing/2014/main" id="{00000000-0008-0000-0300-0000C2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83" name="Text Box 1">
          <a:extLst>
            <a:ext uri="{FF2B5EF4-FFF2-40B4-BE49-F238E27FC236}">
              <a16:creationId xmlns:a16="http://schemas.microsoft.com/office/drawing/2014/main" id="{00000000-0008-0000-0300-0000C3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84" name="Text Box 1">
          <a:extLst>
            <a:ext uri="{FF2B5EF4-FFF2-40B4-BE49-F238E27FC236}">
              <a16:creationId xmlns:a16="http://schemas.microsoft.com/office/drawing/2014/main" id="{00000000-0008-0000-0300-0000C4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85" name="Text Box 1">
          <a:extLst>
            <a:ext uri="{FF2B5EF4-FFF2-40B4-BE49-F238E27FC236}">
              <a16:creationId xmlns:a16="http://schemas.microsoft.com/office/drawing/2014/main" id="{00000000-0008-0000-0300-0000C5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86" name="Text Box 1">
          <a:extLst>
            <a:ext uri="{FF2B5EF4-FFF2-40B4-BE49-F238E27FC236}">
              <a16:creationId xmlns:a16="http://schemas.microsoft.com/office/drawing/2014/main" id="{00000000-0008-0000-0300-0000C6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87" name="Text Box 1">
          <a:extLst>
            <a:ext uri="{FF2B5EF4-FFF2-40B4-BE49-F238E27FC236}">
              <a16:creationId xmlns:a16="http://schemas.microsoft.com/office/drawing/2014/main" id="{00000000-0008-0000-0300-0000C7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88" name="Text Box 1">
          <a:extLst>
            <a:ext uri="{FF2B5EF4-FFF2-40B4-BE49-F238E27FC236}">
              <a16:creationId xmlns:a16="http://schemas.microsoft.com/office/drawing/2014/main" id="{00000000-0008-0000-0300-0000C8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89" name="Text Box 1">
          <a:extLst>
            <a:ext uri="{FF2B5EF4-FFF2-40B4-BE49-F238E27FC236}">
              <a16:creationId xmlns:a16="http://schemas.microsoft.com/office/drawing/2014/main" id="{00000000-0008-0000-0300-0000C9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90" name="Text Box 1">
          <a:extLst>
            <a:ext uri="{FF2B5EF4-FFF2-40B4-BE49-F238E27FC236}">
              <a16:creationId xmlns:a16="http://schemas.microsoft.com/office/drawing/2014/main" id="{00000000-0008-0000-0300-0000CA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91" name="Text Box 1">
          <a:extLst>
            <a:ext uri="{FF2B5EF4-FFF2-40B4-BE49-F238E27FC236}">
              <a16:creationId xmlns:a16="http://schemas.microsoft.com/office/drawing/2014/main" id="{00000000-0008-0000-0300-0000CB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92" name="Text Box 1">
          <a:extLst>
            <a:ext uri="{FF2B5EF4-FFF2-40B4-BE49-F238E27FC236}">
              <a16:creationId xmlns:a16="http://schemas.microsoft.com/office/drawing/2014/main" id="{00000000-0008-0000-0300-0000CC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93" name="Text Box 1">
          <a:extLst>
            <a:ext uri="{FF2B5EF4-FFF2-40B4-BE49-F238E27FC236}">
              <a16:creationId xmlns:a16="http://schemas.microsoft.com/office/drawing/2014/main" id="{00000000-0008-0000-0300-0000CD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94" name="Text Box 1">
          <a:extLst>
            <a:ext uri="{FF2B5EF4-FFF2-40B4-BE49-F238E27FC236}">
              <a16:creationId xmlns:a16="http://schemas.microsoft.com/office/drawing/2014/main" id="{00000000-0008-0000-0300-0000CE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95" name="Text Box 1">
          <a:extLst>
            <a:ext uri="{FF2B5EF4-FFF2-40B4-BE49-F238E27FC236}">
              <a16:creationId xmlns:a16="http://schemas.microsoft.com/office/drawing/2014/main" id="{00000000-0008-0000-0300-0000CF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96" name="Text Box 1">
          <a:extLst>
            <a:ext uri="{FF2B5EF4-FFF2-40B4-BE49-F238E27FC236}">
              <a16:creationId xmlns:a16="http://schemas.microsoft.com/office/drawing/2014/main" id="{00000000-0008-0000-0300-0000D0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97" name="Text Box 1">
          <a:extLst>
            <a:ext uri="{FF2B5EF4-FFF2-40B4-BE49-F238E27FC236}">
              <a16:creationId xmlns:a16="http://schemas.microsoft.com/office/drawing/2014/main" id="{00000000-0008-0000-0300-0000D1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98" name="Text Box 1">
          <a:extLst>
            <a:ext uri="{FF2B5EF4-FFF2-40B4-BE49-F238E27FC236}">
              <a16:creationId xmlns:a16="http://schemas.microsoft.com/office/drawing/2014/main" id="{00000000-0008-0000-0300-0000D2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299" name="Text Box 1">
          <a:extLst>
            <a:ext uri="{FF2B5EF4-FFF2-40B4-BE49-F238E27FC236}">
              <a16:creationId xmlns:a16="http://schemas.microsoft.com/office/drawing/2014/main" id="{00000000-0008-0000-0300-0000D3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00" name="Text Box 1">
          <a:extLst>
            <a:ext uri="{FF2B5EF4-FFF2-40B4-BE49-F238E27FC236}">
              <a16:creationId xmlns:a16="http://schemas.microsoft.com/office/drawing/2014/main" id="{00000000-0008-0000-0300-0000D4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01" name="Text Box 1">
          <a:extLst>
            <a:ext uri="{FF2B5EF4-FFF2-40B4-BE49-F238E27FC236}">
              <a16:creationId xmlns:a16="http://schemas.microsoft.com/office/drawing/2014/main" id="{00000000-0008-0000-0300-0000D5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02" name="Text Box 1">
          <a:extLst>
            <a:ext uri="{FF2B5EF4-FFF2-40B4-BE49-F238E27FC236}">
              <a16:creationId xmlns:a16="http://schemas.microsoft.com/office/drawing/2014/main" id="{00000000-0008-0000-0300-0000D6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03" name="Text Box 1">
          <a:extLst>
            <a:ext uri="{FF2B5EF4-FFF2-40B4-BE49-F238E27FC236}">
              <a16:creationId xmlns:a16="http://schemas.microsoft.com/office/drawing/2014/main" id="{00000000-0008-0000-0300-0000D7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04" name="Text Box 1">
          <a:extLst>
            <a:ext uri="{FF2B5EF4-FFF2-40B4-BE49-F238E27FC236}">
              <a16:creationId xmlns:a16="http://schemas.microsoft.com/office/drawing/2014/main" id="{00000000-0008-0000-0300-0000D8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05" name="Text Box 1">
          <a:extLst>
            <a:ext uri="{FF2B5EF4-FFF2-40B4-BE49-F238E27FC236}">
              <a16:creationId xmlns:a16="http://schemas.microsoft.com/office/drawing/2014/main" id="{00000000-0008-0000-0300-0000D9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06" name="Text Box 1">
          <a:extLst>
            <a:ext uri="{FF2B5EF4-FFF2-40B4-BE49-F238E27FC236}">
              <a16:creationId xmlns:a16="http://schemas.microsoft.com/office/drawing/2014/main" id="{00000000-0008-0000-0300-0000DA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07" name="Text Box 1">
          <a:extLst>
            <a:ext uri="{FF2B5EF4-FFF2-40B4-BE49-F238E27FC236}">
              <a16:creationId xmlns:a16="http://schemas.microsoft.com/office/drawing/2014/main" id="{00000000-0008-0000-0300-0000DB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08" name="Text Box 1">
          <a:extLst>
            <a:ext uri="{FF2B5EF4-FFF2-40B4-BE49-F238E27FC236}">
              <a16:creationId xmlns:a16="http://schemas.microsoft.com/office/drawing/2014/main" id="{00000000-0008-0000-0300-0000DC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09" name="Text Box 1">
          <a:extLst>
            <a:ext uri="{FF2B5EF4-FFF2-40B4-BE49-F238E27FC236}">
              <a16:creationId xmlns:a16="http://schemas.microsoft.com/office/drawing/2014/main" id="{00000000-0008-0000-0300-0000DD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10" name="Text Box 1">
          <a:extLst>
            <a:ext uri="{FF2B5EF4-FFF2-40B4-BE49-F238E27FC236}">
              <a16:creationId xmlns:a16="http://schemas.microsoft.com/office/drawing/2014/main" id="{00000000-0008-0000-0300-0000DE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11" name="Text Box 1">
          <a:extLst>
            <a:ext uri="{FF2B5EF4-FFF2-40B4-BE49-F238E27FC236}">
              <a16:creationId xmlns:a16="http://schemas.microsoft.com/office/drawing/2014/main" id="{00000000-0008-0000-0300-0000DF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12" name="Text Box 1">
          <a:extLst>
            <a:ext uri="{FF2B5EF4-FFF2-40B4-BE49-F238E27FC236}">
              <a16:creationId xmlns:a16="http://schemas.microsoft.com/office/drawing/2014/main" id="{00000000-0008-0000-0300-0000E0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13" name="Text Box 1">
          <a:extLst>
            <a:ext uri="{FF2B5EF4-FFF2-40B4-BE49-F238E27FC236}">
              <a16:creationId xmlns:a16="http://schemas.microsoft.com/office/drawing/2014/main" id="{00000000-0008-0000-0300-0000E1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14" name="Text Box 1">
          <a:extLst>
            <a:ext uri="{FF2B5EF4-FFF2-40B4-BE49-F238E27FC236}">
              <a16:creationId xmlns:a16="http://schemas.microsoft.com/office/drawing/2014/main" id="{00000000-0008-0000-0300-0000E2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15" name="Text Box 1">
          <a:extLst>
            <a:ext uri="{FF2B5EF4-FFF2-40B4-BE49-F238E27FC236}">
              <a16:creationId xmlns:a16="http://schemas.microsoft.com/office/drawing/2014/main" id="{00000000-0008-0000-0300-0000E3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16" name="Text Box 1">
          <a:extLst>
            <a:ext uri="{FF2B5EF4-FFF2-40B4-BE49-F238E27FC236}">
              <a16:creationId xmlns:a16="http://schemas.microsoft.com/office/drawing/2014/main" id="{00000000-0008-0000-0300-0000E4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17" name="Text Box 1">
          <a:extLst>
            <a:ext uri="{FF2B5EF4-FFF2-40B4-BE49-F238E27FC236}">
              <a16:creationId xmlns:a16="http://schemas.microsoft.com/office/drawing/2014/main" id="{00000000-0008-0000-0300-0000E5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18" name="Text Box 1">
          <a:extLst>
            <a:ext uri="{FF2B5EF4-FFF2-40B4-BE49-F238E27FC236}">
              <a16:creationId xmlns:a16="http://schemas.microsoft.com/office/drawing/2014/main" id="{00000000-0008-0000-0300-0000E6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19" name="Text Box 1">
          <a:extLst>
            <a:ext uri="{FF2B5EF4-FFF2-40B4-BE49-F238E27FC236}">
              <a16:creationId xmlns:a16="http://schemas.microsoft.com/office/drawing/2014/main" id="{00000000-0008-0000-0300-0000E7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20" name="Text Box 1">
          <a:extLst>
            <a:ext uri="{FF2B5EF4-FFF2-40B4-BE49-F238E27FC236}">
              <a16:creationId xmlns:a16="http://schemas.microsoft.com/office/drawing/2014/main" id="{00000000-0008-0000-0300-0000E8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21" name="Text Box 1">
          <a:extLst>
            <a:ext uri="{FF2B5EF4-FFF2-40B4-BE49-F238E27FC236}">
              <a16:creationId xmlns:a16="http://schemas.microsoft.com/office/drawing/2014/main" id="{00000000-0008-0000-0300-0000E9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22" name="Text Box 1">
          <a:extLst>
            <a:ext uri="{FF2B5EF4-FFF2-40B4-BE49-F238E27FC236}">
              <a16:creationId xmlns:a16="http://schemas.microsoft.com/office/drawing/2014/main" id="{00000000-0008-0000-0300-0000EA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23" name="Text Box 1">
          <a:extLst>
            <a:ext uri="{FF2B5EF4-FFF2-40B4-BE49-F238E27FC236}">
              <a16:creationId xmlns:a16="http://schemas.microsoft.com/office/drawing/2014/main" id="{00000000-0008-0000-0300-0000EB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24" name="Text Box 1">
          <a:extLst>
            <a:ext uri="{FF2B5EF4-FFF2-40B4-BE49-F238E27FC236}">
              <a16:creationId xmlns:a16="http://schemas.microsoft.com/office/drawing/2014/main" id="{00000000-0008-0000-0300-0000EC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25" name="Text Box 1">
          <a:extLst>
            <a:ext uri="{FF2B5EF4-FFF2-40B4-BE49-F238E27FC236}">
              <a16:creationId xmlns:a16="http://schemas.microsoft.com/office/drawing/2014/main" id="{00000000-0008-0000-0300-0000ED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26" name="Text Box 1">
          <a:extLst>
            <a:ext uri="{FF2B5EF4-FFF2-40B4-BE49-F238E27FC236}">
              <a16:creationId xmlns:a16="http://schemas.microsoft.com/office/drawing/2014/main" id="{00000000-0008-0000-0300-0000EE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27" name="Text Box 1">
          <a:extLst>
            <a:ext uri="{FF2B5EF4-FFF2-40B4-BE49-F238E27FC236}">
              <a16:creationId xmlns:a16="http://schemas.microsoft.com/office/drawing/2014/main" id="{00000000-0008-0000-0300-0000EF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28" name="Text Box 1">
          <a:extLst>
            <a:ext uri="{FF2B5EF4-FFF2-40B4-BE49-F238E27FC236}">
              <a16:creationId xmlns:a16="http://schemas.microsoft.com/office/drawing/2014/main" id="{00000000-0008-0000-0300-0000F0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29" name="Text Box 1">
          <a:extLst>
            <a:ext uri="{FF2B5EF4-FFF2-40B4-BE49-F238E27FC236}">
              <a16:creationId xmlns:a16="http://schemas.microsoft.com/office/drawing/2014/main" id="{00000000-0008-0000-0300-0000F1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30" name="Text Box 1">
          <a:extLst>
            <a:ext uri="{FF2B5EF4-FFF2-40B4-BE49-F238E27FC236}">
              <a16:creationId xmlns:a16="http://schemas.microsoft.com/office/drawing/2014/main" id="{00000000-0008-0000-0300-0000F2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31" name="Text Box 1">
          <a:extLst>
            <a:ext uri="{FF2B5EF4-FFF2-40B4-BE49-F238E27FC236}">
              <a16:creationId xmlns:a16="http://schemas.microsoft.com/office/drawing/2014/main" id="{00000000-0008-0000-0300-0000F3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32" name="Text Box 1">
          <a:extLst>
            <a:ext uri="{FF2B5EF4-FFF2-40B4-BE49-F238E27FC236}">
              <a16:creationId xmlns:a16="http://schemas.microsoft.com/office/drawing/2014/main" id="{00000000-0008-0000-0300-0000F4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33" name="Text Box 1">
          <a:extLst>
            <a:ext uri="{FF2B5EF4-FFF2-40B4-BE49-F238E27FC236}">
              <a16:creationId xmlns:a16="http://schemas.microsoft.com/office/drawing/2014/main" id="{00000000-0008-0000-0300-0000F5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34" name="Text Box 1">
          <a:extLst>
            <a:ext uri="{FF2B5EF4-FFF2-40B4-BE49-F238E27FC236}">
              <a16:creationId xmlns:a16="http://schemas.microsoft.com/office/drawing/2014/main" id="{00000000-0008-0000-0300-0000F6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35" name="Text Box 1">
          <a:extLst>
            <a:ext uri="{FF2B5EF4-FFF2-40B4-BE49-F238E27FC236}">
              <a16:creationId xmlns:a16="http://schemas.microsoft.com/office/drawing/2014/main" id="{00000000-0008-0000-0300-0000F7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36" name="Text Box 1">
          <a:extLst>
            <a:ext uri="{FF2B5EF4-FFF2-40B4-BE49-F238E27FC236}">
              <a16:creationId xmlns:a16="http://schemas.microsoft.com/office/drawing/2014/main" id="{00000000-0008-0000-0300-0000F8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37" name="Text Box 1">
          <a:extLst>
            <a:ext uri="{FF2B5EF4-FFF2-40B4-BE49-F238E27FC236}">
              <a16:creationId xmlns:a16="http://schemas.microsoft.com/office/drawing/2014/main" id="{00000000-0008-0000-0300-0000F9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38" name="Text Box 1">
          <a:extLst>
            <a:ext uri="{FF2B5EF4-FFF2-40B4-BE49-F238E27FC236}">
              <a16:creationId xmlns:a16="http://schemas.microsoft.com/office/drawing/2014/main" id="{00000000-0008-0000-0300-0000FA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39" name="Text Box 1">
          <a:extLst>
            <a:ext uri="{FF2B5EF4-FFF2-40B4-BE49-F238E27FC236}">
              <a16:creationId xmlns:a16="http://schemas.microsoft.com/office/drawing/2014/main" id="{00000000-0008-0000-0300-0000FB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40" name="Text Box 1">
          <a:extLst>
            <a:ext uri="{FF2B5EF4-FFF2-40B4-BE49-F238E27FC236}">
              <a16:creationId xmlns:a16="http://schemas.microsoft.com/office/drawing/2014/main" id="{00000000-0008-0000-0300-0000FC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41" name="Text Box 1">
          <a:extLst>
            <a:ext uri="{FF2B5EF4-FFF2-40B4-BE49-F238E27FC236}">
              <a16:creationId xmlns:a16="http://schemas.microsoft.com/office/drawing/2014/main" id="{00000000-0008-0000-0300-0000FD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42" name="Text Box 1">
          <a:extLst>
            <a:ext uri="{FF2B5EF4-FFF2-40B4-BE49-F238E27FC236}">
              <a16:creationId xmlns:a16="http://schemas.microsoft.com/office/drawing/2014/main" id="{00000000-0008-0000-0300-0000FE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43" name="Text Box 1">
          <a:extLst>
            <a:ext uri="{FF2B5EF4-FFF2-40B4-BE49-F238E27FC236}">
              <a16:creationId xmlns:a16="http://schemas.microsoft.com/office/drawing/2014/main" id="{00000000-0008-0000-0300-0000FF1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44" name="Text Box 1">
          <a:extLst>
            <a:ext uri="{FF2B5EF4-FFF2-40B4-BE49-F238E27FC236}">
              <a16:creationId xmlns:a16="http://schemas.microsoft.com/office/drawing/2014/main" id="{00000000-0008-0000-0300-000000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45" name="Text Box 1">
          <a:extLst>
            <a:ext uri="{FF2B5EF4-FFF2-40B4-BE49-F238E27FC236}">
              <a16:creationId xmlns:a16="http://schemas.microsoft.com/office/drawing/2014/main" id="{00000000-0008-0000-0300-000001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46" name="Text Box 1">
          <a:extLst>
            <a:ext uri="{FF2B5EF4-FFF2-40B4-BE49-F238E27FC236}">
              <a16:creationId xmlns:a16="http://schemas.microsoft.com/office/drawing/2014/main" id="{00000000-0008-0000-0300-000002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47" name="Text Box 1">
          <a:extLst>
            <a:ext uri="{FF2B5EF4-FFF2-40B4-BE49-F238E27FC236}">
              <a16:creationId xmlns:a16="http://schemas.microsoft.com/office/drawing/2014/main" id="{00000000-0008-0000-0300-000003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48" name="Text Box 1">
          <a:extLst>
            <a:ext uri="{FF2B5EF4-FFF2-40B4-BE49-F238E27FC236}">
              <a16:creationId xmlns:a16="http://schemas.microsoft.com/office/drawing/2014/main" id="{00000000-0008-0000-0300-000004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49" name="Text Box 1">
          <a:extLst>
            <a:ext uri="{FF2B5EF4-FFF2-40B4-BE49-F238E27FC236}">
              <a16:creationId xmlns:a16="http://schemas.microsoft.com/office/drawing/2014/main" id="{00000000-0008-0000-0300-000005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50" name="Text Box 1">
          <a:extLst>
            <a:ext uri="{FF2B5EF4-FFF2-40B4-BE49-F238E27FC236}">
              <a16:creationId xmlns:a16="http://schemas.microsoft.com/office/drawing/2014/main" id="{00000000-0008-0000-0300-000006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51" name="Text Box 1">
          <a:extLst>
            <a:ext uri="{FF2B5EF4-FFF2-40B4-BE49-F238E27FC236}">
              <a16:creationId xmlns:a16="http://schemas.microsoft.com/office/drawing/2014/main" id="{00000000-0008-0000-0300-000007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52" name="Text Box 1">
          <a:extLst>
            <a:ext uri="{FF2B5EF4-FFF2-40B4-BE49-F238E27FC236}">
              <a16:creationId xmlns:a16="http://schemas.microsoft.com/office/drawing/2014/main" id="{00000000-0008-0000-0300-000008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53" name="Text Box 1">
          <a:extLst>
            <a:ext uri="{FF2B5EF4-FFF2-40B4-BE49-F238E27FC236}">
              <a16:creationId xmlns:a16="http://schemas.microsoft.com/office/drawing/2014/main" id="{00000000-0008-0000-0300-000009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54" name="Text Box 1">
          <a:extLst>
            <a:ext uri="{FF2B5EF4-FFF2-40B4-BE49-F238E27FC236}">
              <a16:creationId xmlns:a16="http://schemas.microsoft.com/office/drawing/2014/main" id="{00000000-0008-0000-0300-00000A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55" name="Text Box 1">
          <a:extLst>
            <a:ext uri="{FF2B5EF4-FFF2-40B4-BE49-F238E27FC236}">
              <a16:creationId xmlns:a16="http://schemas.microsoft.com/office/drawing/2014/main" id="{00000000-0008-0000-0300-00000B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56" name="Text Box 1">
          <a:extLst>
            <a:ext uri="{FF2B5EF4-FFF2-40B4-BE49-F238E27FC236}">
              <a16:creationId xmlns:a16="http://schemas.microsoft.com/office/drawing/2014/main" id="{00000000-0008-0000-0300-00000C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57" name="Text Box 1">
          <a:extLst>
            <a:ext uri="{FF2B5EF4-FFF2-40B4-BE49-F238E27FC236}">
              <a16:creationId xmlns:a16="http://schemas.microsoft.com/office/drawing/2014/main" id="{00000000-0008-0000-0300-00000D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58" name="Text Box 1">
          <a:extLst>
            <a:ext uri="{FF2B5EF4-FFF2-40B4-BE49-F238E27FC236}">
              <a16:creationId xmlns:a16="http://schemas.microsoft.com/office/drawing/2014/main" id="{00000000-0008-0000-0300-00000E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59" name="Text Box 1">
          <a:extLst>
            <a:ext uri="{FF2B5EF4-FFF2-40B4-BE49-F238E27FC236}">
              <a16:creationId xmlns:a16="http://schemas.microsoft.com/office/drawing/2014/main" id="{00000000-0008-0000-0300-00000F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60" name="Text Box 1">
          <a:extLst>
            <a:ext uri="{FF2B5EF4-FFF2-40B4-BE49-F238E27FC236}">
              <a16:creationId xmlns:a16="http://schemas.microsoft.com/office/drawing/2014/main" id="{00000000-0008-0000-0300-000010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61" name="Text Box 1">
          <a:extLst>
            <a:ext uri="{FF2B5EF4-FFF2-40B4-BE49-F238E27FC236}">
              <a16:creationId xmlns:a16="http://schemas.microsoft.com/office/drawing/2014/main" id="{00000000-0008-0000-0300-000011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62" name="Text Box 1">
          <a:extLst>
            <a:ext uri="{FF2B5EF4-FFF2-40B4-BE49-F238E27FC236}">
              <a16:creationId xmlns:a16="http://schemas.microsoft.com/office/drawing/2014/main" id="{00000000-0008-0000-0300-000012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63" name="Text Box 1">
          <a:extLst>
            <a:ext uri="{FF2B5EF4-FFF2-40B4-BE49-F238E27FC236}">
              <a16:creationId xmlns:a16="http://schemas.microsoft.com/office/drawing/2014/main" id="{00000000-0008-0000-0300-000013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64" name="Text Box 1">
          <a:extLst>
            <a:ext uri="{FF2B5EF4-FFF2-40B4-BE49-F238E27FC236}">
              <a16:creationId xmlns:a16="http://schemas.microsoft.com/office/drawing/2014/main" id="{00000000-0008-0000-0300-000014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65" name="Text Box 1">
          <a:extLst>
            <a:ext uri="{FF2B5EF4-FFF2-40B4-BE49-F238E27FC236}">
              <a16:creationId xmlns:a16="http://schemas.microsoft.com/office/drawing/2014/main" id="{00000000-0008-0000-0300-000015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66" name="Text Box 1">
          <a:extLst>
            <a:ext uri="{FF2B5EF4-FFF2-40B4-BE49-F238E27FC236}">
              <a16:creationId xmlns:a16="http://schemas.microsoft.com/office/drawing/2014/main" id="{00000000-0008-0000-0300-000016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67" name="Text Box 1">
          <a:extLst>
            <a:ext uri="{FF2B5EF4-FFF2-40B4-BE49-F238E27FC236}">
              <a16:creationId xmlns:a16="http://schemas.microsoft.com/office/drawing/2014/main" id="{00000000-0008-0000-0300-000017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68" name="Text Box 1">
          <a:extLst>
            <a:ext uri="{FF2B5EF4-FFF2-40B4-BE49-F238E27FC236}">
              <a16:creationId xmlns:a16="http://schemas.microsoft.com/office/drawing/2014/main" id="{00000000-0008-0000-0300-000018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69" name="Text Box 1">
          <a:extLst>
            <a:ext uri="{FF2B5EF4-FFF2-40B4-BE49-F238E27FC236}">
              <a16:creationId xmlns:a16="http://schemas.microsoft.com/office/drawing/2014/main" id="{00000000-0008-0000-0300-000019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70" name="Text Box 1">
          <a:extLst>
            <a:ext uri="{FF2B5EF4-FFF2-40B4-BE49-F238E27FC236}">
              <a16:creationId xmlns:a16="http://schemas.microsoft.com/office/drawing/2014/main" id="{00000000-0008-0000-0300-00001A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71" name="Text Box 1">
          <a:extLst>
            <a:ext uri="{FF2B5EF4-FFF2-40B4-BE49-F238E27FC236}">
              <a16:creationId xmlns:a16="http://schemas.microsoft.com/office/drawing/2014/main" id="{00000000-0008-0000-0300-00001B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72" name="Text Box 1">
          <a:extLst>
            <a:ext uri="{FF2B5EF4-FFF2-40B4-BE49-F238E27FC236}">
              <a16:creationId xmlns:a16="http://schemas.microsoft.com/office/drawing/2014/main" id="{00000000-0008-0000-0300-00001C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73" name="Text Box 1">
          <a:extLst>
            <a:ext uri="{FF2B5EF4-FFF2-40B4-BE49-F238E27FC236}">
              <a16:creationId xmlns:a16="http://schemas.microsoft.com/office/drawing/2014/main" id="{00000000-0008-0000-0300-00001D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74" name="Text Box 1">
          <a:extLst>
            <a:ext uri="{FF2B5EF4-FFF2-40B4-BE49-F238E27FC236}">
              <a16:creationId xmlns:a16="http://schemas.microsoft.com/office/drawing/2014/main" id="{00000000-0008-0000-0300-00001E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75" name="Text Box 1">
          <a:extLst>
            <a:ext uri="{FF2B5EF4-FFF2-40B4-BE49-F238E27FC236}">
              <a16:creationId xmlns:a16="http://schemas.microsoft.com/office/drawing/2014/main" id="{00000000-0008-0000-0300-00001F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76" name="Text Box 1">
          <a:extLst>
            <a:ext uri="{FF2B5EF4-FFF2-40B4-BE49-F238E27FC236}">
              <a16:creationId xmlns:a16="http://schemas.microsoft.com/office/drawing/2014/main" id="{00000000-0008-0000-0300-000020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77" name="Text Box 1">
          <a:extLst>
            <a:ext uri="{FF2B5EF4-FFF2-40B4-BE49-F238E27FC236}">
              <a16:creationId xmlns:a16="http://schemas.microsoft.com/office/drawing/2014/main" id="{00000000-0008-0000-0300-000021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78" name="Text Box 1">
          <a:extLst>
            <a:ext uri="{FF2B5EF4-FFF2-40B4-BE49-F238E27FC236}">
              <a16:creationId xmlns:a16="http://schemas.microsoft.com/office/drawing/2014/main" id="{00000000-0008-0000-0300-000022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79" name="Text Box 1">
          <a:extLst>
            <a:ext uri="{FF2B5EF4-FFF2-40B4-BE49-F238E27FC236}">
              <a16:creationId xmlns:a16="http://schemas.microsoft.com/office/drawing/2014/main" id="{00000000-0008-0000-0300-000023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80" name="Text Box 1">
          <a:extLst>
            <a:ext uri="{FF2B5EF4-FFF2-40B4-BE49-F238E27FC236}">
              <a16:creationId xmlns:a16="http://schemas.microsoft.com/office/drawing/2014/main" id="{00000000-0008-0000-0300-000024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81" name="Text Box 1">
          <a:extLst>
            <a:ext uri="{FF2B5EF4-FFF2-40B4-BE49-F238E27FC236}">
              <a16:creationId xmlns:a16="http://schemas.microsoft.com/office/drawing/2014/main" id="{00000000-0008-0000-0300-000025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82" name="Text Box 1">
          <a:extLst>
            <a:ext uri="{FF2B5EF4-FFF2-40B4-BE49-F238E27FC236}">
              <a16:creationId xmlns:a16="http://schemas.microsoft.com/office/drawing/2014/main" id="{00000000-0008-0000-0300-000026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83" name="Text Box 1">
          <a:extLst>
            <a:ext uri="{FF2B5EF4-FFF2-40B4-BE49-F238E27FC236}">
              <a16:creationId xmlns:a16="http://schemas.microsoft.com/office/drawing/2014/main" id="{00000000-0008-0000-0300-000027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84" name="Text Box 1">
          <a:extLst>
            <a:ext uri="{FF2B5EF4-FFF2-40B4-BE49-F238E27FC236}">
              <a16:creationId xmlns:a16="http://schemas.microsoft.com/office/drawing/2014/main" id="{00000000-0008-0000-0300-000028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85" name="Text Box 1">
          <a:extLst>
            <a:ext uri="{FF2B5EF4-FFF2-40B4-BE49-F238E27FC236}">
              <a16:creationId xmlns:a16="http://schemas.microsoft.com/office/drawing/2014/main" id="{00000000-0008-0000-0300-000029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86" name="Text Box 1">
          <a:extLst>
            <a:ext uri="{FF2B5EF4-FFF2-40B4-BE49-F238E27FC236}">
              <a16:creationId xmlns:a16="http://schemas.microsoft.com/office/drawing/2014/main" id="{00000000-0008-0000-0300-00002A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87" name="Text Box 1">
          <a:extLst>
            <a:ext uri="{FF2B5EF4-FFF2-40B4-BE49-F238E27FC236}">
              <a16:creationId xmlns:a16="http://schemas.microsoft.com/office/drawing/2014/main" id="{00000000-0008-0000-0300-00002B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88" name="Text Box 1">
          <a:extLst>
            <a:ext uri="{FF2B5EF4-FFF2-40B4-BE49-F238E27FC236}">
              <a16:creationId xmlns:a16="http://schemas.microsoft.com/office/drawing/2014/main" id="{00000000-0008-0000-0300-00002C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89" name="Text Box 1">
          <a:extLst>
            <a:ext uri="{FF2B5EF4-FFF2-40B4-BE49-F238E27FC236}">
              <a16:creationId xmlns:a16="http://schemas.microsoft.com/office/drawing/2014/main" id="{00000000-0008-0000-0300-00002D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90" name="Text Box 1">
          <a:extLst>
            <a:ext uri="{FF2B5EF4-FFF2-40B4-BE49-F238E27FC236}">
              <a16:creationId xmlns:a16="http://schemas.microsoft.com/office/drawing/2014/main" id="{00000000-0008-0000-0300-00002E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91" name="Text Box 1">
          <a:extLst>
            <a:ext uri="{FF2B5EF4-FFF2-40B4-BE49-F238E27FC236}">
              <a16:creationId xmlns:a16="http://schemas.microsoft.com/office/drawing/2014/main" id="{00000000-0008-0000-0300-00002F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92" name="Text Box 1">
          <a:extLst>
            <a:ext uri="{FF2B5EF4-FFF2-40B4-BE49-F238E27FC236}">
              <a16:creationId xmlns:a16="http://schemas.microsoft.com/office/drawing/2014/main" id="{00000000-0008-0000-0300-000030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93" name="Text Box 1">
          <a:extLst>
            <a:ext uri="{FF2B5EF4-FFF2-40B4-BE49-F238E27FC236}">
              <a16:creationId xmlns:a16="http://schemas.microsoft.com/office/drawing/2014/main" id="{00000000-0008-0000-0300-000031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94" name="Text Box 1">
          <a:extLst>
            <a:ext uri="{FF2B5EF4-FFF2-40B4-BE49-F238E27FC236}">
              <a16:creationId xmlns:a16="http://schemas.microsoft.com/office/drawing/2014/main" id="{00000000-0008-0000-0300-000032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95" name="Text Box 1">
          <a:extLst>
            <a:ext uri="{FF2B5EF4-FFF2-40B4-BE49-F238E27FC236}">
              <a16:creationId xmlns:a16="http://schemas.microsoft.com/office/drawing/2014/main" id="{00000000-0008-0000-0300-000033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96" name="Text Box 1">
          <a:extLst>
            <a:ext uri="{FF2B5EF4-FFF2-40B4-BE49-F238E27FC236}">
              <a16:creationId xmlns:a16="http://schemas.microsoft.com/office/drawing/2014/main" id="{00000000-0008-0000-0300-000034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97" name="Text Box 1">
          <a:extLst>
            <a:ext uri="{FF2B5EF4-FFF2-40B4-BE49-F238E27FC236}">
              <a16:creationId xmlns:a16="http://schemas.microsoft.com/office/drawing/2014/main" id="{00000000-0008-0000-0300-000035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98" name="Text Box 1">
          <a:extLst>
            <a:ext uri="{FF2B5EF4-FFF2-40B4-BE49-F238E27FC236}">
              <a16:creationId xmlns:a16="http://schemas.microsoft.com/office/drawing/2014/main" id="{00000000-0008-0000-0300-000036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399" name="Text Box 1">
          <a:extLst>
            <a:ext uri="{FF2B5EF4-FFF2-40B4-BE49-F238E27FC236}">
              <a16:creationId xmlns:a16="http://schemas.microsoft.com/office/drawing/2014/main" id="{00000000-0008-0000-0300-000037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00" name="Text Box 1">
          <a:extLst>
            <a:ext uri="{FF2B5EF4-FFF2-40B4-BE49-F238E27FC236}">
              <a16:creationId xmlns:a16="http://schemas.microsoft.com/office/drawing/2014/main" id="{00000000-0008-0000-0300-000038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01" name="Text Box 1">
          <a:extLst>
            <a:ext uri="{FF2B5EF4-FFF2-40B4-BE49-F238E27FC236}">
              <a16:creationId xmlns:a16="http://schemas.microsoft.com/office/drawing/2014/main" id="{00000000-0008-0000-0300-000039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02" name="Text Box 1">
          <a:extLst>
            <a:ext uri="{FF2B5EF4-FFF2-40B4-BE49-F238E27FC236}">
              <a16:creationId xmlns:a16="http://schemas.microsoft.com/office/drawing/2014/main" id="{00000000-0008-0000-0300-00003A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03" name="Text Box 1">
          <a:extLst>
            <a:ext uri="{FF2B5EF4-FFF2-40B4-BE49-F238E27FC236}">
              <a16:creationId xmlns:a16="http://schemas.microsoft.com/office/drawing/2014/main" id="{00000000-0008-0000-0300-00003B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04" name="Text Box 1">
          <a:extLst>
            <a:ext uri="{FF2B5EF4-FFF2-40B4-BE49-F238E27FC236}">
              <a16:creationId xmlns:a16="http://schemas.microsoft.com/office/drawing/2014/main" id="{00000000-0008-0000-0300-00003C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05" name="Text Box 1">
          <a:extLst>
            <a:ext uri="{FF2B5EF4-FFF2-40B4-BE49-F238E27FC236}">
              <a16:creationId xmlns:a16="http://schemas.microsoft.com/office/drawing/2014/main" id="{00000000-0008-0000-0300-00003D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06" name="Text Box 1">
          <a:extLst>
            <a:ext uri="{FF2B5EF4-FFF2-40B4-BE49-F238E27FC236}">
              <a16:creationId xmlns:a16="http://schemas.microsoft.com/office/drawing/2014/main" id="{00000000-0008-0000-0300-00003E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07" name="Text Box 1">
          <a:extLst>
            <a:ext uri="{FF2B5EF4-FFF2-40B4-BE49-F238E27FC236}">
              <a16:creationId xmlns:a16="http://schemas.microsoft.com/office/drawing/2014/main" id="{00000000-0008-0000-0300-00003F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08" name="Text Box 1">
          <a:extLst>
            <a:ext uri="{FF2B5EF4-FFF2-40B4-BE49-F238E27FC236}">
              <a16:creationId xmlns:a16="http://schemas.microsoft.com/office/drawing/2014/main" id="{00000000-0008-0000-0300-000040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09" name="Text Box 1">
          <a:extLst>
            <a:ext uri="{FF2B5EF4-FFF2-40B4-BE49-F238E27FC236}">
              <a16:creationId xmlns:a16="http://schemas.microsoft.com/office/drawing/2014/main" id="{00000000-0008-0000-0300-000041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10" name="Text Box 1">
          <a:extLst>
            <a:ext uri="{FF2B5EF4-FFF2-40B4-BE49-F238E27FC236}">
              <a16:creationId xmlns:a16="http://schemas.microsoft.com/office/drawing/2014/main" id="{00000000-0008-0000-0300-000042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11" name="Text Box 1">
          <a:extLst>
            <a:ext uri="{FF2B5EF4-FFF2-40B4-BE49-F238E27FC236}">
              <a16:creationId xmlns:a16="http://schemas.microsoft.com/office/drawing/2014/main" id="{00000000-0008-0000-0300-000043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12" name="Text Box 1">
          <a:extLst>
            <a:ext uri="{FF2B5EF4-FFF2-40B4-BE49-F238E27FC236}">
              <a16:creationId xmlns:a16="http://schemas.microsoft.com/office/drawing/2014/main" id="{00000000-0008-0000-0300-000044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13" name="Text Box 1">
          <a:extLst>
            <a:ext uri="{FF2B5EF4-FFF2-40B4-BE49-F238E27FC236}">
              <a16:creationId xmlns:a16="http://schemas.microsoft.com/office/drawing/2014/main" id="{00000000-0008-0000-0300-000045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14" name="Text Box 1">
          <a:extLst>
            <a:ext uri="{FF2B5EF4-FFF2-40B4-BE49-F238E27FC236}">
              <a16:creationId xmlns:a16="http://schemas.microsoft.com/office/drawing/2014/main" id="{00000000-0008-0000-0300-000046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15" name="Text Box 1">
          <a:extLst>
            <a:ext uri="{FF2B5EF4-FFF2-40B4-BE49-F238E27FC236}">
              <a16:creationId xmlns:a16="http://schemas.microsoft.com/office/drawing/2014/main" id="{00000000-0008-0000-0300-000047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16" name="Text Box 1">
          <a:extLst>
            <a:ext uri="{FF2B5EF4-FFF2-40B4-BE49-F238E27FC236}">
              <a16:creationId xmlns:a16="http://schemas.microsoft.com/office/drawing/2014/main" id="{00000000-0008-0000-0300-000048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17" name="Text Box 1">
          <a:extLst>
            <a:ext uri="{FF2B5EF4-FFF2-40B4-BE49-F238E27FC236}">
              <a16:creationId xmlns:a16="http://schemas.microsoft.com/office/drawing/2014/main" id="{00000000-0008-0000-0300-000049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18" name="Text Box 1">
          <a:extLst>
            <a:ext uri="{FF2B5EF4-FFF2-40B4-BE49-F238E27FC236}">
              <a16:creationId xmlns:a16="http://schemas.microsoft.com/office/drawing/2014/main" id="{00000000-0008-0000-0300-00004A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19" name="Text Box 1">
          <a:extLst>
            <a:ext uri="{FF2B5EF4-FFF2-40B4-BE49-F238E27FC236}">
              <a16:creationId xmlns:a16="http://schemas.microsoft.com/office/drawing/2014/main" id="{00000000-0008-0000-0300-00004B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20" name="Text Box 1">
          <a:extLst>
            <a:ext uri="{FF2B5EF4-FFF2-40B4-BE49-F238E27FC236}">
              <a16:creationId xmlns:a16="http://schemas.microsoft.com/office/drawing/2014/main" id="{00000000-0008-0000-0300-00004C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21" name="Text Box 1">
          <a:extLst>
            <a:ext uri="{FF2B5EF4-FFF2-40B4-BE49-F238E27FC236}">
              <a16:creationId xmlns:a16="http://schemas.microsoft.com/office/drawing/2014/main" id="{00000000-0008-0000-0300-00004D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22" name="Text Box 1">
          <a:extLst>
            <a:ext uri="{FF2B5EF4-FFF2-40B4-BE49-F238E27FC236}">
              <a16:creationId xmlns:a16="http://schemas.microsoft.com/office/drawing/2014/main" id="{00000000-0008-0000-0300-00004E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23" name="Text Box 1">
          <a:extLst>
            <a:ext uri="{FF2B5EF4-FFF2-40B4-BE49-F238E27FC236}">
              <a16:creationId xmlns:a16="http://schemas.microsoft.com/office/drawing/2014/main" id="{00000000-0008-0000-0300-00004F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24" name="Text Box 1">
          <a:extLst>
            <a:ext uri="{FF2B5EF4-FFF2-40B4-BE49-F238E27FC236}">
              <a16:creationId xmlns:a16="http://schemas.microsoft.com/office/drawing/2014/main" id="{00000000-0008-0000-0300-000050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25" name="Text Box 1">
          <a:extLst>
            <a:ext uri="{FF2B5EF4-FFF2-40B4-BE49-F238E27FC236}">
              <a16:creationId xmlns:a16="http://schemas.microsoft.com/office/drawing/2014/main" id="{00000000-0008-0000-0300-000051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26" name="Text Box 1">
          <a:extLst>
            <a:ext uri="{FF2B5EF4-FFF2-40B4-BE49-F238E27FC236}">
              <a16:creationId xmlns:a16="http://schemas.microsoft.com/office/drawing/2014/main" id="{00000000-0008-0000-0300-000052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27" name="Text Box 1">
          <a:extLst>
            <a:ext uri="{FF2B5EF4-FFF2-40B4-BE49-F238E27FC236}">
              <a16:creationId xmlns:a16="http://schemas.microsoft.com/office/drawing/2014/main" id="{00000000-0008-0000-0300-000053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28" name="Text Box 1">
          <a:extLst>
            <a:ext uri="{FF2B5EF4-FFF2-40B4-BE49-F238E27FC236}">
              <a16:creationId xmlns:a16="http://schemas.microsoft.com/office/drawing/2014/main" id="{00000000-0008-0000-0300-000054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29" name="Text Box 1">
          <a:extLst>
            <a:ext uri="{FF2B5EF4-FFF2-40B4-BE49-F238E27FC236}">
              <a16:creationId xmlns:a16="http://schemas.microsoft.com/office/drawing/2014/main" id="{00000000-0008-0000-0300-000055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30" name="Text Box 1">
          <a:extLst>
            <a:ext uri="{FF2B5EF4-FFF2-40B4-BE49-F238E27FC236}">
              <a16:creationId xmlns:a16="http://schemas.microsoft.com/office/drawing/2014/main" id="{00000000-0008-0000-0300-000056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31" name="Text Box 1">
          <a:extLst>
            <a:ext uri="{FF2B5EF4-FFF2-40B4-BE49-F238E27FC236}">
              <a16:creationId xmlns:a16="http://schemas.microsoft.com/office/drawing/2014/main" id="{00000000-0008-0000-0300-000057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32" name="Text Box 1">
          <a:extLst>
            <a:ext uri="{FF2B5EF4-FFF2-40B4-BE49-F238E27FC236}">
              <a16:creationId xmlns:a16="http://schemas.microsoft.com/office/drawing/2014/main" id="{00000000-0008-0000-0300-000058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33" name="Text Box 1">
          <a:extLst>
            <a:ext uri="{FF2B5EF4-FFF2-40B4-BE49-F238E27FC236}">
              <a16:creationId xmlns:a16="http://schemas.microsoft.com/office/drawing/2014/main" id="{00000000-0008-0000-0300-000059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34" name="Text Box 1">
          <a:extLst>
            <a:ext uri="{FF2B5EF4-FFF2-40B4-BE49-F238E27FC236}">
              <a16:creationId xmlns:a16="http://schemas.microsoft.com/office/drawing/2014/main" id="{00000000-0008-0000-0300-00005A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35" name="Text Box 1">
          <a:extLst>
            <a:ext uri="{FF2B5EF4-FFF2-40B4-BE49-F238E27FC236}">
              <a16:creationId xmlns:a16="http://schemas.microsoft.com/office/drawing/2014/main" id="{00000000-0008-0000-0300-00005B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36" name="Text Box 1">
          <a:extLst>
            <a:ext uri="{FF2B5EF4-FFF2-40B4-BE49-F238E27FC236}">
              <a16:creationId xmlns:a16="http://schemas.microsoft.com/office/drawing/2014/main" id="{00000000-0008-0000-0300-00005C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37" name="Text Box 1">
          <a:extLst>
            <a:ext uri="{FF2B5EF4-FFF2-40B4-BE49-F238E27FC236}">
              <a16:creationId xmlns:a16="http://schemas.microsoft.com/office/drawing/2014/main" id="{00000000-0008-0000-0300-00005D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38" name="Text Box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39" name="Text Box 1">
          <a:extLst>
            <a:ext uri="{FF2B5EF4-FFF2-40B4-BE49-F238E27FC236}">
              <a16:creationId xmlns:a16="http://schemas.microsoft.com/office/drawing/2014/main" id="{00000000-0008-0000-0300-00005F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40" name="Text Box 1">
          <a:extLst>
            <a:ext uri="{FF2B5EF4-FFF2-40B4-BE49-F238E27FC236}">
              <a16:creationId xmlns:a16="http://schemas.microsoft.com/office/drawing/2014/main" id="{00000000-0008-0000-0300-000060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41" name="Text Box 1">
          <a:extLst>
            <a:ext uri="{FF2B5EF4-FFF2-40B4-BE49-F238E27FC236}">
              <a16:creationId xmlns:a16="http://schemas.microsoft.com/office/drawing/2014/main" id="{00000000-0008-0000-0300-000061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42" name="Text Box 1">
          <a:extLst>
            <a:ext uri="{FF2B5EF4-FFF2-40B4-BE49-F238E27FC236}">
              <a16:creationId xmlns:a16="http://schemas.microsoft.com/office/drawing/2014/main" id="{00000000-0008-0000-0300-000062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43" name="Text Box 1">
          <a:extLst>
            <a:ext uri="{FF2B5EF4-FFF2-40B4-BE49-F238E27FC236}">
              <a16:creationId xmlns:a16="http://schemas.microsoft.com/office/drawing/2014/main" id="{00000000-0008-0000-0300-000063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44" name="Text Box 1">
          <a:extLst>
            <a:ext uri="{FF2B5EF4-FFF2-40B4-BE49-F238E27FC236}">
              <a16:creationId xmlns:a16="http://schemas.microsoft.com/office/drawing/2014/main" id="{00000000-0008-0000-0300-000064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45" name="Text Box 1">
          <a:extLst>
            <a:ext uri="{FF2B5EF4-FFF2-40B4-BE49-F238E27FC236}">
              <a16:creationId xmlns:a16="http://schemas.microsoft.com/office/drawing/2014/main" id="{00000000-0008-0000-0300-000065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46" name="Text Box 1">
          <a:extLst>
            <a:ext uri="{FF2B5EF4-FFF2-40B4-BE49-F238E27FC236}">
              <a16:creationId xmlns:a16="http://schemas.microsoft.com/office/drawing/2014/main" id="{00000000-0008-0000-0300-000066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47" name="Text Box 1">
          <a:extLst>
            <a:ext uri="{FF2B5EF4-FFF2-40B4-BE49-F238E27FC236}">
              <a16:creationId xmlns:a16="http://schemas.microsoft.com/office/drawing/2014/main" id="{00000000-0008-0000-0300-000067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48" name="Text Box 1">
          <a:extLst>
            <a:ext uri="{FF2B5EF4-FFF2-40B4-BE49-F238E27FC236}">
              <a16:creationId xmlns:a16="http://schemas.microsoft.com/office/drawing/2014/main" id="{00000000-0008-0000-0300-000068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49" name="Text Box 1">
          <a:extLst>
            <a:ext uri="{FF2B5EF4-FFF2-40B4-BE49-F238E27FC236}">
              <a16:creationId xmlns:a16="http://schemas.microsoft.com/office/drawing/2014/main" id="{00000000-0008-0000-0300-000069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50" name="Text Box 1">
          <a:extLst>
            <a:ext uri="{FF2B5EF4-FFF2-40B4-BE49-F238E27FC236}">
              <a16:creationId xmlns:a16="http://schemas.microsoft.com/office/drawing/2014/main" id="{00000000-0008-0000-0300-00006A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51" name="Text Box 1">
          <a:extLst>
            <a:ext uri="{FF2B5EF4-FFF2-40B4-BE49-F238E27FC236}">
              <a16:creationId xmlns:a16="http://schemas.microsoft.com/office/drawing/2014/main" id="{00000000-0008-0000-0300-00006B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52" name="Text Box 1">
          <a:extLst>
            <a:ext uri="{FF2B5EF4-FFF2-40B4-BE49-F238E27FC236}">
              <a16:creationId xmlns:a16="http://schemas.microsoft.com/office/drawing/2014/main" id="{00000000-0008-0000-0300-00006C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53" name="Text Box 1">
          <a:extLst>
            <a:ext uri="{FF2B5EF4-FFF2-40B4-BE49-F238E27FC236}">
              <a16:creationId xmlns:a16="http://schemas.microsoft.com/office/drawing/2014/main" id="{00000000-0008-0000-0300-00006D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54" name="Text Box 1">
          <a:extLst>
            <a:ext uri="{FF2B5EF4-FFF2-40B4-BE49-F238E27FC236}">
              <a16:creationId xmlns:a16="http://schemas.microsoft.com/office/drawing/2014/main" id="{00000000-0008-0000-0300-00006E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55" name="Text Box 1">
          <a:extLst>
            <a:ext uri="{FF2B5EF4-FFF2-40B4-BE49-F238E27FC236}">
              <a16:creationId xmlns:a16="http://schemas.microsoft.com/office/drawing/2014/main" id="{00000000-0008-0000-0300-00006F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56" name="Text Box 1">
          <a:extLst>
            <a:ext uri="{FF2B5EF4-FFF2-40B4-BE49-F238E27FC236}">
              <a16:creationId xmlns:a16="http://schemas.microsoft.com/office/drawing/2014/main" id="{00000000-0008-0000-0300-000070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57" name="Text Box 1">
          <a:extLst>
            <a:ext uri="{FF2B5EF4-FFF2-40B4-BE49-F238E27FC236}">
              <a16:creationId xmlns:a16="http://schemas.microsoft.com/office/drawing/2014/main" id="{00000000-0008-0000-0300-000071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58" name="Text Box 1">
          <a:extLst>
            <a:ext uri="{FF2B5EF4-FFF2-40B4-BE49-F238E27FC236}">
              <a16:creationId xmlns:a16="http://schemas.microsoft.com/office/drawing/2014/main" id="{00000000-0008-0000-0300-000072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59" name="Text Box 1">
          <a:extLst>
            <a:ext uri="{FF2B5EF4-FFF2-40B4-BE49-F238E27FC236}">
              <a16:creationId xmlns:a16="http://schemas.microsoft.com/office/drawing/2014/main" id="{00000000-0008-0000-0300-000073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60" name="Text Box 1">
          <a:extLst>
            <a:ext uri="{FF2B5EF4-FFF2-40B4-BE49-F238E27FC236}">
              <a16:creationId xmlns:a16="http://schemas.microsoft.com/office/drawing/2014/main" id="{00000000-0008-0000-0300-000074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61" name="Text Box 1">
          <a:extLst>
            <a:ext uri="{FF2B5EF4-FFF2-40B4-BE49-F238E27FC236}">
              <a16:creationId xmlns:a16="http://schemas.microsoft.com/office/drawing/2014/main" id="{00000000-0008-0000-0300-000075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62" name="Text Box 1">
          <a:extLst>
            <a:ext uri="{FF2B5EF4-FFF2-40B4-BE49-F238E27FC236}">
              <a16:creationId xmlns:a16="http://schemas.microsoft.com/office/drawing/2014/main" id="{00000000-0008-0000-0300-000076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63" name="Text Box 1">
          <a:extLst>
            <a:ext uri="{FF2B5EF4-FFF2-40B4-BE49-F238E27FC236}">
              <a16:creationId xmlns:a16="http://schemas.microsoft.com/office/drawing/2014/main" id="{00000000-0008-0000-0300-000077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64" name="Text Box 1">
          <a:extLst>
            <a:ext uri="{FF2B5EF4-FFF2-40B4-BE49-F238E27FC236}">
              <a16:creationId xmlns:a16="http://schemas.microsoft.com/office/drawing/2014/main" id="{00000000-0008-0000-0300-000078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65" name="Text Box 1">
          <a:extLst>
            <a:ext uri="{FF2B5EF4-FFF2-40B4-BE49-F238E27FC236}">
              <a16:creationId xmlns:a16="http://schemas.microsoft.com/office/drawing/2014/main" id="{00000000-0008-0000-0300-000079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66" name="Text Box 1">
          <a:extLst>
            <a:ext uri="{FF2B5EF4-FFF2-40B4-BE49-F238E27FC236}">
              <a16:creationId xmlns:a16="http://schemas.microsoft.com/office/drawing/2014/main" id="{00000000-0008-0000-0300-00007A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67" name="Text Box 1">
          <a:extLst>
            <a:ext uri="{FF2B5EF4-FFF2-40B4-BE49-F238E27FC236}">
              <a16:creationId xmlns:a16="http://schemas.microsoft.com/office/drawing/2014/main" id="{00000000-0008-0000-0300-00007B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68" name="Text Box 1">
          <a:extLst>
            <a:ext uri="{FF2B5EF4-FFF2-40B4-BE49-F238E27FC236}">
              <a16:creationId xmlns:a16="http://schemas.microsoft.com/office/drawing/2014/main" id="{00000000-0008-0000-0300-00007C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69" name="Text Box 1">
          <a:extLst>
            <a:ext uri="{FF2B5EF4-FFF2-40B4-BE49-F238E27FC236}">
              <a16:creationId xmlns:a16="http://schemas.microsoft.com/office/drawing/2014/main" id="{00000000-0008-0000-0300-00007D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70" name="Text Box 1">
          <a:extLst>
            <a:ext uri="{FF2B5EF4-FFF2-40B4-BE49-F238E27FC236}">
              <a16:creationId xmlns:a16="http://schemas.microsoft.com/office/drawing/2014/main" id="{00000000-0008-0000-0300-00007E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71" name="Text Box 1">
          <a:extLst>
            <a:ext uri="{FF2B5EF4-FFF2-40B4-BE49-F238E27FC236}">
              <a16:creationId xmlns:a16="http://schemas.microsoft.com/office/drawing/2014/main" id="{00000000-0008-0000-0300-00007F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72" name="Text Box 1">
          <a:extLst>
            <a:ext uri="{FF2B5EF4-FFF2-40B4-BE49-F238E27FC236}">
              <a16:creationId xmlns:a16="http://schemas.microsoft.com/office/drawing/2014/main" id="{00000000-0008-0000-0300-000080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73" name="Text Box 1">
          <a:extLst>
            <a:ext uri="{FF2B5EF4-FFF2-40B4-BE49-F238E27FC236}">
              <a16:creationId xmlns:a16="http://schemas.microsoft.com/office/drawing/2014/main" id="{00000000-0008-0000-0300-000081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74" name="Text Box 1">
          <a:extLst>
            <a:ext uri="{FF2B5EF4-FFF2-40B4-BE49-F238E27FC236}">
              <a16:creationId xmlns:a16="http://schemas.microsoft.com/office/drawing/2014/main" id="{00000000-0008-0000-0300-000082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75" name="Text Box 1">
          <a:extLst>
            <a:ext uri="{FF2B5EF4-FFF2-40B4-BE49-F238E27FC236}">
              <a16:creationId xmlns:a16="http://schemas.microsoft.com/office/drawing/2014/main" id="{00000000-0008-0000-0300-000083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76" name="Text Box 1">
          <a:extLst>
            <a:ext uri="{FF2B5EF4-FFF2-40B4-BE49-F238E27FC236}">
              <a16:creationId xmlns:a16="http://schemas.microsoft.com/office/drawing/2014/main" id="{00000000-0008-0000-0300-000084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77" name="Text Box 1">
          <a:extLst>
            <a:ext uri="{FF2B5EF4-FFF2-40B4-BE49-F238E27FC236}">
              <a16:creationId xmlns:a16="http://schemas.microsoft.com/office/drawing/2014/main" id="{00000000-0008-0000-0300-000085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78" name="Text Box 1">
          <a:extLst>
            <a:ext uri="{FF2B5EF4-FFF2-40B4-BE49-F238E27FC236}">
              <a16:creationId xmlns:a16="http://schemas.microsoft.com/office/drawing/2014/main" id="{00000000-0008-0000-0300-000086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79" name="Text Box 1">
          <a:extLst>
            <a:ext uri="{FF2B5EF4-FFF2-40B4-BE49-F238E27FC236}">
              <a16:creationId xmlns:a16="http://schemas.microsoft.com/office/drawing/2014/main" id="{00000000-0008-0000-0300-000087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80" name="Text Box 1">
          <a:extLst>
            <a:ext uri="{FF2B5EF4-FFF2-40B4-BE49-F238E27FC236}">
              <a16:creationId xmlns:a16="http://schemas.microsoft.com/office/drawing/2014/main" id="{00000000-0008-0000-0300-000088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81" name="Text Box 1">
          <a:extLst>
            <a:ext uri="{FF2B5EF4-FFF2-40B4-BE49-F238E27FC236}">
              <a16:creationId xmlns:a16="http://schemas.microsoft.com/office/drawing/2014/main" id="{00000000-0008-0000-0300-000089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82" name="Text Box 1">
          <a:extLst>
            <a:ext uri="{FF2B5EF4-FFF2-40B4-BE49-F238E27FC236}">
              <a16:creationId xmlns:a16="http://schemas.microsoft.com/office/drawing/2014/main" id="{00000000-0008-0000-0300-00008A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83" name="Text Box 1">
          <a:extLst>
            <a:ext uri="{FF2B5EF4-FFF2-40B4-BE49-F238E27FC236}">
              <a16:creationId xmlns:a16="http://schemas.microsoft.com/office/drawing/2014/main" id="{00000000-0008-0000-0300-00008B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84" name="Text Box 1">
          <a:extLst>
            <a:ext uri="{FF2B5EF4-FFF2-40B4-BE49-F238E27FC236}">
              <a16:creationId xmlns:a16="http://schemas.microsoft.com/office/drawing/2014/main" id="{00000000-0008-0000-0300-00008C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85" name="Text Box 1">
          <a:extLst>
            <a:ext uri="{FF2B5EF4-FFF2-40B4-BE49-F238E27FC236}">
              <a16:creationId xmlns:a16="http://schemas.microsoft.com/office/drawing/2014/main" id="{00000000-0008-0000-0300-00008D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86" name="Text Box 1">
          <a:extLst>
            <a:ext uri="{FF2B5EF4-FFF2-40B4-BE49-F238E27FC236}">
              <a16:creationId xmlns:a16="http://schemas.microsoft.com/office/drawing/2014/main" id="{00000000-0008-0000-0300-00008E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87" name="Text Box 1">
          <a:extLst>
            <a:ext uri="{FF2B5EF4-FFF2-40B4-BE49-F238E27FC236}">
              <a16:creationId xmlns:a16="http://schemas.microsoft.com/office/drawing/2014/main" id="{00000000-0008-0000-0300-00008F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88" name="Text Box 1">
          <a:extLst>
            <a:ext uri="{FF2B5EF4-FFF2-40B4-BE49-F238E27FC236}">
              <a16:creationId xmlns:a16="http://schemas.microsoft.com/office/drawing/2014/main" id="{00000000-0008-0000-0300-000090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89" name="Text Box 1">
          <a:extLst>
            <a:ext uri="{FF2B5EF4-FFF2-40B4-BE49-F238E27FC236}">
              <a16:creationId xmlns:a16="http://schemas.microsoft.com/office/drawing/2014/main" id="{00000000-0008-0000-0300-000091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90" name="Text Box 1">
          <a:extLst>
            <a:ext uri="{FF2B5EF4-FFF2-40B4-BE49-F238E27FC236}">
              <a16:creationId xmlns:a16="http://schemas.microsoft.com/office/drawing/2014/main" id="{00000000-0008-0000-0300-000092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91" name="Text Box 1">
          <a:extLst>
            <a:ext uri="{FF2B5EF4-FFF2-40B4-BE49-F238E27FC236}">
              <a16:creationId xmlns:a16="http://schemas.microsoft.com/office/drawing/2014/main" id="{00000000-0008-0000-0300-000093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92" name="Text Box 1">
          <a:extLst>
            <a:ext uri="{FF2B5EF4-FFF2-40B4-BE49-F238E27FC236}">
              <a16:creationId xmlns:a16="http://schemas.microsoft.com/office/drawing/2014/main" id="{00000000-0008-0000-0300-000094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93" name="Text Box 1">
          <a:extLst>
            <a:ext uri="{FF2B5EF4-FFF2-40B4-BE49-F238E27FC236}">
              <a16:creationId xmlns:a16="http://schemas.microsoft.com/office/drawing/2014/main" id="{00000000-0008-0000-0300-000095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94" name="Text Box 1">
          <a:extLst>
            <a:ext uri="{FF2B5EF4-FFF2-40B4-BE49-F238E27FC236}">
              <a16:creationId xmlns:a16="http://schemas.microsoft.com/office/drawing/2014/main" id="{00000000-0008-0000-0300-000096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95" name="Text Box 1">
          <a:extLst>
            <a:ext uri="{FF2B5EF4-FFF2-40B4-BE49-F238E27FC236}">
              <a16:creationId xmlns:a16="http://schemas.microsoft.com/office/drawing/2014/main" id="{00000000-0008-0000-0300-000097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96" name="Text Box 1">
          <a:extLst>
            <a:ext uri="{FF2B5EF4-FFF2-40B4-BE49-F238E27FC236}">
              <a16:creationId xmlns:a16="http://schemas.microsoft.com/office/drawing/2014/main" id="{00000000-0008-0000-0300-000098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97" name="Text Box 1">
          <a:extLst>
            <a:ext uri="{FF2B5EF4-FFF2-40B4-BE49-F238E27FC236}">
              <a16:creationId xmlns:a16="http://schemas.microsoft.com/office/drawing/2014/main" id="{00000000-0008-0000-0300-000099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98" name="Text Box 1">
          <a:extLst>
            <a:ext uri="{FF2B5EF4-FFF2-40B4-BE49-F238E27FC236}">
              <a16:creationId xmlns:a16="http://schemas.microsoft.com/office/drawing/2014/main" id="{00000000-0008-0000-0300-00009A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499" name="Text Box 1">
          <a:extLst>
            <a:ext uri="{FF2B5EF4-FFF2-40B4-BE49-F238E27FC236}">
              <a16:creationId xmlns:a16="http://schemas.microsoft.com/office/drawing/2014/main" id="{00000000-0008-0000-0300-00009B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00" name="Text Box 1">
          <a:extLst>
            <a:ext uri="{FF2B5EF4-FFF2-40B4-BE49-F238E27FC236}">
              <a16:creationId xmlns:a16="http://schemas.microsoft.com/office/drawing/2014/main" id="{00000000-0008-0000-0300-00009C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01" name="Text Box 1">
          <a:extLst>
            <a:ext uri="{FF2B5EF4-FFF2-40B4-BE49-F238E27FC236}">
              <a16:creationId xmlns:a16="http://schemas.microsoft.com/office/drawing/2014/main" id="{00000000-0008-0000-0300-00009D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02" name="Text Box 1">
          <a:extLst>
            <a:ext uri="{FF2B5EF4-FFF2-40B4-BE49-F238E27FC236}">
              <a16:creationId xmlns:a16="http://schemas.microsoft.com/office/drawing/2014/main" id="{00000000-0008-0000-0300-00009E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03" name="Text Box 1">
          <a:extLst>
            <a:ext uri="{FF2B5EF4-FFF2-40B4-BE49-F238E27FC236}">
              <a16:creationId xmlns:a16="http://schemas.microsoft.com/office/drawing/2014/main" id="{00000000-0008-0000-0300-00009F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04" name="Text Box 1">
          <a:extLst>
            <a:ext uri="{FF2B5EF4-FFF2-40B4-BE49-F238E27FC236}">
              <a16:creationId xmlns:a16="http://schemas.microsoft.com/office/drawing/2014/main" id="{00000000-0008-0000-0300-0000A0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05" name="Text Box 1">
          <a:extLst>
            <a:ext uri="{FF2B5EF4-FFF2-40B4-BE49-F238E27FC236}">
              <a16:creationId xmlns:a16="http://schemas.microsoft.com/office/drawing/2014/main" id="{00000000-0008-0000-0300-0000A1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06" name="Text Box 1">
          <a:extLst>
            <a:ext uri="{FF2B5EF4-FFF2-40B4-BE49-F238E27FC236}">
              <a16:creationId xmlns:a16="http://schemas.microsoft.com/office/drawing/2014/main" id="{00000000-0008-0000-0300-0000A2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07" name="Text Box 1">
          <a:extLst>
            <a:ext uri="{FF2B5EF4-FFF2-40B4-BE49-F238E27FC236}">
              <a16:creationId xmlns:a16="http://schemas.microsoft.com/office/drawing/2014/main" id="{00000000-0008-0000-0300-0000A3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08" name="Text Box 1">
          <a:extLst>
            <a:ext uri="{FF2B5EF4-FFF2-40B4-BE49-F238E27FC236}">
              <a16:creationId xmlns:a16="http://schemas.microsoft.com/office/drawing/2014/main" id="{00000000-0008-0000-0300-0000A4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09" name="Text Box 1">
          <a:extLst>
            <a:ext uri="{FF2B5EF4-FFF2-40B4-BE49-F238E27FC236}">
              <a16:creationId xmlns:a16="http://schemas.microsoft.com/office/drawing/2014/main" id="{00000000-0008-0000-0300-0000A5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10" name="Text Box 1">
          <a:extLst>
            <a:ext uri="{FF2B5EF4-FFF2-40B4-BE49-F238E27FC236}">
              <a16:creationId xmlns:a16="http://schemas.microsoft.com/office/drawing/2014/main" id="{00000000-0008-0000-0300-0000A6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11" name="Text Box 1">
          <a:extLst>
            <a:ext uri="{FF2B5EF4-FFF2-40B4-BE49-F238E27FC236}">
              <a16:creationId xmlns:a16="http://schemas.microsoft.com/office/drawing/2014/main" id="{00000000-0008-0000-0300-0000A7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12" name="Text Box 1">
          <a:extLst>
            <a:ext uri="{FF2B5EF4-FFF2-40B4-BE49-F238E27FC236}">
              <a16:creationId xmlns:a16="http://schemas.microsoft.com/office/drawing/2014/main" id="{00000000-0008-0000-0300-0000A8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13" name="Text Box 1">
          <a:extLst>
            <a:ext uri="{FF2B5EF4-FFF2-40B4-BE49-F238E27FC236}">
              <a16:creationId xmlns:a16="http://schemas.microsoft.com/office/drawing/2014/main" id="{00000000-0008-0000-0300-0000A9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14" name="Text Box 1">
          <a:extLst>
            <a:ext uri="{FF2B5EF4-FFF2-40B4-BE49-F238E27FC236}">
              <a16:creationId xmlns:a16="http://schemas.microsoft.com/office/drawing/2014/main" id="{00000000-0008-0000-0300-0000AA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15" name="Text Box 1">
          <a:extLst>
            <a:ext uri="{FF2B5EF4-FFF2-40B4-BE49-F238E27FC236}">
              <a16:creationId xmlns:a16="http://schemas.microsoft.com/office/drawing/2014/main" id="{00000000-0008-0000-0300-0000AB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16" name="Text Box 1">
          <a:extLst>
            <a:ext uri="{FF2B5EF4-FFF2-40B4-BE49-F238E27FC236}">
              <a16:creationId xmlns:a16="http://schemas.microsoft.com/office/drawing/2014/main" id="{00000000-0008-0000-0300-0000AC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17" name="Text Box 1">
          <a:extLst>
            <a:ext uri="{FF2B5EF4-FFF2-40B4-BE49-F238E27FC236}">
              <a16:creationId xmlns:a16="http://schemas.microsoft.com/office/drawing/2014/main" id="{00000000-0008-0000-0300-0000AD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18" name="Text Box 1">
          <a:extLst>
            <a:ext uri="{FF2B5EF4-FFF2-40B4-BE49-F238E27FC236}">
              <a16:creationId xmlns:a16="http://schemas.microsoft.com/office/drawing/2014/main" id="{00000000-0008-0000-0300-0000AE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19" name="Text Box 1">
          <a:extLst>
            <a:ext uri="{FF2B5EF4-FFF2-40B4-BE49-F238E27FC236}">
              <a16:creationId xmlns:a16="http://schemas.microsoft.com/office/drawing/2014/main" id="{00000000-0008-0000-0300-0000AF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20" name="Text Box 1">
          <a:extLst>
            <a:ext uri="{FF2B5EF4-FFF2-40B4-BE49-F238E27FC236}">
              <a16:creationId xmlns:a16="http://schemas.microsoft.com/office/drawing/2014/main" id="{00000000-0008-0000-0300-0000B0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21" name="Text Box 1">
          <a:extLst>
            <a:ext uri="{FF2B5EF4-FFF2-40B4-BE49-F238E27FC236}">
              <a16:creationId xmlns:a16="http://schemas.microsoft.com/office/drawing/2014/main" id="{00000000-0008-0000-0300-0000B1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22" name="Text Box 1">
          <a:extLst>
            <a:ext uri="{FF2B5EF4-FFF2-40B4-BE49-F238E27FC236}">
              <a16:creationId xmlns:a16="http://schemas.microsoft.com/office/drawing/2014/main" id="{00000000-0008-0000-0300-0000B2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23" name="Text Box 1">
          <a:extLst>
            <a:ext uri="{FF2B5EF4-FFF2-40B4-BE49-F238E27FC236}">
              <a16:creationId xmlns:a16="http://schemas.microsoft.com/office/drawing/2014/main" id="{00000000-0008-0000-0300-0000B3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24" name="Text Box 1">
          <a:extLst>
            <a:ext uri="{FF2B5EF4-FFF2-40B4-BE49-F238E27FC236}">
              <a16:creationId xmlns:a16="http://schemas.microsoft.com/office/drawing/2014/main" id="{00000000-0008-0000-0300-0000B4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25" name="Text Box 1">
          <a:extLst>
            <a:ext uri="{FF2B5EF4-FFF2-40B4-BE49-F238E27FC236}">
              <a16:creationId xmlns:a16="http://schemas.microsoft.com/office/drawing/2014/main" id="{00000000-0008-0000-0300-0000B5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26" name="Text Box 1">
          <a:extLst>
            <a:ext uri="{FF2B5EF4-FFF2-40B4-BE49-F238E27FC236}">
              <a16:creationId xmlns:a16="http://schemas.microsoft.com/office/drawing/2014/main" id="{00000000-0008-0000-0300-0000B6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27" name="Text Box 1">
          <a:extLst>
            <a:ext uri="{FF2B5EF4-FFF2-40B4-BE49-F238E27FC236}">
              <a16:creationId xmlns:a16="http://schemas.microsoft.com/office/drawing/2014/main" id="{00000000-0008-0000-0300-0000B7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28" name="Text Box 1">
          <a:extLst>
            <a:ext uri="{FF2B5EF4-FFF2-40B4-BE49-F238E27FC236}">
              <a16:creationId xmlns:a16="http://schemas.microsoft.com/office/drawing/2014/main" id="{00000000-0008-0000-0300-0000B8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29" name="Text Box 1">
          <a:extLst>
            <a:ext uri="{FF2B5EF4-FFF2-40B4-BE49-F238E27FC236}">
              <a16:creationId xmlns:a16="http://schemas.microsoft.com/office/drawing/2014/main" id="{00000000-0008-0000-0300-0000B9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30" name="Text Box 1">
          <a:extLst>
            <a:ext uri="{FF2B5EF4-FFF2-40B4-BE49-F238E27FC236}">
              <a16:creationId xmlns:a16="http://schemas.microsoft.com/office/drawing/2014/main" id="{00000000-0008-0000-0300-0000BA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31" name="Text Box 1">
          <a:extLst>
            <a:ext uri="{FF2B5EF4-FFF2-40B4-BE49-F238E27FC236}">
              <a16:creationId xmlns:a16="http://schemas.microsoft.com/office/drawing/2014/main" id="{00000000-0008-0000-0300-0000BB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32" name="Text Box 1">
          <a:extLst>
            <a:ext uri="{FF2B5EF4-FFF2-40B4-BE49-F238E27FC236}">
              <a16:creationId xmlns:a16="http://schemas.microsoft.com/office/drawing/2014/main" id="{00000000-0008-0000-0300-0000BC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33" name="Text Box 1">
          <a:extLst>
            <a:ext uri="{FF2B5EF4-FFF2-40B4-BE49-F238E27FC236}">
              <a16:creationId xmlns:a16="http://schemas.microsoft.com/office/drawing/2014/main" id="{00000000-0008-0000-0300-0000BD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34" name="Text Box 1">
          <a:extLst>
            <a:ext uri="{FF2B5EF4-FFF2-40B4-BE49-F238E27FC236}">
              <a16:creationId xmlns:a16="http://schemas.microsoft.com/office/drawing/2014/main" id="{00000000-0008-0000-0300-0000BE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35" name="Text Box 1">
          <a:extLst>
            <a:ext uri="{FF2B5EF4-FFF2-40B4-BE49-F238E27FC236}">
              <a16:creationId xmlns:a16="http://schemas.microsoft.com/office/drawing/2014/main" id="{00000000-0008-0000-0300-0000BF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36" name="Text Box 1">
          <a:extLst>
            <a:ext uri="{FF2B5EF4-FFF2-40B4-BE49-F238E27FC236}">
              <a16:creationId xmlns:a16="http://schemas.microsoft.com/office/drawing/2014/main" id="{00000000-0008-0000-0300-0000C0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37" name="Text Box 1">
          <a:extLst>
            <a:ext uri="{FF2B5EF4-FFF2-40B4-BE49-F238E27FC236}">
              <a16:creationId xmlns:a16="http://schemas.microsoft.com/office/drawing/2014/main" id="{00000000-0008-0000-0300-0000C1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38" name="Text Box 1">
          <a:extLst>
            <a:ext uri="{FF2B5EF4-FFF2-40B4-BE49-F238E27FC236}">
              <a16:creationId xmlns:a16="http://schemas.microsoft.com/office/drawing/2014/main" id="{00000000-0008-0000-0300-0000C2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39" name="Text Box 1">
          <a:extLst>
            <a:ext uri="{FF2B5EF4-FFF2-40B4-BE49-F238E27FC236}">
              <a16:creationId xmlns:a16="http://schemas.microsoft.com/office/drawing/2014/main" id="{00000000-0008-0000-0300-0000C3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40" name="Text Box 1">
          <a:extLst>
            <a:ext uri="{FF2B5EF4-FFF2-40B4-BE49-F238E27FC236}">
              <a16:creationId xmlns:a16="http://schemas.microsoft.com/office/drawing/2014/main" id="{00000000-0008-0000-0300-0000C4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41" name="Text Box 1">
          <a:extLst>
            <a:ext uri="{FF2B5EF4-FFF2-40B4-BE49-F238E27FC236}">
              <a16:creationId xmlns:a16="http://schemas.microsoft.com/office/drawing/2014/main" id="{00000000-0008-0000-0300-0000C5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42" name="Text Box 1">
          <a:extLst>
            <a:ext uri="{FF2B5EF4-FFF2-40B4-BE49-F238E27FC236}">
              <a16:creationId xmlns:a16="http://schemas.microsoft.com/office/drawing/2014/main" id="{00000000-0008-0000-0300-0000C6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43" name="Text Box 1">
          <a:extLst>
            <a:ext uri="{FF2B5EF4-FFF2-40B4-BE49-F238E27FC236}">
              <a16:creationId xmlns:a16="http://schemas.microsoft.com/office/drawing/2014/main" id="{00000000-0008-0000-0300-0000C7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44" name="Text Box 1">
          <a:extLst>
            <a:ext uri="{FF2B5EF4-FFF2-40B4-BE49-F238E27FC236}">
              <a16:creationId xmlns:a16="http://schemas.microsoft.com/office/drawing/2014/main" id="{00000000-0008-0000-0300-0000C8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45" name="Text Box 1">
          <a:extLst>
            <a:ext uri="{FF2B5EF4-FFF2-40B4-BE49-F238E27FC236}">
              <a16:creationId xmlns:a16="http://schemas.microsoft.com/office/drawing/2014/main" id="{00000000-0008-0000-0300-0000C9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46" name="Text Box 1">
          <a:extLst>
            <a:ext uri="{FF2B5EF4-FFF2-40B4-BE49-F238E27FC236}">
              <a16:creationId xmlns:a16="http://schemas.microsoft.com/office/drawing/2014/main" id="{00000000-0008-0000-0300-0000CA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47" name="Text Box 1">
          <a:extLst>
            <a:ext uri="{FF2B5EF4-FFF2-40B4-BE49-F238E27FC236}">
              <a16:creationId xmlns:a16="http://schemas.microsoft.com/office/drawing/2014/main" id="{00000000-0008-0000-0300-0000CB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48" name="Text Box 1">
          <a:extLst>
            <a:ext uri="{FF2B5EF4-FFF2-40B4-BE49-F238E27FC236}">
              <a16:creationId xmlns:a16="http://schemas.microsoft.com/office/drawing/2014/main" id="{00000000-0008-0000-0300-0000CC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49" name="Text Box 1">
          <a:extLst>
            <a:ext uri="{FF2B5EF4-FFF2-40B4-BE49-F238E27FC236}">
              <a16:creationId xmlns:a16="http://schemas.microsoft.com/office/drawing/2014/main" id="{00000000-0008-0000-0300-0000CD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50" name="Text Box 1">
          <a:extLst>
            <a:ext uri="{FF2B5EF4-FFF2-40B4-BE49-F238E27FC236}">
              <a16:creationId xmlns:a16="http://schemas.microsoft.com/office/drawing/2014/main" id="{00000000-0008-0000-0300-0000CE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51" name="Text Box 1">
          <a:extLst>
            <a:ext uri="{FF2B5EF4-FFF2-40B4-BE49-F238E27FC236}">
              <a16:creationId xmlns:a16="http://schemas.microsoft.com/office/drawing/2014/main" id="{00000000-0008-0000-0300-0000CF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52" name="Text Box 1">
          <a:extLst>
            <a:ext uri="{FF2B5EF4-FFF2-40B4-BE49-F238E27FC236}">
              <a16:creationId xmlns:a16="http://schemas.microsoft.com/office/drawing/2014/main" id="{00000000-0008-0000-0300-0000D0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53" name="Text Box 1">
          <a:extLst>
            <a:ext uri="{FF2B5EF4-FFF2-40B4-BE49-F238E27FC236}">
              <a16:creationId xmlns:a16="http://schemas.microsoft.com/office/drawing/2014/main" id="{00000000-0008-0000-0300-0000D1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54" name="Text Box 1">
          <a:extLst>
            <a:ext uri="{FF2B5EF4-FFF2-40B4-BE49-F238E27FC236}">
              <a16:creationId xmlns:a16="http://schemas.microsoft.com/office/drawing/2014/main" id="{00000000-0008-0000-0300-0000D2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55" name="Text Box 1">
          <a:extLst>
            <a:ext uri="{FF2B5EF4-FFF2-40B4-BE49-F238E27FC236}">
              <a16:creationId xmlns:a16="http://schemas.microsoft.com/office/drawing/2014/main" id="{00000000-0008-0000-0300-0000D3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56" name="Text Box 1">
          <a:extLst>
            <a:ext uri="{FF2B5EF4-FFF2-40B4-BE49-F238E27FC236}">
              <a16:creationId xmlns:a16="http://schemas.microsoft.com/office/drawing/2014/main" id="{00000000-0008-0000-0300-0000D4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57" name="Text Box 1">
          <a:extLst>
            <a:ext uri="{FF2B5EF4-FFF2-40B4-BE49-F238E27FC236}">
              <a16:creationId xmlns:a16="http://schemas.microsoft.com/office/drawing/2014/main" id="{00000000-0008-0000-0300-0000D5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58" name="Text Box 1">
          <a:extLst>
            <a:ext uri="{FF2B5EF4-FFF2-40B4-BE49-F238E27FC236}">
              <a16:creationId xmlns:a16="http://schemas.microsoft.com/office/drawing/2014/main" id="{00000000-0008-0000-0300-0000D6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59" name="Text Box 1">
          <a:extLst>
            <a:ext uri="{FF2B5EF4-FFF2-40B4-BE49-F238E27FC236}">
              <a16:creationId xmlns:a16="http://schemas.microsoft.com/office/drawing/2014/main" id="{00000000-0008-0000-0300-0000D7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60" name="Text Box 1">
          <a:extLst>
            <a:ext uri="{FF2B5EF4-FFF2-40B4-BE49-F238E27FC236}">
              <a16:creationId xmlns:a16="http://schemas.microsoft.com/office/drawing/2014/main" id="{00000000-0008-0000-0300-0000D8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61" name="Text Box 1">
          <a:extLst>
            <a:ext uri="{FF2B5EF4-FFF2-40B4-BE49-F238E27FC236}">
              <a16:creationId xmlns:a16="http://schemas.microsoft.com/office/drawing/2014/main" id="{00000000-0008-0000-0300-0000D9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62" name="Text Box 1">
          <a:extLst>
            <a:ext uri="{FF2B5EF4-FFF2-40B4-BE49-F238E27FC236}">
              <a16:creationId xmlns:a16="http://schemas.microsoft.com/office/drawing/2014/main" id="{00000000-0008-0000-0300-0000DA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63" name="Text Box 1">
          <a:extLst>
            <a:ext uri="{FF2B5EF4-FFF2-40B4-BE49-F238E27FC236}">
              <a16:creationId xmlns:a16="http://schemas.microsoft.com/office/drawing/2014/main" id="{00000000-0008-0000-0300-0000DB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64" name="Text Box 1">
          <a:extLst>
            <a:ext uri="{FF2B5EF4-FFF2-40B4-BE49-F238E27FC236}">
              <a16:creationId xmlns:a16="http://schemas.microsoft.com/office/drawing/2014/main" id="{00000000-0008-0000-0300-0000DC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65" name="Text Box 1">
          <a:extLst>
            <a:ext uri="{FF2B5EF4-FFF2-40B4-BE49-F238E27FC236}">
              <a16:creationId xmlns:a16="http://schemas.microsoft.com/office/drawing/2014/main" id="{00000000-0008-0000-0300-0000DD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66" name="Text Box 1">
          <a:extLst>
            <a:ext uri="{FF2B5EF4-FFF2-40B4-BE49-F238E27FC236}">
              <a16:creationId xmlns:a16="http://schemas.microsoft.com/office/drawing/2014/main" id="{00000000-0008-0000-0300-0000DE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67" name="Text Box 1">
          <a:extLst>
            <a:ext uri="{FF2B5EF4-FFF2-40B4-BE49-F238E27FC236}">
              <a16:creationId xmlns:a16="http://schemas.microsoft.com/office/drawing/2014/main" id="{00000000-0008-0000-0300-0000DF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68" name="Text Box 1">
          <a:extLst>
            <a:ext uri="{FF2B5EF4-FFF2-40B4-BE49-F238E27FC236}">
              <a16:creationId xmlns:a16="http://schemas.microsoft.com/office/drawing/2014/main" id="{00000000-0008-0000-0300-0000E0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69" name="Text Box 1">
          <a:extLst>
            <a:ext uri="{FF2B5EF4-FFF2-40B4-BE49-F238E27FC236}">
              <a16:creationId xmlns:a16="http://schemas.microsoft.com/office/drawing/2014/main" id="{00000000-0008-0000-0300-0000E1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70" name="Text Box 1">
          <a:extLst>
            <a:ext uri="{FF2B5EF4-FFF2-40B4-BE49-F238E27FC236}">
              <a16:creationId xmlns:a16="http://schemas.microsoft.com/office/drawing/2014/main" id="{00000000-0008-0000-0300-0000E2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71" name="Text Box 1">
          <a:extLst>
            <a:ext uri="{FF2B5EF4-FFF2-40B4-BE49-F238E27FC236}">
              <a16:creationId xmlns:a16="http://schemas.microsoft.com/office/drawing/2014/main" id="{00000000-0008-0000-0300-0000E3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72" name="Text Box 1">
          <a:extLst>
            <a:ext uri="{FF2B5EF4-FFF2-40B4-BE49-F238E27FC236}">
              <a16:creationId xmlns:a16="http://schemas.microsoft.com/office/drawing/2014/main" id="{00000000-0008-0000-0300-0000E4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73" name="Text Box 1">
          <a:extLst>
            <a:ext uri="{FF2B5EF4-FFF2-40B4-BE49-F238E27FC236}">
              <a16:creationId xmlns:a16="http://schemas.microsoft.com/office/drawing/2014/main" id="{00000000-0008-0000-0300-0000E5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74" name="Text Box 1">
          <a:extLst>
            <a:ext uri="{FF2B5EF4-FFF2-40B4-BE49-F238E27FC236}">
              <a16:creationId xmlns:a16="http://schemas.microsoft.com/office/drawing/2014/main" id="{00000000-0008-0000-0300-0000E6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75" name="Text Box 1">
          <a:extLst>
            <a:ext uri="{FF2B5EF4-FFF2-40B4-BE49-F238E27FC236}">
              <a16:creationId xmlns:a16="http://schemas.microsoft.com/office/drawing/2014/main" id="{00000000-0008-0000-0300-0000E7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76" name="Text Box 1">
          <a:extLst>
            <a:ext uri="{FF2B5EF4-FFF2-40B4-BE49-F238E27FC236}">
              <a16:creationId xmlns:a16="http://schemas.microsoft.com/office/drawing/2014/main" id="{00000000-0008-0000-0300-0000E8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77" name="Text Box 1">
          <a:extLst>
            <a:ext uri="{FF2B5EF4-FFF2-40B4-BE49-F238E27FC236}">
              <a16:creationId xmlns:a16="http://schemas.microsoft.com/office/drawing/2014/main" id="{00000000-0008-0000-0300-0000E9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78" name="Text Box 1">
          <a:extLst>
            <a:ext uri="{FF2B5EF4-FFF2-40B4-BE49-F238E27FC236}">
              <a16:creationId xmlns:a16="http://schemas.microsoft.com/office/drawing/2014/main" id="{00000000-0008-0000-0300-0000EA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79" name="Text Box 1">
          <a:extLst>
            <a:ext uri="{FF2B5EF4-FFF2-40B4-BE49-F238E27FC236}">
              <a16:creationId xmlns:a16="http://schemas.microsoft.com/office/drawing/2014/main" id="{00000000-0008-0000-0300-0000EB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80" name="Text Box 1">
          <a:extLst>
            <a:ext uri="{FF2B5EF4-FFF2-40B4-BE49-F238E27FC236}">
              <a16:creationId xmlns:a16="http://schemas.microsoft.com/office/drawing/2014/main" id="{00000000-0008-0000-0300-0000EC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81" name="Text Box 1">
          <a:extLst>
            <a:ext uri="{FF2B5EF4-FFF2-40B4-BE49-F238E27FC236}">
              <a16:creationId xmlns:a16="http://schemas.microsoft.com/office/drawing/2014/main" id="{00000000-0008-0000-0300-0000ED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82" name="Text Box 1">
          <a:extLst>
            <a:ext uri="{FF2B5EF4-FFF2-40B4-BE49-F238E27FC236}">
              <a16:creationId xmlns:a16="http://schemas.microsoft.com/office/drawing/2014/main" id="{00000000-0008-0000-0300-0000EE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83" name="Text Box 1">
          <a:extLst>
            <a:ext uri="{FF2B5EF4-FFF2-40B4-BE49-F238E27FC236}">
              <a16:creationId xmlns:a16="http://schemas.microsoft.com/office/drawing/2014/main" id="{00000000-0008-0000-0300-0000EF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84" name="Text Box 1">
          <a:extLst>
            <a:ext uri="{FF2B5EF4-FFF2-40B4-BE49-F238E27FC236}">
              <a16:creationId xmlns:a16="http://schemas.microsoft.com/office/drawing/2014/main" id="{00000000-0008-0000-0300-0000F0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85" name="Text Box 1">
          <a:extLst>
            <a:ext uri="{FF2B5EF4-FFF2-40B4-BE49-F238E27FC236}">
              <a16:creationId xmlns:a16="http://schemas.microsoft.com/office/drawing/2014/main" id="{00000000-0008-0000-0300-0000F1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86" name="Text Box 1">
          <a:extLst>
            <a:ext uri="{FF2B5EF4-FFF2-40B4-BE49-F238E27FC236}">
              <a16:creationId xmlns:a16="http://schemas.microsoft.com/office/drawing/2014/main" id="{00000000-0008-0000-0300-0000F2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87" name="Text Box 1">
          <a:extLst>
            <a:ext uri="{FF2B5EF4-FFF2-40B4-BE49-F238E27FC236}">
              <a16:creationId xmlns:a16="http://schemas.microsoft.com/office/drawing/2014/main" id="{00000000-0008-0000-0300-0000F3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88" name="Text Box 1">
          <a:extLst>
            <a:ext uri="{FF2B5EF4-FFF2-40B4-BE49-F238E27FC236}">
              <a16:creationId xmlns:a16="http://schemas.microsoft.com/office/drawing/2014/main" id="{00000000-0008-0000-0300-0000F4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89" name="Text Box 1">
          <a:extLst>
            <a:ext uri="{FF2B5EF4-FFF2-40B4-BE49-F238E27FC236}">
              <a16:creationId xmlns:a16="http://schemas.microsoft.com/office/drawing/2014/main" id="{00000000-0008-0000-0300-0000F5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90" name="Text Box 1">
          <a:extLst>
            <a:ext uri="{FF2B5EF4-FFF2-40B4-BE49-F238E27FC236}">
              <a16:creationId xmlns:a16="http://schemas.microsoft.com/office/drawing/2014/main" id="{00000000-0008-0000-0300-0000F6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91" name="Text Box 1">
          <a:extLst>
            <a:ext uri="{FF2B5EF4-FFF2-40B4-BE49-F238E27FC236}">
              <a16:creationId xmlns:a16="http://schemas.microsoft.com/office/drawing/2014/main" id="{00000000-0008-0000-0300-0000F7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92" name="Text Box 1">
          <a:extLst>
            <a:ext uri="{FF2B5EF4-FFF2-40B4-BE49-F238E27FC236}">
              <a16:creationId xmlns:a16="http://schemas.microsoft.com/office/drawing/2014/main" id="{00000000-0008-0000-0300-0000F8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93" name="Text Box 1">
          <a:extLst>
            <a:ext uri="{FF2B5EF4-FFF2-40B4-BE49-F238E27FC236}">
              <a16:creationId xmlns:a16="http://schemas.microsoft.com/office/drawing/2014/main" id="{00000000-0008-0000-0300-0000F9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94" name="Text Box 1">
          <a:extLst>
            <a:ext uri="{FF2B5EF4-FFF2-40B4-BE49-F238E27FC236}">
              <a16:creationId xmlns:a16="http://schemas.microsoft.com/office/drawing/2014/main" id="{00000000-0008-0000-0300-0000FA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95" name="Text Box 1">
          <a:extLst>
            <a:ext uri="{FF2B5EF4-FFF2-40B4-BE49-F238E27FC236}">
              <a16:creationId xmlns:a16="http://schemas.microsoft.com/office/drawing/2014/main" id="{00000000-0008-0000-0300-0000FB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96" name="Text Box 1">
          <a:extLst>
            <a:ext uri="{FF2B5EF4-FFF2-40B4-BE49-F238E27FC236}">
              <a16:creationId xmlns:a16="http://schemas.microsoft.com/office/drawing/2014/main" id="{00000000-0008-0000-0300-0000FC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97" name="Text Box 1">
          <a:extLst>
            <a:ext uri="{FF2B5EF4-FFF2-40B4-BE49-F238E27FC236}">
              <a16:creationId xmlns:a16="http://schemas.microsoft.com/office/drawing/2014/main" id="{00000000-0008-0000-0300-0000FD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98" name="Text Box 1">
          <a:extLst>
            <a:ext uri="{FF2B5EF4-FFF2-40B4-BE49-F238E27FC236}">
              <a16:creationId xmlns:a16="http://schemas.microsoft.com/office/drawing/2014/main" id="{00000000-0008-0000-0300-0000FE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599" name="Text Box 1">
          <a:extLst>
            <a:ext uri="{FF2B5EF4-FFF2-40B4-BE49-F238E27FC236}">
              <a16:creationId xmlns:a16="http://schemas.microsoft.com/office/drawing/2014/main" id="{00000000-0008-0000-0300-0000FF1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00" name="Text Box 1">
          <a:extLst>
            <a:ext uri="{FF2B5EF4-FFF2-40B4-BE49-F238E27FC236}">
              <a16:creationId xmlns:a16="http://schemas.microsoft.com/office/drawing/2014/main" id="{00000000-0008-0000-0300-000000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01" name="Text Box 1">
          <a:extLst>
            <a:ext uri="{FF2B5EF4-FFF2-40B4-BE49-F238E27FC236}">
              <a16:creationId xmlns:a16="http://schemas.microsoft.com/office/drawing/2014/main" id="{00000000-0008-0000-0300-000001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02" name="Text Box 1">
          <a:extLst>
            <a:ext uri="{FF2B5EF4-FFF2-40B4-BE49-F238E27FC236}">
              <a16:creationId xmlns:a16="http://schemas.microsoft.com/office/drawing/2014/main" id="{00000000-0008-0000-0300-000002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03" name="Text Box 1">
          <a:extLst>
            <a:ext uri="{FF2B5EF4-FFF2-40B4-BE49-F238E27FC236}">
              <a16:creationId xmlns:a16="http://schemas.microsoft.com/office/drawing/2014/main" id="{00000000-0008-0000-0300-000003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04" name="Text Box 1">
          <a:extLst>
            <a:ext uri="{FF2B5EF4-FFF2-40B4-BE49-F238E27FC236}">
              <a16:creationId xmlns:a16="http://schemas.microsoft.com/office/drawing/2014/main" id="{00000000-0008-0000-0300-000004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05" name="Text Box 1">
          <a:extLst>
            <a:ext uri="{FF2B5EF4-FFF2-40B4-BE49-F238E27FC236}">
              <a16:creationId xmlns:a16="http://schemas.microsoft.com/office/drawing/2014/main" id="{00000000-0008-0000-0300-000005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06" name="Text Box 1">
          <a:extLst>
            <a:ext uri="{FF2B5EF4-FFF2-40B4-BE49-F238E27FC236}">
              <a16:creationId xmlns:a16="http://schemas.microsoft.com/office/drawing/2014/main" id="{00000000-0008-0000-0300-000006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07" name="Text Box 1">
          <a:extLst>
            <a:ext uri="{FF2B5EF4-FFF2-40B4-BE49-F238E27FC236}">
              <a16:creationId xmlns:a16="http://schemas.microsoft.com/office/drawing/2014/main" id="{00000000-0008-0000-0300-000007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08" name="Text Box 1">
          <a:extLst>
            <a:ext uri="{FF2B5EF4-FFF2-40B4-BE49-F238E27FC236}">
              <a16:creationId xmlns:a16="http://schemas.microsoft.com/office/drawing/2014/main" id="{00000000-0008-0000-0300-000008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09" name="Text Box 1">
          <a:extLst>
            <a:ext uri="{FF2B5EF4-FFF2-40B4-BE49-F238E27FC236}">
              <a16:creationId xmlns:a16="http://schemas.microsoft.com/office/drawing/2014/main" id="{00000000-0008-0000-0300-000009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10" name="Text Box 1">
          <a:extLst>
            <a:ext uri="{FF2B5EF4-FFF2-40B4-BE49-F238E27FC236}">
              <a16:creationId xmlns:a16="http://schemas.microsoft.com/office/drawing/2014/main" id="{00000000-0008-0000-0300-00000A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11" name="Text Box 1">
          <a:extLst>
            <a:ext uri="{FF2B5EF4-FFF2-40B4-BE49-F238E27FC236}">
              <a16:creationId xmlns:a16="http://schemas.microsoft.com/office/drawing/2014/main" id="{00000000-0008-0000-0300-00000B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12" name="Text Box 1">
          <a:extLst>
            <a:ext uri="{FF2B5EF4-FFF2-40B4-BE49-F238E27FC236}">
              <a16:creationId xmlns:a16="http://schemas.microsoft.com/office/drawing/2014/main" id="{00000000-0008-0000-0300-00000C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13" name="Text Box 1">
          <a:extLst>
            <a:ext uri="{FF2B5EF4-FFF2-40B4-BE49-F238E27FC236}">
              <a16:creationId xmlns:a16="http://schemas.microsoft.com/office/drawing/2014/main" id="{00000000-0008-0000-0300-00000D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14" name="Text Box 1">
          <a:extLst>
            <a:ext uri="{FF2B5EF4-FFF2-40B4-BE49-F238E27FC236}">
              <a16:creationId xmlns:a16="http://schemas.microsoft.com/office/drawing/2014/main" id="{00000000-0008-0000-0300-00000E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15" name="Text Box 1">
          <a:extLst>
            <a:ext uri="{FF2B5EF4-FFF2-40B4-BE49-F238E27FC236}">
              <a16:creationId xmlns:a16="http://schemas.microsoft.com/office/drawing/2014/main" id="{00000000-0008-0000-0300-00000F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16" name="Text Box 1">
          <a:extLst>
            <a:ext uri="{FF2B5EF4-FFF2-40B4-BE49-F238E27FC236}">
              <a16:creationId xmlns:a16="http://schemas.microsoft.com/office/drawing/2014/main" id="{00000000-0008-0000-0300-000010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17" name="Text Box 1">
          <a:extLst>
            <a:ext uri="{FF2B5EF4-FFF2-40B4-BE49-F238E27FC236}">
              <a16:creationId xmlns:a16="http://schemas.microsoft.com/office/drawing/2014/main" id="{00000000-0008-0000-0300-000011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18" name="Text Box 1">
          <a:extLst>
            <a:ext uri="{FF2B5EF4-FFF2-40B4-BE49-F238E27FC236}">
              <a16:creationId xmlns:a16="http://schemas.microsoft.com/office/drawing/2014/main" id="{00000000-0008-0000-0300-000012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19" name="Text Box 1">
          <a:extLst>
            <a:ext uri="{FF2B5EF4-FFF2-40B4-BE49-F238E27FC236}">
              <a16:creationId xmlns:a16="http://schemas.microsoft.com/office/drawing/2014/main" id="{00000000-0008-0000-0300-000013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20" name="Text Box 1">
          <a:extLst>
            <a:ext uri="{FF2B5EF4-FFF2-40B4-BE49-F238E27FC236}">
              <a16:creationId xmlns:a16="http://schemas.microsoft.com/office/drawing/2014/main" id="{00000000-0008-0000-0300-000014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21" name="Text Box 1">
          <a:extLst>
            <a:ext uri="{FF2B5EF4-FFF2-40B4-BE49-F238E27FC236}">
              <a16:creationId xmlns:a16="http://schemas.microsoft.com/office/drawing/2014/main" id="{00000000-0008-0000-0300-000015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22" name="Text Box 1">
          <a:extLst>
            <a:ext uri="{FF2B5EF4-FFF2-40B4-BE49-F238E27FC236}">
              <a16:creationId xmlns:a16="http://schemas.microsoft.com/office/drawing/2014/main" id="{00000000-0008-0000-0300-000016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23" name="Text Box 1">
          <a:extLst>
            <a:ext uri="{FF2B5EF4-FFF2-40B4-BE49-F238E27FC236}">
              <a16:creationId xmlns:a16="http://schemas.microsoft.com/office/drawing/2014/main" id="{00000000-0008-0000-0300-000017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24" name="Text Box 1">
          <a:extLst>
            <a:ext uri="{FF2B5EF4-FFF2-40B4-BE49-F238E27FC236}">
              <a16:creationId xmlns:a16="http://schemas.microsoft.com/office/drawing/2014/main" id="{00000000-0008-0000-0300-000018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25" name="Text Box 1">
          <a:extLst>
            <a:ext uri="{FF2B5EF4-FFF2-40B4-BE49-F238E27FC236}">
              <a16:creationId xmlns:a16="http://schemas.microsoft.com/office/drawing/2014/main" id="{00000000-0008-0000-0300-000019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26" name="Text Box 1">
          <a:extLst>
            <a:ext uri="{FF2B5EF4-FFF2-40B4-BE49-F238E27FC236}">
              <a16:creationId xmlns:a16="http://schemas.microsoft.com/office/drawing/2014/main" id="{00000000-0008-0000-0300-00001A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27" name="Text Box 1">
          <a:extLst>
            <a:ext uri="{FF2B5EF4-FFF2-40B4-BE49-F238E27FC236}">
              <a16:creationId xmlns:a16="http://schemas.microsoft.com/office/drawing/2014/main" id="{00000000-0008-0000-0300-00001B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28" name="Text Box 1">
          <a:extLst>
            <a:ext uri="{FF2B5EF4-FFF2-40B4-BE49-F238E27FC236}">
              <a16:creationId xmlns:a16="http://schemas.microsoft.com/office/drawing/2014/main" id="{00000000-0008-0000-0300-00001C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29" name="Text Box 1">
          <a:extLst>
            <a:ext uri="{FF2B5EF4-FFF2-40B4-BE49-F238E27FC236}">
              <a16:creationId xmlns:a16="http://schemas.microsoft.com/office/drawing/2014/main" id="{00000000-0008-0000-0300-00001D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30" name="Text Box 1">
          <a:extLst>
            <a:ext uri="{FF2B5EF4-FFF2-40B4-BE49-F238E27FC236}">
              <a16:creationId xmlns:a16="http://schemas.microsoft.com/office/drawing/2014/main" id="{00000000-0008-0000-0300-00001E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31" name="Text Box 1">
          <a:extLst>
            <a:ext uri="{FF2B5EF4-FFF2-40B4-BE49-F238E27FC236}">
              <a16:creationId xmlns:a16="http://schemas.microsoft.com/office/drawing/2014/main" id="{00000000-0008-0000-0300-00001F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32" name="Text Box 1">
          <a:extLst>
            <a:ext uri="{FF2B5EF4-FFF2-40B4-BE49-F238E27FC236}">
              <a16:creationId xmlns:a16="http://schemas.microsoft.com/office/drawing/2014/main" id="{00000000-0008-0000-0300-000020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33" name="Text Box 1">
          <a:extLst>
            <a:ext uri="{FF2B5EF4-FFF2-40B4-BE49-F238E27FC236}">
              <a16:creationId xmlns:a16="http://schemas.microsoft.com/office/drawing/2014/main" id="{00000000-0008-0000-0300-000021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34" name="Text Box 1">
          <a:extLst>
            <a:ext uri="{FF2B5EF4-FFF2-40B4-BE49-F238E27FC236}">
              <a16:creationId xmlns:a16="http://schemas.microsoft.com/office/drawing/2014/main" id="{00000000-0008-0000-0300-000022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35" name="Text Box 1">
          <a:extLst>
            <a:ext uri="{FF2B5EF4-FFF2-40B4-BE49-F238E27FC236}">
              <a16:creationId xmlns:a16="http://schemas.microsoft.com/office/drawing/2014/main" id="{00000000-0008-0000-0300-000023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36" name="Text Box 1">
          <a:extLst>
            <a:ext uri="{FF2B5EF4-FFF2-40B4-BE49-F238E27FC236}">
              <a16:creationId xmlns:a16="http://schemas.microsoft.com/office/drawing/2014/main" id="{00000000-0008-0000-0300-000024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37" name="Text Box 1">
          <a:extLst>
            <a:ext uri="{FF2B5EF4-FFF2-40B4-BE49-F238E27FC236}">
              <a16:creationId xmlns:a16="http://schemas.microsoft.com/office/drawing/2014/main" id="{00000000-0008-0000-0300-000025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38" name="Text Box 1">
          <a:extLst>
            <a:ext uri="{FF2B5EF4-FFF2-40B4-BE49-F238E27FC236}">
              <a16:creationId xmlns:a16="http://schemas.microsoft.com/office/drawing/2014/main" id="{00000000-0008-0000-0300-000026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39" name="Text Box 1">
          <a:extLst>
            <a:ext uri="{FF2B5EF4-FFF2-40B4-BE49-F238E27FC236}">
              <a16:creationId xmlns:a16="http://schemas.microsoft.com/office/drawing/2014/main" id="{00000000-0008-0000-0300-000027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40" name="Text Box 1">
          <a:extLst>
            <a:ext uri="{FF2B5EF4-FFF2-40B4-BE49-F238E27FC236}">
              <a16:creationId xmlns:a16="http://schemas.microsoft.com/office/drawing/2014/main" id="{00000000-0008-0000-0300-000028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41" name="Text Box 1">
          <a:extLst>
            <a:ext uri="{FF2B5EF4-FFF2-40B4-BE49-F238E27FC236}">
              <a16:creationId xmlns:a16="http://schemas.microsoft.com/office/drawing/2014/main" id="{00000000-0008-0000-0300-000029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42" name="Text Box 1">
          <a:extLst>
            <a:ext uri="{FF2B5EF4-FFF2-40B4-BE49-F238E27FC236}">
              <a16:creationId xmlns:a16="http://schemas.microsoft.com/office/drawing/2014/main" id="{00000000-0008-0000-0300-00002A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43" name="Text Box 1">
          <a:extLst>
            <a:ext uri="{FF2B5EF4-FFF2-40B4-BE49-F238E27FC236}">
              <a16:creationId xmlns:a16="http://schemas.microsoft.com/office/drawing/2014/main" id="{00000000-0008-0000-0300-00002B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44" name="Text Box 1">
          <a:extLst>
            <a:ext uri="{FF2B5EF4-FFF2-40B4-BE49-F238E27FC236}">
              <a16:creationId xmlns:a16="http://schemas.microsoft.com/office/drawing/2014/main" id="{00000000-0008-0000-0300-00002C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45" name="Text Box 1">
          <a:extLst>
            <a:ext uri="{FF2B5EF4-FFF2-40B4-BE49-F238E27FC236}">
              <a16:creationId xmlns:a16="http://schemas.microsoft.com/office/drawing/2014/main" id="{00000000-0008-0000-0300-00002D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46" name="Text Box 1">
          <a:extLst>
            <a:ext uri="{FF2B5EF4-FFF2-40B4-BE49-F238E27FC236}">
              <a16:creationId xmlns:a16="http://schemas.microsoft.com/office/drawing/2014/main" id="{00000000-0008-0000-0300-00002E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47" name="Text Box 1">
          <a:extLst>
            <a:ext uri="{FF2B5EF4-FFF2-40B4-BE49-F238E27FC236}">
              <a16:creationId xmlns:a16="http://schemas.microsoft.com/office/drawing/2014/main" id="{00000000-0008-0000-0300-00002F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48" name="Text Box 1">
          <a:extLst>
            <a:ext uri="{FF2B5EF4-FFF2-40B4-BE49-F238E27FC236}">
              <a16:creationId xmlns:a16="http://schemas.microsoft.com/office/drawing/2014/main" id="{00000000-0008-0000-0300-000030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49" name="Text Box 1">
          <a:extLst>
            <a:ext uri="{FF2B5EF4-FFF2-40B4-BE49-F238E27FC236}">
              <a16:creationId xmlns:a16="http://schemas.microsoft.com/office/drawing/2014/main" id="{00000000-0008-0000-0300-000031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50" name="Text Box 1">
          <a:extLst>
            <a:ext uri="{FF2B5EF4-FFF2-40B4-BE49-F238E27FC236}">
              <a16:creationId xmlns:a16="http://schemas.microsoft.com/office/drawing/2014/main" id="{00000000-0008-0000-0300-000032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51" name="Text Box 1">
          <a:extLst>
            <a:ext uri="{FF2B5EF4-FFF2-40B4-BE49-F238E27FC236}">
              <a16:creationId xmlns:a16="http://schemas.microsoft.com/office/drawing/2014/main" id="{00000000-0008-0000-0300-000033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52" name="Text Box 1">
          <a:extLst>
            <a:ext uri="{FF2B5EF4-FFF2-40B4-BE49-F238E27FC236}">
              <a16:creationId xmlns:a16="http://schemas.microsoft.com/office/drawing/2014/main" id="{00000000-0008-0000-0300-000034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53" name="Text Box 1">
          <a:extLst>
            <a:ext uri="{FF2B5EF4-FFF2-40B4-BE49-F238E27FC236}">
              <a16:creationId xmlns:a16="http://schemas.microsoft.com/office/drawing/2014/main" id="{00000000-0008-0000-0300-000035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54" name="Text Box 1">
          <a:extLst>
            <a:ext uri="{FF2B5EF4-FFF2-40B4-BE49-F238E27FC236}">
              <a16:creationId xmlns:a16="http://schemas.microsoft.com/office/drawing/2014/main" id="{00000000-0008-0000-0300-000036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55" name="Text Box 1">
          <a:extLst>
            <a:ext uri="{FF2B5EF4-FFF2-40B4-BE49-F238E27FC236}">
              <a16:creationId xmlns:a16="http://schemas.microsoft.com/office/drawing/2014/main" id="{00000000-0008-0000-0300-000037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56" name="Text Box 1">
          <a:extLst>
            <a:ext uri="{FF2B5EF4-FFF2-40B4-BE49-F238E27FC236}">
              <a16:creationId xmlns:a16="http://schemas.microsoft.com/office/drawing/2014/main" id="{00000000-0008-0000-0300-000038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57" name="Text Box 1">
          <a:extLst>
            <a:ext uri="{FF2B5EF4-FFF2-40B4-BE49-F238E27FC236}">
              <a16:creationId xmlns:a16="http://schemas.microsoft.com/office/drawing/2014/main" id="{00000000-0008-0000-0300-000039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58" name="Text Box 1">
          <a:extLst>
            <a:ext uri="{FF2B5EF4-FFF2-40B4-BE49-F238E27FC236}">
              <a16:creationId xmlns:a16="http://schemas.microsoft.com/office/drawing/2014/main" id="{00000000-0008-0000-0300-00003A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59" name="Text Box 1">
          <a:extLst>
            <a:ext uri="{FF2B5EF4-FFF2-40B4-BE49-F238E27FC236}">
              <a16:creationId xmlns:a16="http://schemas.microsoft.com/office/drawing/2014/main" id="{00000000-0008-0000-0300-00003B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60" name="Text Box 1">
          <a:extLst>
            <a:ext uri="{FF2B5EF4-FFF2-40B4-BE49-F238E27FC236}">
              <a16:creationId xmlns:a16="http://schemas.microsoft.com/office/drawing/2014/main" id="{00000000-0008-0000-0300-00003C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61" name="Text Box 1">
          <a:extLst>
            <a:ext uri="{FF2B5EF4-FFF2-40B4-BE49-F238E27FC236}">
              <a16:creationId xmlns:a16="http://schemas.microsoft.com/office/drawing/2014/main" id="{00000000-0008-0000-0300-00003D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62" name="Text Box 1">
          <a:extLst>
            <a:ext uri="{FF2B5EF4-FFF2-40B4-BE49-F238E27FC236}">
              <a16:creationId xmlns:a16="http://schemas.microsoft.com/office/drawing/2014/main" id="{00000000-0008-0000-0300-00003E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63" name="Text Box 1">
          <a:extLst>
            <a:ext uri="{FF2B5EF4-FFF2-40B4-BE49-F238E27FC236}">
              <a16:creationId xmlns:a16="http://schemas.microsoft.com/office/drawing/2014/main" id="{00000000-0008-0000-0300-00003F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64" name="Text Box 1">
          <a:extLst>
            <a:ext uri="{FF2B5EF4-FFF2-40B4-BE49-F238E27FC236}">
              <a16:creationId xmlns:a16="http://schemas.microsoft.com/office/drawing/2014/main" id="{00000000-0008-0000-0300-000040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65" name="Text Box 1">
          <a:extLst>
            <a:ext uri="{FF2B5EF4-FFF2-40B4-BE49-F238E27FC236}">
              <a16:creationId xmlns:a16="http://schemas.microsoft.com/office/drawing/2014/main" id="{00000000-0008-0000-0300-000041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66" name="Text Box 1">
          <a:extLst>
            <a:ext uri="{FF2B5EF4-FFF2-40B4-BE49-F238E27FC236}">
              <a16:creationId xmlns:a16="http://schemas.microsoft.com/office/drawing/2014/main" id="{00000000-0008-0000-0300-000042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67" name="Text Box 1">
          <a:extLst>
            <a:ext uri="{FF2B5EF4-FFF2-40B4-BE49-F238E27FC236}">
              <a16:creationId xmlns:a16="http://schemas.microsoft.com/office/drawing/2014/main" id="{00000000-0008-0000-0300-000043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68" name="Text Box 1">
          <a:extLst>
            <a:ext uri="{FF2B5EF4-FFF2-40B4-BE49-F238E27FC236}">
              <a16:creationId xmlns:a16="http://schemas.microsoft.com/office/drawing/2014/main" id="{00000000-0008-0000-0300-000044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69" name="Text Box 1">
          <a:extLst>
            <a:ext uri="{FF2B5EF4-FFF2-40B4-BE49-F238E27FC236}">
              <a16:creationId xmlns:a16="http://schemas.microsoft.com/office/drawing/2014/main" id="{00000000-0008-0000-0300-000045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70" name="Text Box 1">
          <a:extLst>
            <a:ext uri="{FF2B5EF4-FFF2-40B4-BE49-F238E27FC236}">
              <a16:creationId xmlns:a16="http://schemas.microsoft.com/office/drawing/2014/main" id="{00000000-0008-0000-0300-000046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71" name="Text Box 1">
          <a:extLst>
            <a:ext uri="{FF2B5EF4-FFF2-40B4-BE49-F238E27FC236}">
              <a16:creationId xmlns:a16="http://schemas.microsoft.com/office/drawing/2014/main" id="{00000000-0008-0000-0300-000047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72" name="Text Box 1">
          <a:extLst>
            <a:ext uri="{FF2B5EF4-FFF2-40B4-BE49-F238E27FC236}">
              <a16:creationId xmlns:a16="http://schemas.microsoft.com/office/drawing/2014/main" id="{00000000-0008-0000-0300-000048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73" name="Text Box 1">
          <a:extLst>
            <a:ext uri="{FF2B5EF4-FFF2-40B4-BE49-F238E27FC236}">
              <a16:creationId xmlns:a16="http://schemas.microsoft.com/office/drawing/2014/main" id="{00000000-0008-0000-0300-000049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74" name="Text Box 1">
          <a:extLst>
            <a:ext uri="{FF2B5EF4-FFF2-40B4-BE49-F238E27FC236}">
              <a16:creationId xmlns:a16="http://schemas.microsoft.com/office/drawing/2014/main" id="{00000000-0008-0000-0300-00004A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75" name="Text Box 1">
          <a:extLst>
            <a:ext uri="{FF2B5EF4-FFF2-40B4-BE49-F238E27FC236}">
              <a16:creationId xmlns:a16="http://schemas.microsoft.com/office/drawing/2014/main" id="{00000000-0008-0000-0300-00004B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76" name="Text Box 1">
          <a:extLst>
            <a:ext uri="{FF2B5EF4-FFF2-40B4-BE49-F238E27FC236}">
              <a16:creationId xmlns:a16="http://schemas.microsoft.com/office/drawing/2014/main" id="{00000000-0008-0000-0300-00004C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77" name="Text Box 1">
          <a:extLst>
            <a:ext uri="{FF2B5EF4-FFF2-40B4-BE49-F238E27FC236}">
              <a16:creationId xmlns:a16="http://schemas.microsoft.com/office/drawing/2014/main" id="{00000000-0008-0000-0300-00004D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78" name="Text Box 1">
          <a:extLst>
            <a:ext uri="{FF2B5EF4-FFF2-40B4-BE49-F238E27FC236}">
              <a16:creationId xmlns:a16="http://schemas.microsoft.com/office/drawing/2014/main" id="{00000000-0008-0000-0300-00004E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79" name="Text Box 1">
          <a:extLst>
            <a:ext uri="{FF2B5EF4-FFF2-40B4-BE49-F238E27FC236}">
              <a16:creationId xmlns:a16="http://schemas.microsoft.com/office/drawing/2014/main" id="{00000000-0008-0000-0300-00004F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80" name="Text Box 1">
          <a:extLst>
            <a:ext uri="{FF2B5EF4-FFF2-40B4-BE49-F238E27FC236}">
              <a16:creationId xmlns:a16="http://schemas.microsoft.com/office/drawing/2014/main" id="{00000000-0008-0000-0300-000050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81" name="Text Box 1">
          <a:extLst>
            <a:ext uri="{FF2B5EF4-FFF2-40B4-BE49-F238E27FC236}">
              <a16:creationId xmlns:a16="http://schemas.microsoft.com/office/drawing/2014/main" id="{00000000-0008-0000-0300-000051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82" name="Text Box 1">
          <a:extLst>
            <a:ext uri="{FF2B5EF4-FFF2-40B4-BE49-F238E27FC236}">
              <a16:creationId xmlns:a16="http://schemas.microsoft.com/office/drawing/2014/main" id="{00000000-0008-0000-0300-000052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83" name="Text Box 1">
          <a:extLst>
            <a:ext uri="{FF2B5EF4-FFF2-40B4-BE49-F238E27FC236}">
              <a16:creationId xmlns:a16="http://schemas.microsoft.com/office/drawing/2014/main" id="{00000000-0008-0000-0300-000053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84" name="Text Box 1">
          <a:extLst>
            <a:ext uri="{FF2B5EF4-FFF2-40B4-BE49-F238E27FC236}">
              <a16:creationId xmlns:a16="http://schemas.microsoft.com/office/drawing/2014/main" id="{00000000-0008-0000-0300-000054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85" name="Text Box 1">
          <a:extLst>
            <a:ext uri="{FF2B5EF4-FFF2-40B4-BE49-F238E27FC236}">
              <a16:creationId xmlns:a16="http://schemas.microsoft.com/office/drawing/2014/main" id="{00000000-0008-0000-0300-000055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86" name="Text Box 1">
          <a:extLst>
            <a:ext uri="{FF2B5EF4-FFF2-40B4-BE49-F238E27FC236}">
              <a16:creationId xmlns:a16="http://schemas.microsoft.com/office/drawing/2014/main" id="{00000000-0008-0000-0300-000056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87" name="Text Box 1">
          <a:extLst>
            <a:ext uri="{FF2B5EF4-FFF2-40B4-BE49-F238E27FC236}">
              <a16:creationId xmlns:a16="http://schemas.microsoft.com/office/drawing/2014/main" id="{00000000-0008-0000-0300-000057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88" name="Text Box 1">
          <a:extLst>
            <a:ext uri="{FF2B5EF4-FFF2-40B4-BE49-F238E27FC236}">
              <a16:creationId xmlns:a16="http://schemas.microsoft.com/office/drawing/2014/main" id="{00000000-0008-0000-0300-000058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89" name="Text Box 1">
          <a:extLst>
            <a:ext uri="{FF2B5EF4-FFF2-40B4-BE49-F238E27FC236}">
              <a16:creationId xmlns:a16="http://schemas.microsoft.com/office/drawing/2014/main" id="{00000000-0008-0000-0300-000059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90" name="Text Box 1">
          <a:extLst>
            <a:ext uri="{FF2B5EF4-FFF2-40B4-BE49-F238E27FC236}">
              <a16:creationId xmlns:a16="http://schemas.microsoft.com/office/drawing/2014/main" id="{00000000-0008-0000-0300-00005A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91" name="Text Box 1">
          <a:extLst>
            <a:ext uri="{FF2B5EF4-FFF2-40B4-BE49-F238E27FC236}">
              <a16:creationId xmlns:a16="http://schemas.microsoft.com/office/drawing/2014/main" id="{00000000-0008-0000-0300-00005B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92" name="Text Box 1">
          <a:extLst>
            <a:ext uri="{FF2B5EF4-FFF2-40B4-BE49-F238E27FC236}">
              <a16:creationId xmlns:a16="http://schemas.microsoft.com/office/drawing/2014/main" id="{00000000-0008-0000-0300-00005C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93" name="Text Box 1">
          <a:extLst>
            <a:ext uri="{FF2B5EF4-FFF2-40B4-BE49-F238E27FC236}">
              <a16:creationId xmlns:a16="http://schemas.microsoft.com/office/drawing/2014/main" id="{00000000-0008-0000-0300-00005D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94" name="Text Box 1">
          <a:extLst>
            <a:ext uri="{FF2B5EF4-FFF2-40B4-BE49-F238E27FC236}">
              <a16:creationId xmlns:a16="http://schemas.microsoft.com/office/drawing/2014/main" id="{00000000-0008-0000-0300-00005E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95" name="Text Box 1">
          <a:extLst>
            <a:ext uri="{FF2B5EF4-FFF2-40B4-BE49-F238E27FC236}">
              <a16:creationId xmlns:a16="http://schemas.microsoft.com/office/drawing/2014/main" id="{00000000-0008-0000-0300-00005F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96" name="Text Box 1">
          <a:extLst>
            <a:ext uri="{FF2B5EF4-FFF2-40B4-BE49-F238E27FC236}">
              <a16:creationId xmlns:a16="http://schemas.microsoft.com/office/drawing/2014/main" id="{00000000-0008-0000-0300-000060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97" name="Text Box 1">
          <a:extLst>
            <a:ext uri="{FF2B5EF4-FFF2-40B4-BE49-F238E27FC236}">
              <a16:creationId xmlns:a16="http://schemas.microsoft.com/office/drawing/2014/main" id="{00000000-0008-0000-0300-000061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98" name="Text Box 1">
          <a:extLst>
            <a:ext uri="{FF2B5EF4-FFF2-40B4-BE49-F238E27FC236}">
              <a16:creationId xmlns:a16="http://schemas.microsoft.com/office/drawing/2014/main" id="{00000000-0008-0000-0300-000062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699" name="Text Box 1">
          <a:extLst>
            <a:ext uri="{FF2B5EF4-FFF2-40B4-BE49-F238E27FC236}">
              <a16:creationId xmlns:a16="http://schemas.microsoft.com/office/drawing/2014/main" id="{00000000-0008-0000-0300-000063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00" name="Text Box 1">
          <a:extLst>
            <a:ext uri="{FF2B5EF4-FFF2-40B4-BE49-F238E27FC236}">
              <a16:creationId xmlns:a16="http://schemas.microsoft.com/office/drawing/2014/main" id="{00000000-0008-0000-0300-000064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01" name="Text Box 1">
          <a:extLst>
            <a:ext uri="{FF2B5EF4-FFF2-40B4-BE49-F238E27FC236}">
              <a16:creationId xmlns:a16="http://schemas.microsoft.com/office/drawing/2014/main" id="{00000000-0008-0000-0300-000065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02" name="Text Box 1">
          <a:extLst>
            <a:ext uri="{FF2B5EF4-FFF2-40B4-BE49-F238E27FC236}">
              <a16:creationId xmlns:a16="http://schemas.microsoft.com/office/drawing/2014/main" id="{00000000-0008-0000-0300-000066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03" name="Text Box 1">
          <a:extLst>
            <a:ext uri="{FF2B5EF4-FFF2-40B4-BE49-F238E27FC236}">
              <a16:creationId xmlns:a16="http://schemas.microsoft.com/office/drawing/2014/main" id="{00000000-0008-0000-0300-000067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04" name="Text Box 1">
          <a:extLst>
            <a:ext uri="{FF2B5EF4-FFF2-40B4-BE49-F238E27FC236}">
              <a16:creationId xmlns:a16="http://schemas.microsoft.com/office/drawing/2014/main" id="{00000000-0008-0000-0300-000068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05" name="Text Box 1">
          <a:extLst>
            <a:ext uri="{FF2B5EF4-FFF2-40B4-BE49-F238E27FC236}">
              <a16:creationId xmlns:a16="http://schemas.microsoft.com/office/drawing/2014/main" id="{00000000-0008-0000-0300-000069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06" name="Text Box 1">
          <a:extLst>
            <a:ext uri="{FF2B5EF4-FFF2-40B4-BE49-F238E27FC236}">
              <a16:creationId xmlns:a16="http://schemas.microsoft.com/office/drawing/2014/main" id="{00000000-0008-0000-0300-00006A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07" name="Text Box 1">
          <a:extLst>
            <a:ext uri="{FF2B5EF4-FFF2-40B4-BE49-F238E27FC236}">
              <a16:creationId xmlns:a16="http://schemas.microsoft.com/office/drawing/2014/main" id="{00000000-0008-0000-0300-00006B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08" name="Text Box 1">
          <a:extLst>
            <a:ext uri="{FF2B5EF4-FFF2-40B4-BE49-F238E27FC236}">
              <a16:creationId xmlns:a16="http://schemas.microsoft.com/office/drawing/2014/main" id="{00000000-0008-0000-0300-00006C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09" name="Text Box 1">
          <a:extLst>
            <a:ext uri="{FF2B5EF4-FFF2-40B4-BE49-F238E27FC236}">
              <a16:creationId xmlns:a16="http://schemas.microsoft.com/office/drawing/2014/main" id="{00000000-0008-0000-0300-00006D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10" name="Text Box 1">
          <a:extLst>
            <a:ext uri="{FF2B5EF4-FFF2-40B4-BE49-F238E27FC236}">
              <a16:creationId xmlns:a16="http://schemas.microsoft.com/office/drawing/2014/main" id="{00000000-0008-0000-0300-00006E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11" name="Text Box 1">
          <a:extLst>
            <a:ext uri="{FF2B5EF4-FFF2-40B4-BE49-F238E27FC236}">
              <a16:creationId xmlns:a16="http://schemas.microsoft.com/office/drawing/2014/main" id="{00000000-0008-0000-0300-00006F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12" name="Text Box 1">
          <a:extLst>
            <a:ext uri="{FF2B5EF4-FFF2-40B4-BE49-F238E27FC236}">
              <a16:creationId xmlns:a16="http://schemas.microsoft.com/office/drawing/2014/main" id="{00000000-0008-0000-0300-000070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13" name="Text Box 1">
          <a:extLst>
            <a:ext uri="{FF2B5EF4-FFF2-40B4-BE49-F238E27FC236}">
              <a16:creationId xmlns:a16="http://schemas.microsoft.com/office/drawing/2014/main" id="{00000000-0008-0000-0300-000071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14" name="Text Box 1">
          <a:extLst>
            <a:ext uri="{FF2B5EF4-FFF2-40B4-BE49-F238E27FC236}">
              <a16:creationId xmlns:a16="http://schemas.microsoft.com/office/drawing/2014/main" id="{00000000-0008-0000-0300-000072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15" name="Text Box 1">
          <a:extLst>
            <a:ext uri="{FF2B5EF4-FFF2-40B4-BE49-F238E27FC236}">
              <a16:creationId xmlns:a16="http://schemas.microsoft.com/office/drawing/2014/main" id="{00000000-0008-0000-0300-000073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16" name="Text Box 1">
          <a:extLst>
            <a:ext uri="{FF2B5EF4-FFF2-40B4-BE49-F238E27FC236}">
              <a16:creationId xmlns:a16="http://schemas.microsoft.com/office/drawing/2014/main" id="{00000000-0008-0000-0300-000074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17" name="Text Box 1">
          <a:extLst>
            <a:ext uri="{FF2B5EF4-FFF2-40B4-BE49-F238E27FC236}">
              <a16:creationId xmlns:a16="http://schemas.microsoft.com/office/drawing/2014/main" id="{00000000-0008-0000-0300-000075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18" name="Text Box 1">
          <a:extLst>
            <a:ext uri="{FF2B5EF4-FFF2-40B4-BE49-F238E27FC236}">
              <a16:creationId xmlns:a16="http://schemas.microsoft.com/office/drawing/2014/main" id="{00000000-0008-0000-0300-000076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19" name="Text Box 1">
          <a:extLst>
            <a:ext uri="{FF2B5EF4-FFF2-40B4-BE49-F238E27FC236}">
              <a16:creationId xmlns:a16="http://schemas.microsoft.com/office/drawing/2014/main" id="{00000000-0008-0000-0300-000077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20" name="Text Box 1">
          <a:extLst>
            <a:ext uri="{FF2B5EF4-FFF2-40B4-BE49-F238E27FC236}">
              <a16:creationId xmlns:a16="http://schemas.microsoft.com/office/drawing/2014/main" id="{00000000-0008-0000-0300-000078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21" name="Text Box 1">
          <a:extLst>
            <a:ext uri="{FF2B5EF4-FFF2-40B4-BE49-F238E27FC236}">
              <a16:creationId xmlns:a16="http://schemas.microsoft.com/office/drawing/2014/main" id="{00000000-0008-0000-0300-000079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22" name="Text Box 1">
          <a:extLst>
            <a:ext uri="{FF2B5EF4-FFF2-40B4-BE49-F238E27FC236}">
              <a16:creationId xmlns:a16="http://schemas.microsoft.com/office/drawing/2014/main" id="{00000000-0008-0000-0300-00007A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23" name="Text Box 1">
          <a:extLst>
            <a:ext uri="{FF2B5EF4-FFF2-40B4-BE49-F238E27FC236}">
              <a16:creationId xmlns:a16="http://schemas.microsoft.com/office/drawing/2014/main" id="{00000000-0008-0000-0300-00007B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24" name="Text Box 1">
          <a:extLst>
            <a:ext uri="{FF2B5EF4-FFF2-40B4-BE49-F238E27FC236}">
              <a16:creationId xmlns:a16="http://schemas.microsoft.com/office/drawing/2014/main" id="{00000000-0008-0000-0300-00007C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25" name="Text Box 1">
          <a:extLst>
            <a:ext uri="{FF2B5EF4-FFF2-40B4-BE49-F238E27FC236}">
              <a16:creationId xmlns:a16="http://schemas.microsoft.com/office/drawing/2014/main" id="{00000000-0008-0000-0300-00007D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26" name="Text Box 1">
          <a:extLst>
            <a:ext uri="{FF2B5EF4-FFF2-40B4-BE49-F238E27FC236}">
              <a16:creationId xmlns:a16="http://schemas.microsoft.com/office/drawing/2014/main" id="{00000000-0008-0000-0300-00007E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27" name="Text Box 1">
          <a:extLst>
            <a:ext uri="{FF2B5EF4-FFF2-40B4-BE49-F238E27FC236}">
              <a16:creationId xmlns:a16="http://schemas.microsoft.com/office/drawing/2014/main" id="{00000000-0008-0000-0300-00007F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28" name="Text Box 1">
          <a:extLst>
            <a:ext uri="{FF2B5EF4-FFF2-40B4-BE49-F238E27FC236}">
              <a16:creationId xmlns:a16="http://schemas.microsoft.com/office/drawing/2014/main" id="{00000000-0008-0000-0300-000080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29" name="Text Box 1">
          <a:extLst>
            <a:ext uri="{FF2B5EF4-FFF2-40B4-BE49-F238E27FC236}">
              <a16:creationId xmlns:a16="http://schemas.microsoft.com/office/drawing/2014/main" id="{00000000-0008-0000-0300-000081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30" name="Text Box 1">
          <a:extLst>
            <a:ext uri="{FF2B5EF4-FFF2-40B4-BE49-F238E27FC236}">
              <a16:creationId xmlns:a16="http://schemas.microsoft.com/office/drawing/2014/main" id="{00000000-0008-0000-0300-000082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31" name="Text Box 1">
          <a:extLst>
            <a:ext uri="{FF2B5EF4-FFF2-40B4-BE49-F238E27FC236}">
              <a16:creationId xmlns:a16="http://schemas.microsoft.com/office/drawing/2014/main" id="{00000000-0008-0000-0300-000083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32" name="Text Box 1">
          <a:extLst>
            <a:ext uri="{FF2B5EF4-FFF2-40B4-BE49-F238E27FC236}">
              <a16:creationId xmlns:a16="http://schemas.microsoft.com/office/drawing/2014/main" id="{00000000-0008-0000-0300-000084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33" name="Text Box 1">
          <a:extLst>
            <a:ext uri="{FF2B5EF4-FFF2-40B4-BE49-F238E27FC236}">
              <a16:creationId xmlns:a16="http://schemas.microsoft.com/office/drawing/2014/main" id="{00000000-0008-0000-0300-000085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34" name="Text Box 1">
          <a:extLst>
            <a:ext uri="{FF2B5EF4-FFF2-40B4-BE49-F238E27FC236}">
              <a16:creationId xmlns:a16="http://schemas.microsoft.com/office/drawing/2014/main" id="{00000000-0008-0000-0300-000086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35" name="Text Box 1">
          <a:extLst>
            <a:ext uri="{FF2B5EF4-FFF2-40B4-BE49-F238E27FC236}">
              <a16:creationId xmlns:a16="http://schemas.microsoft.com/office/drawing/2014/main" id="{00000000-0008-0000-0300-000087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36" name="Text Box 1">
          <a:extLst>
            <a:ext uri="{FF2B5EF4-FFF2-40B4-BE49-F238E27FC236}">
              <a16:creationId xmlns:a16="http://schemas.microsoft.com/office/drawing/2014/main" id="{00000000-0008-0000-0300-000088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37" name="Text Box 1">
          <a:extLst>
            <a:ext uri="{FF2B5EF4-FFF2-40B4-BE49-F238E27FC236}">
              <a16:creationId xmlns:a16="http://schemas.microsoft.com/office/drawing/2014/main" id="{00000000-0008-0000-0300-000089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38" name="Text Box 1">
          <a:extLst>
            <a:ext uri="{FF2B5EF4-FFF2-40B4-BE49-F238E27FC236}">
              <a16:creationId xmlns:a16="http://schemas.microsoft.com/office/drawing/2014/main" id="{00000000-0008-0000-0300-00008A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39" name="Text Box 1">
          <a:extLst>
            <a:ext uri="{FF2B5EF4-FFF2-40B4-BE49-F238E27FC236}">
              <a16:creationId xmlns:a16="http://schemas.microsoft.com/office/drawing/2014/main" id="{00000000-0008-0000-0300-00008B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40" name="Text Box 1">
          <a:extLst>
            <a:ext uri="{FF2B5EF4-FFF2-40B4-BE49-F238E27FC236}">
              <a16:creationId xmlns:a16="http://schemas.microsoft.com/office/drawing/2014/main" id="{00000000-0008-0000-0300-00008C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41" name="Text Box 1">
          <a:extLst>
            <a:ext uri="{FF2B5EF4-FFF2-40B4-BE49-F238E27FC236}">
              <a16:creationId xmlns:a16="http://schemas.microsoft.com/office/drawing/2014/main" id="{00000000-0008-0000-0300-00008D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42" name="Text Box 1">
          <a:extLst>
            <a:ext uri="{FF2B5EF4-FFF2-40B4-BE49-F238E27FC236}">
              <a16:creationId xmlns:a16="http://schemas.microsoft.com/office/drawing/2014/main" id="{00000000-0008-0000-0300-00008E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43" name="Text Box 1">
          <a:extLst>
            <a:ext uri="{FF2B5EF4-FFF2-40B4-BE49-F238E27FC236}">
              <a16:creationId xmlns:a16="http://schemas.microsoft.com/office/drawing/2014/main" id="{00000000-0008-0000-0300-00008F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44" name="Text Box 1">
          <a:extLst>
            <a:ext uri="{FF2B5EF4-FFF2-40B4-BE49-F238E27FC236}">
              <a16:creationId xmlns:a16="http://schemas.microsoft.com/office/drawing/2014/main" id="{00000000-0008-0000-0300-000090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45" name="Text Box 1">
          <a:extLst>
            <a:ext uri="{FF2B5EF4-FFF2-40B4-BE49-F238E27FC236}">
              <a16:creationId xmlns:a16="http://schemas.microsoft.com/office/drawing/2014/main" id="{00000000-0008-0000-0300-000091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46" name="Text Box 1">
          <a:extLst>
            <a:ext uri="{FF2B5EF4-FFF2-40B4-BE49-F238E27FC236}">
              <a16:creationId xmlns:a16="http://schemas.microsoft.com/office/drawing/2014/main" id="{00000000-0008-0000-0300-000092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47" name="Text Box 1">
          <a:extLst>
            <a:ext uri="{FF2B5EF4-FFF2-40B4-BE49-F238E27FC236}">
              <a16:creationId xmlns:a16="http://schemas.microsoft.com/office/drawing/2014/main" id="{00000000-0008-0000-0300-000093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48" name="Text Box 1">
          <a:extLst>
            <a:ext uri="{FF2B5EF4-FFF2-40B4-BE49-F238E27FC236}">
              <a16:creationId xmlns:a16="http://schemas.microsoft.com/office/drawing/2014/main" id="{00000000-0008-0000-0300-000094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49" name="Text Box 1">
          <a:extLst>
            <a:ext uri="{FF2B5EF4-FFF2-40B4-BE49-F238E27FC236}">
              <a16:creationId xmlns:a16="http://schemas.microsoft.com/office/drawing/2014/main" id="{00000000-0008-0000-0300-000095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50" name="Text Box 1">
          <a:extLst>
            <a:ext uri="{FF2B5EF4-FFF2-40B4-BE49-F238E27FC236}">
              <a16:creationId xmlns:a16="http://schemas.microsoft.com/office/drawing/2014/main" id="{00000000-0008-0000-0300-000096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51" name="Text Box 1">
          <a:extLst>
            <a:ext uri="{FF2B5EF4-FFF2-40B4-BE49-F238E27FC236}">
              <a16:creationId xmlns:a16="http://schemas.microsoft.com/office/drawing/2014/main" id="{00000000-0008-0000-0300-000097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52" name="Text Box 1">
          <a:extLst>
            <a:ext uri="{FF2B5EF4-FFF2-40B4-BE49-F238E27FC236}">
              <a16:creationId xmlns:a16="http://schemas.microsoft.com/office/drawing/2014/main" id="{00000000-0008-0000-0300-000098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53" name="Text Box 1">
          <a:extLst>
            <a:ext uri="{FF2B5EF4-FFF2-40B4-BE49-F238E27FC236}">
              <a16:creationId xmlns:a16="http://schemas.microsoft.com/office/drawing/2014/main" id="{00000000-0008-0000-0300-000099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54" name="Text Box 1">
          <a:extLst>
            <a:ext uri="{FF2B5EF4-FFF2-40B4-BE49-F238E27FC236}">
              <a16:creationId xmlns:a16="http://schemas.microsoft.com/office/drawing/2014/main" id="{00000000-0008-0000-0300-00009A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55" name="Text Box 1">
          <a:extLst>
            <a:ext uri="{FF2B5EF4-FFF2-40B4-BE49-F238E27FC236}">
              <a16:creationId xmlns:a16="http://schemas.microsoft.com/office/drawing/2014/main" id="{00000000-0008-0000-0300-00009B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56" name="Text Box 1">
          <a:extLst>
            <a:ext uri="{FF2B5EF4-FFF2-40B4-BE49-F238E27FC236}">
              <a16:creationId xmlns:a16="http://schemas.microsoft.com/office/drawing/2014/main" id="{00000000-0008-0000-0300-00009C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57" name="Text Box 1">
          <a:extLst>
            <a:ext uri="{FF2B5EF4-FFF2-40B4-BE49-F238E27FC236}">
              <a16:creationId xmlns:a16="http://schemas.microsoft.com/office/drawing/2014/main" id="{00000000-0008-0000-0300-00009D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58" name="Text Box 1">
          <a:extLst>
            <a:ext uri="{FF2B5EF4-FFF2-40B4-BE49-F238E27FC236}">
              <a16:creationId xmlns:a16="http://schemas.microsoft.com/office/drawing/2014/main" id="{00000000-0008-0000-0300-00009E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59" name="Text Box 1">
          <a:extLst>
            <a:ext uri="{FF2B5EF4-FFF2-40B4-BE49-F238E27FC236}">
              <a16:creationId xmlns:a16="http://schemas.microsoft.com/office/drawing/2014/main" id="{00000000-0008-0000-0300-00009F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60" name="Text Box 1">
          <a:extLst>
            <a:ext uri="{FF2B5EF4-FFF2-40B4-BE49-F238E27FC236}">
              <a16:creationId xmlns:a16="http://schemas.microsoft.com/office/drawing/2014/main" id="{00000000-0008-0000-0300-0000A0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61" name="Text Box 1">
          <a:extLst>
            <a:ext uri="{FF2B5EF4-FFF2-40B4-BE49-F238E27FC236}">
              <a16:creationId xmlns:a16="http://schemas.microsoft.com/office/drawing/2014/main" id="{00000000-0008-0000-0300-0000A1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62" name="Text Box 1">
          <a:extLst>
            <a:ext uri="{FF2B5EF4-FFF2-40B4-BE49-F238E27FC236}">
              <a16:creationId xmlns:a16="http://schemas.microsoft.com/office/drawing/2014/main" id="{00000000-0008-0000-0300-0000A2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63" name="Text Box 1">
          <a:extLst>
            <a:ext uri="{FF2B5EF4-FFF2-40B4-BE49-F238E27FC236}">
              <a16:creationId xmlns:a16="http://schemas.microsoft.com/office/drawing/2014/main" id="{00000000-0008-0000-0300-0000A3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64" name="Text Box 1">
          <a:extLst>
            <a:ext uri="{FF2B5EF4-FFF2-40B4-BE49-F238E27FC236}">
              <a16:creationId xmlns:a16="http://schemas.microsoft.com/office/drawing/2014/main" id="{00000000-0008-0000-0300-0000A4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65" name="Text Box 1">
          <a:extLst>
            <a:ext uri="{FF2B5EF4-FFF2-40B4-BE49-F238E27FC236}">
              <a16:creationId xmlns:a16="http://schemas.microsoft.com/office/drawing/2014/main" id="{00000000-0008-0000-0300-0000A5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66" name="Text Box 1">
          <a:extLst>
            <a:ext uri="{FF2B5EF4-FFF2-40B4-BE49-F238E27FC236}">
              <a16:creationId xmlns:a16="http://schemas.microsoft.com/office/drawing/2014/main" id="{00000000-0008-0000-0300-0000A6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67" name="Text Box 1">
          <a:extLst>
            <a:ext uri="{FF2B5EF4-FFF2-40B4-BE49-F238E27FC236}">
              <a16:creationId xmlns:a16="http://schemas.microsoft.com/office/drawing/2014/main" id="{00000000-0008-0000-0300-0000A7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68" name="Text Box 1">
          <a:extLst>
            <a:ext uri="{FF2B5EF4-FFF2-40B4-BE49-F238E27FC236}">
              <a16:creationId xmlns:a16="http://schemas.microsoft.com/office/drawing/2014/main" id="{00000000-0008-0000-0300-0000A8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69" name="Text Box 1">
          <a:extLst>
            <a:ext uri="{FF2B5EF4-FFF2-40B4-BE49-F238E27FC236}">
              <a16:creationId xmlns:a16="http://schemas.microsoft.com/office/drawing/2014/main" id="{00000000-0008-0000-0300-0000A9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70" name="Text Box 1">
          <a:extLst>
            <a:ext uri="{FF2B5EF4-FFF2-40B4-BE49-F238E27FC236}">
              <a16:creationId xmlns:a16="http://schemas.microsoft.com/office/drawing/2014/main" id="{00000000-0008-0000-0300-0000AA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71" name="Text Box 1">
          <a:extLst>
            <a:ext uri="{FF2B5EF4-FFF2-40B4-BE49-F238E27FC236}">
              <a16:creationId xmlns:a16="http://schemas.microsoft.com/office/drawing/2014/main" id="{00000000-0008-0000-0300-0000AB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72" name="Text Box 1">
          <a:extLst>
            <a:ext uri="{FF2B5EF4-FFF2-40B4-BE49-F238E27FC236}">
              <a16:creationId xmlns:a16="http://schemas.microsoft.com/office/drawing/2014/main" id="{00000000-0008-0000-0300-0000AC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73" name="Text Box 1">
          <a:extLst>
            <a:ext uri="{FF2B5EF4-FFF2-40B4-BE49-F238E27FC236}">
              <a16:creationId xmlns:a16="http://schemas.microsoft.com/office/drawing/2014/main" id="{00000000-0008-0000-0300-0000AD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74" name="Text Box 1">
          <a:extLst>
            <a:ext uri="{FF2B5EF4-FFF2-40B4-BE49-F238E27FC236}">
              <a16:creationId xmlns:a16="http://schemas.microsoft.com/office/drawing/2014/main" id="{00000000-0008-0000-0300-0000AE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75" name="Text Box 1">
          <a:extLst>
            <a:ext uri="{FF2B5EF4-FFF2-40B4-BE49-F238E27FC236}">
              <a16:creationId xmlns:a16="http://schemas.microsoft.com/office/drawing/2014/main" id="{00000000-0008-0000-0300-0000AF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76" name="Text Box 1">
          <a:extLst>
            <a:ext uri="{FF2B5EF4-FFF2-40B4-BE49-F238E27FC236}">
              <a16:creationId xmlns:a16="http://schemas.microsoft.com/office/drawing/2014/main" id="{00000000-0008-0000-0300-0000B0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77" name="Text Box 1">
          <a:extLst>
            <a:ext uri="{FF2B5EF4-FFF2-40B4-BE49-F238E27FC236}">
              <a16:creationId xmlns:a16="http://schemas.microsoft.com/office/drawing/2014/main" id="{00000000-0008-0000-0300-0000B1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78" name="Text Box 1">
          <a:extLst>
            <a:ext uri="{FF2B5EF4-FFF2-40B4-BE49-F238E27FC236}">
              <a16:creationId xmlns:a16="http://schemas.microsoft.com/office/drawing/2014/main" id="{00000000-0008-0000-0300-0000B2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79" name="Text Box 1">
          <a:extLst>
            <a:ext uri="{FF2B5EF4-FFF2-40B4-BE49-F238E27FC236}">
              <a16:creationId xmlns:a16="http://schemas.microsoft.com/office/drawing/2014/main" id="{00000000-0008-0000-0300-0000B3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80" name="Text Box 1">
          <a:extLst>
            <a:ext uri="{FF2B5EF4-FFF2-40B4-BE49-F238E27FC236}">
              <a16:creationId xmlns:a16="http://schemas.microsoft.com/office/drawing/2014/main" id="{00000000-0008-0000-0300-0000B4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81" name="Text Box 1">
          <a:extLst>
            <a:ext uri="{FF2B5EF4-FFF2-40B4-BE49-F238E27FC236}">
              <a16:creationId xmlns:a16="http://schemas.microsoft.com/office/drawing/2014/main" id="{00000000-0008-0000-0300-0000B5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82" name="Text Box 1">
          <a:extLst>
            <a:ext uri="{FF2B5EF4-FFF2-40B4-BE49-F238E27FC236}">
              <a16:creationId xmlns:a16="http://schemas.microsoft.com/office/drawing/2014/main" id="{00000000-0008-0000-0300-0000B6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83" name="Text Box 1">
          <a:extLst>
            <a:ext uri="{FF2B5EF4-FFF2-40B4-BE49-F238E27FC236}">
              <a16:creationId xmlns:a16="http://schemas.microsoft.com/office/drawing/2014/main" id="{00000000-0008-0000-0300-0000B7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84" name="Text Box 1">
          <a:extLst>
            <a:ext uri="{FF2B5EF4-FFF2-40B4-BE49-F238E27FC236}">
              <a16:creationId xmlns:a16="http://schemas.microsoft.com/office/drawing/2014/main" id="{00000000-0008-0000-0300-0000B8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85" name="Text Box 1">
          <a:extLst>
            <a:ext uri="{FF2B5EF4-FFF2-40B4-BE49-F238E27FC236}">
              <a16:creationId xmlns:a16="http://schemas.microsoft.com/office/drawing/2014/main" id="{00000000-0008-0000-0300-0000B9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86" name="Text Box 1">
          <a:extLst>
            <a:ext uri="{FF2B5EF4-FFF2-40B4-BE49-F238E27FC236}">
              <a16:creationId xmlns:a16="http://schemas.microsoft.com/office/drawing/2014/main" id="{00000000-0008-0000-0300-0000BA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87" name="Text Box 1">
          <a:extLst>
            <a:ext uri="{FF2B5EF4-FFF2-40B4-BE49-F238E27FC236}">
              <a16:creationId xmlns:a16="http://schemas.microsoft.com/office/drawing/2014/main" id="{00000000-0008-0000-0300-0000BB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88" name="Text Box 1">
          <a:extLst>
            <a:ext uri="{FF2B5EF4-FFF2-40B4-BE49-F238E27FC236}">
              <a16:creationId xmlns:a16="http://schemas.microsoft.com/office/drawing/2014/main" id="{00000000-0008-0000-0300-0000BC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89" name="Text Box 1">
          <a:extLst>
            <a:ext uri="{FF2B5EF4-FFF2-40B4-BE49-F238E27FC236}">
              <a16:creationId xmlns:a16="http://schemas.microsoft.com/office/drawing/2014/main" id="{00000000-0008-0000-0300-0000BD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90" name="Text Box 1">
          <a:extLst>
            <a:ext uri="{FF2B5EF4-FFF2-40B4-BE49-F238E27FC236}">
              <a16:creationId xmlns:a16="http://schemas.microsoft.com/office/drawing/2014/main" id="{00000000-0008-0000-0300-0000BE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91" name="Text Box 1">
          <a:extLst>
            <a:ext uri="{FF2B5EF4-FFF2-40B4-BE49-F238E27FC236}">
              <a16:creationId xmlns:a16="http://schemas.microsoft.com/office/drawing/2014/main" id="{00000000-0008-0000-0300-0000BF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92" name="Text Box 1">
          <a:extLst>
            <a:ext uri="{FF2B5EF4-FFF2-40B4-BE49-F238E27FC236}">
              <a16:creationId xmlns:a16="http://schemas.microsoft.com/office/drawing/2014/main" id="{00000000-0008-0000-0300-0000C0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93" name="Text Box 1">
          <a:extLst>
            <a:ext uri="{FF2B5EF4-FFF2-40B4-BE49-F238E27FC236}">
              <a16:creationId xmlns:a16="http://schemas.microsoft.com/office/drawing/2014/main" id="{00000000-0008-0000-0300-0000C1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94" name="Text Box 1">
          <a:extLst>
            <a:ext uri="{FF2B5EF4-FFF2-40B4-BE49-F238E27FC236}">
              <a16:creationId xmlns:a16="http://schemas.microsoft.com/office/drawing/2014/main" id="{00000000-0008-0000-0300-0000C2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95" name="Text Box 1">
          <a:extLst>
            <a:ext uri="{FF2B5EF4-FFF2-40B4-BE49-F238E27FC236}">
              <a16:creationId xmlns:a16="http://schemas.microsoft.com/office/drawing/2014/main" id="{00000000-0008-0000-0300-0000C3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96" name="Text Box 1">
          <a:extLst>
            <a:ext uri="{FF2B5EF4-FFF2-40B4-BE49-F238E27FC236}">
              <a16:creationId xmlns:a16="http://schemas.microsoft.com/office/drawing/2014/main" id="{00000000-0008-0000-0300-0000C4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97" name="Text Box 1">
          <a:extLst>
            <a:ext uri="{FF2B5EF4-FFF2-40B4-BE49-F238E27FC236}">
              <a16:creationId xmlns:a16="http://schemas.microsoft.com/office/drawing/2014/main" id="{00000000-0008-0000-0300-0000C5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98" name="Text Box 1">
          <a:extLst>
            <a:ext uri="{FF2B5EF4-FFF2-40B4-BE49-F238E27FC236}">
              <a16:creationId xmlns:a16="http://schemas.microsoft.com/office/drawing/2014/main" id="{00000000-0008-0000-0300-0000C6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799" name="Text Box 1">
          <a:extLst>
            <a:ext uri="{FF2B5EF4-FFF2-40B4-BE49-F238E27FC236}">
              <a16:creationId xmlns:a16="http://schemas.microsoft.com/office/drawing/2014/main" id="{00000000-0008-0000-0300-0000C7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00" name="Text Box 1">
          <a:extLst>
            <a:ext uri="{FF2B5EF4-FFF2-40B4-BE49-F238E27FC236}">
              <a16:creationId xmlns:a16="http://schemas.microsoft.com/office/drawing/2014/main" id="{00000000-0008-0000-0300-0000C8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01" name="Text Box 1">
          <a:extLst>
            <a:ext uri="{FF2B5EF4-FFF2-40B4-BE49-F238E27FC236}">
              <a16:creationId xmlns:a16="http://schemas.microsoft.com/office/drawing/2014/main" id="{00000000-0008-0000-0300-0000C9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02" name="Text Box 1">
          <a:extLst>
            <a:ext uri="{FF2B5EF4-FFF2-40B4-BE49-F238E27FC236}">
              <a16:creationId xmlns:a16="http://schemas.microsoft.com/office/drawing/2014/main" id="{00000000-0008-0000-0300-0000CA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03" name="Text Box 1">
          <a:extLst>
            <a:ext uri="{FF2B5EF4-FFF2-40B4-BE49-F238E27FC236}">
              <a16:creationId xmlns:a16="http://schemas.microsoft.com/office/drawing/2014/main" id="{00000000-0008-0000-0300-0000CB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04" name="Text Box 1">
          <a:extLst>
            <a:ext uri="{FF2B5EF4-FFF2-40B4-BE49-F238E27FC236}">
              <a16:creationId xmlns:a16="http://schemas.microsoft.com/office/drawing/2014/main" id="{00000000-0008-0000-0300-0000CC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05" name="Text Box 1">
          <a:extLst>
            <a:ext uri="{FF2B5EF4-FFF2-40B4-BE49-F238E27FC236}">
              <a16:creationId xmlns:a16="http://schemas.microsoft.com/office/drawing/2014/main" id="{00000000-0008-0000-0300-0000CD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06" name="Text Box 1">
          <a:extLst>
            <a:ext uri="{FF2B5EF4-FFF2-40B4-BE49-F238E27FC236}">
              <a16:creationId xmlns:a16="http://schemas.microsoft.com/office/drawing/2014/main" id="{00000000-0008-0000-0300-0000CE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07" name="Text Box 1">
          <a:extLst>
            <a:ext uri="{FF2B5EF4-FFF2-40B4-BE49-F238E27FC236}">
              <a16:creationId xmlns:a16="http://schemas.microsoft.com/office/drawing/2014/main" id="{00000000-0008-0000-0300-0000CF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08" name="Text Box 1">
          <a:extLst>
            <a:ext uri="{FF2B5EF4-FFF2-40B4-BE49-F238E27FC236}">
              <a16:creationId xmlns:a16="http://schemas.microsoft.com/office/drawing/2014/main" id="{00000000-0008-0000-0300-0000D0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09" name="Text Box 1">
          <a:extLst>
            <a:ext uri="{FF2B5EF4-FFF2-40B4-BE49-F238E27FC236}">
              <a16:creationId xmlns:a16="http://schemas.microsoft.com/office/drawing/2014/main" id="{00000000-0008-0000-0300-0000D1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10" name="Text Box 1">
          <a:extLst>
            <a:ext uri="{FF2B5EF4-FFF2-40B4-BE49-F238E27FC236}">
              <a16:creationId xmlns:a16="http://schemas.microsoft.com/office/drawing/2014/main" id="{00000000-0008-0000-0300-0000D2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11" name="Text Box 1">
          <a:extLst>
            <a:ext uri="{FF2B5EF4-FFF2-40B4-BE49-F238E27FC236}">
              <a16:creationId xmlns:a16="http://schemas.microsoft.com/office/drawing/2014/main" id="{00000000-0008-0000-0300-0000D3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12" name="Text Box 1">
          <a:extLst>
            <a:ext uri="{FF2B5EF4-FFF2-40B4-BE49-F238E27FC236}">
              <a16:creationId xmlns:a16="http://schemas.microsoft.com/office/drawing/2014/main" id="{00000000-0008-0000-0300-0000D4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13" name="Text Box 1">
          <a:extLst>
            <a:ext uri="{FF2B5EF4-FFF2-40B4-BE49-F238E27FC236}">
              <a16:creationId xmlns:a16="http://schemas.microsoft.com/office/drawing/2014/main" id="{00000000-0008-0000-0300-0000D5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14" name="Text Box 1">
          <a:extLst>
            <a:ext uri="{FF2B5EF4-FFF2-40B4-BE49-F238E27FC236}">
              <a16:creationId xmlns:a16="http://schemas.microsoft.com/office/drawing/2014/main" id="{00000000-0008-0000-0300-0000D6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15" name="Text Box 1">
          <a:extLst>
            <a:ext uri="{FF2B5EF4-FFF2-40B4-BE49-F238E27FC236}">
              <a16:creationId xmlns:a16="http://schemas.microsoft.com/office/drawing/2014/main" id="{00000000-0008-0000-0300-0000D7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16" name="Text Box 1">
          <a:extLst>
            <a:ext uri="{FF2B5EF4-FFF2-40B4-BE49-F238E27FC236}">
              <a16:creationId xmlns:a16="http://schemas.microsoft.com/office/drawing/2014/main" id="{00000000-0008-0000-0300-0000D8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17" name="Text Box 1">
          <a:extLst>
            <a:ext uri="{FF2B5EF4-FFF2-40B4-BE49-F238E27FC236}">
              <a16:creationId xmlns:a16="http://schemas.microsoft.com/office/drawing/2014/main" id="{00000000-0008-0000-0300-0000D9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18" name="Text Box 1">
          <a:extLst>
            <a:ext uri="{FF2B5EF4-FFF2-40B4-BE49-F238E27FC236}">
              <a16:creationId xmlns:a16="http://schemas.microsoft.com/office/drawing/2014/main" id="{00000000-0008-0000-0300-0000DA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19" name="Text Box 1">
          <a:extLst>
            <a:ext uri="{FF2B5EF4-FFF2-40B4-BE49-F238E27FC236}">
              <a16:creationId xmlns:a16="http://schemas.microsoft.com/office/drawing/2014/main" id="{00000000-0008-0000-0300-0000DB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20" name="Text Box 1">
          <a:extLst>
            <a:ext uri="{FF2B5EF4-FFF2-40B4-BE49-F238E27FC236}">
              <a16:creationId xmlns:a16="http://schemas.microsoft.com/office/drawing/2014/main" id="{00000000-0008-0000-0300-0000DC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21" name="Text Box 1">
          <a:extLst>
            <a:ext uri="{FF2B5EF4-FFF2-40B4-BE49-F238E27FC236}">
              <a16:creationId xmlns:a16="http://schemas.microsoft.com/office/drawing/2014/main" id="{00000000-0008-0000-0300-0000DD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22" name="Text Box 1">
          <a:extLst>
            <a:ext uri="{FF2B5EF4-FFF2-40B4-BE49-F238E27FC236}">
              <a16:creationId xmlns:a16="http://schemas.microsoft.com/office/drawing/2014/main" id="{00000000-0008-0000-0300-0000DE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23" name="Text Box 1">
          <a:extLst>
            <a:ext uri="{FF2B5EF4-FFF2-40B4-BE49-F238E27FC236}">
              <a16:creationId xmlns:a16="http://schemas.microsoft.com/office/drawing/2014/main" id="{00000000-0008-0000-0300-0000DF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24" name="Text Box 1">
          <a:extLst>
            <a:ext uri="{FF2B5EF4-FFF2-40B4-BE49-F238E27FC236}">
              <a16:creationId xmlns:a16="http://schemas.microsoft.com/office/drawing/2014/main" id="{00000000-0008-0000-0300-0000E0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25" name="Text Box 1">
          <a:extLst>
            <a:ext uri="{FF2B5EF4-FFF2-40B4-BE49-F238E27FC236}">
              <a16:creationId xmlns:a16="http://schemas.microsoft.com/office/drawing/2014/main" id="{00000000-0008-0000-0300-0000E1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26" name="Text Box 1">
          <a:extLst>
            <a:ext uri="{FF2B5EF4-FFF2-40B4-BE49-F238E27FC236}">
              <a16:creationId xmlns:a16="http://schemas.microsoft.com/office/drawing/2014/main" id="{00000000-0008-0000-0300-0000E2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27" name="Text Box 1">
          <a:extLst>
            <a:ext uri="{FF2B5EF4-FFF2-40B4-BE49-F238E27FC236}">
              <a16:creationId xmlns:a16="http://schemas.microsoft.com/office/drawing/2014/main" id="{00000000-0008-0000-0300-0000E3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28" name="Text Box 1">
          <a:extLst>
            <a:ext uri="{FF2B5EF4-FFF2-40B4-BE49-F238E27FC236}">
              <a16:creationId xmlns:a16="http://schemas.microsoft.com/office/drawing/2014/main" id="{00000000-0008-0000-0300-0000E4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29" name="Text Box 1">
          <a:extLst>
            <a:ext uri="{FF2B5EF4-FFF2-40B4-BE49-F238E27FC236}">
              <a16:creationId xmlns:a16="http://schemas.microsoft.com/office/drawing/2014/main" id="{00000000-0008-0000-0300-0000E5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30" name="Text Box 1">
          <a:extLst>
            <a:ext uri="{FF2B5EF4-FFF2-40B4-BE49-F238E27FC236}">
              <a16:creationId xmlns:a16="http://schemas.microsoft.com/office/drawing/2014/main" id="{00000000-0008-0000-0300-0000E6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31" name="Text Box 1">
          <a:extLst>
            <a:ext uri="{FF2B5EF4-FFF2-40B4-BE49-F238E27FC236}">
              <a16:creationId xmlns:a16="http://schemas.microsoft.com/office/drawing/2014/main" id="{00000000-0008-0000-0300-0000E7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32" name="Text Box 1">
          <a:extLst>
            <a:ext uri="{FF2B5EF4-FFF2-40B4-BE49-F238E27FC236}">
              <a16:creationId xmlns:a16="http://schemas.microsoft.com/office/drawing/2014/main" id="{00000000-0008-0000-0300-0000E8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33" name="Text Box 1">
          <a:extLst>
            <a:ext uri="{FF2B5EF4-FFF2-40B4-BE49-F238E27FC236}">
              <a16:creationId xmlns:a16="http://schemas.microsoft.com/office/drawing/2014/main" id="{00000000-0008-0000-0300-0000E9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34" name="Text Box 1">
          <a:extLst>
            <a:ext uri="{FF2B5EF4-FFF2-40B4-BE49-F238E27FC236}">
              <a16:creationId xmlns:a16="http://schemas.microsoft.com/office/drawing/2014/main" id="{00000000-0008-0000-0300-0000EA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35" name="Text Box 1">
          <a:extLst>
            <a:ext uri="{FF2B5EF4-FFF2-40B4-BE49-F238E27FC236}">
              <a16:creationId xmlns:a16="http://schemas.microsoft.com/office/drawing/2014/main" id="{00000000-0008-0000-0300-0000EB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36" name="Text Box 1">
          <a:extLst>
            <a:ext uri="{FF2B5EF4-FFF2-40B4-BE49-F238E27FC236}">
              <a16:creationId xmlns:a16="http://schemas.microsoft.com/office/drawing/2014/main" id="{00000000-0008-0000-0300-0000EC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37" name="Text Box 1">
          <a:extLst>
            <a:ext uri="{FF2B5EF4-FFF2-40B4-BE49-F238E27FC236}">
              <a16:creationId xmlns:a16="http://schemas.microsoft.com/office/drawing/2014/main" id="{00000000-0008-0000-0300-0000ED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38" name="Text Box 1">
          <a:extLst>
            <a:ext uri="{FF2B5EF4-FFF2-40B4-BE49-F238E27FC236}">
              <a16:creationId xmlns:a16="http://schemas.microsoft.com/office/drawing/2014/main" id="{00000000-0008-0000-0300-0000EE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39" name="Text Box 1">
          <a:extLst>
            <a:ext uri="{FF2B5EF4-FFF2-40B4-BE49-F238E27FC236}">
              <a16:creationId xmlns:a16="http://schemas.microsoft.com/office/drawing/2014/main" id="{00000000-0008-0000-0300-0000EF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40" name="Text Box 1">
          <a:extLst>
            <a:ext uri="{FF2B5EF4-FFF2-40B4-BE49-F238E27FC236}">
              <a16:creationId xmlns:a16="http://schemas.microsoft.com/office/drawing/2014/main" id="{00000000-0008-0000-0300-0000F0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41" name="Text Box 1">
          <a:extLst>
            <a:ext uri="{FF2B5EF4-FFF2-40B4-BE49-F238E27FC236}">
              <a16:creationId xmlns:a16="http://schemas.microsoft.com/office/drawing/2014/main" id="{00000000-0008-0000-0300-0000F1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42" name="Text Box 1">
          <a:extLst>
            <a:ext uri="{FF2B5EF4-FFF2-40B4-BE49-F238E27FC236}">
              <a16:creationId xmlns:a16="http://schemas.microsoft.com/office/drawing/2014/main" id="{00000000-0008-0000-0300-0000F2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43" name="Text Box 1">
          <a:extLst>
            <a:ext uri="{FF2B5EF4-FFF2-40B4-BE49-F238E27FC236}">
              <a16:creationId xmlns:a16="http://schemas.microsoft.com/office/drawing/2014/main" id="{00000000-0008-0000-0300-0000F3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44" name="Text Box 1">
          <a:extLst>
            <a:ext uri="{FF2B5EF4-FFF2-40B4-BE49-F238E27FC236}">
              <a16:creationId xmlns:a16="http://schemas.microsoft.com/office/drawing/2014/main" id="{00000000-0008-0000-0300-0000F4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45" name="Text Box 1">
          <a:extLst>
            <a:ext uri="{FF2B5EF4-FFF2-40B4-BE49-F238E27FC236}">
              <a16:creationId xmlns:a16="http://schemas.microsoft.com/office/drawing/2014/main" id="{00000000-0008-0000-0300-0000F5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46" name="Text Box 1">
          <a:extLst>
            <a:ext uri="{FF2B5EF4-FFF2-40B4-BE49-F238E27FC236}">
              <a16:creationId xmlns:a16="http://schemas.microsoft.com/office/drawing/2014/main" id="{00000000-0008-0000-0300-0000F6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47" name="Text Box 1">
          <a:extLst>
            <a:ext uri="{FF2B5EF4-FFF2-40B4-BE49-F238E27FC236}">
              <a16:creationId xmlns:a16="http://schemas.microsoft.com/office/drawing/2014/main" id="{00000000-0008-0000-0300-0000F7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48" name="Text Box 1">
          <a:extLst>
            <a:ext uri="{FF2B5EF4-FFF2-40B4-BE49-F238E27FC236}">
              <a16:creationId xmlns:a16="http://schemas.microsoft.com/office/drawing/2014/main" id="{00000000-0008-0000-0300-0000F8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49" name="Text Box 1">
          <a:extLst>
            <a:ext uri="{FF2B5EF4-FFF2-40B4-BE49-F238E27FC236}">
              <a16:creationId xmlns:a16="http://schemas.microsoft.com/office/drawing/2014/main" id="{00000000-0008-0000-0300-0000F9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50" name="Text Box 1">
          <a:extLst>
            <a:ext uri="{FF2B5EF4-FFF2-40B4-BE49-F238E27FC236}">
              <a16:creationId xmlns:a16="http://schemas.microsoft.com/office/drawing/2014/main" id="{00000000-0008-0000-0300-0000FA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51" name="Text Box 1">
          <a:extLst>
            <a:ext uri="{FF2B5EF4-FFF2-40B4-BE49-F238E27FC236}">
              <a16:creationId xmlns:a16="http://schemas.microsoft.com/office/drawing/2014/main" id="{00000000-0008-0000-0300-0000FB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52" name="Text Box 1">
          <a:extLst>
            <a:ext uri="{FF2B5EF4-FFF2-40B4-BE49-F238E27FC236}">
              <a16:creationId xmlns:a16="http://schemas.microsoft.com/office/drawing/2014/main" id="{00000000-0008-0000-0300-0000FC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53" name="Text Box 1">
          <a:extLst>
            <a:ext uri="{FF2B5EF4-FFF2-40B4-BE49-F238E27FC236}">
              <a16:creationId xmlns:a16="http://schemas.microsoft.com/office/drawing/2014/main" id="{00000000-0008-0000-0300-0000FD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54" name="Text Box 1">
          <a:extLst>
            <a:ext uri="{FF2B5EF4-FFF2-40B4-BE49-F238E27FC236}">
              <a16:creationId xmlns:a16="http://schemas.microsoft.com/office/drawing/2014/main" id="{00000000-0008-0000-0300-0000FE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55" name="Text Box 1">
          <a:extLst>
            <a:ext uri="{FF2B5EF4-FFF2-40B4-BE49-F238E27FC236}">
              <a16:creationId xmlns:a16="http://schemas.microsoft.com/office/drawing/2014/main" id="{00000000-0008-0000-0300-0000FF1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56" name="Text Box 1">
          <a:extLst>
            <a:ext uri="{FF2B5EF4-FFF2-40B4-BE49-F238E27FC236}">
              <a16:creationId xmlns:a16="http://schemas.microsoft.com/office/drawing/2014/main" id="{00000000-0008-0000-0300-000000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57" name="Text Box 1">
          <a:extLst>
            <a:ext uri="{FF2B5EF4-FFF2-40B4-BE49-F238E27FC236}">
              <a16:creationId xmlns:a16="http://schemas.microsoft.com/office/drawing/2014/main" id="{00000000-0008-0000-0300-000001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58" name="Text Box 1">
          <a:extLst>
            <a:ext uri="{FF2B5EF4-FFF2-40B4-BE49-F238E27FC236}">
              <a16:creationId xmlns:a16="http://schemas.microsoft.com/office/drawing/2014/main" id="{00000000-0008-0000-0300-000002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59" name="Text Box 1">
          <a:extLst>
            <a:ext uri="{FF2B5EF4-FFF2-40B4-BE49-F238E27FC236}">
              <a16:creationId xmlns:a16="http://schemas.microsoft.com/office/drawing/2014/main" id="{00000000-0008-0000-0300-000003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60" name="Text Box 1">
          <a:extLst>
            <a:ext uri="{FF2B5EF4-FFF2-40B4-BE49-F238E27FC236}">
              <a16:creationId xmlns:a16="http://schemas.microsoft.com/office/drawing/2014/main" id="{00000000-0008-0000-0300-000004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61" name="Text Box 1">
          <a:extLst>
            <a:ext uri="{FF2B5EF4-FFF2-40B4-BE49-F238E27FC236}">
              <a16:creationId xmlns:a16="http://schemas.microsoft.com/office/drawing/2014/main" id="{00000000-0008-0000-0300-000005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62" name="Text Box 1">
          <a:extLst>
            <a:ext uri="{FF2B5EF4-FFF2-40B4-BE49-F238E27FC236}">
              <a16:creationId xmlns:a16="http://schemas.microsoft.com/office/drawing/2014/main" id="{00000000-0008-0000-0300-000006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63" name="Text Box 1">
          <a:extLst>
            <a:ext uri="{FF2B5EF4-FFF2-40B4-BE49-F238E27FC236}">
              <a16:creationId xmlns:a16="http://schemas.microsoft.com/office/drawing/2014/main" id="{00000000-0008-0000-0300-000007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64" name="Text Box 1">
          <a:extLst>
            <a:ext uri="{FF2B5EF4-FFF2-40B4-BE49-F238E27FC236}">
              <a16:creationId xmlns:a16="http://schemas.microsoft.com/office/drawing/2014/main" id="{00000000-0008-0000-0300-000008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65" name="Text Box 1">
          <a:extLst>
            <a:ext uri="{FF2B5EF4-FFF2-40B4-BE49-F238E27FC236}">
              <a16:creationId xmlns:a16="http://schemas.microsoft.com/office/drawing/2014/main" id="{00000000-0008-0000-0300-000009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66" name="Text Box 1">
          <a:extLst>
            <a:ext uri="{FF2B5EF4-FFF2-40B4-BE49-F238E27FC236}">
              <a16:creationId xmlns:a16="http://schemas.microsoft.com/office/drawing/2014/main" id="{00000000-0008-0000-0300-00000A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67" name="Text Box 1">
          <a:extLst>
            <a:ext uri="{FF2B5EF4-FFF2-40B4-BE49-F238E27FC236}">
              <a16:creationId xmlns:a16="http://schemas.microsoft.com/office/drawing/2014/main" id="{00000000-0008-0000-0300-00000B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68" name="Text Box 1">
          <a:extLst>
            <a:ext uri="{FF2B5EF4-FFF2-40B4-BE49-F238E27FC236}">
              <a16:creationId xmlns:a16="http://schemas.microsoft.com/office/drawing/2014/main" id="{00000000-0008-0000-0300-00000C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69" name="Text Box 1">
          <a:extLst>
            <a:ext uri="{FF2B5EF4-FFF2-40B4-BE49-F238E27FC236}">
              <a16:creationId xmlns:a16="http://schemas.microsoft.com/office/drawing/2014/main" id="{00000000-0008-0000-0300-00000D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70" name="Text Box 1">
          <a:extLst>
            <a:ext uri="{FF2B5EF4-FFF2-40B4-BE49-F238E27FC236}">
              <a16:creationId xmlns:a16="http://schemas.microsoft.com/office/drawing/2014/main" id="{00000000-0008-0000-0300-00000E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71" name="Text Box 1">
          <a:extLst>
            <a:ext uri="{FF2B5EF4-FFF2-40B4-BE49-F238E27FC236}">
              <a16:creationId xmlns:a16="http://schemas.microsoft.com/office/drawing/2014/main" id="{00000000-0008-0000-0300-00000F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72" name="Text Box 1">
          <a:extLst>
            <a:ext uri="{FF2B5EF4-FFF2-40B4-BE49-F238E27FC236}">
              <a16:creationId xmlns:a16="http://schemas.microsoft.com/office/drawing/2014/main" id="{00000000-0008-0000-0300-000010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73" name="Text Box 1">
          <a:extLst>
            <a:ext uri="{FF2B5EF4-FFF2-40B4-BE49-F238E27FC236}">
              <a16:creationId xmlns:a16="http://schemas.microsoft.com/office/drawing/2014/main" id="{00000000-0008-0000-0300-000011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74" name="Text Box 1">
          <a:extLst>
            <a:ext uri="{FF2B5EF4-FFF2-40B4-BE49-F238E27FC236}">
              <a16:creationId xmlns:a16="http://schemas.microsoft.com/office/drawing/2014/main" id="{00000000-0008-0000-0300-000012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75" name="Text Box 1">
          <a:extLst>
            <a:ext uri="{FF2B5EF4-FFF2-40B4-BE49-F238E27FC236}">
              <a16:creationId xmlns:a16="http://schemas.microsoft.com/office/drawing/2014/main" id="{00000000-0008-0000-0300-000013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76" name="Text Box 1">
          <a:extLst>
            <a:ext uri="{FF2B5EF4-FFF2-40B4-BE49-F238E27FC236}">
              <a16:creationId xmlns:a16="http://schemas.microsoft.com/office/drawing/2014/main" id="{00000000-0008-0000-0300-000014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77" name="Text Box 1">
          <a:extLst>
            <a:ext uri="{FF2B5EF4-FFF2-40B4-BE49-F238E27FC236}">
              <a16:creationId xmlns:a16="http://schemas.microsoft.com/office/drawing/2014/main" id="{00000000-0008-0000-0300-000015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78" name="Text Box 1">
          <a:extLst>
            <a:ext uri="{FF2B5EF4-FFF2-40B4-BE49-F238E27FC236}">
              <a16:creationId xmlns:a16="http://schemas.microsoft.com/office/drawing/2014/main" id="{00000000-0008-0000-0300-000016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79" name="Text Box 1">
          <a:extLst>
            <a:ext uri="{FF2B5EF4-FFF2-40B4-BE49-F238E27FC236}">
              <a16:creationId xmlns:a16="http://schemas.microsoft.com/office/drawing/2014/main" id="{00000000-0008-0000-0300-000017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80" name="Text Box 1">
          <a:extLst>
            <a:ext uri="{FF2B5EF4-FFF2-40B4-BE49-F238E27FC236}">
              <a16:creationId xmlns:a16="http://schemas.microsoft.com/office/drawing/2014/main" id="{00000000-0008-0000-0300-000018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81" name="Text Box 1">
          <a:extLst>
            <a:ext uri="{FF2B5EF4-FFF2-40B4-BE49-F238E27FC236}">
              <a16:creationId xmlns:a16="http://schemas.microsoft.com/office/drawing/2014/main" id="{00000000-0008-0000-0300-000019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82" name="Text Box 1">
          <a:extLst>
            <a:ext uri="{FF2B5EF4-FFF2-40B4-BE49-F238E27FC236}">
              <a16:creationId xmlns:a16="http://schemas.microsoft.com/office/drawing/2014/main" id="{00000000-0008-0000-0300-00001A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83" name="Text Box 1">
          <a:extLst>
            <a:ext uri="{FF2B5EF4-FFF2-40B4-BE49-F238E27FC236}">
              <a16:creationId xmlns:a16="http://schemas.microsoft.com/office/drawing/2014/main" id="{00000000-0008-0000-0300-00001B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84" name="Text Box 1">
          <a:extLst>
            <a:ext uri="{FF2B5EF4-FFF2-40B4-BE49-F238E27FC236}">
              <a16:creationId xmlns:a16="http://schemas.microsoft.com/office/drawing/2014/main" id="{00000000-0008-0000-0300-00001C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85" name="Text Box 1">
          <a:extLst>
            <a:ext uri="{FF2B5EF4-FFF2-40B4-BE49-F238E27FC236}">
              <a16:creationId xmlns:a16="http://schemas.microsoft.com/office/drawing/2014/main" id="{00000000-0008-0000-0300-00001D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86" name="Text Box 1">
          <a:extLst>
            <a:ext uri="{FF2B5EF4-FFF2-40B4-BE49-F238E27FC236}">
              <a16:creationId xmlns:a16="http://schemas.microsoft.com/office/drawing/2014/main" id="{00000000-0008-0000-0300-00001E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87" name="Text Box 1">
          <a:extLst>
            <a:ext uri="{FF2B5EF4-FFF2-40B4-BE49-F238E27FC236}">
              <a16:creationId xmlns:a16="http://schemas.microsoft.com/office/drawing/2014/main" id="{00000000-0008-0000-0300-00001F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88" name="Text Box 1">
          <a:extLst>
            <a:ext uri="{FF2B5EF4-FFF2-40B4-BE49-F238E27FC236}">
              <a16:creationId xmlns:a16="http://schemas.microsoft.com/office/drawing/2014/main" id="{00000000-0008-0000-0300-000020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89" name="Text Box 1">
          <a:extLst>
            <a:ext uri="{FF2B5EF4-FFF2-40B4-BE49-F238E27FC236}">
              <a16:creationId xmlns:a16="http://schemas.microsoft.com/office/drawing/2014/main" id="{00000000-0008-0000-0300-000021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90" name="Text Box 1">
          <a:extLst>
            <a:ext uri="{FF2B5EF4-FFF2-40B4-BE49-F238E27FC236}">
              <a16:creationId xmlns:a16="http://schemas.microsoft.com/office/drawing/2014/main" id="{00000000-0008-0000-0300-000022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91" name="Text Box 1">
          <a:extLst>
            <a:ext uri="{FF2B5EF4-FFF2-40B4-BE49-F238E27FC236}">
              <a16:creationId xmlns:a16="http://schemas.microsoft.com/office/drawing/2014/main" id="{00000000-0008-0000-0300-000023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92" name="Text Box 1">
          <a:extLst>
            <a:ext uri="{FF2B5EF4-FFF2-40B4-BE49-F238E27FC236}">
              <a16:creationId xmlns:a16="http://schemas.microsoft.com/office/drawing/2014/main" id="{00000000-0008-0000-0300-000024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93" name="Text Box 1">
          <a:extLst>
            <a:ext uri="{FF2B5EF4-FFF2-40B4-BE49-F238E27FC236}">
              <a16:creationId xmlns:a16="http://schemas.microsoft.com/office/drawing/2014/main" id="{00000000-0008-0000-0300-000025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94" name="Text Box 1">
          <a:extLst>
            <a:ext uri="{FF2B5EF4-FFF2-40B4-BE49-F238E27FC236}">
              <a16:creationId xmlns:a16="http://schemas.microsoft.com/office/drawing/2014/main" id="{00000000-0008-0000-0300-000026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95" name="Text Box 1">
          <a:extLst>
            <a:ext uri="{FF2B5EF4-FFF2-40B4-BE49-F238E27FC236}">
              <a16:creationId xmlns:a16="http://schemas.microsoft.com/office/drawing/2014/main" id="{00000000-0008-0000-0300-000027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96" name="Text Box 1">
          <a:extLst>
            <a:ext uri="{FF2B5EF4-FFF2-40B4-BE49-F238E27FC236}">
              <a16:creationId xmlns:a16="http://schemas.microsoft.com/office/drawing/2014/main" id="{00000000-0008-0000-0300-000028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97" name="Text Box 1">
          <a:extLst>
            <a:ext uri="{FF2B5EF4-FFF2-40B4-BE49-F238E27FC236}">
              <a16:creationId xmlns:a16="http://schemas.microsoft.com/office/drawing/2014/main" id="{00000000-0008-0000-0300-000029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98" name="Text Box 1">
          <a:extLst>
            <a:ext uri="{FF2B5EF4-FFF2-40B4-BE49-F238E27FC236}">
              <a16:creationId xmlns:a16="http://schemas.microsoft.com/office/drawing/2014/main" id="{00000000-0008-0000-0300-00002A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899" name="Text Box 1">
          <a:extLst>
            <a:ext uri="{FF2B5EF4-FFF2-40B4-BE49-F238E27FC236}">
              <a16:creationId xmlns:a16="http://schemas.microsoft.com/office/drawing/2014/main" id="{00000000-0008-0000-0300-00002B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00" name="Text Box 1">
          <a:extLst>
            <a:ext uri="{FF2B5EF4-FFF2-40B4-BE49-F238E27FC236}">
              <a16:creationId xmlns:a16="http://schemas.microsoft.com/office/drawing/2014/main" id="{00000000-0008-0000-0300-00002C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01" name="Text Box 1">
          <a:extLst>
            <a:ext uri="{FF2B5EF4-FFF2-40B4-BE49-F238E27FC236}">
              <a16:creationId xmlns:a16="http://schemas.microsoft.com/office/drawing/2014/main" id="{00000000-0008-0000-0300-00002D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02" name="Text Box 1">
          <a:extLst>
            <a:ext uri="{FF2B5EF4-FFF2-40B4-BE49-F238E27FC236}">
              <a16:creationId xmlns:a16="http://schemas.microsoft.com/office/drawing/2014/main" id="{00000000-0008-0000-0300-00002E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03" name="Text Box 1">
          <a:extLst>
            <a:ext uri="{FF2B5EF4-FFF2-40B4-BE49-F238E27FC236}">
              <a16:creationId xmlns:a16="http://schemas.microsoft.com/office/drawing/2014/main" id="{00000000-0008-0000-0300-00002F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04" name="Text Box 1">
          <a:extLst>
            <a:ext uri="{FF2B5EF4-FFF2-40B4-BE49-F238E27FC236}">
              <a16:creationId xmlns:a16="http://schemas.microsoft.com/office/drawing/2014/main" id="{00000000-0008-0000-0300-000030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05" name="Text Box 1">
          <a:extLst>
            <a:ext uri="{FF2B5EF4-FFF2-40B4-BE49-F238E27FC236}">
              <a16:creationId xmlns:a16="http://schemas.microsoft.com/office/drawing/2014/main" id="{00000000-0008-0000-0300-000031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06" name="Text Box 1">
          <a:extLst>
            <a:ext uri="{FF2B5EF4-FFF2-40B4-BE49-F238E27FC236}">
              <a16:creationId xmlns:a16="http://schemas.microsoft.com/office/drawing/2014/main" id="{00000000-0008-0000-0300-000032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07" name="Text Box 1">
          <a:extLst>
            <a:ext uri="{FF2B5EF4-FFF2-40B4-BE49-F238E27FC236}">
              <a16:creationId xmlns:a16="http://schemas.microsoft.com/office/drawing/2014/main" id="{00000000-0008-0000-0300-000033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08" name="Text Box 1">
          <a:extLst>
            <a:ext uri="{FF2B5EF4-FFF2-40B4-BE49-F238E27FC236}">
              <a16:creationId xmlns:a16="http://schemas.microsoft.com/office/drawing/2014/main" id="{00000000-0008-0000-0300-000034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09" name="Text Box 1">
          <a:extLst>
            <a:ext uri="{FF2B5EF4-FFF2-40B4-BE49-F238E27FC236}">
              <a16:creationId xmlns:a16="http://schemas.microsoft.com/office/drawing/2014/main" id="{00000000-0008-0000-0300-000035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10" name="Text Box 1">
          <a:extLst>
            <a:ext uri="{FF2B5EF4-FFF2-40B4-BE49-F238E27FC236}">
              <a16:creationId xmlns:a16="http://schemas.microsoft.com/office/drawing/2014/main" id="{00000000-0008-0000-0300-000036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11" name="Text Box 1">
          <a:extLst>
            <a:ext uri="{FF2B5EF4-FFF2-40B4-BE49-F238E27FC236}">
              <a16:creationId xmlns:a16="http://schemas.microsoft.com/office/drawing/2014/main" id="{00000000-0008-0000-0300-000037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12" name="Text Box 1">
          <a:extLst>
            <a:ext uri="{FF2B5EF4-FFF2-40B4-BE49-F238E27FC236}">
              <a16:creationId xmlns:a16="http://schemas.microsoft.com/office/drawing/2014/main" id="{00000000-0008-0000-0300-000038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13" name="Text Box 1">
          <a:extLst>
            <a:ext uri="{FF2B5EF4-FFF2-40B4-BE49-F238E27FC236}">
              <a16:creationId xmlns:a16="http://schemas.microsoft.com/office/drawing/2014/main" id="{00000000-0008-0000-0300-000039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14" name="Text Box 1">
          <a:extLst>
            <a:ext uri="{FF2B5EF4-FFF2-40B4-BE49-F238E27FC236}">
              <a16:creationId xmlns:a16="http://schemas.microsoft.com/office/drawing/2014/main" id="{00000000-0008-0000-0300-00003A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15" name="Text Box 1">
          <a:extLst>
            <a:ext uri="{FF2B5EF4-FFF2-40B4-BE49-F238E27FC236}">
              <a16:creationId xmlns:a16="http://schemas.microsoft.com/office/drawing/2014/main" id="{00000000-0008-0000-0300-00003B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16" name="Text Box 1">
          <a:extLst>
            <a:ext uri="{FF2B5EF4-FFF2-40B4-BE49-F238E27FC236}">
              <a16:creationId xmlns:a16="http://schemas.microsoft.com/office/drawing/2014/main" id="{00000000-0008-0000-0300-00003C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17" name="Text Box 1">
          <a:extLst>
            <a:ext uri="{FF2B5EF4-FFF2-40B4-BE49-F238E27FC236}">
              <a16:creationId xmlns:a16="http://schemas.microsoft.com/office/drawing/2014/main" id="{00000000-0008-0000-0300-00003D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18" name="Text Box 1">
          <a:extLst>
            <a:ext uri="{FF2B5EF4-FFF2-40B4-BE49-F238E27FC236}">
              <a16:creationId xmlns:a16="http://schemas.microsoft.com/office/drawing/2014/main" id="{00000000-0008-0000-0300-00003E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19" name="Text Box 1">
          <a:extLst>
            <a:ext uri="{FF2B5EF4-FFF2-40B4-BE49-F238E27FC236}">
              <a16:creationId xmlns:a16="http://schemas.microsoft.com/office/drawing/2014/main" id="{00000000-0008-0000-0300-00003F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20" name="Text Box 1">
          <a:extLst>
            <a:ext uri="{FF2B5EF4-FFF2-40B4-BE49-F238E27FC236}">
              <a16:creationId xmlns:a16="http://schemas.microsoft.com/office/drawing/2014/main" id="{00000000-0008-0000-0300-000040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21" name="Text Box 1">
          <a:extLst>
            <a:ext uri="{FF2B5EF4-FFF2-40B4-BE49-F238E27FC236}">
              <a16:creationId xmlns:a16="http://schemas.microsoft.com/office/drawing/2014/main" id="{00000000-0008-0000-0300-000041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22" name="Text Box 1">
          <a:extLst>
            <a:ext uri="{FF2B5EF4-FFF2-40B4-BE49-F238E27FC236}">
              <a16:creationId xmlns:a16="http://schemas.microsoft.com/office/drawing/2014/main" id="{00000000-0008-0000-0300-000042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23" name="Text Box 1">
          <a:extLst>
            <a:ext uri="{FF2B5EF4-FFF2-40B4-BE49-F238E27FC236}">
              <a16:creationId xmlns:a16="http://schemas.microsoft.com/office/drawing/2014/main" id="{00000000-0008-0000-0300-000043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24" name="Text Box 1">
          <a:extLst>
            <a:ext uri="{FF2B5EF4-FFF2-40B4-BE49-F238E27FC236}">
              <a16:creationId xmlns:a16="http://schemas.microsoft.com/office/drawing/2014/main" id="{00000000-0008-0000-0300-000044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25" name="Text Box 1">
          <a:extLst>
            <a:ext uri="{FF2B5EF4-FFF2-40B4-BE49-F238E27FC236}">
              <a16:creationId xmlns:a16="http://schemas.microsoft.com/office/drawing/2014/main" id="{00000000-0008-0000-0300-000045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26" name="Text Box 1">
          <a:extLst>
            <a:ext uri="{FF2B5EF4-FFF2-40B4-BE49-F238E27FC236}">
              <a16:creationId xmlns:a16="http://schemas.microsoft.com/office/drawing/2014/main" id="{00000000-0008-0000-0300-000046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27" name="Text Box 1">
          <a:extLst>
            <a:ext uri="{FF2B5EF4-FFF2-40B4-BE49-F238E27FC236}">
              <a16:creationId xmlns:a16="http://schemas.microsoft.com/office/drawing/2014/main" id="{00000000-0008-0000-0300-000047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28" name="Text Box 1">
          <a:extLst>
            <a:ext uri="{FF2B5EF4-FFF2-40B4-BE49-F238E27FC236}">
              <a16:creationId xmlns:a16="http://schemas.microsoft.com/office/drawing/2014/main" id="{00000000-0008-0000-0300-000048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29" name="Text Box 1">
          <a:extLst>
            <a:ext uri="{FF2B5EF4-FFF2-40B4-BE49-F238E27FC236}">
              <a16:creationId xmlns:a16="http://schemas.microsoft.com/office/drawing/2014/main" id="{00000000-0008-0000-0300-000049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30" name="Text Box 1">
          <a:extLst>
            <a:ext uri="{FF2B5EF4-FFF2-40B4-BE49-F238E27FC236}">
              <a16:creationId xmlns:a16="http://schemas.microsoft.com/office/drawing/2014/main" id="{00000000-0008-0000-0300-00004A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31" name="Text Box 1">
          <a:extLst>
            <a:ext uri="{FF2B5EF4-FFF2-40B4-BE49-F238E27FC236}">
              <a16:creationId xmlns:a16="http://schemas.microsoft.com/office/drawing/2014/main" id="{00000000-0008-0000-0300-00004B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32" name="Text Box 1">
          <a:extLst>
            <a:ext uri="{FF2B5EF4-FFF2-40B4-BE49-F238E27FC236}">
              <a16:creationId xmlns:a16="http://schemas.microsoft.com/office/drawing/2014/main" id="{00000000-0008-0000-0300-00004C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33" name="Text Box 1">
          <a:extLst>
            <a:ext uri="{FF2B5EF4-FFF2-40B4-BE49-F238E27FC236}">
              <a16:creationId xmlns:a16="http://schemas.microsoft.com/office/drawing/2014/main" id="{00000000-0008-0000-0300-00004D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34" name="Text Box 1">
          <a:extLst>
            <a:ext uri="{FF2B5EF4-FFF2-40B4-BE49-F238E27FC236}">
              <a16:creationId xmlns:a16="http://schemas.microsoft.com/office/drawing/2014/main" id="{00000000-0008-0000-0300-00004E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35" name="Text Box 1">
          <a:extLst>
            <a:ext uri="{FF2B5EF4-FFF2-40B4-BE49-F238E27FC236}">
              <a16:creationId xmlns:a16="http://schemas.microsoft.com/office/drawing/2014/main" id="{00000000-0008-0000-0300-00004F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36" name="Text Box 1">
          <a:extLst>
            <a:ext uri="{FF2B5EF4-FFF2-40B4-BE49-F238E27FC236}">
              <a16:creationId xmlns:a16="http://schemas.microsoft.com/office/drawing/2014/main" id="{00000000-0008-0000-0300-000050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37" name="Text Box 1">
          <a:extLst>
            <a:ext uri="{FF2B5EF4-FFF2-40B4-BE49-F238E27FC236}">
              <a16:creationId xmlns:a16="http://schemas.microsoft.com/office/drawing/2014/main" id="{00000000-0008-0000-0300-000051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38" name="Text Box 1">
          <a:extLst>
            <a:ext uri="{FF2B5EF4-FFF2-40B4-BE49-F238E27FC236}">
              <a16:creationId xmlns:a16="http://schemas.microsoft.com/office/drawing/2014/main" id="{00000000-0008-0000-0300-000052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39" name="Text Box 1">
          <a:extLst>
            <a:ext uri="{FF2B5EF4-FFF2-40B4-BE49-F238E27FC236}">
              <a16:creationId xmlns:a16="http://schemas.microsoft.com/office/drawing/2014/main" id="{00000000-0008-0000-0300-000053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40" name="Text Box 1">
          <a:extLst>
            <a:ext uri="{FF2B5EF4-FFF2-40B4-BE49-F238E27FC236}">
              <a16:creationId xmlns:a16="http://schemas.microsoft.com/office/drawing/2014/main" id="{00000000-0008-0000-0300-000054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41" name="Text Box 1">
          <a:extLst>
            <a:ext uri="{FF2B5EF4-FFF2-40B4-BE49-F238E27FC236}">
              <a16:creationId xmlns:a16="http://schemas.microsoft.com/office/drawing/2014/main" id="{00000000-0008-0000-0300-000055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42" name="Text Box 1">
          <a:extLst>
            <a:ext uri="{FF2B5EF4-FFF2-40B4-BE49-F238E27FC236}">
              <a16:creationId xmlns:a16="http://schemas.microsoft.com/office/drawing/2014/main" id="{00000000-0008-0000-0300-000056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43" name="Text Box 1">
          <a:extLst>
            <a:ext uri="{FF2B5EF4-FFF2-40B4-BE49-F238E27FC236}">
              <a16:creationId xmlns:a16="http://schemas.microsoft.com/office/drawing/2014/main" id="{00000000-0008-0000-0300-000057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44" name="Text Box 1">
          <a:extLst>
            <a:ext uri="{FF2B5EF4-FFF2-40B4-BE49-F238E27FC236}">
              <a16:creationId xmlns:a16="http://schemas.microsoft.com/office/drawing/2014/main" id="{00000000-0008-0000-0300-000058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45" name="Text Box 1">
          <a:extLst>
            <a:ext uri="{FF2B5EF4-FFF2-40B4-BE49-F238E27FC236}">
              <a16:creationId xmlns:a16="http://schemas.microsoft.com/office/drawing/2014/main" id="{00000000-0008-0000-0300-000059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46" name="Text Box 1">
          <a:extLst>
            <a:ext uri="{FF2B5EF4-FFF2-40B4-BE49-F238E27FC236}">
              <a16:creationId xmlns:a16="http://schemas.microsoft.com/office/drawing/2014/main" id="{00000000-0008-0000-0300-00005A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47" name="Text Box 1">
          <a:extLst>
            <a:ext uri="{FF2B5EF4-FFF2-40B4-BE49-F238E27FC236}">
              <a16:creationId xmlns:a16="http://schemas.microsoft.com/office/drawing/2014/main" id="{00000000-0008-0000-0300-00005B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48" name="Text Box 1">
          <a:extLst>
            <a:ext uri="{FF2B5EF4-FFF2-40B4-BE49-F238E27FC236}">
              <a16:creationId xmlns:a16="http://schemas.microsoft.com/office/drawing/2014/main" id="{00000000-0008-0000-0300-00005C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49" name="Text Box 1">
          <a:extLst>
            <a:ext uri="{FF2B5EF4-FFF2-40B4-BE49-F238E27FC236}">
              <a16:creationId xmlns:a16="http://schemas.microsoft.com/office/drawing/2014/main" id="{00000000-0008-0000-0300-00005D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50" name="Text Box 1">
          <a:extLst>
            <a:ext uri="{FF2B5EF4-FFF2-40B4-BE49-F238E27FC236}">
              <a16:creationId xmlns:a16="http://schemas.microsoft.com/office/drawing/2014/main" id="{00000000-0008-0000-0300-00005E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51" name="Text Box 1">
          <a:extLst>
            <a:ext uri="{FF2B5EF4-FFF2-40B4-BE49-F238E27FC236}">
              <a16:creationId xmlns:a16="http://schemas.microsoft.com/office/drawing/2014/main" id="{00000000-0008-0000-0300-00005F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52" name="Text Box 1">
          <a:extLst>
            <a:ext uri="{FF2B5EF4-FFF2-40B4-BE49-F238E27FC236}">
              <a16:creationId xmlns:a16="http://schemas.microsoft.com/office/drawing/2014/main" id="{00000000-0008-0000-0300-000060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53" name="Text Box 1">
          <a:extLst>
            <a:ext uri="{FF2B5EF4-FFF2-40B4-BE49-F238E27FC236}">
              <a16:creationId xmlns:a16="http://schemas.microsoft.com/office/drawing/2014/main" id="{00000000-0008-0000-0300-000061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54" name="Text Box 1">
          <a:extLst>
            <a:ext uri="{FF2B5EF4-FFF2-40B4-BE49-F238E27FC236}">
              <a16:creationId xmlns:a16="http://schemas.microsoft.com/office/drawing/2014/main" id="{00000000-0008-0000-0300-000062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55" name="Text Box 1">
          <a:extLst>
            <a:ext uri="{FF2B5EF4-FFF2-40B4-BE49-F238E27FC236}">
              <a16:creationId xmlns:a16="http://schemas.microsoft.com/office/drawing/2014/main" id="{00000000-0008-0000-0300-000063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56" name="Text Box 1">
          <a:extLst>
            <a:ext uri="{FF2B5EF4-FFF2-40B4-BE49-F238E27FC236}">
              <a16:creationId xmlns:a16="http://schemas.microsoft.com/office/drawing/2014/main" id="{00000000-0008-0000-0300-000064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57" name="Text Box 1">
          <a:extLst>
            <a:ext uri="{FF2B5EF4-FFF2-40B4-BE49-F238E27FC236}">
              <a16:creationId xmlns:a16="http://schemas.microsoft.com/office/drawing/2014/main" id="{00000000-0008-0000-0300-000065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58" name="Text Box 1">
          <a:extLst>
            <a:ext uri="{FF2B5EF4-FFF2-40B4-BE49-F238E27FC236}">
              <a16:creationId xmlns:a16="http://schemas.microsoft.com/office/drawing/2014/main" id="{00000000-0008-0000-0300-000066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59" name="Text Box 1">
          <a:extLst>
            <a:ext uri="{FF2B5EF4-FFF2-40B4-BE49-F238E27FC236}">
              <a16:creationId xmlns:a16="http://schemas.microsoft.com/office/drawing/2014/main" id="{00000000-0008-0000-0300-000067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60" name="Text Box 1">
          <a:extLst>
            <a:ext uri="{FF2B5EF4-FFF2-40B4-BE49-F238E27FC236}">
              <a16:creationId xmlns:a16="http://schemas.microsoft.com/office/drawing/2014/main" id="{00000000-0008-0000-0300-000068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61" name="Text Box 1">
          <a:extLst>
            <a:ext uri="{FF2B5EF4-FFF2-40B4-BE49-F238E27FC236}">
              <a16:creationId xmlns:a16="http://schemas.microsoft.com/office/drawing/2014/main" id="{00000000-0008-0000-0300-000069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62" name="Text Box 1">
          <a:extLst>
            <a:ext uri="{FF2B5EF4-FFF2-40B4-BE49-F238E27FC236}">
              <a16:creationId xmlns:a16="http://schemas.microsoft.com/office/drawing/2014/main" id="{00000000-0008-0000-0300-00006A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63" name="Text Box 1">
          <a:extLst>
            <a:ext uri="{FF2B5EF4-FFF2-40B4-BE49-F238E27FC236}">
              <a16:creationId xmlns:a16="http://schemas.microsoft.com/office/drawing/2014/main" id="{00000000-0008-0000-0300-00006B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64" name="Text Box 1">
          <a:extLst>
            <a:ext uri="{FF2B5EF4-FFF2-40B4-BE49-F238E27FC236}">
              <a16:creationId xmlns:a16="http://schemas.microsoft.com/office/drawing/2014/main" id="{00000000-0008-0000-0300-00006C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65" name="Text Box 1">
          <a:extLst>
            <a:ext uri="{FF2B5EF4-FFF2-40B4-BE49-F238E27FC236}">
              <a16:creationId xmlns:a16="http://schemas.microsoft.com/office/drawing/2014/main" id="{00000000-0008-0000-0300-00006D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66" name="Text Box 1">
          <a:extLst>
            <a:ext uri="{FF2B5EF4-FFF2-40B4-BE49-F238E27FC236}">
              <a16:creationId xmlns:a16="http://schemas.microsoft.com/office/drawing/2014/main" id="{00000000-0008-0000-0300-00006E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67" name="Text Box 1">
          <a:extLst>
            <a:ext uri="{FF2B5EF4-FFF2-40B4-BE49-F238E27FC236}">
              <a16:creationId xmlns:a16="http://schemas.microsoft.com/office/drawing/2014/main" id="{00000000-0008-0000-0300-00006F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68" name="Text Box 1">
          <a:extLst>
            <a:ext uri="{FF2B5EF4-FFF2-40B4-BE49-F238E27FC236}">
              <a16:creationId xmlns:a16="http://schemas.microsoft.com/office/drawing/2014/main" id="{00000000-0008-0000-0300-000070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69" name="Text Box 1">
          <a:extLst>
            <a:ext uri="{FF2B5EF4-FFF2-40B4-BE49-F238E27FC236}">
              <a16:creationId xmlns:a16="http://schemas.microsoft.com/office/drawing/2014/main" id="{00000000-0008-0000-0300-000071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70" name="Text Box 1">
          <a:extLst>
            <a:ext uri="{FF2B5EF4-FFF2-40B4-BE49-F238E27FC236}">
              <a16:creationId xmlns:a16="http://schemas.microsoft.com/office/drawing/2014/main" id="{00000000-0008-0000-0300-000072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71" name="Text Box 1">
          <a:extLst>
            <a:ext uri="{FF2B5EF4-FFF2-40B4-BE49-F238E27FC236}">
              <a16:creationId xmlns:a16="http://schemas.microsoft.com/office/drawing/2014/main" id="{00000000-0008-0000-0300-000073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72" name="Text Box 1">
          <a:extLst>
            <a:ext uri="{FF2B5EF4-FFF2-40B4-BE49-F238E27FC236}">
              <a16:creationId xmlns:a16="http://schemas.microsoft.com/office/drawing/2014/main" id="{00000000-0008-0000-0300-000074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73" name="Text Box 1">
          <a:extLst>
            <a:ext uri="{FF2B5EF4-FFF2-40B4-BE49-F238E27FC236}">
              <a16:creationId xmlns:a16="http://schemas.microsoft.com/office/drawing/2014/main" id="{00000000-0008-0000-0300-000075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74" name="Text Box 1">
          <a:extLst>
            <a:ext uri="{FF2B5EF4-FFF2-40B4-BE49-F238E27FC236}">
              <a16:creationId xmlns:a16="http://schemas.microsoft.com/office/drawing/2014/main" id="{00000000-0008-0000-0300-000076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75" name="Text Box 1">
          <a:extLst>
            <a:ext uri="{FF2B5EF4-FFF2-40B4-BE49-F238E27FC236}">
              <a16:creationId xmlns:a16="http://schemas.microsoft.com/office/drawing/2014/main" id="{00000000-0008-0000-0300-000077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76" name="Text Box 1">
          <a:extLst>
            <a:ext uri="{FF2B5EF4-FFF2-40B4-BE49-F238E27FC236}">
              <a16:creationId xmlns:a16="http://schemas.microsoft.com/office/drawing/2014/main" id="{00000000-0008-0000-0300-000078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77" name="Text Box 1">
          <a:extLst>
            <a:ext uri="{FF2B5EF4-FFF2-40B4-BE49-F238E27FC236}">
              <a16:creationId xmlns:a16="http://schemas.microsoft.com/office/drawing/2014/main" id="{00000000-0008-0000-0300-000079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78" name="Text Box 1">
          <a:extLst>
            <a:ext uri="{FF2B5EF4-FFF2-40B4-BE49-F238E27FC236}">
              <a16:creationId xmlns:a16="http://schemas.microsoft.com/office/drawing/2014/main" id="{00000000-0008-0000-0300-00007A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79" name="Text Box 1">
          <a:extLst>
            <a:ext uri="{FF2B5EF4-FFF2-40B4-BE49-F238E27FC236}">
              <a16:creationId xmlns:a16="http://schemas.microsoft.com/office/drawing/2014/main" id="{00000000-0008-0000-0300-00007B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80" name="Text Box 1">
          <a:extLst>
            <a:ext uri="{FF2B5EF4-FFF2-40B4-BE49-F238E27FC236}">
              <a16:creationId xmlns:a16="http://schemas.microsoft.com/office/drawing/2014/main" id="{00000000-0008-0000-0300-00007C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81" name="Text Box 1">
          <a:extLst>
            <a:ext uri="{FF2B5EF4-FFF2-40B4-BE49-F238E27FC236}">
              <a16:creationId xmlns:a16="http://schemas.microsoft.com/office/drawing/2014/main" id="{00000000-0008-0000-0300-00007D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82" name="Text Box 1">
          <a:extLst>
            <a:ext uri="{FF2B5EF4-FFF2-40B4-BE49-F238E27FC236}">
              <a16:creationId xmlns:a16="http://schemas.microsoft.com/office/drawing/2014/main" id="{00000000-0008-0000-0300-00007E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83" name="Text Box 1">
          <a:extLst>
            <a:ext uri="{FF2B5EF4-FFF2-40B4-BE49-F238E27FC236}">
              <a16:creationId xmlns:a16="http://schemas.microsoft.com/office/drawing/2014/main" id="{00000000-0008-0000-0300-00007F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84" name="Text Box 1">
          <a:extLst>
            <a:ext uri="{FF2B5EF4-FFF2-40B4-BE49-F238E27FC236}">
              <a16:creationId xmlns:a16="http://schemas.microsoft.com/office/drawing/2014/main" id="{00000000-0008-0000-0300-000080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85" name="Text Box 1">
          <a:extLst>
            <a:ext uri="{FF2B5EF4-FFF2-40B4-BE49-F238E27FC236}">
              <a16:creationId xmlns:a16="http://schemas.microsoft.com/office/drawing/2014/main" id="{00000000-0008-0000-0300-000081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86" name="Text Box 1">
          <a:extLst>
            <a:ext uri="{FF2B5EF4-FFF2-40B4-BE49-F238E27FC236}">
              <a16:creationId xmlns:a16="http://schemas.microsoft.com/office/drawing/2014/main" id="{00000000-0008-0000-0300-000082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87" name="Text Box 1">
          <a:extLst>
            <a:ext uri="{FF2B5EF4-FFF2-40B4-BE49-F238E27FC236}">
              <a16:creationId xmlns:a16="http://schemas.microsoft.com/office/drawing/2014/main" id="{00000000-0008-0000-0300-000083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88" name="Text Box 1">
          <a:extLst>
            <a:ext uri="{FF2B5EF4-FFF2-40B4-BE49-F238E27FC236}">
              <a16:creationId xmlns:a16="http://schemas.microsoft.com/office/drawing/2014/main" id="{00000000-0008-0000-0300-000084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89" name="Text Box 1">
          <a:extLst>
            <a:ext uri="{FF2B5EF4-FFF2-40B4-BE49-F238E27FC236}">
              <a16:creationId xmlns:a16="http://schemas.microsoft.com/office/drawing/2014/main" id="{00000000-0008-0000-0300-000085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90" name="Text Box 1">
          <a:extLst>
            <a:ext uri="{FF2B5EF4-FFF2-40B4-BE49-F238E27FC236}">
              <a16:creationId xmlns:a16="http://schemas.microsoft.com/office/drawing/2014/main" id="{00000000-0008-0000-0300-000086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91" name="Text Box 1">
          <a:extLst>
            <a:ext uri="{FF2B5EF4-FFF2-40B4-BE49-F238E27FC236}">
              <a16:creationId xmlns:a16="http://schemas.microsoft.com/office/drawing/2014/main" id="{00000000-0008-0000-0300-000087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92" name="Text Box 1">
          <a:extLst>
            <a:ext uri="{FF2B5EF4-FFF2-40B4-BE49-F238E27FC236}">
              <a16:creationId xmlns:a16="http://schemas.microsoft.com/office/drawing/2014/main" id="{00000000-0008-0000-0300-000088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93" name="Text Box 1">
          <a:extLst>
            <a:ext uri="{FF2B5EF4-FFF2-40B4-BE49-F238E27FC236}">
              <a16:creationId xmlns:a16="http://schemas.microsoft.com/office/drawing/2014/main" id="{00000000-0008-0000-0300-000089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94" name="Text Box 1">
          <a:extLst>
            <a:ext uri="{FF2B5EF4-FFF2-40B4-BE49-F238E27FC236}">
              <a16:creationId xmlns:a16="http://schemas.microsoft.com/office/drawing/2014/main" id="{00000000-0008-0000-0300-00008A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95" name="Text Box 1">
          <a:extLst>
            <a:ext uri="{FF2B5EF4-FFF2-40B4-BE49-F238E27FC236}">
              <a16:creationId xmlns:a16="http://schemas.microsoft.com/office/drawing/2014/main" id="{00000000-0008-0000-0300-00008B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96" name="Text Box 1">
          <a:extLst>
            <a:ext uri="{FF2B5EF4-FFF2-40B4-BE49-F238E27FC236}">
              <a16:creationId xmlns:a16="http://schemas.microsoft.com/office/drawing/2014/main" id="{00000000-0008-0000-0300-00008C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97" name="Text Box 1">
          <a:extLst>
            <a:ext uri="{FF2B5EF4-FFF2-40B4-BE49-F238E27FC236}">
              <a16:creationId xmlns:a16="http://schemas.microsoft.com/office/drawing/2014/main" id="{00000000-0008-0000-0300-00008D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98" name="Text Box 1">
          <a:extLst>
            <a:ext uri="{FF2B5EF4-FFF2-40B4-BE49-F238E27FC236}">
              <a16:creationId xmlns:a16="http://schemas.microsoft.com/office/drawing/2014/main" id="{00000000-0008-0000-0300-00008E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1999" name="Text Box 1">
          <a:extLst>
            <a:ext uri="{FF2B5EF4-FFF2-40B4-BE49-F238E27FC236}">
              <a16:creationId xmlns:a16="http://schemas.microsoft.com/office/drawing/2014/main" id="{00000000-0008-0000-0300-00008F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00" name="Text Box 1">
          <a:extLst>
            <a:ext uri="{FF2B5EF4-FFF2-40B4-BE49-F238E27FC236}">
              <a16:creationId xmlns:a16="http://schemas.microsoft.com/office/drawing/2014/main" id="{00000000-0008-0000-0300-000090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01" name="Text Box 1">
          <a:extLst>
            <a:ext uri="{FF2B5EF4-FFF2-40B4-BE49-F238E27FC236}">
              <a16:creationId xmlns:a16="http://schemas.microsoft.com/office/drawing/2014/main" id="{00000000-0008-0000-0300-000091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02" name="Text Box 1">
          <a:extLst>
            <a:ext uri="{FF2B5EF4-FFF2-40B4-BE49-F238E27FC236}">
              <a16:creationId xmlns:a16="http://schemas.microsoft.com/office/drawing/2014/main" id="{00000000-0008-0000-0300-000092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03" name="Text Box 1">
          <a:extLst>
            <a:ext uri="{FF2B5EF4-FFF2-40B4-BE49-F238E27FC236}">
              <a16:creationId xmlns:a16="http://schemas.microsoft.com/office/drawing/2014/main" id="{00000000-0008-0000-0300-000093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04" name="Text Box 1">
          <a:extLst>
            <a:ext uri="{FF2B5EF4-FFF2-40B4-BE49-F238E27FC236}">
              <a16:creationId xmlns:a16="http://schemas.microsoft.com/office/drawing/2014/main" id="{00000000-0008-0000-0300-000094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05" name="Text Box 1">
          <a:extLst>
            <a:ext uri="{FF2B5EF4-FFF2-40B4-BE49-F238E27FC236}">
              <a16:creationId xmlns:a16="http://schemas.microsoft.com/office/drawing/2014/main" id="{00000000-0008-0000-0300-000095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06" name="Text Box 1">
          <a:extLst>
            <a:ext uri="{FF2B5EF4-FFF2-40B4-BE49-F238E27FC236}">
              <a16:creationId xmlns:a16="http://schemas.microsoft.com/office/drawing/2014/main" id="{00000000-0008-0000-0300-000096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07" name="Text Box 1">
          <a:extLst>
            <a:ext uri="{FF2B5EF4-FFF2-40B4-BE49-F238E27FC236}">
              <a16:creationId xmlns:a16="http://schemas.microsoft.com/office/drawing/2014/main" id="{00000000-0008-0000-0300-000097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08" name="Text Box 1">
          <a:extLst>
            <a:ext uri="{FF2B5EF4-FFF2-40B4-BE49-F238E27FC236}">
              <a16:creationId xmlns:a16="http://schemas.microsoft.com/office/drawing/2014/main" id="{00000000-0008-0000-0300-000098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09" name="Text Box 1">
          <a:extLst>
            <a:ext uri="{FF2B5EF4-FFF2-40B4-BE49-F238E27FC236}">
              <a16:creationId xmlns:a16="http://schemas.microsoft.com/office/drawing/2014/main" id="{00000000-0008-0000-0300-000099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10" name="Text Box 1">
          <a:extLst>
            <a:ext uri="{FF2B5EF4-FFF2-40B4-BE49-F238E27FC236}">
              <a16:creationId xmlns:a16="http://schemas.microsoft.com/office/drawing/2014/main" id="{00000000-0008-0000-0300-00009A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11" name="Text Box 1">
          <a:extLst>
            <a:ext uri="{FF2B5EF4-FFF2-40B4-BE49-F238E27FC236}">
              <a16:creationId xmlns:a16="http://schemas.microsoft.com/office/drawing/2014/main" id="{00000000-0008-0000-0300-00009B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12" name="Text Box 1">
          <a:extLst>
            <a:ext uri="{FF2B5EF4-FFF2-40B4-BE49-F238E27FC236}">
              <a16:creationId xmlns:a16="http://schemas.microsoft.com/office/drawing/2014/main" id="{00000000-0008-0000-0300-00009C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13" name="Text Box 1">
          <a:extLst>
            <a:ext uri="{FF2B5EF4-FFF2-40B4-BE49-F238E27FC236}">
              <a16:creationId xmlns:a16="http://schemas.microsoft.com/office/drawing/2014/main" id="{00000000-0008-0000-0300-00009D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14" name="Text Box 1">
          <a:extLst>
            <a:ext uri="{FF2B5EF4-FFF2-40B4-BE49-F238E27FC236}">
              <a16:creationId xmlns:a16="http://schemas.microsoft.com/office/drawing/2014/main" id="{00000000-0008-0000-0300-00009E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15" name="Text Box 1">
          <a:extLst>
            <a:ext uri="{FF2B5EF4-FFF2-40B4-BE49-F238E27FC236}">
              <a16:creationId xmlns:a16="http://schemas.microsoft.com/office/drawing/2014/main" id="{00000000-0008-0000-0300-00009F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16" name="Text Box 1">
          <a:extLst>
            <a:ext uri="{FF2B5EF4-FFF2-40B4-BE49-F238E27FC236}">
              <a16:creationId xmlns:a16="http://schemas.microsoft.com/office/drawing/2014/main" id="{00000000-0008-0000-0300-0000A0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17" name="Text Box 1">
          <a:extLst>
            <a:ext uri="{FF2B5EF4-FFF2-40B4-BE49-F238E27FC236}">
              <a16:creationId xmlns:a16="http://schemas.microsoft.com/office/drawing/2014/main" id="{00000000-0008-0000-0300-0000A1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18" name="Text Box 1">
          <a:extLst>
            <a:ext uri="{FF2B5EF4-FFF2-40B4-BE49-F238E27FC236}">
              <a16:creationId xmlns:a16="http://schemas.microsoft.com/office/drawing/2014/main" id="{00000000-0008-0000-0300-0000A2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19" name="Text Box 1">
          <a:extLst>
            <a:ext uri="{FF2B5EF4-FFF2-40B4-BE49-F238E27FC236}">
              <a16:creationId xmlns:a16="http://schemas.microsoft.com/office/drawing/2014/main" id="{00000000-0008-0000-0300-0000A3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20" name="Text Box 1">
          <a:extLst>
            <a:ext uri="{FF2B5EF4-FFF2-40B4-BE49-F238E27FC236}">
              <a16:creationId xmlns:a16="http://schemas.microsoft.com/office/drawing/2014/main" id="{00000000-0008-0000-0300-0000A4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21" name="Text Box 1">
          <a:extLst>
            <a:ext uri="{FF2B5EF4-FFF2-40B4-BE49-F238E27FC236}">
              <a16:creationId xmlns:a16="http://schemas.microsoft.com/office/drawing/2014/main" id="{00000000-0008-0000-0300-0000A5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22" name="Text Box 1">
          <a:extLst>
            <a:ext uri="{FF2B5EF4-FFF2-40B4-BE49-F238E27FC236}">
              <a16:creationId xmlns:a16="http://schemas.microsoft.com/office/drawing/2014/main" id="{00000000-0008-0000-0300-0000A6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23" name="Text Box 1">
          <a:extLst>
            <a:ext uri="{FF2B5EF4-FFF2-40B4-BE49-F238E27FC236}">
              <a16:creationId xmlns:a16="http://schemas.microsoft.com/office/drawing/2014/main" id="{00000000-0008-0000-0300-0000A7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24" name="Text Box 1">
          <a:extLst>
            <a:ext uri="{FF2B5EF4-FFF2-40B4-BE49-F238E27FC236}">
              <a16:creationId xmlns:a16="http://schemas.microsoft.com/office/drawing/2014/main" id="{00000000-0008-0000-0300-0000A8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25" name="Text Box 1">
          <a:extLst>
            <a:ext uri="{FF2B5EF4-FFF2-40B4-BE49-F238E27FC236}">
              <a16:creationId xmlns:a16="http://schemas.microsoft.com/office/drawing/2014/main" id="{00000000-0008-0000-0300-0000A9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26" name="Text Box 1">
          <a:extLst>
            <a:ext uri="{FF2B5EF4-FFF2-40B4-BE49-F238E27FC236}">
              <a16:creationId xmlns:a16="http://schemas.microsoft.com/office/drawing/2014/main" id="{00000000-0008-0000-0300-0000AA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27" name="Text Box 1">
          <a:extLst>
            <a:ext uri="{FF2B5EF4-FFF2-40B4-BE49-F238E27FC236}">
              <a16:creationId xmlns:a16="http://schemas.microsoft.com/office/drawing/2014/main" id="{00000000-0008-0000-0300-0000AB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28" name="Text Box 1">
          <a:extLst>
            <a:ext uri="{FF2B5EF4-FFF2-40B4-BE49-F238E27FC236}">
              <a16:creationId xmlns:a16="http://schemas.microsoft.com/office/drawing/2014/main" id="{00000000-0008-0000-0300-0000AC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29" name="Text Box 1">
          <a:extLst>
            <a:ext uri="{FF2B5EF4-FFF2-40B4-BE49-F238E27FC236}">
              <a16:creationId xmlns:a16="http://schemas.microsoft.com/office/drawing/2014/main" id="{00000000-0008-0000-0300-0000AD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30" name="Text Box 1">
          <a:extLst>
            <a:ext uri="{FF2B5EF4-FFF2-40B4-BE49-F238E27FC236}">
              <a16:creationId xmlns:a16="http://schemas.microsoft.com/office/drawing/2014/main" id="{00000000-0008-0000-0300-0000AE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31" name="Text Box 1">
          <a:extLst>
            <a:ext uri="{FF2B5EF4-FFF2-40B4-BE49-F238E27FC236}">
              <a16:creationId xmlns:a16="http://schemas.microsoft.com/office/drawing/2014/main" id="{00000000-0008-0000-0300-0000AF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32" name="Text Box 1">
          <a:extLst>
            <a:ext uri="{FF2B5EF4-FFF2-40B4-BE49-F238E27FC236}">
              <a16:creationId xmlns:a16="http://schemas.microsoft.com/office/drawing/2014/main" id="{00000000-0008-0000-0300-0000B0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33" name="Text Box 1">
          <a:extLst>
            <a:ext uri="{FF2B5EF4-FFF2-40B4-BE49-F238E27FC236}">
              <a16:creationId xmlns:a16="http://schemas.microsoft.com/office/drawing/2014/main" id="{00000000-0008-0000-0300-0000B1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34" name="Text Box 1">
          <a:extLst>
            <a:ext uri="{FF2B5EF4-FFF2-40B4-BE49-F238E27FC236}">
              <a16:creationId xmlns:a16="http://schemas.microsoft.com/office/drawing/2014/main" id="{00000000-0008-0000-0300-0000B2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35" name="Text Box 1">
          <a:extLst>
            <a:ext uri="{FF2B5EF4-FFF2-40B4-BE49-F238E27FC236}">
              <a16:creationId xmlns:a16="http://schemas.microsoft.com/office/drawing/2014/main" id="{00000000-0008-0000-0300-0000B3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36" name="Text Box 1">
          <a:extLst>
            <a:ext uri="{FF2B5EF4-FFF2-40B4-BE49-F238E27FC236}">
              <a16:creationId xmlns:a16="http://schemas.microsoft.com/office/drawing/2014/main" id="{00000000-0008-0000-0300-0000B4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37" name="Text Box 1">
          <a:extLst>
            <a:ext uri="{FF2B5EF4-FFF2-40B4-BE49-F238E27FC236}">
              <a16:creationId xmlns:a16="http://schemas.microsoft.com/office/drawing/2014/main" id="{00000000-0008-0000-0300-0000B5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38" name="Text Box 1">
          <a:extLst>
            <a:ext uri="{FF2B5EF4-FFF2-40B4-BE49-F238E27FC236}">
              <a16:creationId xmlns:a16="http://schemas.microsoft.com/office/drawing/2014/main" id="{00000000-0008-0000-0300-0000B6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39" name="Text Box 1">
          <a:extLst>
            <a:ext uri="{FF2B5EF4-FFF2-40B4-BE49-F238E27FC236}">
              <a16:creationId xmlns:a16="http://schemas.microsoft.com/office/drawing/2014/main" id="{00000000-0008-0000-0300-0000B7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40" name="Text Box 1">
          <a:extLst>
            <a:ext uri="{FF2B5EF4-FFF2-40B4-BE49-F238E27FC236}">
              <a16:creationId xmlns:a16="http://schemas.microsoft.com/office/drawing/2014/main" id="{00000000-0008-0000-0300-0000B8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41" name="Text Box 1">
          <a:extLst>
            <a:ext uri="{FF2B5EF4-FFF2-40B4-BE49-F238E27FC236}">
              <a16:creationId xmlns:a16="http://schemas.microsoft.com/office/drawing/2014/main" id="{00000000-0008-0000-0300-0000B9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42" name="Text Box 1">
          <a:extLst>
            <a:ext uri="{FF2B5EF4-FFF2-40B4-BE49-F238E27FC236}">
              <a16:creationId xmlns:a16="http://schemas.microsoft.com/office/drawing/2014/main" id="{00000000-0008-0000-0300-0000BA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43" name="Text Box 1">
          <a:extLst>
            <a:ext uri="{FF2B5EF4-FFF2-40B4-BE49-F238E27FC236}">
              <a16:creationId xmlns:a16="http://schemas.microsoft.com/office/drawing/2014/main" id="{00000000-0008-0000-0300-0000BB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44" name="Text Box 1">
          <a:extLst>
            <a:ext uri="{FF2B5EF4-FFF2-40B4-BE49-F238E27FC236}">
              <a16:creationId xmlns:a16="http://schemas.microsoft.com/office/drawing/2014/main" id="{00000000-0008-0000-0300-0000BC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45" name="Text Box 1">
          <a:extLst>
            <a:ext uri="{FF2B5EF4-FFF2-40B4-BE49-F238E27FC236}">
              <a16:creationId xmlns:a16="http://schemas.microsoft.com/office/drawing/2014/main" id="{00000000-0008-0000-0300-0000BD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46" name="Text Box 1">
          <a:extLst>
            <a:ext uri="{FF2B5EF4-FFF2-40B4-BE49-F238E27FC236}">
              <a16:creationId xmlns:a16="http://schemas.microsoft.com/office/drawing/2014/main" id="{00000000-0008-0000-0300-0000BE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47" name="Text Box 1">
          <a:extLst>
            <a:ext uri="{FF2B5EF4-FFF2-40B4-BE49-F238E27FC236}">
              <a16:creationId xmlns:a16="http://schemas.microsoft.com/office/drawing/2014/main" id="{00000000-0008-0000-0300-0000BF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48" name="Text Box 1">
          <a:extLst>
            <a:ext uri="{FF2B5EF4-FFF2-40B4-BE49-F238E27FC236}">
              <a16:creationId xmlns:a16="http://schemas.microsoft.com/office/drawing/2014/main" id="{00000000-0008-0000-0300-0000C0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49" name="Text Box 1">
          <a:extLst>
            <a:ext uri="{FF2B5EF4-FFF2-40B4-BE49-F238E27FC236}">
              <a16:creationId xmlns:a16="http://schemas.microsoft.com/office/drawing/2014/main" id="{00000000-0008-0000-0300-0000C1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50" name="Text Box 1">
          <a:extLst>
            <a:ext uri="{FF2B5EF4-FFF2-40B4-BE49-F238E27FC236}">
              <a16:creationId xmlns:a16="http://schemas.microsoft.com/office/drawing/2014/main" id="{00000000-0008-0000-0300-0000C2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51" name="Text Box 1">
          <a:extLst>
            <a:ext uri="{FF2B5EF4-FFF2-40B4-BE49-F238E27FC236}">
              <a16:creationId xmlns:a16="http://schemas.microsoft.com/office/drawing/2014/main" id="{00000000-0008-0000-0300-0000C3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52" name="Text Box 1">
          <a:extLst>
            <a:ext uri="{FF2B5EF4-FFF2-40B4-BE49-F238E27FC236}">
              <a16:creationId xmlns:a16="http://schemas.microsoft.com/office/drawing/2014/main" id="{00000000-0008-0000-0300-0000C4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53" name="Text Box 1">
          <a:extLst>
            <a:ext uri="{FF2B5EF4-FFF2-40B4-BE49-F238E27FC236}">
              <a16:creationId xmlns:a16="http://schemas.microsoft.com/office/drawing/2014/main" id="{00000000-0008-0000-0300-0000C5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54" name="Text Box 1">
          <a:extLst>
            <a:ext uri="{FF2B5EF4-FFF2-40B4-BE49-F238E27FC236}">
              <a16:creationId xmlns:a16="http://schemas.microsoft.com/office/drawing/2014/main" id="{00000000-0008-0000-0300-0000C6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55" name="Text Box 1">
          <a:extLst>
            <a:ext uri="{FF2B5EF4-FFF2-40B4-BE49-F238E27FC236}">
              <a16:creationId xmlns:a16="http://schemas.microsoft.com/office/drawing/2014/main" id="{00000000-0008-0000-0300-0000C7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56" name="Text Box 1">
          <a:extLst>
            <a:ext uri="{FF2B5EF4-FFF2-40B4-BE49-F238E27FC236}">
              <a16:creationId xmlns:a16="http://schemas.microsoft.com/office/drawing/2014/main" id="{00000000-0008-0000-0300-0000C8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57" name="Text Box 1">
          <a:extLst>
            <a:ext uri="{FF2B5EF4-FFF2-40B4-BE49-F238E27FC236}">
              <a16:creationId xmlns:a16="http://schemas.microsoft.com/office/drawing/2014/main" id="{00000000-0008-0000-0300-0000C9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58" name="Text Box 1">
          <a:extLst>
            <a:ext uri="{FF2B5EF4-FFF2-40B4-BE49-F238E27FC236}">
              <a16:creationId xmlns:a16="http://schemas.microsoft.com/office/drawing/2014/main" id="{00000000-0008-0000-0300-0000CA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59" name="Text Box 1">
          <a:extLst>
            <a:ext uri="{FF2B5EF4-FFF2-40B4-BE49-F238E27FC236}">
              <a16:creationId xmlns:a16="http://schemas.microsoft.com/office/drawing/2014/main" id="{00000000-0008-0000-0300-0000CB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60" name="Text Box 1">
          <a:extLst>
            <a:ext uri="{FF2B5EF4-FFF2-40B4-BE49-F238E27FC236}">
              <a16:creationId xmlns:a16="http://schemas.microsoft.com/office/drawing/2014/main" id="{00000000-0008-0000-0300-0000CC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61" name="Text Box 1">
          <a:extLst>
            <a:ext uri="{FF2B5EF4-FFF2-40B4-BE49-F238E27FC236}">
              <a16:creationId xmlns:a16="http://schemas.microsoft.com/office/drawing/2014/main" id="{00000000-0008-0000-0300-0000CD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62" name="Text Box 1">
          <a:extLst>
            <a:ext uri="{FF2B5EF4-FFF2-40B4-BE49-F238E27FC236}">
              <a16:creationId xmlns:a16="http://schemas.microsoft.com/office/drawing/2014/main" id="{00000000-0008-0000-0300-0000CE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63" name="Text Box 1">
          <a:extLst>
            <a:ext uri="{FF2B5EF4-FFF2-40B4-BE49-F238E27FC236}">
              <a16:creationId xmlns:a16="http://schemas.microsoft.com/office/drawing/2014/main" id="{00000000-0008-0000-0300-0000CF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64" name="Text Box 1">
          <a:extLst>
            <a:ext uri="{FF2B5EF4-FFF2-40B4-BE49-F238E27FC236}">
              <a16:creationId xmlns:a16="http://schemas.microsoft.com/office/drawing/2014/main" id="{00000000-0008-0000-0300-0000D0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65" name="Text Box 1">
          <a:extLst>
            <a:ext uri="{FF2B5EF4-FFF2-40B4-BE49-F238E27FC236}">
              <a16:creationId xmlns:a16="http://schemas.microsoft.com/office/drawing/2014/main" id="{00000000-0008-0000-0300-0000D1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66" name="Text Box 1">
          <a:extLst>
            <a:ext uri="{FF2B5EF4-FFF2-40B4-BE49-F238E27FC236}">
              <a16:creationId xmlns:a16="http://schemas.microsoft.com/office/drawing/2014/main" id="{00000000-0008-0000-0300-0000D2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67" name="Text Box 1">
          <a:extLst>
            <a:ext uri="{FF2B5EF4-FFF2-40B4-BE49-F238E27FC236}">
              <a16:creationId xmlns:a16="http://schemas.microsoft.com/office/drawing/2014/main" id="{00000000-0008-0000-0300-0000D3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68" name="Text Box 1">
          <a:extLst>
            <a:ext uri="{FF2B5EF4-FFF2-40B4-BE49-F238E27FC236}">
              <a16:creationId xmlns:a16="http://schemas.microsoft.com/office/drawing/2014/main" id="{00000000-0008-0000-0300-0000D4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69" name="Text Box 1">
          <a:extLst>
            <a:ext uri="{FF2B5EF4-FFF2-40B4-BE49-F238E27FC236}">
              <a16:creationId xmlns:a16="http://schemas.microsoft.com/office/drawing/2014/main" id="{00000000-0008-0000-0300-0000D5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70" name="Text Box 1">
          <a:extLst>
            <a:ext uri="{FF2B5EF4-FFF2-40B4-BE49-F238E27FC236}">
              <a16:creationId xmlns:a16="http://schemas.microsoft.com/office/drawing/2014/main" id="{00000000-0008-0000-0300-0000D6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71" name="Text Box 1">
          <a:extLst>
            <a:ext uri="{FF2B5EF4-FFF2-40B4-BE49-F238E27FC236}">
              <a16:creationId xmlns:a16="http://schemas.microsoft.com/office/drawing/2014/main" id="{00000000-0008-0000-0300-0000D7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72" name="Text Box 1">
          <a:extLst>
            <a:ext uri="{FF2B5EF4-FFF2-40B4-BE49-F238E27FC236}">
              <a16:creationId xmlns:a16="http://schemas.microsoft.com/office/drawing/2014/main" id="{00000000-0008-0000-0300-0000D8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73" name="Text Box 1">
          <a:extLst>
            <a:ext uri="{FF2B5EF4-FFF2-40B4-BE49-F238E27FC236}">
              <a16:creationId xmlns:a16="http://schemas.microsoft.com/office/drawing/2014/main" id="{00000000-0008-0000-0300-0000D9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74" name="Text Box 1">
          <a:extLst>
            <a:ext uri="{FF2B5EF4-FFF2-40B4-BE49-F238E27FC236}">
              <a16:creationId xmlns:a16="http://schemas.microsoft.com/office/drawing/2014/main" id="{00000000-0008-0000-0300-0000DA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75" name="Text Box 1">
          <a:extLst>
            <a:ext uri="{FF2B5EF4-FFF2-40B4-BE49-F238E27FC236}">
              <a16:creationId xmlns:a16="http://schemas.microsoft.com/office/drawing/2014/main" id="{00000000-0008-0000-0300-0000DB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76" name="Text Box 1">
          <a:extLst>
            <a:ext uri="{FF2B5EF4-FFF2-40B4-BE49-F238E27FC236}">
              <a16:creationId xmlns:a16="http://schemas.microsoft.com/office/drawing/2014/main" id="{00000000-0008-0000-0300-0000DC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77" name="Text Box 1">
          <a:extLst>
            <a:ext uri="{FF2B5EF4-FFF2-40B4-BE49-F238E27FC236}">
              <a16:creationId xmlns:a16="http://schemas.microsoft.com/office/drawing/2014/main" id="{00000000-0008-0000-0300-0000DD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78" name="Text Box 1">
          <a:extLst>
            <a:ext uri="{FF2B5EF4-FFF2-40B4-BE49-F238E27FC236}">
              <a16:creationId xmlns:a16="http://schemas.microsoft.com/office/drawing/2014/main" id="{00000000-0008-0000-0300-0000DE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79" name="Text Box 1">
          <a:extLst>
            <a:ext uri="{FF2B5EF4-FFF2-40B4-BE49-F238E27FC236}">
              <a16:creationId xmlns:a16="http://schemas.microsoft.com/office/drawing/2014/main" id="{00000000-0008-0000-0300-0000DF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80" name="Text Box 1">
          <a:extLst>
            <a:ext uri="{FF2B5EF4-FFF2-40B4-BE49-F238E27FC236}">
              <a16:creationId xmlns:a16="http://schemas.microsoft.com/office/drawing/2014/main" id="{00000000-0008-0000-0300-0000E0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81" name="Text Box 1">
          <a:extLst>
            <a:ext uri="{FF2B5EF4-FFF2-40B4-BE49-F238E27FC236}">
              <a16:creationId xmlns:a16="http://schemas.microsoft.com/office/drawing/2014/main" id="{00000000-0008-0000-0300-0000E1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82" name="Text Box 1">
          <a:extLst>
            <a:ext uri="{FF2B5EF4-FFF2-40B4-BE49-F238E27FC236}">
              <a16:creationId xmlns:a16="http://schemas.microsoft.com/office/drawing/2014/main" id="{00000000-0008-0000-0300-0000E2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83" name="Text Box 1">
          <a:extLst>
            <a:ext uri="{FF2B5EF4-FFF2-40B4-BE49-F238E27FC236}">
              <a16:creationId xmlns:a16="http://schemas.microsoft.com/office/drawing/2014/main" id="{00000000-0008-0000-0300-0000E3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84" name="Text Box 1">
          <a:extLst>
            <a:ext uri="{FF2B5EF4-FFF2-40B4-BE49-F238E27FC236}">
              <a16:creationId xmlns:a16="http://schemas.microsoft.com/office/drawing/2014/main" id="{00000000-0008-0000-0300-0000E4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85" name="Text Box 1">
          <a:extLst>
            <a:ext uri="{FF2B5EF4-FFF2-40B4-BE49-F238E27FC236}">
              <a16:creationId xmlns:a16="http://schemas.microsoft.com/office/drawing/2014/main" id="{00000000-0008-0000-0300-0000E5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86" name="Text Box 1">
          <a:extLst>
            <a:ext uri="{FF2B5EF4-FFF2-40B4-BE49-F238E27FC236}">
              <a16:creationId xmlns:a16="http://schemas.microsoft.com/office/drawing/2014/main" id="{00000000-0008-0000-0300-0000E6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87" name="Text Box 1">
          <a:extLst>
            <a:ext uri="{FF2B5EF4-FFF2-40B4-BE49-F238E27FC236}">
              <a16:creationId xmlns:a16="http://schemas.microsoft.com/office/drawing/2014/main" id="{00000000-0008-0000-0300-0000E7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88" name="Text Box 1">
          <a:extLst>
            <a:ext uri="{FF2B5EF4-FFF2-40B4-BE49-F238E27FC236}">
              <a16:creationId xmlns:a16="http://schemas.microsoft.com/office/drawing/2014/main" id="{00000000-0008-0000-0300-0000E8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89" name="Text Box 1">
          <a:extLst>
            <a:ext uri="{FF2B5EF4-FFF2-40B4-BE49-F238E27FC236}">
              <a16:creationId xmlns:a16="http://schemas.microsoft.com/office/drawing/2014/main" id="{00000000-0008-0000-0300-0000E9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90" name="Text Box 1">
          <a:extLst>
            <a:ext uri="{FF2B5EF4-FFF2-40B4-BE49-F238E27FC236}">
              <a16:creationId xmlns:a16="http://schemas.microsoft.com/office/drawing/2014/main" id="{00000000-0008-0000-0300-0000EA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91" name="Text Box 1">
          <a:extLst>
            <a:ext uri="{FF2B5EF4-FFF2-40B4-BE49-F238E27FC236}">
              <a16:creationId xmlns:a16="http://schemas.microsoft.com/office/drawing/2014/main" id="{00000000-0008-0000-0300-0000EB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92" name="Text Box 1">
          <a:extLst>
            <a:ext uri="{FF2B5EF4-FFF2-40B4-BE49-F238E27FC236}">
              <a16:creationId xmlns:a16="http://schemas.microsoft.com/office/drawing/2014/main" id="{00000000-0008-0000-0300-0000EC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93" name="Text Box 1">
          <a:extLst>
            <a:ext uri="{FF2B5EF4-FFF2-40B4-BE49-F238E27FC236}">
              <a16:creationId xmlns:a16="http://schemas.microsoft.com/office/drawing/2014/main" id="{00000000-0008-0000-0300-0000ED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94" name="Text Box 1">
          <a:extLst>
            <a:ext uri="{FF2B5EF4-FFF2-40B4-BE49-F238E27FC236}">
              <a16:creationId xmlns:a16="http://schemas.microsoft.com/office/drawing/2014/main" id="{00000000-0008-0000-0300-0000EE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95" name="Text Box 1">
          <a:extLst>
            <a:ext uri="{FF2B5EF4-FFF2-40B4-BE49-F238E27FC236}">
              <a16:creationId xmlns:a16="http://schemas.microsoft.com/office/drawing/2014/main" id="{00000000-0008-0000-0300-0000EF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96" name="Text Box 1">
          <a:extLst>
            <a:ext uri="{FF2B5EF4-FFF2-40B4-BE49-F238E27FC236}">
              <a16:creationId xmlns:a16="http://schemas.microsoft.com/office/drawing/2014/main" id="{00000000-0008-0000-0300-0000F0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97" name="Text Box 1">
          <a:extLst>
            <a:ext uri="{FF2B5EF4-FFF2-40B4-BE49-F238E27FC236}">
              <a16:creationId xmlns:a16="http://schemas.microsoft.com/office/drawing/2014/main" id="{00000000-0008-0000-0300-0000F1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98" name="Text Box 1">
          <a:extLst>
            <a:ext uri="{FF2B5EF4-FFF2-40B4-BE49-F238E27FC236}">
              <a16:creationId xmlns:a16="http://schemas.microsoft.com/office/drawing/2014/main" id="{00000000-0008-0000-0300-0000F2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099" name="Text Box 1">
          <a:extLst>
            <a:ext uri="{FF2B5EF4-FFF2-40B4-BE49-F238E27FC236}">
              <a16:creationId xmlns:a16="http://schemas.microsoft.com/office/drawing/2014/main" id="{00000000-0008-0000-0300-0000F3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00" name="Text Box 1">
          <a:extLst>
            <a:ext uri="{FF2B5EF4-FFF2-40B4-BE49-F238E27FC236}">
              <a16:creationId xmlns:a16="http://schemas.microsoft.com/office/drawing/2014/main" id="{00000000-0008-0000-0300-0000F4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01" name="Text Box 1">
          <a:extLst>
            <a:ext uri="{FF2B5EF4-FFF2-40B4-BE49-F238E27FC236}">
              <a16:creationId xmlns:a16="http://schemas.microsoft.com/office/drawing/2014/main" id="{00000000-0008-0000-0300-0000F5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02" name="Text Box 1">
          <a:extLst>
            <a:ext uri="{FF2B5EF4-FFF2-40B4-BE49-F238E27FC236}">
              <a16:creationId xmlns:a16="http://schemas.microsoft.com/office/drawing/2014/main" id="{00000000-0008-0000-0300-0000F6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03" name="Text Box 1">
          <a:extLst>
            <a:ext uri="{FF2B5EF4-FFF2-40B4-BE49-F238E27FC236}">
              <a16:creationId xmlns:a16="http://schemas.microsoft.com/office/drawing/2014/main" id="{00000000-0008-0000-0300-0000F7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04" name="Text Box 1">
          <a:extLst>
            <a:ext uri="{FF2B5EF4-FFF2-40B4-BE49-F238E27FC236}">
              <a16:creationId xmlns:a16="http://schemas.microsoft.com/office/drawing/2014/main" id="{00000000-0008-0000-0300-0000F8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05" name="Text Box 1">
          <a:extLst>
            <a:ext uri="{FF2B5EF4-FFF2-40B4-BE49-F238E27FC236}">
              <a16:creationId xmlns:a16="http://schemas.microsoft.com/office/drawing/2014/main" id="{00000000-0008-0000-0300-0000F9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06" name="Text Box 1">
          <a:extLst>
            <a:ext uri="{FF2B5EF4-FFF2-40B4-BE49-F238E27FC236}">
              <a16:creationId xmlns:a16="http://schemas.microsoft.com/office/drawing/2014/main" id="{00000000-0008-0000-0300-0000FA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07" name="Text Box 1">
          <a:extLst>
            <a:ext uri="{FF2B5EF4-FFF2-40B4-BE49-F238E27FC236}">
              <a16:creationId xmlns:a16="http://schemas.microsoft.com/office/drawing/2014/main" id="{00000000-0008-0000-0300-0000FB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08" name="Text Box 1">
          <a:extLst>
            <a:ext uri="{FF2B5EF4-FFF2-40B4-BE49-F238E27FC236}">
              <a16:creationId xmlns:a16="http://schemas.microsoft.com/office/drawing/2014/main" id="{00000000-0008-0000-0300-0000FC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09" name="Text Box 1">
          <a:extLst>
            <a:ext uri="{FF2B5EF4-FFF2-40B4-BE49-F238E27FC236}">
              <a16:creationId xmlns:a16="http://schemas.microsoft.com/office/drawing/2014/main" id="{00000000-0008-0000-0300-0000FD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10" name="Text Box 1">
          <a:extLst>
            <a:ext uri="{FF2B5EF4-FFF2-40B4-BE49-F238E27FC236}">
              <a16:creationId xmlns:a16="http://schemas.microsoft.com/office/drawing/2014/main" id="{00000000-0008-0000-0300-0000FE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11" name="Text Box 1">
          <a:extLst>
            <a:ext uri="{FF2B5EF4-FFF2-40B4-BE49-F238E27FC236}">
              <a16:creationId xmlns:a16="http://schemas.microsoft.com/office/drawing/2014/main" id="{00000000-0008-0000-0300-0000FF1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12" name="Text Box 1">
          <a:extLst>
            <a:ext uri="{FF2B5EF4-FFF2-40B4-BE49-F238E27FC236}">
              <a16:creationId xmlns:a16="http://schemas.microsoft.com/office/drawing/2014/main" id="{00000000-0008-0000-0300-000000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13" name="Text Box 1">
          <a:extLst>
            <a:ext uri="{FF2B5EF4-FFF2-40B4-BE49-F238E27FC236}">
              <a16:creationId xmlns:a16="http://schemas.microsoft.com/office/drawing/2014/main" id="{00000000-0008-0000-0300-000001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14" name="Text Box 1">
          <a:extLst>
            <a:ext uri="{FF2B5EF4-FFF2-40B4-BE49-F238E27FC236}">
              <a16:creationId xmlns:a16="http://schemas.microsoft.com/office/drawing/2014/main" id="{00000000-0008-0000-0300-000002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15" name="Text Box 1">
          <a:extLst>
            <a:ext uri="{FF2B5EF4-FFF2-40B4-BE49-F238E27FC236}">
              <a16:creationId xmlns:a16="http://schemas.microsoft.com/office/drawing/2014/main" id="{00000000-0008-0000-0300-000003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16" name="Text Box 1">
          <a:extLst>
            <a:ext uri="{FF2B5EF4-FFF2-40B4-BE49-F238E27FC236}">
              <a16:creationId xmlns:a16="http://schemas.microsoft.com/office/drawing/2014/main" id="{00000000-0008-0000-0300-000004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17" name="Text Box 1">
          <a:extLst>
            <a:ext uri="{FF2B5EF4-FFF2-40B4-BE49-F238E27FC236}">
              <a16:creationId xmlns:a16="http://schemas.microsoft.com/office/drawing/2014/main" id="{00000000-0008-0000-0300-000005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18" name="Text Box 1">
          <a:extLst>
            <a:ext uri="{FF2B5EF4-FFF2-40B4-BE49-F238E27FC236}">
              <a16:creationId xmlns:a16="http://schemas.microsoft.com/office/drawing/2014/main" id="{00000000-0008-0000-0300-000006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19" name="Text Box 1">
          <a:extLst>
            <a:ext uri="{FF2B5EF4-FFF2-40B4-BE49-F238E27FC236}">
              <a16:creationId xmlns:a16="http://schemas.microsoft.com/office/drawing/2014/main" id="{00000000-0008-0000-0300-000007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20" name="Text Box 1">
          <a:extLst>
            <a:ext uri="{FF2B5EF4-FFF2-40B4-BE49-F238E27FC236}">
              <a16:creationId xmlns:a16="http://schemas.microsoft.com/office/drawing/2014/main" id="{00000000-0008-0000-0300-000008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21" name="Text Box 1">
          <a:extLst>
            <a:ext uri="{FF2B5EF4-FFF2-40B4-BE49-F238E27FC236}">
              <a16:creationId xmlns:a16="http://schemas.microsoft.com/office/drawing/2014/main" id="{00000000-0008-0000-0300-000009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22" name="Text Box 1">
          <a:extLst>
            <a:ext uri="{FF2B5EF4-FFF2-40B4-BE49-F238E27FC236}">
              <a16:creationId xmlns:a16="http://schemas.microsoft.com/office/drawing/2014/main" id="{00000000-0008-0000-0300-00000A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23" name="Text Box 1">
          <a:extLst>
            <a:ext uri="{FF2B5EF4-FFF2-40B4-BE49-F238E27FC236}">
              <a16:creationId xmlns:a16="http://schemas.microsoft.com/office/drawing/2014/main" id="{00000000-0008-0000-0300-00000B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24" name="Text Box 1">
          <a:extLst>
            <a:ext uri="{FF2B5EF4-FFF2-40B4-BE49-F238E27FC236}">
              <a16:creationId xmlns:a16="http://schemas.microsoft.com/office/drawing/2014/main" id="{00000000-0008-0000-0300-00000C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25" name="Text Box 1">
          <a:extLst>
            <a:ext uri="{FF2B5EF4-FFF2-40B4-BE49-F238E27FC236}">
              <a16:creationId xmlns:a16="http://schemas.microsoft.com/office/drawing/2014/main" id="{00000000-0008-0000-0300-00000D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26" name="Text Box 1">
          <a:extLst>
            <a:ext uri="{FF2B5EF4-FFF2-40B4-BE49-F238E27FC236}">
              <a16:creationId xmlns:a16="http://schemas.microsoft.com/office/drawing/2014/main" id="{00000000-0008-0000-0300-00000E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27" name="Text Box 1">
          <a:extLst>
            <a:ext uri="{FF2B5EF4-FFF2-40B4-BE49-F238E27FC236}">
              <a16:creationId xmlns:a16="http://schemas.microsoft.com/office/drawing/2014/main" id="{00000000-0008-0000-0300-00000F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28" name="Text Box 1">
          <a:extLst>
            <a:ext uri="{FF2B5EF4-FFF2-40B4-BE49-F238E27FC236}">
              <a16:creationId xmlns:a16="http://schemas.microsoft.com/office/drawing/2014/main" id="{00000000-0008-0000-0300-000010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29" name="Text Box 1">
          <a:extLst>
            <a:ext uri="{FF2B5EF4-FFF2-40B4-BE49-F238E27FC236}">
              <a16:creationId xmlns:a16="http://schemas.microsoft.com/office/drawing/2014/main" id="{00000000-0008-0000-0300-000011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30" name="Text Box 1">
          <a:extLst>
            <a:ext uri="{FF2B5EF4-FFF2-40B4-BE49-F238E27FC236}">
              <a16:creationId xmlns:a16="http://schemas.microsoft.com/office/drawing/2014/main" id="{00000000-0008-0000-0300-000012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31" name="Text Box 1">
          <a:extLst>
            <a:ext uri="{FF2B5EF4-FFF2-40B4-BE49-F238E27FC236}">
              <a16:creationId xmlns:a16="http://schemas.microsoft.com/office/drawing/2014/main" id="{00000000-0008-0000-0300-000013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32" name="Text Box 1">
          <a:extLst>
            <a:ext uri="{FF2B5EF4-FFF2-40B4-BE49-F238E27FC236}">
              <a16:creationId xmlns:a16="http://schemas.microsoft.com/office/drawing/2014/main" id="{00000000-0008-0000-0300-000014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33" name="Text Box 1">
          <a:extLst>
            <a:ext uri="{FF2B5EF4-FFF2-40B4-BE49-F238E27FC236}">
              <a16:creationId xmlns:a16="http://schemas.microsoft.com/office/drawing/2014/main" id="{00000000-0008-0000-0300-000015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34" name="Text Box 1">
          <a:extLst>
            <a:ext uri="{FF2B5EF4-FFF2-40B4-BE49-F238E27FC236}">
              <a16:creationId xmlns:a16="http://schemas.microsoft.com/office/drawing/2014/main" id="{00000000-0008-0000-0300-000016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35" name="Text Box 1">
          <a:extLst>
            <a:ext uri="{FF2B5EF4-FFF2-40B4-BE49-F238E27FC236}">
              <a16:creationId xmlns:a16="http://schemas.microsoft.com/office/drawing/2014/main" id="{00000000-0008-0000-0300-000017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36" name="Text Box 1">
          <a:extLst>
            <a:ext uri="{FF2B5EF4-FFF2-40B4-BE49-F238E27FC236}">
              <a16:creationId xmlns:a16="http://schemas.microsoft.com/office/drawing/2014/main" id="{00000000-0008-0000-0300-000018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37" name="Text Box 1">
          <a:extLst>
            <a:ext uri="{FF2B5EF4-FFF2-40B4-BE49-F238E27FC236}">
              <a16:creationId xmlns:a16="http://schemas.microsoft.com/office/drawing/2014/main" id="{00000000-0008-0000-0300-000019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38" name="Text Box 1">
          <a:extLst>
            <a:ext uri="{FF2B5EF4-FFF2-40B4-BE49-F238E27FC236}">
              <a16:creationId xmlns:a16="http://schemas.microsoft.com/office/drawing/2014/main" id="{00000000-0008-0000-0300-00001A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39" name="Text Box 1">
          <a:extLst>
            <a:ext uri="{FF2B5EF4-FFF2-40B4-BE49-F238E27FC236}">
              <a16:creationId xmlns:a16="http://schemas.microsoft.com/office/drawing/2014/main" id="{00000000-0008-0000-0300-00001B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40" name="Text Box 1">
          <a:extLst>
            <a:ext uri="{FF2B5EF4-FFF2-40B4-BE49-F238E27FC236}">
              <a16:creationId xmlns:a16="http://schemas.microsoft.com/office/drawing/2014/main" id="{00000000-0008-0000-0300-00001C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41" name="Text Box 1">
          <a:extLst>
            <a:ext uri="{FF2B5EF4-FFF2-40B4-BE49-F238E27FC236}">
              <a16:creationId xmlns:a16="http://schemas.microsoft.com/office/drawing/2014/main" id="{00000000-0008-0000-0300-00001D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42" name="Text Box 1">
          <a:extLst>
            <a:ext uri="{FF2B5EF4-FFF2-40B4-BE49-F238E27FC236}">
              <a16:creationId xmlns:a16="http://schemas.microsoft.com/office/drawing/2014/main" id="{00000000-0008-0000-0300-00001E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43" name="Text Box 1">
          <a:extLst>
            <a:ext uri="{FF2B5EF4-FFF2-40B4-BE49-F238E27FC236}">
              <a16:creationId xmlns:a16="http://schemas.microsoft.com/office/drawing/2014/main" id="{00000000-0008-0000-0300-00001F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44" name="Text Box 1">
          <a:extLst>
            <a:ext uri="{FF2B5EF4-FFF2-40B4-BE49-F238E27FC236}">
              <a16:creationId xmlns:a16="http://schemas.microsoft.com/office/drawing/2014/main" id="{00000000-0008-0000-0300-000020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45" name="Text Box 1">
          <a:extLst>
            <a:ext uri="{FF2B5EF4-FFF2-40B4-BE49-F238E27FC236}">
              <a16:creationId xmlns:a16="http://schemas.microsoft.com/office/drawing/2014/main" id="{00000000-0008-0000-0300-000021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46" name="Text Box 1">
          <a:extLst>
            <a:ext uri="{FF2B5EF4-FFF2-40B4-BE49-F238E27FC236}">
              <a16:creationId xmlns:a16="http://schemas.microsoft.com/office/drawing/2014/main" id="{00000000-0008-0000-0300-000022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47" name="Text Box 1">
          <a:extLst>
            <a:ext uri="{FF2B5EF4-FFF2-40B4-BE49-F238E27FC236}">
              <a16:creationId xmlns:a16="http://schemas.microsoft.com/office/drawing/2014/main" id="{00000000-0008-0000-0300-000023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48" name="Text Box 1">
          <a:extLst>
            <a:ext uri="{FF2B5EF4-FFF2-40B4-BE49-F238E27FC236}">
              <a16:creationId xmlns:a16="http://schemas.microsoft.com/office/drawing/2014/main" id="{00000000-0008-0000-0300-000024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49" name="Text Box 1">
          <a:extLst>
            <a:ext uri="{FF2B5EF4-FFF2-40B4-BE49-F238E27FC236}">
              <a16:creationId xmlns:a16="http://schemas.microsoft.com/office/drawing/2014/main" id="{00000000-0008-0000-0300-000025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50" name="Text Box 1">
          <a:extLst>
            <a:ext uri="{FF2B5EF4-FFF2-40B4-BE49-F238E27FC236}">
              <a16:creationId xmlns:a16="http://schemas.microsoft.com/office/drawing/2014/main" id="{00000000-0008-0000-0300-000026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51" name="Text Box 1">
          <a:extLst>
            <a:ext uri="{FF2B5EF4-FFF2-40B4-BE49-F238E27FC236}">
              <a16:creationId xmlns:a16="http://schemas.microsoft.com/office/drawing/2014/main" id="{00000000-0008-0000-0300-000027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52" name="Text Box 1">
          <a:extLst>
            <a:ext uri="{FF2B5EF4-FFF2-40B4-BE49-F238E27FC236}">
              <a16:creationId xmlns:a16="http://schemas.microsoft.com/office/drawing/2014/main" id="{00000000-0008-0000-0300-000028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53" name="Text Box 1">
          <a:extLst>
            <a:ext uri="{FF2B5EF4-FFF2-40B4-BE49-F238E27FC236}">
              <a16:creationId xmlns:a16="http://schemas.microsoft.com/office/drawing/2014/main" id="{00000000-0008-0000-0300-000029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54" name="Text Box 1">
          <a:extLst>
            <a:ext uri="{FF2B5EF4-FFF2-40B4-BE49-F238E27FC236}">
              <a16:creationId xmlns:a16="http://schemas.microsoft.com/office/drawing/2014/main" id="{00000000-0008-0000-0300-00002A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55" name="Text Box 1">
          <a:extLst>
            <a:ext uri="{FF2B5EF4-FFF2-40B4-BE49-F238E27FC236}">
              <a16:creationId xmlns:a16="http://schemas.microsoft.com/office/drawing/2014/main" id="{00000000-0008-0000-0300-00002B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56" name="Text Box 1">
          <a:extLst>
            <a:ext uri="{FF2B5EF4-FFF2-40B4-BE49-F238E27FC236}">
              <a16:creationId xmlns:a16="http://schemas.microsoft.com/office/drawing/2014/main" id="{00000000-0008-0000-0300-00002C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57" name="Text Box 1">
          <a:extLst>
            <a:ext uri="{FF2B5EF4-FFF2-40B4-BE49-F238E27FC236}">
              <a16:creationId xmlns:a16="http://schemas.microsoft.com/office/drawing/2014/main" id="{00000000-0008-0000-0300-00002D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58" name="Text Box 1">
          <a:extLst>
            <a:ext uri="{FF2B5EF4-FFF2-40B4-BE49-F238E27FC236}">
              <a16:creationId xmlns:a16="http://schemas.microsoft.com/office/drawing/2014/main" id="{00000000-0008-0000-0300-00002E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59" name="Text Box 1">
          <a:extLst>
            <a:ext uri="{FF2B5EF4-FFF2-40B4-BE49-F238E27FC236}">
              <a16:creationId xmlns:a16="http://schemas.microsoft.com/office/drawing/2014/main" id="{00000000-0008-0000-0300-00002F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60" name="Text Box 1">
          <a:extLst>
            <a:ext uri="{FF2B5EF4-FFF2-40B4-BE49-F238E27FC236}">
              <a16:creationId xmlns:a16="http://schemas.microsoft.com/office/drawing/2014/main" id="{00000000-0008-0000-0300-000030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61" name="Text Box 1">
          <a:extLst>
            <a:ext uri="{FF2B5EF4-FFF2-40B4-BE49-F238E27FC236}">
              <a16:creationId xmlns:a16="http://schemas.microsoft.com/office/drawing/2014/main" id="{00000000-0008-0000-0300-000031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62" name="Text Box 1">
          <a:extLst>
            <a:ext uri="{FF2B5EF4-FFF2-40B4-BE49-F238E27FC236}">
              <a16:creationId xmlns:a16="http://schemas.microsoft.com/office/drawing/2014/main" id="{00000000-0008-0000-0300-000032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63" name="Text Box 1">
          <a:extLst>
            <a:ext uri="{FF2B5EF4-FFF2-40B4-BE49-F238E27FC236}">
              <a16:creationId xmlns:a16="http://schemas.microsoft.com/office/drawing/2014/main" id="{00000000-0008-0000-0300-000033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64" name="Text Box 1">
          <a:extLst>
            <a:ext uri="{FF2B5EF4-FFF2-40B4-BE49-F238E27FC236}">
              <a16:creationId xmlns:a16="http://schemas.microsoft.com/office/drawing/2014/main" id="{00000000-0008-0000-0300-000034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65" name="Text Box 1">
          <a:extLst>
            <a:ext uri="{FF2B5EF4-FFF2-40B4-BE49-F238E27FC236}">
              <a16:creationId xmlns:a16="http://schemas.microsoft.com/office/drawing/2014/main" id="{00000000-0008-0000-0300-000035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66" name="Text Box 1">
          <a:extLst>
            <a:ext uri="{FF2B5EF4-FFF2-40B4-BE49-F238E27FC236}">
              <a16:creationId xmlns:a16="http://schemas.microsoft.com/office/drawing/2014/main" id="{00000000-0008-0000-0300-000036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67" name="Text Box 1">
          <a:extLst>
            <a:ext uri="{FF2B5EF4-FFF2-40B4-BE49-F238E27FC236}">
              <a16:creationId xmlns:a16="http://schemas.microsoft.com/office/drawing/2014/main" id="{00000000-0008-0000-0300-000037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68" name="Text Box 1">
          <a:extLst>
            <a:ext uri="{FF2B5EF4-FFF2-40B4-BE49-F238E27FC236}">
              <a16:creationId xmlns:a16="http://schemas.microsoft.com/office/drawing/2014/main" id="{00000000-0008-0000-0300-000038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69" name="Text Box 1">
          <a:extLst>
            <a:ext uri="{FF2B5EF4-FFF2-40B4-BE49-F238E27FC236}">
              <a16:creationId xmlns:a16="http://schemas.microsoft.com/office/drawing/2014/main" id="{00000000-0008-0000-0300-000039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70" name="Text Box 1">
          <a:extLst>
            <a:ext uri="{FF2B5EF4-FFF2-40B4-BE49-F238E27FC236}">
              <a16:creationId xmlns:a16="http://schemas.microsoft.com/office/drawing/2014/main" id="{00000000-0008-0000-0300-00003A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71" name="Text Box 1">
          <a:extLst>
            <a:ext uri="{FF2B5EF4-FFF2-40B4-BE49-F238E27FC236}">
              <a16:creationId xmlns:a16="http://schemas.microsoft.com/office/drawing/2014/main" id="{00000000-0008-0000-0300-00003B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72" name="Text Box 1">
          <a:extLst>
            <a:ext uri="{FF2B5EF4-FFF2-40B4-BE49-F238E27FC236}">
              <a16:creationId xmlns:a16="http://schemas.microsoft.com/office/drawing/2014/main" id="{00000000-0008-0000-0300-00003C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73" name="Text Box 1">
          <a:extLst>
            <a:ext uri="{FF2B5EF4-FFF2-40B4-BE49-F238E27FC236}">
              <a16:creationId xmlns:a16="http://schemas.microsoft.com/office/drawing/2014/main" id="{00000000-0008-0000-0300-00003D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74" name="Text Box 1">
          <a:extLst>
            <a:ext uri="{FF2B5EF4-FFF2-40B4-BE49-F238E27FC236}">
              <a16:creationId xmlns:a16="http://schemas.microsoft.com/office/drawing/2014/main" id="{00000000-0008-0000-0300-00003E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75" name="Text Box 1">
          <a:extLst>
            <a:ext uri="{FF2B5EF4-FFF2-40B4-BE49-F238E27FC236}">
              <a16:creationId xmlns:a16="http://schemas.microsoft.com/office/drawing/2014/main" id="{00000000-0008-0000-0300-00003F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76" name="Text Box 1">
          <a:extLst>
            <a:ext uri="{FF2B5EF4-FFF2-40B4-BE49-F238E27FC236}">
              <a16:creationId xmlns:a16="http://schemas.microsoft.com/office/drawing/2014/main" id="{00000000-0008-0000-0300-000040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77" name="Text Box 1">
          <a:extLst>
            <a:ext uri="{FF2B5EF4-FFF2-40B4-BE49-F238E27FC236}">
              <a16:creationId xmlns:a16="http://schemas.microsoft.com/office/drawing/2014/main" id="{00000000-0008-0000-0300-000041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78" name="Text Box 1">
          <a:extLst>
            <a:ext uri="{FF2B5EF4-FFF2-40B4-BE49-F238E27FC236}">
              <a16:creationId xmlns:a16="http://schemas.microsoft.com/office/drawing/2014/main" id="{00000000-0008-0000-0300-000042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79" name="Text Box 1">
          <a:extLst>
            <a:ext uri="{FF2B5EF4-FFF2-40B4-BE49-F238E27FC236}">
              <a16:creationId xmlns:a16="http://schemas.microsoft.com/office/drawing/2014/main" id="{00000000-0008-0000-0300-000043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80" name="Text Box 1">
          <a:extLst>
            <a:ext uri="{FF2B5EF4-FFF2-40B4-BE49-F238E27FC236}">
              <a16:creationId xmlns:a16="http://schemas.microsoft.com/office/drawing/2014/main" id="{00000000-0008-0000-0300-000044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81" name="Text Box 1">
          <a:extLst>
            <a:ext uri="{FF2B5EF4-FFF2-40B4-BE49-F238E27FC236}">
              <a16:creationId xmlns:a16="http://schemas.microsoft.com/office/drawing/2014/main" id="{00000000-0008-0000-0300-000045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82" name="Text Box 1">
          <a:extLst>
            <a:ext uri="{FF2B5EF4-FFF2-40B4-BE49-F238E27FC236}">
              <a16:creationId xmlns:a16="http://schemas.microsoft.com/office/drawing/2014/main" id="{00000000-0008-0000-0300-000046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83" name="Text Box 1">
          <a:extLst>
            <a:ext uri="{FF2B5EF4-FFF2-40B4-BE49-F238E27FC236}">
              <a16:creationId xmlns:a16="http://schemas.microsoft.com/office/drawing/2014/main" id="{00000000-0008-0000-0300-000047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84" name="Text Box 1">
          <a:extLst>
            <a:ext uri="{FF2B5EF4-FFF2-40B4-BE49-F238E27FC236}">
              <a16:creationId xmlns:a16="http://schemas.microsoft.com/office/drawing/2014/main" id="{00000000-0008-0000-0300-000048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85" name="Text Box 1">
          <a:extLst>
            <a:ext uri="{FF2B5EF4-FFF2-40B4-BE49-F238E27FC236}">
              <a16:creationId xmlns:a16="http://schemas.microsoft.com/office/drawing/2014/main" id="{00000000-0008-0000-0300-000049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86" name="Text Box 1">
          <a:extLst>
            <a:ext uri="{FF2B5EF4-FFF2-40B4-BE49-F238E27FC236}">
              <a16:creationId xmlns:a16="http://schemas.microsoft.com/office/drawing/2014/main" id="{00000000-0008-0000-0300-00004A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87" name="Text Box 1">
          <a:extLst>
            <a:ext uri="{FF2B5EF4-FFF2-40B4-BE49-F238E27FC236}">
              <a16:creationId xmlns:a16="http://schemas.microsoft.com/office/drawing/2014/main" id="{00000000-0008-0000-0300-00004B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88" name="Text Box 1">
          <a:extLst>
            <a:ext uri="{FF2B5EF4-FFF2-40B4-BE49-F238E27FC236}">
              <a16:creationId xmlns:a16="http://schemas.microsoft.com/office/drawing/2014/main" id="{00000000-0008-0000-0300-00004C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89" name="Text Box 1">
          <a:extLst>
            <a:ext uri="{FF2B5EF4-FFF2-40B4-BE49-F238E27FC236}">
              <a16:creationId xmlns:a16="http://schemas.microsoft.com/office/drawing/2014/main" id="{00000000-0008-0000-0300-00004D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90" name="Text Box 1">
          <a:extLst>
            <a:ext uri="{FF2B5EF4-FFF2-40B4-BE49-F238E27FC236}">
              <a16:creationId xmlns:a16="http://schemas.microsoft.com/office/drawing/2014/main" id="{00000000-0008-0000-0300-00004E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91" name="Text Box 1">
          <a:extLst>
            <a:ext uri="{FF2B5EF4-FFF2-40B4-BE49-F238E27FC236}">
              <a16:creationId xmlns:a16="http://schemas.microsoft.com/office/drawing/2014/main" id="{00000000-0008-0000-0300-00004F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92" name="Text Box 1">
          <a:extLst>
            <a:ext uri="{FF2B5EF4-FFF2-40B4-BE49-F238E27FC236}">
              <a16:creationId xmlns:a16="http://schemas.microsoft.com/office/drawing/2014/main" id="{00000000-0008-0000-0300-000050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93" name="Text Box 1">
          <a:extLst>
            <a:ext uri="{FF2B5EF4-FFF2-40B4-BE49-F238E27FC236}">
              <a16:creationId xmlns:a16="http://schemas.microsoft.com/office/drawing/2014/main" id="{00000000-0008-0000-0300-000051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94" name="Text Box 1">
          <a:extLst>
            <a:ext uri="{FF2B5EF4-FFF2-40B4-BE49-F238E27FC236}">
              <a16:creationId xmlns:a16="http://schemas.microsoft.com/office/drawing/2014/main" id="{00000000-0008-0000-0300-000052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95" name="Text Box 1">
          <a:extLst>
            <a:ext uri="{FF2B5EF4-FFF2-40B4-BE49-F238E27FC236}">
              <a16:creationId xmlns:a16="http://schemas.microsoft.com/office/drawing/2014/main" id="{00000000-0008-0000-0300-000053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96" name="Text Box 1">
          <a:extLst>
            <a:ext uri="{FF2B5EF4-FFF2-40B4-BE49-F238E27FC236}">
              <a16:creationId xmlns:a16="http://schemas.microsoft.com/office/drawing/2014/main" id="{00000000-0008-0000-0300-000054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97" name="Text Box 1">
          <a:extLst>
            <a:ext uri="{FF2B5EF4-FFF2-40B4-BE49-F238E27FC236}">
              <a16:creationId xmlns:a16="http://schemas.microsoft.com/office/drawing/2014/main" id="{00000000-0008-0000-0300-000055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98" name="Text Box 1">
          <a:extLst>
            <a:ext uri="{FF2B5EF4-FFF2-40B4-BE49-F238E27FC236}">
              <a16:creationId xmlns:a16="http://schemas.microsoft.com/office/drawing/2014/main" id="{00000000-0008-0000-0300-000056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199" name="Text Box 1">
          <a:extLst>
            <a:ext uri="{FF2B5EF4-FFF2-40B4-BE49-F238E27FC236}">
              <a16:creationId xmlns:a16="http://schemas.microsoft.com/office/drawing/2014/main" id="{00000000-0008-0000-0300-000057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00" name="Text Box 1">
          <a:extLst>
            <a:ext uri="{FF2B5EF4-FFF2-40B4-BE49-F238E27FC236}">
              <a16:creationId xmlns:a16="http://schemas.microsoft.com/office/drawing/2014/main" id="{00000000-0008-0000-0300-000058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01" name="Text Box 1">
          <a:extLst>
            <a:ext uri="{FF2B5EF4-FFF2-40B4-BE49-F238E27FC236}">
              <a16:creationId xmlns:a16="http://schemas.microsoft.com/office/drawing/2014/main" id="{00000000-0008-0000-0300-000059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02" name="Text Box 1">
          <a:extLst>
            <a:ext uri="{FF2B5EF4-FFF2-40B4-BE49-F238E27FC236}">
              <a16:creationId xmlns:a16="http://schemas.microsoft.com/office/drawing/2014/main" id="{00000000-0008-0000-0300-00005A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03" name="Text Box 1">
          <a:extLst>
            <a:ext uri="{FF2B5EF4-FFF2-40B4-BE49-F238E27FC236}">
              <a16:creationId xmlns:a16="http://schemas.microsoft.com/office/drawing/2014/main" id="{00000000-0008-0000-0300-00005B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04" name="Text Box 1">
          <a:extLst>
            <a:ext uri="{FF2B5EF4-FFF2-40B4-BE49-F238E27FC236}">
              <a16:creationId xmlns:a16="http://schemas.microsoft.com/office/drawing/2014/main" id="{00000000-0008-0000-0300-00005C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05" name="Text Box 1">
          <a:extLst>
            <a:ext uri="{FF2B5EF4-FFF2-40B4-BE49-F238E27FC236}">
              <a16:creationId xmlns:a16="http://schemas.microsoft.com/office/drawing/2014/main" id="{00000000-0008-0000-0300-00005D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06" name="Text Box 1">
          <a:extLst>
            <a:ext uri="{FF2B5EF4-FFF2-40B4-BE49-F238E27FC236}">
              <a16:creationId xmlns:a16="http://schemas.microsoft.com/office/drawing/2014/main" id="{00000000-0008-0000-0300-00005E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07" name="Text Box 1">
          <a:extLst>
            <a:ext uri="{FF2B5EF4-FFF2-40B4-BE49-F238E27FC236}">
              <a16:creationId xmlns:a16="http://schemas.microsoft.com/office/drawing/2014/main" id="{00000000-0008-0000-0300-00005F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08" name="Text Box 1">
          <a:extLst>
            <a:ext uri="{FF2B5EF4-FFF2-40B4-BE49-F238E27FC236}">
              <a16:creationId xmlns:a16="http://schemas.microsoft.com/office/drawing/2014/main" id="{00000000-0008-0000-0300-000060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09" name="Text Box 1">
          <a:extLst>
            <a:ext uri="{FF2B5EF4-FFF2-40B4-BE49-F238E27FC236}">
              <a16:creationId xmlns:a16="http://schemas.microsoft.com/office/drawing/2014/main" id="{00000000-0008-0000-0300-000061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10" name="Text Box 1">
          <a:extLst>
            <a:ext uri="{FF2B5EF4-FFF2-40B4-BE49-F238E27FC236}">
              <a16:creationId xmlns:a16="http://schemas.microsoft.com/office/drawing/2014/main" id="{00000000-0008-0000-0300-000062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11" name="Text Box 1">
          <a:extLst>
            <a:ext uri="{FF2B5EF4-FFF2-40B4-BE49-F238E27FC236}">
              <a16:creationId xmlns:a16="http://schemas.microsoft.com/office/drawing/2014/main" id="{00000000-0008-0000-0300-000063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12" name="Text Box 1">
          <a:extLst>
            <a:ext uri="{FF2B5EF4-FFF2-40B4-BE49-F238E27FC236}">
              <a16:creationId xmlns:a16="http://schemas.microsoft.com/office/drawing/2014/main" id="{00000000-0008-0000-0300-000064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13" name="Text Box 1">
          <a:extLst>
            <a:ext uri="{FF2B5EF4-FFF2-40B4-BE49-F238E27FC236}">
              <a16:creationId xmlns:a16="http://schemas.microsoft.com/office/drawing/2014/main" id="{00000000-0008-0000-0300-000065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14" name="Text Box 1">
          <a:extLst>
            <a:ext uri="{FF2B5EF4-FFF2-40B4-BE49-F238E27FC236}">
              <a16:creationId xmlns:a16="http://schemas.microsoft.com/office/drawing/2014/main" id="{00000000-0008-0000-0300-000066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15" name="Text Box 1">
          <a:extLst>
            <a:ext uri="{FF2B5EF4-FFF2-40B4-BE49-F238E27FC236}">
              <a16:creationId xmlns:a16="http://schemas.microsoft.com/office/drawing/2014/main" id="{00000000-0008-0000-0300-000067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16" name="Text Box 1">
          <a:extLst>
            <a:ext uri="{FF2B5EF4-FFF2-40B4-BE49-F238E27FC236}">
              <a16:creationId xmlns:a16="http://schemas.microsoft.com/office/drawing/2014/main" id="{00000000-0008-0000-0300-000068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17" name="Text Box 1">
          <a:extLst>
            <a:ext uri="{FF2B5EF4-FFF2-40B4-BE49-F238E27FC236}">
              <a16:creationId xmlns:a16="http://schemas.microsoft.com/office/drawing/2014/main" id="{00000000-0008-0000-0300-000069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18" name="Text Box 1">
          <a:extLst>
            <a:ext uri="{FF2B5EF4-FFF2-40B4-BE49-F238E27FC236}">
              <a16:creationId xmlns:a16="http://schemas.microsoft.com/office/drawing/2014/main" id="{00000000-0008-0000-0300-00006A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19" name="Text Box 1">
          <a:extLst>
            <a:ext uri="{FF2B5EF4-FFF2-40B4-BE49-F238E27FC236}">
              <a16:creationId xmlns:a16="http://schemas.microsoft.com/office/drawing/2014/main" id="{00000000-0008-0000-0300-00006B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20" name="Text Box 1">
          <a:extLst>
            <a:ext uri="{FF2B5EF4-FFF2-40B4-BE49-F238E27FC236}">
              <a16:creationId xmlns:a16="http://schemas.microsoft.com/office/drawing/2014/main" id="{00000000-0008-0000-0300-00006C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21" name="Text Box 1">
          <a:extLst>
            <a:ext uri="{FF2B5EF4-FFF2-40B4-BE49-F238E27FC236}">
              <a16:creationId xmlns:a16="http://schemas.microsoft.com/office/drawing/2014/main" id="{00000000-0008-0000-0300-00006D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22" name="Text Box 1">
          <a:extLst>
            <a:ext uri="{FF2B5EF4-FFF2-40B4-BE49-F238E27FC236}">
              <a16:creationId xmlns:a16="http://schemas.microsoft.com/office/drawing/2014/main" id="{00000000-0008-0000-0300-00006E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23" name="Text Box 1">
          <a:extLst>
            <a:ext uri="{FF2B5EF4-FFF2-40B4-BE49-F238E27FC236}">
              <a16:creationId xmlns:a16="http://schemas.microsoft.com/office/drawing/2014/main" id="{00000000-0008-0000-0300-00006F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24" name="Text Box 1">
          <a:extLst>
            <a:ext uri="{FF2B5EF4-FFF2-40B4-BE49-F238E27FC236}">
              <a16:creationId xmlns:a16="http://schemas.microsoft.com/office/drawing/2014/main" id="{00000000-0008-0000-0300-000070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25" name="Text Box 1">
          <a:extLst>
            <a:ext uri="{FF2B5EF4-FFF2-40B4-BE49-F238E27FC236}">
              <a16:creationId xmlns:a16="http://schemas.microsoft.com/office/drawing/2014/main" id="{00000000-0008-0000-0300-000071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26" name="Text Box 1">
          <a:extLst>
            <a:ext uri="{FF2B5EF4-FFF2-40B4-BE49-F238E27FC236}">
              <a16:creationId xmlns:a16="http://schemas.microsoft.com/office/drawing/2014/main" id="{00000000-0008-0000-0300-000072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27" name="Text Box 1">
          <a:extLst>
            <a:ext uri="{FF2B5EF4-FFF2-40B4-BE49-F238E27FC236}">
              <a16:creationId xmlns:a16="http://schemas.microsoft.com/office/drawing/2014/main" id="{00000000-0008-0000-0300-000073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28" name="Text Box 1">
          <a:extLst>
            <a:ext uri="{FF2B5EF4-FFF2-40B4-BE49-F238E27FC236}">
              <a16:creationId xmlns:a16="http://schemas.microsoft.com/office/drawing/2014/main" id="{00000000-0008-0000-0300-000074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29" name="Text Box 1">
          <a:extLst>
            <a:ext uri="{FF2B5EF4-FFF2-40B4-BE49-F238E27FC236}">
              <a16:creationId xmlns:a16="http://schemas.microsoft.com/office/drawing/2014/main" id="{00000000-0008-0000-0300-000075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30" name="Text Box 1">
          <a:extLst>
            <a:ext uri="{FF2B5EF4-FFF2-40B4-BE49-F238E27FC236}">
              <a16:creationId xmlns:a16="http://schemas.microsoft.com/office/drawing/2014/main" id="{00000000-0008-0000-0300-000076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31" name="Text Box 1">
          <a:extLst>
            <a:ext uri="{FF2B5EF4-FFF2-40B4-BE49-F238E27FC236}">
              <a16:creationId xmlns:a16="http://schemas.microsoft.com/office/drawing/2014/main" id="{00000000-0008-0000-0300-000077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32" name="Text Box 1">
          <a:extLst>
            <a:ext uri="{FF2B5EF4-FFF2-40B4-BE49-F238E27FC236}">
              <a16:creationId xmlns:a16="http://schemas.microsoft.com/office/drawing/2014/main" id="{00000000-0008-0000-0300-000078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33" name="Text Box 1">
          <a:extLst>
            <a:ext uri="{FF2B5EF4-FFF2-40B4-BE49-F238E27FC236}">
              <a16:creationId xmlns:a16="http://schemas.microsoft.com/office/drawing/2014/main" id="{00000000-0008-0000-0300-000079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34" name="Text Box 1">
          <a:extLst>
            <a:ext uri="{FF2B5EF4-FFF2-40B4-BE49-F238E27FC236}">
              <a16:creationId xmlns:a16="http://schemas.microsoft.com/office/drawing/2014/main" id="{00000000-0008-0000-0300-00007A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35" name="Text Box 1">
          <a:extLst>
            <a:ext uri="{FF2B5EF4-FFF2-40B4-BE49-F238E27FC236}">
              <a16:creationId xmlns:a16="http://schemas.microsoft.com/office/drawing/2014/main" id="{00000000-0008-0000-0300-00007B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36" name="Text Box 1">
          <a:extLst>
            <a:ext uri="{FF2B5EF4-FFF2-40B4-BE49-F238E27FC236}">
              <a16:creationId xmlns:a16="http://schemas.microsoft.com/office/drawing/2014/main" id="{00000000-0008-0000-0300-00007C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37" name="Text Box 1">
          <a:extLst>
            <a:ext uri="{FF2B5EF4-FFF2-40B4-BE49-F238E27FC236}">
              <a16:creationId xmlns:a16="http://schemas.microsoft.com/office/drawing/2014/main" id="{00000000-0008-0000-0300-00007D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38" name="Text Box 1">
          <a:extLst>
            <a:ext uri="{FF2B5EF4-FFF2-40B4-BE49-F238E27FC236}">
              <a16:creationId xmlns:a16="http://schemas.microsoft.com/office/drawing/2014/main" id="{00000000-0008-0000-0300-00007E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39" name="Text Box 1">
          <a:extLst>
            <a:ext uri="{FF2B5EF4-FFF2-40B4-BE49-F238E27FC236}">
              <a16:creationId xmlns:a16="http://schemas.microsoft.com/office/drawing/2014/main" id="{00000000-0008-0000-0300-00007F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40" name="Text Box 1">
          <a:extLst>
            <a:ext uri="{FF2B5EF4-FFF2-40B4-BE49-F238E27FC236}">
              <a16:creationId xmlns:a16="http://schemas.microsoft.com/office/drawing/2014/main" id="{00000000-0008-0000-0300-000080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41" name="Text Box 1">
          <a:extLst>
            <a:ext uri="{FF2B5EF4-FFF2-40B4-BE49-F238E27FC236}">
              <a16:creationId xmlns:a16="http://schemas.microsoft.com/office/drawing/2014/main" id="{00000000-0008-0000-0300-000081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42" name="Text Box 1">
          <a:extLst>
            <a:ext uri="{FF2B5EF4-FFF2-40B4-BE49-F238E27FC236}">
              <a16:creationId xmlns:a16="http://schemas.microsoft.com/office/drawing/2014/main" id="{00000000-0008-0000-0300-000082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43" name="Text Box 1">
          <a:extLst>
            <a:ext uri="{FF2B5EF4-FFF2-40B4-BE49-F238E27FC236}">
              <a16:creationId xmlns:a16="http://schemas.microsoft.com/office/drawing/2014/main" id="{00000000-0008-0000-0300-000083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44" name="Text Box 1">
          <a:extLst>
            <a:ext uri="{FF2B5EF4-FFF2-40B4-BE49-F238E27FC236}">
              <a16:creationId xmlns:a16="http://schemas.microsoft.com/office/drawing/2014/main" id="{00000000-0008-0000-0300-000084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45" name="Text Box 1">
          <a:extLst>
            <a:ext uri="{FF2B5EF4-FFF2-40B4-BE49-F238E27FC236}">
              <a16:creationId xmlns:a16="http://schemas.microsoft.com/office/drawing/2014/main" id="{00000000-0008-0000-0300-000085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46" name="Text Box 1">
          <a:extLst>
            <a:ext uri="{FF2B5EF4-FFF2-40B4-BE49-F238E27FC236}">
              <a16:creationId xmlns:a16="http://schemas.microsoft.com/office/drawing/2014/main" id="{00000000-0008-0000-0300-000086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47" name="Text Box 1">
          <a:extLst>
            <a:ext uri="{FF2B5EF4-FFF2-40B4-BE49-F238E27FC236}">
              <a16:creationId xmlns:a16="http://schemas.microsoft.com/office/drawing/2014/main" id="{00000000-0008-0000-0300-000087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48" name="Text Box 1">
          <a:extLst>
            <a:ext uri="{FF2B5EF4-FFF2-40B4-BE49-F238E27FC236}">
              <a16:creationId xmlns:a16="http://schemas.microsoft.com/office/drawing/2014/main" id="{00000000-0008-0000-0300-000088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49" name="Text Box 1">
          <a:extLst>
            <a:ext uri="{FF2B5EF4-FFF2-40B4-BE49-F238E27FC236}">
              <a16:creationId xmlns:a16="http://schemas.microsoft.com/office/drawing/2014/main" id="{00000000-0008-0000-0300-000089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50" name="Text Box 1">
          <a:extLst>
            <a:ext uri="{FF2B5EF4-FFF2-40B4-BE49-F238E27FC236}">
              <a16:creationId xmlns:a16="http://schemas.microsoft.com/office/drawing/2014/main" id="{00000000-0008-0000-0300-00008A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51" name="Text Box 1">
          <a:extLst>
            <a:ext uri="{FF2B5EF4-FFF2-40B4-BE49-F238E27FC236}">
              <a16:creationId xmlns:a16="http://schemas.microsoft.com/office/drawing/2014/main" id="{00000000-0008-0000-0300-00008B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52" name="Text Box 1">
          <a:extLst>
            <a:ext uri="{FF2B5EF4-FFF2-40B4-BE49-F238E27FC236}">
              <a16:creationId xmlns:a16="http://schemas.microsoft.com/office/drawing/2014/main" id="{00000000-0008-0000-0300-00008C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53" name="Text Box 1">
          <a:extLst>
            <a:ext uri="{FF2B5EF4-FFF2-40B4-BE49-F238E27FC236}">
              <a16:creationId xmlns:a16="http://schemas.microsoft.com/office/drawing/2014/main" id="{00000000-0008-0000-0300-00008D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54" name="Text Box 1">
          <a:extLst>
            <a:ext uri="{FF2B5EF4-FFF2-40B4-BE49-F238E27FC236}">
              <a16:creationId xmlns:a16="http://schemas.microsoft.com/office/drawing/2014/main" id="{00000000-0008-0000-0300-00008E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55" name="Text Box 1">
          <a:extLst>
            <a:ext uri="{FF2B5EF4-FFF2-40B4-BE49-F238E27FC236}">
              <a16:creationId xmlns:a16="http://schemas.microsoft.com/office/drawing/2014/main" id="{00000000-0008-0000-0300-00008F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56" name="Text Box 1">
          <a:extLst>
            <a:ext uri="{FF2B5EF4-FFF2-40B4-BE49-F238E27FC236}">
              <a16:creationId xmlns:a16="http://schemas.microsoft.com/office/drawing/2014/main" id="{00000000-0008-0000-0300-000090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57" name="Text Box 1">
          <a:extLst>
            <a:ext uri="{FF2B5EF4-FFF2-40B4-BE49-F238E27FC236}">
              <a16:creationId xmlns:a16="http://schemas.microsoft.com/office/drawing/2014/main" id="{00000000-0008-0000-0300-000091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58" name="Text Box 1">
          <a:extLst>
            <a:ext uri="{FF2B5EF4-FFF2-40B4-BE49-F238E27FC236}">
              <a16:creationId xmlns:a16="http://schemas.microsoft.com/office/drawing/2014/main" id="{00000000-0008-0000-0300-000092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59" name="Text Box 1">
          <a:extLst>
            <a:ext uri="{FF2B5EF4-FFF2-40B4-BE49-F238E27FC236}">
              <a16:creationId xmlns:a16="http://schemas.microsoft.com/office/drawing/2014/main" id="{00000000-0008-0000-0300-000093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60" name="Text Box 1">
          <a:extLst>
            <a:ext uri="{FF2B5EF4-FFF2-40B4-BE49-F238E27FC236}">
              <a16:creationId xmlns:a16="http://schemas.microsoft.com/office/drawing/2014/main" id="{00000000-0008-0000-0300-000094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61" name="Text Box 1">
          <a:extLst>
            <a:ext uri="{FF2B5EF4-FFF2-40B4-BE49-F238E27FC236}">
              <a16:creationId xmlns:a16="http://schemas.microsoft.com/office/drawing/2014/main" id="{00000000-0008-0000-0300-000095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62" name="Text Box 1">
          <a:extLst>
            <a:ext uri="{FF2B5EF4-FFF2-40B4-BE49-F238E27FC236}">
              <a16:creationId xmlns:a16="http://schemas.microsoft.com/office/drawing/2014/main" id="{00000000-0008-0000-0300-000096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63" name="Text Box 1">
          <a:extLst>
            <a:ext uri="{FF2B5EF4-FFF2-40B4-BE49-F238E27FC236}">
              <a16:creationId xmlns:a16="http://schemas.microsoft.com/office/drawing/2014/main" id="{00000000-0008-0000-0300-000097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64" name="Text Box 1">
          <a:extLst>
            <a:ext uri="{FF2B5EF4-FFF2-40B4-BE49-F238E27FC236}">
              <a16:creationId xmlns:a16="http://schemas.microsoft.com/office/drawing/2014/main" id="{00000000-0008-0000-0300-000098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65" name="Text Box 1">
          <a:extLst>
            <a:ext uri="{FF2B5EF4-FFF2-40B4-BE49-F238E27FC236}">
              <a16:creationId xmlns:a16="http://schemas.microsoft.com/office/drawing/2014/main" id="{00000000-0008-0000-0300-000099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66" name="Text Box 1">
          <a:extLst>
            <a:ext uri="{FF2B5EF4-FFF2-40B4-BE49-F238E27FC236}">
              <a16:creationId xmlns:a16="http://schemas.microsoft.com/office/drawing/2014/main" id="{00000000-0008-0000-0300-00009A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67" name="Text Box 1">
          <a:extLst>
            <a:ext uri="{FF2B5EF4-FFF2-40B4-BE49-F238E27FC236}">
              <a16:creationId xmlns:a16="http://schemas.microsoft.com/office/drawing/2014/main" id="{00000000-0008-0000-0300-00009B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68" name="Text Box 1">
          <a:extLst>
            <a:ext uri="{FF2B5EF4-FFF2-40B4-BE49-F238E27FC236}">
              <a16:creationId xmlns:a16="http://schemas.microsoft.com/office/drawing/2014/main" id="{00000000-0008-0000-0300-00009C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69" name="Text Box 1">
          <a:extLst>
            <a:ext uri="{FF2B5EF4-FFF2-40B4-BE49-F238E27FC236}">
              <a16:creationId xmlns:a16="http://schemas.microsoft.com/office/drawing/2014/main" id="{00000000-0008-0000-0300-00009D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70" name="Text Box 1">
          <a:extLst>
            <a:ext uri="{FF2B5EF4-FFF2-40B4-BE49-F238E27FC236}">
              <a16:creationId xmlns:a16="http://schemas.microsoft.com/office/drawing/2014/main" id="{00000000-0008-0000-0300-00009E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71" name="Text Box 1">
          <a:extLst>
            <a:ext uri="{FF2B5EF4-FFF2-40B4-BE49-F238E27FC236}">
              <a16:creationId xmlns:a16="http://schemas.microsoft.com/office/drawing/2014/main" id="{00000000-0008-0000-0300-00009F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72" name="Text Box 1">
          <a:extLst>
            <a:ext uri="{FF2B5EF4-FFF2-40B4-BE49-F238E27FC236}">
              <a16:creationId xmlns:a16="http://schemas.microsoft.com/office/drawing/2014/main" id="{00000000-0008-0000-0300-0000A0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73" name="Text Box 1">
          <a:extLst>
            <a:ext uri="{FF2B5EF4-FFF2-40B4-BE49-F238E27FC236}">
              <a16:creationId xmlns:a16="http://schemas.microsoft.com/office/drawing/2014/main" id="{00000000-0008-0000-0300-0000A1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74" name="Text Box 1">
          <a:extLst>
            <a:ext uri="{FF2B5EF4-FFF2-40B4-BE49-F238E27FC236}">
              <a16:creationId xmlns:a16="http://schemas.microsoft.com/office/drawing/2014/main" id="{00000000-0008-0000-0300-0000A2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75" name="Text Box 1">
          <a:extLst>
            <a:ext uri="{FF2B5EF4-FFF2-40B4-BE49-F238E27FC236}">
              <a16:creationId xmlns:a16="http://schemas.microsoft.com/office/drawing/2014/main" id="{00000000-0008-0000-0300-0000A3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76" name="Text Box 1">
          <a:extLst>
            <a:ext uri="{FF2B5EF4-FFF2-40B4-BE49-F238E27FC236}">
              <a16:creationId xmlns:a16="http://schemas.microsoft.com/office/drawing/2014/main" id="{00000000-0008-0000-0300-0000A4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77" name="Text Box 1">
          <a:extLst>
            <a:ext uri="{FF2B5EF4-FFF2-40B4-BE49-F238E27FC236}">
              <a16:creationId xmlns:a16="http://schemas.microsoft.com/office/drawing/2014/main" id="{00000000-0008-0000-0300-0000A5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78" name="Text Box 1">
          <a:extLst>
            <a:ext uri="{FF2B5EF4-FFF2-40B4-BE49-F238E27FC236}">
              <a16:creationId xmlns:a16="http://schemas.microsoft.com/office/drawing/2014/main" id="{00000000-0008-0000-0300-0000A6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79" name="Text Box 1">
          <a:extLst>
            <a:ext uri="{FF2B5EF4-FFF2-40B4-BE49-F238E27FC236}">
              <a16:creationId xmlns:a16="http://schemas.microsoft.com/office/drawing/2014/main" id="{00000000-0008-0000-0300-0000A7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80" name="Text Box 1">
          <a:extLst>
            <a:ext uri="{FF2B5EF4-FFF2-40B4-BE49-F238E27FC236}">
              <a16:creationId xmlns:a16="http://schemas.microsoft.com/office/drawing/2014/main" id="{00000000-0008-0000-0300-0000A8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81" name="Text Box 1">
          <a:extLst>
            <a:ext uri="{FF2B5EF4-FFF2-40B4-BE49-F238E27FC236}">
              <a16:creationId xmlns:a16="http://schemas.microsoft.com/office/drawing/2014/main" id="{00000000-0008-0000-0300-0000A9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82" name="Text Box 1">
          <a:extLst>
            <a:ext uri="{FF2B5EF4-FFF2-40B4-BE49-F238E27FC236}">
              <a16:creationId xmlns:a16="http://schemas.microsoft.com/office/drawing/2014/main" id="{00000000-0008-0000-0300-0000AA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83" name="Text Box 1">
          <a:extLst>
            <a:ext uri="{FF2B5EF4-FFF2-40B4-BE49-F238E27FC236}">
              <a16:creationId xmlns:a16="http://schemas.microsoft.com/office/drawing/2014/main" id="{00000000-0008-0000-0300-0000AB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84" name="Text Box 1">
          <a:extLst>
            <a:ext uri="{FF2B5EF4-FFF2-40B4-BE49-F238E27FC236}">
              <a16:creationId xmlns:a16="http://schemas.microsoft.com/office/drawing/2014/main" id="{00000000-0008-0000-0300-0000AC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85" name="Text Box 1">
          <a:extLst>
            <a:ext uri="{FF2B5EF4-FFF2-40B4-BE49-F238E27FC236}">
              <a16:creationId xmlns:a16="http://schemas.microsoft.com/office/drawing/2014/main" id="{00000000-0008-0000-0300-0000AD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86" name="Text Box 1">
          <a:extLst>
            <a:ext uri="{FF2B5EF4-FFF2-40B4-BE49-F238E27FC236}">
              <a16:creationId xmlns:a16="http://schemas.microsoft.com/office/drawing/2014/main" id="{00000000-0008-0000-0300-0000AE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87" name="Text Box 1">
          <a:extLst>
            <a:ext uri="{FF2B5EF4-FFF2-40B4-BE49-F238E27FC236}">
              <a16:creationId xmlns:a16="http://schemas.microsoft.com/office/drawing/2014/main" id="{00000000-0008-0000-0300-0000AF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88" name="Text Box 1">
          <a:extLst>
            <a:ext uri="{FF2B5EF4-FFF2-40B4-BE49-F238E27FC236}">
              <a16:creationId xmlns:a16="http://schemas.microsoft.com/office/drawing/2014/main" id="{00000000-0008-0000-0300-0000B0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89" name="Text Box 1">
          <a:extLst>
            <a:ext uri="{FF2B5EF4-FFF2-40B4-BE49-F238E27FC236}">
              <a16:creationId xmlns:a16="http://schemas.microsoft.com/office/drawing/2014/main" id="{00000000-0008-0000-0300-0000B1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90" name="Text Box 1">
          <a:extLst>
            <a:ext uri="{FF2B5EF4-FFF2-40B4-BE49-F238E27FC236}">
              <a16:creationId xmlns:a16="http://schemas.microsoft.com/office/drawing/2014/main" id="{00000000-0008-0000-0300-0000B2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91" name="Text Box 1">
          <a:extLst>
            <a:ext uri="{FF2B5EF4-FFF2-40B4-BE49-F238E27FC236}">
              <a16:creationId xmlns:a16="http://schemas.microsoft.com/office/drawing/2014/main" id="{00000000-0008-0000-0300-0000B3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92" name="Text Box 1">
          <a:extLst>
            <a:ext uri="{FF2B5EF4-FFF2-40B4-BE49-F238E27FC236}">
              <a16:creationId xmlns:a16="http://schemas.microsoft.com/office/drawing/2014/main" id="{00000000-0008-0000-0300-0000B4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93" name="Text Box 1">
          <a:extLst>
            <a:ext uri="{FF2B5EF4-FFF2-40B4-BE49-F238E27FC236}">
              <a16:creationId xmlns:a16="http://schemas.microsoft.com/office/drawing/2014/main" id="{00000000-0008-0000-0300-0000B5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94" name="Text Box 1">
          <a:extLst>
            <a:ext uri="{FF2B5EF4-FFF2-40B4-BE49-F238E27FC236}">
              <a16:creationId xmlns:a16="http://schemas.microsoft.com/office/drawing/2014/main" id="{00000000-0008-0000-0300-0000B6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95" name="Text Box 1">
          <a:extLst>
            <a:ext uri="{FF2B5EF4-FFF2-40B4-BE49-F238E27FC236}">
              <a16:creationId xmlns:a16="http://schemas.microsoft.com/office/drawing/2014/main" id="{00000000-0008-0000-0300-0000B7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96" name="Text Box 1">
          <a:extLst>
            <a:ext uri="{FF2B5EF4-FFF2-40B4-BE49-F238E27FC236}">
              <a16:creationId xmlns:a16="http://schemas.microsoft.com/office/drawing/2014/main" id="{00000000-0008-0000-0300-0000B8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97" name="Text Box 1">
          <a:extLst>
            <a:ext uri="{FF2B5EF4-FFF2-40B4-BE49-F238E27FC236}">
              <a16:creationId xmlns:a16="http://schemas.microsoft.com/office/drawing/2014/main" id="{00000000-0008-0000-0300-0000B9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98" name="Text Box 1">
          <a:extLst>
            <a:ext uri="{FF2B5EF4-FFF2-40B4-BE49-F238E27FC236}">
              <a16:creationId xmlns:a16="http://schemas.microsoft.com/office/drawing/2014/main" id="{00000000-0008-0000-0300-0000BA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299" name="Text Box 1">
          <a:extLst>
            <a:ext uri="{FF2B5EF4-FFF2-40B4-BE49-F238E27FC236}">
              <a16:creationId xmlns:a16="http://schemas.microsoft.com/office/drawing/2014/main" id="{00000000-0008-0000-0300-0000BB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00" name="Text Box 1">
          <a:extLst>
            <a:ext uri="{FF2B5EF4-FFF2-40B4-BE49-F238E27FC236}">
              <a16:creationId xmlns:a16="http://schemas.microsoft.com/office/drawing/2014/main" id="{00000000-0008-0000-0300-0000BC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01" name="Text Box 1">
          <a:extLst>
            <a:ext uri="{FF2B5EF4-FFF2-40B4-BE49-F238E27FC236}">
              <a16:creationId xmlns:a16="http://schemas.microsoft.com/office/drawing/2014/main" id="{00000000-0008-0000-0300-0000BD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02" name="Text Box 1">
          <a:extLst>
            <a:ext uri="{FF2B5EF4-FFF2-40B4-BE49-F238E27FC236}">
              <a16:creationId xmlns:a16="http://schemas.microsoft.com/office/drawing/2014/main" id="{00000000-0008-0000-0300-0000BE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03" name="Text Box 1">
          <a:extLst>
            <a:ext uri="{FF2B5EF4-FFF2-40B4-BE49-F238E27FC236}">
              <a16:creationId xmlns:a16="http://schemas.microsoft.com/office/drawing/2014/main" id="{00000000-0008-0000-0300-0000BF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04" name="Text Box 1">
          <a:extLst>
            <a:ext uri="{FF2B5EF4-FFF2-40B4-BE49-F238E27FC236}">
              <a16:creationId xmlns:a16="http://schemas.microsoft.com/office/drawing/2014/main" id="{00000000-0008-0000-0300-0000C0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05" name="Text Box 1">
          <a:extLst>
            <a:ext uri="{FF2B5EF4-FFF2-40B4-BE49-F238E27FC236}">
              <a16:creationId xmlns:a16="http://schemas.microsoft.com/office/drawing/2014/main" id="{00000000-0008-0000-0300-0000C1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06" name="Text Box 1">
          <a:extLst>
            <a:ext uri="{FF2B5EF4-FFF2-40B4-BE49-F238E27FC236}">
              <a16:creationId xmlns:a16="http://schemas.microsoft.com/office/drawing/2014/main" id="{00000000-0008-0000-0300-0000C2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07" name="Text Box 1">
          <a:extLst>
            <a:ext uri="{FF2B5EF4-FFF2-40B4-BE49-F238E27FC236}">
              <a16:creationId xmlns:a16="http://schemas.microsoft.com/office/drawing/2014/main" id="{00000000-0008-0000-0300-0000C3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08" name="Text Box 1">
          <a:extLst>
            <a:ext uri="{FF2B5EF4-FFF2-40B4-BE49-F238E27FC236}">
              <a16:creationId xmlns:a16="http://schemas.microsoft.com/office/drawing/2014/main" id="{00000000-0008-0000-0300-0000C4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09" name="Text Box 1">
          <a:extLst>
            <a:ext uri="{FF2B5EF4-FFF2-40B4-BE49-F238E27FC236}">
              <a16:creationId xmlns:a16="http://schemas.microsoft.com/office/drawing/2014/main" id="{00000000-0008-0000-0300-0000C5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10" name="Text Box 1">
          <a:extLst>
            <a:ext uri="{FF2B5EF4-FFF2-40B4-BE49-F238E27FC236}">
              <a16:creationId xmlns:a16="http://schemas.microsoft.com/office/drawing/2014/main" id="{00000000-0008-0000-0300-0000C6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11" name="Text Box 1">
          <a:extLst>
            <a:ext uri="{FF2B5EF4-FFF2-40B4-BE49-F238E27FC236}">
              <a16:creationId xmlns:a16="http://schemas.microsoft.com/office/drawing/2014/main" id="{00000000-0008-0000-0300-0000C7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12" name="Text Box 1">
          <a:extLst>
            <a:ext uri="{FF2B5EF4-FFF2-40B4-BE49-F238E27FC236}">
              <a16:creationId xmlns:a16="http://schemas.microsoft.com/office/drawing/2014/main" id="{00000000-0008-0000-0300-0000C8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13" name="Text Box 1">
          <a:extLst>
            <a:ext uri="{FF2B5EF4-FFF2-40B4-BE49-F238E27FC236}">
              <a16:creationId xmlns:a16="http://schemas.microsoft.com/office/drawing/2014/main" id="{00000000-0008-0000-0300-0000C9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14" name="Text Box 1">
          <a:extLst>
            <a:ext uri="{FF2B5EF4-FFF2-40B4-BE49-F238E27FC236}">
              <a16:creationId xmlns:a16="http://schemas.microsoft.com/office/drawing/2014/main" id="{00000000-0008-0000-0300-0000CA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15" name="Text Box 1">
          <a:extLst>
            <a:ext uri="{FF2B5EF4-FFF2-40B4-BE49-F238E27FC236}">
              <a16:creationId xmlns:a16="http://schemas.microsoft.com/office/drawing/2014/main" id="{00000000-0008-0000-0300-0000CB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16" name="Text Box 1">
          <a:extLst>
            <a:ext uri="{FF2B5EF4-FFF2-40B4-BE49-F238E27FC236}">
              <a16:creationId xmlns:a16="http://schemas.microsoft.com/office/drawing/2014/main" id="{00000000-0008-0000-0300-0000CC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17" name="Text Box 1">
          <a:extLst>
            <a:ext uri="{FF2B5EF4-FFF2-40B4-BE49-F238E27FC236}">
              <a16:creationId xmlns:a16="http://schemas.microsoft.com/office/drawing/2014/main" id="{00000000-0008-0000-0300-0000CD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18" name="Text Box 1">
          <a:extLst>
            <a:ext uri="{FF2B5EF4-FFF2-40B4-BE49-F238E27FC236}">
              <a16:creationId xmlns:a16="http://schemas.microsoft.com/office/drawing/2014/main" id="{00000000-0008-0000-0300-0000CE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19" name="Text Box 1">
          <a:extLst>
            <a:ext uri="{FF2B5EF4-FFF2-40B4-BE49-F238E27FC236}">
              <a16:creationId xmlns:a16="http://schemas.microsoft.com/office/drawing/2014/main" id="{00000000-0008-0000-0300-0000CF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20" name="Text Box 1">
          <a:extLst>
            <a:ext uri="{FF2B5EF4-FFF2-40B4-BE49-F238E27FC236}">
              <a16:creationId xmlns:a16="http://schemas.microsoft.com/office/drawing/2014/main" id="{00000000-0008-0000-0300-0000D0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21" name="Text Box 1">
          <a:extLst>
            <a:ext uri="{FF2B5EF4-FFF2-40B4-BE49-F238E27FC236}">
              <a16:creationId xmlns:a16="http://schemas.microsoft.com/office/drawing/2014/main" id="{00000000-0008-0000-0300-0000D1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22" name="Text Box 1">
          <a:extLst>
            <a:ext uri="{FF2B5EF4-FFF2-40B4-BE49-F238E27FC236}">
              <a16:creationId xmlns:a16="http://schemas.microsoft.com/office/drawing/2014/main" id="{00000000-0008-0000-0300-0000D2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23" name="Text Box 1">
          <a:extLst>
            <a:ext uri="{FF2B5EF4-FFF2-40B4-BE49-F238E27FC236}">
              <a16:creationId xmlns:a16="http://schemas.microsoft.com/office/drawing/2014/main" id="{00000000-0008-0000-0300-0000D3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24" name="Text Box 1">
          <a:extLst>
            <a:ext uri="{FF2B5EF4-FFF2-40B4-BE49-F238E27FC236}">
              <a16:creationId xmlns:a16="http://schemas.microsoft.com/office/drawing/2014/main" id="{00000000-0008-0000-0300-0000D4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25" name="Text Box 1">
          <a:extLst>
            <a:ext uri="{FF2B5EF4-FFF2-40B4-BE49-F238E27FC236}">
              <a16:creationId xmlns:a16="http://schemas.microsoft.com/office/drawing/2014/main" id="{00000000-0008-0000-0300-0000D5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26" name="Text Box 1">
          <a:extLst>
            <a:ext uri="{FF2B5EF4-FFF2-40B4-BE49-F238E27FC236}">
              <a16:creationId xmlns:a16="http://schemas.microsoft.com/office/drawing/2014/main" id="{00000000-0008-0000-0300-0000D6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27" name="Text Box 1">
          <a:extLst>
            <a:ext uri="{FF2B5EF4-FFF2-40B4-BE49-F238E27FC236}">
              <a16:creationId xmlns:a16="http://schemas.microsoft.com/office/drawing/2014/main" id="{00000000-0008-0000-0300-0000D7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28" name="Text Box 1">
          <a:extLst>
            <a:ext uri="{FF2B5EF4-FFF2-40B4-BE49-F238E27FC236}">
              <a16:creationId xmlns:a16="http://schemas.microsoft.com/office/drawing/2014/main" id="{00000000-0008-0000-0300-0000D8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29" name="Text Box 1">
          <a:extLst>
            <a:ext uri="{FF2B5EF4-FFF2-40B4-BE49-F238E27FC236}">
              <a16:creationId xmlns:a16="http://schemas.microsoft.com/office/drawing/2014/main" id="{00000000-0008-0000-0300-0000D9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30" name="Text Box 1">
          <a:extLst>
            <a:ext uri="{FF2B5EF4-FFF2-40B4-BE49-F238E27FC236}">
              <a16:creationId xmlns:a16="http://schemas.microsoft.com/office/drawing/2014/main" id="{00000000-0008-0000-0300-0000DA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31" name="Text Box 1">
          <a:extLst>
            <a:ext uri="{FF2B5EF4-FFF2-40B4-BE49-F238E27FC236}">
              <a16:creationId xmlns:a16="http://schemas.microsoft.com/office/drawing/2014/main" id="{00000000-0008-0000-0300-0000DB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32" name="Text Box 1">
          <a:extLst>
            <a:ext uri="{FF2B5EF4-FFF2-40B4-BE49-F238E27FC236}">
              <a16:creationId xmlns:a16="http://schemas.microsoft.com/office/drawing/2014/main" id="{00000000-0008-0000-0300-0000DC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33" name="Text Box 1">
          <a:extLst>
            <a:ext uri="{FF2B5EF4-FFF2-40B4-BE49-F238E27FC236}">
              <a16:creationId xmlns:a16="http://schemas.microsoft.com/office/drawing/2014/main" id="{00000000-0008-0000-0300-0000DD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34" name="Text Box 1">
          <a:extLst>
            <a:ext uri="{FF2B5EF4-FFF2-40B4-BE49-F238E27FC236}">
              <a16:creationId xmlns:a16="http://schemas.microsoft.com/office/drawing/2014/main" id="{00000000-0008-0000-0300-0000DE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35" name="Text Box 1">
          <a:extLst>
            <a:ext uri="{FF2B5EF4-FFF2-40B4-BE49-F238E27FC236}">
              <a16:creationId xmlns:a16="http://schemas.microsoft.com/office/drawing/2014/main" id="{00000000-0008-0000-0300-0000DF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36" name="Text Box 1">
          <a:extLst>
            <a:ext uri="{FF2B5EF4-FFF2-40B4-BE49-F238E27FC236}">
              <a16:creationId xmlns:a16="http://schemas.microsoft.com/office/drawing/2014/main" id="{00000000-0008-0000-0300-0000E0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37" name="Text Box 1">
          <a:extLst>
            <a:ext uri="{FF2B5EF4-FFF2-40B4-BE49-F238E27FC236}">
              <a16:creationId xmlns:a16="http://schemas.microsoft.com/office/drawing/2014/main" id="{00000000-0008-0000-0300-0000E1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38" name="Text Box 1">
          <a:extLst>
            <a:ext uri="{FF2B5EF4-FFF2-40B4-BE49-F238E27FC236}">
              <a16:creationId xmlns:a16="http://schemas.microsoft.com/office/drawing/2014/main" id="{00000000-0008-0000-0300-0000E2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39" name="Text Box 1">
          <a:extLst>
            <a:ext uri="{FF2B5EF4-FFF2-40B4-BE49-F238E27FC236}">
              <a16:creationId xmlns:a16="http://schemas.microsoft.com/office/drawing/2014/main" id="{00000000-0008-0000-0300-0000E3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40" name="Text Box 1">
          <a:extLst>
            <a:ext uri="{FF2B5EF4-FFF2-40B4-BE49-F238E27FC236}">
              <a16:creationId xmlns:a16="http://schemas.microsoft.com/office/drawing/2014/main" id="{00000000-0008-0000-0300-0000E4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41" name="Text Box 1">
          <a:extLst>
            <a:ext uri="{FF2B5EF4-FFF2-40B4-BE49-F238E27FC236}">
              <a16:creationId xmlns:a16="http://schemas.microsoft.com/office/drawing/2014/main" id="{00000000-0008-0000-0300-0000E5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42" name="Text Box 1">
          <a:extLst>
            <a:ext uri="{FF2B5EF4-FFF2-40B4-BE49-F238E27FC236}">
              <a16:creationId xmlns:a16="http://schemas.microsoft.com/office/drawing/2014/main" id="{00000000-0008-0000-0300-0000E6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43" name="Text Box 1">
          <a:extLst>
            <a:ext uri="{FF2B5EF4-FFF2-40B4-BE49-F238E27FC236}">
              <a16:creationId xmlns:a16="http://schemas.microsoft.com/office/drawing/2014/main" id="{00000000-0008-0000-0300-0000E7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44" name="Text Box 1">
          <a:extLst>
            <a:ext uri="{FF2B5EF4-FFF2-40B4-BE49-F238E27FC236}">
              <a16:creationId xmlns:a16="http://schemas.microsoft.com/office/drawing/2014/main" id="{00000000-0008-0000-0300-0000E8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45" name="Text Box 1">
          <a:extLst>
            <a:ext uri="{FF2B5EF4-FFF2-40B4-BE49-F238E27FC236}">
              <a16:creationId xmlns:a16="http://schemas.microsoft.com/office/drawing/2014/main" id="{00000000-0008-0000-0300-0000E9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46" name="Text Box 1">
          <a:extLst>
            <a:ext uri="{FF2B5EF4-FFF2-40B4-BE49-F238E27FC236}">
              <a16:creationId xmlns:a16="http://schemas.microsoft.com/office/drawing/2014/main" id="{00000000-0008-0000-0300-0000EA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47" name="Text Box 1">
          <a:extLst>
            <a:ext uri="{FF2B5EF4-FFF2-40B4-BE49-F238E27FC236}">
              <a16:creationId xmlns:a16="http://schemas.microsoft.com/office/drawing/2014/main" id="{00000000-0008-0000-0300-0000EB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48" name="Text Box 1">
          <a:extLst>
            <a:ext uri="{FF2B5EF4-FFF2-40B4-BE49-F238E27FC236}">
              <a16:creationId xmlns:a16="http://schemas.microsoft.com/office/drawing/2014/main" id="{00000000-0008-0000-0300-0000EC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49" name="Text Box 1">
          <a:extLst>
            <a:ext uri="{FF2B5EF4-FFF2-40B4-BE49-F238E27FC236}">
              <a16:creationId xmlns:a16="http://schemas.microsoft.com/office/drawing/2014/main" id="{00000000-0008-0000-0300-0000ED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50" name="Text Box 1">
          <a:extLst>
            <a:ext uri="{FF2B5EF4-FFF2-40B4-BE49-F238E27FC236}">
              <a16:creationId xmlns:a16="http://schemas.microsoft.com/office/drawing/2014/main" id="{00000000-0008-0000-0300-0000EE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51" name="Text Box 1">
          <a:extLst>
            <a:ext uri="{FF2B5EF4-FFF2-40B4-BE49-F238E27FC236}">
              <a16:creationId xmlns:a16="http://schemas.microsoft.com/office/drawing/2014/main" id="{00000000-0008-0000-0300-0000EF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52" name="Text Box 1">
          <a:extLst>
            <a:ext uri="{FF2B5EF4-FFF2-40B4-BE49-F238E27FC236}">
              <a16:creationId xmlns:a16="http://schemas.microsoft.com/office/drawing/2014/main" id="{00000000-0008-0000-0300-0000F0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53" name="Text Box 1">
          <a:extLst>
            <a:ext uri="{FF2B5EF4-FFF2-40B4-BE49-F238E27FC236}">
              <a16:creationId xmlns:a16="http://schemas.microsoft.com/office/drawing/2014/main" id="{00000000-0008-0000-0300-0000F1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54" name="Text Box 1">
          <a:extLst>
            <a:ext uri="{FF2B5EF4-FFF2-40B4-BE49-F238E27FC236}">
              <a16:creationId xmlns:a16="http://schemas.microsoft.com/office/drawing/2014/main" id="{00000000-0008-0000-0300-0000F2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55" name="Text Box 1">
          <a:extLst>
            <a:ext uri="{FF2B5EF4-FFF2-40B4-BE49-F238E27FC236}">
              <a16:creationId xmlns:a16="http://schemas.microsoft.com/office/drawing/2014/main" id="{00000000-0008-0000-0300-0000F3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56" name="Text Box 1">
          <a:extLst>
            <a:ext uri="{FF2B5EF4-FFF2-40B4-BE49-F238E27FC236}">
              <a16:creationId xmlns:a16="http://schemas.microsoft.com/office/drawing/2014/main" id="{00000000-0008-0000-0300-0000F4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57" name="Text Box 1">
          <a:extLst>
            <a:ext uri="{FF2B5EF4-FFF2-40B4-BE49-F238E27FC236}">
              <a16:creationId xmlns:a16="http://schemas.microsoft.com/office/drawing/2014/main" id="{00000000-0008-0000-0300-0000F5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58" name="Text Box 1">
          <a:extLst>
            <a:ext uri="{FF2B5EF4-FFF2-40B4-BE49-F238E27FC236}">
              <a16:creationId xmlns:a16="http://schemas.microsoft.com/office/drawing/2014/main" id="{00000000-0008-0000-0300-0000F6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59" name="Text Box 1">
          <a:extLst>
            <a:ext uri="{FF2B5EF4-FFF2-40B4-BE49-F238E27FC236}">
              <a16:creationId xmlns:a16="http://schemas.microsoft.com/office/drawing/2014/main" id="{00000000-0008-0000-0300-0000F7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60" name="Text Box 1">
          <a:extLst>
            <a:ext uri="{FF2B5EF4-FFF2-40B4-BE49-F238E27FC236}">
              <a16:creationId xmlns:a16="http://schemas.microsoft.com/office/drawing/2014/main" id="{00000000-0008-0000-0300-0000F8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61" name="Text Box 1">
          <a:extLst>
            <a:ext uri="{FF2B5EF4-FFF2-40B4-BE49-F238E27FC236}">
              <a16:creationId xmlns:a16="http://schemas.microsoft.com/office/drawing/2014/main" id="{00000000-0008-0000-0300-0000F9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62" name="Text Box 1">
          <a:extLst>
            <a:ext uri="{FF2B5EF4-FFF2-40B4-BE49-F238E27FC236}">
              <a16:creationId xmlns:a16="http://schemas.microsoft.com/office/drawing/2014/main" id="{00000000-0008-0000-0300-0000FA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63" name="Text Box 1">
          <a:extLst>
            <a:ext uri="{FF2B5EF4-FFF2-40B4-BE49-F238E27FC236}">
              <a16:creationId xmlns:a16="http://schemas.microsoft.com/office/drawing/2014/main" id="{00000000-0008-0000-0300-0000FB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64" name="Text Box 1">
          <a:extLst>
            <a:ext uri="{FF2B5EF4-FFF2-40B4-BE49-F238E27FC236}">
              <a16:creationId xmlns:a16="http://schemas.microsoft.com/office/drawing/2014/main" id="{00000000-0008-0000-0300-0000FC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65" name="Text Box 1">
          <a:extLst>
            <a:ext uri="{FF2B5EF4-FFF2-40B4-BE49-F238E27FC236}">
              <a16:creationId xmlns:a16="http://schemas.microsoft.com/office/drawing/2014/main" id="{00000000-0008-0000-0300-0000FD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66" name="Text Box 1">
          <a:extLst>
            <a:ext uri="{FF2B5EF4-FFF2-40B4-BE49-F238E27FC236}">
              <a16:creationId xmlns:a16="http://schemas.microsoft.com/office/drawing/2014/main" id="{00000000-0008-0000-0300-0000FE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67" name="Text Box 1">
          <a:extLst>
            <a:ext uri="{FF2B5EF4-FFF2-40B4-BE49-F238E27FC236}">
              <a16:creationId xmlns:a16="http://schemas.microsoft.com/office/drawing/2014/main" id="{00000000-0008-0000-0300-0000FF1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68" name="Text Box 1">
          <a:extLst>
            <a:ext uri="{FF2B5EF4-FFF2-40B4-BE49-F238E27FC236}">
              <a16:creationId xmlns:a16="http://schemas.microsoft.com/office/drawing/2014/main" id="{00000000-0008-0000-0300-000000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69" name="Text Box 1">
          <a:extLst>
            <a:ext uri="{FF2B5EF4-FFF2-40B4-BE49-F238E27FC236}">
              <a16:creationId xmlns:a16="http://schemas.microsoft.com/office/drawing/2014/main" id="{00000000-0008-0000-0300-000001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70" name="Text Box 1">
          <a:extLst>
            <a:ext uri="{FF2B5EF4-FFF2-40B4-BE49-F238E27FC236}">
              <a16:creationId xmlns:a16="http://schemas.microsoft.com/office/drawing/2014/main" id="{00000000-0008-0000-0300-000002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71" name="Text Box 1">
          <a:extLst>
            <a:ext uri="{FF2B5EF4-FFF2-40B4-BE49-F238E27FC236}">
              <a16:creationId xmlns:a16="http://schemas.microsoft.com/office/drawing/2014/main" id="{00000000-0008-0000-0300-000003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72" name="Text Box 1">
          <a:extLst>
            <a:ext uri="{FF2B5EF4-FFF2-40B4-BE49-F238E27FC236}">
              <a16:creationId xmlns:a16="http://schemas.microsoft.com/office/drawing/2014/main" id="{00000000-0008-0000-0300-000004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73" name="Text Box 1">
          <a:extLst>
            <a:ext uri="{FF2B5EF4-FFF2-40B4-BE49-F238E27FC236}">
              <a16:creationId xmlns:a16="http://schemas.microsoft.com/office/drawing/2014/main" id="{00000000-0008-0000-0300-000005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74" name="Text Box 1">
          <a:extLst>
            <a:ext uri="{FF2B5EF4-FFF2-40B4-BE49-F238E27FC236}">
              <a16:creationId xmlns:a16="http://schemas.microsoft.com/office/drawing/2014/main" id="{00000000-0008-0000-0300-000006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75" name="Text Box 1">
          <a:extLst>
            <a:ext uri="{FF2B5EF4-FFF2-40B4-BE49-F238E27FC236}">
              <a16:creationId xmlns:a16="http://schemas.microsoft.com/office/drawing/2014/main" id="{00000000-0008-0000-0300-000007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76" name="Text Box 1">
          <a:extLst>
            <a:ext uri="{FF2B5EF4-FFF2-40B4-BE49-F238E27FC236}">
              <a16:creationId xmlns:a16="http://schemas.microsoft.com/office/drawing/2014/main" id="{00000000-0008-0000-0300-000008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77" name="Text Box 1">
          <a:extLst>
            <a:ext uri="{FF2B5EF4-FFF2-40B4-BE49-F238E27FC236}">
              <a16:creationId xmlns:a16="http://schemas.microsoft.com/office/drawing/2014/main" id="{00000000-0008-0000-0300-000009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78" name="Text Box 1">
          <a:extLst>
            <a:ext uri="{FF2B5EF4-FFF2-40B4-BE49-F238E27FC236}">
              <a16:creationId xmlns:a16="http://schemas.microsoft.com/office/drawing/2014/main" id="{00000000-0008-0000-0300-00000A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79" name="Text Box 1">
          <a:extLst>
            <a:ext uri="{FF2B5EF4-FFF2-40B4-BE49-F238E27FC236}">
              <a16:creationId xmlns:a16="http://schemas.microsoft.com/office/drawing/2014/main" id="{00000000-0008-0000-0300-00000B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80" name="Text Box 1">
          <a:extLst>
            <a:ext uri="{FF2B5EF4-FFF2-40B4-BE49-F238E27FC236}">
              <a16:creationId xmlns:a16="http://schemas.microsoft.com/office/drawing/2014/main" id="{00000000-0008-0000-0300-00000C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81" name="Text Box 1">
          <a:extLst>
            <a:ext uri="{FF2B5EF4-FFF2-40B4-BE49-F238E27FC236}">
              <a16:creationId xmlns:a16="http://schemas.microsoft.com/office/drawing/2014/main" id="{00000000-0008-0000-0300-00000D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82" name="Text Box 1">
          <a:extLst>
            <a:ext uri="{FF2B5EF4-FFF2-40B4-BE49-F238E27FC236}">
              <a16:creationId xmlns:a16="http://schemas.microsoft.com/office/drawing/2014/main" id="{00000000-0008-0000-0300-00000E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83" name="Text Box 1">
          <a:extLst>
            <a:ext uri="{FF2B5EF4-FFF2-40B4-BE49-F238E27FC236}">
              <a16:creationId xmlns:a16="http://schemas.microsoft.com/office/drawing/2014/main" id="{00000000-0008-0000-0300-00000F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84" name="Text Box 1">
          <a:extLst>
            <a:ext uri="{FF2B5EF4-FFF2-40B4-BE49-F238E27FC236}">
              <a16:creationId xmlns:a16="http://schemas.microsoft.com/office/drawing/2014/main" id="{00000000-0008-0000-0300-000010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85" name="Text Box 1">
          <a:extLst>
            <a:ext uri="{FF2B5EF4-FFF2-40B4-BE49-F238E27FC236}">
              <a16:creationId xmlns:a16="http://schemas.microsoft.com/office/drawing/2014/main" id="{00000000-0008-0000-0300-000011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86" name="Text Box 1">
          <a:extLst>
            <a:ext uri="{FF2B5EF4-FFF2-40B4-BE49-F238E27FC236}">
              <a16:creationId xmlns:a16="http://schemas.microsoft.com/office/drawing/2014/main" id="{00000000-0008-0000-0300-000012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87" name="Text Box 1">
          <a:extLst>
            <a:ext uri="{FF2B5EF4-FFF2-40B4-BE49-F238E27FC236}">
              <a16:creationId xmlns:a16="http://schemas.microsoft.com/office/drawing/2014/main" id="{00000000-0008-0000-0300-000013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88" name="Text Box 1">
          <a:extLst>
            <a:ext uri="{FF2B5EF4-FFF2-40B4-BE49-F238E27FC236}">
              <a16:creationId xmlns:a16="http://schemas.microsoft.com/office/drawing/2014/main" id="{00000000-0008-0000-0300-000014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89" name="Text Box 1">
          <a:extLst>
            <a:ext uri="{FF2B5EF4-FFF2-40B4-BE49-F238E27FC236}">
              <a16:creationId xmlns:a16="http://schemas.microsoft.com/office/drawing/2014/main" id="{00000000-0008-0000-0300-000015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90" name="Text Box 1">
          <a:extLst>
            <a:ext uri="{FF2B5EF4-FFF2-40B4-BE49-F238E27FC236}">
              <a16:creationId xmlns:a16="http://schemas.microsoft.com/office/drawing/2014/main" id="{00000000-0008-0000-0300-000016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91" name="Text Box 1">
          <a:extLst>
            <a:ext uri="{FF2B5EF4-FFF2-40B4-BE49-F238E27FC236}">
              <a16:creationId xmlns:a16="http://schemas.microsoft.com/office/drawing/2014/main" id="{00000000-0008-0000-0300-000017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92" name="Text Box 1">
          <a:extLst>
            <a:ext uri="{FF2B5EF4-FFF2-40B4-BE49-F238E27FC236}">
              <a16:creationId xmlns:a16="http://schemas.microsoft.com/office/drawing/2014/main" id="{00000000-0008-0000-0300-000018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93" name="Text Box 1">
          <a:extLst>
            <a:ext uri="{FF2B5EF4-FFF2-40B4-BE49-F238E27FC236}">
              <a16:creationId xmlns:a16="http://schemas.microsoft.com/office/drawing/2014/main" id="{00000000-0008-0000-0300-000019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94" name="Text Box 1">
          <a:extLst>
            <a:ext uri="{FF2B5EF4-FFF2-40B4-BE49-F238E27FC236}">
              <a16:creationId xmlns:a16="http://schemas.microsoft.com/office/drawing/2014/main" id="{00000000-0008-0000-0300-00001A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95" name="Text Box 1">
          <a:extLst>
            <a:ext uri="{FF2B5EF4-FFF2-40B4-BE49-F238E27FC236}">
              <a16:creationId xmlns:a16="http://schemas.microsoft.com/office/drawing/2014/main" id="{00000000-0008-0000-0300-00001B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96" name="Text Box 1">
          <a:extLst>
            <a:ext uri="{FF2B5EF4-FFF2-40B4-BE49-F238E27FC236}">
              <a16:creationId xmlns:a16="http://schemas.microsoft.com/office/drawing/2014/main" id="{00000000-0008-0000-0300-00001C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97" name="Text Box 1">
          <a:extLst>
            <a:ext uri="{FF2B5EF4-FFF2-40B4-BE49-F238E27FC236}">
              <a16:creationId xmlns:a16="http://schemas.microsoft.com/office/drawing/2014/main" id="{00000000-0008-0000-0300-00001D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98" name="Text Box 1">
          <a:extLst>
            <a:ext uri="{FF2B5EF4-FFF2-40B4-BE49-F238E27FC236}">
              <a16:creationId xmlns:a16="http://schemas.microsoft.com/office/drawing/2014/main" id="{00000000-0008-0000-0300-00001E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399" name="Text Box 1">
          <a:extLst>
            <a:ext uri="{FF2B5EF4-FFF2-40B4-BE49-F238E27FC236}">
              <a16:creationId xmlns:a16="http://schemas.microsoft.com/office/drawing/2014/main" id="{00000000-0008-0000-0300-00001F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00" name="Text Box 1">
          <a:extLst>
            <a:ext uri="{FF2B5EF4-FFF2-40B4-BE49-F238E27FC236}">
              <a16:creationId xmlns:a16="http://schemas.microsoft.com/office/drawing/2014/main" id="{00000000-0008-0000-0300-000020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01" name="Text Box 1">
          <a:extLst>
            <a:ext uri="{FF2B5EF4-FFF2-40B4-BE49-F238E27FC236}">
              <a16:creationId xmlns:a16="http://schemas.microsoft.com/office/drawing/2014/main" id="{00000000-0008-0000-0300-000021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02" name="Text Box 1">
          <a:extLst>
            <a:ext uri="{FF2B5EF4-FFF2-40B4-BE49-F238E27FC236}">
              <a16:creationId xmlns:a16="http://schemas.microsoft.com/office/drawing/2014/main" id="{00000000-0008-0000-0300-000022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03" name="Text Box 1">
          <a:extLst>
            <a:ext uri="{FF2B5EF4-FFF2-40B4-BE49-F238E27FC236}">
              <a16:creationId xmlns:a16="http://schemas.microsoft.com/office/drawing/2014/main" id="{00000000-0008-0000-0300-000023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04" name="Text Box 1">
          <a:extLst>
            <a:ext uri="{FF2B5EF4-FFF2-40B4-BE49-F238E27FC236}">
              <a16:creationId xmlns:a16="http://schemas.microsoft.com/office/drawing/2014/main" id="{00000000-0008-0000-0300-000024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05" name="Text Box 1">
          <a:extLst>
            <a:ext uri="{FF2B5EF4-FFF2-40B4-BE49-F238E27FC236}">
              <a16:creationId xmlns:a16="http://schemas.microsoft.com/office/drawing/2014/main" id="{00000000-0008-0000-0300-000025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06" name="Text Box 1">
          <a:extLst>
            <a:ext uri="{FF2B5EF4-FFF2-40B4-BE49-F238E27FC236}">
              <a16:creationId xmlns:a16="http://schemas.microsoft.com/office/drawing/2014/main" id="{00000000-0008-0000-0300-000026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07" name="Text Box 1">
          <a:extLst>
            <a:ext uri="{FF2B5EF4-FFF2-40B4-BE49-F238E27FC236}">
              <a16:creationId xmlns:a16="http://schemas.microsoft.com/office/drawing/2014/main" id="{00000000-0008-0000-0300-000027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08" name="Text Box 1">
          <a:extLst>
            <a:ext uri="{FF2B5EF4-FFF2-40B4-BE49-F238E27FC236}">
              <a16:creationId xmlns:a16="http://schemas.microsoft.com/office/drawing/2014/main" id="{00000000-0008-0000-0300-000028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09" name="Text Box 1">
          <a:extLst>
            <a:ext uri="{FF2B5EF4-FFF2-40B4-BE49-F238E27FC236}">
              <a16:creationId xmlns:a16="http://schemas.microsoft.com/office/drawing/2014/main" id="{00000000-0008-0000-0300-000029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10" name="Text Box 1">
          <a:extLst>
            <a:ext uri="{FF2B5EF4-FFF2-40B4-BE49-F238E27FC236}">
              <a16:creationId xmlns:a16="http://schemas.microsoft.com/office/drawing/2014/main" id="{00000000-0008-0000-0300-00002A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11" name="Text Box 1">
          <a:extLst>
            <a:ext uri="{FF2B5EF4-FFF2-40B4-BE49-F238E27FC236}">
              <a16:creationId xmlns:a16="http://schemas.microsoft.com/office/drawing/2014/main" id="{00000000-0008-0000-0300-00002B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12" name="Text Box 1">
          <a:extLst>
            <a:ext uri="{FF2B5EF4-FFF2-40B4-BE49-F238E27FC236}">
              <a16:creationId xmlns:a16="http://schemas.microsoft.com/office/drawing/2014/main" id="{00000000-0008-0000-0300-00002C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13" name="Text Box 1">
          <a:extLst>
            <a:ext uri="{FF2B5EF4-FFF2-40B4-BE49-F238E27FC236}">
              <a16:creationId xmlns:a16="http://schemas.microsoft.com/office/drawing/2014/main" id="{00000000-0008-0000-0300-00002D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14" name="Text Box 1">
          <a:extLst>
            <a:ext uri="{FF2B5EF4-FFF2-40B4-BE49-F238E27FC236}">
              <a16:creationId xmlns:a16="http://schemas.microsoft.com/office/drawing/2014/main" id="{00000000-0008-0000-0300-00002E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15" name="Text Box 1">
          <a:extLst>
            <a:ext uri="{FF2B5EF4-FFF2-40B4-BE49-F238E27FC236}">
              <a16:creationId xmlns:a16="http://schemas.microsoft.com/office/drawing/2014/main" id="{00000000-0008-0000-0300-00002F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16" name="Text Box 1">
          <a:extLst>
            <a:ext uri="{FF2B5EF4-FFF2-40B4-BE49-F238E27FC236}">
              <a16:creationId xmlns:a16="http://schemas.microsoft.com/office/drawing/2014/main" id="{00000000-0008-0000-0300-000030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17" name="Text Box 1">
          <a:extLst>
            <a:ext uri="{FF2B5EF4-FFF2-40B4-BE49-F238E27FC236}">
              <a16:creationId xmlns:a16="http://schemas.microsoft.com/office/drawing/2014/main" id="{00000000-0008-0000-0300-000031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18" name="Text Box 1">
          <a:extLst>
            <a:ext uri="{FF2B5EF4-FFF2-40B4-BE49-F238E27FC236}">
              <a16:creationId xmlns:a16="http://schemas.microsoft.com/office/drawing/2014/main" id="{00000000-0008-0000-0300-000032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19" name="Text Box 1">
          <a:extLst>
            <a:ext uri="{FF2B5EF4-FFF2-40B4-BE49-F238E27FC236}">
              <a16:creationId xmlns:a16="http://schemas.microsoft.com/office/drawing/2014/main" id="{00000000-0008-0000-0300-000033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20" name="Text Box 1">
          <a:extLst>
            <a:ext uri="{FF2B5EF4-FFF2-40B4-BE49-F238E27FC236}">
              <a16:creationId xmlns:a16="http://schemas.microsoft.com/office/drawing/2014/main" id="{00000000-0008-0000-0300-000034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21" name="Text Box 1">
          <a:extLst>
            <a:ext uri="{FF2B5EF4-FFF2-40B4-BE49-F238E27FC236}">
              <a16:creationId xmlns:a16="http://schemas.microsoft.com/office/drawing/2014/main" id="{00000000-0008-0000-0300-000035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22" name="Text Box 1">
          <a:extLst>
            <a:ext uri="{FF2B5EF4-FFF2-40B4-BE49-F238E27FC236}">
              <a16:creationId xmlns:a16="http://schemas.microsoft.com/office/drawing/2014/main" id="{00000000-0008-0000-0300-000036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23" name="Text Box 1">
          <a:extLst>
            <a:ext uri="{FF2B5EF4-FFF2-40B4-BE49-F238E27FC236}">
              <a16:creationId xmlns:a16="http://schemas.microsoft.com/office/drawing/2014/main" id="{00000000-0008-0000-0300-000037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24" name="Text Box 1">
          <a:extLst>
            <a:ext uri="{FF2B5EF4-FFF2-40B4-BE49-F238E27FC236}">
              <a16:creationId xmlns:a16="http://schemas.microsoft.com/office/drawing/2014/main" id="{00000000-0008-0000-0300-000038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25" name="Text Box 1">
          <a:extLst>
            <a:ext uri="{FF2B5EF4-FFF2-40B4-BE49-F238E27FC236}">
              <a16:creationId xmlns:a16="http://schemas.microsoft.com/office/drawing/2014/main" id="{00000000-0008-0000-0300-000039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26" name="Text Box 1">
          <a:extLst>
            <a:ext uri="{FF2B5EF4-FFF2-40B4-BE49-F238E27FC236}">
              <a16:creationId xmlns:a16="http://schemas.microsoft.com/office/drawing/2014/main" id="{00000000-0008-0000-0300-00003A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27" name="Text Box 1">
          <a:extLst>
            <a:ext uri="{FF2B5EF4-FFF2-40B4-BE49-F238E27FC236}">
              <a16:creationId xmlns:a16="http://schemas.microsoft.com/office/drawing/2014/main" id="{00000000-0008-0000-0300-00003B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28" name="Text Box 1">
          <a:extLst>
            <a:ext uri="{FF2B5EF4-FFF2-40B4-BE49-F238E27FC236}">
              <a16:creationId xmlns:a16="http://schemas.microsoft.com/office/drawing/2014/main" id="{00000000-0008-0000-0300-00003C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29" name="Text Box 1">
          <a:extLst>
            <a:ext uri="{FF2B5EF4-FFF2-40B4-BE49-F238E27FC236}">
              <a16:creationId xmlns:a16="http://schemas.microsoft.com/office/drawing/2014/main" id="{00000000-0008-0000-0300-00003D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30" name="Text Box 1">
          <a:extLst>
            <a:ext uri="{FF2B5EF4-FFF2-40B4-BE49-F238E27FC236}">
              <a16:creationId xmlns:a16="http://schemas.microsoft.com/office/drawing/2014/main" id="{00000000-0008-0000-0300-00003E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31" name="Text Box 1">
          <a:extLst>
            <a:ext uri="{FF2B5EF4-FFF2-40B4-BE49-F238E27FC236}">
              <a16:creationId xmlns:a16="http://schemas.microsoft.com/office/drawing/2014/main" id="{00000000-0008-0000-0300-00003F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32" name="Text Box 1">
          <a:extLst>
            <a:ext uri="{FF2B5EF4-FFF2-40B4-BE49-F238E27FC236}">
              <a16:creationId xmlns:a16="http://schemas.microsoft.com/office/drawing/2014/main" id="{00000000-0008-0000-0300-000040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33" name="Text Box 1">
          <a:extLst>
            <a:ext uri="{FF2B5EF4-FFF2-40B4-BE49-F238E27FC236}">
              <a16:creationId xmlns:a16="http://schemas.microsoft.com/office/drawing/2014/main" id="{00000000-0008-0000-0300-000041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34" name="Text Box 1">
          <a:extLst>
            <a:ext uri="{FF2B5EF4-FFF2-40B4-BE49-F238E27FC236}">
              <a16:creationId xmlns:a16="http://schemas.microsoft.com/office/drawing/2014/main" id="{00000000-0008-0000-0300-000042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35" name="Text Box 1">
          <a:extLst>
            <a:ext uri="{FF2B5EF4-FFF2-40B4-BE49-F238E27FC236}">
              <a16:creationId xmlns:a16="http://schemas.microsoft.com/office/drawing/2014/main" id="{00000000-0008-0000-0300-000043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36" name="Text Box 1">
          <a:extLst>
            <a:ext uri="{FF2B5EF4-FFF2-40B4-BE49-F238E27FC236}">
              <a16:creationId xmlns:a16="http://schemas.microsoft.com/office/drawing/2014/main" id="{00000000-0008-0000-0300-000044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37" name="Text Box 1">
          <a:extLst>
            <a:ext uri="{FF2B5EF4-FFF2-40B4-BE49-F238E27FC236}">
              <a16:creationId xmlns:a16="http://schemas.microsoft.com/office/drawing/2014/main" id="{00000000-0008-0000-0300-000045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38" name="Text Box 1">
          <a:extLst>
            <a:ext uri="{FF2B5EF4-FFF2-40B4-BE49-F238E27FC236}">
              <a16:creationId xmlns:a16="http://schemas.microsoft.com/office/drawing/2014/main" id="{00000000-0008-0000-0300-000046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39" name="Text Box 1">
          <a:extLst>
            <a:ext uri="{FF2B5EF4-FFF2-40B4-BE49-F238E27FC236}">
              <a16:creationId xmlns:a16="http://schemas.microsoft.com/office/drawing/2014/main" id="{00000000-0008-0000-0300-000047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40" name="Text Box 1">
          <a:extLst>
            <a:ext uri="{FF2B5EF4-FFF2-40B4-BE49-F238E27FC236}">
              <a16:creationId xmlns:a16="http://schemas.microsoft.com/office/drawing/2014/main" id="{00000000-0008-0000-0300-000048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41" name="Text Box 1">
          <a:extLst>
            <a:ext uri="{FF2B5EF4-FFF2-40B4-BE49-F238E27FC236}">
              <a16:creationId xmlns:a16="http://schemas.microsoft.com/office/drawing/2014/main" id="{00000000-0008-0000-0300-000049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42" name="Text Box 1">
          <a:extLst>
            <a:ext uri="{FF2B5EF4-FFF2-40B4-BE49-F238E27FC236}">
              <a16:creationId xmlns:a16="http://schemas.microsoft.com/office/drawing/2014/main" id="{00000000-0008-0000-0300-00004A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43" name="Text Box 1">
          <a:extLst>
            <a:ext uri="{FF2B5EF4-FFF2-40B4-BE49-F238E27FC236}">
              <a16:creationId xmlns:a16="http://schemas.microsoft.com/office/drawing/2014/main" id="{00000000-0008-0000-0300-00004B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44" name="Text Box 1">
          <a:extLst>
            <a:ext uri="{FF2B5EF4-FFF2-40B4-BE49-F238E27FC236}">
              <a16:creationId xmlns:a16="http://schemas.microsoft.com/office/drawing/2014/main" id="{00000000-0008-0000-0300-00004C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45" name="Text Box 1">
          <a:extLst>
            <a:ext uri="{FF2B5EF4-FFF2-40B4-BE49-F238E27FC236}">
              <a16:creationId xmlns:a16="http://schemas.microsoft.com/office/drawing/2014/main" id="{00000000-0008-0000-0300-00004D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46" name="Text Box 1">
          <a:extLst>
            <a:ext uri="{FF2B5EF4-FFF2-40B4-BE49-F238E27FC236}">
              <a16:creationId xmlns:a16="http://schemas.microsoft.com/office/drawing/2014/main" id="{00000000-0008-0000-0300-00004E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47" name="Text Box 1">
          <a:extLst>
            <a:ext uri="{FF2B5EF4-FFF2-40B4-BE49-F238E27FC236}">
              <a16:creationId xmlns:a16="http://schemas.microsoft.com/office/drawing/2014/main" id="{00000000-0008-0000-0300-00004F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48" name="Text Box 1">
          <a:extLst>
            <a:ext uri="{FF2B5EF4-FFF2-40B4-BE49-F238E27FC236}">
              <a16:creationId xmlns:a16="http://schemas.microsoft.com/office/drawing/2014/main" id="{00000000-0008-0000-0300-000050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49" name="Text Box 1">
          <a:extLst>
            <a:ext uri="{FF2B5EF4-FFF2-40B4-BE49-F238E27FC236}">
              <a16:creationId xmlns:a16="http://schemas.microsoft.com/office/drawing/2014/main" id="{00000000-0008-0000-0300-000051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50" name="Text Box 1">
          <a:extLst>
            <a:ext uri="{FF2B5EF4-FFF2-40B4-BE49-F238E27FC236}">
              <a16:creationId xmlns:a16="http://schemas.microsoft.com/office/drawing/2014/main" id="{00000000-0008-0000-0300-000052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51" name="Text Box 1">
          <a:extLst>
            <a:ext uri="{FF2B5EF4-FFF2-40B4-BE49-F238E27FC236}">
              <a16:creationId xmlns:a16="http://schemas.microsoft.com/office/drawing/2014/main" id="{00000000-0008-0000-0300-000053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52" name="Text Box 1">
          <a:extLst>
            <a:ext uri="{FF2B5EF4-FFF2-40B4-BE49-F238E27FC236}">
              <a16:creationId xmlns:a16="http://schemas.microsoft.com/office/drawing/2014/main" id="{00000000-0008-0000-0300-000054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53" name="Text Box 1">
          <a:extLst>
            <a:ext uri="{FF2B5EF4-FFF2-40B4-BE49-F238E27FC236}">
              <a16:creationId xmlns:a16="http://schemas.microsoft.com/office/drawing/2014/main" id="{00000000-0008-0000-0300-000055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54" name="Text Box 1">
          <a:extLst>
            <a:ext uri="{FF2B5EF4-FFF2-40B4-BE49-F238E27FC236}">
              <a16:creationId xmlns:a16="http://schemas.microsoft.com/office/drawing/2014/main" id="{00000000-0008-0000-0300-000056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55" name="Text Box 1">
          <a:extLst>
            <a:ext uri="{FF2B5EF4-FFF2-40B4-BE49-F238E27FC236}">
              <a16:creationId xmlns:a16="http://schemas.microsoft.com/office/drawing/2014/main" id="{00000000-0008-0000-0300-000057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56" name="Text Box 1">
          <a:extLst>
            <a:ext uri="{FF2B5EF4-FFF2-40B4-BE49-F238E27FC236}">
              <a16:creationId xmlns:a16="http://schemas.microsoft.com/office/drawing/2014/main" id="{00000000-0008-0000-0300-000058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57" name="Text Box 1">
          <a:extLst>
            <a:ext uri="{FF2B5EF4-FFF2-40B4-BE49-F238E27FC236}">
              <a16:creationId xmlns:a16="http://schemas.microsoft.com/office/drawing/2014/main" id="{00000000-0008-0000-0300-000059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58" name="Text Box 1">
          <a:extLst>
            <a:ext uri="{FF2B5EF4-FFF2-40B4-BE49-F238E27FC236}">
              <a16:creationId xmlns:a16="http://schemas.microsoft.com/office/drawing/2014/main" id="{00000000-0008-0000-0300-00005A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59" name="Text Box 1">
          <a:extLst>
            <a:ext uri="{FF2B5EF4-FFF2-40B4-BE49-F238E27FC236}">
              <a16:creationId xmlns:a16="http://schemas.microsoft.com/office/drawing/2014/main" id="{00000000-0008-0000-0300-00005B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60" name="Text Box 1">
          <a:extLst>
            <a:ext uri="{FF2B5EF4-FFF2-40B4-BE49-F238E27FC236}">
              <a16:creationId xmlns:a16="http://schemas.microsoft.com/office/drawing/2014/main" id="{00000000-0008-0000-0300-00005C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61" name="Text Box 1">
          <a:extLst>
            <a:ext uri="{FF2B5EF4-FFF2-40B4-BE49-F238E27FC236}">
              <a16:creationId xmlns:a16="http://schemas.microsoft.com/office/drawing/2014/main" id="{00000000-0008-0000-0300-00005D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62" name="Text Box 1">
          <a:extLst>
            <a:ext uri="{FF2B5EF4-FFF2-40B4-BE49-F238E27FC236}">
              <a16:creationId xmlns:a16="http://schemas.microsoft.com/office/drawing/2014/main" id="{00000000-0008-0000-0300-00005E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63" name="Text Box 1">
          <a:extLst>
            <a:ext uri="{FF2B5EF4-FFF2-40B4-BE49-F238E27FC236}">
              <a16:creationId xmlns:a16="http://schemas.microsoft.com/office/drawing/2014/main" id="{00000000-0008-0000-0300-00005F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64" name="Text Box 1">
          <a:extLst>
            <a:ext uri="{FF2B5EF4-FFF2-40B4-BE49-F238E27FC236}">
              <a16:creationId xmlns:a16="http://schemas.microsoft.com/office/drawing/2014/main" id="{00000000-0008-0000-0300-000060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65" name="Text Box 1">
          <a:extLst>
            <a:ext uri="{FF2B5EF4-FFF2-40B4-BE49-F238E27FC236}">
              <a16:creationId xmlns:a16="http://schemas.microsoft.com/office/drawing/2014/main" id="{00000000-0008-0000-0300-000061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66" name="Text Box 1">
          <a:extLst>
            <a:ext uri="{FF2B5EF4-FFF2-40B4-BE49-F238E27FC236}">
              <a16:creationId xmlns:a16="http://schemas.microsoft.com/office/drawing/2014/main" id="{00000000-0008-0000-0300-000062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67" name="Text Box 1">
          <a:extLst>
            <a:ext uri="{FF2B5EF4-FFF2-40B4-BE49-F238E27FC236}">
              <a16:creationId xmlns:a16="http://schemas.microsoft.com/office/drawing/2014/main" id="{00000000-0008-0000-0300-000063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68" name="Text Box 1">
          <a:extLst>
            <a:ext uri="{FF2B5EF4-FFF2-40B4-BE49-F238E27FC236}">
              <a16:creationId xmlns:a16="http://schemas.microsoft.com/office/drawing/2014/main" id="{00000000-0008-0000-0300-000064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69" name="Text Box 1">
          <a:extLst>
            <a:ext uri="{FF2B5EF4-FFF2-40B4-BE49-F238E27FC236}">
              <a16:creationId xmlns:a16="http://schemas.microsoft.com/office/drawing/2014/main" id="{00000000-0008-0000-0300-000065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70" name="Text Box 1">
          <a:extLst>
            <a:ext uri="{FF2B5EF4-FFF2-40B4-BE49-F238E27FC236}">
              <a16:creationId xmlns:a16="http://schemas.microsoft.com/office/drawing/2014/main" id="{00000000-0008-0000-0300-000066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71" name="Text Box 1">
          <a:extLst>
            <a:ext uri="{FF2B5EF4-FFF2-40B4-BE49-F238E27FC236}">
              <a16:creationId xmlns:a16="http://schemas.microsoft.com/office/drawing/2014/main" id="{00000000-0008-0000-0300-000067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72" name="Text Box 1">
          <a:extLst>
            <a:ext uri="{FF2B5EF4-FFF2-40B4-BE49-F238E27FC236}">
              <a16:creationId xmlns:a16="http://schemas.microsoft.com/office/drawing/2014/main" id="{00000000-0008-0000-0300-000068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73" name="Text Box 1">
          <a:extLst>
            <a:ext uri="{FF2B5EF4-FFF2-40B4-BE49-F238E27FC236}">
              <a16:creationId xmlns:a16="http://schemas.microsoft.com/office/drawing/2014/main" id="{00000000-0008-0000-0300-000069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74" name="Text Box 1">
          <a:extLst>
            <a:ext uri="{FF2B5EF4-FFF2-40B4-BE49-F238E27FC236}">
              <a16:creationId xmlns:a16="http://schemas.microsoft.com/office/drawing/2014/main" id="{00000000-0008-0000-0300-00006A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75" name="Text Box 1">
          <a:extLst>
            <a:ext uri="{FF2B5EF4-FFF2-40B4-BE49-F238E27FC236}">
              <a16:creationId xmlns:a16="http://schemas.microsoft.com/office/drawing/2014/main" id="{00000000-0008-0000-0300-00006B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76" name="Text Box 1">
          <a:extLst>
            <a:ext uri="{FF2B5EF4-FFF2-40B4-BE49-F238E27FC236}">
              <a16:creationId xmlns:a16="http://schemas.microsoft.com/office/drawing/2014/main" id="{00000000-0008-0000-0300-00006C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77" name="Text Box 1">
          <a:extLst>
            <a:ext uri="{FF2B5EF4-FFF2-40B4-BE49-F238E27FC236}">
              <a16:creationId xmlns:a16="http://schemas.microsoft.com/office/drawing/2014/main" id="{00000000-0008-0000-0300-00006D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78" name="Text Box 1">
          <a:extLst>
            <a:ext uri="{FF2B5EF4-FFF2-40B4-BE49-F238E27FC236}">
              <a16:creationId xmlns:a16="http://schemas.microsoft.com/office/drawing/2014/main" id="{00000000-0008-0000-0300-00006E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79" name="Text Box 1">
          <a:extLst>
            <a:ext uri="{FF2B5EF4-FFF2-40B4-BE49-F238E27FC236}">
              <a16:creationId xmlns:a16="http://schemas.microsoft.com/office/drawing/2014/main" id="{00000000-0008-0000-0300-00006F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80" name="Text Box 1">
          <a:extLst>
            <a:ext uri="{FF2B5EF4-FFF2-40B4-BE49-F238E27FC236}">
              <a16:creationId xmlns:a16="http://schemas.microsoft.com/office/drawing/2014/main" id="{00000000-0008-0000-0300-000070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81" name="Text Box 1">
          <a:extLst>
            <a:ext uri="{FF2B5EF4-FFF2-40B4-BE49-F238E27FC236}">
              <a16:creationId xmlns:a16="http://schemas.microsoft.com/office/drawing/2014/main" id="{00000000-0008-0000-0300-000071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82" name="Text Box 1">
          <a:extLst>
            <a:ext uri="{FF2B5EF4-FFF2-40B4-BE49-F238E27FC236}">
              <a16:creationId xmlns:a16="http://schemas.microsoft.com/office/drawing/2014/main" id="{00000000-0008-0000-0300-000072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83" name="Text Box 1">
          <a:extLst>
            <a:ext uri="{FF2B5EF4-FFF2-40B4-BE49-F238E27FC236}">
              <a16:creationId xmlns:a16="http://schemas.microsoft.com/office/drawing/2014/main" id="{00000000-0008-0000-0300-000073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84" name="Text Box 1">
          <a:extLst>
            <a:ext uri="{FF2B5EF4-FFF2-40B4-BE49-F238E27FC236}">
              <a16:creationId xmlns:a16="http://schemas.microsoft.com/office/drawing/2014/main" id="{00000000-0008-0000-0300-000074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85" name="Text Box 1">
          <a:extLst>
            <a:ext uri="{FF2B5EF4-FFF2-40B4-BE49-F238E27FC236}">
              <a16:creationId xmlns:a16="http://schemas.microsoft.com/office/drawing/2014/main" id="{00000000-0008-0000-0300-000075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86" name="Text Box 1">
          <a:extLst>
            <a:ext uri="{FF2B5EF4-FFF2-40B4-BE49-F238E27FC236}">
              <a16:creationId xmlns:a16="http://schemas.microsoft.com/office/drawing/2014/main" id="{00000000-0008-0000-0300-000076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87" name="Text Box 1">
          <a:extLst>
            <a:ext uri="{FF2B5EF4-FFF2-40B4-BE49-F238E27FC236}">
              <a16:creationId xmlns:a16="http://schemas.microsoft.com/office/drawing/2014/main" id="{00000000-0008-0000-0300-000077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88" name="Text Box 1">
          <a:extLst>
            <a:ext uri="{FF2B5EF4-FFF2-40B4-BE49-F238E27FC236}">
              <a16:creationId xmlns:a16="http://schemas.microsoft.com/office/drawing/2014/main" id="{00000000-0008-0000-0300-000078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89" name="Text Box 1">
          <a:extLst>
            <a:ext uri="{FF2B5EF4-FFF2-40B4-BE49-F238E27FC236}">
              <a16:creationId xmlns:a16="http://schemas.microsoft.com/office/drawing/2014/main" id="{00000000-0008-0000-0300-000079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90" name="Text Box 1">
          <a:extLst>
            <a:ext uri="{FF2B5EF4-FFF2-40B4-BE49-F238E27FC236}">
              <a16:creationId xmlns:a16="http://schemas.microsoft.com/office/drawing/2014/main" id="{00000000-0008-0000-0300-00007A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91" name="Text Box 1">
          <a:extLst>
            <a:ext uri="{FF2B5EF4-FFF2-40B4-BE49-F238E27FC236}">
              <a16:creationId xmlns:a16="http://schemas.microsoft.com/office/drawing/2014/main" id="{00000000-0008-0000-0300-00007B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92" name="Text Box 1">
          <a:extLst>
            <a:ext uri="{FF2B5EF4-FFF2-40B4-BE49-F238E27FC236}">
              <a16:creationId xmlns:a16="http://schemas.microsoft.com/office/drawing/2014/main" id="{00000000-0008-0000-0300-00007C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93" name="Text Box 1">
          <a:extLst>
            <a:ext uri="{FF2B5EF4-FFF2-40B4-BE49-F238E27FC236}">
              <a16:creationId xmlns:a16="http://schemas.microsoft.com/office/drawing/2014/main" id="{00000000-0008-0000-0300-00007D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94" name="Text Box 1">
          <a:extLst>
            <a:ext uri="{FF2B5EF4-FFF2-40B4-BE49-F238E27FC236}">
              <a16:creationId xmlns:a16="http://schemas.microsoft.com/office/drawing/2014/main" id="{00000000-0008-0000-0300-00007E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95" name="Text Box 1">
          <a:extLst>
            <a:ext uri="{FF2B5EF4-FFF2-40B4-BE49-F238E27FC236}">
              <a16:creationId xmlns:a16="http://schemas.microsoft.com/office/drawing/2014/main" id="{00000000-0008-0000-0300-00007F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96" name="Text Box 1">
          <a:extLst>
            <a:ext uri="{FF2B5EF4-FFF2-40B4-BE49-F238E27FC236}">
              <a16:creationId xmlns:a16="http://schemas.microsoft.com/office/drawing/2014/main" id="{00000000-0008-0000-0300-000080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97" name="Text Box 1">
          <a:extLst>
            <a:ext uri="{FF2B5EF4-FFF2-40B4-BE49-F238E27FC236}">
              <a16:creationId xmlns:a16="http://schemas.microsoft.com/office/drawing/2014/main" id="{00000000-0008-0000-0300-000081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98" name="Text Box 1">
          <a:extLst>
            <a:ext uri="{FF2B5EF4-FFF2-40B4-BE49-F238E27FC236}">
              <a16:creationId xmlns:a16="http://schemas.microsoft.com/office/drawing/2014/main" id="{00000000-0008-0000-0300-000082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499" name="Text Box 1">
          <a:extLst>
            <a:ext uri="{FF2B5EF4-FFF2-40B4-BE49-F238E27FC236}">
              <a16:creationId xmlns:a16="http://schemas.microsoft.com/office/drawing/2014/main" id="{00000000-0008-0000-0300-000083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00" name="Text Box 1">
          <a:extLst>
            <a:ext uri="{FF2B5EF4-FFF2-40B4-BE49-F238E27FC236}">
              <a16:creationId xmlns:a16="http://schemas.microsoft.com/office/drawing/2014/main" id="{00000000-0008-0000-0300-000084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01" name="Text Box 1">
          <a:extLst>
            <a:ext uri="{FF2B5EF4-FFF2-40B4-BE49-F238E27FC236}">
              <a16:creationId xmlns:a16="http://schemas.microsoft.com/office/drawing/2014/main" id="{00000000-0008-0000-0300-000085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02" name="Text Box 1">
          <a:extLst>
            <a:ext uri="{FF2B5EF4-FFF2-40B4-BE49-F238E27FC236}">
              <a16:creationId xmlns:a16="http://schemas.microsoft.com/office/drawing/2014/main" id="{00000000-0008-0000-0300-000086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03" name="Text Box 1">
          <a:extLst>
            <a:ext uri="{FF2B5EF4-FFF2-40B4-BE49-F238E27FC236}">
              <a16:creationId xmlns:a16="http://schemas.microsoft.com/office/drawing/2014/main" id="{00000000-0008-0000-0300-000087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04" name="Text Box 1">
          <a:extLst>
            <a:ext uri="{FF2B5EF4-FFF2-40B4-BE49-F238E27FC236}">
              <a16:creationId xmlns:a16="http://schemas.microsoft.com/office/drawing/2014/main" id="{00000000-0008-0000-0300-000088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05" name="Text Box 1">
          <a:extLst>
            <a:ext uri="{FF2B5EF4-FFF2-40B4-BE49-F238E27FC236}">
              <a16:creationId xmlns:a16="http://schemas.microsoft.com/office/drawing/2014/main" id="{00000000-0008-0000-0300-000089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06" name="Text Box 1">
          <a:extLst>
            <a:ext uri="{FF2B5EF4-FFF2-40B4-BE49-F238E27FC236}">
              <a16:creationId xmlns:a16="http://schemas.microsoft.com/office/drawing/2014/main" id="{00000000-0008-0000-0300-00008A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07" name="Text Box 1">
          <a:extLst>
            <a:ext uri="{FF2B5EF4-FFF2-40B4-BE49-F238E27FC236}">
              <a16:creationId xmlns:a16="http://schemas.microsoft.com/office/drawing/2014/main" id="{00000000-0008-0000-0300-00008B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08" name="Text Box 1">
          <a:extLst>
            <a:ext uri="{FF2B5EF4-FFF2-40B4-BE49-F238E27FC236}">
              <a16:creationId xmlns:a16="http://schemas.microsoft.com/office/drawing/2014/main" id="{00000000-0008-0000-0300-00008C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09" name="Text Box 1">
          <a:extLst>
            <a:ext uri="{FF2B5EF4-FFF2-40B4-BE49-F238E27FC236}">
              <a16:creationId xmlns:a16="http://schemas.microsoft.com/office/drawing/2014/main" id="{00000000-0008-0000-0300-00008D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10" name="Text Box 1">
          <a:extLst>
            <a:ext uri="{FF2B5EF4-FFF2-40B4-BE49-F238E27FC236}">
              <a16:creationId xmlns:a16="http://schemas.microsoft.com/office/drawing/2014/main" id="{00000000-0008-0000-0300-00008E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11" name="Text Box 1">
          <a:extLst>
            <a:ext uri="{FF2B5EF4-FFF2-40B4-BE49-F238E27FC236}">
              <a16:creationId xmlns:a16="http://schemas.microsoft.com/office/drawing/2014/main" id="{00000000-0008-0000-0300-00008F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12" name="Text Box 1">
          <a:extLst>
            <a:ext uri="{FF2B5EF4-FFF2-40B4-BE49-F238E27FC236}">
              <a16:creationId xmlns:a16="http://schemas.microsoft.com/office/drawing/2014/main" id="{00000000-0008-0000-0300-000090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13" name="Text Box 1">
          <a:extLst>
            <a:ext uri="{FF2B5EF4-FFF2-40B4-BE49-F238E27FC236}">
              <a16:creationId xmlns:a16="http://schemas.microsoft.com/office/drawing/2014/main" id="{00000000-0008-0000-0300-000091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14" name="Text Box 1">
          <a:extLst>
            <a:ext uri="{FF2B5EF4-FFF2-40B4-BE49-F238E27FC236}">
              <a16:creationId xmlns:a16="http://schemas.microsoft.com/office/drawing/2014/main" id="{00000000-0008-0000-0300-000092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15" name="Text Box 1">
          <a:extLst>
            <a:ext uri="{FF2B5EF4-FFF2-40B4-BE49-F238E27FC236}">
              <a16:creationId xmlns:a16="http://schemas.microsoft.com/office/drawing/2014/main" id="{00000000-0008-0000-0300-000093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16" name="Text Box 1">
          <a:extLst>
            <a:ext uri="{FF2B5EF4-FFF2-40B4-BE49-F238E27FC236}">
              <a16:creationId xmlns:a16="http://schemas.microsoft.com/office/drawing/2014/main" id="{00000000-0008-0000-0300-000094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17" name="Text Box 1">
          <a:extLst>
            <a:ext uri="{FF2B5EF4-FFF2-40B4-BE49-F238E27FC236}">
              <a16:creationId xmlns:a16="http://schemas.microsoft.com/office/drawing/2014/main" id="{00000000-0008-0000-0300-000095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18" name="Text Box 1">
          <a:extLst>
            <a:ext uri="{FF2B5EF4-FFF2-40B4-BE49-F238E27FC236}">
              <a16:creationId xmlns:a16="http://schemas.microsoft.com/office/drawing/2014/main" id="{00000000-0008-0000-0300-000096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19" name="Text Box 1">
          <a:extLst>
            <a:ext uri="{FF2B5EF4-FFF2-40B4-BE49-F238E27FC236}">
              <a16:creationId xmlns:a16="http://schemas.microsoft.com/office/drawing/2014/main" id="{00000000-0008-0000-0300-000097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20" name="Text Box 1">
          <a:extLst>
            <a:ext uri="{FF2B5EF4-FFF2-40B4-BE49-F238E27FC236}">
              <a16:creationId xmlns:a16="http://schemas.microsoft.com/office/drawing/2014/main" id="{00000000-0008-0000-0300-000098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21" name="Text Box 1">
          <a:extLst>
            <a:ext uri="{FF2B5EF4-FFF2-40B4-BE49-F238E27FC236}">
              <a16:creationId xmlns:a16="http://schemas.microsoft.com/office/drawing/2014/main" id="{00000000-0008-0000-0300-000099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22" name="Text Box 1">
          <a:extLst>
            <a:ext uri="{FF2B5EF4-FFF2-40B4-BE49-F238E27FC236}">
              <a16:creationId xmlns:a16="http://schemas.microsoft.com/office/drawing/2014/main" id="{00000000-0008-0000-0300-00009A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23" name="Text Box 1">
          <a:extLst>
            <a:ext uri="{FF2B5EF4-FFF2-40B4-BE49-F238E27FC236}">
              <a16:creationId xmlns:a16="http://schemas.microsoft.com/office/drawing/2014/main" id="{00000000-0008-0000-0300-00009B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24" name="Text Box 1">
          <a:extLst>
            <a:ext uri="{FF2B5EF4-FFF2-40B4-BE49-F238E27FC236}">
              <a16:creationId xmlns:a16="http://schemas.microsoft.com/office/drawing/2014/main" id="{00000000-0008-0000-0300-00009C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25" name="Text Box 1">
          <a:extLst>
            <a:ext uri="{FF2B5EF4-FFF2-40B4-BE49-F238E27FC236}">
              <a16:creationId xmlns:a16="http://schemas.microsoft.com/office/drawing/2014/main" id="{00000000-0008-0000-0300-00009D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26" name="Text Box 1">
          <a:extLst>
            <a:ext uri="{FF2B5EF4-FFF2-40B4-BE49-F238E27FC236}">
              <a16:creationId xmlns:a16="http://schemas.microsoft.com/office/drawing/2014/main" id="{00000000-0008-0000-0300-00009E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27" name="Text Box 1">
          <a:extLst>
            <a:ext uri="{FF2B5EF4-FFF2-40B4-BE49-F238E27FC236}">
              <a16:creationId xmlns:a16="http://schemas.microsoft.com/office/drawing/2014/main" id="{00000000-0008-0000-0300-00009F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28" name="Text Box 1">
          <a:extLst>
            <a:ext uri="{FF2B5EF4-FFF2-40B4-BE49-F238E27FC236}">
              <a16:creationId xmlns:a16="http://schemas.microsoft.com/office/drawing/2014/main" id="{00000000-0008-0000-0300-0000A0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29" name="Text Box 1">
          <a:extLst>
            <a:ext uri="{FF2B5EF4-FFF2-40B4-BE49-F238E27FC236}">
              <a16:creationId xmlns:a16="http://schemas.microsoft.com/office/drawing/2014/main" id="{00000000-0008-0000-0300-0000A1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30" name="Text Box 1">
          <a:extLst>
            <a:ext uri="{FF2B5EF4-FFF2-40B4-BE49-F238E27FC236}">
              <a16:creationId xmlns:a16="http://schemas.microsoft.com/office/drawing/2014/main" id="{00000000-0008-0000-0300-0000A2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31" name="Text Box 1">
          <a:extLst>
            <a:ext uri="{FF2B5EF4-FFF2-40B4-BE49-F238E27FC236}">
              <a16:creationId xmlns:a16="http://schemas.microsoft.com/office/drawing/2014/main" id="{00000000-0008-0000-0300-0000A3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32" name="Text Box 1">
          <a:extLst>
            <a:ext uri="{FF2B5EF4-FFF2-40B4-BE49-F238E27FC236}">
              <a16:creationId xmlns:a16="http://schemas.microsoft.com/office/drawing/2014/main" id="{00000000-0008-0000-0300-0000A4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33" name="Text Box 1">
          <a:extLst>
            <a:ext uri="{FF2B5EF4-FFF2-40B4-BE49-F238E27FC236}">
              <a16:creationId xmlns:a16="http://schemas.microsoft.com/office/drawing/2014/main" id="{00000000-0008-0000-0300-0000A5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34" name="Text Box 1">
          <a:extLst>
            <a:ext uri="{FF2B5EF4-FFF2-40B4-BE49-F238E27FC236}">
              <a16:creationId xmlns:a16="http://schemas.microsoft.com/office/drawing/2014/main" id="{00000000-0008-0000-0300-0000A6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35" name="Text Box 1">
          <a:extLst>
            <a:ext uri="{FF2B5EF4-FFF2-40B4-BE49-F238E27FC236}">
              <a16:creationId xmlns:a16="http://schemas.microsoft.com/office/drawing/2014/main" id="{00000000-0008-0000-0300-0000A7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36" name="Text Box 1">
          <a:extLst>
            <a:ext uri="{FF2B5EF4-FFF2-40B4-BE49-F238E27FC236}">
              <a16:creationId xmlns:a16="http://schemas.microsoft.com/office/drawing/2014/main" id="{00000000-0008-0000-0300-0000A8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37" name="Text Box 1">
          <a:extLst>
            <a:ext uri="{FF2B5EF4-FFF2-40B4-BE49-F238E27FC236}">
              <a16:creationId xmlns:a16="http://schemas.microsoft.com/office/drawing/2014/main" id="{00000000-0008-0000-0300-0000A9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38" name="Text Box 1">
          <a:extLst>
            <a:ext uri="{FF2B5EF4-FFF2-40B4-BE49-F238E27FC236}">
              <a16:creationId xmlns:a16="http://schemas.microsoft.com/office/drawing/2014/main" id="{00000000-0008-0000-0300-0000AA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39" name="Text Box 1">
          <a:extLst>
            <a:ext uri="{FF2B5EF4-FFF2-40B4-BE49-F238E27FC236}">
              <a16:creationId xmlns:a16="http://schemas.microsoft.com/office/drawing/2014/main" id="{00000000-0008-0000-0300-0000AB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40" name="Text Box 1">
          <a:extLst>
            <a:ext uri="{FF2B5EF4-FFF2-40B4-BE49-F238E27FC236}">
              <a16:creationId xmlns:a16="http://schemas.microsoft.com/office/drawing/2014/main" id="{00000000-0008-0000-0300-0000AC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41" name="Text Box 1">
          <a:extLst>
            <a:ext uri="{FF2B5EF4-FFF2-40B4-BE49-F238E27FC236}">
              <a16:creationId xmlns:a16="http://schemas.microsoft.com/office/drawing/2014/main" id="{00000000-0008-0000-0300-0000AD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42" name="Text Box 1">
          <a:extLst>
            <a:ext uri="{FF2B5EF4-FFF2-40B4-BE49-F238E27FC236}">
              <a16:creationId xmlns:a16="http://schemas.microsoft.com/office/drawing/2014/main" id="{00000000-0008-0000-0300-0000AE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43" name="Text Box 1">
          <a:extLst>
            <a:ext uri="{FF2B5EF4-FFF2-40B4-BE49-F238E27FC236}">
              <a16:creationId xmlns:a16="http://schemas.microsoft.com/office/drawing/2014/main" id="{00000000-0008-0000-0300-0000AF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44" name="Text Box 1">
          <a:extLst>
            <a:ext uri="{FF2B5EF4-FFF2-40B4-BE49-F238E27FC236}">
              <a16:creationId xmlns:a16="http://schemas.microsoft.com/office/drawing/2014/main" id="{00000000-0008-0000-0300-0000B0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45" name="Text Box 1">
          <a:extLst>
            <a:ext uri="{FF2B5EF4-FFF2-40B4-BE49-F238E27FC236}">
              <a16:creationId xmlns:a16="http://schemas.microsoft.com/office/drawing/2014/main" id="{00000000-0008-0000-0300-0000B1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46" name="Text Box 1">
          <a:extLst>
            <a:ext uri="{FF2B5EF4-FFF2-40B4-BE49-F238E27FC236}">
              <a16:creationId xmlns:a16="http://schemas.microsoft.com/office/drawing/2014/main" id="{00000000-0008-0000-0300-0000B2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47" name="Text Box 1">
          <a:extLst>
            <a:ext uri="{FF2B5EF4-FFF2-40B4-BE49-F238E27FC236}">
              <a16:creationId xmlns:a16="http://schemas.microsoft.com/office/drawing/2014/main" id="{00000000-0008-0000-0300-0000B3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48" name="Text Box 1">
          <a:extLst>
            <a:ext uri="{FF2B5EF4-FFF2-40B4-BE49-F238E27FC236}">
              <a16:creationId xmlns:a16="http://schemas.microsoft.com/office/drawing/2014/main" id="{00000000-0008-0000-0300-0000B4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49" name="Text Box 1">
          <a:extLst>
            <a:ext uri="{FF2B5EF4-FFF2-40B4-BE49-F238E27FC236}">
              <a16:creationId xmlns:a16="http://schemas.microsoft.com/office/drawing/2014/main" id="{00000000-0008-0000-0300-0000B5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50" name="Text Box 1">
          <a:extLst>
            <a:ext uri="{FF2B5EF4-FFF2-40B4-BE49-F238E27FC236}">
              <a16:creationId xmlns:a16="http://schemas.microsoft.com/office/drawing/2014/main" id="{00000000-0008-0000-0300-0000B6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51" name="Text Box 1">
          <a:extLst>
            <a:ext uri="{FF2B5EF4-FFF2-40B4-BE49-F238E27FC236}">
              <a16:creationId xmlns:a16="http://schemas.microsoft.com/office/drawing/2014/main" id="{00000000-0008-0000-0300-0000B7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52" name="Text Box 1">
          <a:extLst>
            <a:ext uri="{FF2B5EF4-FFF2-40B4-BE49-F238E27FC236}">
              <a16:creationId xmlns:a16="http://schemas.microsoft.com/office/drawing/2014/main" id="{00000000-0008-0000-0300-0000B8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53" name="Text Box 1">
          <a:extLst>
            <a:ext uri="{FF2B5EF4-FFF2-40B4-BE49-F238E27FC236}">
              <a16:creationId xmlns:a16="http://schemas.microsoft.com/office/drawing/2014/main" id="{00000000-0008-0000-0300-0000B9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54" name="Text Box 1">
          <a:extLst>
            <a:ext uri="{FF2B5EF4-FFF2-40B4-BE49-F238E27FC236}">
              <a16:creationId xmlns:a16="http://schemas.microsoft.com/office/drawing/2014/main" id="{00000000-0008-0000-0300-0000BA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55" name="Text Box 1">
          <a:extLst>
            <a:ext uri="{FF2B5EF4-FFF2-40B4-BE49-F238E27FC236}">
              <a16:creationId xmlns:a16="http://schemas.microsoft.com/office/drawing/2014/main" id="{00000000-0008-0000-0300-0000BB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56" name="Text Box 1">
          <a:extLst>
            <a:ext uri="{FF2B5EF4-FFF2-40B4-BE49-F238E27FC236}">
              <a16:creationId xmlns:a16="http://schemas.microsoft.com/office/drawing/2014/main" id="{00000000-0008-0000-0300-0000BC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57" name="Text Box 1">
          <a:extLst>
            <a:ext uri="{FF2B5EF4-FFF2-40B4-BE49-F238E27FC236}">
              <a16:creationId xmlns:a16="http://schemas.microsoft.com/office/drawing/2014/main" id="{00000000-0008-0000-0300-0000BD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58" name="Text Box 1">
          <a:extLst>
            <a:ext uri="{FF2B5EF4-FFF2-40B4-BE49-F238E27FC236}">
              <a16:creationId xmlns:a16="http://schemas.microsoft.com/office/drawing/2014/main" id="{00000000-0008-0000-0300-0000BE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59" name="Text Box 1">
          <a:extLst>
            <a:ext uri="{FF2B5EF4-FFF2-40B4-BE49-F238E27FC236}">
              <a16:creationId xmlns:a16="http://schemas.microsoft.com/office/drawing/2014/main" id="{00000000-0008-0000-0300-0000BF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60" name="Text Box 1">
          <a:extLst>
            <a:ext uri="{FF2B5EF4-FFF2-40B4-BE49-F238E27FC236}">
              <a16:creationId xmlns:a16="http://schemas.microsoft.com/office/drawing/2014/main" id="{00000000-0008-0000-0300-0000C0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61" name="Text Box 1">
          <a:extLst>
            <a:ext uri="{FF2B5EF4-FFF2-40B4-BE49-F238E27FC236}">
              <a16:creationId xmlns:a16="http://schemas.microsoft.com/office/drawing/2014/main" id="{00000000-0008-0000-0300-0000C1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62" name="Text Box 1">
          <a:extLst>
            <a:ext uri="{FF2B5EF4-FFF2-40B4-BE49-F238E27FC236}">
              <a16:creationId xmlns:a16="http://schemas.microsoft.com/office/drawing/2014/main" id="{00000000-0008-0000-0300-0000C2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63" name="Text Box 1">
          <a:extLst>
            <a:ext uri="{FF2B5EF4-FFF2-40B4-BE49-F238E27FC236}">
              <a16:creationId xmlns:a16="http://schemas.microsoft.com/office/drawing/2014/main" id="{00000000-0008-0000-0300-0000C3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64" name="Text Box 1">
          <a:extLst>
            <a:ext uri="{FF2B5EF4-FFF2-40B4-BE49-F238E27FC236}">
              <a16:creationId xmlns:a16="http://schemas.microsoft.com/office/drawing/2014/main" id="{00000000-0008-0000-0300-0000C4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65" name="Text Box 1">
          <a:extLst>
            <a:ext uri="{FF2B5EF4-FFF2-40B4-BE49-F238E27FC236}">
              <a16:creationId xmlns:a16="http://schemas.microsoft.com/office/drawing/2014/main" id="{00000000-0008-0000-0300-0000C5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66" name="Text Box 1">
          <a:extLst>
            <a:ext uri="{FF2B5EF4-FFF2-40B4-BE49-F238E27FC236}">
              <a16:creationId xmlns:a16="http://schemas.microsoft.com/office/drawing/2014/main" id="{00000000-0008-0000-0300-0000C6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67" name="Text Box 1">
          <a:extLst>
            <a:ext uri="{FF2B5EF4-FFF2-40B4-BE49-F238E27FC236}">
              <a16:creationId xmlns:a16="http://schemas.microsoft.com/office/drawing/2014/main" id="{00000000-0008-0000-0300-0000C7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68" name="Text Box 1">
          <a:extLst>
            <a:ext uri="{FF2B5EF4-FFF2-40B4-BE49-F238E27FC236}">
              <a16:creationId xmlns:a16="http://schemas.microsoft.com/office/drawing/2014/main" id="{00000000-0008-0000-0300-0000C8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69" name="Text Box 1">
          <a:extLst>
            <a:ext uri="{FF2B5EF4-FFF2-40B4-BE49-F238E27FC236}">
              <a16:creationId xmlns:a16="http://schemas.microsoft.com/office/drawing/2014/main" id="{00000000-0008-0000-0300-0000C9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70" name="Text Box 1">
          <a:extLst>
            <a:ext uri="{FF2B5EF4-FFF2-40B4-BE49-F238E27FC236}">
              <a16:creationId xmlns:a16="http://schemas.microsoft.com/office/drawing/2014/main" id="{00000000-0008-0000-0300-0000CA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71" name="Text Box 1">
          <a:extLst>
            <a:ext uri="{FF2B5EF4-FFF2-40B4-BE49-F238E27FC236}">
              <a16:creationId xmlns:a16="http://schemas.microsoft.com/office/drawing/2014/main" id="{00000000-0008-0000-0300-0000CB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72" name="Text Box 1">
          <a:extLst>
            <a:ext uri="{FF2B5EF4-FFF2-40B4-BE49-F238E27FC236}">
              <a16:creationId xmlns:a16="http://schemas.microsoft.com/office/drawing/2014/main" id="{00000000-0008-0000-0300-0000CC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73" name="Text Box 1">
          <a:extLst>
            <a:ext uri="{FF2B5EF4-FFF2-40B4-BE49-F238E27FC236}">
              <a16:creationId xmlns:a16="http://schemas.microsoft.com/office/drawing/2014/main" id="{00000000-0008-0000-0300-0000CD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74" name="Text Box 1">
          <a:extLst>
            <a:ext uri="{FF2B5EF4-FFF2-40B4-BE49-F238E27FC236}">
              <a16:creationId xmlns:a16="http://schemas.microsoft.com/office/drawing/2014/main" id="{00000000-0008-0000-0300-0000CE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75" name="Text Box 1">
          <a:extLst>
            <a:ext uri="{FF2B5EF4-FFF2-40B4-BE49-F238E27FC236}">
              <a16:creationId xmlns:a16="http://schemas.microsoft.com/office/drawing/2014/main" id="{00000000-0008-0000-0300-0000CF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76" name="Text Box 1">
          <a:extLst>
            <a:ext uri="{FF2B5EF4-FFF2-40B4-BE49-F238E27FC236}">
              <a16:creationId xmlns:a16="http://schemas.microsoft.com/office/drawing/2014/main" id="{00000000-0008-0000-0300-0000D0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77" name="Text Box 1">
          <a:extLst>
            <a:ext uri="{FF2B5EF4-FFF2-40B4-BE49-F238E27FC236}">
              <a16:creationId xmlns:a16="http://schemas.microsoft.com/office/drawing/2014/main" id="{00000000-0008-0000-0300-0000D1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78" name="Text Box 1">
          <a:extLst>
            <a:ext uri="{FF2B5EF4-FFF2-40B4-BE49-F238E27FC236}">
              <a16:creationId xmlns:a16="http://schemas.microsoft.com/office/drawing/2014/main" id="{00000000-0008-0000-0300-0000D2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79" name="Text Box 1">
          <a:extLst>
            <a:ext uri="{FF2B5EF4-FFF2-40B4-BE49-F238E27FC236}">
              <a16:creationId xmlns:a16="http://schemas.microsoft.com/office/drawing/2014/main" id="{00000000-0008-0000-0300-0000D3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80" name="Text Box 1">
          <a:extLst>
            <a:ext uri="{FF2B5EF4-FFF2-40B4-BE49-F238E27FC236}">
              <a16:creationId xmlns:a16="http://schemas.microsoft.com/office/drawing/2014/main" id="{00000000-0008-0000-0300-0000D4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81" name="Text Box 1">
          <a:extLst>
            <a:ext uri="{FF2B5EF4-FFF2-40B4-BE49-F238E27FC236}">
              <a16:creationId xmlns:a16="http://schemas.microsoft.com/office/drawing/2014/main" id="{00000000-0008-0000-0300-0000D5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82" name="Text Box 1">
          <a:extLst>
            <a:ext uri="{FF2B5EF4-FFF2-40B4-BE49-F238E27FC236}">
              <a16:creationId xmlns:a16="http://schemas.microsoft.com/office/drawing/2014/main" id="{00000000-0008-0000-0300-0000D6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83" name="Text Box 1">
          <a:extLst>
            <a:ext uri="{FF2B5EF4-FFF2-40B4-BE49-F238E27FC236}">
              <a16:creationId xmlns:a16="http://schemas.microsoft.com/office/drawing/2014/main" id="{00000000-0008-0000-0300-0000D7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84" name="Text Box 1">
          <a:extLst>
            <a:ext uri="{FF2B5EF4-FFF2-40B4-BE49-F238E27FC236}">
              <a16:creationId xmlns:a16="http://schemas.microsoft.com/office/drawing/2014/main" id="{00000000-0008-0000-0300-0000D8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85" name="Text Box 1">
          <a:extLst>
            <a:ext uri="{FF2B5EF4-FFF2-40B4-BE49-F238E27FC236}">
              <a16:creationId xmlns:a16="http://schemas.microsoft.com/office/drawing/2014/main" id="{00000000-0008-0000-0300-0000D9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86" name="Text Box 1">
          <a:extLst>
            <a:ext uri="{FF2B5EF4-FFF2-40B4-BE49-F238E27FC236}">
              <a16:creationId xmlns:a16="http://schemas.microsoft.com/office/drawing/2014/main" id="{00000000-0008-0000-0300-0000DA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87" name="Text Box 1">
          <a:extLst>
            <a:ext uri="{FF2B5EF4-FFF2-40B4-BE49-F238E27FC236}">
              <a16:creationId xmlns:a16="http://schemas.microsoft.com/office/drawing/2014/main" id="{00000000-0008-0000-0300-0000DB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88" name="Text Box 1">
          <a:extLst>
            <a:ext uri="{FF2B5EF4-FFF2-40B4-BE49-F238E27FC236}">
              <a16:creationId xmlns:a16="http://schemas.microsoft.com/office/drawing/2014/main" id="{00000000-0008-0000-0300-0000DC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89" name="Text Box 1">
          <a:extLst>
            <a:ext uri="{FF2B5EF4-FFF2-40B4-BE49-F238E27FC236}">
              <a16:creationId xmlns:a16="http://schemas.microsoft.com/office/drawing/2014/main" id="{00000000-0008-0000-0300-0000DD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90" name="Text Box 1">
          <a:extLst>
            <a:ext uri="{FF2B5EF4-FFF2-40B4-BE49-F238E27FC236}">
              <a16:creationId xmlns:a16="http://schemas.microsoft.com/office/drawing/2014/main" id="{00000000-0008-0000-0300-0000DE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91" name="Text Box 1">
          <a:extLst>
            <a:ext uri="{FF2B5EF4-FFF2-40B4-BE49-F238E27FC236}">
              <a16:creationId xmlns:a16="http://schemas.microsoft.com/office/drawing/2014/main" id="{00000000-0008-0000-0300-0000DF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92" name="Text Box 1">
          <a:extLst>
            <a:ext uri="{FF2B5EF4-FFF2-40B4-BE49-F238E27FC236}">
              <a16:creationId xmlns:a16="http://schemas.microsoft.com/office/drawing/2014/main" id="{00000000-0008-0000-0300-0000E0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93" name="Text Box 1">
          <a:extLst>
            <a:ext uri="{FF2B5EF4-FFF2-40B4-BE49-F238E27FC236}">
              <a16:creationId xmlns:a16="http://schemas.microsoft.com/office/drawing/2014/main" id="{00000000-0008-0000-0300-0000E1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94" name="Text Box 1">
          <a:extLst>
            <a:ext uri="{FF2B5EF4-FFF2-40B4-BE49-F238E27FC236}">
              <a16:creationId xmlns:a16="http://schemas.microsoft.com/office/drawing/2014/main" id="{00000000-0008-0000-0300-0000E2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95" name="Text Box 1">
          <a:extLst>
            <a:ext uri="{FF2B5EF4-FFF2-40B4-BE49-F238E27FC236}">
              <a16:creationId xmlns:a16="http://schemas.microsoft.com/office/drawing/2014/main" id="{00000000-0008-0000-0300-0000E3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96" name="Text Box 1">
          <a:extLst>
            <a:ext uri="{FF2B5EF4-FFF2-40B4-BE49-F238E27FC236}">
              <a16:creationId xmlns:a16="http://schemas.microsoft.com/office/drawing/2014/main" id="{00000000-0008-0000-0300-0000E4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97" name="Text Box 1">
          <a:extLst>
            <a:ext uri="{FF2B5EF4-FFF2-40B4-BE49-F238E27FC236}">
              <a16:creationId xmlns:a16="http://schemas.microsoft.com/office/drawing/2014/main" id="{00000000-0008-0000-0300-0000E5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98" name="Text Box 1">
          <a:extLst>
            <a:ext uri="{FF2B5EF4-FFF2-40B4-BE49-F238E27FC236}">
              <a16:creationId xmlns:a16="http://schemas.microsoft.com/office/drawing/2014/main" id="{00000000-0008-0000-0300-0000E6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599" name="Text Box 1">
          <a:extLst>
            <a:ext uri="{FF2B5EF4-FFF2-40B4-BE49-F238E27FC236}">
              <a16:creationId xmlns:a16="http://schemas.microsoft.com/office/drawing/2014/main" id="{00000000-0008-0000-0300-0000E7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00" name="Text Box 1">
          <a:extLst>
            <a:ext uri="{FF2B5EF4-FFF2-40B4-BE49-F238E27FC236}">
              <a16:creationId xmlns:a16="http://schemas.microsoft.com/office/drawing/2014/main" id="{00000000-0008-0000-0300-0000E8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01" name="Text Box 1">
          <a:extLst>
            <a:ext uri="{FF2B5EF4-FFF2-40B4-BE49-F238E27FC236}">
              <a16:creationId xmlns:a16="http://schemas.microsoft.com/office/drawing/2014/main" id="{00000000-0008-0000-0300-0000E9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02" name="Text Box 1">
          <a:extLst>
            <a:ext uri="{FF2B5EF4-FFF2-40B4-BE49-F238E27FC236}">
              <a16:creationId xmlns:a16="http://schemas.microsoft.com/office/drawing/2014/main" id="{00000000-0008-0000-0300-0000EA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03" name="Text Box 1">
          <a:extLst>
            <a:ext uri="{FF2B5EF4-FFF2-40B4-BE49-F238E27FC236}">
              <a16:creationId xmlns:a16="http://schemas.microsoft.com/office/drawing/2014/main" id="{00000000-0008-0000-0300-0000EB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04" name="Text Box 1">
          <a:extLst>
            <a:ext uri="{FF2B5EF4-FFF2-40B4-BE49-F238E27FC236}">
              <a16:creationId xmlns:a16="http://schemas.microsoft.com/office/drawing/2014/main" id="{00000000-0008-0000-0300-0000EC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05" name="Text Box 1">
          <a:extLst>
            <a:ext uri="{FF2B5EF4-FFF2-40B4-BE49-F238E27FC236}">
              <a16:creationId xmlns:a16="http://schemas.microsoft.com/office/drawing/2014/main" id="{00000000-0008-0000-0300-0000ED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06" name="Text Box 1">
          <a:extLst>
            <a:ext uri="{FF2B5EF4-FFF2-40B4-BE49-F238E27FC236}">
              <a16:creationId xmlns:a16="http://schemas.microsoft.com/office/drawing/2014/main" id="{00000000-0008-0000-0300-0000EE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07" name="Text Box 1">
          <a:extLst>
            <a:ext uri="{FF2B5EF4-FFF2-40B4-BE49-F238E27FC236}">
              <a16:creationId xmlns:a16="http://schemas.microsoft.com/office/drawing/2014/main" id="{00000000-0008-0000-0300-0000EF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08" name="Text Box 1">
          <a:extLst>
            <a:ext uri="{FF2B5EF4-FFF2-40B4-BE49-F238E27FC236}">
              <a16:creationId xmlns:a16="http://schemas.microsoft.com/office/drawing/2014/main" id="{00000000-0008-0000-0300-0000F0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09" name="Text Box 1">
          <a:extLst>
            <a:ext uri="{FF2B5EF4-FFF2-40B4-BE49-F238E27FC236}">
              <a16:creationId xmlns:a16="http://schemas.microsoft.com/office/drawing/2014/main" id="{00000000-0008-0000-0300-0000F1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10" name="Text Box 1">
          <a:extLst>
            <a:ext uri="{FF2B5EF4-FFF2-40B4-BE49-F238E27FC236}">
              <a16:creationId xmlns:a16="http://schemas.microsoft.com/office/drawing/2014/main" id="{00000000-0008-0000-0300-0000F2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11" name="Text Box 1">
          <a:extLst>
            <a:ext uri="{FF2B5EF4-FFF2-40B4-BE49-F238E27FC236}">
              <a16:creationId xmlns:a16="http://schemas.microsoft.com/office/drawing/2014/main" id="{00000000-0008-0000-0300-0000F3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12" name="Text Box 1">
          <a:extLst>
            <a:ext uri="{FF2B5EF4-FFF2-40B4-BE49-F238E27FC236}">
              <a16:creationId xmlns:a16="http://schemas.microsoft.com/office/drawing/2014/main" id="{00000000-0008-0000-0300-0000F4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13" name="Text Box 1">
          <a:extLst>
            <a:ext uri="{FF2B5EF4-FFF2-40B4-BE49-F238E27FC236}">
              <a16:creationId xmlns:a16="http://schemas.microsoft.com/office/drawing/2014/main" id="{00000000-0008-0000-0300-0000F5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14" name="Text Box 1">
          <a:extLst>
            <a:ext uri="{FF2B5EF4-FFF2-40B4-BE49-F238E27FC236}">
              <a16:creationId xmlns:a16="http://schemas.microsoft.com/office/drawing/2014/main" id="{00000000-0008-0000-0300-0000F6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15" name="Text Box 1">
          <a:extLst>
            <a:ext uri="{FF2B5EF4-FFF2-40B4-BE49-F238E27FC236}">
              <a16:creationId xmlns:a16="http://schemas.microsoft.com/office/drawing/2014/main" id="{00000000-0008-0000-0300-0000F7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16" name="Text Box 1">
          <a:extLst>
            <a:ext uri="{FF2B5EF4-FFF2-40B4-BE49-F238E27FC236}">
              <a16:creationId xmlns:a16="http://schemas.microsoft.com/office/drawing/2014/main" id="{00000000-0008-0000-0300-0000F8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17" name="Text Box 1">
          <a:extLst>
            <a:ext uri="{FF2B5EF4-FFF2-40B4-BE49-F238E27FC236}">
              <a16:creationId xmlns:a16="http://schemas.microsoft.com/office/drawing/2014/main" id="{00000000-0008-0000-0300-0000F9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18" name="Text Box 1">
          <a:extLst>
            <a:ext uri="{FF2B5EF4-FFF2-40B4-BE49-F238E27FC236}">
              <a16:creationId xmlns:a16="http://schemas.microsoft.com/office/drawing/2014/main" id="{00000000-0008-0000-0300-0000FA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19" name="Text Box 1">
          <a:extLst>
            <a:ext uri="{FF2B5EF4-FFF2-40B4-BE49-F238E27FC236}">
              <a16:creationId xmlns:a16="http://schemas.microsoft.com/office/drawing/2014/main" id="{00000000-0008-0000-0300-0000FB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20" name="Text Box 1">
          <a:extLst>
            <a:ext uri="{FF2B5EF4-FFF2-40B4-BE49-F238E27FC236}">
              <a16:creationId xmlns:a16="http://schemas.microsoft.com/office/drawing/2014/main" id="{00000000-0008-0000-0300-0000FC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21" name="Text Box 1">
          <a:extLst>
            <a:ext uri="{FF2B5EF4-FFF2-40B4-BE49-F238E27FC236}">
              <a16:creationId xmlns:a16="http://schemas.microsoft.com/office/drawing/2014/main" id="{00000000-0008-0000-0300-0000FD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22" name="Text Box 1">
          <a:extLst>
            <a:ext uri="{FF2B5EF4-FFF2-40B4-BE49-F238E27FC236}">
              <a16:creationId xmlns:a16="http://schemas.microsoft.com/office/drawing/2014/main" id="{00000000-0008-0000-0300-0000FE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23" name="Text Box 1">
          <a:extLst>
            <a:ext uri="{FF2B5EF4-FFF2-40B4-BE49-F238E27FC236}">
              <a16:creationId xmlns:a16="http://schemas.microsoft.com/office/drawing/2014/main" id="{00000000-0008-0000-0300-0000FF1B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24" name="Text Box 1">
          <a:extLst>
            <a:ext uri="{FF2B5EF4-FFF2-40B4-BE49-F238E27FC236}">
              <a16:creationId xmlns:a16="http://schemas.microsoft.com/office/drawing/2014/main" id="{00000000-0008-0000-0300-000000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25" name="Text Box 1">
          <a:extLst>
            <a:ext uri="{FF2B5EF4-FFF2-40B4-BE49-F238E27FC236}">
              <a16:creationId xmlns:a16="http://schemas.microsoft.com/office/drawing/2014/main" id="{00000000-0008-0000-0300-000001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26" name="Text Box 1">
          <a:extLst>
            <a:ext uri="{FF2B5EF4-FFF2-40B4-BE49-F238E27FC236}">
              <a16:creationId xmlns:a16="http://schemas.microsoft.com/office/drawing/2014/main" id="{00000000-0008-0000-0300-000002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27" name="Text Box 1">
          <a:extLs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28" name="Text Box 1">
          <a:extLs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29" name="Text Box 1">
          <a:extLs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30" name="Text Box 1">
          <a:extLs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31" name="Text Box 1">
          <a:extLs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32" name="Text Box 1">
          <a:extLs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33" name="Text Box 1">
          <a:extLst>
            <a:ext uri="{FF2B5EF4-FFF2-40B4-BE49-F238E27FC236}">
              <a16:creationId xmlns:a16="http://schemas.microsoft.com/office/drawing/2014/main" id="{00000000-0008-0000-0300-000009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34" name="Text Box 1">
          <a:extLst>
            <a:ext uri="{FF2B5EF4-FFF2-40B4-BE49-F238E27FC236}">
              <a16:creationId xmlns:a16="http://schemas.microsoft.com/office/drawing/2014/main" id="{00000000-0008-0000-0300-00000A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35" name="Text Box 1">
          <a:extLst>
            <a:ext uri="{FF2B5EF4-FFF2-40B4-BE49-F238E27FC236}">
              <a16:creationId xmlns:a16="http://schemas.microsoft.com/office/drawing/2014/main" id="{00000000-0008-0000-0300-00000B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36" name="Text Box 1">
          <a:extLst>
            <a:ext uri="{FF2B5EF4-FFF2-40B4-BE49-F238E27FC236}">
              <a16:creationId xmlns:a16="http://schemas.microsoft.com/office/drawing/2014/main" id="{00000000-0008-0000-0300-00000C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37" name="Text Box 1">
          <a:extLst>
            <a:ext uri="{FF2B5EF4-FFF2-40B4-BE49-F238E27FC236}">
              <a16:creationId xmlns:a16="http://schemas.microsoft.com/office/drawing/2014/main" id="{00000000-0008-0000-0300-00000D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38" name="Text Box 1">
          <a:extLst>
            <a:ext uri="{FF2B5EF4-FFF2-40B4-BE49-F238E27FC236}">
              <a16:creationId xmlns:a16="http://schemas.microsoft.com/office/drawing/2014/main" id="{00000000-0008-0000-0300-00000E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39" name="Text Box 1">
          <a:extLs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40" name="Text Box 1">
          <a:extLs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41" name="Text Box 1">
          <a:extLst>
            <a:ext uri="{FF2B5EF4-FFF2-40B4-BE49-F238E27FC236}">
              <a16:creationId xmlns:a16="http://schemas.microsoft.com/office/drawing/2014/main" id="{00000000-0008-0000-0300-000011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42" name="Text Box 1">
          <a:extLst>
            <a:ext uri="{FF2B5EF4-FFF2-40B4-BE49-F238E27FC236}">
              <a16:creationId xmlns:a16="http://schemas.microsoft.com/office/drawing/2014/main" id="{00000000-0008-0000-0300-000012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43" name="Text Box 1">
          <a:extLst>
            <a:ext uri="{FF2B5EF4-FFF2-40B4-BE49-F238E27FC236}">
              <a16:creationId xmlns:a16="http://schemas.microsoft.com/office/drawing/2014/main" id="{00000000-0008-0000-0300-000013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44" name="Text Box 1">
          <a:extLst>
            <a:ext uri="{FF2B5EF4-FFF2-40B4-BE49-F238E27FC236}">
              <a16:creationId xmlns:a16="http://schemas.microsoft.com/office/drawing/2014/main" id="{00000000-0008-0000-0300-000014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45" name="Text Box 1">
          <a:extLst>
            <a:ext uri="{FF2B5EF4-FFF2-40B4-BE49-F238E27FC236}">
              <a16:creationId xmlns:a16="http://schemas.microsoft.com/office/drawing/2014/main" id="{00000000-0008-0000-0300-000015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46" name="Text Box 1">
          <a:extLst>
            <a:ext uri="{FF2B5EF4-FFF2-40B4-BE49-F238E27FC236}">
              <a16:creationId xmlns:a16="http://schemas.microsoft.com/office/drawing/2014/main" id="{00000000-0008-0000-0300-000016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47" name="Text Box 1">
          <a:extLs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48" name="Text Box 1">
          <a:extLs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49" name="Text Box 1">
          <a:extLst>
            <a:ext uri="{FF2B5EF4-FFF2-40B4-BE49-F238E27FC236}">
              <a16:creationId xmlns:a16="http://schemas.microsoft.com/office/drawing/2014/main" id="{00000000-0008-0000-0300-000019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50" name="Text Box 1">
          <a:extLst>
            <a:ext uri="{FF2B5EF4-FFF2-40B4-BE49-F238E27FC236}">
              <a16:creationId xmlns:a16="http://schemas.microsoft.com/office/drawing/2014/main" id="{00000000-0008-0000-0300-00001A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51" name="Text Box 1">
          <a:extLst>
            <a:ext uri="{FF2B5EF4-FFF2-40B4-BE49-F238E27FC236}">
              <a16:creationId xmlns:a16="http://schemas.microsoft.com/office/drawing/2014/main" id="{00000000-0008-0000-0300-00001B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52" name="Text Box 1">
          <a:extLst>
            <a:ext uri="{FF2B5EF4-FFF2-40B4-BE49-F238E27FC236}">
              <a16:creationId xmlns:a16="http://schemas.microsoft.com/office/drawing/2014/main" id="{00000000-0008-0000-0300-00001C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53" name="Text Box 1">
          <a:extLst>
            <a:ext uri="{FF2B5EF4-FFF2-40B4-BE49-F238E27FC236}">
              <a16:creationId xmlns:a16="http://schemas.microsoft.com/office/drawing/2014/main" id="{00000000-0008-0000-0300-00001D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54" name="Text Box 1">
          <a:extLst>
            <a:ext uri="{FF2B5EF4-FFF2-40B4-BE49-F238E27FC236}">
              <a16:creationId xmlns:a16="http://schemas.microsoft.com/office/drawing/2014/main" id="{00000000-0008-0000-0300-00001E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55" name="Text Box 1">
          <a:extLst>
            <a:ext uri="{FF2B5EF4-FFF2-40B4-BE49-F238E27FC236}">
              <a16:creationId xmlns:a16="http://schemas.microsoft.com/office/drawing/2014/main" id="{00000000-0008-0000-0300-00001F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56" name="Text Box 1">
          <a:extLst>
            <a:ext uri="{FF2B5EF4-FFF2-40B4-BE49-F238E27FC236}">
              <a16:creationId xmlns:a16="http://schemas.microsoft.com/office/drawing/2014/main" id="{00000000-0008-0000-0300-000020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57" name="Text Box 1">
          <a:extLst>
            <a:ext uri="{FF2B5EF4-FFF2-40B4-BE49-F238E27FC236}">
              <a16:creationId xmlns:a16="http://schemas.microsoft.com/office/drawing/2014/main" id="{00000000-0008-0000-0300-000021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58" name="Text Box 1">
          <a:extLst>
            <a:ext uri="{FF2B5EF4-FFF2-40B4-BE49-F238E27FC236}">
              <a16:creationId xmlns:a16="http://schemas.microsoft.com/office/drawing/2014/main" id="{00000000-0008-0000-0300-000022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59" name="Text Box 1">
          <a:extLst>
            <a:ext uri="{FF2B5EF4-FFF2-40B4-BE49-F238E27FC236}">
              <a16:creationId xmlns:a16="http://schemas.microsoft.com/office/drawing/2014/main" id="{00000000-0008-0000-0300-000023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60" name="Text Box 1">
          <a:extLst>
            <a:ext uri="{FF2B5EF4-FFF2-40B4-BE49-F238E27FC236}">
              <a16:creationId xmlns:a16="http://schemas.microsoft.com/office/drawing/2014/main" id="{00000000-0008-0000-0300-000024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61" name="Text Box 1">
          <a:extLst>
            <a:ext uri="{FF2B5EF4-FFF2-40B4-BE49-F238E27FC236}">
              <a16:creationId xmlns:a16="http://schemas.microsoft.com/office/drawing/2014/main" id="{00000000-0008-0000-0300-000025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62" name="Text Box 1">
          <a:extLst>
            <a:ext uri="{FF2B5EF4-FFF2-40B4-BE49-F238E27FC236}">
              <a16:creationId xmlns:a16="http://schemas.microsoft.com/office/drawing/2014/main" id="{00000000-0008-0000-0300-000026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63" name="Text Box 1">
          <a:extLst>
            <a:ext uri="{FF2B5EF4-FFF2-40B4-BE49-F238E27FC236}">
              <a16:creationId xmlns:a16="http://schemas.microsoft.com/office/drawing/2014/main" id="{00000000-0008-0000-0300-000027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64" name="Text Box 1">
          <a:extLst>
            <a:ext uri="{FF2B5EF4-FFF2-40B4-BE49-F238E27FC236}">
              <a16:creationId xmlns:a16="http://schemas.microsoft.com/office/drawing/2014/main" id="{00000000-0008-0000-0300-000028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65" name="Text Box 1">
          <a:extLst>
            <a:ext uri="{FF2B5EF4-FFF2-40B4-BE49-F238E27FC236}">
              <a16:creationId xmlns:a16="http://schemas.microsoft.com/office/drawing/2014/main" id="{00000000-0008-0000-0300-000029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66" name="Text Box 1">
          <a:extLst>
            <a:ext uri="{FF2B5EF4-FFF2-40B4-BE49-F238E27FC236}">
              <a16:creationId xmlns:a16="http://schemas.microsoft.com/office/drawing/2014/main" id="{00000000-0008-0000-0300-00002A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67" name="Text Box 1">
          <a:extLst>
            <a:ext uri="{FF2B5EF4-FFF2-40B4-BE49-F238E27FC236}">
              <a16:creationId xmlns:a16="http://schemas.microsoft.com/office/drawing/2014/main" id="{00000000-0008-0000-0300-00002B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68" name="Text Box 1">
          <a:extLst>
            <a:ext uri="{FF2B5EF4-FFF2-40B4-BE49-F238E27FC236}">
              <a16:creationId xmlns:a16="http://schemas.microsoft.com/office/drawing/2014/main" id="{00000000-0008-0000-0300-00002C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69" name="Text Box 1">
          <a:extLst>
            <a:ext uri="{FF2B5EF4-FFF2-40B4-BE49-F238E27FC236}">
              <a16:creationId xmlns:a16="http://schemas.microsoft.com/office/drawing/2014/main" id="{00000000-0008-0000-0300-00002D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70" name="Text Box 1">
          <a:extLst>
            <a:ext uri="{FF2B5EF4-FFF2-40B4-BE49-F238E27FC236}">
              <a16:creationId xmlns:a16="http://schemas.microsoft.com/office/drawing/2014/main" id="{00000000-0008-0000-0300-00002E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71" name="Text Box 1">
          <a:extLst>
            <a:ext uri="{FF2B5EF4-FFF2-40B4-BE49-F238E27FC236}">
              <a16:creationId xmlns:a16="http://schemas.microsoft.com/office/drawing/2014/main" id="{00000000-0008-0000-0300-00002F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72" name="Text Box 1">
          <a:extLst>
            <a:ext uri="{FF2B5EF4-FFF2-40B4-BE49-F238E27FC236}">
              <a16:creationId xmlns:a16="http://schemas.microsoft.com/office/drawing/2014/main" id="{00000000-0008-0000-0300-000030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73" name="Text Box 1">
          <a:extLst>
            <a:ext uri="{FF2B5EF4-FFF2-40B4-BE49-F238E27FC236}">
              <a16:creationId xmlns:a16="http://schemas.microsoft.com/office/drawing/2014/main" id="{00000000-0008-0000-0300-000031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74" name="Text Box 1">
          <a:extLst>
            <a:ext uri="{FF2B5EF4-FFF2-40B4-BE49-F238E27FC236}">
              <a16:creationId xmlns:a16="http://schemas.microsoft.com/office/drawing/2014/main" id="{00000000-0008-0000-0300-000032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75" name="Text Box 1">
          <a:extLst>
            <a:ext uri="{FF2B5EF4-FFF2-40B4-BE49-F238E27FC236}">
              <a16:creationId xmlns:a16="http://schemas.microsoft.com/office/drawing/2014/main" id="{00000000-0008-0000-0300-000033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76" name="Text Box 1">
          <a:extLst>
            <a:ext uri="{FF2B5EF4-FFF2-40B4-BE49-F238E27FC236}">
              <a16:creationId xmlns:a16="http://schemas.microsoft.com/office/drawing/2014/main" id="{00000000-0008-0000-0300-000034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77" name="Text Box 1">
          <a:extLst>
            <a:ext uri="{FF2B5EF4-FFF2-40B4-BE49-F238E27FC236}">
              <a16:creationId xmlns:a16="http://schemas.microsoft.com/office/drawing/2014/main" id="{00000000-0008-0000-0300-000035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78" name="Text Box 1">
          <a:extLst>
            <a:ext uri="{FF2B5EF4-FFF2-40B4-BE49-F238E27FC236}">
              <a16:creationId xmlns:a16="http://schemas.microsoft.com/office/drawing/2014/main" id="{00000000-0008-0000-0300-000036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79" name="Text Box 1">
          <a:extLst>
            <a:ext uri="{FF2B5EF4-FFF2-40B4-BE49-F238E27FC236}">
              <a16:creationId xmlns:a16="http://schemas.microsoft.com/office/drawing/2014/main" id="{00000000-0008-0000-0300-000037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80" name="Text Box 1">
          <a:extLst>
            <a:ext uri="{FF2B5EF4-FFF2-40B4-BE49-F238E27FC236}">
              <a16:creationId xmlns:a16="http://schemas.microsoft.com/office/drawing/2014/main" id="{00000000-0008-0000-0300-000038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81" name="Text Box 1">
          <a:extLst>
            <a:ext uri="{FF2B5EF4-FFF2-40B4-BE49-F238E27FC236}">
              <a16:creationId xmlns:a16="http://schemas.microsoft.com/office/drawing/2014/main" id="{00000000-0008-0000-0300-000039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82" name="Text Box 1">
          <a:extLst>
            <a:ext uri="{FF2B5EF4-FFF2-40B4-BE49-F238E27FC236}">
              <a16:creationId xmlns:a16="http://schemas.microsoft.com/office/drawing/2014/main" id="{00000000-0008-0000-0300-00003A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83" name="Text Box 1">
          <a:extLst>
            <a:ext uri="{FF2B5EF4-FFF2-40B4-BE49-F238E27FC236}">
              <a16:creationId xmlns:a16="http://schemas.microsoft.com/office/drawing/2014/main" id="{00000000-0008-0000-0300-00003B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84" name="Text Box 1">
          <a:extLst>
            <a:ext uri="{FF2B5EF4-FFF2-40B4-BE49-F238E27FC236}">
              <a16:creationId xmlns:a16="http://schemas.microsoft.com/office/drawing/2014/main" id="{00000000-0008-0000-0300-00003C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85" name="Text Box 1">
          <a:extLst>
            <a:ext uri="{FF2B5EF4-FFF2-40B4-BE49-F238E27FC236}">
              <a16:creationId xmlns:a16="http://schemas.microsoft.com/office/drawing/2014/main" id="{00000000-0008-0000-0300-00003D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86" name="Text Box 1">
          <a:extLst>
            <a:ext uri="{FF2B5EF4-FFF2-40B4-BE49-F238E27FC236}">
              <a16:creationId xmlns:a16="http://schemas.microsoft.com/office/drawing/2014/main" id="{00000000-0008-0000-0300-00003E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87" name="Text Box 1">
          <a:extLst>
            <a:ext uri="{FF2B5EF4-FFF2-40B4-BE49-F238E27FC236}">
              <a16:creationId xmlns:a16="http://schemas.microsoft.com/office/drawing/2014/main" id="{00000000-0008-0000-0300-00003F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88" name="Text Box 1">
          <a:extLst>
            <a:ext uri="{FF2B5EF4-FFF2-40B4-BE49-F238E27FC236}">
              <a16:creationId xmlns:a16="http://schemas.microsoft.com/office/drawing/2014/main" id="{00000000-0008-0000-0300-000040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89" name="Text Box 1">
          <a:extLst>
            <a:ext uri="{FF2B5EF4-FFF2-40B4-BE49-F238E27FC236}">
              <a16:creationId xmlns:a16="http://schemas.microsoft.com/office/drawing/2014/main" id="{00000000-0008-0000-0300-000041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90" name="Text Box 1">
          <a:extLst>
            <a:ext uri="{FF2B5EF4-FFF2-40B4-BE49-F238E27FC236}">
              <a16:creationId xmlns:a16="http://schemas.microsoft.com/office/drawing/2014/main" id="{00000000-0008-0000-0300-000042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91" name="Text Box 1">
          <a:extLst>
            <a:ext uri="{FF2B5EF4-FFF2-40B4-BE49-F238E27FC236}">
              <a16:creationId xmlns:a16="http://schemas.microsoft.com/office/drawing/2014/main" id="{00000000-0008-0000-0300-000043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92" name="Text Box 1">
          <a:extLst>
            <a:ext uri="{FF2B5EF4-FFF2-40B4-BE49-F238E27FC236}">
              <a16:creationId xmlns:a16="http://schemas.microsoft.com/office/drawing/2014/main" id="{00000000-0008-0000-0300-000044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93" name="Text Box 1">
          <a:extLst>
            <a:ext uri="{FF2B5EF4-FFF2-40B4-BE49-F238E27FC236}">
              <a16:creationId xmlns:a16="http://schemas.microsoft.com/office/drawing/2014/main" id="{00000000-0008-0000-0300-000045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94" name="Text Box 1">
          <a:extLst>
            <a:ext uri="{FF2B5EF4-FFF2-40B4-BE49-F238E27FC236}">
              <a16:creationId xmlns:a16="http://schemas.microsoft.com/office/drawing/2014/main" id="{00000000-0008-0000-0300-000046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95" name="Text Box 1">
          <a:extLst>
            <a:ext uri="{FF2B5EF4-FFF2-40B4-BE49-F238E27FC236}">
              <a16:creationId xmlns:a16="http://schemas.microsoft.com/office/drawing/2014/main" id="{00000000-0008-0000-0300-000047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96" name="Text Box 1">
          <a:extLst>
            <a:ext uri="{FF2B5EF4-FFF2-40B4-BE49-F238E27FC236}">
              <a16:creationId xmlns:a16="http://schemas.microsoft.com/office/drawing/2014/main" id="{00000000-0008-0000-0300-000048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97" name="Text Box 1">
          <a:extLst>
            <a:ext uri="{FF2B5EF4-FFF2-40B4-BE49-F238E27FC236}">
              <a16:creationId xmlns:a16="http://schemas.microsoft.com/office/drawing/2014/main" id="{00000000-0008-0000-0300-000049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98" name="Text Box 1">
          <a:extLst>
            <a:ext uri="{FF2B5EF4-FFF2-40B4-BE49-F238E27FC236}">
              <a16:creationId xmlns:a16="http://schemas.microsoft.com/office/drawing/2014/main" id="{00000000-0008-0000-0300-00004A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699" name="Text Box 1">
          <a:extLst>
            <a:ext uri="{FF2B5EF4-FFF2-40B4-BE49-F238E27FC236}">
              <a16:creationId xmlns:a16="http://schemas.microsoft.com/office/drawing/2014/main" id="{00000000-0008-0000-0300-00004B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00" name="Text Box 1">
          <a:extLst>
            <a:ext uri="{FF2B5EF4-FFF2-40B4-BE49-F238E27FC236}">
              <a16:creationId xmlns:a16="http://schemas.microsoft.com/office/drawing/2014/main" id="{00000000-0008-0000-0300-00004C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01" name="Text Box 1">
          <a:extLst>
            <a:ext uri="{FF2B5EF4-FFF2-40B4-BE49-F238E27FC236}">
              <a16:creationId xmlns:a16="http://schemas.microsoft.com/office/drawing/2014/main" id="{00000000-0008-0000-0300-00004D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02" name="Text Box 1">
          <a:extLst>
            <a:ext uri="{FF2B5EF4-FFF2-40B4-BE49-F238E27FC236}">
              <a16:creationId xmlns:a16="http://schemas.microsoft.com/office/drawing/2014/main" id="{00000000-0008-0000-0300-00004E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03" name="Text Box 1">
          <a:extLst>
            <a:ext uri="{FF2B5EF4-FFF2-40B4-BE49-F238E27FC236}">
              <a16:creationId xmlns:a16="http://schemas.microsoft.com/office/drawing/2014/main" id="{00000000-0008-0000-0300-00004F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04" name="Text Box 1">
          <a:extLst>
            <a:ext uri="{FF2B5EF4-FFF2-40B4-BE49-F238E27FC236}">
              <a16:creationId xmlns:a16="http://schemas.microsoft.com/office/drawing/2014/main" id="{00000000-0008-0000-0300-000050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05" name="Text Box 1">
          <a:extLst>
            <a:ext uri="{FF2B5EF4-FFF2-40B4-BE49-F238E27FC236}">
              <a16:creationId xmlns:a16="http://schemas.microsoft.com/office/drawing/2014/main" id="{00000000-0008-0000-0300-000051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06" name="Text Box 1">
          <a:extLst>
            <a:ext uri="{FF2B5EF4-FFF2-40B4-BE49-F238E27FC236}">
              <a16:creationId xmlns:a16="http://schemas.microsoft.com/office/drawing/2014/main" id="{00000000-0008-0000-0300-000052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07" name="Text Box 1">
          <a:extLst>
            <a:ext uri="{FF2B5EF4-FFF2-40B4-BE49-F238E27FC236}">
              <a16:creationId xmlns:a16="http://schemas.microsoft.com/office/drawing/2014/main" id="{00000000-0008-0000-0300-000053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08" name="Text Box 1">
          <a:extLst>
            <a:ext uri="{FF2B5EF4-FFF2-40B4-BE49-F238E27FC236}">
              <a16:creationId xmlns:a16="http://schemas.microsoft.com/office/drawing/2014/main" id="{00000000-0008-0000-0300-000054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09" name="Text Box 1">
          <a:extLst>
            <a:ext uri="{FF2B5EF4-FFF2-40B4-BE49-F238E27FC236}">
              <a16:creationId xmlns:a16="http://schemas.microsoft.com/office/drawing/2014/main" id="{00000000-0008-0000-0300-000055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10" name="Text Box 1">
          <a:extLst>
            <a:ext uri="{FF2B5EF4-FFF2-40B4-BE49-F238E27FC236}">
              <a16:creationId xmlns:a16="http://schemas.microsoft.com/office/drawing/2014/main" id="{00000000-0008-0000-0300-000056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11" name="Text Box 1">
          <a:extLst>
            <a:ext uri="{FF2B5EF4-FFF2-40B4-BE49-F238E27FC236}">
              <a16:creationId xmlns:a16="http://schemas.microsoft.com/office/drawing/2014/main" id="{00000000-0008-0000-0300-000057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12" name="Text Box 1">
          <a:extLst>
            <a:ext uri="{FF2B5EF4-FFF2-40B4-BE49-F238E27FC236}">
              <a16:creationId xmlns:a16="http://schemas.microsoft.com/office/drawing/2014/main" id="{00000000-0008-0000-0300-000058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13" name="Text Box 1">
          <a:extLst>
            <a:ext uri="{FF2B5EF4-FFF2-40B4-BE49-F238E27FC236}">
              <a16:creationId xmlns:a16="http://schemas.microsoft.com/office/drawing/2014/main" id="{00000000-0008-0000-0300-000059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14" name="Text Box 1">
          <a:extLst>
            <a:ext uri="{FF2B5EF4-FFF2-40B4-BE49-F238E27FC236}">
              <a16:creationId xmlns:a16="http://schemas.microsoft.com/office/drawing/2014/main" id="{00000000-0008-0000-0300-00005A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15" name="Text Box 1">
          <a:extLst>
            <a:ext uri="{FF2B5EF4-FFF2-40B4-BE49-F238E27FC236}">
              <a16:creationId xmlns:a16="http://schemas.microsoft.com/office/drawing/2014/main" id="{00000000-0008-0000-0300-00005B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16" name="Text Box 1">
          <a:extLst>
            <a:ext uri="{FF2B5EF4-FFF2-40B4-BE49-F238E27FC236}">
              <a16:creationId xmlns:a16="http://schemas.microsoft.com/office/drawing/2014/main" id="{00000000-0008-0000-0300-00005C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17" name="Text Box 1">
          <a:extLst>
            <a:ext uri="{FF2B5EF4-FFF2-40B4-BE49-F238E27FC236}">
              <a16:creationId xmlns:a16="http://schemas.microsoft.com/office/drawing/2014/main" id="{00000000-0008-0000-0300-00005D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18" name="Text Box 1">
          <a:extLst>
            <a:ext uri="{FF2B5EF4-FFF2-40B4-BE49-F238E27FC236}">
              <a16:creationId xmlns:a16="http://schemas.microsoft.com/office/drawing/2014/main" id="{00000000-0008-0000-0300-00005E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19" name="Text Box 1">
          <a:extLst>
            <a:ext uri="{FF2B5EF4-FFF2-40B4-BE49-F238E27FC236}">
              <a16:creationId xmlns:a16="http://schemas.microsoft.com/office/drawing/2014/main" id="{00000000-0008-0000-0300-00005F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20" name="Text Box 1">
          <a:extLst>
            <a:ext uri="{FF2B5EF4-FFF2-40B4-BE49-F238E27FC236}">
              <a16:creationId xmlns:a16="http://schemas.microsoft.com/office/drawing/2014/main" id="{00000000-0008-0000-0300-000060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21" name="Text Box 1">
          <a:extLst>
            <a:ext uri="{FF2B5EF4-FFF2-40B4-BE49-F238E27FC236}">
              <a16:creationId xmlns:a16="http://schemas.microsoft.com/office/drawing/2014/main" id="{00000000-0008-0000-0300-000061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22" name="Text Box 1">
          <a:extLst>
            <a:ext uri="{FF2B5EF4-FFF2-40B4-BE49-F238E27FC236}">
              <a16:creationId xmlns:a16="http://schemas.microsoft.com/office/drawing/2014/main" id="{00000000-0008-0000-0300-000062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23" name="Text Box 1">
          <a:extLst>
            <a:ext uri="{FF2B5EF4-FFF2-40B4-BE49-F238E27FC236}">
              <a16:creationId xmlns:a16="http://schemas.microsoft.com/office/drawing/2014/main" id="{00000000-0008-0000-0300-000063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24" name="Text Box 1">
          <a:extLst>
            <a:ext uri="{FF2B5EF4-FFF2-40B4-BE49-F238E27FC236}">
              <a16:creationId xmlns:a16="http://schemas.microsoft.com/office/drawing/2014/main" id="{00000000-0008-0000-0300-000064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25" name="Text Box 1">
          <a:extLst>
            <a:ext uri="{FF2B5EF4-FFF2-40B4-BE49-F238E27FC236}">
              <a16:creationId xmlns:a16="http://schemas.microsoft.com/office/drawing/2014/main" id="{00000000-0008-0000-0300-000065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26" name="Text Box 1">
          <a:extLst>
            <a:ext uri="{FF2B5EF4-FFF2-40B4-BE49-F238E27FC236}">
              <a16:creationId xmlns:a16="http://schemas.microsoft.com/office/drawing/2014/main" id="{00000000-0008-0000-0300-000066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27" name="Text Box 1">
          <a:extLst>
            <a:ext uri="{FF2B5EF4-FFF2-40B4-BE49-F238E27FC236}">
              <a16:creationId xmlns:a16="http://schemas.microsoft.com/office/drawing/2014/main" id="{00000000-0008-0000-0300-000067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28" name="Text Box 1">
          <a:extLst>
            <a:ext uri="{FF2B5EF4-FFF2-40B4-BE49-F238E27FC236}">
              <a16:creationId xmlns:a16="http://schemas.microsoft.com/office/drawing/2014/main" id="{00000000-0008-0000-0300-000068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29" name="Text Box 1">
          <a:extLs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30" name="Text Box 1">
          <a:extLs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31" name="Text Box 1">
          <a:extLst>
            <a:ext uri="{FF2B5EF4-FFF2-40B4-BE49-F238E27FC236}">
              <a16:creationId xmlns:a16="http://schemas.microsoft.com/office/drawing/2014/main" id="{00000000-0008-0000-0300-00006B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32" name="Text Box 1">
          <a:extLst>
            <a:ext uri="{FF2B5EF4-FFF2-40B4-BE49-F238E27FC236}">
              <a16:creationId xmlns:a16="http://schemas.microsoft.com/office/drawing/2014/main" id="{00000000-0008-0000-0300-00006C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33" name="Text Box 1">
          <a:extLst>
            <a:ext uri="{FF2B5EF4-FFF2-40B4-BE49-F238E27FC236}">
              <a16:creationId xmlns:a16="http://schemas.microsoft.com/office/drawing/2014/main" id="{00000000-0008-0000-0300-00006D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34" name="Text Box 1">
          <a:extLst>
            <a:ext uri="{FF2B5EF4-FFF2-40B4-BE49-F238E27FC236}">
              <a16:creationId xmlns:a16="http://schemas.microsoft.com/office/drawing/2014/main" id="{00000000-0008-0000-0300-00006E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35" name="Text Box 1">
          <a:extLst>
            <a:ext uri="{FF2B5EF4-FFF2-40B4-BE49-F238E27FC236}">
              <a16:creationId xmlns:a16="http://schemas.microsoft.com/office/drawing/2014/main" id="{00000000-0008-0000-0300-00006F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36" name="Text Box 1">
          <a:extLst>
            <a:ext uri="{FF2B5EF4-FFF2-40B4-BE49-F238E27FC236}">
              <a16:creationId xmlns:a16="http://schemas.microsoft.com/office/drawing/2014/main" id="{00000000-0008-0000-0300-000070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37" name="Text Box 1">
          <a:extLst>
            <a:ext uri="{FF2B5EF4-FFF2-40B4-BE49-F238E27FC236}">
              <a16:creationId xmlns:a16="http://schemas.microsoft.com/office/drawing/2014/main" id="{00000000-0008-0000-0300-000071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38" name="Text Box 1">
          <a:extLst>
            <a:ext uri="{FF2B5EF4-FFF2-40B4-BE49-F238E27FC236}">
              <a16:creationId xmlns:a16="http://schemas.microsoft.com/office/drawing/2014/main" id="{00000000-0008-0000-0300-000072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39" name="Text Box 1">
          <a:extLst>
            <a:ext uri="{FF2B5EF4-FFF2-40B4-BE49-F238E27FC236}">
              <a16:creationId xmlns:a16="http://schemas.microsoft.com/office/drawing/2014/main" id="{00000000-0008-0000-0300-000073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40" name="Text Box 1">
          <a:extLst>
            <a:ext uri="{FF2B5EF4-FFF2-40B4-BE49-F238E27FC236}">
              <a16:creationId xmlns:a16="http://schemas.microsoft.com/office/drawing/2014/main" id="{00000000-0008-0000-0300-000074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41" name="Text Box 1">
          <a:extLst>
            <a:ext uri="{FF2B5EF4-FFF2-40B4-BE49-F238E27FC236}">
              <a16:creationId xmlns:a16="http://schemas.microsoft.com/office/drawing/2014/main" id="{00000000-0008-0000-0300-000075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42" name="Text Box 1">
          <a:extLst>
            <a:ext uri="{FF2B5EF4-FFF2-40B4-BE49-F238E27FC236}">
              <a16:creationId xmlns:a16="http://schemas.microsoft.com/office/drawing/2014/main" id="{00000000-0008-0000-0300-000076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43" name="Text Box 1">
          <a:extLst>
            <a:ext uri="{FF2B5EF4-FFF2-40B4-BE49-F238E27FC236}">
              <a16:creationId xmlns:a16="http://schemas.microsoft.com/office/drawing/2014/main" id="{00000000-0008-0000-0300-000077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44" name="Text Box 1">
          <a:extLst>
            <a:ext uri="{FF2B5EF4-FFF2-40B4-BE49-F238E27FC236}">
              <a16:creationId xmlns:a16="http://schemas.microsoft.com/office/drawing/2014/main" id="{00000000-0008-0000-0300-000078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45" name="Text Box 1">
          <a:extLst>
            <a:ext uri="{FF2B5EF4-FFF2-40B4-BE49-F238E27FC236}">
              <a16:creationId xmlns:a16="http://schemas.microsoft.com/office/drawing/2014/main" id="{00000000-0008-0000-0300-000079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46" name="Text Box 1">
          <a:extLst>
            <a:ext uri="{FF2B5EF4-FFF2-40B4-BE49-F238E27FC236}">
              <a16:creationId xmlns:a16="http://schemas.microsoft.com/office/drawing/2014/main" id="{00000000-0008-0000-0300-00007A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47" name="Text Box 1">
          <a:extLst>
            <a:ext uri="{FF2B5EF4-FFF2-40B4-BE49-F238E27FC236}">
              <a16:creationId xmlns:a16="http://schemas.microsoft.com/office/drawing/2014/main" id="{00000000-0008-0000-0300-00007B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48" name="Text Box 1">
          <a:extLst>
            <a:ext uri="{FF2B5EF4-FFF2-40B4-BE49-F238E27FC236}">
              <a16:creationId xmlns:a16="http://schemas.microsoft.com/office/drawing/2014/main" id="{00000000-0008-0000-0300-00007C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49" name="Text Box 1">
          <a:extLst>
            <a:ext uri="{FF2B5EF4-FFF2-40B4-BE49-F238E27FC236}">
              <a16:creationId xmlns:a16="http://schemas.microsoft.com/office/drawing/2014/main" id="{00000000-0008-0000-0300-00007D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50" name="Text Box 1">
          <a:extLst>
            <a:ext uri="{FF2B5EF4-FFF2-40B4-BE49-F238E27FC236}">
              <a16:creationId xmlns:a16="http://schemas.microsoft.com/office/drawing/2014/main" id="{00000000-0008-0000-0300-00007E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51" name="Text Box 1">
          <a:extLst>
            <a:ext uri="{FF2B5EF4-FFF2-40B4-BE49-F238E27FC236}">
              <a16:creationId xmlns:a16="http://schemas.microsoft.com/office/drawing/2014/main" id="{00000000-0008-0000-0300-00007F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52" name="Text Box 1">
          <a:extLst>
            <a:ext uri="{FF2B5EF4-FFF2-40B4-BE49-F238E27FC236}">
              <a16:creationId xmlns:a16="http://schemas.microsoft.com/office/drawing/2014/main" id="{00000000-0008-0000-0300-000080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53" name="Text Box 1">
          <a:extLst>
            <a:ext uri="{FF2B5EF4-FFF2-40B4-BE49-F238E27FC236}">
              <a16:creationId xmlns:a16="http://schemas.microsoft.com/office/drawing/2014/main" id="{00000000-0008-0000-0300-000081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54" name="Text Box 1">
          <a:extLst>
            <a:ext uri="{FF2B5EF4-FFF2-40B4-BE49-F238E27FC236}">
              <a16:creationId xmlns:a16="http://schemas.microsoft.com/office/drawing/2014/main" id="{00000000-0008-0000-0300-000082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55" name="Text Box 1">
          <a:extLst>
            <a:ext uri="{FF2B5EF4-FFF2-40B4-BE49-F238E27FC236}">
              <a16:creationId xmlns:a16="http://schemas.microsoft.com/office/drawing/2014/main" id="{00000000-0008-0000-0300-000083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56" name="Text Box 1">
          <a:extLst>
            <a:ext uri="{FF2B5EF4-FFF2-40B4-BE49-F238E27FC236}">
              <a16:creationId xmlns:a16="http://schemas.microsoft.com/office/drawing/2014/main" id="{00000000-0008-0000-0300-000084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57" name="Text Box 1">
          <a:extLst>
            <a:ext uri="{FF2B5EF4-FFF2-40B4-BE49-F238E27FC236}">
              <a16:creationId xmlns:a16="http://schemas.microsoft.com/office/drawing/2014/main" id="{00000000-0008-0000-0300-000085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58" name="Text Box 1">
          <a:extLst>
            <a:ext uri="{FF2B5EF4-FFF2-40B4-BE49-F238E27FC236}">
              <a16:creationId xmlns:a16="http://schemas.microsoft.com/office/drawing/2014/main" id="{00000000-0008-0000-0300-000086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59" name="Text Box 1">
          <a:extLst>
            <a:ext uri="{FF2B5EF4-FFF2-40B4-BE49-F238E27FC236}">
              <a16:creationId xmlns:a16="http://schemas.microsoft.com/office/drawing/2014/main" id="{00000000-0008-0000-0300-000087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60" name="Text Box 1">
          <a:extLst>
            <a:ext uri="{FF2B5EF4-FFF2-40B4-BE49-F238E27FC236}">
              <a16:creationId xmlns:a16="http://schemas.microsoft.com/office/drawing/2014/main" id="{00000000-0008-0000-0300-000088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61" name="Text Box 1">
          <a:extLst>
            <a:ext uri="{FF2B5EF4-FFF2-40B4-BE49-F238E27FC236}">
              <a16:creationId xmlns:a16="http://schemas.microsoft.com/office/drawing/2014/main" id="{00000000-0008-0000-0300-000089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62" name="Text Box 1">
          <a:extLst>
            <a:ext uri="{FF2B5EF4-FFF2-40B4-BE49-F238E27FC236}">
              <a16:creationId xmlns:a16="http://schemas.microsoft.com/office/drawing/2014/main" id="{00000000-0008-0000-0300-00008A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63" name="Text Box 1">
          <a:extLst>
            <a:ext uri="{FF2B5EF4-FFF2-40B4-BE49-F238E27FC236}">
              <a16:creationId xmlns:a16="http://schemas.microsoft.com/office/drawing/2014/main" id="{00000000-0008-0000-0300-00008B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64" name="Text Box 1">
          <a:extLst>
            <a:ext uri="{FF2B5EF4-FFF2-40B4-BE49-F238E27FC236}">
              <a16:creationId xmlns:a16="http://schemas.microsoft.com/office/drawing/2014/main" id="{00000000-0008-0000-0300-00008C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65" name="Text Box 1">
          <a:extLst>
            <a:ext uri="{FF2B5EF4-FFF2-40B4-BE49-F238E27FC236}">
              <a16:creationId xmlns:a16="http://schemas.microsoft.com/office/drawing/2014/main" id="{00000000-0008-0000-0300-00008D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66" name="Text Box 1">
          <a:extLst>
            <a:ext uri="{FF2B5EF4-FFF2-40B4-BE49-F238E27FC236}">
              <a16:creationId xmlns:a16="http://schemas.microsoft.com/office/drawing/2014/main" id="{00000000-0008-0000-0300-00008E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67" name="Text Box 1">
          <a:extLst>
            <a:ext uri="{FF2B5EF4-FFF2-40B4-BE49-F238E27FC236}">
              <a16:creationId xmlns:a16="http://schemas.microsoft.com/office/drawing/2014/main" id="{00000000-0008-0000-0300-00008F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68" name="Text Box 1">
          <a:extLst>
            <a:ext uri="{FF2B5EF4-FFF2-40B4-BE49-F238E27FC236}">
              <a16:creationId xmlns:a16="http://schemas.microsoft.com/office/drawing/2014/main" id="{00000000-0008-0000-0300-000090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69" name="Text Box 1">
          <a:extLst>
            <a:ext uri="{FF2B5EF4-FFF2-40B4-BE49-F238E27FC236}">
              <a16:creationId xmlns:a16="http://schemas.microsoft.com/office/drawing/2014/main" id="{00000000-0008-0000-0300-000091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70" name="Text Box 1">
          <a:extLst>
            <a:ext uri="{FF2B5EF4-FFF2-40B4-BE49-F238E27FC236}">
              <a16:creationId xmlns:a16="http://schemas.microsoft.com/office/drawing/2014/main" id="{00000000-0008-0000-0300-000092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71" name="Text Box 1">
          <a:extLst>
            <a:ext uri="{FF2B5EF4-FFF2-40B4-BE49-F238E27FC236}">
              <a16:creationId xmlns:a16="http://schemas.microsoft.com/office/drawing/2014/main" id="{00000000-0008-0000-0300-000093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72" name="Text Box 1">
          <a:extLst>
            <a:ext uri="{FF2B5EF4-FFF2-40B4-BE49-F238E27FC236}">
              <a16:creationId xmlns:a16="http://schemas.microsoft.com/office/drawing/2014/main" id="{00000000-0008-0000-0300-000094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73" name="Text Box 1">
          <a:extLst>
            <a:ext uri="{FF2B5EF4-FFF2-40B4-BE49-F238E27FC236}">
              <a16:creationId xmlns:a16="http://schemas.microsoft.com/office/drawing/2014/main" id="{00000000-0008-0000-0300-000095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74" name="Text Box 1">
          <a:extLst>
            <a:ext uri="{FF2B5EF4-FFF2-40B4-BE49-F238E27FC236}">
              <a16:creationId xmlns:a16="http://schemas.microsoft.com/office/drawing/2014/main" id="{00000000-0008-0000-0300-000096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75" name="Text Box 1">
          <a:extLst>
            <a:ext uri="{FF2B5EF4-FFF2-40B4-BE49-F238E27FC236}">
              <a16:creationId xmlns:a16="http://schemas.microsoft.com/office/drawing/2014/main" id="{00000000-0008-0000-0300-000097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76" name="Text Box 1">
          <a:extLst>
            <a:ext uri="{FF2B5EF4-FFF2-40B4-BE49-F238E27FC236}">
              <a16:creationId xmlns:a16="http://schemas.microsoft.com/office/drawing/2014/main" id="{00000000-0008-0000-0300-000098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77" name="Text Box 1">
          <a:extLst>
            <a:ext uri="{FF2B5EF4-FFF2-40B4-BE49-F238E27FC236}">
              <a16:creationId xmlns:a16="http://schemas.microsoft.com/office/drawing/2014/main" id="{00000000-0008-0000-0300-000099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78" name="Text Box 1">
          <a:extLst>
            <a:ext uri="{FF2B5EF4-FFF2-40B4-BE49-F238E27FC236}">
              <a16:creationId xmlns:a16="http://schemas.microsoft.com/office/drawing/2014/main" id="{00000000-0008-0000-0300-00009A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79" name="Text Box 1">
          <a:extLst>
            <a:ext uri="{FF2B5EF4-FFF2-40B4-BE49-F238E27FC236}">
              <a16:creationId xmlns:a16="http://schemas.microsoft.com/office/drawing/2014/main" id="{00000000-0008-0000-0300-00009B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80" name="Text Box 1">
          <a:extLst>
            <a:ext uri="{FF2B5EF4-FFF2-40B4-BE49-F238E27FC236}">
              <a16:creationId xmlns:a16="http://schemas.microsoft.com/office/drawing/2014/main" id="{00000000-0008-0000-0300-00009C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81" name="Text Box 1">
          <a:extLst>
            <a:ext uri="{FF2B5EF4-FFF2-40B4-BE49-F238E27FC236}">
              <a16:creationId xmlns:a16="http://schemas.microsoft.com/office/drawing/2014/main" id="{00000000-0008-0000-0300-00009D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82" name="Text Box 1">
          <a:extLst>
            <a:ext uri="{FF2B5EF4-FFF2-40B4-BE49-F238E27FC236}">
              <a16:creationId xmlns:a16="http://schemas.microsoft.com/office/drawing/2014/main" id="{00000000-0008-0000-0300-00009E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83" name="Text Box 1">
          <a:extLst>
            <a:ext uri="{FF2B5EF4-FFF2-40B4-BE49-F238E27FC236}">
              <a16:creationId xmlns:a16="http://schemas.microsoft.com/office/drawing/2014/main" id="{00000000-0008-0000-0300-00009F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84" name="Text Box 1">
          <a:extLst>
            <a:ext uri="{FF2B5EF4-FFF2-40B4-BE49-F238E27FC236}">
              <a16:creationId xmlns:a16="http://schemas.microsoft.com/office/drawing/2014/main" id="{00000000-0008-0000-0300-0000A0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85" name="Text Box 1">
          <a:extLst>
            <a:ext uri="{FF2B5EF4-FFF2-40B4-BE49-F238E27FC236}">
              <a16:creationId xmlns:a16="http://schemas.microsoft.com/office/drawing/2014/main" id="{00000000-0008-0000-0300-0000A1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86" name="Text Box 1">
          <a:extLst>
            <a:ext uri="{FF2B5EF4-FFF2-40B4-BE49-F238E27FC236}">
              <a16:creationId xmlns:a16="http://schemas.microsoft.com/office/drawing/2014/main" id="{00000000-0008-0000-0300-0000A2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87" name="Text Box 1">
          <a:extLst>
            <a:ext uri="{FF2B5EF4-FFF2-40B4-BE49-F238E27FC236}">
              <a16:creationId xmlns:a16="http://schemas.microsoft.com/office/drawing/2014/main" id="{00000000-0008-0000-0300-0000A3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88" name="Text Box 1">
          <a:extLst>
            <a:ext uri="{FF2B5EF4-FFF2-40B4-BE49-F238E27FC236}">
              <a16:creationId xmlns:a16="http://schemas.microsoft.com/office/drawing/2014/main" id="{00000000-0008-0000-0300-0000A4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89" name="Text Box 1">
          <a:extLst>
            <a:ext uri="{FF2B5EF4-FFF2-40B4-BE49-F238E27FC236}">
              <a16:creationId xmlns:a16="http://schemas.microsoft.com/office/drawing/2014/main" id="{00000000-0008-0000-0300-0000A5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90" name="Text Box 1">
          <a:extLst>
            <a:ext uri="{FF2B5EF4-FFF2-40B4-BE49-F238E27FC236}">
              <a16:creationId xmlns:a16="http://schemas.microsoft.com/office/drawing/2014/main" id="{00000000-0008-0000-0300-0000A6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91" name="Text Box 1">
          <a:extLst>
            <a:ext uri="{FF2B5EF4-FFF2-40B4-BE49-F238E27FC236}">
              <a16:creationId xmlns:a16="http://schemas.microsoft.com/office/drawing/2014/main" id="{00000000-0008-0000-0300-0000A7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92" name="Text Box 1">
          <a:extLst>
            <a:ext uri="{FF2B5EF4-FFF2-40B4-BE49-F238E27FC236}">
              <a16:creationId xmlns:a16="http://schemas.microsoft.com/office/drawing/2014/main" id="{00000000-0008-0000-0300-0000A8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93" name="Text Box 1">
          <a:extLst>
            <a:ext uri="{FF2B5EF4-FFF2-40B4-BE49-F238E27FC236}">
              <a16:creationId xmlns:a16="http://schemas.microsoft.com/office/drawing/2014/main" id="{00000000-0008-0000-0300-0000A9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94" name="Text Box 1">
          <a:extLst>
            <a:ext uri="{FF2B5EF4-FFF2-40B4-BE49-F238E27FC236}">
              <a16:creationId xmlns:a16="http://schemas.microsoft.com/office/drawing/2014/main" id="{00000000-0008-0000-0300-0000AA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95" name="Text Box 1">
          <a:extLst>
            <a:ext uri="{FF2B5EF4-FFF2-40B4-BE49-F238E27FC236}">
              <a16:creationId xmlns:a16="http://schemas.microsoft.com/office/drawing/2014/main" id="{00000000-0008-0000-0300-0000AB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96" name="Text Box 1">
          <a:extLst>
            <a:ext uri="{FF2B5EF4-FFF2-40B4-BE49-F238E27FC236}">
              <a16:creationId xmlns:a16="http://schemas.microsoft.com/office/drawing/2014/main" id="{00000000-0008-0000-0300-0000AC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97" name="Text Box 1">
          <a:extLst>
            <a:ext uri="{FF2B5EF4-FFF2-40B4-BE49-F238E27FC236}">
              <a16:creationId xmlns:a16="http://schemas.microsoft.com/office/drawing/2014/main" id="{00000000-0008-0000-0300-0000AD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98" name="Text Box 1">
          <a:extLst>
            <a:ext uri="{FF2B5EF4-FFF2-40B4-BE49-F238E27FC236}">
              <a16:creationId xmlns:a16="http://schemas.microsoft.com/office/drawing/2014/main" id="{00000000-0008-0000-0300-0000AE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799" name="Text Box 1">
          <a:extLst>
            <a:ext uri="{FF2B5EF4-FFF2-40B4-BE49-F238E27FC236}">
              <a16:creationId xmlns:a16="http://schemas.microsoft.com/office/drawing/2014/main" id="{00000000-0008-0000-0300-0000AF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00" name="Text Box 1">
          <a:extLst>
            <a:ext uri="{FF2B5EF4-FFF2-40B4-BE49-F238E27FC236}">
              <a16:creationId xmlns:a16="http://schemas.microsoft.com/office/drawing/2014/main" id="{00000000-0008-0000-0300-0000B0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01" name="Text Box 1">
          <a:extLst>
            <a:ext uri="{FF2B5EF4-FFF2-40B4-BE49-F238E27FC236}">
              <a16:creationId xmlns:a16="http://schemas.microsoft.com/office/drawing/2014/main" id="{00000000-0008-0000-0300-0000B1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02" name="Text Box 1">
          <a:extLst>
            <a:ext uri="{FF2B5EF4-FFF2-40B4-BE49-F238E27FC236}">
              <a16:creationId xmlns:a16="http://schemas.microsoft.com/office/drawing/2014/main" id="{00000000-0008-0000-0300-0000B2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03" name="Text Box 1">
          <a:extLst>
            <a:ext uri="{FF2B5EF4-FFF2-40B4-BE49-F238E27FC236}">
              <a16:creationId xmlns:a16="http://schemas.microsoft.com/office/drawing/2014/main" id="{00000000-0008-0000-0300-0000B3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04" name="Text Box 1">
          <a:extLst>
            <a:ext uri="{FF2B5EF4-FFF2-40B4-BE49-F238E27FC236}">
              <a16:creationId xmlns:a16="http://schemas.microsoft.com/office/drawing/2014/main" id="{00000000-0008-0000-0300-0000B4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05" name="Text Box 1">
          <a:extLst>
            <a:ext uri="{FF2B5EF4-FFF2-40B4-BE49-F238E27FC236}">
              <a16:creationId xmlns:a16="http://schemas.microsoft.com/office/drawing/2014/main" id="{00000000-0008-0000-0300-0000B5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06" name="Text Box 1">
          <a:extLst>
            <a:ext uri="{FF2B5EF4-FFF2-40B4-BE49-F238E27FC236}">
              <a16:creationId xmlns:a16="http://schemas.microsoft.com/office/drawing/2014/main" id="{00000000-0008-0000-0300-0000B6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07" name="Text Box 1">
          <a:extLst>
            <a:ext uri="{FF2B5EF4-FFF2-40B4-BE49-F238E27FC236}">
              <a16:creationId xmlns:a16="http://schemas.microsoft.com/office/drawing/2014/main" id="{00000000-0008-0000-0300-0000B7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08" name="Text Box 1">
          <a:extLst>
            <a:ext uri="{FF2B5EF4-FFF2-40B4-BE49-F238E27FC236}">
              <a16:creationId xmlns:a16="http://schemas.microsoft.com/office/drawing/2014/main" id="{00000000-0008-0000-0300-0000B8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09" name="Text Box 1">
          <a:extLst>
            <a:ext uri="{FF2B5EF4-FFF2-40B4-BE49-F238E27FC236}">
              <a16:creationId xmlns:a16="http://schemas.microsoft.com/office/drawing/2014/main" id="{00000000-0008-0000-0300-0000B9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10" name="Text Box 1">
          <a:extLst>
            <a:ext uri="{FF2B5EF4-FFF2-40B4-BE49-F238E27FC236}">
              <a16:creationId xmlns:a16="http://schemas.microsoft.com/office/drawing/2014/main" id="{00000000-0008-0000-0300-0000BA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11" name="Text Box 1">
          <a:extLst>
            <a:ext uri="{FF2B5EF4-FFF2-40B4-BE49-F238E27FC236}">
              <a16:creationId xmlns:a16="http://schemas.microsoft.com/office/drawing/2014/main" id="{00000000-0008-0000-0300-0000BB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12" name="Text Box 1">
          <a:extLst>
            <a:ext uri="{FF2B5EF4-FFF2-40B4-BE49-F238E27FC236}">
              <a16:creationId xmlns:a16="http://schemas.microsoft.com/office/drawing/2014/main" id="{00000000-0008-0000-0300-0000BC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13" name="Text Box 1">
          <a:extLst>
            <a:ext uri="{FF2B5EF4-FFF2-40B4-BE49-F238E27FC236}">
              <a16:creationId xmlns:a16="http://schemas.microsoft.com/office/drawing/2014/main" id="{00000000-0008-0000-0300-0000BD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14" name="Text Box 1">
          <a:extLst>
            <a:ext uri="{FF2B5EF4-FFF2-40B4-BE49-F238E27FC236}">
              <a16:creationId xmlns:a16="http://schemas.microsoft.com/office/drawing/2014/main" id="{00000000-0008-0000-0300-0000BE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15" name="Text Box 1">
          <a:extLst>
            <a:ext uri="{FF2B5EF4-FFF2-40B4-BE49-F238E27FC236}">
              <a16:creationId xmlns:a16="http://schemas.microsoft.com/office/drawing/2014/main" id="{00000000-0008-0000-0300-0000BF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16" name="Text Box 1">
          <a:extLst>
            <a:ext uri="{FF2B5EF4-FFF2-40B4-BE49-F238E27FC236}">
              <a16:creationId xmlns:a16="http://schemas.microsoft.com/office/drawing/2014/main" id="{00000000-0008-0000-0300-0000C0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17" name="Text Box 1">
          <a:extLst>
            <a:ext uri="{FF2B5EF4-FFF2-40B4-BE49-F238E27FC236}">
              <a16:creationId xmlns:a16="http://schemas.microsoft.com/office/drawing/2014/main" id="{00000000-0008-0000-0300-0000C1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18" name="Text Box 1">
          <a:extLst>
            <a:ext uri="{FF2B5EF4-FFF2-40B4-BE49-F238E27FC236}">
              <a16:creationId xmlns:a16="http://schemas.microsoft.com/office/drawing/2014/main" id="{00000000-0008-0000-0300-0000C2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19" name="Text Box 1">
          <a:extLst>
            <a:ext uri="{FF2B5EF4-FFF2-40B4-BE49-F238E27FC236}">
              <a16:creationId xmlns:a16="http://schemas.microsoft.com/office/drawing/2014/main" id="{00000000-0008-0000-0300-0000C3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20" name="Text Box 1">
          <a:extLst>
            <a:ext uri="{FF2B5EF4-FFF2-40B4-BE49-F238E27FC236}">
              <a16:creationId xmlns:a16="http://schemas.microsoft.com/office/drawing/2014/main" id="{00000000-0008-0000-0300-0000C4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21" name="Text Box 1">
          <a:extLst>
            <a:ext uri="{FF2B5EF4-FFF2-40B4-BE49-F238E27FC236}">
              <a16:creationId xmlns:a16="http://schemas.microsoft.com/office/drawing/2014/main" id="{00000000-0008-0000-0300-0000C5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22" name="Text Box 1">
          <a:extLst>
            <a:ext uri="{FF2B5EF4-FFF2-40B4-BE49-F238E27FC236}">
              <a16:creationId xmlns:a16="http://schemas.microsoft.com/office/drawing/2014/main" id="{00000000-0008-0000-0300-0000C6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23" name="Text Box 1">
          <a:extLst>
            <a:ext uri="{FF2B5EF4-FFF2-40B4-BE49-F238E27FC236}">
              <a16:creationId xmlns:a16="http://schemas.microsoft.com/office/drawing/2014/main" id="{00000000-0008-0000-0300-0000C7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24" name="Text Box 1">
          <a:extLst>
            <a:ext uri="{FF2B5EF4-FFF2-40B4-BE49-F238E27FC236}">
              <a16:creationId xmlns:a16="http://schemas.microsoft.com/office/drawing/2014/main" id="{00000000-0008-0000-0300-0000C8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25" name="Text Box 1">
          <a:extLst>
            <a:ext uri="{FF2B5EF4-FFF2-40B4-BE49-F238E27FC236}">
              <a16:creationId xmlns:a16="http://schemas.microsoft.com/office/drawing/2014/main" id="{00000000-0008-0000-0300-0000C9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26" name="Text Box 1">
          <a:extLst>
            <a:ext uri="{FF2B5EF4-FFF2-40B4-BE49-F238E27FC236}">
              <a16:creationId xmlns:a16="http://schemas.microsoft.com/office/drawing/2014/main" id="{00000000-0008-0000-0300-0000CA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27" name="Text Box 1">
          <a:extLst>
            <a:ext uri="{FF2B5EF4-FFF2-40B4-BE49-F238E27FC236}">
              <a16:creationId xmlns:a16="http://schemas.microsoft.com/office/drawing/2014/main" id="{00000000-0008-0000-0300-0000CB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28" name="Text Box 1">
          <a:extLst>
            <a:ext uri="{FF2B5EF4-FFF2-40B4-BE49-F238E27FC236}">
              <a16:creationId xmlns:a16="http://schemas.microsoft.com/office/drawing/2014/main" id="{00000000-0008-0000-0300-0000CC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29" name="Text Box 1">
          <a:extLst>
            <a:ext uri="{FF2B5EF4-FFF2-40B4-BE49-F238E27FC236}">
              <a16:creationId xmlns:a16="http://schemas.microsoft.com/office/drawing/2014/main" id="{00000000-0008-0000-0300-0000CD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30" name="Text Box 1">
          <a:extLst>
            <a:ext uri="{FF2B5EF4-FFF2-40B4-BE49-F238E27FC236}">
              <a16:creationId xmlns:a16="http://schemas.microsoft.com/office/drawing/2014/main" id="{00000000-0008-0000-0300-0000CE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31" name="Text Box 1">
          <a:extLst>
            <a:ext uri="{FF2B5EF4-FFF2-40B4-BE49-F238E27FC236}">
              <a16:creationId xmlns:a16="http://schemas.microsoft.com/office/drawing/2014/main" id="{00000000-0008-0000-0300-0000CF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32" name="Text Box 1">
          <a:extLst>
            <a:ext uri="{FF2B5EF4-FFF2-40B4-BE49-F238E27FC236}">
              <a16:creationId xmlns:a16="http://schemas.microsoft.com/office/drawing/2014/main" id="{00000000-0008-0000-0300-0000D0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33" name="Text Box 1">
          <a:extLst>
            <a:ext uri="{FF2B5EF4-FFF2-40B4-BE49-F238E27FC236}">
              <a16:creationId xmlns:a16="http://schemas.microsoft.com/office/drawing/2014/main" id="{00000000-0008-0000-0300-0000D1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34" name="Text Box 1">
          <a:extLst>
            <a:ext uri="{FF2B5EF4-FFF2-40B4-BE49-F238E27FC236}">
              <a16:creationId xmlns:a16="http://schemas.microsoft.com/office/drawing/2014/main" id="{00000000-0008-0000-0300-0000D2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35" name="Text Box 1">
          <a:extLst>
            <a:ext uri="{FF2B5EF4-FFF2-40B4-BE49-F238E27FC236}">
              <a16:creationId xmlns:a16="http://schemas.microsoft.com/office/drawing/2014/main" id="{00000000-0008-0000-0300-0000D3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36" name="Text Box 1">
          <a:extLst>
            <a:ext uri="{FF2B5EF4-FFF2-40B4-BE49-F238E27FC236}">
              <a16:creationId xmlns:a16="http://schemas.microsoft.com/office/drawing/2014/main" id="{00000000-0008-0000-0300-0000D4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37" name="Text Box 1">
          <a:extLst>
            <a:ext uri="{FF2B5EF4-FFF2-40B4-BE49-F238E27FC236}">
              <a16:creationId xmlns:a16="http://schemas.microsoft.com/office/drawing/2014/main" id="{00000000-0008-0000-0300-0000D5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38" name="Text Box 1">
          <a:extLst>
            <a:ext uri="{FF2B5EF4-FFF2-40B4-BE49-F238E27FC236}">
              <a16:creationId xmlns:a16="http://schemas.microsoft.com/office/drawing/2014/main" id="{00000000-0008-0000-0300-0000D6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39" name="Text Box 1">
          <a:extLst>
            <a:ext uri="{FF2B5EF4-FFF2-40B4-BE49-F238E27FC236}">
              <a16:creationId xmlns:a16="http://schemas.microsoft.com/office/drawing/2014/main" id="{00000000-0008-0000-0300-0000D7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40" name="Text Box 1">
          <a:extLst>
            <a:ext uri="{FF2B5EF4-FFF2-40B4-BE49-F238E27FC236}">
              <a16:creationId xmlns:a16="http://schemas.microsoft.com/office/drawing/2014/main" id="{00000000-0008-0000-0300-0000D8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41" name="Text Box 1">
          <a:extLst>
            <a:ext uri="{FF2B5EF4-FFF2-40B4-BE49-F238E27FC236}">
              <a16:creationId xmlns:a16="http://schemas.microsoft.com/office/drawing/2014/main" id="{00000000-0008-0000-0300-0000D9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42" name="Text Box 1">
          <a:extLst>
            <a:ext uri="{FF2B5EF4-FFF2-40B4-BE49-F238E27FC236}">
              <a16:creationId xmlns:a16="http://schemas.microsoft.com/office/drawing/2014/main" id="{00000000-0008-0000-0300-0000DA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43" name="Text Box 1">
          <a:extLst>
            <a:ext uri="{FF2B5EF4-FFF2-40B4-BE49-F238E27FC236}">
              <a16:creationId xmlns:a16="http://schemas.microsoft.com/office/drawing/2014/main" id="{00000000-0008-0000-0300-0000DB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44" name="Text Box 1">
          <a:extLst>
            <a:ext uri="{FF2B5EF4-FFF2-40B4-BE49-F238E27FC236}">
              <a16:creationId xmlns:a16="http://schemas.microsoft.com/office/drawing/2014/main" id="{00000000-0008-0000-0300-0000DC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45" name="Text Box 1">
          <a:extLst>
            <a:ext uri="{FF2B5EF4-FFF2-40B4-BE49-F238E27FC236}">
              <a16:creationId xmlns:a16="http://schemas.microsoft.com/office/drawing/2014/main" id="{00000000-0008-0000-0300-0000DD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46" name="Text Box 1">
          <a:extLst>
            <a:ext uri="{FF2B5EF4-FFF2-40B4-BE49-F238E27FC236}">
              <a16:creationId xmlns:a16="http://schemas.microsoft.com/office/drawing/2014/main" id="{00000000-0008-0000-0300-0000DE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47" name="Text Box 1">
          <a:extLst>
            <a:ext uri="{FF2B5EF4-FFF2-40B4-BE49-F238E27FC236}">
              <a16:creationId xmlns:a16="http://schemas.microsoft.com/office/drawing/2014/main" id="{00000000-0008-0000-0300-0000DF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48" name="Text Box 1">
          <a:extLst>
            <a:ext uri="{FF2B5EF4-FFF2-40B4-BE49-F238E27FC236}">
              <a16:creationId xmlns:a16="http://schemas.microsoft.com/office/drawing/2014/main" id="{00000000-0008-0000-0300-0000E0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49" name="Text Box 1">
          <a:extLst>
            <a:ext uri="{FF2B5EF4-FFF2-40B4-BE49-F238E27FC236}">
              <a16:creationId xmlns:a16="http://schemas.microsoft.com/office/drawing/2014/main" id="{00000000-0008-0000-0300-0000E1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50" name="Text Box 1">
          <a:extLst>
            <a:ext uri="{FF2B5EF4-FFF2-40B4-BE49-F238E27FC236}">
              <a16:creationId xmlns:a16="http://schemas.microsoft.com/office/drawing/2014/main" id="{00000000-0008-0000-0300-0000E2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51" name="Text Box 1">
          <a:extLst>
            <a:ext uri="{FF2B5EF4-FFF2-40B4-BE49-F238E27FC236}">
              <a16:creationId xmlns:a16="http://schemas.microsoft.com/office/drawing/2014/main" id="{00000000-0008-0000-0300-0000E3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52" name="Text Box 1">
          <a:extLst>
            <a:ext uri="{FF2B5EF4-FFF2-40B4-BE49-F238E27FC236}">
              <a16:creationId xmlns:a16="http://schemas.microsoft.com/office/drawing/2014/main" id="{00000000-0008-0000-0300-0000E4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53" name="Text Box 1">
          <a:extLst>
            <a:ext uri="{FF2B5EF4-FFF2-40B4-BE49-F238E27FC236}">
              <a16:creationId xmlns:a16="http://schemas.microsoft.com/office/drawing/2014/main" id="{00000000-0008-0000-0300-0000E5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54" name="Text Box 1">
          <a:extLst>
            <a:ext uri="{FF2B5EF4-FFF2-40B4-BE49-F238E27FC236}">
              <a16:creationId xmlns:a16="http://schemas.microsoft.com/office/drawing/2014/main" id="{00000000-0008-0000-0300-0000E6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55" name="Text Box 1">
          <a:extLst>
            <a:ext uri="{FF2B5EF4-FFF2-40B4-BE49-F238E27FC236}">
              <a16:creationId xmlns:a16="http://schemas.microsoft.com/office/drawing/2014/main" id="{00000000-0008-0000-0300-0000E7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56" name="Text Box 1">
          <a:extLst>
            <a:ext uri="{FF2B5EF4-FFF2-40B4-BE49-F238E27FC236}">
              <a16:creationId xmlns:a16="http://schemas.microsoft.com/office/drawing/2014/main" id="{00000000-0008-0000-0300-0000E8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57" name="Text Box 1">
          <a:extLst>
            <a:ext uri="{FF2B5EF4-FFF2-40B4-BE49-F238E27FC236}">
              <a16:creationId xmlns:a16="http://schemas.microsoft.com/office/drawing/2014/main" id="{00000000-0008-0000-0300-0000E9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58" name="Text Box 1">
          <a:extLst>
            <a:ext uri="{FF2B5EF4-FFF2-40B4-BE49-F238E27FC236}">
              <a16:creationId xmlns:a16="http://schemas.microsoft.com/office/drawing/2014/main" id="{00000000-0008-0000-0300-0000EA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59" name="Text Box 1">
          <a:extLst>
            <a:ext uri="{FF2B5EF4-FFF2-40B4-BE49-F238E27FC236}">
              <a16:creationId xmlns:a16="http://schemas.microsoft.com/office/drawing/2014/main" id="{00000000-0008-0000-0300-0000EB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60" name="Text Box 1">
          <a:extLst>
            <a:ext uri="{FF2B5EF4-FFF2-40B4-BE49-F238E27FC236}">
              <a16:creationId xmlns:a16="http://schemas.microsoft.com/office/drawing/2014/main" id="{00000000-0008-0000-0300-0000EC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61" name="Text Box 1">
          <a:extLst>
            <a:ext uri="{FF2B5EF4-FFF2-40B4-BE49-F238E27FC236}">
              <a16:creationId xmlns:a16="http://schemas.microsoft.com/office/drawing/2014/main" id="{00000000-0008-0000-0300-0000ED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62" name="Text Box 1">
          <a:extLst>
            <a:ext uri="{FF2B5EF4-FFF2-40B4-BE49-F238E27FC236}">
              <a16:creationId xmlns:a16="http://schemas.microsoft.com/office/drawing/2014/main" id="{00000000-0008-0000-0300-0000EE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63" name="Text Box 1">
          <a:extLst>
            <a:ext uri="{FF2B5EF4-FFF2-40B4-BE49-F238E27FC236}">
              <a16:creationId xmlns:a16="http://schemas.microsoft.com/office/drawing/2014/main" id="{00000000-0008-0000-0300-0000EF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64" name="Text Box 1">
          <a:extLst>
            <a:ext uri="{FF2B5EF4-FFF2-40B4-BE49-F238E27FC236}">
              <a16:creationId xmlns:a16="http://schemas.microsoft.com/office/drawing/2014/main" id="{00000000-0008-0000-0300-0000F0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65" name="Text Box 1">
          <a:extLst>
            <a:ext uri="{FF2B5EF4-FFF2-40B4-BE49-F238E27FC236}">
              <a16:creationId xmlns:a16="http://schemas.microsoft.com/office/drawing/2014/main" id="{00000000-0008-0000-0300-0000F1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66" name="Text Box 1">
          <a:extLst>
            <a:ext uri="{FF2B5EF4-FFF2-40B4-BE49-F238E27FC236}">
              <a16:creationId xmlns:a16="http://schemas.microsoft.com/office/drawing/2014/main" id="{00000000-0008-0000-0300-0000F2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67" name="Text Box 1">
          <a:extLst>
            <a:ext uri="{FF2B5EF4-FFF2-40B4-BE49-F238E27FC236}">
              <a16:creationId xmlns:a16="http://schemas.microsoft.com/office/drawing/2014/main" id="{00000000-0008-0000-0300-0000F3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68" name="Text Box 1">
          <a:extLst>
            <a:ext uri="{FF2B5EF4-FFF2-40B4-BE49-F238E27FC236}">
              <a16:creationId xmlns:a16="http://schemas.microsoft.com/office/drawing/2014/main" id="{00000000-0008-0000-0300-0000F4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69" name="Text Box 1">
          <a:extLst>
            <a:ext uri="{FF2B5EF4-FFF2-40B4-BE49-F238E27FC236}">
              <a16:creationId xmlns:a16="http://schemas.microsoft.com/office/drawing/2014/main" id="{00000000-0008-0000-0300-0000F5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70" name="Text Box 1">
          <a:extLst>
            <a:ext uri="{FF2B5EF4-FFF2-40B4-BE49-F238E27FC236}">
              <a16:creationId xmlns:a16="http://schemas.microsoft.com/office/drawing/2014/main" id="{00000000-0008-0000-0300-0000F6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71" name="Text Box 1">
          <a:extLst>
            <a:ext uri="{FF2B5EF4-FFF2-40B4-BE49-F238E27FC236}">
              <a16:creationId xmlns:a16="http://schemas.microsoft.com/office/drawing/2014/main" id="{00000000-0008-0000-0300-0000F7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72" name="Text Box 1">
          <a:extLst>
            <a:ext uri="{FF2B5EF4-FFF2-40B4-BE49-F238E27FC236}">
              <a16:creationId xmlns:a16="http://schemas.microsoft.com/office/drawing/2014/main" id="{00000000-0008-0000-0300-0000F8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73" name="Text Box 1">
          <a:extLst>
            <a:ext uri="{FF2B5EF4-FFF2-40B4-BE49-F238E27FC236}">
              <a16:creationId xmlns:a16="http://schemas.microsoft.com/office/drawing/2014/main" id="{00000000-0008-0000-0300-0000F9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74" name="Text Box 1">
          <a:extLst>
            <a:ext uri="{FF2B5EF4-FFF2-40B4-BE49-F238E27FC236}">
              <a16:creationId xmlns:a16="http://schemas.microsoft.com/office/drawing/2014/main" id="{00000000-0008-0000-0300-0000FA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75" name="Text Box 1">
          <a:extLst>
            <a:ext uri="{FF2B5EF4-FFF2-40B4-BE49-F238E27FC236}">
              <a16:creationId xmlns:a16="http://schemas.microsoft.com/office/drawing/2014/main" id="{00000000-0008-0000-0300-0000FB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76" name="Text Box 1">
          <a:extLst>
            <a:ext uri="{FF2B5EF4-FFF2-40B4-BE49-F238E27FC236}">
              <a16:creationId xmlns:a16="http://schemas.microsoft.com/office/drawing/2014/main" id="{00000000-0008-0000-0300-0000FC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77" name="Text Box 1">
          <a:extLst>
            <a:ext uri="{FF2B5EF4-FFF2-40B4-BE49-F238E27FC236}">
              <a16:creationId xmlns:a16="http://schemas.microsoft.com/office/drawing/2014/main" id="{00000000-0008-0000-0300-0000FD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78" name="Text Box 1">
          <a:extLst>
            <a:ext uri="{FF2B5EF4-FFF2-40B4-BE49-F238E27FC236}">
              <a16:creationId xmlns:a16="http://schemas.microsoft.com/office/drawing/2014/main" id="{00000000-0008-0000-0300-0000FE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79" name="Text Box 1">
          <a:extLst>
            <a:ext uri="{FF2B5EF4-FFF2-40B4-BE49-F238E27FC236}">
              <a16:creationId xmlns:a16="http://schemas.microsoft.com/office/drawing/2014/main" id="{00000000-0008-0000-0300-0000FF1C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80" name="Text Box 1">
          <a:extLst>
            <a:ext uri="{FF2B5EF4-FFF2-40B4-BE49-F238E27FC236}">
              <a16:creationId xmlns:a16="http://schemas.microsoft.com/office/drawing/2014/main" id="{00000000-0008-0000-0300-000000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81" name="Text Box 1">
          <a:extLst>
            <a:ext uri="{FF2B5EF4-FFF2-40B4-BE49-F238E27FC236}">
              <a16:creationId xmlns:a16="http://schemas.microsoft.com/office/drawing/2014/main" id="{00000000-0008-0000-0300-000001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82" name="Text Box 1">
          <a:extLst>
            <a:ext uri="{FF2B5EF4-FFF2-40B4-BE49-F238E27FC236}">
              <a16:creationId xmlns:a16="http://schemas.microsoft.com/office/drawing/2014/main" id="{00000000-0008-0000-0300-000002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83" name="Text Box 1">
          <a:extLst>
            <a:ext uri="{FF2B5EF4-FFF2-40B4-BE49-F238E27FC236}">
              <a16:creationId xmlns:a16="http://schemas.microsoft.com/office/drawing/2014/main" id="{00000000-0008-0000-0300-000003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84" name="Text Box 1">
          <a:extLst>
            <a:ext uri="{FF2B5EF4-FFF2-40B4-BE49-F238E27FC236}">
              <a16:creationId xmlns:a16="http://schemas.microsoft.com/office/drawing/2014/main" id="{00000000-0008-0000-0300-000004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85" name="Text Box 1">
          <a:extLst>
            <a:ext uri="{FF2B5EF4-FFF2-40B4-BE49-F238E27FC236}">
              <a16:creationId xmlns:a16="http://schemas.microsoft.com/office/drawing/2014/main" id="{00000000-0008-0000-0300-000005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86" name="Text Box 1">
          <a:extLst>
            <a:ext uri="{FF2B5EF4-FFF2-40B4-BE49-F238E27FC236}">
              <a16:creationId xmlns:a16="http://schemas.microsoft.com/office/drawing/2014/main" id="{00000000-0008-0000-0300-000006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87" name="Text Box 1">
          <a:extLst>
            <a:ext uri="{FF2B5EF4-FFF2-40B4-BE49-F238E27FC236}">
              <a16:creationId xmlns:a16="http://schemas.microsoft.com/office/drawing/2014/main" id="{00000000-0008-0000-0300-000007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88" name="Text Box 1">
          <a:extLst>
            <a:ext uri="{FF2B5EF4-FFF2-40B4-BE49-F238E27FC236}">
              <a16:creationId xmlns:a16="http://schemas.microsoft.com/office/drawing/2014/main" id="{00000000-0008-0000-0300-000008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89" name="Text Box 1">
          <a:extLst>
            <a:ext uri="{FF2B5EF4-FFF2-40B4-BE49-F238E27FC236}">
              <a16:creationId xmlns:a16="http://schemas.microsoft.com/office/drawing/2014/main" id="{00000000-0008-0000-0300-000009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90" name="Text Box 1">
          <a:extLst>
            <a:ext uri="{FF2B5EF4-FFF2-40B4-BE49-F238E27FC236}">
              <a16:creationId xmlns:a16="http://schemas.microsoft.com/office/drawing/2014/main" id="{00000000-0008-0000-0300-00000A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91" name="Text Box 1">
          <a:extLst>
            <a:ext uri="{FF2B5EF4-FFF2-40B4-BE49-F238E27FC236}">
              <a16:creationId xmlns:a16="http://schemas.microsoft.com/office/drawing/2014/main" id="{00000000-0008-0000-0300-00000B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92" name="Text Box 1">
          <a:extLst>
            <a:ext uri="{FF2B5EF4-FFF2-40B4-BE49-F238E27FC236}">
              <a16:creationId xmlns:a16="http://schemas.microsoft.com/office/drawing/2014/main" id="{00000000-0008-0000-0300-00000C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93" name="Text Box 1">
          <a:extLst>
            <a:ext uri="{FF2B5EF4-FFF2-40B4-BE49-F238E27FC236}">
              <a16:creationId xmlns:a16="http://schemas.microsoft.com/office/drawing/2014/main" id="{00000000-0008-0000-0300-00000D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94" name="Text Box 1">
          <a:extLst>
            <a:ext uri="{FF2B5EF4-FFF2-40B4-BE49-F238E27FC236}">
              <a16:creationId xmlns:a16="http://schemas.microsoft.com/office/drawing/2014/main" id="{00000000-0008-0000-0300-00000E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95" name="Text Box 1">
          <a:extLst>
            <a:ext uri="{FF2B5EF4-FFF2-40B4-BE49-F238E27FC236}">
              <a16:creationId xmlns:a16="http://schemas.microsoft.com/office/drawing/2014/main" id="{00000000-0008-0000-0300-00000F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96" name="Text Box 1">
          <a:extLst>
            <a:ext uri="{FF2B5EF4-FFF2-40B4-BE49-F238E27FC236}">
              <a16:creationId xmlns:a16="http://schemas.microsoft.com/office/drawing/2014/main" id="{00000000-0008-0000-0300-000010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97" name="Text Box 1">
          <a:extLst>
            <a:ext uri="{FF2B5EF4-FFF2-40B4-BE49-F238E27FC236}">
              <a16:creationId xmlns:a16="http://schemas.microsoft.com/office/drawing/2014/main" id="{00000000-0008-0000-0300-000011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98" name="Text Box 1">
          <a:extLst>
            <a:ext uri="{FF2B5EF4-FFF2-40B4-BE49-F238E27FC236}">
              <a16:creationId xmlns:a16="http://schemas.microsoft.com/office/drawing/2014/main" id="{00000000-0008-0000-0300-000012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899" name="Text Box 1">
          <a:extLst>
            <a:ext uri="{FF2B5EF4-FFF2-40B4-BE49-F238E27FC236}">
              <a16:creationId xmlns:a16="http://schemas.microsoft.com/office/drawing/2014/main" id="{00000000-0008-0000-0300-000013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00" name="Text Box 1">
          <a:extLst>
            <a:ext uri="{FF2B5EF4-FFF2-40B4-BE49-F238E27FC236}">
              <a16:creationId xmlns:a16="http://schemas.microsoft.com/office/drawing/2014/main" id="{00000000-0008-0000-0300-000014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01" name="Text Box 1">
          <a:extLst>
            <a:ext uri="{FF2B5EF4-FFF2-40B4-BE49-F238E27FC236}">
              <a16:creationId xmlns:a16="http://schemas.microsoft.com/office/drawing/2014/main" id="{00000000-0008-0000-0300-000015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02" name="Text Box 1">
          <a:extLst>
            <a:ext uri="{FF2B5EF4-FFF2-40B4-BE49-F238E27FC236}">
              <a16:creationId xmlns:a16="http://schemas.microsoft.com/office/drawing/2014/main" id="{00000000-0008-0000-0300-000016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03" name="Text Box 1">
          <a:extLst>
            <a:ext uri="{FF2B5EF4-FFF2-40B4-BE49-F238E27FC236}">
              <a16:creationId xmlns:a16="http://schemas.microsoft.com/office/drawing/2014/main" id="{00000000-0008-0000-0300-000017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04" name="Text Box 1">
          <a:extLst>
            <a:ext uri="{FF2B5EF4-FFF2-40B4-BE49-F238E27FC236}">
              <a16:creationId xmlns:a16="http://schemas.microsoft.com/office/drawing/2014/main" id="{00000000-0008-0000-0300-000018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05" name="Text Box 1">
          <a:extLst>
            <a:ext uri="{FF2B5EF4-FFF2-40B4-BE49-F238E27FC236}">
              <a16:creationId xmlns:a16="http://schemas.microsoft.com/office/drawing/2014/main" id="{00000000-0008-0000-0300-000019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06" name="Text Box 1">
          <a:extLst>
            <a:ext uri="{FF2B5EF4-FFF2-40B4-BE49-F238E27FC236}">
              <a16:creationId xmlns:a16="http://schemas.microsoft.com/office/drawing/2014/main" id="{00000000-0008-0000-0300-00001A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07" name="Text Box 1">
          <a:extLst>
            <a:ext uri="{FF2B5EF4-FFF2-40B4-BE49-F238E27FC236}">
              <a16:creationId xmlns:a16="http://schemas.microsoft.com/office/drawing/2014/main" id="{00000000-0008-0000-0300-00001B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08" name="Text Box 1">
          <a:extLst>
            <a:ext uri="{FF2B5EF4-FFF2-40B4-BE49-F238E27FC236}">
              <a16:creationId xmlns:a16="http://schemas.microsoft.com/office/drawing/2014/main" id="{00000000-0008-0000-0300-00001C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09" name="Text Box 1">
          <a:extLst>
            <a:ext uri="{FF2B5EF4-FFF2-40B4-BE49-F238E27FC236}">
              <a16:creationId xmlns:a16="http://schemas.microsoft.com/office/drawing/2014/main" id="{00000000-0008-0000-0300-00001D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10" name="Text Box 1">
          <a:extLst>
            <a:ext uri="{FF2B5EF4-FFF2-40B4-BE49-F238E27FC236}">
              <a16:creationId xmlns:a16="http://schemas.microsoft.com/office/drawing/2014/main" id="{00000000-0008-0000-0300-00001E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11" name="Text Box 1">
          <a:extLst>
            <a:ext uri="{FF2B5EF4-FFF2-40B4-BE49-F238E27FC236}">
              <a16:creationId xmlns:a16="http://schemas.microsoft.com/office/drawing/2014/main" id="{00000000-0008-0000-0300-00001F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12" name="Text Box 1">
          <a:extLst>
            <a:ext uri="{FF2B5EF4-FFF2-40B4-BE49-F238E27FC236}">
              <a16:creationId xmlns:a16="http://schemas.microsoft.com/office/drawing/2014/main" id="{00000000-0008-0000-0300-000020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13" name="Text Box 1">
          <a:extLst>
            <a:ext uri="{FF2B5EF4-FFF2-40B4-BE49-F238E27FC236}">
              <a16:creationId xmlns:a16="http://schemas.microsoft.com/office/drawing/2014/main" id="{00000000-0008-0000-0300-000021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14" name="Text Box 1">
          <a:extLst>
            <a:ext uri="{FF2B5EF4-FFF2-40B4-BE49-F238E27FC236}">
              <a16:creationId xmlns:a16="http://schemas.microsoft.com/office/drawing/2014/main" id="{00000000-0008-0000-0300-000022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15" name="Text Box 1">
          <a:extLst>
            <a:ext uri="{FF2B5EF4-FFF2-40B4-BE49-F238E27FC236}">
              <a16:creationId xmlns:a16="http://schemas.microsoft.com/office/drawing/2014/main" id="{00000000-0008-0000-0300-000023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16" name="Text Box 1">
          <a:extLst>
            <a:ext uri="{FF2B5EF4-FFF2-40B4-BE49-F238E27FC236}">
              <a16:creationId xmlns:a16="http://schemas.microsoft.com/office/drawing/2014/main" id="{00000000-0008-0000-0300-000024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17" name="Text Box 1">
          <a:extLst>
            <a:ext uri="{FF2B5EF4-FFF2-40B4-BE49-F238E27FC236}">
              <a16:creationId xmlns:a16="http://schemas.microsoft.com/office/drawing/2014/main" id="{00000000-0008-0000-0300-000025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18" name="Text Box 1">
          <a:extLst>
            <a:ext uri="{FF2B5EF4-FFF2-40B4-BE49-F238E27FC236}">
              <a16:creationId xmlns:a16="http://schemas.microsoft.com/office/drawing/2014/main" id="{00000000-0008-0000-0300-000026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19" name="Text Box 1">
          <a:extLst>
            <a:ext uri="{FF2B5EF4-FFF2-40B4-BE49-F238E27FC236}">
              <a16:creationId xmlns:a16="http://schemas.microsoft.com/office/drawing/2014/main" id="{00000000-0008-0000-0300-000027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20" name="Text Box 1">
          <a:extLst>
            <a:ext uri="{FF2B5EF4-FFF2-40B4-BE49-F238E27FC236}">
              <a16:creationId xmlns:a16="http://schemas.microsoft.com/office/drawing/2014/main" id="{00000000-0008-0000-0300-000028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21" name="Text Box 1">
          <a:extLst>
            <a:ext uri="{FF2B5EF4-FFF2-40B4-BE49-F238E27FC236}">
              <a16:creationId xmlns:a16="http://schemas.microsoft.com/office/drawing/2014/main" id="{00000000-0008-0000-0300-000029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22" name="Text Box 1">
          <a:extLst>
            <a:ext uri="{FF2B5EF4-FFF2-40B4-BE49-F238E27FC236}">
              <a16:creationId xmlns:a16="http://schemas.microsoft.com/office/drawing/2014/main" id="{00000000-0008-0000-0300-00002A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23" name="Text Box 1">
          <a:extLst>
            <a:ext uri="{FF2B5EF4-FFF2-40B4-BE49-F238E27FC236}">
              <a16:creationId xmlns:a16="http://schemas.microsoft.com/office/drawing/2014/main" id="{00000000-0008-0000-0300-00002B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24" name="Text Box 1">
          <a:extLst>
            <a:ext uri="{FF2B5EF4-FFF2-40B4-BE49-F238E27FC236}">
              <a16:creationId xmlns:a16="http://schemas.microsoft.com/office/drawing/2014/main" id="{00000000-0008-0000-0300-00002C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25" name="Text Box 1">
          <a:extLst>
            <a:ext uri="{FF2B5EF4-FFF2-40B4-BE49-F238E27FC236}">
              <a16:creationId xmlns:a16="http://schemas.microsoft.com/office/drawing/2014/main" id="{00000000-0008-0000-0300-00002D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26" name="Text Box 1">
          <a:extLst>
            <a:ext uri="{FF2B5EF4-FFF2-40B4-BE49-F238E27FC236}">
              <a16:creationId xmlns:a16="http://schemas.microsoft.com/office/drawing/2014/main" id="{00000000-0008-0000-0300-00002E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27" name="Text Box 1">
          <a:extLst>
            <a:ext uri="{FF2B5EF4-FFF2-40B4-BE49-F238E27FC236}">
              <a16:creationId xmlns:a16="http://schemas.microsoft.com/office/drawing/2014/main" id="{00000000-0008-0000-0300-00002F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28" name="Text Box 1">
          <a:extLst>
            <a:ext uri="{FF2B5EF4-FFF2-40B4-BE49-F238E27FC236}">
              <a16:creationId xmlns:a16="http://schemas.microsoft.com/office/drawing/2014/main" id="{00000000-0008-0000-0300-000030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29" name="Text Box 1">
          <a:extLst>
            <a:ext uri="{FF2B5EF4-FFF2-40B4-BE49-F238E27FC236}">
              <a16:creationId xmlns:a16="http://schemas.microsoft.com/office/drawing/2014/main" id="{00000000-0008-0000-0300-000031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30" name="Text Box 1">
          <a:extLst>
            <a:ext uri="{FF2B5EF4-FFF2-40B4-BE49-F238E27FC236}">
              <a16:creationId xmlns:a16="http://schemas.microsoft.com/office/drawing/2014/main" id="{00000000-0008-0000-0300-000032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31" name="Text Box 1">
          <a:extLst>
            <a:ext uri="{FF2B5EF4-FFF2-40B4-BE49-F238E27FC236}">
              <a16:creationId xmlns:a16="http://schemas.microsoft.com/office/drawing/2014/main" id="{00000000-0008-0000-0300-000033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32" name="Text Box 1">
          <a:extLst>
            <a:ext uri="{FF2B5EF4-FFF2-40B4-BE49-F238E27FC236}">
              <a16:creationId xmlns:a16="http://schemas.microsoft.com/office/drawing/2014/main" id="{00000000-0008-0000-0300-000034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33" name="Text Box 1">
          <a:extLst>
            <a:ext uri="{FF2B5EF4-FFF2-40B4-BE49-F238E27FC236}">
              <a16:creationId xmlns:a16="http://schemas.microsoft.com/office/drawing/2014/main" id="{00000000-0008-0000-0300-000035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34" name="Text Box 1">
          <a:extLst>
            <a:ext uri="{FF2B5EF4-FFF2-40B4-BE49-F238E27FC236}">
              <a16:creationId xmlns:a16="http://schemas.microsoft.com/office/drawing/2014/main" id="{00000000-0008-0000-0300-000036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35" name="Text Box 1">
          <a:extLst>
            <a:ext uri="{FF2B5EF4-FFF2-40B4-BE49-F238E27FC236}">
              <a16:creationId xmlns:a16="http://schemas.microsoft.com/office/drawing/2014/main" id="{00000000-0008-0000-0300-000037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36" name="Text Box 1">
          <a:extLst>
            <a:ext uri="{FF2B5EF4-FFF2-40B4-BE49-F238E27FC236}">
              <a16:creationId xmlns:a16="http://schemas.microsoft.com/office/drawing/2014/main" id="{00000000-0008-0000-0300-000038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37" name="Text Box 1">
          <a:extLst>
            <a:ext uri="{FF2B5EF4-FFF2-40B4-BE49-F238E27FC236}">
              <a16:creationId xmlns:a16="http://schemas.microsoft.com/office/drawing/2014/main" id="{00000000-0008-0000-0300-000039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38" name="Text Box 1">
          <a:extLst>
            <a:ext uri="{FF2B5EF4-FFF2-40B4-BE49-F238E27FC236}">
              <a16:creationId xmlns:a16="http://schemas.microsoft.com/office/drawing/2014/main" id="{00000000-0008-0000-0300-00003A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39" name="Text Box 1">
          <a:extLst>
            <a:ext uri="{FF2B5EF4-FFF2-40B4-BE49-F238E27FC236}">
              <a16:creationId xmlns:a16="http://schemas.microsoft.com/office/drawing/2014/main" id="{00000000-0008-0000-0300-00003B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40" name="Text Box 1">
          <a:extLst>
            <a:ext uri="{FF2B5EF4-FFF2-40B4-BE49-F238E27FC236}">
              <a16:creationId xmlns:a16="http://schemas.microsoft.com/office/drawing/2014/main" id="{00000000-0008-0000-0300-00003C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41" name="Text Box 1">
          <a:extLst>
            <a:ext uri="{FF2B5EF4-FFF2-40B4-BE49-F238E27FC236}">
              <a16:creationId xmlns:a16="http://schemas.microsoft.com/office/drawing/2014/main" id="{00000000-0008-0000-0300-00003D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42" name="Text Box 1">
          <a:extLst>
            <a:ext uri="{FF2B5EF4-FFF2-40B4-BE49-F238E27FC236}">
              <a16:creationId xmlns:a16="http://schemas.microsoft.com/office/drawing/2014/main" id="{00000000-0008-0000-0300-00003E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43" name="Text Box 1">
          <a:extLst>
            <a:ext uri="{FF2B5EF4-FFF2-40B4-BE49-F238E27FC236}">
              <a16:creationId xmlns:a16="http://schemas.microsoft.com/office/drawing/2014/main" id="{00000000-0008-0000-0300-00003F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44" name="Text Box 1">
          <a:extLst>
            <a:ext uri="{FF2B5EF4-FFF2-40B4-BE49-F238E27FC236}">
              <a16:creationId xmlns:a16="http://schemas.microsoft.com/office/drawing/2014/main" id="{00000000-0008-0000-0300-000040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45" name="Text Box 1">
          <a:extLst>
            <a:ext uri="{FF2B5EF4-FFF2-40B4-BE49-F238E27FC236}">
              <a16:creationId xmlns:a16="http://schemas.microsoft.com/office/drawing/2014/main" id="{00000000-0008-0000-0300-000041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46" name="Text Box 1">
          <a:extLst>
            <a:ext uri="{FF2B5EF4-FFF2-40B4-BE49-F238E27FC236}">
              <a16:creationId xmlns:a16="http://schemas.microsoft.com/office/drawing/2014/main" id="{00000000-0008-0000-0300-000042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47" name="Text Box 1">
          <a:extLst>
            <a:ext uri="{FF2B5EF4-FFF2-40B4-BE49-F238E27FC236}">
              <a16:creationId xmlns:a16="http://schemas.microsoft.com/office/drawing/2014/main" id="{00000000-0008-0000-0300-000043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48" name="Text Box 1">
          <a:extLst>
            <a:ext uri="{FF2B5EF4-FFF2-40B4-BE49-F238E27FC236}">
              <a16:creationId xmlns:a16="http://schemas.microsoft.com/office/drawing/2014/main" id="{00000000-0008-0000-0300-000044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49" name="Text Box 1">
          <a:extLst>
            <a:ext uri="{FF2B5EF4-FFF2-40B4-BE49-F238E27FC236}">
              <a16:creationId xmlns:a16="http://schemas.microsoft.com/office/drawing/2014/main" id="{00000000-0008-0000-0300-000045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50" name="Text Box 1">
          <a:extLst>
            <a:ext uri="{FF2B5EF4-FFF2-40B4-BE49-F238E27FC236}">
              <a16:creationId xmlns:a16="http://schemas.microsoft.com/office/drawing/2014/main" id="{00000000-0008-0000-0300-000046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51" name="Text Box 1">
          <a:extLst>
            <a:ext uri="{FF2B5EF4-FFF2-40B4-BE49-F238E27FC236}">
              <a16:creationId xmlns:a16="http://schemas.microsoft.com/office/drawing/2014/main" id="{00000000-0008-0000-0300-000047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52" name="Text Box 1">
          <a:extLst>
            <a:ext uri="{FF2B5EF4-FFF2-40B4-BE49-F238E27FC236}">
              <a16:creationId xmlns:a16="http://schemas.microsoft.com/office/drawing/2014/main" id="{00000000-0008-0000-0300-000048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53" name="Text Box 1">
          <a:extLst>
            <a:ext uri="{FF2B5EF4-FFF2-40B4-BE49-F238E27FC236}">
              <a16:creationId xmlns:a16="http://schemas.microsoft.com/office/drawing/2014/main" id="{00000000-0008-0000-0300-000049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54" name="Text Box 1">
          <a:extLst>
            <a:ext uri="{FF2B5EF4-FFF2-40B4-BE49-F238E27FC236}">
              <a16:creationId xmlns:a16="http://schemas.microsoft.com/office/drawing/2014/main" id="{00000000-0008-0000-0300-00004A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55" name="Text Box 1">
          <a:extLst>
            <a:ext uri="{FF2B5EF4-FFF2-40B4-BE49-F238E27FC236}">
              <a16:creationId xmlns:a16="http://schemas.microsoft.com/office/drawing/2014/main" id="{00000000-0008-0000-0300-00004B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56" name="Text Box 1">
          <a:extLst>
            <a:ext uri="{FF2B5EF4-FFF2-40B4-BE49-F238E27FC236}">
              <a16:creationId xmlns:a16="http://schemas.microsoft.com/office/drawing/2014/main" id="{00000000-0008-0000-0300-00004C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57" name="Text Box 1">
          <a:extLst>
            <a:ext uri="{FF2B5EF4-FFF2-40B4-BE49-F238E27FC236}">
              <a16:creationId xmlns:a16="http://schemas.microsoft.com/office/drawing/2014/main" id="{00000000-0008-0000-0300-00004D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58" name="Text Box 1">
          <a:extLst>
            <a:ext uri="{FF2B5EF4-FFF2-40B4-BE49-F238E27FC236}">
              <a16:creationId xmlns:a16="http://schemas.microsoft.com/office/drawing/2014/main" id="{00000000-0008-0000-0300-00004E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59" name="Text Box 1">
          <a:extLst>
            <a:ext uri="{FF2B5EF4-FFF2-40B4-BE49-F238E27FC236}">
              <a16:creationId xmlns:a16="http://schemas.microsoft.com/office/drawing/2014/main" id="{00000000-0008-0000-0300-00004F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60" name="Text Box 1">
          <a:extLst>
            <a:ext uri="{FF2B5EF4-FFF2-40B4-BE49-F238E27FC236}">
              <a16:creationId xmlns:a16="http://schemas.microsoft.com/office/drawing/2014/main" id="{00000000-0008-0000-0300-000050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61" name="Text Box 1">
          <a:extLst>
            <a:ext uri="{FF2B5EF4-FFF2-40B4-BE49-F238E27FC236}">
              <a16:creationId xmlns:a16="http://schemas.microsoft.com/office/drawing/2014/main" id="{00000000-0008-0000-0300-000051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62" name="Text Box 1">
          <a:extLst>
            <a:ext uri="{FF2B5EF4-FFF2-40B4-BE49-F238E27FC236}">
              <a16:creationId xmlns:a16="http://schemas.microsoft.com/office/drawing/2014/main" id="{00000000-0008-0000-0300-000052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63" name="Text Box 1">
          <a:extLst>
            <a:ext uri="{FF2B5EF4-FFF2-40B4-BE49-F238E27FC236}">
              <a16:creationId xmlns:a16="http://schemas.microsoft.com/office/drawing/2014/main" id="{00000000-0008-0000-0300-000053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64" name="Text Box 1">
          <a:extLst>
            <a:ext uri="{FF2B5EF4-FFF2-40B4-BE49-F238E27FC236}">
              <a16:creationId xmlns:a16="http://schemas.microsoft.com/office/drawing/2014/main" id="{00000000-0008-0000-0300-000054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65" name="Text Box 1">
          <a:extLst>
            <a:ext uri="{FF2B5EF4-FFF2-40B4-BE49-F238E27FC236}">
              <a16:creationId xmlns:a16="http://schemas.microsoft.com/office/drawing/2014/main" id="{00000000-0008-0000-0300-000055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66" name="Text Box 1">
          <a:extLst>
            <a:ext uri="{FF2B5EF4-FFF2-40B4-BE49-F238E27FC236}">
              <a16:creationId xmlns:a16="http://schemas.microsoft.com/office/drawing/2014/main" id="{00000000-0008-0000-0300-000056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67" name="Text Box 1">
          <a:extLst>
            <a:ext uri="{FF2B5EF4-FFF2-40B4-BE49-F238E27FC236}">
              <a16:creationId xmlns:a16="http://schemas.microsoft.com/office/drawing/2014/main" id="{00000000-0008-0000-0300-000057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68" name="Text Box 1">
          <a:extLst>
            <a:ext uri="{FF2B5EF4-FFF2-40B4-BE49-F238E27FC236}">
              <a16:creationId xmlns:a16="http://schemas.microsoft.com/office/drawing/2014/main" id="{00000000-0008-0000-0300-000058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69" name="Text Box 1">
          <a:extLst>
            <a:ext uri="{FF2B5EF4-FFF2-40B4-BE49-F238E27FC236}">
              <a16:creationId xmlns:a16="http://schemas.microsoft.com/office/drawing/2014/main" id="{00000000-0008-0000-0300-000059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70" name="Text Box 1">
          <a:extLst>
            <a:ext uri="{FF2B5EF4-FFF2-40B4-BE49-F238E27FC236}">
              <a16:creationId xmlns:a16="http://schemas.microsoft.com/office/drawing/2014/main" id="{00000000-0008-0000-0300-00005A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71" name="Text Box 1">
          <a:extLst>
            <a:ext uri="{FF2B5EF4-FFF2-40B4-BE49-F238E27FC236}">
              <a16:creationId xmlns:a16="http://schemas.microsoft.com/office/drawing/2014/main" id="{00000000-0008-0000-0300-00005B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72" name="Text Box 1">
          <a:extLst>
            <a:ext uri="{FF2B5EF4-FFF2-40B4-BE49-F238E27FC236}">
              <a16:creationId xmlns:a16="http://schemas.microsoft.com/office/drawing/2014/main" id="{00000000-0008-0000-0300-00005C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73" name="Text Box 1">
          <a:extLst>
            <a:ext uri="{FF2B5EF4-FFF2-40B4-BE49-F238E27FC236}">
              <a16:creationId xmlns:a16="http://schemas.microsoft.com/office/drawing/2014/main" id="{00000000-0008-0000-0300-00005D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74" name="Text Box 1">
          <a:extLst>
            <a:ext uri="{FF2B5EF4-FFF2-40B4-BE49-F238E27FC236}">
              <a16:creationId xmlns:a16="http://schemas.microsoft.com/office/drawing/2014/main" id="{00000000-0008-0000-0300-00005E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75" name="Text Box 1">
          <a:extLst>
            <a:ext uri="{FF2B5EF4-FFF2-40B4-BE49-F238E27FC236}">
              <a16:creationId xmlns:a16="http://schemas.microsoft.com/office/drawing/2014/main" id="{00000000-0008-0000-0300-00005F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76" name="Text Box 1">
          <a:extLst>
            <a:ext uri="{FF2B5EF4-FFF2-40B4-BE49-F238E27FC236}">
              <a16:creationId xmlns:a16="http://schemas.microsoft.com/office/drawing/2014/main" id="{00000000-0008-0000-0300-000060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77" name="Text Box 1">
          <a:extLst>
            <a:ext uri="{FF2B5EF4-FFF2-40B4-BE49-F238E27FC236}">
              <a16:creationId xmlns:a16="http://schemas.microsoft.com/office/drawing/2014/main" id="{00000000-0008-0000-0300-000061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78" name="Text Box 1">
          <a:extLst>
            <a:ext uri="{FF2B5EF4-FFF2-40B4-BE49-F238E27FC236}">
              <a16:creationId xmlns:a16="http://schemas.microsoft.com/office/drawing/2014/main" id="{00000000-0008-0000-0300-000062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79" name="Text Box 1">
          <a:extLst>
            <a:ext uri="{FF2B5EF4-FFF2-40B4-BE49-F238E27FC236}">
              <a16:creationId xmlns:a16="http://schemas.microsoft.com/office/drawing/2014/main" id="{00000000-0008-0000-0300-000063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80" name="Text Box 1">
          <a:extLst>
            <a:ext uri="{FF2B5EF4-FFF2-40B4-BE49-F238E27FC236}">
              <a16:creationId xmlns:a16="http://schemas.microsoft.com/office/drawing/2014/main" id="{00000000-0008-0000-0300-000064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81" name="Text Box 1">
          <a:extLst>
            <a:ext uri="{FF2B5EF4-FFF2-40B4-BE49-F238E27FC236}">
              <a16:creationId xmlns:a16="http://schemas.microsoft.com/office/drawing/2014/main" id="{00000000-0008-0000-0300-000065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82" name="Text Box 1">
          <a:extLst>
            <a:ext uri="{FF2B5EF4-FFF2-40B4-BE49-F238E27FC236}">
              <a16:creationId xmlns:a16="http://schemas.microsoft.com/office/drawing/2014/main" id="{00000000-0008-0000-0300-000066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83" name="Text Box 1">
          <a:extLst>
            <a:ext uri="{FF2B5EF4-FFF2-40B4-BE49-F238E27FC236}">
              <a16:creationId xmlns:a16="http://schemas.microsoft.com/office/drawing/2014/main" id="{00000000-0008-0000-0300-000067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84" name="Text Box 1">
          <a:extLst>
            <a:ext uri="{FF2B5EF4-FFF2-40B4-BE49-F238E27FC236}">
              <a16:creationId xmlns:a16="http://schemas.microsoft.com/office/drawing/2014/main" id="{00000000-0008-0000-0300-000068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85" name="Text Box 1">
          <a:extLst>
            <a:ext uri="{FF2B5EF4-FFF2-40B4-BE49-F238E27FC236}">
              <a16:creationId xmlns:a16="http://schemas.microsoft.com/office/drawing/2014/main" id="{00000000-0008-0000-0300-000069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86" name="Text Box 1">
          <a:extLst>
            <a:ext uri="{FF2B5EF4-FFF2-40B4-BE49-F238E27FC236}">
              <a16:creationId xmlns:a16="http://schemas.microsoft.com/office/drawing/2014/main" id="{00000000-0008-0000-0300-00006A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87" name="Text Box 1">
          <a:extLst>
            <a:ext uri="{FF2B5EF4-FFF2-40B4-BE49-F238E27FC236}">
              <a16:creationId xmlns:a16="http://schemas.microsoft.com/office/drawing/2014/main" id="{00000000-0008-0000-0300-00006B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88" name="Text Box 1">
          <a:extLst>
            <a:ext uri="{FF2B5EF4-FFF2-40B4-BE49-F238E27FC236}">
              <a16:creationId xmlns:a16="http://schemas.microsoft.com/office/drawing/2014/main" id="{00000000-0008-0000-0300-00006C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89" name="Text Box 1">
          <a:extLst>
            <a:ext uri="{FF2B5EF4-FFF2-40B4-BE49-F238E27FC236}">
              <a16:creationId xmlns:a16="http://schemas.microsoft.com/office/drawing/2014/main" id="{00000000-0008-0000-0300-00006D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90" name="Text Box 1">
          <a:extLst>
            <a:ext uri="{FF2B5EF4-FFF2-40B4-BE49-F238E27FC236}">
              <a16:creationId xmlns:a16="http://schemas.microsoft.com/office/drawing/2014/main" id="{00000000-0008-0000-0300-00006E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91" name="Text Box 1">
          <a:extLst>
            <a:ext uri="{FF2B5EF4-FFF2-40B4-BE49-F238E27FC236}">
              <a16:creationId xmlns:a16="http://schemas.microsoft.com/office/drawing/2014/main" id="{00000000-0008-0000-0300-00006F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92" name="Text Box 1">
          <a:extLst>
            <a:ext uri="{FF2B5EF4-FFF2-40B4-BE49-F238E27FC236}">
              <a16:creationId xmlns:a16="http://schemas.microsoft.com/office/drawing/2014/main" id="{00000000-0008-0000-0300-000070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93" name="Text Box 1">
          <a:extLst>
            <a:ext uri="{FF2B5EF4-FFF2-40B4-BE49-F238E27FC236}">
              <a16:creationId xmlns:a16="http://schemas.microsoft.com/office/drawing/2014/main" id="{00000000-0008-0000-0300-000071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94" name="Text Box 1">
          <a:extLst>
            <a:ext uri="{FF2B5EF4-FFF2-40B4-BE49-F238E27FC236}">
              <a16:creationId xmlns:a16="http://schemas.microsoft.com/office/drawing/2014/main" id="{00000000-0008-0000-0300-000072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95" name="Text Box 1">
          <a:extLst>
            <a:ext uri="{FF2B5EF4-FFF2-40B4-BE49-F238E27FC236}">
              <a16:creationId xmlns:a16="http://schemas.microsoft.com/office/drawing/2014/main" id="{00000000-0008-0000-0300-000073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96" name="Text Box 1">
          <a:extLst>
            <a:ext uri="{FF2B5EF4-FFF2-40B4-BE49-F238E27FC236}">
              <a16:creationId xmlns:a16="http://schemas.microsoft.com/office/drawing/2014/main" id="{00000000-0008-0000-0300-000074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97" name="Text Box 1">
          <a:extLst>
            <a:ext uri="{FF2B5EF4-FFF2-40B4-BE49-F238E27FC236}">
              <a16:creationId xmlns:a16="http://schemas.microsoft.com/office/drawing/2014/main" id="{00000000-0008-0000-0300-000075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98" name="Text Box 1">
          <a:extLst>
            <a:ext uri="{FF2B5EF4-FFF2-40B4-BE49-F238E27FC236}">
              <a16:creationId xmlns:a16="http://schemas.microsoft.com/office/drawing/2014/main" id="{00000000-0008-0000-0300-000076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2999" name="Text Box 1">
          <a:extLst>
            <a:ext uri="{FF2B5EF4-FFF2-40B4-BE49-F238E27FC236}">
              <a16:creationId xmlns:a16="http://schemas.microsoft.com/office/drawing/2014/main" id="{00000000-0008-0000-0300-000077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00" name="Text Box 1">
          <a:extLst>
            <a:ext uri="{FF2B5EF4-FFF2-40B4-BE49-F238E27FC236}">
              <a16:creationId xmlns:a16="http://schemas.microsoft.com/office/drawing/2014/main" id="{00000000-0008-0000-0300-000078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01" name="Text Box 1">
          <a:extLst>
            <a:ext uri="{FF2B5EF4-FFF2-40B4-BE49-F238E27FC236}">
              <a16:creationId xmlns:a16="http://schemas.microsoft.com/office/drawing/2014/main" id="{00000000-0008-0000-0300-000079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02" name="Text Box 1">
          <a:extLst>
            <a:ext uri="{FF2B5EF4-FFF2-40B4-BE49-F238E27FC236}">
              <a16:creationId xmlns:a16="http://schemas.microsoft.com/office/drawing/2014/main" id="{00000000-0008-0000-0300-00007A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03" name="Text Box 1">
          <a:extLst>
            <a:ext uri="{FF2B5EF4-FFF2-40B4-BE49-F238E27FC236}">
              <a16:creationId xmlns:a16="http://schemas.microsoft.com/office/drawing/2014/main" id="{00000000-0008-0000-0300-00007B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04" name="Text Box 1">
          <a:extLst>
            <a:ext uri="{FF2B5EF4-FFF2-40B4-BE49-F238E27FC236}">
              <a16:creationId xmlns:a16="http://schemas.microsoft.com/office/drawing/2014/main" id="{00000000-0008-0000-0300-00007C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05" name="Text Box 1">
          <a:extLst>
            <a:ext uri="{FF2B5EF4-FFF2-40B4-BE49-F238E27FC236}">
              <a16:creationId xmlns:a16="http://schemas.microsoft.com/office/drawing/2014/main" id="{00000000-0008-0000-0300-00007D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06" name="Text Box 1">
          <a:extLst>
            <a:ext uri="{FF2B5EF4-FFF2-40B4-BE49-F238E27FC236}">
              <a16:creationId xmlns:a16="http://schemas.microsoft.com/office/drawing/2014/main" id="{00000000-0008-0000-0300-00007E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07" name="Text Box 1">
          <a:extLst>
            <a:ext uri="{FF2B5EF4-FFF2-40B4-BE49-F238E27FC236}">
              <a16:creationId xmlns:a16="http://schemas.microsoft.com/office/drawing/2014/main" id="{00000000-0008-0000-0300-00007F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08" name="Text Box 1">
          <a:extLst>
            <a:ext uri="{FF2B5EF4-FFF2-40B4-BE49-F238E27FC236}">
              <a16:creationId xmlns:a16="http://schemas.microsoft.com/office/drawing/2014/main" id="{00000000-0008-0000-0300-000080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09" name="Text Box 1">
          <a:extLst>
            <a:ext uri="{FF2B5EF4-FFF2-40B4-BE49-F238E27FC236}">
              <a16:creationId xmlns:a16="http://schemas.microsoft.com/office/drawing/2014/main" id="{00000000-0008-0000-0300-000081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10" name="Text Box 1">
          <a:extLst>
            <a:ext uri="{FF2B5EF4-FFF2-40B4-BE49-F238E27FC236}">
              <a16:creationId xmlns:a16="http://schemas.microsoft.com/office/drawing/2014/main" id="{00000000-0008-0000-0300-000082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11" name="Text Box 1">
          <a:extLst>
            <a:ext uri="{FF2B5EF4-FFF2-40B4-BE49-F238E27FC236}">
              <a16:creationId xmlns:a16="http://schemas.microsoft.com/office/drawing/2014/main" id="{00000000-0008-0000-0300-000083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12" name="Text Box 1">
          <a:extLst>
            <a:ext uri="{FF2B5EF4-FFF2-40B4-BE49-F238E27FC236}">
              <a16:creationId xmlns:a16="http://schemas.microsoft.com/office/drawing/2014/main" id="{00000000-0008-0000-0300-000084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13" name="Text Box 1">
          <a:extLst>
            <a:ext uri="{FF2B5EF4-FFF2-40B4-BE49-F238E27FC236}">
              <a16:creationId xmlns:a16="http://schemas.microsoft.com/office/drawing/2014/main" id="{00000000-0008-0000-0300-000085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14" name="Text Box 1">
          <a:extLst>
            <a:ext uri="{FF2B5EF4-FFF2-40B4-BE49-F238E27FC236}">
              <a16:creationId xmlns:a16="http://schemas.microsoft.com/office/drawing/2014/main" id="{00000000-0008-0000-0300-000086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15" name="Text Box 1">
          <a:extLst>
            <a:ext uri="{FF2B5EF4-FFF2-40B4-BE49-F238E27FC236}">
              <a16:creationId xmlns:a16="http://schemas.microsoft.com/office/drawing/2014/main" id="{00000000-0008-0000-0300-000087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16" name="Text Box 1">
          <a:extLst>
            <a:ext uri="{FF2B5EF4-FFF2-40B4-BE49-F238E27FC236}">
              <a16:creationId xmlns:a16="http://schemas.microsoft.com/office/drawing/2014/main" id="{00000000-0008-0000-0300-000088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17" name="Text Box 1">
          <a:extLst>
            <a:ext uri="{FF2B5EF4-FFF2-40B4-BE49-F238E27FC236}">
              <a16:creationId xmlns:a16="http://schemas.microsoft.com/office/drawing/2014/main" id="{00000000-0008-0000-0300-000089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18" name="Text Box 1">
          <a:extLst>
            <a:ext uri="{FF2B5EF4-FFF2-40B4-BE49-F238E27FC236}">
              <a16:creationId xmlns:a16="http://schemas.microsoft.com/office/drawing/2014/main" id="{00000000-0008-0000-0300-00008A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19" name="Text Box 1">
          <a:extLst>
            <a:ext uri="{FF2B5EF4-FFF2-40B4-BE49-F238E27FC236}">
              <a16:creationId xmlns:a16="http://schemas.microsoft.com/office/drawing/2014/main" id="{00000000-0008-0000-0300-00008B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20" name="Text Box 1">
          <a:extLst>
            <a:ext uri="{FF2B5EF4-FFF2-40B4-BE49-F238E27FC236}">
              <a16:creationId xmlns:a16="http://schemas.microsoft.com/office/drawing/2014/main" id="{00000000-0008-0000-0300-00008C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21" name="Text Box 1">
          <a:extLst>
            <a:ext uri="{FF2B5EF4-FFF2-40B4-BE49-F238E27FC236}">
              <a16:creationId xmlns:a16="http://schemas.microsoft.com/office/drawing/2014/main" id="{00000000-0008-0000-0300-00008D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22" name="Text Box 1">
          <a:extLst>
            <a:ext uri="{FF2B5EF4-FFF2-40B4-BE49-F238E27FC236}">
              <a16:creationId xmlns:a16="http://schemas.microsoft.com/office/drawing/2014/main" id="{00000000-0008-0000-0300-00008E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23" name="Text Box 1">
          <a:extLst>
            <a:ext uri="{FF2B5EF4-FFF2-40B4-BE49-F238E27FC236}">
              <a16:creationId xmlns:a16="http://schemas.microsoft.com/office/drawing/2014/main" id="{00000000-0008-0000-0300-00008F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24" name="Text Box 1">
          <a:extLst>
            <a:ext uri="{FF2B5EF4-FFF2-40B4-BE49-F238E27FC236}">
              <a16:creationId xmlns:a16="http://schemas.microsoft.com/office/drawing/2014/main" id="{00000000-0008-0000-0300-000090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25" name="Text Box 1">
          <a:extLst>
            <a:ext uri="{FF2B5EF4-FFF2-40B4-BE49-F238E27FC236}">
              <a16:creationId xmlns:a16="http://schemas.microsoft.com/office/drawing/2014/main" id="{00000000-0008-0000-0300-000091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26" name="Text Box 1">
          <a:extLst>
            <a:ext uri="{FF2B5EF4-FFF2-40B4-BE49-F238E27FC236}">
              <a16:creationId xmlns:a16="http://schemas.microsoft.com/office/drawing/2014/main" id="{00000000-0008-0000-0300-000092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27" name="Text Box 1">
          <a:extLst>
            <a:ext uri="{FF2B5EF4-FFF2-40B4-BE49-F238E27FC236}">
              <a16:creationId xmlns:a16="http://schemas.microsoft.com/office/drawing/2014/main" id="{00000000-0008-0000-0300-000093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28" name="Text Box 1">
          <a:extLst>
            <a:ext uri="{FF2B5EF4-FFF2-40B4-BE49-F238E27FC236}">
              <a16:creationId xmlns:a16="http://schemas.microsoft.com/office/drawing/2014/main" id="{00000000-0008-0000-0300-000094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29" name="Text Box 1">
          <a:extLst>
            <a:ext uri="{FF2B5EF4-FFF2-40B4-BE49-F238E27FC236}">
              <a16:creationId xmlns:a16="http://schemas.microsoft.com/office/drawing/2014/main" id="{00000000-0008-0000-0300-000095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30" name="Text Box 1">
          <a:extLst>
            <a:ext uri="{FF2B5EF4-FFF2-40B4-BE49-F238E27FC236}">
              <a16:creationId xmlns:a16="http://schemas.microsoft.com/office/drawing/2014/main" id="{00000000-0008-0000-0300-000096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31" name="Text Box 1">
          <a:extLst>
            <a:ext uri="{FF2B5EF4-FFF2-40B4-BE49-F238E27FC236}">
              <a16:creationId xmlns:a16="http://schemas.microsoft.com/office/drawing/2014/main" id="{00000000-0008-0000-0300-000097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32" name="Text Box 1">
          <a:extLst>
            <a:ext uri="{FF2B5EF4-FFF2-40B4-BE49-F238E27FC236}">
              <a16:creationId xmlns:a16="http://schemas.microsoft.com/office/drawing/2014/main" id="{00000000-0008-0000-0300-000098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33" name="Text Box 1">
          <a:extLst>
            <a:ext uri="{FF2B5EF4-FFF2-40B4-BE49-F238E27FC236}">
              <a16:creationId xmlns:a16="http://schemas.microsoft.com/office/drawing/2014/main" id="{00000000-0008-0000-0300-000099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34" name="Text Box 1">
          <a:extLst>
            <a:ext uri="{FF2B5EF4-FFF2-40B4-BE49-F238E27FC236}">
              <a16:creationId xmlns:a16="http://schemas.microsoft.com/office/drawing/2014/main" id="{00000000-0008-0000-0300-00009A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35" name="Text Box 1">
          <a:extLst>
            <a:ext uri="{FF2B5EF4-FFF2-40B4-BE49-F238E27FC236}">
              <a16:creationId xmlns:a16="http://schemas.microsoft.com/office/drawing/2014/main" id="{00000000-0008-0000-0300-00009B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36" name="Text Box 1">
          <a:extLst>
            <a:ext uri="{FF2B5EF4-FFF2-40B4-BE49-F238E27FC236}">
              <a16:creationId xmlns:a16="http://schemas.microsoft.com/office/drawing/2014/main" id="{00000000-0008-0000-0300-00009C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37" name="Text Box 1">
          <a:extLst>
            <a:ext uri="{FF2B5EF4-FFF2-40B4-BE49-F238E27FC236}">
              <a16:creationId xmlns:a16="http://schemas.microsoft.com/office/drawing/2014/main" id="{00000000-0008-0000-0300-00009D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38" name="Text Box 1">
          <a:extLst>
            <a:ext uri="{FF2B5EF4-FFF2-40B4-BE49-F238E27FC236}">
              <a16:creationId xmlns:a16="http://schemas.microsoft.com/office/drawing/2014/main" id="{00000000-0008-0000-0300-00009E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39" name="Text Box 1">
          <a:extLst>
            <a:ext uri="{FF2B5EF4-FFF2-40B4-BE49-F238E27FC236}">
              <a16:creationId xmlns:a16="http://schemas.microsoft.com/office/drawing/2014/main" id="{00000000-0008-0000-0300-00009F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40" name="Text Box 1">
          <a:extLst>
            <a:ext uri="{FF2B5EF4-FFF2-40B4-BE49-F238E27FC236}">
              <a16:creationId xmlns:a16="http://schemas.microsoft.com/office/drawing/2014/main" id="{00000000-0008-0000-0300-0000A0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41" name="Text Box 1">
          <a:extLst>
            <a:ext uri="{FF2B5EF4-FFF2-40B4-BE49-F238E27FC236}">
              <a16:creationId xmlns:a16="http://schemas.microsoft.com/office/drawing/2014/main" id="{00000000-0008-0000-0300-0000A1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42" name="Text Box 1">
          <a:extLst>
            <a:ext uri="{FF2B5EF4-FFF2-40B4-BE49-F238E27FC236}">
              <a16:creationId xmlns:a16="http://schemas.microsoft.com/office/drawing/2014/main" id="{00000000-0008-0000-0300-0000A2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43" name="Text Box 1">
          <a:extLst>
            <a:ext uri="{FF2B5EF4-FFF2-40B4-BE49-F238E27FC236}">
              <a16:creationId xmlns:a16="http://schemas.microsoft.com/office/drawing/2014/main" id="{00000000-0008-0000-0300-0000A3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44" name="Text Box 1">
          <a:extLst>
            <a:ext uri="{FF2B5EF4-FFF2-40B4-BE49-F238E27FC236}">
              <a16:creationId xmlns:a16="http://schemas.microsoft.com/office/drawing/2014/main" id="{00000000-0008-0000-0300-0000A4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45" name="Text Box 1">
          <a:extLst>
            <a:ext uri="{FF2B5EF4-FFF2-40B4-BE49-F238E27FC236}">
              <a16:creationId xmlns:a16="http://schemas.microsoft.com/office/drawing/2014/main" id="{00000000-0008-0000-0300-0000A5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46" name="Text Box 1">
          <a:extLst>
            <a:ext uri="{FF2B5EF4-FFF2-40B4-BE49-F238E27FC236}">
              <a16:creationId xmlns:a16="http://schemas.microsoft.com/office/drawing/2014/main" id="{00000000-0008-0000-0300-0000A6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47" name="Text Box 1">
          <a:extLst>
            <a:ext uri="{FF2B5EF4-FFF2-40B4-BE49-F238E27FC236}">
              <a16:creationId xmlns:a16="http://schemas.microsoft.com/office/drawing/2014/main" id="{00000000-0008-0000-0300-0000A7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48" name="Text Box 1">
          <a:extLst>
            <a:ext uri="{FF2B5EF4-FFF2-40B4-BE49-F238E27FC236}">
              <a16:creationId xmlns:a16="http://schemas.microsoft.com/office/drawing/2014/main" id="{00000000-0008-0000-0300-0000A8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49" name="Text Box 1">
          <a:extLst>
            <a:ext uri="{FF2B5EF4-FFF2-40B4-BE49-F238E27FC236}">
              <a16:creationId xmlns:a16="http://schemas.microsoft.com/office/drawing/2014/main" id="{00000000-0008-0000-0300-0000A9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50" name="Text Box 1">
          <a:extLst>
            <a:ext uri="{FF2B5EF4-FFF2-40B4-BE49-F238E27FC236}">
              <a16:creationId xmlns:a16="http://schemas.microsoft.com/office/drawing/2014/main" id="{00000000-0008-0000-0300-0000AA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51" name="Text Box 1">
          <a:extLst>
            <a:ext uri="{FF2B5EF4-FFF2-40B4-BE49-F238E27FC236}">
              <a16:creationId xmlns:a16="http://schemas.microsoft.com/office/drawing/2014/main" id="{00000000-0008-0000-0300-0000AB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52" name="Text Box 1">
          <a:extLst>
            <a:ext uri="{FF2B5EF4-FFF2-40B4-BE49-F238E27FC236}">
              <a16:creationId xmlns:a16="http://schemas.microsoft.com/office/drawing/2014/main" id="{00000000-0008-0000-0300-0000AC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53" name="Text Box 1">
          <a:extLst>
            <a:ext uri="{FF2B5EF4-FFF2-40B4-BE49-F238E27FC236}">
              <a16:creationId xmlns:a16="http://schemas.microsoft.com/office/drawing/2014/main" id="{00000000-0008-0000-0300-0000AD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54" name="Text Box 1">
          <a:extLst>
            <a:ext uri="{FF2B5EF4-FFF2-40B4-BE49-F238E27FC236}">
              <a16:creationId xmlns:a16="http://schemas.microsoft.com/office/drawing/2014/main" id="{00000000-0008-0000-0300-0000AE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55" name="Text Box 1">
          <a:extLst>
            <a:ext uri="{FF2B5EF4-FFF2-40B4-BE49-F238E27FC236}">
              <a16:creationId xmlns:a16="http://schemas.microsoft.com/office/drawing/2014/main" id="{00000000-0008-0000-0300-0000AF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56" name="Text Box 1">
          <a:extLst>
            <a:ext uri="{FF2B5EF4-FFF2-40B4-BE49-F238E27FC236}">
              <a16:creationId xmlns:a16="http://schemas.microsoft.com/office/drawing/2014/main" id="{00000000-0008-0000-0300-0000B0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57" name="Text Box 1">
          <a:extLst>
            <a:ext uri="{FF2B5EF4-FFF2-40B4-BE49-F238E27FC236}">
              <a16:creationId xmlns:a16="http://schemas.microsoft.com/office/drawing/2014/main" id="{00000000-0008-0000-0300-0000B1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58" name="Text Box 1">
          <a:extLst>
            <a:ext uri="{FF2B5EF4-FFF2-40B4-BE49-F238E27FC236}">
              <a16:creationId xmlns:a16="http://schemas.microsoft.com/office/drawing/2014/main" id="{00000000-0008-0000-0300-0000B2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59" name="Text Box 1">
          <a:extLst>
            <a:ext uri="{FF2B5EF4-FFF2-40B4-BE49-F238E27FC236}">
              <a16:creationId xmlns:a16="http://schemas.microsoft.com/office/drawing/2014/main" id="{00000000-0008-0000-0300-0000B3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60" name="Text Box 1">
          <a:extLst>
            <a:ext uri="{FF2B5EF4-FFF2-40B4-BE49-F238E27FC236}">
              <a16:creationId xmlns:a16="http://schemas.microsoft.com/office/drawing/2014/main" id="{00000000-0008-0000-0300-0000B4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61" name="Text Box 1">
          <a:extLst>
            <a:ext uri="{FF2B5EF4-FFF2-40B4-BE49-F238E27FC236}">
              <a16:creationId xmlns:a16="http://schemas.microsoft.com/office/drawing/2014/main" id="{00000000-0008-0000-0300-0000B5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62" name="Text Box 1">
          <a:extLst>
            <a:ext uri="{FF2B5EF4-FFF2-40B4-BE49-F238E27FC236}">
              <a16:creationId xmlns:a16="http://schemas.microsoft.com/office/drawing/2014/main" id="{00000000-0008-0000-0300-0000B6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63" name="Text Box 1">
          <a:extLst>
            <a:ext uri="{FF2B5EF4-FFF2-40B4-BE49-F238E27FC236}">
              <a16:creationId xmlns:a16="http://schemas.microsoft.com/office/drawing/2014/main" id="{00000000-0008-0000-0300-0000B7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64" name="Text Box 1">
          <a:extLst>
            <a:ext uri="{FF2B5EF4-FFF2-40B4-BE49-F238E27FC236}">
              <a16:creationId xmlns:a16="http://schemas.microsoft.com/office/drawing/2014/main" id="{00000000-0008-0000-0300-0000B8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65" name="Text Box 1">
          <a:extLst>
            <a:ext uri="{FF2B5EF4-FFF2-40B4-BE49-F238E27FC236}">
              <a16:creationId xmlns:a16="http://schemas.microsoft.com/office/drawing/2014/main" id="{00000000-0008-0000-0300-0000B9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66" name="Text Box 1">
          <a:extLst>
            <a:ext uri="{FF2B5EF4-FFF2-40B4-BE49-F238E27FC236}">
              <a16:creationId xmlns:a16="http://schemas.microsoft.com/office/drawing/2014/main" id="{00000000-0008-0000-0300-0000BA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67" name="Text Box 1">
          <a:extLst>
            <a:ext uri="{FF2B5EF4-FFF2-40B4-BE49-F238E27FC236}">
              <a16:creationId xmlns:a16="http://schemas.microsoft.com/office/drawing/2014/main" id="{00000000-0008-0000-0300-0000BB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68" name="Text Box 1">
          <a:extLst>
            <a:ext uri="{FF2B5EF4-FFF2-40B4-BE49-F238E27FC236}">
              <a16:creationId xmlns:a16="http://schemas.microsoft.com/office/drawing/2014/main" id="{00000000-0008-0000-0300-0000BC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69" name="Text Box 1">
          <a:extLst>
            <a:ext uri="{FF2B5EF4-FFF2-40B4-BE49-F238E27FC236}">
              <a16:creationId xmlns:a16="http://schemas.microsoft.com/office/drawing/2014/main" id="{00000000-0008-0000-0300-0000BD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70" name="Text Box 1">
          <a:extLst>
            <a:ext uri="{FF2B5EF4-FFF2-40B4-BE49-F238E27FC236}">
              <a16:creationId xmlns:a16="http://schemas.microsoft.com/office/drawing/2014/main" id="{00000000-0008-0000-0300-0000BE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71" name="Text Box 1">
          <a:extLst>
            <a:ext uri="{FF2B5EF4-FFF2-40B4-BE49-F238E27FC236}">
              <a16:creationId xmlns:a16="http://schemas.microsoft.com/office/drawing/2014/main" id="{00000000-0008-0000-0300-0000BF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72" name="Text Box 1">
          <a:extLst>
            <a:ext uri="{FF2B5EF4-FFF2-40B4-BE49-F238E27FC236}">
              <a16:creationId xmlns:a16="http://schemas.microsoft.com/office/drawing/2014/main" id="{00000000-0008-0000-0300-0000C0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73" name="Text Box 1">
          <a:extLst>
            <a:ext uri="{FF2B5EF4-FFF2-40B4-BE49-F238E27FC236}">
              <a16:creationId xmlns:a16="http://schemas.microsoft.com/office/drawing/2014/main" id="{00000000-0008-0000-0300-0000C1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74" name="Text Box 1">
          <a:extLst>
            <a:ext uri="{FF2B5EF4-FFF2-40B4-BE49-F238E27FC236}">
              <a16:creationId xmlns:a16="http://schemas.microsoft.com/office/drawing/2014/main" id="{00000000-0008-0000-0300-0000C2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75" name="Text Box 1">
          <a:extLst>
            <a:ext uri="{FF2B5EF4-FFF2-40B4-BE49-F238E27FC236}">
              <a16:creationId xmlns:a16="http://schemas.microsoft.com/office/drawing/2014/main" id="{00000000-0008-0000-0300-0000C3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76" name="Text Box 1">
          <a:extLst>
            <a:ext uri="{FF2B5EF4-FFF2-40B4-BE49-F238E27FC236}">
              <a16:creationId xmlns:a16="http://schemas.microsoft.com/office/drawing/2014/main" id="{00000000-0008-0000-0300-0000C4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77" name="Text Box 1">
          <a:extLst>
            <a:ext uri="{FF2B5EF4-FFF2-40B4-BE49-F238E27FC236}">
              <a16:creationId xmlns:a16="http://schemas.microsoft.com/office/drawing/2014/main" id="{00000000-0008-0000-0300-0000C5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78" name="Text Box 1">
          <a:extLst>
            <a:ext uri="{FF2B5EF4-FFF2-40B4-BE49-F238E27FC236}">
              <a16:creationId xmlns:a16="http://schemas.microsoft.com/office/drawing/2014/main" id="{00000000-0008-0000-0300-0000C6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79" name="Text Box 1">
          <a:extLst>
            <a:ext uri="{FF2B5EF4-FFF2-40B4-BE49-F238E27FC236}">
              <a16:creationId xmlns:a16="http://schemas.microsoft.com/office/drawing/2014/main" id="{00000000-0008-0000-0300-0000C7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80" name="Text Box 1">
          <a:extLst>
            <a:ext uri="{FF2B5EF4-FFF2-40B4-BE49-F238E27FC236}">
              <a16:creationId xmlns:a16="http://schemas.microsoft.com/office/drawing/2014/main" id="{00000000-0008-0000-0300-0000C8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81" name="Text Box 1">
          <a:extLst>
            <a:ext uri="{FF2B5EF4-FFF2-40B4-BE49-F238E27FC236}">
              <a16:creationId xmlns:a16="http://schemas.microsoft.com/office/drawing/2014/main" id="{00000000-0008-0000-0300-0000C9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82" name="Text Box 1">
          <a:extLst>
            <a:ext uri="{FF2B5EF4-FFF2-40B4-BE49-F238E27FC236}">
              <a16:creationId xmlns:a16="http://schemas.microsoft.com/office/drawing/2014/main" id="{00000000-0008-0000-0300-0000CA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83" name="Text Box 1">
          <a:extLst>
            <a:ext uri="{FF2B5EF4-FFF2-40B4-BE49-F238E27FC236}">
              <a16:creationId xmlns:a16="http://schemas.microsoft.com/office/drawing/2014/main" id="{00000000-0008-0000-0300-0000CB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84" name="Text Box 1">
          <a:extLst>
            <a:ext uri="{FF2B5EF4-FFF2-40B4-BE49-F238E27FC236}">
              <a16:creationId xmlns:a16="http://schemas.microsoft.com/office/drawing/2014/main" id="{00000000-0008-0000-0300-0000CC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85" name="Text Box 1">
          <a:extLst>
            <a:ext uri="{FF2B5EF4-FFF2-40B4-BE49-F238E27FC236}">
              <a16:creationId xmlns:a16="http://schemas.microsoft.com/office/drawing/2014/main" id="{00000000-0008-0000-0300-0000CD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86" name="Text Box 1">
          <a:extLst>
            <a:ext uri="{FF2B5EF4-FFF2-40B4-BE49-F238E27FC236}">
              <a16:creationId xmlns:a16="http://schemas.microsoft.com/office/drawing/2014/main" id="{00000000-0008-0000-0300-0000CE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87" name="Text Box 1">
          <a:extLst>
            <a:ext uri="{FF2B5EF4-FFF2-40B4-BE49-F238E27FC236}">
              <a16:creationId xmlns:a16="http://schemas.microsoft.com/office/drawing/2014/main" id="{00000000-0008-0000-0300-0000CF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88" name="Text Box 1">
          <a:extLst>
            <a:ext uri="{FF2B5EF4-FFF2-40B4-BE49-F238E27FC236}">
              <a16:creationId xmlns:a16="http://schemas.microsoft.com/office/drawing/2014/main" id="{00000000-0008-0000-0300-0000D0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89" name="Text Box 1">
          <a:extLst>
            <a:ext uri="{FF2B5EF4-FFF2-40B4-BE49-F238E27FC236}">
              <a16:creationId xmlns:a16="http://schemas.microsoft.com/office/drawing/2014/main" id="{00000000-0008-0000-0300-0000D1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90" name="Text Box 1">
          <a:extLst>
            <a:ext uri="{FF2B5EF4-FFF2-40B4-BE49-F238E27FC236}">
              <a16:creationId xmlns:a16="http://schemas.microsoft.com/office/drawing/2014/main" id="{00000000-0008-0000-0300-0000D2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91" name="Text Box 1">
          <a:extLst>
            <a:ext uri="{FF2B5EF4-FFF2-40B4-BE49-F238E27FC236}">
              <a16:creationId xmlns:a16="http://schemas.microsoft.com/office/drawing/2014/main" id="{00000000-0008-0000-0300-0000D3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92" name="Text Box 1">
          <a:extLst>
            <a:ext uri="{FF2B5EF4-FFF2-40B4-BE49-F238E27FC236}">
              <a16:creationId xmlns:a16="http://schemas.microsoft.com/office/drawing/2014/main" id="{00000000-0008-0000-0300-0000D4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93" name="Text Box 1">
          <a:extLst>
            <a:ext uri="{FF2B5EF4-FFF2-40B4-BE49-F238E27FC236}">
              <a16:creationId xmlns:a16="http://schemas.microsoft.com/office/drawing/2014/main" id="{00000000-0008-0000-0300-0000D5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94" name="Text Box 1">
          <a:extLst>
            <a:ext uri="{FF2B5EF4-FFF2-40B4-BE49-F238E27FC236}">
              <a16:creationId xmlns:a16="http://schemas.microsoft.com/office/drawing/2014/main" id="{00000000-0008-0000-0300-0000D6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95" name="Text Box 1">
          <a:extLst>
            <a:ext uri="{FF2B5EF4-FFF2-40B4-BE49-F238E27FC236}">
              <a16:creationId xmlns:a16="http://schemas.microsoft.com/office/drawing/2014/main" id="{00000000-0008-0000-0300-0000D7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96" name="Text Box 1">
          <a:extLst>
            <a:ext uri="{FF2B5EF4-FFF2-40B4-BE49-F238E27FC236}">
              <a16:creationId xmlns:a16="http://schemas.microsoft.com/office/drawing/2014/main" id="{00000000-0008-0000-0300-0000D8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97" name="Text Box 1">
          <a:extLst>
            <a:ext uri="{FF2B5EF4-FFF2-40B4-BE49-F238E27FC236}">
              <a16:creationId xmlns:a16="http://schemas.microsoft.com/office/drawing/2014/main" id="{00000000-0008-0000-0300-0000D9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98" name="Text Box 1">
          <a:extLst>
            <a:ext uri="{FF2B5EF4-FFF2-40B4-BE49-F238E27FC236}">
              <a16:creationId xmlns:a16="http://schemas.microsoft.com/office/drawing/2014/main" id="{00000000-0008-0000-0300-0000DA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099" name="Text Box 1">
          <a:extLst>
            <a:ext uri="{FF2B5EF4-FFF2-40B4-BE49-F238E27FC236}">
              <a16:creationId xmlns:a16="http://schemas.microsoft.com/office/drawing/2014/main" id="{00000000-0008-0000-0300-0000DB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00" name="Text Box 1">
          <a:extLst>
            <a:ext uri="{FF2B5EF4-FFF2-40B4-BE49-F238E27FC236}">
              <a16:creationId xmlns:a16="http://schemas.microsoft.com/office/drawing/2014/main" id="{00000000-0008-0000-0300-0000DC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01" name="Text Box 1">
          <a:extLst>
            <a:ext uri="{FF2B5EF4-FFF2-40B4-BE49-F238E27FC236}">
              <a16:creationId xmlns:a16="http://schemas.microsoft.com/office/drawing/2014/main" id="{00000000-0008-0000-0300-0000DD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02" name="Text Box 1">
          <a:extLst>
            <a:ext uri="{FF2B5EF4-FFF2-40B4-BE49-F238E27FC236}">
              <a16:creationId xmlns:a16="http://schemas.microsoft.com/office/drawing/2014/main" id="{00000000-0008-0000-0300-0000DE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03" name="Text Box 1">
          <a:extLst>
            <a:ext uri="{FF2B5EF4-FFF2-40B4-BE49-F238E27FC236}">
              <a16:creationId xmlns:a16="http://schemas.microsoft.com/office/drawing/2014/main" id="{00000000-0008-0000-0300-0000DF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04" name="Text Box 1">
          <a:extLst>
            <a:ext uri="{FF2B5EF4-FFF2-40B4-BE49-F238E27FC236}">
              <a16:creationId xmlns:a16="http://schemas.microsoft.com/office/drawing/2014/main" id="{00000000-0008-0000-0300-0000E0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05" name="Text Box 1">
          <a:extLst>
            <a:ext uri="{FF2B5EF4-FFF2-40B4-BE49-F238E27FC236}">
              <a16:creationId xmlns:a16="http://schemas.microsoft.com/office/drawing/2014/main" id="{00000000-0008-0000-0300-0000E1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06" name="Text Box 1">
          <a:extLst>
            <a:ext uri="{FF2B5EF4-FFF2-40B4-BE49-F238E27FC236}">
              <a16:creationId xmlns:a16="http://schemas.microsoft.com/office/drawing/2014/main" id="{00000000-0008-0000-0300-0000E2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07" name="Text Box 1">
          <a:extLst>
            <a:ext uri="{FF2B5EF4-FFF2-40B4-BE49-F238E27FC236}">
              <a16:creationId xmlns:a16="http://schemas.microsoft.com/office/drawing/2014/main" id="{00000000-0008-0000-0300-0000E3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08" name="Text Box 1">
          <a:extLst>
            <a:ext uri="{FF2B5EF4-FFF2-40B4-BE49-F238E27FC236}">
              <a16:creationId xmlns:a16="http://schemas.microsoft.com/office/drawing/2014/main" id="{00000000-0008-0000-0300-0000E4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09" name="Text Box 1">
          <a:extLst>
            <a:ext uri="{FF2B5EF4-FFF2-40B4-BE49-F238E27FC236}">
              <a16:creationId xmlns:a16="http://schemas.microsoft.com/office/drawing/2014/main" id="{00000000-0008-0000-0300-0000E5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10" name="Text Box 1">
          <a:extLst>
            <a:ext uri="{FF2B5EF4-FFF2-40B4-BE49-F238E27FC236}">
              <a16:creationId xmlns:a16="http://schemas.microsoft.com/office/drawing/2014/main" id="{00000000-0008-0000-0300-0000E6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11" name="Text Box 1">
          <a:extLst>
            <a:ext uri="{FF2B5EF4-FFF2-40B4-BE49-F238E27FC236}">
              <a16:creationId xmlns:a16="http://schemas.microsoft.com/office/drawing/2014/main" id="{00000000-0008-0000-0300-0000E7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12" name="Text Box 1">
          <a:extLst>
            <a:ext uri="{FF2B5EF4-FFF2-40B4-BE49-F238E27FC236}">
              <a16:creationId xmlns:a16="http://schemas.microsoft.com/office/drawing/2014/main" id="{00000000-0008-0000-0300-0000E8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13" name="Text Box 1">
          <a:extLst>
            <a:ext uri="{FF2B5EF4-FFF2-40B4-BE49-F238E27FC236}">
              <a16:creationId xmlns:a16="http://schemas.microsoft.com/office/drawing/2014/main" id="{00000000-0008-0000-0300-0000E9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14" name="Text Box 1">
          <a:extLst>
            <a:ext uri="{FF2B5EF4-FFF2-40B4-BE49-F238E27FC236}">
              <a16:creationId xmlns:a16="http://schemas.microsoft.com/office/drawing/2014/main" id="{00000000-0008-0000-0300-0000EA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15" name="Text Box 1">
          <a:extLst>
            <a:ext uri="{FF2B5EF4-FFF2-40B4-BE49-F238E27FC236}">
              <a16:creationId xmlns:a16="http://schemas.microsoft.com/office/drawing/2014/main" id="{00000000-0008-0000-0300-0000EB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16" name="Text Box 1">
          <a:extLst>
            <a:ext uri="{FF2B5EF4-FFF2-40B4-BE49-F238E27FC236}">
              <a16:creationId xmlns:a16="http://schemas.microsoft.com/office/drawing/2014/main" id="{00000000-0008-0000-0300-0000EC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17" name="Text Box 1">
          <a:extLst>
            <a:ext uri="{FF2B5EF4-FFF2-40B4-BE49-F238E27FC236}">
              <a16:creationId xmlns:a16="http://schemas.microsoft.com/office/drawing/2014/main" id="{00000000-0008-0000-0300-0000ED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18" name="Text Box 1">
          <a:extLst>
            <a:ext uri="{FF2B5EF4-FFF2-40B4-BE49-F238E27FC236}">
              <a16:creationId xmlns:a16="http://schemas.microsoft.com/office/drawing/2014/main" id="{00000000-0008-0000-0300-0000EE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19" name="Text Box 1">
          <a:extLst>
            <a:ext uri="{FF2B5EF4-FFF2-40B4-BE49-F238E27FC236}">
              <a16:creationId xmlns:a16="http://schemas.microsoft.com/office/drawing/2014/main" id="{00000000-0008-0000-0300-0000EF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20" name="Text Box 1">
          <a:extLst>
            <a:ext uri="{FF2B5EF4-FFF2-40B4-BE49-F238E27FC236}">
              <a16:creationId xmlns:a16="http://schemas.microsoft.com/office/drawing/2014/main" id="{00000000-0008-0000-0300-0000F0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21" name="Text Box 1">
          <a:extLst>
            <a:ext uri="{FF2B5EF4-FFF2-40B4-BE49-F238E27FC236}">
              <a16:creationId xmlns:a16="http://schemas.microsoft.com/office/drawing/2014/main" id="{00000000-0008-0000-0300-0000F1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22" name="Text Box 1">
          <a:extLst>
            <a:ext uri="{FF2B5EF4-FFF2-40B4-BE49-F238E27FC236}">
              <a16:creationId xmlns:a16="http://schemas.microsoft.com/office/drawing/2014/main" id="{00000000-0008-0000-0300-0000F2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23" name="Text Box 1">
          <a:extLst>
            <a:ext uri="{FF2B5EF4-FFF2-40B4-BE49-F238E27FC236}">
              <a16:creationId xmlns:a16="http://schemas.microsoft.com/office/drawing/2014/main" id="{00000000-0008-0000-0300-0000F3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24" name="Text Box 1">
          <a:extLst>
            <a:ext uri="{FF2B5EF4-FFF2-40B4-BE49-F238E27FC236}">
              <a16:creationId xmlns:a16="http://schemas.microsoft.com/office/drawing/2014/main" id="{00000000-0008-0000-0300-0000F4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25" name="Text Box 1">
          <a:extLst>
            <a:ext uri="{FF2B5EF4-FFF2-40B4-BE49-F238E27FC236}">
              <a16:creationId xmlns:a16="http://schemas.microsoft.com/office/drawing/2014/main" id="{00000000-0008-0000-0300-0000F5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26" name="Text Box 1">
          <a:extLst>
            <a:ext uri="{FF2B5EF4-FFF2-40B4-BE49-F238E27FC236}">
              <a16:creationId xmlns:a16="http://schemas.microsoft.com/office/drawing/2014/main" id="{00000000-0008-0000-0300-0000F6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27" name="Text Box 1">
          <a:extLst>
            <a:ext uri="{FF2B5EF4-FFF2-40B4-BE49-F238E27FC236}">
              <a16:creationId xmlns:a16="http://schemas.microsoft.com/office/drawing/2014/main" id="{00000000-0008-0000-0300-0000F7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28" name="Text Box 1">
          <a:extLst>
            <a:ext uri="{FF2B5EF4-FFF2-40B4-BE49-F238E27FC236}">
              <a16:creationId xmlns:a16="http://schemas.microsoft.com/office/drawing/2014/main" id="{00000000-0008-0000-0300-0000F8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29" name="Text Box 1">
          <a:extLst>
            <a:ext uri="{FF2B5EF4-FFF2-40B4-BE49-F238E27FC236}">
              <a16:creationId xmlns:a16="http://schemas.microsoft.com/office/drawing/2014/main" id="{00000000-0008-0000-0300-0000F9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30" name="Text Box 1">
          <a:extLst>
            <a:ext uri="{FF2B5EF4-FFF2-40B4-BE49-F238E27FC236}">
              <a16:creationId xmlns:a16="http://schemas.microsoft.com/office/drawing/2014/main" id="{00000000-0008-0000-0300-0000FA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31" name="Text Box 1">
          <a:extLst>
            <a:ext uri="{FF2B5EF4-FFF2-40B4-BE49-F238E27FC236}">
              <a16:creationId xmlns:a16="http://schemas.microsoft.com/office/drawing/2014/main" id="{00000000-0008-0000-0300-0000FB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32" name="Text Box 1">
          <a:extLst>
            <a:ext uri="{FF2B5EF4-FFF2-40B4-BE49-F238E27FC236}">
              <a16:creationId xmlns:a16="http://schemas.microsoft.com/office/drawing/2014/main" id="{00000000-0008-0000-0300-0000FC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33" name="Text Box 1">
          <a:extLst>
            <a:ext uri="{FF2B5EF4-FFF2-40B4-BE49-F238E27FC236}">
              <a16:creationId xmlns:a16="http://schemas.microsoft.com/office/drawing/2014/main" id="{00000000-0008-0000-0300-0000FD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34" name="Text Box 1">
          <a:extLst>
            <a:ext uri="{FF2B5EF4-FFF2-40B4-BE49-F238E27FC236}">
              <a16:creationId xmlns:a16="http://schemas.microsoft.com/office/drawing/2014/main" id="{00000000-0008-0000-0300-0000FE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35" name="Text Box 1">
          <a:extLst>
            <a:ext uri="{FF2B5EF4-FFF2-40B4-BE49-F238E27FC236}">
              <a16:creationId xmlns:a16="http://schemas.microsoft.com/office/drawing/2014/main" id="{00000000-0008-0000-0300-0000FF1D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36" name="Text Box 1">
          <a:extLst>
            <a:ext uri="{FF2B5EF4-FFF2-40B4-BE49-F238E27FC236}">
              <a16:creationId xmlns:a16="http://schemas.microsoft.com/office/drawing/2014/main" id="{00000000-0008-0000-0300-000000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37" name="Text Box 1">
          <a:extLst>
            <a:ext uri="{FF2B5EF4-FFF2-40B4-BE49-F238E27FC236}">
              <a16:creationId xmlns:a16="http://schemas.microsoft.com/office/drawing/2014/main" id="{00000000-0008-0000-0300-000001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38" name="Text Box 1">
          <a:extLst>
            <a:ext uri="{FF2B5EF4-FFF2-40B4-BE49-F238E27FC236}">
              <a16:creationId xmlns:a16="http://schemas.microsoft.com/office/drawing/2014/main" id="{00000000-0008-0000-0300-000002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39" name="Text Box 1">
          <a:extLst>
            <a:ext uri="{FF2B5EF4-FFF2-40B4-BE49-F238E27FC236}">
              <a16:creationId xmlns:a16="http://schemas.microsoft.com/office/drawing/2014/main" id="{00000000-0008-0000-0300-000003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40" name="Text Box 1">
          <a:extLst>
            <a:ext uri="{FF2B5EF4-FFF2-40B4-BE49-F238E27FC236}">
              <a16:creationId xmlns:a16="http://schemas.microsoft.com/office/drawing/2014/main" id="{00000000-0008-0000-0300-000004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41" name="Text Box 1">
          <a:extLst>
            <a:ext uri="{FF2B5EF4-FFF2-40B4-BE49-F238E27FC236}">
              <a16:creationId xmlns:a16="http://schemas.microsoft.com/office/drawing/2014/main" id="{00000000-0008-0000-0300-000005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42" name="Text Box 1">
          <a:extLst>
            <a:ext uri="{FF2B5EF4-FFF2-40B4-BE49-F238E27FC236}">
              <a16:creationId xmlns:a16="http://schemas.microsoft.com/office/drawing/2014/main" id="{00000000-0008-0000-0300-000006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43" name="Text Box 1">
          <a:extLst>
            <a:ext uri="{FF2B5EF4-FFF2-40B4-BE49-F238E27FC236}">
              <a16:creationId xmlns:a16="http://schemas.microsoft.com/office/drawing/2014/main" id="{00000000-0008-0000-0300-000007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44" name="Text Box 1">
          <a:extLst>
            <a:ext uri="{FF2B5EF4-FFF2-40B4-BE49-F238E27FC236}">
              <a16:creationId xmlns:a16="http://schemas.microsoft.com/office/drawing/2014/main" id="{00000000-0008-0000-0300-000008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45" name="Text Box 1">
          <a:extLst>
            <a:ext uri="{FF2B5EF4-FFF2-40B4-BE49-F238E27FC236}">
              <a16:creationId xmlns:a16="http://schemas.microsoft.com/office/drawing/2014/main" id="{00000000-0008-0000-0300-000009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46" name="Text Box 1">
          <a:extLst>
            <a:ext uri="{FF2B5EF4-FFF2-40B4-BE49-F238E27FC236}">
              <a16:creationId xmlns:a16="http://schemas.microsoft.com/office/drawing/2014/main" id="{00000000-0008-0000-0300-00000A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47" name="Text Box 1">
          <a:extLst>
            <a:ext uri="{FF2B5EF4-FFF2-40B4-BE49-F238E27FC236}">
              <a16:creationId xmlns:a16="http://schemas.microsoft.com/office/drawing/2014/main" id="{00000000-0008-0000-0300-00000B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48" name="Text Box 1">
          <a:extLst>
            <a:ext uri="{FF2B5EF4-FFF2-40B4-BE49-F238E27FC236}">
              <a16:creationId xmlns:a16="http://schemas.microsoft.com/office/drawing/2014/main" id="{00000000-0008-0000-0300-00000C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49" name="Text Box 1">
          <a:extLst>
            <a:ext uri="{FF2B5EF4-FFF2-40B4-BE49-F238E27FC236}">
              <a16:creationId xmlns:a16="http://schemas.microsoft.com/office/drawing/2014/main" id="{00000000-0008-0000-0300-00000D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50" name="Text Box 1">
          <a:extLst>
            <a:ext uri="{FF2B5EF4-FFF2-40B4-BE49-F238E27FC236}">
              <a16:creationId xmlns:a16="http://schemas.microsoft.com/office/drawing/2014/main" id="{00000000-0008-0000-0300-00000E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51" name="Text Box 1">
          <a:extLst>
            <a:ext uri="{FF2B5EF4-FFF2-40B4-BE49-F238E27FC236}">
              <a16:creationId xmlns:a16="http://schemas.microsoft.com/office/drawing/2014/main" id="{00000000-0008-0000-0300-00000F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52" name="Text Box 1">
          <a:extLst>
            <a:ext uri="{FF2B5EF4-FFF2-40B4-BE49-F238E27FC236}">
              <a16:creationId xmlns:a16="http://schemas.microsoft.com/office/drawing/2014/main" id="{00000000-0008-0000-0300-000010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53" name="Text Box 1">
          <a:extLst>
            <a:ext uri="{FF2B5EF4-FFF2-40B4-BE49-F238E27FC236}">
              <a16:creationId xmlns:a16="http://schemas.microsoft.com/office/drawing/2014/main" id="{00000000-0008-0000-0300-000011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54" name="Text Box 1">
          <a:extLst>
            <a:ext uri="{FF2B5EF4-FFF2-40B4-BE49-F238E27FC236}">
              <a16:creationId xmlns:a16="http://schemas.microsoft.com/office/drawing/2014/main" id="{00000000-0008-0000-0300-000012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55" name="Text Box 1">
          <a:extLst>
            <a:ext uri="{FF2B5EF4-FFF2-40B4-BE49-F238E27FC236}">
              <a16:creationId xmlns:a16="http://schemas.microsoft.com/office/drawing/2014/main" id="{00000000-0008-0000-0300-000013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56" name="Text Box 1">
          <a:extLst>
            <a:ext uri="{FF2B5EF4-FFF2-40B4-BE49-F238E27FC236}">
              <a16:creationId xmlns:a16="http://schemas.microsoft.com/office/drawing/2014/main" id="{00000000-0008-0000-0300-000014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57" name="Text Box 1">
          <a:extLst>
            <a:ext uri="{FF2B5EF4-FFF2-40B4-BE49-F238E27FC236}">
              <a16:creationId xmlns:a16="http://schemas.microsoft.com/office/drawing/2014/main" id="{00000000-0008-0000-0300-000015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58" name="Text Box 1">
          <a:extLst>
            <a:ext uri="{FF2B5EF4-FFF2-40B4-BE49-F238E27FC236}">
              <a16:creationId xmlns:a16="http://schemas.microsoft.com/office/drawing/2014/main" id="{00000000-0008-0000-0300-000016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59" name="Text Box 1">
          <a:extLst>
            <a:ext uri="{FF2B5EF4-FFF2-40B4-BE49-F238E27FC236}">
              <a16:creationId xmlns:a16="http://schemas.microsoft.com/office/drawing/2014/main" id="{00000000-0008-0000-0300-000017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60" name="Text Box 1">
          <a:extLst>
            <a:ext uri="{FF2B5EF4-FFF2-40B4-BE49-F238E27FC236}">
              <a16:creationId xmlns:a16="http://schemas.microsoft.com/office/drawing/2014/main" id="{00000000-0008-0000-0300-000018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61" name="Text Box 1">
          <a:extLst>
            <a:ext uri="{FF2B5EF4-FFF2-40B4-BE49-F238E27FC236}">
              <a16:creationId xmlns:a16="http://schemas.microsoft.com/office/drawing/2014/main" id="{00000000-0008-0000-0300-000019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62" name="Text Box 1">
          <a:extLst>
            <a:ext uri="{FF2B5EF4-FFF2-40B4-BE49-F238E27FC236}">
              <a16:creationId xmlns:a16="http://schemas.microsoft.com/office/drawing/2014/main" id="{00000000-0008-0000-0300-00001A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63" name="Text Box 1">
          <a:extLst>
            <a:ext uri="{FF2B5EF4-FFF2-40B4-BE49-F238E27FC236}">
              <a16:creationId xmlns:a16="http://schemas.microsoft.com/office/drawing/2014/main" id="{00000000-0008-0000-0300-00001B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64" name="Text Box 1">
          <a:extLst>
            <a:ext uri="{FF2B5EF4-FFF2-40B4-BE49-F238E27FC236}">
              <a16:creationId xmlns:a16="http://schemas.microsoft.com/office/drawing/2014/main" id="{00000000-0008-0000-0300-00001C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65" name="Text Box 1">
          <a:extLst>
            <a:ext uri="{FF2B5EF4-FFF2-40B4-BE49-F238E27FC236}">
              <a16:creationId xmlns:a16="http://schemas.microsoft.com/office/drawing/2014/main" id="{00000000-0008-0000-0300-00001D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66" name="Text Box 1">
          <a:extLst>
            <a:ext uri="{FF2B5EF4-FFF2-40B4-BE49-F238E27FC236}">
              <a16:creationId xmlns:a16="http://schemas.microsoft.com/office/drawing/2014/main" id="{00000000-0008-0000-0300-00001E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67" name="Text Box 1">
          <a:extLst>
            <a:ext uri="{FF2B5EF4-FFF2-40B4-BE49-F238E27FC236}">
              <a16:creationId xmlns:a16="http://schemas.microsoft.com/office/drawing/2014/main" id="{00000000-0008-0000-0300-00001F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68" name="Text Box 1">
          <a:extLst>
            <a:ext uri="{FF2B5EF4-FFF2-40B4-BE49-F238E27FC236}">
              <a16:creationId xmlns:a16="http://schemas.microsoft.com/office/drawing/2014/main" id="{00000000-0008-0000-0300-000020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69" name="Text Box 1">
          <a:extLst>
            <a:ext uri="{FF2B5EF4-FFF2-40B4-BE49-F238E27FC236}">
              <a16:creationId xmlns:a16="http://schemas.microsoft.com/office/drawing/2014/main" id="{00000000-0008-0000-0300-000021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70" name="Text Box 1">
          <a:extLst>
            <a:ext uri="{FF2B5EF4-FFF2-40B4-BE49-F238E27FC236}">
              <a16:creationId xmlns:a16="http://schemas.microsoft.com/office/drawing/2014/main" id="{00000000-0008-0000-0300-000022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71" name="Text Box 1">
          <a:extLst>
            <a:ext uri="{FF2B5EF4-FFF2-40B4-BE49-F238E27FC236}">
              <a16:creationId xmlns:a16="http://schemas.microsoft.com/office/drawing/2014/main" id="{00000000-0008-0000-0300-000023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72" name="Text Box 1">
          <a:extLst>
            <a:ext uri="{FF2B5EF4-FFF2-40B4-BE49-F238E27FC236}">
              <a16:creationId xmlns:a16="http://schemas.microsoft.com/office/drawing/2014/main" id="{00000000-0008-0000-0300-000024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73" name="Text Box 1">
          <a:extLst>
            <a:ext uri="{FF2B5EF4-FFF2-40B4-BE49-F238E27FC236}">
              <a16:creationId xmlns:a16="http://schemas.microsoft.com/office/drawing/2014/main" id="{00000000-0008-0000-0300-000025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74" name="Text Box 1">
          <a:extLst>
            <a:ext uri="{FF2B5EF4-FFF2-40B4-BE49-F238E27FC236}">
              <a16:creationId xmlns:a16="http://schemas.microsoft.com/office/drawing/2014/main" id="{00000000-0008-0000-0300-000026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75" name="Text Box 1">
          <a:extLst>
            <a:ext uri="{FF2B5EF4-FFF2-40B4-BE49-F238E27FC236}">
              <a16:creationId xmlns:a16="http://schemas.microsoft.com/office/drawing/2014/main" id="{00000000-0008-0000-0300-000027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76" name="Text Box 1">
          <a:extLst>
            <a:ext uri="{FF2B5EF4-FFF2-40B4-BE49-F238E27FC236}">
              <a16:creationId xmlns:a16="http://schemas.microsoft.com/office/drawing/2014/main" id="{00000000-0008-0000-0300-000028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77" name="Text Box 1">
          <a:extLst>
            <a:ext uri="{FF2B5EF4-FFF2-40B4-BE49-F238E27FC236}">
              <a16:creationId xmlns:a16="http://schemas.microsoft.com/office/drawing/2014/main" id="{00000000-0008-0000-0300-000029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78" name="Text Box 1">
          <a:extLst>
            <a:ext uri="{FF2B5EF4-FFF2-40B4-BE49-F238E27FC236}">
              <a16:creationId xmlns:a16="http://schemas.microsoft.com/office/drawing/2014/main" id="{00000000-0008-0000-0300-00002A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79" name="Text Box 1">
          <a:extLst>
            <a:ext uri="{FF2B5EF4-FFF2-40B4-BE49-F238E27FC236}">
              <a16:creationId xmlns:a16="http://schemas.microsoft.com/office/drawing/2014/main" id="{00000000-0008-0000-0300-00002B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80" name="Text Box 1">
          <a:extLst>
            <a:ext uri="{FF2B5EF4-FFF2-40B4-BE49-F238E27FC236}">
              <a16:creationId xmlns:a16="http://schemas.microsoft.com/office/drawing/2014/main" id="{00000000-0008-0000-0300-00002C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81" name="Text Box 1">
          <a:extLst>
            <a:ext uri="{FF2B5EF4-FFF2-40B4-BE49-F238E27FC236}">
              <a16:creationId xmlns:a16="http://schemas.microsoft.com/office/drawing/2014/main" id="{00000000-0008-0000-0300-00002D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82" name="Text Box 1">
          <a:extLst>
            <a:ext uri="{FF2B5EF4-FFF2-40B4-BE49-F238E27FC236}">
              <a16:creationId xmlns:a16="http://schemas.microsoft.com/office/drawing/2014/main" id="{00000000-0008-0000-0300-00002E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83" name="Text Box 1">
          <a:extLst>
            <a:ext uri="{FF2B5EF4-FFF2-40B4-BE49-F238E27FC236}">
              <a16:creationId xmlns:a16="http://schemas.microsoft.com/office/drawing/2014/main" id="{00000000-0008-0000-0300-00002F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84" name="Text Box 1">
          <a:extLst>
            <a:ext uri="{FF2B5EF4-FFF2-40B4-BE49-F238E27FC236}">
              <a16:creationId xmlns:a16="http://schemas.microsoft.com/office/drawing/2014/main" id="{00000000-0008-0000-0300-000030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85" name="Text Box 1">
          <a:extLst>
            <a:ext uri="{FF2B5EF4-FFF2-40B4-BE49-F238E27FC236}">
              <a16:creationId xmlns:a16="http://schemas.microsoft.com/office/drawing/2014/main" id="{00000000-0008-0000-0300-000031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86" name="Text Box 1">
          <a:extLst>
            <a:ext uri="{FF2B5EF4-FFF2-40B4-BE49-F238E27FC236}">
              <a16:creationId xmlns:a16="http://schemas.microsoft.com/office/drawing/2014/main" id="{00000000-0008-0000-0300-000032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87" name="Text Box 1">
          <a:extLst>
            <a:ext uri="{FF2B5EF4-FFF2-40B4-BE49-F238E27FC236}">
              <a16:creationId xmlns:a16="http://schemas.microsoft.com/office/drawing/2014/main" id="{00000000-0008-0000-0300-000033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88" name="Text Box 1">
          <a:extLst>
            <a:ext uri="{FF2B5EF4-FFF2-40B4-BE49-F238E27FC236}">
              <a16:creationId xmlns:a16="http://schemas.microsoft.com/office/drawing/2014/main" id="{00000000-0008-0000-0300-000034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89" name="Text Box 1">
          <a:extLst>
            <a:ext uri="{FF2B5EF4-FFF2-40B4-BE49-F238E27FC236}">
              <a16:creationId xmlns:a16="http://schemas.microsoft.com/office/drawing/2014/main" id="{00000000-0008-0000-0300-000035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90" name="Text Box 1">
          <a:extLst>
            <a:ext uri="{FF2B5EF4-FFF2-40B4-BE49-F238E27FC236}">
              <a16:creationId xmlns:a16="http://schemas.microsoft.com/office/drawing/2014/main" id="{00000000-0008-0000-0300-000036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91" name="Text Box 1">
          <a:extLst>
            <a:ext uri="{FF2B5EF4-FFF2-40B4-BE49-F238E27FC236}">
              <a16:creationId xmlns:a16="http://schemas.microsoft.com/office/drawing/2014/main" id="{00000000-0008-0000-0300-000037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92" name="Text Box 1">
          <a:extLst>
            <a:ext uri="{FF2B5EF4-FFF2-40B4-BE49-F238E27FC236}">
              <a16:creationId xmlns:a16="http://schemas.microsoft.com/office/drawing/2014/main" id="{00000000-0008-0000-0300-000038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93" name="Text Box 1">
          <a:extLst>
            <a:ext uri="{FF2B5EF4-FFF2-40B4-BE49-F238E27FC236}">
              <a16:creationId xmlns:a16="http://schemas.microsoft.com/office/drawing/2014/main" id="{00000000-0008-0000-0300-000039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94" name="Text Box 1">
          <a:extLst>
            <a:ext uri="{FF2B5EF4-FFF2-40B4-BE49-F238E27FC236}">
              <a16:creationId xmlns:a16="http://schemas.microsoft.com/office/drawing/2014/main" id="{00000000-0008-0000-0300-00003A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95" name="Text Box 1">
          <a:extLst>
            <a:ext uri="{FF2B5EF4-FFF2-40B4-BE49-F238E27FC236}">
              <a16:creationId xmlns:a16="http://schemas.microsoft.com/office/drawing/2014/main" id="{00000000-0008-0000-0300-00003B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96" name="Text Box 1">
          <a:extLst>
            <a:ext uri="{FF2B5EF4-FFF2-40B4-BE49-F238E27FC236}">
              <a16:creationId xmlns:a16="http://schemas.microsoft.com/office/drawing/2014/main" id="{00000000-0008-0000-0300-00003C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97" name="Text Box 1">
          <a:extLst>
            <a:ext uri="{FF2B5EF4-FFF2-40B4-BE49-F238E27FC236}">
              <a16:creationId xmlns:a16="http://schemas.microsoft.com/office/drawing/2014/main" id="{00000000-0008-0000-0300-00003D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98" name="Text Box 1">
          <a:extLst>
            <a:ext uri="{FF2B5EF4-FFF2-40B4-BE49-F238E27FC236}">
              <a16:creationId xmlns:a16="http://schemas.microsoft.com/office/drawing/2014/main" id="{00000000-0008-0000-0300-00003E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199" name="Text Box 1">
          <a:extLst>
            <a:ext uri="{FF2B5EF4-FFF2-40B4-BE49-F238E27FC236}">
              <a16:creationId xmlns:a16="http://schemas.microsoft.com/office/drawing/2014/main" id="{00000000-0008-0000-0300-00003F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00" name="Text Box 1">
          <a:extLst>
            <a:ext uri="{FF2B5EF4-FFF2-40B4-BE49-F238E27FC236}">
              <a16:creationId xmlns:a16="http://schemas.microsoft.com/office/drawing/2014/main" id="{00000000-0008-0000-0300-000040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01" name="Text Box 1">
          <a:extLst>
            <a:ext uri="{FF2B5EF4-FFF2-40B4-BE49-F238E27FC236}">
              <a16:creationId xmlns:a16="http://schemas.microsoft.com/office/drawing/2014/main" id="{00000000-0008-0000-0300-000041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02" name="Text Box 1">
          <a:extLst>
            <a:ext uri="{FF2B5EF4-FFF2-40B4-BE49-F238E27FC236}">
              <a16:creationId xmlns:a16="http://schemas.microsoft.com/office/drawing/2014/main" id="{00000000-0008-0000-0300-000042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03" name="Text Box 1">
          <a:extLst>
            <a:ext uri="{FF2B5EF4-FFF2-40B4-BE49-F238E27FC236}">
              <a16:creationId xmlns:a16="http://schemas.microsoft.com/office/drawing/2014/main" id="{00000000-0008-0000-0300-000043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04" name="Text Box 1">
          <a:extLst>
            <a:ext uri="{FF2B5EF4-FFF2-40B4-BE49-F238E27FC236}">
              <a16:creationId xmlns:a16="http://schemas.microsoft.com/office/drawing/2014/main" id="{00000000-0008-0000-0300-000044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05" name="Text Box 1">
          <a:extLst>
            <a:ext uri="{FF2B5EF4-FFF2-40B4-BE49-F238E27FC236}">
              <a16:creationId xmlns:a16="http://schemas.microsoft.com/office/drawing/2014/main" id="{00000000-0008-0000-0300-000045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06" name="Text Box 1">
          <a:extLst>
            <a:ext uri="{FF2B5EF4-FFF2-40B4-BE49-F238E27FC236}">
              <a16:creationId xmlns:a16="http://schemas.microsoft.com/office/drawing/2014/main" id="{00000000-0008-0000-0300-000046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07" name="Text Box 1">
          <a:extLst>
            <a:ext uri="{FF2B5EF4-FFF2-40B4-BE49-F238E27FC236}">
              <a16:creationId xmlns:a16="http://schemas.microsoft.com/office/drawing/2014/main" id="{00000000-0008-0000-0300-000047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08" name="Text Box 1">
          <a:extLst>
            <a:ext uri="{FF2B5EF4-FFF2-40B4-BE49-F238E27FC236}">
              <a16:creationId xmlns:a16="http://schemas.microsoft.com/office/drawing/2014/main" id="{00000000-0008-0000-0300-000048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09" name="Text Box 1">
          <a:extLst>
            <a:ext uri="{FF2B5EF4-FFF2-40B4-BE49-F238E27FC236}">
              <a16:creationId xmlns:a16="http://schemas.microsoft.com/office/drawing/2014/main" id="{00000000-0008-0000-0300-000049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10" name="Text Box 1">
          <a:extLst>
            <a:ext uri="{FF2B5EF4-FFF2-40B4-BE49-F238E27FC236}">
              <a16:creationId xmlns:a16="http://schemas.microsoft.com/office/drawing/2014/main" id="{00000000-0008-0000-0300-00004A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11" name="Text Box 1">
          <a:extLst>
            <a:ext uri="{FF2B5EF4-FFF2-40B4-BE49-F238E27FC236}">
              <a16:creationId xmlns:a16="http://schemas.microsoft.com/office/drawing/2014/main" id="{00000000-0008-0000-0300-00004B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12" name="Text Box 1">
          <a:extLst>
            <a:ext uri="{FF2B5EF4-FFF2-40B4-BE49-F238E27FC236}">
              <a16:creationId xmlns:a16="http://schemas.microsoft.com/office/drawing/2014/main" id="{00000000-0008-0000-0300-00004C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13" name="Text Box 1">
          <a:extLst>
            <a:ext uri="{FF2B5EF4-FFF2-40B4-BE49-F238E27FC236}">
              <a16:creationId xmlns:a16="http://schemas.microsoft.com/office/drawing/2014/main" id="{00000000-0008-0000-0300-00004D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14" name="Text Box 1">
          <a:extLst>
            <a:ext uri="{FF2B5EF4-FFF2-40B4-BE49-F238E27FC236}">
              <a16:creationId xmlns:a16="http://schemas.microsoft.com/office/drawing/2014/main" id="{00000000-0008-0000-0300-00004E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15" name="Text Box 1">
          <a:extLst>
            <a:ext uri="{FF2B5EF4-FFF2-40B4-BE49-F238E27FC236}">
              <a16:creationId xmlns:a16="http://schemas.microsoft.com/office/drawing/2014/main" id="{00000000-0008-0000-0300-00004F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16" name="Text Box 1">
          <a:extLst>
            <a:ext uri="{FF2B5EF4-FFF2-40B4-BE49-F238E27FC236}">
              <a16:creationId xmlns:a16="http://schemas.microsoft.com/office/drawing/2014/main" id="{00000000-0008-0000-0300-000050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17" name="Text Box 1">
          <a:extLst>
            <a:ext uri="{FF2B5EF4-FFF2-40B4-BE49-F238E27FC236}">
              <a16:creationId xmlns:a16="http://schemas.microsoft.com/office/drawing/2014/main" id="{00000000-0008-0000-0300-000051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18" name="Text Box 1">
          <a:extLst>
            <a:ext uri="{FF2B5EF4-FFF2-40B4-BE49-F238E27FC236}">
              <a16:creationId xmlns:a16="http://schemas.microsoft.com/office/drawing/2014/main" id="{00000000-0008-0000-0300-000052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19" name="Text Box 1">
          <a:extLst>
            <a:ext uri="{FF2B5EF4-FFF2-40B4-BE49-F238E27FC236}">
              <a16:creationId xmlns:a16="http://schemas.microsoft.com/office/drawing/2014/main" id="{00000000-0008-0000-0300-000053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20" name="Text Box 1">
          <a:extLst>
            <a:ext uri="{FF2B5EF4-FFF2-40B4-BE49-F238E27FC236}">
              <a16:creationId xmlns:a16="http://schemas.microsoft.com/office/drawing/2014/main" id="{00000000-0008-0000-0300-000054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21" name="Text Box 1">
          <a:extLst>
            <a:ext uri="{FF2B5EF4-FFF2-40B4-BE49-F238E27FC236}">
              <a16:creationId xmlns:a16="http://schemas.microsoft.com/office/drawing/2014/main" id="{00000000-0008-0000-0300-000055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22" name="Text Box 1">
          <a:extLst>
            <a:ext uri="{FF2B5EF4-FFF2-40B4-BE49-F238E27FC236}">
              <a16:creationId xmlns:a16="http://schemas.microsoft.com/office/drawing/2014/main" id="{00000000-0008-0000-0300-000056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23" name="Text Box 1">
          <a:extLst>
            <a:ext uri="{FF2B5EF4-FFF2-40B4-BE49-F238E27FC236}">
              <a16:creationId xmlns:a16="http://schemas.microsoft.com/office/drawing/2014/main" id="{00000000-0008-0000-0300-000057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24" name="Text Box 1">
          <a:extLst>
            <a:ext uri="{FF2B5EF4-FFF2-40B4-BE49-F238E27FC236}">
              <a16:creationId xmlns:a16="http://schemas.microsoft.com/office/drawing/2014/main" id="{00000000-0008-0000-0300-000058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25" name="Text Box 1">
          <a:extLst>
            <a:ext uri="{FF2B5EF4-FFF2-40B4-BE49-F238E27FC236}">
              <a16:creationId xmlns:a16="http://schemas.microsoft.com/office/drawing/2014/main" id="{00000000-0008-0000-0300-000059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26" name="Text Box 1">
          <a:extLst>
            <a:ext uri="{FF2B5EF4-FFF2-40B4-BE49-F238E27FC236}">
              <a16:creationId xmlns:a16="http://schemas.microsoft.com/office/drawing/2014/main" id="{00000000-0008-0000-0300-00005A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27" name="Text Box 1">
          <a:extLst>
            <a:ext uri="{FF2B5EF4-FFF2-40B4-BE49-F238E27FC236}">
              <a16:creationId xmlns:a16="http://schemas.microsoft.com/office/drawing/2014/main" id="{00000000-0008-0000-0300-00005B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28" name="Text Box 1">
          <a:extLst>
            <a:ext uri="{FF2B5EF4-FFF2-40B4-BE49-F238E27FC236}">
              <a16:creationId xmlns:a16="http://schemas.microsoft.com/office/drawing/2014/main" id="{00000000-0008-0000-0300-00005C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29" name="Text Box 1">
          <a:extLst>
            <a:ext uri="{FF2B5EF4-FFF2-40B4-BE49-F238E27FC236}">
              <a16:creationId xmlns:a16="http://schemas.microsoft.com/office/drawing/2014/main" id="{00000000-0008-0000-0300-00005D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30" name="Text Box 1">
          <a:extLst>
            <a:ext uri="{FF2B5EF4-FFF2-40B4-BE49-F238E27FC236}">
              <a16:creationId xmlns:a16="http://schemas.microsoft.com/office/drawing/2014/main" id="{00000000-0008-0000-0300-00005E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31" name="Text Box 1">
          <a:extLst>
            <a:ext uri="{FF2B5EF4-FFF2-40B4-BE49-F238E27FC236}">
              <a16:creationId xmlns:a16="http://schemas.microsoft.com/office/drawing/2014/main" id="{00000000-0008-0000-0300-00005F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32" name="Text Box 1">
          <a:extLst>
            <a:ext uri="{FF2B5EF4-FFF2-40B4-BE49-F238E27FC236}">
              <a16:creationId xmlns:a16="http://schemas.microsoft.com/office/drawing/2014/main" id="{00000000-0008-0000-0300-000060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33" name="Text Box 1">
          <a:extLst>
            <a:ext uri="{FF2B5EF4-FFF2-40B4-BE49-F238E27FC236}">
              <a16:creationId xmlns:a16="http://schemas.microsoft.com/office/drawing/2014/main" id="{00000000-0008-0000-0300-000061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34" name="Text Box 1">
          <a:extLst>
            <a:ext uri="{FF2B5EF4-FFF2-40B4-BE49-F238E27FC236}">
              <a16:creationId xmlns:a16="http://schemas.microsoft.com/office/drawing/2014/main" id="{00000000-0008-0000-0300-000062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35" name="Text Box 1">
          <a:extLst>
            <a:ext uri="{FF2B5EF4-FFF2-40B4-BE49-F238E27FC236}">
              <a16:creationId xmlns:a16="http://schemas.microsoft.com/office/drawing/2014/main" id="{00000000-0008-0000-0300-000063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36" name="Text Box 1">
          <a:extLst>
            <a:ext uri="{FF2B5EF4-FFF2-40B4-BE49-F238E27FC236}">
              <a16:creationId xmlns:a16="http://schemas.microsoft.com/office/drawing/2014/main" id="{00000000-0008-0000-0300-000064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37" name="Text Box 1">
          <a:extLst>
            <a:ext uri="{FF2B5EF4-FFF2-40B4-BE49-F238E27FC236}">
              <a16:creationId xmlns:a16="http://schemas.microsoft.com/office/drawing/2014/main" id="{00000000-0008-0000-0300-000065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38" name="Text Box 1">
          <a:extLst>
            <a:ext uri="{FF2B5EF4-FFF2-40B4-BE49-F238E27FC236}">
              <a16:creationId xmlns:a16="http://schemas.microsoft.com/office/drawing/2014/main" id="{00000000-0008-0000-0300-000066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39" name="Text Box 1">
          <a:extLst>
            <a:ext uri="{FF2B5EF4-FFF2-40B4-BE49-F238E27FC236}">
              <a16:creationId xmlns:a16="http://schemas.microsoft.com/office/drawing/2014/main" id="{00000000-0008-0000-0300-000067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40" name="Text Box 1">
          <a:extLst>
            <a:ext uri="{FF2B5EF4-FFF2-40B4-BE49-F238E27FC236}">
              <a16:creationId xmlns:a16="http://schemas.microsoft.com/office/drawing/2014/main" id="{00000000-0008-0000-0300-000068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41" name="Text Box 1">
          <a:extLst>
            <a:ext uri="{FF2B5EF4-FFF2-40B4-BE49-F238E27FC236}">
              <a16:creationId xmlns:a16="http://schemas.microsoft.com/office/drawing/2014/main" id="{00000000-0008-0000-0300-000069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42" name="Text Box 1">
          <a:extLst>
            <a:ext uri="{FF2B5EF4-FFF2-40B4-BE49-F238E27FC236}">
              <a16:creationId xmlns:a16="http://schemas.microsoft.com/office/drawing/2014/main" id="{00000000-0008-0000-0300-00006A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43" name="Text Box 1">
          <a:extLst>
            <a:ext uri="{FF2B5EF4-FFF2-40B4-BE49-F238E27FC236}">
              <a16:creationId xmlns:a16="http://schemas.microsoft.com/office/drawing/2014/main" id="{00000000-0008-0000-0300-00006B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44" name="Text Box 1">
          <a:extLst>
            <a:ext uri="{FF2B5EF4-FFF2-40B4-BE49-F238E27FC236}">
              <a16:creationId xmlns:a16="http://schemas.microsoft.com/office/drawing/2014/main" id="{00000000-0008-0000-0300-00006C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45" name="Text Box 1">
          <a:extLst>
            <a:ext uri="{FF2B5EF4-FFF2-40B4-BE49-F238E27FC236}">
              <a16:creationId xmlns:a16="http://schemas.microsoft.com/office/drawing/2014/main" id="{00000000-0008-0000-0300-00006D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46" name="Text Box 1">
          <a:extLst>
            <a:ext uri="{FF2B5EF4-FFF2-40B4-BE49-F238E27FC236}">
              <a16:creationId xmlns:a16="http://schemas.microsoft.com/office/drawing/2014/main" id="{00000000-0008-0000-0300-00006E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47" name="Text Box 1">
          <a:extLst>
            <a:ext uri="{FF2B5EF4-FFF2-40B4-BE49-F238E27FC236}">
              <a16:creationId xmlns:a16="http://schemas.microsoft.com/office/drawing/2014/main" id="{00000000-0008-0000-0300-00006F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48" name="Text Box 1">
          <a:extLst>
            <a:ext uri="{FF2B5EF4-FFF2-40B4-BE49-F238E27FC236}">
              <a16:creationId xmlns:a16="http://schemas.microsoft.com/office/drawing/2014/main" id="{00000000-0008-0000-0300-000070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49" name="Text Box 1">
          <a:extLst>
            <a:ext uri="{FF2B5EF4-FFF2-40B4-BE49-F238E27FC236}">
              <a16:creationId xmlns:a16="http://schemas.microsoft.com/office/drawing/2014/main" id="{00000000-0008-0000-0300-000071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50" name="Text Box 1">
          <a:extLst>
            <a:ext uri="{FF2B5EF4-FFF2-40B4-BE49-F238E27FC236}">
              <a16:creationId xmlns:a16="http://schemas.microsoft.com/office/drawing/2014/main" id="{00000000-0008-0000-0300-000072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51" name="Text Box 1">
          <a:extLst>
            <a:ext uri="{FF2B5EF4-FFF2-40B4-BE49-F238E27FC236}">
              <a16:creationId xmlns:a16="http://schemas.microsoft.com/office/drawing/2014/main" id="{00000000-0008-0000-0300-000073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52" name="Text Box 1">
          <a:extLst>
            <a:ext uri="{FF2B5EF4-FFF2-40B4-BE49-F238E27FC236}">
              <a16:creationId xmlns:a16="http://schemas.microsoft.com/office/drawing/2014/main" id="{00000000-0008-0000-0300-000074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53" name="Text Box 1">
          <a:extLst>
            <a:ext uri="{FF2B5EF4-FFF2-40B4-BE49-F238E27FC236}">
              <a16:creationId xmlns:a16="http://schemas.microsoft.com/office/drawing/2014/main" id="{00000000-0008-0000-0300-000075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54" name="Text Box 1">
          <a:extLst>
            <a:ext uri="{FF2B5EF4-FFF2-40B4-BE49-F238E27FC236}">
              <a16:creationId xmlns:a16="http://schemas.microsoft.com/office/drawing/2014/main" id="{00000000-0008-0000-0300-000076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55" name="Text Box 1">
          <a:extLst>
            <a:ext uri="{FF2B5EF4-FFF2-40B4-BE49-F238E27FC236}">
              <a16:creationId xmlns:a16="http://schemas.microsoft.com/office/drawing/2014/main" id="{00000000-0008-0000-0300-000077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56" name="Text Box 1">
          <a:extLst>
            <a:ext uri="{FF2B5EF4-FFF2-40B4-BE49-F238E27FC236}">
              <a16:creationId xmlns:a16="http://schemas.microsoft.com/office/drawing/2014/main" id="{00000000-0008-0000-0300-000078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57" name="Text Box 1">
          <a:extLst>
            <a:ext uri="{FF2B5EF4-FFF2-40B4-BE49-F238E27FC236}">
              <a16:creationId xmlns:a16="http://schemas.microsoft.com/office/drawing/2014/main" id="{00000000-0008-0000-0300-000079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58" name="Text Box 1">
          <a:extLst>
            <a:ext uri="{FF2B5EF4-FFF2-40B4-BE49-F238E27FC236}">
              <a16:creationId xmlns:a16="http://schemas.microsoft.com/office/drawing/2014/main" id="{00000000-0008-0000-0300-00007A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59" name="Text Box 1">
          <a:extLst>
            <a:ext uri="{FF2B5EF4-FFF2-40B4-BE49-F238E27FC236}">
              <a16:creationId xmlns:a16="http://schemas.microsoft.com/office/drawing/2014/main" id="{00000000-0008-0000-0300-00007B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60" name="Text Box 1">
          <a:extLst>
            <a:ext uri="{FF2B5EF4-FFF2-40B4-BE49-F238E27FC236}">
              <a16:creationId xmlns:a16="http://schemas.microsoft.com/office/drawing/2014/main" id="{00000000-0008-0000-0300-00007C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61" name="Text Box 1">
          <a:extLst>
            <a:ext uri="{FF2B5EF4-FFF2-40B4-BE49-F238E27FC236}">
              <a16:creationId xmlns:a16="http://schemas.microsoft.com/office/drawing/2014/main" id="{00000000-0008-0000-0300-00007D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62" name="Text Box 1">
          <a:extLst>
            <a:ext uri="{FF2B5EF4-FFF2-40B4-BE49-F238E27FC236}">
              <a16:creationId xmlns:a16="http://schemas.microsoft.com/office/drawing/2014/main" id="{00000000-0008-0000-0300-00007E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63" name="Text Box 1">
          <a:extLst>
            <a:ext uri="{FF2B5EF4-FFF2-40B4-BE49-F238E27FC236}">
              <a16:creationId xmlns:a16="http://schemas.microsoft.com/office/drawing/2014/main" id="{00000000-0008-0000-0300-00007F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64" name="Text Box 1">
          <a:extLst>
            <a:ext uri="{FF2B5EF4-FFF2-40B4-BE49-F238E27FC236}">
              <a16:creationId xmlns:a16="http://schemas.microsoft.com/office/drawing/2014/main" id="{00000000-0008-0000-0300-000080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65" name="Text Box 1">
          <a:extLst>
            <a:ext uri="{FF2B5EF4-FFF2-40B4-BE49-F238E27FC236}">
              <a16:creationId xmlns:a16="http://schemas.microsoft.com/office/drawing/2014/main" id="{00000000-0008-0000-0300-000081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66" name="Text Box 1">
          <a:extLst>
            <a:ext uri="{FF2B5EF4-FFF2-40B4-BE49-F238E27FC236}">
              <a16:creationId xmlns:a16="http://schemas.microsoft.com/office/drawing/2014/main" id="{00000000-0008-0000-0300-000082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67" name="Text Box 1">
          <a:extLst>
            <a:ext uri="{FF2B5EF4-FFF2-40B4-BE49-F238E27FC236}">
              <a16:creationId xmlns:a16="http://schemas.microsoft.com/office/drawing/2014/main" id="{00000000-0008-0000-0300-000083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68" name="Text Box 1">
          <a:extLst>
            <a:ext uri="{FF2B5EF4-FFF2-40B4-BE49-F238E27FC236}">
              <a16:creationId xmlns:a16="http://schemas.microsoft.com/office/drawing/2014/main" id="{00000000-0008-0000-0300-000084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69" name="Text Box 1">
          <a:extLst>
            <a:ext uri="{FF2B5EF4-FFF2-40B4-BE49-F238E27FC236}">
              <a16:creationId xmlns:a16="http://schemas.microsoft.com/office/drawing/2014/main" id="{00000000-0008-0000-0300-000085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70" name="Text Box 1">
          <a:extLst>
            <a:ext uri="{FF2B5EF4-FFF2-40B4-BE49-F238E27FC236}">
              <a16:creationId xmlns:a16="http://schemas.microsoft.com/office/drawing/2014/main" id="{00000000-0008-0000-0300-000086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71" name="Text Box 1">
          <a:extLst>
            <a:ext uri="{FF2B5EF4-FFF2-40B4-BE49-F238E27FC236}">
              <a16:creationId xmlns:a16="http://schemas.microsoft.com/office/drawing/2014/main" id="{00000000-0008-0000-0300-000087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72" name="Text Box 1">
          <a:extLst>
            <a:ext uri="{FF2B5EF4-FFF2-40B4-BE49-F238E27FC236}">
              <a16:creationId xmlns:a16="http://schemas.microsoft.com/office/drawing/2014/main" id="{00000000-0008-0000-0300-000088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73" name="Text Box 1">
          <a:extLst>
            <a:ext uri="{FF2B5EF4-FFF2-40B4-BE49-F238E27FC236}">
              <a16:creationId xmlns:a16="http://schemas.microsoft.com/office/drawing/2014/main" id="{00000000-0008-0000-0300-000089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74" name="Text Box 1">
          <a:extLst>
            <a:ext uri="{FF2B5EF4-FFF2-40B4-BE49-F238E27FC236}">
              <a16:creationId xmlns:a16="http://schemas.microsoft.com/office/drawing/2014/main" id="{00000000-0008-0000-0300-00008A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75" name="Text Box 1">
          <a:extLst>
            <a:ext uri="{FF2B5EF4-FFF2-40B4-BE49-F238E27FC236}">
              <a16:creationId xmlns:a16="http://schemas.microsoft.com/office/drawing/2014/main" id="{00000000-0008-0000-0300-00008B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76" name="Text Box 1">
          <a:extLst>
            <a:ext uri="{FF2B5EF4-FFF2-40B4-BE49-F238E27FC236}">
              <a16:creationId xmlns:a16="http://schemas.microsoft.com/office/drawing/2014/main" id="{00000000-0008-0000-0300-00008C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77" name="Text Box 1">
          <a:extLst>
            <a:ext uri="{FF2B5EF4-FFF2-40B4-BE49-F238E27FC236}">
              <a16:creationId xmlns:a16="http://schemas.microsoft.com/office/drawing/2014/main" id="{00000000-0008-0000-0300-00008D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78" name="Text Box 1">
          <a:extLst>
            <a:ext uri="{FF2B5EF4-FFF2-40B4-BE49-F238E27FC236}">
              <a16:creationId xmlns:a16="http://schemas.microsoft.com/office/drawing/2014/main" id="{00000000-0008-0000-0300-00008E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79" name="Text Box 1">
          <a:extLst>
            <a:ext uri="{FF2B5EF4-FFF2-40B4-BE49-F238E27FC236}">
              <a16:creationId xmlns:a16="http://schemas.microsoft.com/office/drawing/2014/main" id="{00000000-0008-0000-0300-00008F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80" name="Text Box 1">
          <a:extLst>
            <a:ext uri="{FF2B5EF4-FFF2-40B4-BE49-F238E27FC236}">
              <a16:creationId xmlns:a16="http://schemas.microsoft.com/office/drawing/2014/main" id="{00000000-0008-0000-0300-000090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81" name="Text Box 1">
          <a:extLst>
            <a:ext uri="{FF2B5EF4-FFF2-40B4-BE49-F238E27FC236}">
              <a16:creationId xmlns:a16="http://schemas.microsoft.com/office/drawing/2014/main" id="{00000000-0008-0000-0300-000091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82" name="Text Box 1">
          <a:extLst>
            <a:ext uri="{FF2B5EF4-FFF2-40B4-BE49-F238E27FC236}">
              <a16:creationId xmlns:a16="http://schemas.microsoft.com/office/drawing/2014/main" id="{00000000-0008-0000-0300-000092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83" name="Text Box 1">
          <a:extLst>
            <a:ext uri="{FF2B5EF4-FFF2-40B4-BE49-F238E27FC236}">
              <a16:creationId xmlns:a16="http://schemas.microsoft.com/office/drawing/2014/main" id="{00000000-0008-0000-0300-000093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84" name="Text Box 1">
          <a:extLst>
            <a:ext uri="{FF2B5EF4-FFF2-40B4-BE49-F238E27FC236}">
              <a16:creationId xmlns:a16="http://schemas.microsoft.com/office/drawing/2014/main" id="{00000000-0008-0000-0300-000094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85" name="Text Box 1">
          <a:extLst>
            <a:ext uri="{FF2B5EF4-FFF2-40B4-BE49-F238E27FC236}">
              <a16:creationId xmlns:a16="http://schemas.microsoft.com/office/drawing/2014/main" id="{00000000-0008-0000-0300-000095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86" name="Text Box 1">
          <a:extLst>
            <a:ext uri="{FF2B5EF4-FFF2-40B4-BE49-F238E27FC236}">
              <a16:creationId xmlns:a16="http://schemas.microsoft.com/office/drawing/2014/main" id="{00000000-0008-0000-0300-000096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87" name="Text Box 1">
          <a:extLst>
            <a:ext uri="{FF2B5EF4-FFF2-40B4-BE49-F238E27FC236}">
              <a16:creationId xmlns:a16="http://schemas.microsoft.com/office/drawing/2014/main" id="{00000000-0008-0000-0300-000097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88" name="Text Box 1">
          <a:extLst>
            <a:ext uri="{FF2B5EF4-FFF2-40B4-BE49-F238E27FC236}">
              <a16:creationId xmlns:a16="http://schemas.microsoft.com/office/drawing/2014/main" id="{00000000-0008-0000-0300-000098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89" name="Text Box 1">
          <a:extLst>
            <a:ext uri="{FF2B5EF4-FFF2-40B4-BE49-F238E27FC236}">
              <a16:creationId xmlns:a16="http://schemas.microsoft.com/office/drawing/2014/main" id="{00000000-0008-0000-0300-000099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90" name="Text Box 1">
          <a:extLst>
            <a:ext uri="{FF2B5EF4-FFF2-40B4-BE49-F238E27FC236}">
              <a16:creationId xmlns:a16="http://schemas.microsoft.com/office/drawing/2014/main" id="{00000000-0008-0000-0300-00009A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91" name="Text Box 1">
          <a:extLst>
            <a:ext uri="{FF2B5EF4-FFF2-40B4-BE49-F238E27FC236}">
              <a16:creationId xmlns:a16="http://schemas.microsoft.com/office/drawing/2014/main" id="{00000000-0008-0000-0300-00009B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92" name="Text Box 1">
          <a:extLst>
            <a:ext uri="{FF2B5EF4-FFF2-40B4-BE49-F238E27FC236}">
              <a16:creationId xmlns:a16="http://schemas.microsoft.com/office/drawing/2014/main" id="{00000000-0008-0000-0300-00009C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93" name="Text Box 1">
          <a:extLst>
            <a:ext uri="{FF2B5EF4-FFF2-40B4-BE49-F238E27FC236}">
              <a16:creationId xmlns:a16="http://schemas.microsoft.com/office/drawing/2014/main" id="{00000000-0008-0000-0300-00009D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94" name="Text Box 1">
          <a:extLst>
            <a:ext uri="{FF2B5EF4-FFF2-40B4-BE49-F238E27FC236}">
              <a16:creationId xmlns:a16="http://schemas.microsoft.com/office/drawing/2014/main" id="{00000000-0008-0000-0300-00009E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95" name="Text Box 1">
          <a:extLst>
            <a:ext uri="{FF2B5EF4-FFF2-40B4-BE49-F238E27FC236}">
              <a16:creationId xmlns:a16="http://schemas.microsoft.com/office/drawing/2014/main" id="{00000000-0008-0000-0300-00009F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96" name="Text Box 1">
          <a:extLst>
            <a:ext uri="{FF2B5EF4-FFF2-40B4-BE49-F238E27FC236}">
              <a16:creationId xmlns:a16="http://schemas.microsoft.com/office/drawing/2014/main" id="{00000000-0008-0000-0300-0000A0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97" name="Text Box 1">
          <a:extLst>
            <a:ext uri="{FF2B5EF4-FFF2-40B4-BE49-F238E27FC236}">
              <a16:creationId xmlns:a16="http://schemas.microsoft.com/office/drawing/2014/main" id="{00000000-0008-0000-0300-0000A1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98" name="Text Box 1">
          <a:extLst>
            <a:ext uri="{FF2B5EF4-FFF2-40B4-BE49-F238E27FC236}">
              <a16:creationId xmlns:a16="http://schemas.microsoft.com/office/drawing/2014/main" id="{00000000-0008-0000-0300-0000A2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299" name="Text Box 1">
          <a:extLst>
            <a:ext uri="{FF2B5EF4-FFF2-40B4-BE49-F238E27FC236}">
              <a16:creationId xmlns:a16="http://schemas.microsoft.com/office/drawing/2014/main" id="{00000000-0008-0000-0300-0000A3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00" name="Text Box 1">
          <a:extLst>
            <a:ext uri="{FF2B5EF4-FFF2-40B4-BE49-F238E27FC236}">
              <a16:creationId xmlns:a16="http://schemas.microsoft.com/office/drawing/2014/main" id="{00000000-0008-0000-0300-0000A4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01" name="Text Box 1">
          <a:extLst>
            <a:ext uri="{FF2B5EF4-FFF2-40B4-BE49-F238E27FC236}">
              <a16:creationId xmlns:a16="http://schemas.microsoft.com/office/drawing/2014/main" id="{00000000-0008-0000-0300-0000A5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02" name="Text Box 1">
          <a:extLst>
            <a:ext uri="{FF2B5EF4-FFF2-40B4-BE49-F238E27FC236}">
              <a16:creationId xmlns:a16="http://schemas.microsoft.com/office/drawing/2014/main" id="{00000000-0008-0000-0300-0000A6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03" name="Text Box 1">
          <a:extLst>
            <a:ext uri="{FF2B5EF4-FFF2-40B4-BE49-F238E27FC236}">
              <a16:creationId xmlns:a16="http://schemas.microsoft.com/office/drawing/2014/main" id="{00000000-0008-0000-0300-0000A7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04" name="Text Box 1">
          <a:extLst>
            <a:ext uri="{FF2B5EF4-FFF2-40B4-BE49-F238E27FC236}">
              <a16:creationId xmlns:a16="http://schemas.microsoft.com/office/drawing/2014/main" id="{00000000-0008-0000-0300-0000A8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05" name="Text Box 1">
          <a:extLst>
            <a:ext uri="{FF2B5EF4-FFF2-40B4-BE49-F238E27FC236}">
              <a16:creationId xmlns:a16="http://schemas.microsoft.com/office/drawing/2014/main" id="{00000000-0008-0000-0300-0000A9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06" name="Text Box 1">
          <a:extLst>
            <a:ext uri="{FF2B5EF4-FFF2-40B4-BE49-F238E27FC236}">
              <a16:creationId xmlns:a16="http://schemas.microsoft.com/office/drawing/2014/main" id="{00000000-0008-0000-0300-0000AA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07" name="Text Box 1">
          <a:extLst>
            <a:ext uri="{FF2B5EF4-FFF2-40B4-BE49-F238E27FC236}">
              <a16:creationId xmlns:a16="http://schemas.microsoft.com/office/drawing/2014/main" id="{00000000-0008-0000-0300-0000AB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08" name="Text Box 1">
          <a:extLst>
            <a:ext uri="{FF2B5EF4-FFF2-40B4-BE49-F238E27FC236}">
              <a16:creationId xmlns:a16="http://schemas.microsoft.com/office/drawing/2014/main" id="{00000000-0008-0000-0300-0000AC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09" name="Text Box 1">
          <a:extLst>
            <a:ext uri="{FF2B5EF4-FFF2-40B4-BE49-F238E27FC236}">
              <a16:creationId xmlns:a16="http://schemas.microsoft.com/office/drawing/2014/main" id="{00000000-0008-0000-0300-0000AD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10" name="Text Box 1">
          <a:extLst>
            <a:ext uri="{FF2B5EF4-FFF2-40B4-BE49-F238E27FC236}">
              <a16:creationId xmlns:a16="http://schemas.microsoft.com/office/drawing/2014/main" id="{00000000-0008-0000-0300-0000AE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11" name="Text Box 1">
          <a:extLst>
            <a:ext uri="{FF2B5EF4-FFF2-40B4-BE49-F238E27FC236}">
              <a16:creationId xmlns:a16="http://schemas.microsoft.com/office/drawing/2014/main" id="{00000000-0008-0000-0300-0000AF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12" name="Text Box 1">
          <a:extLst>
            <a:ext uri="{FF2B5EF4-FFF2-40B4-BE49-F238E27FC236}">
              <a16:creationId xmlns:a16="http://schemas.microsoft.com/office/drawing/2014/main" id="{00000000-0008-0000-0300-0000B0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13" name="Text Box 1">
          <a:extLst>
            <a:ext uri="{FF2B5EF4-FFF2-40B4-BE49-F238E27FC236}">
              <a16:creationId xmlns:a16="http://schemas.microsoft.com/office/drawing/2014/main" id="{00000000-0008-0000-0300-0000B1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14" name="Text Box 1">
          <a:extLst>
            <a:ext uri="{FF2B5EF4-FFF2-40B4-BE49-F238E27FC236}">
              <a16:creationId xmlns:a16="http://schemas.microsoft.com/office/drawing/2014/main" id="{00000000-0008-0000-0300-0000B2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15" name="Text Box 1">
          <a:extLst>
            <a:ext uri="{FF2B5EF4-FFF2-40B4-BE49-F238E27FC236}">
              <a16:creationId xmlns:a16="http://schemas.microsoft.com/office/drawing/2014/main" id="{00000000-0008-0000-0300-0000B3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16" name="Text Box 1">
          <a:extLst>
            <a:ext uri="{FF2B5EF4-FFF2-40B4-BE49-F238E27FC236}">
              <a16:creationId xmlns:a16="http://schemas.microsoft.com/office/drawing/2014/main" id="{00000000-0008-0000-0300-0000B4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17" name="Text Box 1">
          <a:extLst>
            <a:ext uri="{FF2B5EF4-FFF2-40B4-BE49-F238E27FC236}">
              <a16:creationId xmlns:a16="http://schemas.microsoft.com/office/drawing/2014/main" id="{00000000-0008-0000-0300-0000B5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18" name="Text Box 1">
          <a:extLst>
            <a:ext uri="{FF2B5EF4-FFF2-40B4-BE49-F238E27FC236}">
              <a16:creationId xmlns:a16="http://schemas.microsoft.com/office/drawing/2014/main" id="{00000000-0008-0000-0300-0000B6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19" name="Text Box 1">
          <a:extLst>
            <a:ext uri="{FF2B5EF4-FFF2-40B4-BE49-F238E27FC236}">
              <a16:creationId xmlns:a16="http://schemas.microsoft.com/office/drawing/2014/main" id="{00000000-0008-0000-0300-0000B7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20" name="Text Box 1">
          <a:extLst>
            <a:ext uri="{FF2B5EF4-FFF2-40B4-BE49-F238E27FC236}">
              <a16:creationId xmlns:a16="http://schemas.microsoft.com/office/drawing/2014/main" id="{00000000-0008-0000-0300-0000B8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21" name="Text Box 1">
          <a:extLst>
            <a:ext uri="{FF2B5EF4-FFF2-40B4-BE49-F238E27FC236}">
              <a16:creationId xmlns:a16="http://schemas.microsoft.com/office/drawing/2014/main" id="{00000000-0008-0000-0300-0000B9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22" name="Text Box 1">
          <a:extLst>
            <a:ext uri="{FF2B5EF4-FFF2-40B4-BE49-F238E27FC236}">
              <a16:creationId xmlns:a16="http://schemas.microsoft.com/office/drawing/2014/main" id="{00000000-0008-0000-0300-0000BA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23" name="Text Box 1">
          <a:extLst>
            <a:ext uri="{FF2B5EF4-FFF2-40B4-BE49-F238E27FC236}">
              <a16:creationId xmlns:a16="http://schemas.microsoft.com/office/drawing/2014/main" id="{00000000-0008-0000-0300-0000BB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24" name="Text Box 1">
          <a:extLst>
            <a:ext uri="{FF2B5EF4-FFF2-40B4-BE49-F238E27FC236}">
              <a16:creationId xmlns:a16="http://schemas.microsoft.com/office/drawing/2014/main" id="{00000000-0008-0000-0300-0000BC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25" name="Text Box 1">
          <a:extLst>
            <a:ext uri="{FF2B5EF4-FFF2-40B4-BE49-F238E27FC236}">
              <a16:creationId xmlns:a16="http://schemas.microsoft.com/office/drawing/2014/main" id="{00000000-0008-0000-0300-0000BD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26" name="Text Box 1">
          <a:extLst>
            <a:ext uri="{FF2B5EF4-FFF2-40B4-BE49-F238E27FC236}">
              <a16:creationId xmlns:a16="http://schemas.microsoft.com/office/drawing/2014/main" id="{00000000-0008-0000-0300-0000BE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27" name="Text Box 1">
          <a:extLst>
            <a:ext uri="{FF2B5EF4-FFF2-40B4-BE49-F238E27FC236}">
              <a16:creationId xmlns:a16="http://schemas.microsoft.com/office/drawing/2014/main" id="{00000000-0008-0000-0300-0000BF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28" name="Text Box 1">
          <a:extLst>
            <a:ext uri="{FF2B5EF4-FFF2-40B4-BE49-F238E27FC236}">
              <a16:creationId xmlns:a16="http://schemas.microsoft.com/office/drawing/2014/main" id="{00000000-0008-0000-0300-0000C0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29" name="Text Box 1">
          <a:extLst>
            <a:ext uri="{FF2B5EF4-FFF2-40B4-BE49-F238E27FC236}">
              <a16:creationId xmlns:a16="http://schemas.microsoft.com/office/drawing/2014/main" id="{00000000-0008-0000-0300-0000C1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30" name="Text Box 1">
          <a:extLst>
            <a:ext uri="{FF2B5EF4-FFF2-40B4-BE49-F238E27FC236}">
              <a16:creationId xmlns:a16="http://schemas.microsoft.com/office/drawing/2014/main" id="{00000000-0008-0000-0300-0000C2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31" name="Text Box 1">
          <a:extLst>
            <a:ext uri="{FF2B5EF4-FFF2-40B4-BE49-F238E27FC236}">
              <a16:creationId xmlns:a16="http://schemas.microsoft.com/office/drawing/2014/main" id="{00000000-0008-0000-0300-0000C3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32" name="Text Box 1">
          <a:extLst>
            <a:ext uri="{FF2B5EF4-FFF2-40B4-BE49-F238E27FC236}">
              <a16:creationId xmlns:a16="http://schemas.microsoft.com/office/drawing/2014/main" id="{00000000-0008-0000-0300-0000C4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33" name="Text Box 1">
          <a:extLst>
            <a:ext uri="{FF2B5EF4-FFF2-40B4-BE49-F238E27FC236}">
              <a16:creationId xmlns:a16="http://schemas.microsoft.com/office/drawing/2014/main" id="{00000000-0008-0000-0300-0000C5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34" name="Text Box 1">
          <a:extLst>
            <a:ext uri="{FF2B5EF4-FFF2-40B4-BE49-F238E27FC236}">
              <a16:creationId xmlns:a16="http://schemas.microsoft.com/office/drawing/2014/main" id="{00000000-0008-0000-0300-0000C6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35" name="Text Box 1">
          <a:extLst>
            <a:ext uri="{FF2B5EF4-FFF2-40B4-BE49-F238E27FC236}">
              <a16:creationId xmlns:a16="http://schemas.microsoft.com/office/drawing/2014/main" id="{00000000-0008-0000-0300-0000C7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36" name="Text Box 1">
          <a:extLst>
            <a:ext uri="{FF2B5EF4-FFF2-40B4-BE49-F238E27FC236}">
              <a16:creationId xmlns:a16="http://schemas.microsoft.com/office/drawing/2014/main" id="{00000000-0008-0000-0300-0000C8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37" name="Text Box 1">
          <a:extLst>
            <a:ext uri="{FF2B5EF4-FFF2-40B4-BE49-F238E27FC236}">
              <a16:creationId xmlns:a16="http://schemas.microsoft.com/office/drawing/2014/main" id="{00000000-0008-0000-0300-0000C9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38" name="Text Box 1">
          <a:extLst>
            <a:ext uri="{FF2B5EF4-FFF2-40B4-BE49-F238E27FC236}">
              <a16:creationId xmlns:a16="http://schemas.microsoft.com/office/drawing/2014/main" id="{00000000-0008-0000-0300-0000CA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39" name="Text Box 1">
          <a:extLst>
            <a:ext uri="{FF2B5EF4-FFF2-40B4-BE49-F238E27FC236}">
              <a16:creationId xmlns:a16="http://schemas.microsoft.com/office/drawing/2014/main" id="{00000000-0008-0000-0300-0000CB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40" name="Text Box 1">
          <a:extLst>
            <a:ext uri="{FF2B5EF4-FFF2-40B4-BE49-F238E27FC236}">
              <a16:creationId xmlns:a16="http://schemas.microsoft.com/office/drawing/2014/main" id="{00000000-0008-0000-0300-0000CC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41" name="Text Box 1">
          <a:extLst>
            <a:ext uri="{FF2B5EF4-FFF2-40B4-BE49-F238E27FC236}">
              <a16:creationId xmlns:a16="http://schemas.microsoft.com/office/drawing/2014/main" id="{00000000-0008-0000-0300-0000CD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42" name="Text Box 1">
          <a:extLst>
            <a:ext uri="{FF2B5EF4-FFF2-40B4-BE49-F238E27FC236}">
              <a16:creationId xmlns:a16="http://schemas.microsoft.com/office/drawing/2014/main" id="{00000000-0008-0000-0300-0000CE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43" name="Text Box 1">
          <a:extLst>
            <a:ext uri="{FF2B5EF4-FFF2-40B4-BE49-F238E27FC236}">
              <a16:creationId xmlns:a16="http://schemas.microsoft.com/office/drawing/2014/main" id="{00000000-0008-0000-0300-0000CF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44" name="Text Box 1">
          <a:extLst>
            <a:ext uri="{FF2B5EF4-FFF2-40B4-BE49-F238E27FC236}">
              <a16:creationId xmlns:a16="http://schemas.microsoft.com/office/drawing/2014/main" id="{00000000-0008-0000-0300-0000D0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45" name="Text Box 1">
          <a:extLst>
            <a:ext uri="{FF2B5EF4-FFF2-40B4-BE49-F238E27FC236}">
              <a16:creationId xmlns:a16="http://schemas.microsoft.com/office/drawing/2014/main" id="{00000000-0008-0000-0300-0000D1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46" name="Text Box 1">
          <a:extLst>
            <a:ext uri="{FF2B5EF4-FFF2-40B4-BE49-F238E27FC236}">
              <a16:creationId xmlns:a16="http://schemas.microsoft.com/office/drawing/2014/main" id="{00000000-0008-0000-0300-0000D2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47" name="Text Box 1">
          <a:extLst>
            <a:ext uri="{FF2B5EF4-FFF2-40B4-BE49-F238E27FC236}">
              <a16:creationId xmlns:a16="http://schemas.microsoft.com/office/drawing/2014/main" id="{00000000-0008-0000-0300-0000D3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48" name="Text Box 1">
          <a:extLst>
            <a:ext uri="{FF2B5EF4-FFF2-40B4-BE49-F238E27FC236}">
              <a16:creationId xmlns:a16="http://schemas.microsoft.com/office/drawing/2014/main" id="{00000000-0008-0000-0300-0000D4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49" name="Text Box 1">
          <a:extLst>
            <a:ext uri="{FF2B5EF4-FFF2-40B4-BE49-F238E27FC236}">
              <a16:creationId xmlns:a16="http://schemas.microsoft.com/office/drawing/2014/main" id="{00000000-0008-0000-0300-0000D5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50" name="Text Box 1">
          <a:extLst>
            <a:ext uri="{FF2B5EF4-FFF2-40B4-BE49-F238E27FC236}">
              <a16:creationId xmlns:a16="http://schemas.microsoft.com/office/drawing/2014/main" id="{00000000-0008-0000-0300-0000D6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51" name="Text Box 1">
          <a:extLst>
            <a:ext uri="{FF2B5EF4-FFF2-40B4-BE49-F238E27FC236}">
              <a16:creationId xmlns:a16="http://schemas.microsoft.com/office/drawing/2014/main" id="{00000000-0008-0000-0300-0000D7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52" name="Text Box 1">
          <a:extLst>
            <a:ext uri="{FF2B5EF4-FFF2-40B4-BE49-F238E27FC236}">
              <a16:creationId xmlns:a16="http://schemas.microsoft.com/office/drawing/2014/main" id="{00000000-0008-0000-0300-0000D8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53" name="Text Box 1">
          <a:extLst>
            <a:ext uri="{FF2B5EF4-FFF2-40B4-BE49-F238E27FC236}">
              <a16:creationId xmlns:a16="http://schemas.microsoft.com/office/drawing/2014/main" id="{00000000-0008-0000-0300-0000D9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54" name="Text Box 1">
          <a:extLst>
            <a:ext uri="{FF2B5EF4-FFF2-40B4-BE49-F238E27FC236}">
              <a16:creationId xmlns:a16="http://schemas.microsoft.com/office/drawing/2014/main" id="{00000000-0008-0000-0300-0000DA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55" name="Text Box 1">
          <a:extLst>
            <a:ext uri="{FF2B5EF4-FFF2-40B4-BE49-F238E27FC236}">
              <a16:creationId xmlns:a16="http://schemas.microsoft.com/office/drawing/2014/main" id="{00000000-0008-0000-0300-0000DB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56" name="Text Box 1">
          <a:extLst>
            <a:ext uri="{FF2B5EF4-FFF2-40B4-BE49-F238E27FC236}">
              <a16:creationId xmlns:a16="http://schemas.microsoft.com/office/drawing/2014/main" id="{00000000-0008-0000-0300-0000DC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57" name="Text Box 1">
          <a:extLst>
            <a:ext uri="{FF2B5EF4-FFF2-40B4-BE49-F238E27FC236}">
              <a16:creationId xmlns:a16="http://schemas.microsoft.com/office/drawing/2014/main" id="{00000000-0008-0000-0300-0000DD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58" name="Text Box 1">
          <a:extLst>
            <a:ext uri="{FF2B5EF4-FFF2-40B4-BE49-F238E27FC236}">
              <a16:creationId xmlns:a16="http://schemas.microsoft.com/office/drawing/2014/main" id="{00000000-0008-0000-0300-0000DE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59" name="Text Box 1">
          <a:extLst>
            <a:ext uri="{FF2B5EF4-FFF2-40B4-BE49-F238E27FC236}">
              <a16:creationId xmlns:a16="http://schemas.microsoft.com/office/drawing/2014/main" id="{00000000-0008-0000-0300-0000DF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60" name="Text Box 1">
          <a:extLst>
            <a:ext uri="{FF2B5EF4-FFF2-40B4-BE49-F238E27FC236}">
              <a16:creationId xmlns:a16="http://schemas.microsoft.com/office/drawing/2014/main" id="{00000000-0008-0000-0300-0000E0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61" name="Text Box 1">
          <a:extLst>
            <a:ext uri="{FF2B5EF4-FFF2-40B4-BE49-F238E27FC236}">
              <a16:creationId xmlns:a16="http://schemas.microsoft.com/office/drawing/2014/main" id="{00000000-0008-0000-0300-0000E1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62" name="Text Box 1">
          <a:extLst>
            <a:ext uri="{FF2B5EF4-FFF2-40B4-BE49-F238E27FC236}">
              <a16:creationId xmlns:a16="http://schemas.microsoft.com/office/drawing/2014/main" id="{00000000-0008-0000-0300-0000E2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63" name="Text Box 1">
          <a:extLst>
            <a:ext uri="{FF2B5EF4-FFF2-40B4-BE49-F238E27FC236}">
              <a16:creationId xmlns:a16="http://schemas.microsoft.com/office/drawing/2014/main" id="{00000000-0008-0000-0300-0000E3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64" name="Text Box 1">
          <a:extLst>
            <a:ext uri="{FF2B5EF4-FFF2-40B4-BE49-F238E27FC236}">
              <a16:creationId xmlns:a16="http://schemas.microsoft.com/office/drawing/2014/main" id="{00000000-0008-0000-0300-0000E4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65" name="Text Box 1">
          <a:extLst>
            <a:ext uri="{FF2B5EF4-FFF2-40B4-BE49-F238E27FC236}">
              <a16:creationId xmlns:a16="http://schemas.microsoft.com/office/drawing/2014/main" id="{00000000-0008-0000-0300-0000E5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66" name="Text Box 1">
          <a:extLst>
            <a:ext uri="{FF2B5EF4-FFF2-40B4-BE49-F238E27FC236}">
              <a16:creationId xmlns:a16="http://schemas.microsoft.com/office/drawing/2014/main" id="{00000000-0008-0000-0300-0000E6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67" name="Text Box 1">
          <a:extLst>
            <a:ext uri="{FF2B5EF4-FFF2-40B4-BE49-F238E27FC236}">
              <a16:creationId xmlns:a16="http://schemas.microsoft.com/office/drawing/2014/main" id="{00000000-0008-0000-0300-0000E7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68" name="Text Box 1">
          <a:extLst>
            <a:ext uri="{FF2B5EF4-FFF2-40B4-BE49-F238E27FC236}">
              <a16:creationId xmlns:a16="http://schemas.microsoft.com/office/drawing/2014/main" id="{00000000-0008-0000-0300-0000E8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69" name="Text Box 1">
          <a:extLst>
            <a:ext uri="{FF2B5EF4-FFF2-40B4-BE49-F238E27FC236}">
              <a16:creationId xmlns:a16="http://schemas.microsoft.com/office/drawing/2014/main" id="{00000000-0008-0000-0300-0000E9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70" name="Text Box 1">
          <a:extLst>
            <a:ext uri="{FF2B5EF4-FFF2-40B4-BE49-F238E27FC236}">
              <a16:creationId xmlns:a16="http://schemas.microsoft.com/office/drawing/2014/main" id="{00000000-0008-0000-0300-0000EA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71" name="Text Box 1">
          <a:extLst>
            <a:ext uri="{FF2B5EF4-FFF2-40B4-BE49-F238E27FC236}">
              <a16:creationId xmlns:a16="http://schemas.microsoft.com/office/drawing/2014/main" id="{00000000-0008-0000-0300-0000EB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72" name="Text Box 1">
          <a:extLst>
            <a:ext uri="{FF2B5EF4-FFF2-40B4-BE49-F238E27FC236}">
              <a16:creationId xmlns:a16="http://schemas.microsoft.com/office/drawing/2014/main" id="{00000000-0008-0000-0300-0000EC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73" name="Text Box 1">
          <a:extLst>
            <a:ext uri="{FF2B5EF4-FFF2-40B4-BE49-F238E27FC236}">
              <a16:creationId xmlns:a16="http://schemas.microsoft.com/office/drawing/2014/main" id="{00000000-0008-0000-0300-0000ED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74" name="Text Box 1">
          <a:extLst>
            <a:ext uri="{FF2B5EF4-FFF2-40B4-BE49-F238E27FC236}">
              <a16:creationId xmlns:a16="http://schemas.microsoft.com/office/drawing/2014/main" id="{00000000-0008-0000-0300-0000EE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75" name="Text Box 1">
          <a:extLst>
            <a:ext uri="{FF2B5EF4-FFF2-40B4-BE49-F238E27FC236}">
              <a16:creationId xmlns:a16="http://schemas.microsoft.com/office/drawing/2014/main" id="{00000000-0008-0000-0300-0000EF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76" name="Text Box 1">
          <a:extLst>
            <a:ext uri="{FF2B5EF4-FFF2-40B4-BE49-F238E27FC236}">
              <a16:creationId xmlns:a16="http://schemas.microsoft.com/office/drawing/2014/main" id="{00000000-0008-0000-0300-0000F0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77" name="Text Box 1">
          <a:extLst>
            <a:ext uri="{FF2B5EF4-FFF2-40B4-BE49-F238E27FC236}">
              <a16:creationId xmlns:a16="http://schemas.microsoft.com/office/drawing/2014/main" id="{00000000-0008-0000-0300-0000F1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78" name="Text Box 1">
          <a:extLst>
            <a:ext uri="{FF2B5EF4-FFF2-40B4-BE49-F238E27FC236}">
              <a16:creationId xmlns:a16="http://schemas.microsoft.com/office/drawing/2014/main" id="{00000000-0008-0000-0300-0000F2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79" name="Text Box 1">
          <a:extLst>
            <a:ext uri="{FF2B5EF4-FFF2-40B4-BE49-F238E27FC236}">
              <a16:creationId xmlns:a16="http://schemas.microsoft.com/office/drawing/2014/main" id="{00000000-0008-0000-0300-0000F3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80" name="Text Box 1">
          <a:extLst>
            <a:ext uri="{FF2B5EF4-FFF2-40B4-BE49-F238E27FC236}">
              <a16:creationId xmlns:a16="http://schemas.microsoft.com/office/drawing/2014/main" id="{00000000-0008-0000-0300-0000F4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81" name="Text Box 1">
          <a:extLst>
            <a:ext uri="{FF2B5EF4-FFF2-40B4-BE49-F238E27FC236}">
              <a16:creationId xmlns:a16="http://schemas.microsoft.com/office/drawing/2014/main" id="{00000000-0008-0000-0300-0000F5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82" name="Text Box 1">
          <a:extLst>
            <a:ext uri="{FF2B5EF4-FFF2-40B4-BE49-F238E27FC236}">
              <a16:creationId xmlns:a16="http://schemas.microsoft.com/office/drawing/2014/main" id="{00000000-0008-0000-0300-0000F6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83" name="Text Box 1">
          <a:extLst>
            <a:ext uri="{FF2B5EF4-FFF2-40B4-BE49-F238E27FC236}">
              <a16:creationId xmlns:a16="http://schemas.microsoft.com/office/drawing/2014/main" id="{00000000-0008-0000-0300-0000F7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84" name="Text Box 1">
          <a:extLst>
            <a:ext uri="{FF2B5EF4-FFF2-40B4-BE49-F238E27FC236}">
              <a16:creationId xmlns:a16="http://schemas.microsoft.com/office/drawing/2014/main" id="{00000000-0008-0000-0300-0000F8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85" name="Text Box 1">
          <a:extLst>
            <a:ext uri="{FF2B5EF4-FFF2-40B4-BE49-F238E27FC236}">
              <a16:creationId xmlns:a16="http://schemas.microsoft.com/office/drawing/2014/main" id="{00000000-0008-0000-0300-0000F9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86" name="Text Box 1">
          <a:extLst>
            <a:ext uri="{FF2B5EF4-FFF2-40B4-BE49-F238E27FC236}">
              <a16:creationId xmlns:a16="http://schemas.microsoft.com/office/drawing/2014/main" id="{00000000-0008-0000-0300-0000FA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87" name="Text Box 1">
          <a:extLst>
            <a:ext uri="{FF2B5EF4-FFF2-40B4-BE49-F238E27FC236}">
              <a16:creationId xmlns:a16="http://schemas.microsoft.com/office/drawing/2014/main" id="{00000000-0008-0000-0300-0000FB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88" name="Text Box 1">
          <a:extLst>
            <a:ext uri="{FF2B5EF4-FFF2-40B4-BE49-F238E27FC236}">
              <a16:creationId xmlns:a16="http://schemas.microsoft.com/office/drawing/2014/main" id="{00000000-0008-0000-0300-0000FC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89" name="Text Box 1">
          <a:extLst>
            <a:ext uri="{FF2B5EF4-FFF2-40B4-BE49-F238E27FC236}">
              <a16:creationId xmlns:a16="http://schemas.microsoft.com/office/drawing/2014/main" id="{00000000-0008-0000-0300-0000FD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90" name="Text Box 1">
          <a:extLst>
            <a:ext uri="{FF2B5EF4-FFF2-40B4-BE49-F238E27FC236}">
              <a16:creationId xmlns:a16="http://schemas.microsoft.com/office/drawing/2014/main" id="{00000000-0008-0000-0300-0000FE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91" name="Text Box 1">
          <a:extLst>
            <a:ext uri="{FF2B5EF4-FFF2-40B4-BE49-F238E27FC236}">
              <a16:creationId xmlns:a16="http://schemas.microsoft.com/office/drawing/2014/main" id="{00000000-0008-0000-0300-0000FF1E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92" name="Text Box 1">
          <a:extLst>
            <a:ext uri="{FF2B5EF4-FFF2-40B4-BE49-F238E27FC236}">
              <a16:creationId xmlns:a16="http://schemas.microsoft.com/office/drawing/2014/main" id="{00000000-0008-0000-0300-000000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93" name="Text Box 1">
          <a:extLst>
            <a:ext uri="{FF2B5EF4-FFF2-40B4-BE49-F238E27FC236}">
              <a16:creationId xmlns:a16="http://schemas.microsoft.com/office/drawing/2014/main" id="{00000000-0008-0000-0300-000001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94" name="Text Box 1">
          <a:extLst>
            <a:ext uri="{FF2B5EF4-FFF2-40B4-BE49-F238E27FC236}">
              <a16:creationId xmlns:a16="http://schemas.microsoft.com/office/drawing/2014/main" id="{00000000-0008-0000-0300-000002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95" name="Text Box 1">
          <a:extLst>
            <a:ext uri="{FF2B5EF4-FFF2-40B4-BE49-F238E27FC236}">
              <a16:creationId xmlns:a16="http://schemas.microsoft.com/office/drawing/2014/main" id="{00000000-0008-0000-0300-000003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96" name="Text Box 1">
          <a:extLst>
            <a:ext uri="{FF2B5EF4-FFF2-40B4-BE49-F238E27FC236}">
              <a16:creationId xmlns:a16="http://schemas.microsoft.com/office/drawing/2014/main" id="{00000000-0008-0000-0300-000004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97" name="Text Box 1">
          <a:extLst>
            <a:ext uri="{FF2B5EF4-FFF2-40B4-BE49-F238E27FC236}">
              <a16:creationId xmlns:a16="http://schemas.microsoft.com/office/drawing/2014/main" id="{00000000-0008-0000-0300-000005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98" name="Text Box 1">
          <a:extLst>
            <a:ext uri="{FF2B5EF4-FFF2-40B4-BE49-F238E27FC236}">
              <a16:creationId xmlns:a16="http://schemas.microsoft.com/office/drawing/2014/main" id="{00000000-0008-0000-0300-000006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399" name="Text Box 1">
          <a:extLst>
            <a:ext uri="{FF2B5EF4-FFF2-40B4-BE49-F238E27FC236}">
              <a16:creationId xmlns:a16="http://schemas.microsoft.com/office/drawing/2014/main" id="{00000000-0008-0000-0300-000007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00" name="Text Box 1">
          <a:extLst>
            <a:ext uri="{FF2B5EF4-FFF2-40B4-BE49-F238E27FC236}">
              <a16:creationId xmlns:a16="http://schemas.microsoft.com/office/drawing/2014/main" id="{00000000-0008-0000-0300-000008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01" name="Text Box 1">
          <a:extLst>
            <a:ext uri="{FF2B5EF4-FFF2-40B4-BE49-F238E27FC236}">
              <a16:creationId xmlns:a16="http://schemas.microsoft.com/office/drawing/2014/main" id="{00000000-0008-0000-0300-000009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02" name="Text Box 1">
          <a:extLst>
            <a:ext uri="{FF2B5EF4-FFF2-40B4-BE49-F238E27FC236}">
              <a16:creationId xmlns:a16="http://schemas.microsoft.com/office/drawing/2014/main" id="{00000000-0008-0000-0300-00000A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03" name="Text Box 1">
          <a:extLst>
            <a:ext uri="{FF2B5EF4-FFF2-40B4-BE49-F238E27FC236}">
              <a16:creationId xmlns:a16="http://schemas.microsoft.com/office/drawing/2014/main" id="{00000000-0008-0000-0300-00000B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04" name="Text Box 1">
          <a:extLst>
            <a:ext uri="{FF2B5EF4-FFF2-40B4-BE49-F238E27FC236}">
              <a16:creationId xmlns:a16="http://schemas.microsoft.com/office/drawing/2014/main" id="{00000000-0008-0000-0300-00000C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05" name="Text Box 1">
          <a:extLst>
            <a:ext uri="{FF2B5EF4-FFF2-40B4-BE49-F238E27FC236}">
              <a16:creationId xmlns:a16="http://schemas.microsoft.com/office/drawing/2014/main" id="{00000000-0008-0000-0300-00000D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06" name="Text Box 1">
          <a:extLst>
            <a:ext uri="{FF2B5EF4-FFF2-40B4-BE49-F238E27FC236}">
              <a16:creationId xmlns:a16="http://schemas.microsoft.com/office/drawing/2014/main" id="{00000000-0008-0000-0300-00000E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07" name="Text Box 1">
          <a:extLst>
            <a:ext uri="{FF2B5EF4-FFF2-40B4-BE49-F238E27FC236}">
              <a16:creationId xmlns:a16="http://schemas.microsoft.com/office/drawing/2014/main" id="{00000000-0008-0000-0300-00000F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08" name="Text Box 1">
          <a:extLst>
            <a:ext uri="{FF2B5EF4-FFF2-40B4-BE49-F238E27FC236}">
              <a16:creationId xmlns:a16="http://schemas.microsoft.com/office/drawing/2014/main" id="{00000000-0008-0000-0300-000010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09" name="Text Box 1">
          <a:extLst>
            <a:ext uri="{FF2B5EF4-FFF2-40B4-BE49-F238E27FC236}">
              <a16:creationId xmlns:a16="http://schemas.microsoft.com/office/drawing/2014/main" id="{00000000-0008-0000-0300-000011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10" name="Text Box 1">
          <a:extLst>
            <a:ext uri="{FF2B5EF4-FFF2-40B4-BE49-F238E27FC236}">
              <a16:creationId xmlns:a16="http://schemas.microsoft.com/office/drawing/2014/main" id="{00000000-0008-0000-0300-000012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11" name="Text Box 1">
          <a:extLst>
            <a:ext uri="{FF2B5EF4-FFF2-40B4-BE49-F238E27FC236}">
              <a16:creationId xmlns:a16="http://schemas.microsoft.com/office/drawing/2014/main" id="{00000000-0008-0000-0300-000013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12" name="Text Box 1">
          <a:extLst>
            <a:ext uri="{FF2B5EF4-FFF2-40B4-BE49-F238E27FC236}">
              <a16:creationId xmlns:a16="http://schemas.microsoft.com/office/drawing/2014/main" id="{00000000-0008-0000-0300-000014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13" name="Text Box 1">
          <a:extLst>
            <a:ext uri="{FF2B5EF4-FFF2-40B4-BE49-F238E27FC236}">
              <a16:creationId xmlns:a16="http://schemas.microsoft.com/office/drawing/2014/main" id="{00000000-0008-0000-0300-000015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14" name="Text Box 1">
          <a:extLst>
            <a:ext uri="{FF2B5EF4-FFF2-40B4-BE49-F238E27FC236}">
              <a16:creationId xmlns:a16="http://schemas.microsoft.com/office/drawing/2014/main" id="{00000000-0008-0000-0300-000016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15" name="Text Box 1">
          <a:extLst>
            <a:ext uri="{FF2B5EF4-FFF2-40B4-BE49-F238E27FC236}">
              <a16:creationId xmlns:a16="http://schemas.microsoft.com/office/drawing/2014/main" id="{00000000-0008-0000-0300-000017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16" name="Text Box 1">
          <a:extLst>
            <a:ext uri="{FF2B5EF4-FFF2-40B4-BE49-F238E27FC236}">
              <a16:creationId xmlns:a16="http://schemas.microsoft.com/office/drawing/2014/main" id="{00000000-0008-0000-0300-000018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17" name="Text Box 1">
          <a:extLst>
            <a:ext uri="{FF2B5EF4-FFF2-40B4-BE49-F238E27FC236}">
              <a16:creationId xmlns:a16="http://schemas.microsoft.com/office/drawing/2014/main" id="{00000000-0008-0000-0300-000019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18" name="Text Box 1">
          <a:extLst>
            <a:ext uri="{FF2B5EF4-FFF2-40B4-BE49-F238E27FC236}">
              <a16:creationId xmlns:a16="http://schemas.microsoft.com/office/drawing/2014/main" id="{00000000-0008-0000-0300-00001A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19" name="Text Box 1">
          <a:extLst>
            <a:ext uri="{FF2B5EF4-FFF2-40B4-BE49-F238E27FC236}">
              <a16:creationId xmlns:a16="http://schemas.microsoft.com/office/drawing/2014/main" id="{00000000-0008-0000-0300-00001B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20" name="Text Box 1">
          <a:extLst>
            <a:ext uri="{FF2B5EF4-FFF2-40B4-BE49-F238E27FC236}">
              <a16:creationId xmlns:a16="http://schemas.microsoft.com/office/drawing/2014/main" id="{00000000-0008-0000-0300-00001C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21" name="Text Box 1">
          <a:extLst>
            <a:ext uri="{FF2B5EF4-FFF2-40B4-BE49-F238E27FC236}">
              <a16:creationId xmlns:a16="http://schemas.microsoft.com/office/drawing/2014/main" id="{00000000-0008-0000-0300-00001D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22" name="Text Box 1">
          <a:extLst>
            <a:ext uri="{FF2B5EF4-FFF2-40B4-BE49-F238E27FC236}">
              <a16:creationId xmlns:a16="http://schemas.microsoft.com/office/drawing/2014/main" id="{00000000-0008-0000-0300-00001E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23" name="Text Box 1">
          <a:extLst>
            <a:ext uri="{FF2B5EF4-FFF2-40B4-BE49-F238E27FC236}">
              <a16:creationId xmlns:a16="http://schemas.microsoft.com/office/drawing/2014/main" id="{00000000-0008-0000-0300-00001F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24" name="Text Box 1">
          <a:extLst>
            <a:ext uri="{FF2B5EF4-FFF2-40B4-BE49-F238E27FC236}">
              <a16:creationId xmlns:a16="http://schemas.microsoft.com/office/drawing/2014/main" id="{00000000-0008-0000-0300-000020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25" name="Text Box 1">
          <a:extLst>
            <a:ext uri="{FF2B5EF4-FFF2-40B4-BE49-F238E27FC236}">
              <a16:creationId xmlns:a16="http://schemas.microsoft.com/office/drawing/2014/main" id="{00000000-0008-0000-0300-000021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26" name="Text Box 1">
          <a:extLst>
            <a:ext uri="{FF2B5EF4-FFF2-40B4-BE49-F238E27FC236}">
              <a16:creationId xmlns:a16="http://schemas.microsoft.com/office/drawing/2014/main" id="{00000000-0008-0000-0300-000022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27" name="Text Box 1">
          <a:extLst>
            <a:ext uri="{FF2B5EF4-FFF2-40B4-BE49-F238E27FC236}">
              <a16:creationId xmlns:a16="http://schemas.microsoft.com/office/drawing/2014/main" id="{00000000-0008-0000-0300-000023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28" name="Text Box 1">
          <a:extLst>
            <a:ext uri="{FF2B5EF4-FFF2-40B4-BE49-F238E27FC236}">
              <a16:creationId xmlns:a16="http://schemas.microsoft.com/office/drawing/2014/main" id="{00000000-0008-0000-0300-000024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29" name="Text Box 1">
          <a:extLst>
            <a:ext uri="{FF2B5EF4-FFF2-40B4-BE49-F238E27FC236}">
              <a16:creationId xmlns:a16="http://schemas.microsoft.com/office/drawing/2014/main" id="{00000000-0008-0000-0300-000025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30" name="Text Box 1">
          <a:extLst>
            <a:ext uri="{FF2B5EF4-FFF2-40B4-BE49-F238E27FC236}">
              <a16:creationId xmlns:a16="http://schemas.microsoft.com/office/drawing/2014/main" id="{00000000-0008-0000-0300-000026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31" name="Text Box 1">
          <a:extLst>
            <a:ext uri="{FF2B5EF4-FFF2-40B4-BE49-F238E27FC236}">
              <a16:creationId xmlns:a16="http://schemas.microsoft.com/office/drawing/2014/main" id="{00000000-0008-0000-0300-000027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32" name="Text Box 1">
          <a:extLst>
            <a:ext uri="{FF2B5EF4-FFF2-40B4-BE49-F238E27FC236}">
              <a16:creationId xmlns:a16="http://schemas.microsoft.com/office/drawing/2014/main" id="{00000000-0008-0000-0300-000028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33" name="Text Box 1">
          <a:extLst>
            <a:ext uri="{FF2B5EF4-FFF2-40B4-BE49-F238E27FC236}">
              <a16:creationId xmlns:a16="http://schemas.microsoft.com/office/drawing/2014/main" id="{00000000-0008-0000-0300-000029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34" name="Text Box 1">
          <a:extLst>
            <a:ext uri="{FF2B5EF4-FFF2-40B4-BE49-F238E27FC236}">
              <a16:creationId xmlns:a16="http://schemas.microsoft.com/office/drawing/2014/main" id="{00000000-0008-0000-0300-00002A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35" name="Text Box 1">
          <a:extLst>
            <a:ext uri="{FF2B5EF4-FFF2-40B4-BE49-F238E27FC236}">
              <a16:creationId xmlns:a16="http://schemas.microsoft.com/office/drawing/2014/main" id="{00000000-0008-0000-0300-00002B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36" name="Text Box 1">
          <a:extLst>
            <a:ext uri="{FF2B5EF4-FFF2-40B4-BE49-F238E27FC236}">
              <a16:creationId xmlns:a16="http://schemas.microsoft.com/office/drawing/2014/main" id="{00000000-0008-0000-0300-00002C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37" name="Text Box 1">
          <a:extLst>
            <a:ext uri="{FF2B5EF4-FFF2-40B4-BE49-F238E27FC236}">
              <a16:creationId xmlns:a16="http://schemas.microsoft.com/office/drawing/2014/main" id="{00000000-0008-0000-0300-00002D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38" name="Text Box 1">
          <a:extLst>
            <a:ext uri="{FF2B5EF4-FFF2-40B4-BE49-F238E27FC236}">
              <a16:creationId xmlns:a16="http://schemas.microsoft.com/office/drawing/2014/main" id="{00000000-0008-0000-0300-00002E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39" name="Text Box 1">
          <a:extLst>
            <a:ext uri="{FF2B5EF4-FFF2-40B4-BE49-F238E27FC236}">
              <a16:creationId xmlns:a16="http://schemas.microsoft.com/office/drawing/2014/main" id="{00000000-0008-0000-0300-00002F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40" name="Text Box 1">
          <a:extLst>
            <a:ext uri="{FF2B5EF4-FFF2-40B4-BE49-F238E27FC236}">
              <a16:creationId xmlns:a16="http://schemas.microsoft.com/office/drawing/2014/main" id="{00000000-0008-0000-0300-000030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41" name="Text Box 1">
          <a:extLst>
            <a:ext uri="{FF2B5EF4-FFF2-40B4-BE49-F238E27FC236}">
              <a16:creationId xmlns:a16="http://schemas.microsoft.com/office/drawing/2014/main" id="{00000000-0008-0000-0300-000031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42" name="Text Box 1">
          <a:extLst>
            <a:ext uri="{FF2B5EF4-FFF2-40B4-BE49-F238E27FC236}">
              <a16:creationId xmlns:a16="http://schemas.microsoft.com/office/drawing/2014/main" id="{00000000-0008-0000-0300-000032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43" name="Text Box 1">
          <a:extLst>
            <a:ext uri="{FF2B5EF4-FFF2-40B4-BE49-F238E27FC236}">
              <a16:creationId xmlns:a16="http://schemas.microsoft.com/office/drawing/2014/main" id="{00000000-0008-0000-0300-000033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44" name="Text Box 1">
          <a:extLst>
            <a:ext uri="{FF2B5EF4-FFF2-40B4-BE49-F238E27FC236}">
              <a16:creationId xmlns:a16="http://schemas.microsoft.com/office/drawing/2014/main" id="{00000000-0008-0000-0300-000034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45" name="Text Box 1">
          <a:extLst>
            <a:ext uri="{FF2B5EF4-FFF2-40B4-BE49-F238E27FC236}">
              <a16:creationId xmlns:a16="http://schemas.microsoft.com/office/drawing/2014/main" id="{00000000-0008-0000-0300-000035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46" name="Text Box 1">
          <a:extLst>
            <a:ext uri="{FF2B5EF4-FFF2-40B4-BE49-F238E27FC236}">
              <a16:creationId xmlns:a16="http://schemas.microsoft.com/office/drawing/2014/main" id="{00000000-0008-0000-0300-000036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47" name="Text Box 1">
          <a:extLst>
            <a:ext uri="{FF2B5EF4-FFF2-40B4-BE49-F238E27FC236}">
              <a16:creationId xmlns:a16="http://schemas.microsoft.com/office/drawing/2014/main" id="{00000000-0008-0000-0300-000037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48" name="Text Box 1">
          <a:extLst>
            <a:ext uri="{FF2B5EF4-FFF2-40B4-BE49-F238E27FC236}">
              <a16:creationId xmlns:a16="http://schemas.microsoft.com/office/drawing/2014/main" id="{00000000-0008-0000-0300-000038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49" name="Text Box 1">
          <a:extLst>
            <a:ext uri="{FF2B5EF4-FFF2-40B4-BE49-F238E27FC236}">
              <a16:creationId xmlns:a16="http://schemas.microsoft.com/office/drawing/2014/main" id="{00000000-0008-0000-0300-000039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50" name="Text Box 1">
          <a:extLst>
            <a:ext uri="{FF2B5EF4-FFF2-40B4-BE49-F238E27FC236}">
              <a16:creationId xmlns:a16="http://schemas.microsoft.com/office/drawing/2014/main" id="{00000000-0008-0000-0300-00003A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51" name="Text Box 1">
          <a:extLst>
            <a:ext uri="{FF2B5EF4-FFF2-40B4-BE49-F238E27FC236}">
              <a16:creationId xmlns:a16="http://schemas.microsoft.com/office/drawing/2014/main" id="{00000000-0008-0000-0300-00003B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52" name="Text Box 1">
          <a:extLst>
            <a:ext uri="{FF2B5EF4-FFF2-40B4-BE49-F238E27FC236}">
              <a16:creationId xmlns:a16="http://schemas.microsoft.com/office/drawing/2014/main" id="{00000000-0008-0000-0300-00003C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53" name="Text Box 1">
          <a:extLst>
            <a:ext uri="{FF2B5EF4-FFF2-40B4-BE49-F238E27FC236}">
              <a16:creationId xmlns:a16="http://schemas.microsoft.com/office/drawing/2014/main" id="{00000000-0008-0000-0300-00003D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54" name="Text Box 1">
          <a:extLst>
            <a:ext uri="{FF2B5EF4-FFF2-40B4-BE49-F238E27FC236}">
              <a16:creationId xmlns:a16="http://schemas.microsoft.com/office/drawing/2014/main" id="{00000000-0008-0000-0300-00003E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55" name="Text Box 1">
          <a:extLst>
            <a:ext uri="{FF2B5EF4-FFF2-40B4-BE49-F238E27FC236}">
              <a16:creationId xmlns:a16="http://schemas.microsoft.com/office/drawing/2014/main" id="{00000000-0008-0000-0300-00003F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56" name="Text Box 1">
          <a:extLst>
            <a:ext uri="{FF2B5EF4-FFF2-40B4-BE49-F238E27FC236}">
              <a16:creationId xmlns:a16="http://schemas.microsoft.com/office/drawing/2014/main" id="{00000000-0008-0000-0300-000040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57" name="Text Box 1">
          <a:extLst>
            <a:ext uri="{FF2B5EF4-FFF2-40B4-BE49-F238E27FC236}">
              <a16:creationId xmlns:a16="http://schemas.microsoft.com/office/drawing/2014/main" id="{00000000-0008-0000-0300-000041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58" name="Text Box 1">
          <a:extLst>
            <a:ext uri="{FF2B5EF4-FFF2-40B4-BE49-F238E27FC236}">
              <a16:creationId xmlns:a16="http://schemas.microsoft.com/office/drawing/2014/main" id="{00000000-0008-0000-0300-000042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59" name="Text Box 1">
          <a:extLst>
            <a:ext uri="{FF2B5EF4-FFF2-40B4-BE49-F238E27FC236}">
              <a16:creationId xmlns:a16="http://schemas.microsoft.com/office/drawing/2014/main" id="{00000000-0008-0000-0300-000043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60" name="Text Box 1">
          <a:extLst>
            <a:ext uri="{FF2B5EF4-FFF2-40B4-BE49-F238E27FC236}">
              <a16:creationId xmlns:a16="http://schemas.microsoft.com/office/drawing/2014/main" id="{00000000-0008-0000-0300-000044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61" name="Text Box 1">
          <a:extLst>
            <a:ext uri="{FF2B5EF4-FFF2-40B4-BE49-F238E27FC236}">
              <a16:creationId xmlns:a16="http://schemas.microsoft.com/office/drawing/2014/main" id="{00000000-0008-0000-0300-000045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62" name="Text Box 1">
          <a:extLst>
            <a:ext uri="{FF2B5EF4-FFF2-40B4-BE49-F238E27FC236}">
              <a16:creationId xmlns:a16="http://schemas.microsoft.com/office/drawing/2014/main" id="{00000000-0008-0000-0300-000046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63" name="Text Box 1">
          <a:extLst>
            <a:ext uri="{FF2B5EF4-FFF2-40B4-BE49-F238E27FC236}">
              <a16:creationId xmlns:a16="http://schemas.microsoft.com/office/drawing/2014/main" id="{00000000-0008-0000-0300-000047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64" name="Text Box 1">
          <a:extLst>
            <a:ext uri="{FF2B5EF4-FFF2-40B4-BE49-F238E27FC236}">
              <a16:creationId xmlns:a16="http://schemas.microsoft.com/office/drawing/2014/main" id="{00000000-0008-0000-0300-000048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65" name="Text Box 1">
          <a:extLst>
            <a:ext uri="{FF2B5EF4-FFF2-40B4-BE49-F238E27FC236}">
              <a16:creationId xmlns:a16="http://schemas.microsoft.com/office/drawing/2014/main" id="{00000000-0008-0000-0300-000049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66" name="Text Box 1">
          <a:extLst>
            <a:ext uri="{FF2B5EF4-FFF2-40B4-BE49-F238E27FC236}">
              <a16:creationId xmlns:a16="http://schemas.microsoft.com/office/drawing/2014/main" id="{00000000-0008-0000-0300-00004A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67" name="Text Box 1">
          <a:extLst>
            <a:ext uri="{FF2B5EF4-FFF2-40B4-BE49-F238E27FC236}">
              <a16:creationId xmlns:a16="http://schemas.microsoft.com/office/drawing/2014/main" id="{00000000-0008-0000-0300-00004B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68" name="Text Box 1">
          <a:extLst>
            <a:ext uri="{FF2B5EF4-FFF2-40B4-BE49-F238E27FC236}">
              <a16:creationId xmlns:a16="http://schemas.microsoft.com/office/drawing/2014/main" id="{00000000-0008-0000-0300-00004C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69" name="Text Box 1">
          <a:extLst>
            <a:ext uri="{FF2B5EF4-FFF2-40B4-BE49-F238E27FC236}">
              <a16:creationId xmlns:a16="http://schemas.microsoft.com/office/drawing/2014/main" id="{00000000-0008-0000-0300-00004D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70" name="Text Box 1">
          <a:extLst>
            <a:ext uri="{FF2B5EF4-FFF2-40B4-BE49-F238E27FC236}">
              <a16:creationId xmlns:a16="http://schemas.microsoft.com/office/drawing/2014/main" id="{00000000-0008-0000-0300-00004E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71" name="Text Box 1">
          <a:extLst>
            <a:ext uri="{FF2B5EF4-FFF2-40B4-BE49-F238E27FC236}">
              <a16:creationId xmlns:a16="http://schemas.microsoft.com/office/drawing/2014/main" id="{00000000-0008-0000-0300-00004F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72" name="Text Box 1">
          <a:extLst>
            <a:ext uri="{FF2B5EF4-FFF2-40B4-BE49-F238E27FC236}">
              <a16:creationId xmlns:a16="http://schemas.microsoft.com/office/drawing/2014/main" id="{00000000-0008-0000-0300-000050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73" name="Text Box 1">
          <a:extLst>
            <a:ext uri="{FF2B5EF4-FFF2-40B4-BE49-F238E27FC236}">
              <a16:creationId xmlns:a16="http://schemas.microsoft.com/office/drawing/2014/main" id="{00000000-0008-0000-0300-000051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74" name="Text Box 1">
          <a:extLst>
            <a:ext uri="{FF2B5EF4-FFF2-40B4-BE49-F238E27FC236}">
              <a16:creationId xmlns:a16="http://schemas.microsoft.com/office/drawing/2014/main" id="{00000000-0008-0000-0300-000052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75" name="Text Box 1">
          <a:extLst>
            <a:ext uri="{FF2B5EF4-FFF2-40B4-BE49-F238E27FC236}">
              <a16:creationId xmlns:a16="http://schemas.microsoft.com/office/drawing/2014/main" id="{00000000-0008-0000-0300-000053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76" name="Text Box 1">
          <a:extLst>
            <a:ext uri="{FF2B5EF4-FFF2-40B4-BE49-F238E27FC236}">
              <a16:creationId xmlns:a16="http://schemas.microsoft.com/office/drawing/2014/main" id="{00000000-0008-0000-0300-000054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77" name="Text Box 1">
          <a:extLst>
            <a:ext uri="{FF2B5EF4-FFF2-40B4-BE49-F238E27FC236}">
              <a16:creationId xmlns:a16="http://schemas.microsoft.com/office/drawing/2014/main" id="{00000000-0008-0000-0300-000055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78" name="Text Box 1">
          <a:extLst>
            <a:ext uri="{FF2B5EF4-FFF2-40B4-BE49-F238E27FC236}">
              <a16:creationId xmlns:a16="http://schemas.microsoft.com/office/drawing/2014/main" id="{00000000-0008-0000-0300-000056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79" name="Text Box 1">
          <a:extLst>
            <a:ext uri="{FF2B5EF4-FFF2-40B4-BE49-F238E27FC236}">
              <a16:creationId xmlns:a16="http://schemas.microsoft.com/office/drawing/2014/main" id="{00000000-0008-0000-0300-000057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80" name="Text Box 1">
          <a:extLst>
            <a:ext uri="{FF2B5EF4-FFF2-40B4-BE49-F238E27FC236}">
              <a16:creationId xmlns:a16="http://schemas.microsoft.com/office/drawing/2014/main" id="{00000000-0008-0000-0300-000058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81" name="Text Box 1">
          <a:extLst>
            <a:ext uri="{FF2B5EF4-FFF2-40B4-BE49-F238E27FC236}">
              <a16:creationId xmlns:a16="http://schemas.microsoft.com/office/drawing/2014/main" id="{00000000-0008-0000-0300-000059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82" name="Text Box 1">
          <a:extLst>
            <a:ext uri="{FF2B5EF4-FFF2-40B4-BE49-F238E27FC236}">
              <a16:creationId xmlns:a16="http://schemas.microsoft.com/office/drawing/2014/main" id="{00000000-0008-0000-0300-00005A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83" name="Text Box 1">
          <a:extLst>
            <a:ext uri="{FF2B5EF4-FFF2-40B4-BE49-F238E27FC236}">
              <a16:creationId xmlns:a16="http://schemas.microsoft.com/office/drawing/2014/main" id="{00000000-0008-0000-0300-00005B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84" name="Text Box 1">
          <a:extLst>
            <a:ext uri="{FF2B5EF4-FFF2-40B4-BE49-F238E27FC236}">
              <a16:creationId xmlns:a16="http://schemas.microsoft.com/office/drawing/2014/main" id="{00000000-0008-0000-0300-00005C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85" name="Text Box 1">
          <a:extLst>
            <a:ext uri="{FF2B5EF4-FFF2-40B4-BE49-F238E27FC236}">
              <a16:creationId xmlns:a16="http://schemas.microsoft.com/office/drawing/2014/main" id="{00000000-0008-0000-0300-00005D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86" name="Text Box 1">
          <a:extLst>
            <a:ext uri="{FF2B5EF4-FFF2-40B4-BE49-F238E27FC236}">
              <a16:creationId xmlns:a16="http://schemas.microsoft.com/office/drawing/2014/main" id="{00000000-0008-0000-0300-00005E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87" name="Text Box 1">
          <a:extLst>
            <a:ext uri="{FF2B5EF4-FFF2-40B4-BE49-F238E27FC236}">
              <a16:creationId xmlns:a16="http://schemas.microsoft.com/office/drawing/2014/main" id="{00000000-0008-0000-0300-00005F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88" name="Text Box 1">
          <a:extLst>
            <a:ext uri="{FF2B5EF4-FFF2-40B4-BE49-F238E27FC236}">
              <a16:creationId xmlns:a16="http://schemas.microsoft.com/office/drawing/2014/main" id="{00000000-0008-0000-0300-000060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89" name="Text Box 1">
          <a:extLst>
            <a:ext uri="{FF2B5EF4-FFF2-40B4-BE49-F238E27FC236}">
              <a16:creationId xmlns:a16="http://schemas.microsoft.com/office/drawing/2014/main" id="{00000000-0008-0000-0300-000061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90" name="Text Box 1">
          <a:extLst>
            <a:ext uri="{FF2B5EF4-FFF2-40B4-BE49-F238E27FC236}">
              <a16:creationId xmlns:a16="http://schemas.microsoft.com/office/drawing/2014/main" id="{00000000-0008-0000-0300-000062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91" name="Text Box 1">
          <a:extLst>
            <a:ext uri="{FF2B5EF4-FFF2-40B4-BE49-F238E27FC236}">
              <a16:creationId xmlns:a16="http://schemas.microsoft.com/office/drawing/2014/main" id="{00000000-0008-0000-0300-000063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92" name="Text Box 1">
          <a:extLst>
            <a:ext uri="{FF2B5EF4-FFF2-40B4-BE49-F238E27FC236}">
              <a16:creationId xmlns:a16="http://schemas.microsoft.com/office/drawing/2014/main" id="{00000000-0008-0000-0300-000064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93" name="Text Box 1">
          <a:extLst>
            <a:ext uri="{FF2B5EF4-FFF2-40B4-BE49-F238E27FC236}">
              <a16:creationId xmlns:a16="http://schemas.microsoft.com/office/drawing/2014/main" id="{00000000-0008-0000-0300-000065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94" name="Text Box 1">
          <a:extLst>
            <a:ext uri="{FF2B5EF4-FFF2-40B4-BE49-F238E27FC236}">
              <a16:creationId xmlns:a16="http://schemas.microsoft.com/office/drawing/2014/main" id="{00000000-0008-0000-0300-000066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95" name="Text Box 1">
          <a:extLst>
            <a:ext uri="{FF2B5EF4-FFF2-40B4-BE49-F238E27FC236}">
              <a16:creationId xmlns:a16="http://schemas.microsoft.com/office/drawing/2014/main" id="{00000000-0008-0000-0300-000067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96" name="Text Box 1">
          <a:extLst>
            <a:ext uri="{FF2B5EF4-FFF2-40B4-BE49-F238E27FC236}">
              <a16:creationId xmlns:a16="http://schemas.microsoft.com/office/drawing/2014/main" id="{00000000-0008-0000-0300-000068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97" name="Text Box 1">
          <a:extLst>
            <a:ext uri="{FF2B5EF4-FFF2-40B4-BE49-F238E27FC236}">
              <a16:creationId xmlns:a16="http://schemas.microsoft.com/office/drawing/2014/main" id="{00000000-0008-0000-0300-000069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98" name="Text Box 1">
          <a:extLst>
            <a:ext uri="{FF2B5EF4-FFF2-40B4-BE49-F238E27FC236}">
              <a16:creationId xmlns:a16="http://schemas.microsoft.com/office/drawing/2014/main" id="{00000000-0008-0000-0300-00006A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499" name="Text Box 1">
          <a:extLst>
            <a:ext uri="{FF2B5EF4-FFF2-40B4-BE49-F238E27FC236}">
              <a16:creationId xmlns:a16="http://schemas.microsoft.com/office/drawing/2014/main" id="{00000000-0008-0000-0300-00006B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00" name="Text Box 1">
          <a:extLst>
            <a:ext uri="{FF2B5EF4-FFF2-40B4-BE49-F238E27FC236}">
              <a16:creationId xmlns:a16="http://schemas.microsoft.com/office/drawing/2014/main" id="{00000000-0008-0000-0300-00006C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01" name="Text Box 1">
          <a:extLst>
            <a:ext uri="{FF2B5EF4-FFF2-40B4-BE49-F238E27FC236}">
              <a16:creationId xmlns:a16="http://schemas.microsoft.com/office/drawing/2014/main" id="{00000000-0008-0000-0300-00006D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02" name="Text Box 1">
          <a:extLst>
            <a:ext uri="{FF2B5EF4-FFF2-40B4-BE49-F238E27FC236}">
              <a16:creationId xmlns:a16="http://schemas.microsoft.com/office/drawing/2014/main" id="{00000000-0008-0000-0300-00006E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03" name="Text Box 1">
          <a:extLst>
            <a:ext uri="{FF2B5EF4-FFF2-40B4-BE49-F238E27FC236}">
              <a16:creationId xmlns:a16="http://schemas.microsoft.com/office/drawing/2014/main" id="{00000000-0008-0000-0300-00006F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04" name="Text Box 1">
          <a:extLst>
            <a:ext uri="{FF2B5EF4-FFF2-40B4-BE49-F238E27FC236}">
              <a16:creationId xmlns:a16="http://schemas.microsoft.com/office/drawing/2014/main" id="{00000000-0008-0000-0300-000070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05" name="Text Box 1">
          <a:extLst>
            <a:ext uri="{FF2B5EF4-FFF2-40B4-BE49-F238E27FC236}">
              <a16:creationId xmlns:a16="http://schemas.microsoft.com/office/drawing/2014/main" id="{00000000-0008-0000-0300-000071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06" name="Text Box 1">
          <a:extLst>
            <a:ext uri="{FF2B5EF4-FFF2-40B4-BE49-F238E27FC236}">
              <a16:creationId xmlns:a16="http://schemas.microsoft.com/office/drawing/2014/main" id="{00000000-0008-0000-0300-000072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07" name="Text Box 1">
          <a:extLst>
            <a:ext uri="{FF2B5EF4-FFF2-40B4-BE49-F238E27FC236}">
              <a16:creationId xmlns:a16="http://schemas.microsoft.com/office/drawing/2014/main" id="{00000000-0008-0000-0300-000073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08" name="Text Box 1">
          <a:extLst>
            <a:ext uri="{FF2B5EF4-FFF2-40B4-BE49-F238E27FC236}">
              <a16:creationId xmlns:a16="http://schemas.microsoft.com/office/drawing/2014/main" id="{00000000-0008-0000-0300-000074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09" name="Text Box 1">
          <a:extLst>
            <a:ext uri="{FF2B5EF4-FFF2-40B4-BE49-F238E27FC236}">
              <a16:creationId xmlns:a16="http://schemas.microsoft.com/office/drawing/2014/main" id="{00000000-0008-0000-0300-000075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10" name="Text Box 1">
          <a:extLst>
            <a:ext uri="{FF2B5EF4-FFF2-40B4-BE49-F238E27FC236}">
              <a16:creationId xmlns:a16="http://schemas.microsoft.com/office/drawing/2014/main" id="{00000000-0008-0000-0300-000076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11" name="Text Box 1">
          <a:extLst>
            <a:ext uri="{FF2B5EF4-FFF2-40B4-BE49-F238E27FC236}">
              <a16:creationId xmlns:a16="http://schemas.microsoft.com/office/drawing/2014/main" id="{00000000-0008-0000-0300-000077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12" name="Text Box 1">
          <a:extLst>
            <a:ext uri="{FF2B5EF4-FFF2-40B4-BE49-F238E27FC236}">
              <a16:creationId xmlns:a16="http://schemas.microsoft.com/office/drawing/2014/main" id="{00000000-0008-0000-0300-000078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13" name="Text Box 1">
          <a:extLst>
            <a:ext uri="{FF2B5EF4-FFF2-40B4-BE49-F238E27FC236}">
              <a16:creationId xmlns:a16="http://schemas.microsoft.com/office/drawing/2014/main" id="{00000000-0008-0000-0300-000079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14" name="Text Box 1">
          <a:extLst>
            <a:ext uri="{FF2B5EF4-FFF2-40B4-BE49-F238E27FC236}">
              <a16:creationId xmlns:a16="http://schemas.microsoft.com/office/drawing/2014/main" id="{00000000-0008-0000-0300-00007A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15" name="Text Box 1">
          <a:extLst>
            <a:ext uri="{FF2B5EF4-FFF2-40B4-BE49-F238E27FC236}">
              <a16:creationId xmlns:a16="http://schemas.microsoft.com/office/drawing/2014/main" id="{00000000-0008-0000-0300-00007B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16" name="Text Box 1">
          <a:extLst>
            <a:ext uri="{FF2B5EF4-FFF2-40B4-BE49-F238E27FC236}">
              <a16:creationId xmlns:a16="http://schemas.microsoft.com/office/drawing/2014/main" id="{00000000-0008-0000-0300-00007C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17" name="Text Box 1">
          <a:extLst>
            <a:ext uri="{FF2B5EF4-FFF2-40B4-BE49-F238E27FC236}">
              <a16:creationId xmlns:a16="http://schemas.microsoft.com/office/drawing/2014/main" id="{00000000-0008-0000-0300-00007D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18" name="Text Box 1">
          <a:extLst>
            <a:ext uri="{FF2B5EF4-FFF2-40B4-BE49-F238E27FC236}">
              <a16:creationId xmlns:a16="http://schemas.microsoft.com/office/drawing/2014/main" id="{00000000-0008-0000-0300-00007E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19" name="Text Box 1">
          <a:extLst>
            <a:ext uri="{FF2B5EF4-FFF2-40B4-BE49-F238E27FC236}">
              <a16:creationId xmlns:a16="http://schemas.microsoft.com/office/drawing/2014/main" id="{00000000-0008-0000-0300-00007F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20" name="Text Box 1">
          <a:extLst>
            <a:ext uri="{FF2B5EF4-FFF2-40B4-BE49-F238E27FC236}">
              <a16:creationId xmlns:a16="http://schemas.microsoft.com/office/drawing/2014/main" id="{00000000-0008-0000-0300-000080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21" name="Text Box 1">
          <a:extLst>
            <a:ext uri="{FF2B5EF4-FFF2-40B4-BE49-F238E27FC236}">
              <a16:creationId xmlns:a16="http://schemas.microsoft.com/office/drawing/2014/main" id="{00000000-0008-0000-0300-000081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22" name="Text Box 1">
          <a:extLst>
            <a:ext uri="{FF2B5EF4-FFF2-40B4-BE49-F238E27FC236}">
              <a16:creationId xmlns:a16="http://schemas.microsoft.com/office/drawing/2014/main" id="{00000000-0008-0000-0300-000082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23" name="Text Box 1">
          <a:extLst>
            <a:ext uri="{FF2B5EF4-FFF2-40B4-BE49-F238E27FC236}">
              <a16:creationId xmlns:a16="http://schemas.microsoft.com/office/drawing/2014/main" id="{00000000-0008-0000-0300-000083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24" name="Text Box 1">
          <a:extLst>
            <a:ext uri="{FF2B5EF4-FFF2-40B4-BE49-F238E27FC236}">
              <a16:creationId xmlns:a16="http://schemas.microsoft.com/office/drawing/2014/main" id="{00000000-0008-0000-0300-000084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25" name="Text Box 1">
          <a:extLst>
            <a:ext uri="{FF2B5EF4-FFF2-40B4-BE49-F238E27FC236}">
              <a16:creationId xmlns:a16="http://schemas.microsoft.com/office/drawing/2014/main" id="{00000000-0008-0000-0300-000085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26" name="Text Box 1">
          <a:extLst>
            <a:ext uri="{FF2B5EF4-FFF2-40B4-BE49-F238E27FC236}">
              <a16:creationId xmlns:a16="http://schemas.microsoft.com/office/drawing/2014/main" id="{00000000-0008-0000-0300-000086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27" name="Text Box 1">
          <a:extLst>
            <a:ext uri="{FF2B5EF4-FFF2-40B4-BE49-F238E27FC236}">
              <a16:creationId xmlns:a16="http://schemas.microsoft.com/office/drawing/2014/main" id="{00000000-0008-0000-0300-000087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28" name="Text Box 1">
          <a:extLst>
            <a:ext uri="{FF2B5EF4-FFF2-40B4-BE49-F238E27FC236}">
              <a16:creationId xmlns:a16="http://schemas.microsoft.com/office/drawing/2014/main" id="{00000000-0008-0000-0300-000088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29" name="Text Box 1">
          <a:extLst>
            <a:ext uri="{FF2B5EF4-FFF2-40B4-BE49-F238E27FC236}">
              <a16:creationId xmlns:a16="http://schemas.microsoft.com/office/drawing/2014/main" id="{00000000-0008-0000-0300-000089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30" name="Text Box 1">
          <a:extLst>
            <a:ext uri="{FF2B5EF4-FFF2-40B4-BE49-F238E27FC236}">
              <a16:creationId xmlns:a16="http://schemas.microsoft.com/office/drawing/2014/main" id="{00000000-0008-0000-0300-00008A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31" name="Text Box 1">
          <a:extLst>
            <a:ext uri="{FF2B5EF4-FFF2-40B4-BE49-F238E27FC236}">
              <a16:creationId xmlns:a16="http://schemas.microsoft.com/office/drawing/2014/main" id="{00000000-0008-0000-0300-00008B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32" name="Text Box 1">
          <a:extLst>
            <a:ext uri="{FF2B5EF4-FFF2-40B4-BE49-F238E27FC236}">
              <a16:creationId xmlns:a16="http://schemas.microsoft.com/office/drawing/2014/main" id="{00000000-0008-0000-0300-00008C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33" name="Text Box 1">
          <a:extLst>
            <a:ext uri="{FF2B5EF4-FFF2-40B4-BE49-F238E27FC236}">
              <a16:creationId xmlns:a16="http://schemas.microsoft.com/office/drawing/2014/main" id="{00000000-0008-0000-0300-00008D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34" name="Text Box 1">
          <a:extLst>
            <a:ext uri="{FF2B5EF4-FFF2-40B4-BE49-F238E27FC236}">
              <a16:creationId xmlns:a16="http://schemas.microsoft.com/office/drawing/2014/main" id="{00000000-0008-0000-0300-00008E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35" name="Text Box 1">
          <a:extLst>
            <a:ext uri="{FF2B5EF4-FFF2-40B4-BE49-F238E27FC236}">
              <a16:creationId xmlns:a16="http://schemas.microsoft.com/office/drawing/2014/main" id="{00000000-0008-0000-0300-00008F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36" name="Text Box 1">
          <a:extLst>
            <a:ext uri="{FF2B5EF4-FFF2-40B4-BE49-F238E27FC236}">
              <a16:creationId xmlns:a16="http://schemas.microsoft.com/office/drawing/2014/main" id="{00000000-0008-0000-0300-000090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37" name="Text Box 1">
          <a:extLst>
            <a:ext uri="{FF2B5EF4-FFF2-40B4-BE49-F238E27FC236}">
              <a16:creationId xmlns:a16="http://schemas.microsoft.com/office/drawing/2014/main" id="{00000000-0008-0000-0300-000091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38" name="Text Box 1">
          <a:extLst>
            <a:ext uri="{FF2B5EF4-FFF2-40B4-BE49-F238E27FC236}">
              <a16:creationId xmlns:a16="http://schemas.microsoft.com/office/drawing/2014/main" id="{00000000-0008-0000-0300-000092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39" name="Text Box 1">
          <a:extLst>
            <a:ext uri="{FF2B5EF4-FFF2-40B4-BE49-F238E27FC236}">
              <a16:creationId xmlns:a16="http://schemas.microsoft.com/office/drawing/2014/main" id="{00000000-0008-0000-0300-000093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40" name="Text Box 1">
          <a:extLst>
            <a:ext uri="{FF2B5EF4-FFF2-40B4-BE49-F238E27FC236}">
              <a16:creationId xmlns:a16="http://schemas.microsoft.com/office/drawing/2014/main" id="{00000000-0008-0000-0300-000094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41" name="Text Box 1">
          <a:extLst>
            <a:ext uri="{FF2B5EF4-FFF2-40B4-BE49-F238E27FC236}">
              <a16:creationId xmlns:a16="http://schemas.microsoft.com/office/drawing/2014/main" id="{00000000-0008-0000-0300-000095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42" name="Text Box 1">
          <a:extLst>
            <a:ext uri="{FF2B5EF4-FFF2-40B4-BE49-F238E27FC236}">
              <a16:creationId xmlns:a16="http://schemas.microsoft.com/office/drawing/2014/main" id="{00000000-0008-0000-0300-000096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43" name="Text Box 1">
          <a:extLst>
            <a:ext uri="{FF2B5EF4-FFF2-40B4-BE49-F238E27FC236}">
              <a16:creationId xmlns:a16="http://schemas.microsoft.com/office/drawing/2014/main" id="{00000000-0008-0000-0300-000097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44" name="Text Box 1">
          <a:extLst>
            <a:ext uri="{FF2B5EF4-FFF2-40B4-BE49-F238E27FC236}">
              <a16:creationId xmlns:a16="http://schemas.microsoft.com/office/drawing/2014/main" id="{00000000-0008-0000-0300-000098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45" name="Text Box 1">
          <a:extLst>
            <a:ext uri="{FF2B5EF4-FFF2-40B4-BE49-F238E27FC236}">
              <a16:creationId xmlns:a16="http://schemas.microsoft.com/office/drawing/2014/main" id="{00000000-0008-0000-0300-000099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46" name="Text Box 1">
          <a:extLst>
            <a:ext uri="{FF2B5EF4-FFF2-40B4-BE49-F238E27FC236}">
              <a16:creationId xmlns:a16="http://schemas.microsoft.com/office/drawing/2014/main" id="{00000000-0008-0000-0300-00009A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47" name="Text Box 1">
          <a:extLst>
            <a:ext uri="{FF2B5EF4-FFF2-40B4-BE49-F238E27FC236}">
              <a16:creationId xmlns:a16="http://schemas.microsoft.com/office/drawing/2014/main" id="{00000000-0008-0000-0300-00009B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48" name="Text Box 1">
          <a:extLst>
            <a:ext uri="{FF2B5EF4-FFF2-40B4-BE49-F238E27FC236}">
              <a16:creationId xmlns:a16="http://schemas.microsoft.com/office/drawing/2014/main" id="{00000000-0008-0000-0300-00009C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49" name="Text Box 1">
          <a:extLst>
            <a:ext uri="{FF2B5EF4-FFF2-40B4-BE49-F238E27FC236}">
              <a16:creationId xmlns:a16="http://schemas.microsoft.com/office/drawing/2014/main" id="{00000000-0008-0000-0300-00009D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50" name="Text Box 1">
          <a:extLst>
            <a:ext uri="{FF2B5EF4-FFF2-40B4-BE49-F238E27FC236}">
              <a16:creationId xmlns:a16="http://schemas.microsoft.com/office/drawing/2014/main" id="{00000000-0008-0000-0300-00009E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51" name="Text Box 1">
          <a:extLst>
            <a:ext uri="{FF2B5EF4-FFF2-40B4-BE49-F238E27FC236}">
              <a16:creationId xmlns:a16="http://schemas.microsoft.com/office/drawing/2014/main" id="{00000000-0008-0000-0300-00009F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52" name="Text Box 1">
          <a:extLst>
            <a:ext uri="{FF2B5EF4-FFF2-40B4-BE49-F238E27FC236}">
              <a16:creationId xmlns:a16="http://schemas.microsoft.com/office/drawing/2014/main" id="{00000000-0008-0000-0300-0000A0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53" name="Text Box 1">
          <a:extLst>
            <a:ext uri="{FF2B5EF4-FFF2-40B4-BE49-F238E27FC236}">
              <a16:creationId xmlns:a16="http://schemas.microsoft.com/office/drawing/2014/main" id="{00000000-0008-0000-0300-0000A1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54" name="Text Box 1">
          <a:extLst>
            <a:ext uri="{FF2B5EF4-FFF2-40B4-BE49-F238E27FC236}">
              <a16:creationId xmlns:a16="http://schemas.microsoft.com/office/drawing/2014/main" id="{00000000-0008-0000-0300-0000A2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55" name="Text Box 1">
          <a:extLst>
            <a:ext uri="{FF2B5EF4-FFF2-40B4-BE49-F238E27FC236}">
              <a16:creationId xmlns:a16="http://schemas.microsoft.com/office/drawing/2014/main" id="{00000000-0008-0000-0300-0000A3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56" name="Text Box 1">
          <a:extLst>
            <a:ext uri="{FF2B5EF4-FFF2-40B4-BE49-F238E27FC236}">
              <a16:creationId xmlns:a16="http://schemas.microsoft.com/office/drawing/2014/main" id="{00000000-0008-0000-0300-0000A4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57" name="Text Box 1">
          <a:extLst>
            <a:ext uri="{FF2B5EF4-FFF2-40B4-BE49-F238E27FC236}">
              <a16:creationId xmlns:a16="http://schemas.microsoft.com/office/drawing/2014/main" id="{00000000-0008-0000-0300-0000A5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58" name="Text Box 1">
          <a:extLst>
            <a:ext uri="{FF2B5EF4-FFF2-40B4-BE49-F238E27FC236}">
              <a16:creationId xmlns:a16="http://schemas.microsoft.com/office/drawing/2014/main" id="{00000000-0008-0000-0300-0000A6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59" name="Text Box 1">
          <a:extLst>
            <a:ext uri="{FF2B5EF4-FFF2-40B4-BE49-F238E27FC236}">
              <a16:creationId xmlns:a16="http://schemas.microsoft.com/office/drawing/2014/main" id="{00000000-0008-0000-0300-0000A7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60" name="Text Box 1">
          <a:extLst>
            <a:ext uri="{FF2B5EF4-FFF2-40B4-BE49-F238E27FC236}">
              <a16:creationId xmlns:a16="http://schemas.microsoft.com/office/drawing/2014/main" id="{00000000-0008-0000-0300-0000A8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61" name="Text Box 1">
          <a:extLst>
            <a:ext uri="{FF2B5EF4-FFF2-40B4-BE49-F238E27FC236}">
              <a16:creationId xmlns:a16="http://schemas.microsoft.com/office/drawing/2014/main" id="{00000000-0008-0000-0300-0000A9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62" name="Text Box 1">
          <a:extLst>
            <a:ext uri="{FF2B5EF4-FFF2-40B4-BE49-F238E27FC236}">
              <a16:creationId xmlns:a16="http://schemas.microsoft.com/office/drawing/2014/main" id="{00000000-0008-0000-0300-0000AA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63" name="Text Box 1">
          <a:extLst>
            <a:ext uri="{FF2B5EF4-FFF2-40B4-BE49-F238E27FC236}">
              <a16:creationId xmlns:a16="http://schemas.microsoft.com/office/drawing/2014/main" id="{00000000-0008-0000-0300-0000AB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64" name="Text Box 1">
          <a:extLst>
            <a:ext uri="{FF2B5EF4-FFF2-40B4-BE49-F238E27FC236}">
              <a16:creationId xmlns:a16="http://schemas.microsoft.com/office/drawing/2014/main" id="{00000000-0008-0000-0300-0000AC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65" name="Text Box 1">
          <a:extLst>
            <a:ext uri="{FF2B5EF4-FFF2-40B4-BE49-F238E27FC236}">
              <a16:creationId xmlns:a16="http://schemas.microsoft.com/office/drawing/2014/main" id="{00000000-0008-0000-0300-0000AD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66" name="Text Box 1">
          <a:extLst>
            <a:ext uri="{FF2B5EF4-FFF2-40B4-BE49-F238E27FC236}">
              <a16:creationId xmlns:a16="http://schemas.microsoft.com/office/drawing/2014/main" id="{00000000-0008-0000-0300-0000AE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67" name="Text Box 1">
          <a:extLst>
            <a:ext uri="{FF2B5EF4-FFF2-40B4-BE49-F238E27FC236}">
              <a16:creationId xmlns:a16="http://schemas.microsoft.com/office/drawing/2014/main" id="{00000000-0008-0000-0300-0000AF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68" name="Text Box 1">
          <a:extLst>
            <a:ext uri="{FF2B5EF4-FFF2-40B4-BE49-F238E27FC236}">
              <a16:creationId xmlns:a16="http://schemas.microsoft.com/office/drawing/2014/main" id="{00000000-0008-0000-0300-0000B0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69" name="Text Box 1">
          <a:extLst>
            <a:ext uri="{FF2B5EF4-FFF2-40B4-BE49-F238E27FC236}">
              <a16:creationId xmlns:a16="http://schemas.microsoft.com/office/drawing/2014/main" id="{00000000-0008-0000-0300-0000B1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70" name="Text Box 1">
          <a:extLst>
            <a:ext uri="{FF2B5EF4-FFF2-40B4-BE49-F238E27FC236}">
              <a16:creationId xmlns:a16="http://schemas.microsoft.com/office/drawing/2014/main" id="{00000000-0008-0000-0300-0000B2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71" name="Text Box 1">
          <a:extLst>
            <a:ext uri="{FF2B5EF4-FFF2-40B4-BE49-F238E27FC236}">
              <a16:creationId xmlns:a16="http://schemas.microsoft.com/office/drawing/2014/main" id="{00000000-0008-0000-0300-0000B3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72" name="Text Box 1">
          <a:extLst>
            <a:ext uri="{FF2B5EF4-FFF2-40B4-BE49-F238E27FC236}">
              <a16:creationId xmlns:a16="http://schemas.microsoft.com/office/drawing/2014/main" id="{00000000-0008-0000-0300-0000B4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73" name="Text Box 1">
          <a:extLst>
            <a:ext uri="{FF2B5EF4-FFF2-40B4-BE49-F238E27FC236}">
              <a16:creationId xmlns:a16="http://schemas.microsoft.com/office/drawing/2014/main" id="{00000000-0008-0000-0300-0000B5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74" name="Text Box 1">
          <a:extLst>
            <a:ext uri="{FF2B5EF4-FFF2-40B4-BE49-F238E27FC236}">
              <a16:creationId xmlns:a16="http://schemas.microsoft.com/office/drawing/2014/main" id="{00000000-0008-0000-0300-0000B6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75" name="Text Box 1">
          <a:extLst>
            <a:ext uri="{FF2B5EF4-FFF2-40B4-BE49-F238E27FC236}">
              <a16:creationId xmlns:a16="http://schemas.microsoft.com/office/drawing/2014/main" id="{00000000-0008-0000-0300-0000B7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76" name="Text Box 1">
          <a:extLst>
            <a:ext uri="{FF2B5EF4-FFF2-40B4-BE49-F238E27FC236}">
              <a16:creationId xmlns:a16="http://schemas.microsoft.com/office/drawing/2014/main" id="{00000000-0008-0000-0300-0000B8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77" name="Text Box 1">
          <a:extLst>
            <a:ext uri="{FF2B5EF4-FFF2-40B4-BE49-F238E27FC236}">
              <a16:creationId xmlns:a16="http://schemas.microsoft.com/office/drawing/2014/main" id="{00000000-0008-0000-0300-0000B9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78" name="Text Box 1">
          <a:extLst>
            <a:ext uri="{FF2B5EF4-FFF2-40B4-BE49-F238E27FC236}">
              <a16:creationId xmlns:a16="http://schemas.microsoft.com/office/drawing/2014/main" id="{00000000-0008-0000-0300-0000BA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79" name="Text Box 1">
          <a:extLst>
            <a:ext uri="{FF2B5EF4-FFF2-40B4-BE49-F238E27FC236}">
              <a16:creationId xmlns:a16="http://schemas.microsoft.com/office/drawing/2014/main" id="{00000000-0008-0000-0300-0000BB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80" name="Text Box 1">
          <a:extLst>
            <a:ext uri="{FF2B5EF4-FFF2-40B4-BE49-F238E27FC236}">
              <a16:creationId xmlns:a16="http://schemas.microsoft.com/office/drawing/2014/main" id="{00000000-0008-0000-0300-0000BC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81" name="Text Box 1">
          <a:extLst>
            <a:ext uri="{FF2B5EF4-FFF2-40B4-BE49-F238E27FC236}">
              <a16:creationId xmlns:a16="http://schemas.microsoft.com/office/drawing/2014/main" id="{00000000-0008-0000-0300-0000BD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82" name="Text Box 1">
          <a:extLst>
            <a:ext uri="{FF2B5EF4-FFF2-40B4-BE49-F238E27FC236}">
              <a16:creationId xmlns:a16="http://schemas.microsoft.com/office/drawing/2014/main" id="{00000000-0008-0000-0300-0000BE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83" name="Text Box 1">
          <a:extLst>
            <a:ext uri="{FF2B5EF4-FFF2-40B4-BE49-F238E27FC236}">
              <a16:creationId xmlns:a16="http://schemas.microsoft.com/office/drawing/2014/main" id="{00000000-0008-0000-0300-0000BF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84" name="Text Box 1">
          <a:extLst>
            <a:ext uri="{FF2B5EF4-FFF2-40B4-BE49-F238E27FC236}">
              <a16:creationId xmlns:a16="http://schemas.microsoft.com/office/drawing/2014/main" id="{00000000-0008-0000-0300-0000C0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85" name="Text Box 1">
          <a:extLst>
            <a:ext uri="{FF2B5EF4-FFF2-40B4-BE49-F238E27FC236}">
              <a16:creationId xmlns:a16="http://schemas.microsoft.com/office/drawing/2014/main" id="{00000000-0008-0000-0300-0000C1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86" name="Text Box 1">
          <a:extLst>
            <a:ext uri="{FF2B5EF4-FFF2-40B4-BE49-F238E27FC236}">
              <a16:creationId xmlns:a16="http://schemas.microsoft.com/office/drawing/2014/main" id="{00000000-0008-0000-0300-0000C2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87" name="Text Box 1">
          <a:extLst>
            <a:ext uri="{FF2B5EF4-FFF2-40B4-BE49-F238E27FC236}">
              <a16:creationId xmlns:a16="http://schemas.microsoft.com/office/drawing/2014/main" id="{00000000-0008-0000-0300-0000C3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88" name="Text Box 1">
          <a:extLst>
            <a:ext uri="{FF2B5EF4-FFF2-40B4-BE49-F238E27FC236}">
              <a16:creationId xmlns:a16="http://schemas.microsoft.com/office/drawing/2014/main" id="{00000000-0008-0000-0300-0000C4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89" name="Text Box 1">
          <a:extLst>
            <a:ext uri="{FF2B5EF4-FFF2-40B4-BE49-F238E27FC236}">
              <a16:creationId xmlns:a16="http://schemas.microsoft.com/office/drawing/2014/main" id="{00000000-0008-0000-0300-0000C5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90" name="Text Box 1">
          <a:extLst>
            <a:ext uri="{FF2B5EF4-FFF2-40B4-BE49-F238E27FC236}">
              <a16:creationId xmlns:a16="http://schemas.microsoft.com/office/drawing/2014/main" id="{00000000-0008-0000-0300-0000C6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91" name="Text Box 1">
          <a:extLst>
            <a:ext uri="{FF2B5EF4-FFF2-40B4-BE49-F238E27FC236}">
              <a16:creationId xmlns:a16="http://schemas.microsoft.com/office/drawing/2014/main" id="{00000000-0008-0000-0300-0000C7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92" name="Text Box 1">
          <a:extLst>
            <a:ext uri="{FF2B5EF4-FFF2-40B4-BE49-F238E27FC236}">
              <a16:creationId xmlns:a16="http://schemas.microsoft.com/office/drawing/2014/main" id="{00000000-0008-0000-0300-0000C8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93" name="Text Box 1">
          <a:extLst>
            <a:ext uri="{FF2B5EF4-FFF2-40B4-BE49-F238E27FC236}">
              <a16:creationId xmlns:a16="http://schemas.microsoft.com/office/drawing/2014/main" id="{00000000-0008-0000-0300-0000C9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94" name="Text Box 1">
          <a:extLst>
            <a:ext uri="{FF2B5EF4-FFF2-40B4-BE49-F238E27FC236}">
              <a16:creationId xmlns:a16="http://schemas.microsoft.com/office/drawing/2014/main" id="{00000000-0008-0000-0300-0000CA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95" name="Text Box 1">
          <a:extLst>
            <a:ext uri="{FF2B5EF4-FFF2-40B4-BE49-F238E27FC236}">
              <a16:creationId xmlns:a16="http://schemas.microsoft.com/office/drawing/2014/main" id="{00000000-0008-0000-0300-0000CB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96" name="Text Box 1">
          <a:extLst>
            <a:ext uri="{FF2B5EF4-FFF2-40B4-BE49-F238E27FC236}">
              <a16:creationId xmlns:a16="http://schemas.microsoft.com/office/drawing/2014/main" id="{00000000-0008-0000-0300-0000CC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97" name="Text Box 1">
          <a:extLst>
            <a:ext uri="{FF2B5EF4-FFF2-40B4-BE49-F238E27FC236}">
              <a16:creationId xmlns:a16="http://schemas.microsoft.com/office/drawing/2014/main" id="{00000000-0008-0000-0300-0000CD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98" name="Text Box 1">
          <a:extLst>
            <a:ext uri="{FF2B5EF4-FFF2-40B4-BE49-F238E27FC236}">
              <a16:creationId xmlns:a16="http://schemas.microsoft.com/office/drawing/2014/main" id="{00000000-0008-0000-0300-0000CE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599" name="Text Box 1">
          <a:extLst>
            <a:ext uri="{FF2B5EF4-FFF2-40B4-BE49-F238E27FC236}">
              <a16:creationId xmlns:a16="http://schemas.microsoft.com/office/drawing/2014/main" id="{00000000-0008-0000-0300-0000CF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00" name="Text Box 1">
          <a:extLst>
            <a:ext uri="{FF2B5EF4-FFF2-40B4-BE49-F238E27FC236}">
              <a16:creationId xmlns:a16="http://schemas.microsoft.com/office/drawing/2014/main" id="{00000000-0008-0000-0300-0000D0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01" name="Text Box 1">
          <a:extLst>
            <a:ext uri="{FF2B5EF4-FFF2-40B4-BE49-F238E27FC236}">
              <a16:creationId xmlns:a16="http://schemas.microsoft.com/office/drawing/2014/main" id="{00000000-0008-0000-0300-0000D1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02" name="Text Box 1">
          <a:extLst>
            <a:ext uri="{FF2B5EF4-FFF2-40B4-BE49-F238E27FC236}">
              <a16:creationId xmlns:a16="http://schemas.microsoft.com/office/drawing/2014/main" id="{00000000-0008-0000-0300-0000D2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03" name="Text Box 1">
          <a:extLst>
            <a:ext uri="{FF2B5EF4-FFF2-40B4-BE49-F238E27FC236}">
              <a16:creationId xmlns:a16="http://schemas.microsoft.com/office/drawing/2014/main" id="{00000000-0008-0000-0300-0000D3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04" name="Text Box 1">
          <a:extLst>
            <a:ext uri="{FF2B5EF4-FFF2-40B4-BE49-F238E27FC236}">
              <a16:creationId xmlns:a16="http://schemas.microsoft.com/office/drawing/2014/main" id="{00000000-0008-0000-0300-0000D4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05" name="Text Box 1">
          <a:extLst>
            <a:ext uri="{FF2B5EF4-FFF2-40B4-BE49-F238E27FC236}">
              <a16:creationId xmlns:a16="http://schemas.microsoft.com/office/drawing/2014/main" id="{00000000-0008-0000-0300-0000D5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06" name="Text Box 1">
          <a:extLst>
            <a:ext uri="{FF2B5EF4-FFF2-40B4-BE49-F238E27FC236}">
              <a16:creationId xmlns:a16="http://schemas.microsoft.com/office/drawing/2014/main" id="{00000000-0008-0000-0300-0000D6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07" name="Text Box 1">
          <a:extLst>
            <a:ext uri="{FF2B5EF4-FFF2-40B4-BE49-F238E27FC236}">
              <a16:creationId xmlns:a16="http://schemas.microsoft.com/office/drawing/2014/main" id="{00000000-0008-0000-0300-0000D7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08" name="Text Box 1">
          <a:extLst>
            <a:ext uri="{FF2B5EF4-FFF2-40B4-BE49-F238E27FC236}">
              <a16:creationId xmlns:a16="http://schemas.microsoft.com/office/drawing/2014/main" id="{00000000-0008-0000-0300-0000D8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09" name="Text Box 1">
          <a:extLst>
            <a:ext uri="{FF2B5EF4-FFF2-40B4-BE49-F238E27FC236}">
              <a16:creationId xmlns:a16="http://schemas.microsoft.com/office/drawing/2014/main" id="{00000000-0008-0000-0300-0000D9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10" name="Text Box 1">
          <a:extLst>
            <a:ext uri="{FF2B5EF4-FFF2-40B4-BE49-F238E27FC236}">
              <a16:creationId xmlns:a16="http://schemas.microsoft.com/office/drawing/2014/main" id="{00000000-0008-0000-0300-0000DA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11" name="Text Box 1">
          <a:extLst>
            <a:ext uri="{FF2B5EF4-FFF2-40B4-BE49-F238E27FC236}">
              <a16:creationId xmlns:a16="http://schemas.microsoft.com/office/drawing/2014/main" id="{00000000-0008-0000-0300-0000DB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12" name="Text Box 1">
          <a:extLst>
            <a:ext uri="{FF2B5EF4-FFF2-40B4-BE49-F238E27FC236}">
              <a16:creationId xmlns:a16="http://schemas.microsoft.com/office/drawing/2014/main" id="{00000000-0008-0000-0300-0000DC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13" name="Text Box 1">
          <a:extLst>
            <a:ext uri="{FF2B5EF4-FFF2-40B4-BE49-F238E27FC236}">
              <a16:creationId xmlns:a16="http://schemas.microsoft.com/office/drawing/2014/main" id="{00000000-0008-0000-0300-0000DD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14" name="Text Box 1">
          <a:extLst>
            <a:ext uri="{FF2B5EF4-FFF2-40B4-BE49-F238E27FC236}">
              <a16:creationId xmlns:a16="http://schemas.microsoft.com/office/drawing/2014/main" id="{00000000-0008-0000-0300-0000DE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15" name="Text Box 1">
          <a:extLst>
            <a:ext uri="{FF2B5EF4-FFF2-40B4-BE49-F238E27FC236}">
              <a16:creationId xmlns:a16="http://schemas.microsoft.com/office/drawing/2014/main" id="{00000000-0008-0000-0300-0000DF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16" name="Text Box 1">
          <a:extLst>
            <a:ext uri="{FF2B5EF4-FFF2-40B4-BE49-F238E27FC236}">
              <a16:creationId xmlns:a16="http://schemas.microsoft.com/office/drawing/2014/main" id="{00000000-0008-0000-0300-0000E0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17" name="Text Box 1">
          <a:extLst>
            <a:ext uri="{FF2B5EF4-FFF2-40B4-BE49-F238E27FC236}">
              <a16:creationId xmlns:a16="http://schemas.microsoft.com/office/drawing/2014/main" id="{00000000-0008-0000-0300-0000E1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18" name="Text Box 1">
          <a:extLst>
            <a:ext uri="{FF2B5EF4-FFF2-40B4-BE49-F238E27FC236}">
              <a16:creationId xmlns:a16="http://schemas.microsoft.com/office/drawing/2014/main" id="{00000000-0008-0000-0300-0000E2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19" name="Text Box 1">
          <a:extLst>
            <a:ext uri="{FF2B5EF4-FFF2-40B4-BE49-F238E27FC236}">
              <a16:creationId xmlns:a16="http://schemas.microsoft.com/office/drawing/2014/main" id="{00000000-0008-0000-0300-0000E3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20" name="Text Box 1">
          <a:extLst>
            <a:ext uri="{FF2B5EF4-FFF2-40B4-BE49-F238E27FC236}">
              <a16:creationId xmlns:a16="http://schemas.microsoft.com/office/drawing/2014/main" id="{00000000-0008-0000-0300-0000E4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21" name="Text Box 1">
          <a:extLst>
            <a:ext uri="{FF2B5EF4-FFF2-40B4-BE49-F238E27FC236}">
              <a16:creationId xmlns:a16="http://schemas.microsoft.com/office/drawing/2014/main" id="{00000000-0008-0000-0300-0000E5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22" name="Text Box 1">
          <a:extLst>
            <a:ext uri="{FF2B5EF4-FFF2-40B4-BE49-F238E27FC236}">
              <a16:creationId xmlns:a16="http://schemas.microsoft.com/office/drawing/2014/main" id="{00000000-0008-0000-0300-0000E6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23" name="Text Box 1">
          <a:extLst>
            <a:ext uri="{FF2B5EF4-FFF2-40B4-BE49-F238E27FC236}">
              <a16:creationId xmlns:a16="http://schemas.microsoft.com/office/drawing/2014/main" id="{00000000-0008-0000-0300-0000E7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24" name="Text Box 1">
          <a:extLst>
            <a:ext uri="{FF2B5EF4-FFF2-40B4-BE49-F238E27FC236}">
              <a16:creationId xmlns:a16="http://schemas.microsoft.com/office/drawing/2014/main" id="{00000000-0008-0000-0300-0000E8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25" name="Text Box 1">
          <a:extLst>
            <a:ext uri="{FF2B5EF4-FFF2-40B4-BE49-F238E27FC236}">
              <a16:creationId xmlns:a16="http://schemas.microsoft.com/office/drawing/2014/main" id="{00000000-0008-0000-0300-0000E9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26" name="Text Box 1">
          <a:extLst>
            <a:ext uri="{FF2B5EF4-FFF2-40B4-BE49-F238E27FC236}">
              <a16:creationId xmlns:a16="http://schemas.microsoft.com/office/drawing/2014/main" id="{00000000-0008-0000-0300-0000EA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27" name="Text Box 1">
          <a:extLst>
            <a:ext uri="{FF2B5EF4-FFF2-40B4-BE49-F238E27FC236}">
              <a16:creationId xmlns:a16="http://schemas.microsoft.com/office/drawing/2014/main" id="{00000000-0008-0000-0300-0000EB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28" name="Text Box 1">
          <a:extLst>
            <a:ext uri="{FF2B5EF4-FFF2-40B4-BE49-F238E27FC236}">
              <a16:creationId xmlns:a16="http://schemas.microsoft.com/office/drawing/2014/main" id="{00000000-0008-0000-0300-0000EC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29" name="Text Box 1">
          <a:extLst>
            <a:ext uri="{FF2B5EF4-FFF2-40B4-BE49-F238E27FC236}">
              <a16:creationId xmlns:a16="http://schemas.microsoft.com/office/drawing/2014/main" id="{00000000-0008-0000-0300-0000ED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30" name="Text Box 1">
          <a:extLst>
            <a:ext uri="{FF2B5EF4-FFF2-40B4-BE49-F238E27FC236}">
              <a16:creationId xmlns:a16="http://schemas.microsoft.com/office/drawing/2014/main" id="{00000000-0008-0000-0300-0000EE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31" name="Text Box 1">
          <a:extLst>
            <a:ext uri="{FF2B5EF4-FFF2-40B4-BE49-F238E27FC236}">
              <a16:creationId xmlns:a16="http://schemas.microsoft.com/office/drawing/2014/main" id="{00000000-0008-0000-0300-0000EF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32" name="Text Box 1">
          <a:extLst>
            <a:ext uri="{FF2B5EF4-FFF2-40B4-BE49-F238E27FC236}">
              <a16:creationId xmlns:a16="http://schemas.microsoft.com/office/drawing/2014/main" id="{00000000-0008-0000-0300-0000F0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33" name="Text Box 1">
          <a:extLst>
            <a:ext uri="{FF2B5EF4-FFF2-40B4-BE49-F238E27FC236}">
              <a16:creationId xmlns:a16="http://schemas.microsoft.com/office/drawing/2014/main" id="{00000000-0008-0000-0300-0000F1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34" name="Text Box 1">
          <a:extLst>
            <a:ext uri="{FF2B5EF4-FFF2-40B4-BE49-F238E27FC236}">
              <a16:creationId xmlns:a16="http://schemas.microsoft.com/office/drawing/2014/main" id="{00000000-0008-0000-0300-0000F2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35" name="Text Box 1">
          <a:extLst>
            <a:ext uri="{FF2B5EF4-FFF2-40B4-BE49-F238E27FC236}">
              <a16:creationId xmlns:a16="http://schemas.microsoft.com/office/drawing/2014/main" id="{00000000-0008-0000-0300-0000F3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36" name="Text Box 1">
          <a:extLst>
            <a:ext uri="{FF2B5EF4-FFF2-40B4-BE49-F238E27FC236}">
              <a16:creationId xmlns:a16="http://schemas.microsoft.com/office/drawing/2014/main" id="{00000000-0008-0000-0300-0000F4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37" name="Text Box 1">
          <a:extLst>
            <a:ext uri="{FF2B5EF4-FFF2-40B4-BE49-F238E27FC236}">
              <a16:creationId xmlns:a16="http://schemas.microsoft.com/office/drawing/2014/main" id="{00000000-0008-0000-0300-0000F5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38" name="Text Box 1">
          <a:extLst>
            <a:ext uri="{FF2B5EF4-FFF2-40B4-BE49-F238E27FC236}">
              <a16:creationId xmlns:a16="http://schemas.microsoft.com/office/drawing/2014/main" id="{00000000-0008-0000-0300-0000F6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39" name="Text Box 1">
          <a:extLst>
            <a:ext uri="{FF2B5EF4-FFF2-40B4-BE49-F238E27FC236}">
              <a16:creationId xmlns:a16="http://schemas.microsoft.com/office/drawing/2014/main" id="{00000000-0008-0000-0300-0000F7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40" name="Text Box 1">
          <a:extLst>
            <a:ext uri="{FF2B5EF4-FFF2-40B4-BE49-F238E27FC236}">
              <a16:creationId xmlns:a16="http://schemas.microsoft.com/office/drawing/2014/main" id="{00000000-0008-0000-0300-0000F8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41" name="Text Box 1">
          <a:extLst>
            <a:ext uri="{FF2B5EF4-FFF2-40B4-BE49-F238E27FC236}">
              <a16:creationId xmlns:a16="http://schemas.microsoft.com/office/drawing/2014/main" id="{00000000-0008-0000-0300-0000F9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42" name="Text Box 1">
          <a:extLst>
            <a:ext uri="{FF2B5EF4-FFF2-40B4-BE49-F238E27FC236}">
              <a16:creationId xmlns:a16="http://schemas.microsoft.com/office/drawing/2014/main" id="{00000000-0008-0000-0300-0000FA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43" name="Text Box 1">
          <a:extLst>
            <a:ext uri="{FF2B5EF4-FFF2-40B4-BE49-F238E27FC236}">
              <a16:creationId xmlns:a16="http://schemas.microsoft.com/office/drawing/2014/main" id="{00000000-0008-0000-0300-0000FB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44" name="Text Box 1">
          <a:extLst>
            <a:ext uri="{FF2B5EF4-FFF2-40B4-BE49-F238E27FC236}">
              <a16:creationId xmlns:a16="http://schemas.microsoft.com/office/drawing/2014/main" id="{00000000-0008-0000-0300-0000FC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45" name="Text Box 1">
          <a:extLst>
            <a:ext uri="{FF2B5EF4-FFF2-40B4-BE49-F238E27FC236}">
              <a16:creationId xmlns:a16="http://schemas.microsoft.com/office/drawing/2014/main" id="{00000000-0008-0000-0300-0000FD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46" name="Text Box 1">
          <a:extLst>
            <a:ext uri="{FF2B5EF4-FFF2-40B4-BE49-F238E27FC236}">
              <a16:creationId xmlns:a16="http://schemas.microsoft.com/office/drawing/2014/main" id="{00000000-0008-0000-0300-0000FE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47" name="Text Box 1">
          <a:extLst>
            <a:ext uri="{FF2B5EF4-FFF2-40B4-BE49-F238E27FC236}">
              <a16:creationId xmlns:a16="http://schemas.microsoft.com/office/drawing/2014/main" id="{00000000-0008-0000-0300-0000FF1F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48" name="Text Box 1">
          <a:extLst>
            <a:ext uri="{FF2B5EF4-FFF2-40B4-BE49-F238E27FC236}">
              <a16:creationId xmlns:a16="http://schemas.microsoft.com/office/drawing/2014/main" id="{00000000-0008-0000-0300-000000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49" name="Text Box 1">
          <a:extLst>
            <a:ext uri="{FF2B5EF4-FFF2-40B4-BE49-F238E27FC236}">
              <a16:creationId xmlns:a16="http://schemas.microsoft.com/office/drawing/2014/main" id="{00000000-0008-0000-0300-000001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50" name="Text Box 1">
          <a:extLst>
            <a:ext uri="{FF2B5EF4-FFF2-40B4-BE49-F238E27FC236}">
              <a16:creationId xmlns:a16="http://schemas.microsoft.com/office/drawing/2014/main" id="{00000000-0008-0000-0300-000002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51" name="Text Box 1">
          <a:extLst>
            <a:ext uri="{FF2B5EF4-FFF2-40B4-BE49-F238E27FC236}">
              <a16:creationId xmlns:a16="http://schemas.microsoft.com/office/drawing/2014/main" id="{00000000-0008-0000-0300-000003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52" name="Text Box 1">
          <a:extLst>
            <a:ext uri="{FF2B5EF4-FFF2-40B4-BE49-F238E27FC236}">
              <a16:creationId xmlns:a16="http://schemas.microsoft.com/office/drawing/2014/main" id="{00000000-0008-0000-0300-000004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53" name="Text Box 1">
          <a:extLst>
            <a:ext uri="{FF2B5EF4-FFF2-40B4-BE49-F238E27FC236}">
              <a16:creationId xmlns:a16="http://schemas.microsoft.com/office/drawing/2014/main" id="{00000000-0008-0000-0300-000005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54" name="Text Box 1">
          <a:extLst>
            <a:ext uri="{FF2B5EF4-FFF2-40B4-BE49-F238E27FC236}">
              <a16:creationId xmlns:a16="http://schemas.microsoft.com/office/drawing/2014/main" id="{00000000-0008-0000-0300-000006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55" name="Text Box 1">
          <a:extLst>
            <a:ext uri="{FF2B5EF4-FFF2-40B4-BE49-F238E27FC236}">
              <a16:creationId xmlns:a16="http://schemas.microsoft.com/office/drawing/2014/main" id="{00000000-0008-0000-0300-000007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56" name="Text Box 1">
          <a:extLst>
            <a:ext uri="{FF2B5EF4-FFF2-40B4-BE49-F238E27FC236}">
              <a16:creationId xmlns:a16="http://schemas.microsoft.com/office/drawing/2014/main" id="{00000000-0008-0000-0300-000008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57" name="Text Box 1">
          <a:extLst>
            <a:ext uri="{FF2B5EF4-FFF2-40B4-BE49-F238E27FC236}">
              <a16:creationId xmlns:a16="http://schemas.microsoft.com/office/drawing/2014/main" id="{00000000-0008-0000-0300-000009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58" name="Text Box 1">
          <a:extLst>
            <a:ext uri="{FF2B5EF4-FFF2-40B4-BE49-F238E27FC236}">
              <a16:creationId xmlns:a16="http://schemas.microsoft.com/office/drawing/2014/main" id="{00000000-0008-0000-0300-00000A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59" name="Text Box 1">
          <a:extLst>
            <a:ext uri="{FF2B5EF4-FFF2-40B4-BE49-F238E27FC236}">
              <a16:creationId xmlns:a16="http://schemas.microsoft.com/office/drawing/2014/main" id="{00000000-0008-0000-0300-00000B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60" name="Text Box 1">
          <a:extLst>
            <a:ext uri="{FF2B5EF4-FFF2-40B4-BE49-F238E27FC236}">
              <a16:creationId xmlns:a16="http://schemas.microsoft.com/office/drawing/2014/main" id="{00000000-0008-0000-0300-00000C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61" name="Text Box 1">
          <a:extLst>
            <a:ext uri="{FF2B5EF4-FFF2-40B4-BE49-F238E27FC236}">
              <a16:creationId xmlns:a16="http://schemas.microsoft.com/office/drawing/2014/main" id="{00000000-0008-0000-0300-00000D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62" name="Text Box 1">
          <a:extLst>
            <a:ext uri="{FF2B5EF4-FFF2-40B4-BE49-F238E27FC236}">
              <a16:creationId xmlns:a16="http://schemas.microsoft.com/office/drawing/2014/main" id="{00000000-0008-0000-0300-00000E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63" name="Text Box 1">
          <a:extLst>
            <a:ext uri="{FF2B5EF4-FFF2-40B4-BE49-F238E27FC236}">
              <a16:creationId xmlns:a16="http://schemas.microsoft.com/office/drawing/2014/main" id="{00000000-0008-0000-0300-00000F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64" name="Text Box 1">
          <a:extLst>
            <a:ext uri="{FF2B5EF4-FFF2-40B4-BE49-F238E27FC236}">
              <a16:creationId xmlns:a16="http://schemas.microsoft.com/office/drawing/2014/main" id="{00000000-0008-0000-0300-000010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65" name="Text Box 1">
          <a:extLst>
            <a:ext uri="{FF2B5EF4-FFF2-40B4-BE49-F238E27FC236}">
              <a16:creationId xmlns:a16="http://schemas.microsoft.com/office/drawing/2014/main" id="{00000000-0008-0000-0300-000011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66" name="Text Box 1">
          <a:extLst>
            <a:ext uri="{FF2B5EF4-FFF2-40B4-BE49-F238E27FC236}">
              <a16:creationId xmlns:a16="http://schemas.microsoft.com/office/drawing/2014/main" id="{00000000-0008-0000-0300-000012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67" name="Text Box 1">
          <a:extLst>
            <a:ext uri="{FF2B5EF4-FFF2-40B4-BE49-F238E27FC236}">
              <a16:creationId xmlns:a16="http://schemas.microsoft.com/office/drawing/2014/main" id="{00000000-0008-0000-0300-000013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68" name="Text Box 1">
          <a:extLst>
            <a:ext uri="{FF2B5EF4-FFF2-40B4-BE49-F238E27FC236}">
              <a16:creationId xmlns:a16="http://schemas.microsoft.com/office/drawing/2014/main" id="{00000000-0008-0000-0300-000014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69" name="Text Box 1">
          <a:extLst>
            <a:ext uri="{FF2B5EF4-FFF2-40B4-BE49-F238E27FC236}">
              <a16:creationId xmlns:a16="http://schemas.microsoft.com/office/drawing/2014/main" id="{00000000-0008-0000-0300-000015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70" name="Text Box 1">
          <a:extLst>
            <a:ext uri="{FF2B5EF4-FFF2-40B4-BE49-F238E27FC236}">
              <a16:creationId xmlns:a16="http://schemas.microsoft.com/office/drawing/2014/main" id="{00000000-0008-0000-0300-000016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71" name="Text Box 1">
          <a:extLst>
            <a:ext uri="{FF2B5EF4-FFF2-40B4-BE49-F238E27FC236}">
              <a16:creationId xmlns:a16="http://schemas.microsoft.com/office/drawing/2014/main" id="{00000000-0008-0000-0300-000017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72" name="Text Box 1">
          <a:extLst>
            <a:ext uri="{FF2B5EF4-FFF2-40B4-BE49-F238E27FC236}">
              <a16:creationId xmlns:a16="http://schemas.microsoft.com/office/drawing/2014/main" id="{00000000-0008-0000-0300-000018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73" name="Text Box 1">
          <a:extLst>
            <a:ext uri="{FF2B5EF4-FFF2-40B4-BE49-F238E27FC236}">
              <a16:creationId xmlns:a16="http://schemas.microsoft.com/office/drawing/2014/main" id="{00000000-0008-0000-0300-000019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74" name="Text Box 1">
          <a:extLst>
            <a:ext uri="{FF2B5EF4-FFF2-40B4-BE49-F238E27FC236}">
              <a16:creationId xmlns:a16="http://schemas.microsoft.com/office/drawing/2014/main" id="{00000000-0008-0000-0300-00001A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75" name="Text Box 1">
          <a:extLst>
            <a:ext uri="{FF2B5EF4-FFF2-40B4-BE49-F238E27FC236}">
              <a16:creationId xmlns:a16="http://schemas.microsoft.com/office/drawing/2014/main" id="{00000000-0008-0000-0300-00001B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76" name="Text Box 1">
          <a:extLst>
            <a:ext uri="{FF2B5EF4-FFF2-40B4-BE49-F238E27FC236}">
              <a16:creationId xmlns:a16="http://schemas.microsoft.com/office/drawing/2014/main" id="{00000000-0008-0000-0300-00001C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77" name="Text Box 1">
          <a:extLst>
            <a:ext uri="{FF2B5EF4-FFF2-40B4-BE49-F238E27FC236}">
              <a16:creationId xmlns:a16="http://schemas.microsoft.com/office/drawing/2014/main" id="{00000000-0008-0000-0300-00001D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78" name="Text Box 1">
          <a:extLst>
            <a:ext uri="{FF2B5EF4-FFF2-40B4-BE49-F238E27FC236}">
              <a16:creationId xmlns:a16="http://schemas.microsoft.com/office/drawing/2014/main" id="{00000000-0008-0000-0300-00001E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79" name="Text Box 1">
          <a:extLst>
            <a:ext uri="{FF2B5EF4-FFF2-40B4-BE49-F238E27FC236}">
              <a16:creationId xmlns:a16="http://schemas.microsoft.com/office/drawing/2014/main" id="{00000000-0008-0000-0300-00001F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80" name="Text Box 1">
          <a:extLst>
            <a:ext uri="{FF2B5EF4-FFF2-40B4-BE49-F238E27FC236}">
              <a16:creationId xmlns:a16="http://schemas.microsoft.com/office/drawing/2014/main" id="{00000000-0008-0000-0300-000020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81" name="Text Box 1">
          <a:extLst>
            <a:ext uri="{FF2B5EF4-FFF2-40B4-BE49-F238E27FC236}">
              <a16:creationId xmlns:a16="http://schemas.microsoft.com/office/drawing/2014/main" id="{00000000-0008-0000-0300-000021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82" name="Text Box 1">
          <a:extLst>
            <a:ext uri="{FF2B5EF4-FFF2-40B4-BE49-F238E27FC236}">
              <a16:creationId xmlns:a16="http://schemas.microsoft.com/office/drawing/2014/main" id="{00000000-0008-0000-0300-000022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83" name="Text Box 1">
          <a:extLst>
            <a:ext uri="{FF2B5EF4-FFF2-40B4-BE49-F238E27FC236}">
              <a16:creationId xmlns:a16="http://schemas.microsoft.com/office/drawing/2014/main" id="{00000000-0008-0000-0300-000023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84" name="Text Box 1">
          <a:extLst>
            <a:ext uri="{FF2B5EF4-FFF2-40B4-BE49-F238E27FC236}">
              <a16:creationId xmlns:a16="http://schemas.microsoft.com/office/drawing/2014/main" id="{00000000-0008-0000-0300-000024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85" name="Text Box 1">
          <a:extLst>
            <a:ext uri="{FF2B5EF4-FFF2-40B4-BE49-F238E27FC236}">
              <a16:creationId xmlns:a16="http://schemas.microsoft.com/office/drawing/2014/main" id="{00000000-0008-0000-0300-000025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86" name="Text Box 1">
          <a:extLst>
            <a:ext uri="{FF2B5EF4-FFF2-40B4-BE49-F238E27FC236}">
              <a16:creationId xmlns:a16="http://schemas.microsoft.com/office/drawing/2014/main" id="{00000000-0008-0000-0300-000026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87" name="Text Box 1">
          <a:extLst>
            <a:ext uri="{FF2B5EF4-FFF2-40B4-BE49-F238E27FC236}">
              <a16:creationId xmlns:a16="http://schemas.microsoft.com/office/drawing/2014/main" id="{00000000-0008-0000-0300-000027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88" name="Text Box 1">
          <a:extLst>
            <a:ext uri="{FF2B5EF4-FFF2-40B4-BE49-F238E27FC236}">
              <a16:creationId xmlns:a16="http://schemas.microsoft.com/office/drawing/2014/main" id="{00000000-0008-0000-0300-000028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89" name="Text Box 1">
          <a:extLst>
            <a:ext uri="{FF2B5EF4-FFF2-40B4-BE49-F238E27FC236}">
              <a16:creationId xmlns:a16="http://schemas.microsoft.com/office/drawing/2014/main" id="{00000000-0008-0000-0300-000029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90" name="Text Box 1">
          <a:extLst>
            <a:ext uri="{FF2B5EF4-FFF2-40B4-BE49-F238E27FC236}">
              <a16:creationId xmlns:a16="http://schemas.microsoft.com/office/drawing/2014/main" id="{00000000-0008-0000-0300-00002A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91" name="Text Box 1">
          <a:extLst>
            <a:ext uri="{FF2B5EF4-FFF2-40B4-BE49-F238E27FC236}">
              <a16:creationId xmlns:a16="http://schemas.microsoft.com/office/drawing/2014/main" id="{00000000-0008-0000-0300-00002B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92" name="Text Box 1">
          <a:extLst>
            <a:ext uri="{FF2B5EF4-FFF2-40B4-BE49-F238E27FC236}">
              <a16:creationId xmlns:a16="http://schemas.microsoft.com/office/drawing/2014/main" id="{00000000-0008-0000-0300-00002C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93" name="Text Box 1">
          <a:extLst>
            <a:ext uri="{FF2B5EF4-FFF2-40B4-BE49-F238E27FC236}">
              <a16:creationId xmlns:a16="http://schemas.microsoft.com/office/drawing/2014/main" id="{00000000-0008-0000-0300-00002D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94" name="Text Box 1">
          <a:extLst>
            <a:ext uri="{FF2B5EF4-FFF2-40B4-BE49-F238E27FC236}">
              <a16:creationId xmlns:a16="http://schemas.microsoft.com/office/drawing/2014/main" id="{00000000-0008-0000-0300-00002E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95" name="Text Box 1">
          <a:extLst>
            <a:ext uri="{FF2B5EF4-FFF2-40B4-BE49-F238E27FC236}">
              <a16:creationId xmlns:a16="http://schemas.microsoft.com/office/drawing/2014/main" id="{00000000-0008-0000-0300-00002F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96" name="Text Box 1">
          <a:extLst>
            <a:ext uri="{FF2B5EF4-FFF2-40B4-BE49-F238E27FC236}">
              <a16:creationId xmlns:a16="http://schemas.microsoft.com/office/drawing/2014/main" id="{00000000-0008-0000-0300-000030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97" name="Text Box 1">
          <a:extLst>
            <a:ext uri="{FF2B5EF4-FFF2-40B4-BE49-F238E27FC236}">
              <a16:creationId xmlns:a16="http://schemas.microsoft.com/office/drawing/2014/main" id="{00000000-0008-0000-0300-000031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98" name="Text Box 1">
          <a:extLst>
            <a:ext uri="{FF2B5EF4-FFF2-40B4-BE49-F238E27FC236}">
              <a16:creationId xmlns:a16="http://schemas.microsoft.com/office/drawing/2014/main" id="{00000000-0008-0000-0300-000032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699" name="Text Box 1">
          <a:extLst>
            <a:ext uri="{FF2B5EF4-FFF2-40B4-BE49-F238E27FC236}">
              <a16:creationId xmlns:a16="http://schemas.microsoft.com/office/drawing/2014/main" id="{00000000-0008-0000-0300-000033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00" name="Text Box 1">
          <a:extLst>
            <a:ext uri="{FF2B5EF4-FFF2-40B4-BE49-F238E27FC236}">
              <a16:creationId xmlns:a16="http://schemas.microsoft.com/office/drawing/2014/main" id="{00000000-0008-0000-0300-000034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01" name="Text Box 1">
          <a:extLst>
            <a:ext uri="{FF2B5EF4-FFF2-40B4-BE49-F238E27FC236}">
              <a16:creationId xmlns:a16="http://schemas.microsoft.com/office/drawing/2014/main" id="{00000000-0008-0000-0300-000035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02" name="Text Box 1">
          <a:extLst>
            <a:ext uri="{FF2B5EF4-FFF2-40B4-BE49-F238E27FC236}">
              <a16:creationId xmlns:a16="http://schemas.microsoft.com/office/drawing/2014/main" id="{00000000-0008-0000-0300-000036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03" name="Text Box 1">
          <a:extLst>
            <a:ext uri="{FF2B5EF4-FFF2-40B4-BE49-F238E27FC236}">
              <a16:creationId xmlns:a16="http://schemas.microsoft.com/office/drawing/2014/main" id="{00000000-0008-0000-0300-000037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04" name="Text Box 1">
          <a:extLst>
            <a:ext uri="{FF2B5EF4-FFF2-40B4-BE49-F238E27FC236}">
              <a16:creationId xmlns:a16="http://schemas.microsoft.com/office/drawing/2014/main" id="{00000000-0008-0000-0300-000038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05" name="Text Box 1">
          <a:extLst>
            <a:ext uri="{FF2B5EF4-FFF2-40B4-BE49-F238E27FC236}">
              <a16:creationId xmlns:a16="http://schemas.microsoft.com/office/drawing/2014/main" id="{00000000-0008-0000-0300-000039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06" name="Text Box 1">
          <a:extLst>
            <a:ext uri="{FF2B5EF4-FFF2-40B4-BE49-F238E27FC236}">
              <a16:creationId xmlns:a16="http://schemas.microsoft.com/office/drawing/2014/main" id="{00000000-0008-0000-0300-00003A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07" name="Text Box 1">
          <a:extLst>
            <a:ext uri="{FF2B5EF4-FFF2-40B4-BE49-F238E27FC236}">
              <a16:creationId xmlns:a16="http://schemas.microsoft.com/office/drawing/2014/main" id="{00000000-0008-0000-0300-00003B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08" name="Text Box 1">
          <a:extLst>
            <a:ext uri="{FF2B5EF4-FFF2-40B4-BE49-F238E27FC236}">
              <a16:creationId xmlns:a16="http://schemas.microsoft.com/office/drawing/2014/main" id="{00000000-0008-0000-0300-00003C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09" name="Text Box 1">
          <a:extLst>
            <a:ext uri="{FF2B5EF4-FFF2-40B4-BE49-F238E27FC236}">
              <a16:creationId xmlns:a16="http://schemas.microsoft.com/office/drawing/2014/main" id="{00000000-0008-0000-0300-00003D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10" name="Text Box 1">
          <a:extLst>
            <a:ext uri="{FF2B5EF4-FFF2-40B4-BE49-F238E27FC236}">
              <a16:creationId xmlns:a16="http://schemas.microsoft.com/office/drawing/2014/main" id="{00000000-0008-0000-0300-00003E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11" name="Text Box 1">
          <a:extLst>
            <a:ext uri="{FF2B5EF4-FFF2-40B4-BE49-F238E27FC236}">
              <a16:creationId xmlns:a16="http://schemas.microsoft.com/office/drawing/2014/main" id="{00000000-0008-0000-0300-00003F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12" name="Text Box 1">
          <a:extLst>
            <a:ext uri="{FF2B5EF4-FFF2-40B4-BE49-F238E27FC236}">
              <a16:creationId xmlns:a16="http://schemas.microsoft.com/office/drawing/2014/main" id="{00000000-0008-0000-0300-000040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13" name="Text Box 1">
          <a:extLst>
            <a:ext uri="{FF2B5EF4-FFF2-40B4-BE49-F238E27FC236}">
              <a16:creationId xmlns:a16="http://schemas.microsoft.com/office/drawing/2014/main" id="{00000000-0008-0000-0300-000041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14" name="Text Box 1">
          <a:extLst>
            <a:ext uri="{FF2B5EF4-FFF2-40B4-BE49-F238E27FC236}">
              <a16:creationId xmlns:a16="http://schemas.microsoft.com/office/drawing/2014/main" id="{00000000-0008-0000-0300-000042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15" name="Text Box 1">
          <a:extLst>
            <a:ext uri="{FF2B5EF4-FFF2-40B4-BE49-F238E27FC236}">
              <a16:creationId xmlns:a16="http://schemas.microsoft.com/office/drawing/2014/main" id="{00000000-0008-0000-0300-000043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16" name="Text Box 1">
          <a:extLst>
            <a:ext uri="{FF2B5EF4-FFF2-40B4-BE49-F238E27FC236}">
              <a16:creationId xmlns:a16="http://schemas.microsoft.com/office/drawing/2014/main" id="{00000000-0008-0000-0300-000044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17" name="Text Box 1">
          <a:extLst>
            <a:ext uri="{FF2B5EF4-FFF2-40B4-BE49-F238E27FC236}">
              <a16:creationId xmlns:a16="http://schemas.microsoft.com/office/drawing/2014/main" id="{00000000-0008-0000-0300-000045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18" name="Text Box 1">
          <a:extLst>
            <a:ext uri="{FF2B5EF4-FFF2-40B4-BE49-F238E27FC236}">
              <a16:creationId xmlns:a16="http://schemas.microsoft.com/office/drawing/2014/main" id="{00000000-0008-0000-0300-000046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19" name="Text Box 1">
          <a:extLst>
            <a:ext uri="{FF2B5EF4-FFF2-40B4-BE49-F238E27FC236}">
              <a16:creationId xmlns:a16="http://schemas.microsoft.com/office/drawing/2014/main" id="{00000000-0008-0000-0300-000047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20" name="Text Box 1">
          <a:extLst>
            <a:ext uri="{FF2B5EF4-FFF2-40B4-BE49-F238E27FC236}">
              <a16:creationId xmlns:a16="http://schemas.microsoft.com/office/drawing/2014/main" id="{00000000-0008-0000-0300-000048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21" name="Text Box 1">
          <a:extLst>
            <a:ext uri="{FF2B5EF4-FFF2-40B4-BE49-F238E27FC236}">
              <a16:creationId xmlns:a16="http://schemas.microsoft.com/office/drawing/2014/main" id="{00000000-0008-0000-0300-000049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22" name="Text Box 1">
          <a:extLst>
            <a:ext uri="{FF2B5EF4-FFF2-40B4-BE49-F238E27FC236}">
              <a16:creationId xmlns:a16="http://schemas.microsoft.com/office/drawing/2014/main" id="{00000000-0008-0000-0300-00004A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23" name="Text Box 1">
          <a:extLst>
            <a:ext uri="{FF2B5EF4-FFF2-40B4-BE49-F238E27FC236}">
              <a16:creationId xmlns:a16="http://schemas.microsoft.com/office/drawing/2014/main" id="{00000000-0008-0000-0300-00004B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24" name="Text Box 1">
          <a:extLst>
            <a:ext uri="{FF2B5EF4-FFF2-40B4-BE49-F238E27FC236}">
              <a16:creationId xmlns:a16="http://schemas.microsoft.com/office/drawing/2014/main" id="{00000000-0008-0000-0300-00004C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25" name="Text Box 1">
          <a:extLst>
            <a:ext uri="{FF2B5EF4-FFF2-40B4-BE49-F238E27FC236}">
              <a16:creationId xmlns:a16="http://schemas.microsoft.com/office/drawing/2014/main" id="{00000000-0008-0000-0300-00004D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26" name="Text Box 1">
          <a:extLst>
            <a:ext uri="{FF2B5EF4-FFF2-40B4-BE49-F238E27FC236}">
              <a16:creationId xmlns:a16="http://schemas.microsoft.com/office/drawing/2014/main" id="{00000000-0008-0000-0300-00004E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27" name="Text Box 1">
          <a:extLst>
            <a:ext uri="{FF2B5EF4-FFF2-40B4-BE49-F238E27FC236}">
              <a16:creationId xmlns:a16="http://schemas.microsoft.com/office/drawing/2014/main" id="{00000000-0008-0000-0300-00004F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28" name="Text Box 1">
          <a:extLst>
            <a:ext uri="{FF2B5EF4-FFF2-40B4-BE49-F238E27FC236}">
              <a16:creationId xmlns:a16="http://schemas.microsoft.com/office/drawing/2014/main" id="{00000000-0008-0000-0300-000050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29" name="Text Box 1">
          <a:extLst>
            <a:ext uri="{FF2B5EF4-FFF2-40B4-BE49-F238E27FC236}">
              <a16:creationId xmlns:a16="http://schemas.microsoft.com/office/drawing/2014/main" id="{00000000-0008-0000-0300-000051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30" name="Text Box 1">
          <a:extLst>
            <a:ext uri="{FF2B5EF4-FFF2-40B4-BE49-F238E27FC236}">
              <a16:creationId xmlns:a16="http://schemas.microsoft.com/office/drawing/2014/main" id="{00000000-0008-0000-0300-000052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31" name="Text Box 1">
          <a:extLst>
            <a:ext uri="{FF2B5EF4-FFF2-40B4-BE49-F238E27FC236}">
              <a16:creationId xmlns:a16="http://schemas.microsoft.com/office/drawing/2014/main" id="{00000000-0008-0000-0300-000053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32" name="Text Box 1">
          <a:extLst>
            <a:ext uri="{FF2B5EF4-FFF2-40B4-BE49-F238E27FC236}">
              <a16:creationId xmlns:a16="http://schemas.microsoft.com/office/drawing/2014/main" id="{00000000-0008-0000-0300-000054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33" name="Text Box 1">
          <a:extLst>
            <a:ext uri="{FF2B5EF4-FFF2-40B4-BE49-F238E27FC236}">
              <a16:creationId xmlns:a16="http://schemas.microsoft.com/office/drawing/2014/main" id="{00000000-0008-0000-0300-000055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34" name="Text Box 1">
          <a:extLst>
            <a:ext uri="{FF2B5EF4-FFF2-40B4-BE49-F238E27FC236}">
              <a16:creationId xmlns:a16="http://schemas.microsoft.com/office/drawing/2014/main" id="{00000000-0008-0000-0300-000056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35" name="Text Box 1">
          <a:extLst>
            <a:ext uri="{FF2B5EF4-FFF2-40B4-BE49-F238E27FC236}">
              <a16:creationId xmlns:a16="http://schemas.microsoft.com/office/drawing/2014/main" id="{00000000-0008-0000-0300-000057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36" name="Text Box 1">
          <a:extLst>
            <a:ext uri="{FF2B5EF4-FFF2-40B4-BE49-F238E27FC236}">
              <a16:creationId xmlns:a16="http://schemas.microsoft.com/office/drawing/2014/main" id="{00000000-0008-0000-0300-000058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37" name="Text Box 1">
          <a:extLst>
            <a:ext uri="{FF2B5EF4-FFF2-40B4-BE49-F238E27FC236}">
              <a16:creationId xmlns:a16="http://schemas.microsoft.com/office/drawing/2014/main" id="{00000000-0008-0000-0300-000059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38" name="Text Box 1">
          <a:extLst>
            <a:ext uri="{FF2B5EF4-FFF2-40B4-BE49-F238E27FC236}">
              <a16:creationId xmlns:a16="http://schemas.microsoft.com/office/drawing/2014/main" id="{00000000-0008-0000-0300-00005A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39" name="Text Box 1">
          <a:extLst>
            <a:ext uri="{FF2B5EF4-FFF2-40B4-BE49-F238E27FC236}">
              <a16:creationId xmlns:a16="http://schemas.microsoft.com/office/drawing/2014/main" id="{00000000-0008-0000-0300-00005B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40" name="Text Box 1">
          <a:extLst>
            <a:ext uri="{FF2B5EF4-FFF2-40B4-BE49-F238E27FC236}">
              <a16:creationId xmlns:a16="http://schemas.microsoft.com/office/drawing/2014/main" id="{00000000-0008-0000-0300-00005C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41" name="Text Box 1">
          <a:extLst>
            <a:ext uri="{FF2B5EF4-FFF2-40B4-BE49-F238E27FC236}">
              <a16:creationId xmlns:a16="http://schemas.microsoft.com/office/drawing/2014/main" id="{00000000-0008-0000-0300-00005D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42" name="Text Box 1">
          <a:extLst>
            <a:ext uri="{FF2B5EF4-FFF2-40B4-BE49-F238E27FC236}">
              <a16:creationId xmlns:a16="http://schemas.microsoft.com/office/drawing/2014/main" id="{00000000-0008-0000-0300-00005E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43" name="Text Box 1">
          <a:extLst>
            <a:ext uri="{FF2B5EF4-FFF2-40B4-BE49-F238E27FC236}">
              <a16:creationId xmlns:a16="http://schemas.microsoft.com/office/drawing/2014/main" id="{00000000-0008-0000-0300-00005F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44" name="Text Box 1">
          <a:extLst>
            <a:ext uri="{FF2B5EF4-FFF2-40B4-BE49-F238E27FC236}">
              <a16:creationId xmlns:a16="http://schemas.microsoft.com/office/drawing/2014/main" id="{00000000-0008-0000-0300-000060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45" name="Text Box 1">
          <a:extLst>
            <a:ext uri="{FF2B5EF4-FFF2-40B4-BE49-F238E27FC236}">
              <a16:creationId xmlns:a16="http://schemas.microsoft.com/office/drawing/2014/main" id="{00000000-0008-0000-0300-000061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46" name="Text Box 1">
          <a:extLst>
            <a:ext uri="{FF2B5EF4-FFF2-40B4-BE49-F238E27FC236}">
              <a16:creationId xmlns:a16="http://schemas.microsoft.com/office/drawing/2014/main" id="{00000000-0008-0000-0300-000062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47" name="Text Box 1">
          <a:extLst>
            <a:ext uri="{FF2B5EF4-FFF2-40B4-BE49-F238E27FC236}">
              <a16:creationId xmlns:a16="http://schemas.microsoft.com/office/drawing/2014/main" id="{00000000-0008-0000-0300-000063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48" name="Text Box 1">
          <a:extLst>
            <a:ext uri="{FF2B5EF4-FFF2-40B4-BE49-F238E27FC236}">
              <a16:creationId xmlns:a16="http://schemas.microsoft.com/office/drawing/2014/main" id="{00000000-0008-0000-0300-000064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49" name="Text Box 1">
          <a:extLst>
            <a:ext uri="{FF2B5EF4-FFF2-40B4-BE49-F238E27FC236}">
              <a16:creationId xmlns:a16="http://schemas.microsoft.com/office/drawing/2014/main" id="{00000000-0008-0000-0300-000065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50" name="Text Box 1">
          <a:extLst>
            <a:ext uri="{FF2B5EF4-FFF2-40B4-BE49-F238E27FC236}">
              <a16:creationId xmlns:a16="http://schemas.microsoft.com/office/drawing/2014/main" id="{00000000-0008-0000-0300-000066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51" name="Text Box 1">
          <a:extLst>
            <a:ext uri="{FF2B5EF4-FFF2-40B4-BE49-F238E27FC236}">
              <a16:creationId xmlns:a16="http://schemas.microsoft.com/office/drawing/2014/main" id="{00000000-0008-0000-0300-000067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52" name="Text Box 1">
          <a:extLst>
            <a:ext uri="{FF2B5EF4-FFF2-40B4-BE49-F238E27FC236}">
              <a16:creationId xmlns:a16="http://schemas.microsoft.com/office/drawing/2014/main" id="{00000000-0008-0000-0300-000068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53" name="Text Box 1">
          <a:extLst>
            <a:ext uri="{FF2B5EF4-FFF2-40B4-BE49-F238E27FC236}">
              <a16:creationId xmlns:a16="http://schemas.microsoft.com/office/drawing/2014/main" id="{00000000-0008-0000-0300-000069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54" name="Text Box 1">
          <a:extLst>
            <a:ext uri="{FF2B5EF4-FFF2-40B4-BE49-F238E27FC236}">
              <a16:creationId xmlns:a16="http://schemas.microsoft.com/office/drawing/2014/main" id="{00000000-0008-0000-0300-00006A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55" name="Text Box 1">
          <a:extLst>
            <a:ext uri="{FF2B5EF4-FFF2-40B4-BE49-F238E27FC236}">
              <a16:creationId xmlns:a16="http://schemas.microsoft.com/office/drawing/2014/main" id="{00000000-0008-0000-0300-00006B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56" name="Text Box 1">
          <a:extLst>
            <a:ext uri="{FF2B5EF4-FFF2-40B4-BE49-F238E27FC236}">
              <a16:creationId xmlns:a16="http://schemas.microsoft.com/office/drawing/2014/main" id="{00000000-0008-0000-0300-00006C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57" name="Text Box 1">
          <a:extLst>
            <a:ext uri="{FF2B5EF4-FFF2-40B4-BE49-F238E27FC236}">
              <a16:creationId xmlns:a16="http://schemas.microsoft.com/office/drawing/2014/main" id="{00000000-0008-0000-0300-00006D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58" name="Text Box 1">
          <a:extLst>
            <a:ext uri="{FF2B5EF4-FFF2-40B4-BE49-F238E27FC236}">
              <a16:creationId xmlns:a16="http://schemas.microsoft.com/office/drawing/2014/main" id="{00000000-0008-0000-0300-00006E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59" name="Text Box 1">
          <a:extLst>
            <a:ext uri="{FF2B5EF4-FFF2-40B4-BE49-F238E27FC236}">
              <a16:creationId xmlns:a16="http://schemas.microsoft.com/office/drawing/2014/main" id="{00000000-0008-0000-0300-00006F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60" name="Text Box 1">
          <a:extLst>
            <a:ext uri="{FF2B5EF4-FFF2-40B4-BE49-F238E27FC236}">
              <a16:creationId xmlns:a16="http://schemas.microsoft.com/office/drawing/2014/main" id="{00000000-0008-0000-0300-000070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61" name="Text Box 1">
          <a:extLst>
            <a:ext uri="{FF2B5EF4-FFF2-40B4-BE49-F238E27FC236}">
              <a16:creationId xmlns:a16="http://schemas.microsoft.com/office/drawing/2014/main" id="{00000000-0008-0000-0300-000071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62" name="Text Box 1">
          <a:extLst>
            <a:ext uri="{FF2B5EF4-FFF2-40B4-BE49-F238E27FC236}">
              <a16:creationId xmlns:a16="http://schemas.microsoft.com/office/drawing/2014/main" id="{00000000-0008-0000-0300-000072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63" name="Text Box 1">
          <a:extLst>
            <a:ext uri="{FF2B5EF4-FFF2-40B4-BE49-F238E27FC236}">
              <a16:creationId xmlns:a16="http://schemas.microsoft.com/office/drawing/2014/main" id="{00000000-0008-0000-0300-000073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64" name="Text Box 1">
          <a:extLst>
            <a:ext uri="{FF2B5EF4-FFF2-40B4-BE49-F238E27FC236}">
              <a16:creationId xmlns:a16="http://schemas.microsoft.com/office/drawing/2014/main" id="{00000000-0008-0000-0300-000074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65" name="Text Box 1">
          <a:extLst>
            <a:ext uri="{FF2B5EF4-FFF2-40B4-BE49-F238E27FC236}">
              <a16:creationId xmlns:a16="http://schemas.microsoft.com/office/drawing/2014/main" id="{00000000-0008-0000-0300-000075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66" name="Text Box 1">
          <a:extLst>
            <a:ext uri="{FF2B5EF4-FFF2-40B4-BE49-F238E27FC236}">
              <a16:creationId xmlns:a16="http://schemas.microsoft.com/office/drawing/2014/main" id="{00000000-0008-0000-0300-000076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67" name="Text Box 1">
          <a:extLst>
            <a:ext uri="{FF2B5EF4-FFF2-40B4-BE49-F238E27FC236}">
              <a16:creationId xmlns:a16="http://schemas.microsoft.com/office/drawing/2014/main" id="{00000000-0008-0000-0300-000077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68" name="Text Box 1">
          <a:extLst>
            <a:ext uri="{FF2B5EF4-FFF2-40B4-BE49-F238E27FC236}">
              <a16:creationId xmlns:a16="http://schemas.microsoft.com/office/drawing/2014/main" id="{00000000-0008-0000-0300-000078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69" name="Text Box 1">
          <a:extLst>
            <a:ext uri="{FF2B5EF4-FFF2-40B4-BE49-F238E27FC236}">
              <a16:creationId xmlns:a16="http://schemas.microsoft.com/office/drawing/2014/main" id="{00000000-0008-0000-0300-000079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70" name="Text Box 1">
          <a:extLst>
            <a:ext uri="{FF2B5EF4-FFF2-40B4-BE49-F238E27FC236}">
              <a16:creationId xmlns:a16="http://schemas.microsoft.com/office/drawing/2014/main" id="{00000000-0008-0000-0300-00007A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71" name="Text Box 1">
          <a:extLst>
            <a:ext uri="{FF2B5EF4-FFF2-40B4-BE49-F238E27FC236}">
              <a16:creationId xmlns:a16="http://schemas.microsoft.com/office/drawing/2014/main" id="{00000000-0008-0000-0300-00007B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72" name="Text Box 1">
          <a:extLst>
            <a:ext uri="{FF2B5EF4-FFF2-40B4-BE49-F238E27FC236}">
              <a16:creationId xmlns:a16="http://schemas.microsoft.com/office/drawing/2014/main" id="{00000000-0008-0000-0300-00007C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73" name="Text Box 1">
          <a:extLst>
            <a:ext uri="{FF2B5EF4-FFF2-40B4-BE49-F238E27FC236}">
              <a16:creationId xmlns:a16="http://schemas.microsoft.com/office/drawing/2014/main" id="{00000000-0008-0000-0300-00007D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74" name="Text Box 1">
          <a:extLst>
            <a:ext uri="{FF2B5EF4-FFF2-40B4-BE49-F238E27FC236}">
              <a16:creationId xmlns:a16="http://schemas.microsoft.com/office/drawing/2014/main" id="{00000000-0008-0000-0300-00007E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75" name="Text Box 1">
          <a:extLst>
            <a:ext uri="{FF2B5EF4-FFF2-40B4-BE49-F238E27FC236}">
              <a16:creationId xmlns:a16="http://schemas.microsoft.com/office/drawing/2014/main" id="{00000000-0008-0000-0300-00007F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76" name="Text Box 1">
          <a:extLst>
            <a:ext uri="{FF2B5EF4-FFF2-40B4-BE49-F238E27FC236}">
              <a16:creationId xmlns:a16="http://schemas.microsoft.com/office/drawing/2014/main" id="{00000000-0008-0000-0300-000080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77" name="Text Box 1">
          <a:extLst>
            <a:ext uri="{FF2B5EF4-FFF2-40B4-BE49-F238E27FC236}">
              <a16:creationId xmlns:a16="http://schemas.microsoft.com/office/drawing/2014/main" id="{00000000-0008-0000-0300-000081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78" name="Text Box 1">
          <a:extLst>
            <a:ext uri="{FF2B5EF4-FFF2-40B4-BE49-F238E27FC236}">
              <a16:creationId xmlns:a16="http://schemas.microsoft.com/office/drawing/2014/main" id="{00000000-0008-0000-0300-000082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79" name="Text Box 1">
          <a:extLst>
            <a:ext uri="{FF2B5EF4-FFF2-40B4-BE49-F238E27FC236}">
              <a16:creationId xmlns:a16="http://schemas.microsoft.com/office/drawing/2014/main" id="{00000000-0008-0000-0300-000083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80" name="Text Box 1">
          <a:extLst>
            <a:ext uri="{FF2B5EF4-FFF2-40B4-BE49-F238E27FC236}">
              <a16:creationId xmlns:a16="http://schemas.microsoft.com/office/drawing/2014/main" id="{00000000-0008-0000-0300-000084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81" name="Text Box 1">
          <a:extLst>
            <a:ext uri="{FF2B5EF4-FFF2-40B4-BE49-F238E27FC236}">
              <a16:creationId xmlns:a16="http://schemas.microsoft.com/office/drawing/2014/main" id="{00000000-0008-0000-0300-000085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82" name="Text Box 1">
          <a:extLst>
            <a:ext uri="{FF2B5EF4-FFF2-40B4-BE49-F238E27FC236}">
              <a16:creationId xmlns:a16="http://schemas.microsoft.com/office/drawing/2014/main" id="{00000000-0008-0000-0300-000086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83" name="Text Box 1">
          <a:extLst>
            <a:ext uri="{FF2B5EF4-FFF2-40B4-BE49-F238E27FC236}">
              <a16:creationId xmlns:a16="http://schemas.microsoft.com/office/drawing/2014/main" id="{00000000-0008-0000-0300-000087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84" name="Text Box 1">
          <a:extLst>
            <a:ext uri="{FF2B5EF4-FFF2-40B4-BE49-F238E27FC236}">
              <a16:creationId xmlns:a16="http://schemas.microsoft.com/office/drawing/2014/main" id="{00000000-0008-0000-0300-000088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85" name="Text Box 1">
          <a:extLst>
            <a:ext uri="{FF2B5EF4-FFF2-40B4-BE49-F238E27FC236}">
              <a16:creationId xmlns:a16="http://schemas.microsoft.com/office/drawing/2014/main" id="{00000000-0008-0000-0300-000089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86" name="Text Box 1">
          <a:extLst>
            <a:ext uri="{FF2B5EF4-FFF2-40B4-BE49-F238E27FC236}">
              <a16:creationId xmlns:a16="http://schemas.microsoft.com/office/drawing/2014/main" id="{00000000-0008-0000-0300-00008A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87" name="Text Box 1">
          <a:extLst>
            <a:ext uri="{FF2B5EF4-FFF2-40B4-BE49-F238E27FC236}">
              <a16:creationId xmlns:a16="http://schemas.microsoft.com/office/drawing/2014/main" id="{00000000-0008-0000-0300-00008B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88" name="Text Box 1">
          <a:extLst>
            <a:ext uri="{FF2B5EF4-FFF2-40B4-BE49-F238E27FC236}">
              <a16:creationId xmlns:a16="http://schemas.microsoft.com/office/drawing/2014/main" id="{00000000-0008-0000-0300-00008C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89" name="Text Box 1">
          <a:extLst>
            <a:ext uri="{FF2B5EF4-FFF2-40B4-BE49-F238E27FC236}">
              <a16:creationId xmlns:a16="http://schemas.microsoft.com/office/drawing/2014/main" id="{00000000-0008-0000-0300-00008D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90" name="Text Box 1">
          <a:extLst>
            <a:ext uri="{FF2B5EF4-FFF2-40B4-BE49-F238E27FC236}">
              <a16:creationId xmlns:a16="http://schemas.microsoft.com/office/drawing/2014/main" id="{00000000-0008-0000-0300-00008E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91" name="Text Box 1">
          <a:extLst>
            <a:ext uri="{FF2B5EF4-FFF2-40B4-BE49-F238E27FC236}">
              <a16:creationId xmlns:a16="http://schemas.microsoft.com/office/drawing/2014/main" id="{00000000-0008-0000-0300-00008F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92" name="Text Box 1">
          <a:extLst>
            <a:ext uri="{FF2B5EF4-FFF2-40B4-BE49-F238E27FC236}">
              <a16:creationId xmlns:a16="http://schemas.microsoft.com/office/drawing/2014/main" id="{00000000-0008-0000-0300-000090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93" name="Text Box 1">
          <a:extLst>
            <a:ext uri="{FF2B5EF4-FFF2-40B4-BE49-F238E27FC236}">
              <a16:creationId xmlns:a16="http://schemas.microsoft.com/office/drawing/2014/main" id="{00000000-0008-0000-0300-000091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94" name="Text Box 1">
          <a:extLst>
            <a:ext uri="{FF2B5EF4-FFF2-40B4-BE49-F238E27FC236}">
              <a16:creationId xmlns:a16="http://schemas.microsoft.com/office/drawing/2014/main" id="{00000000-0008-0000-0300-000092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95" name="Text Box 1">
          <a:extLst>
            <a:ext uri="{FF2B5EF4-FFF2-40B4-BE49-F238E27FC236}">
              <a16:creationId xmlns:a16="http://schemas.microsoft.com/office/drawing/2014/main" id="{00000000-0008-0000-0300-000093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96" name="Text Box 1">
          <a:extLst>
            <a:ext uri="{FF2B5EF4-FFF2-40B4-BE49-F238E27FC236}">
              <a16:creationId xmlns:a16="http://schemas.microsoft.com/office/drawing/2014/main" id="{00000000-0008-0000-0300-000094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97" name="Text Box 1">
          <a:extLst>
            <a:ext uri="{FF2B5EF4-FFF2-40B4-BE49-F238E27FC236}">
              <a16:creationId xmlns:a16="http://schemas.microsoft.com/office/drawing/2014/main" id="{00000000-0008-0000-0300-000095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98" name="Text Box 1">
          <a:extLst>
            <a:ext uri="{FF2B5EF4-FFF2-40B4-BE49-F238E27FC236}">
              <a16:creationId xmlns:a16="http://schemas.microsoft.com/office/drawing/2014/main" id="{00000000-0008-0000-0300-000096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799" name="Text Box 1">
          <a:extLst>
            <a:ext uri="{FF2B5EF4-FFF2-40B4-BE49-F238E27FC236}">
              <a16:creationId xmlns:a16="http://schemas.microsoft.com/office/drawing/2014/main" id="{00000000-0008-0000-0300-000097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00" name="Text Box 1">
          <a:extLst>
            <a:ext uri="{FF2B5EF4-FFF2-40B4-BE49-F238E27FC236}">
              <a16:creationId xmlns:a16="http://schemas.microsoft.com/office/drawing/2014/main" id="{00000000-0008-0000-0300-000098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01" name="Text Box 1">
          <a:extLst>
            <a:ext uri="{FF2B5EF4-FFF2-40B4-BE49-F238E27FC236}">
              <a16:creationId xmlns:a16="http://schemas.microsoft.com/office/drawing/2014/main" id="{00000000-0008-0000-0300-000099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02" name="Text Box 1">
          <a:extLst>
            <a:ext uri="{FF2B5EF4-FFF2-40B4-BE49-F238E27FC236}">
              <a16:creationId xmlns:a16="http://schemas.microsoft.com/office/drawing/2014/main" id="{00000000-0008-0000-0300-00009A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03" name="Text Box 1">
          <a:extLst>
            <a:ext uri="{FF2B5EF4-FFF2-40B4-BE49-F238E27FC236}">
              <a16:creationId xmlns:a16="http://schemas.microsoft.com/office/drawing/2014/main" id="{00000000-0008-0000-0300-00009B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04" name="Text Box 1">
          <a:extLst>
            <a:ext uri="{FF2B5EF4-FFF2-40B4-BE49-F238E27FC236}">
              <a16:creationId xmlns:a16="http://schemas.microsoft.com/office/drawing/2014/main" id="{00000000-0008-0000-0300-00009C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05" name="Text Box 1">
          <a:extLst>
            <a:ext uri="{FF2B5EF4-FFF2-40B4-BE49-F238E27FC236}">
              <a16:creationId xmlns:a16="http://schemas.microsoft.com/office/drawing/2014/main" id="{00000000-0008-0000-0300-00009D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06" name="Text Box 1">
          <a:extLst>
            <a:ext uri="{FF2B5EF4-FFF2-40B4-BE49-F238E27FC236}">
              <a16:creationId xmlns:a16="http://schemas.microsoft.com/office/drawing/2014/main" id="{00000000-0008-0000-0300-00009E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07" name="Text Box 1">
          <a:extLst>
            <a:ext uri="{FF2B5EF4-FFF2-40B4-BE49-F238E27FC236}">
              <a16:creationId xmlns:a16="http://schemas.microsoft.com/office/drawing/2014/main" id="{00000000-0008-0000-0300-00009F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08" name="Text Box 1">
          <a:extLst>
            <a:ext uri="{FF2B5EF4-FFF2-40B4-BE49-F238E27FC236}">
              <a16:creationId xmlns:a16="http://schemas.microsoft.com/office/drawing/2014/main" id="{00000000-0008-0000-0300-0000A0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09" name="Text Box 1">
          <a:extLst>
            <a:ext uri="{FF2B5EF4-FFF2-40B4-BE49-F238E27FC236}">
              <a16:creationId xmlns:a16="http://schemas.microsoft.com/office/drawing/2014/main" id="{00000000-0008-0000-0300-0000A1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10" name="Text Box 1">
          <a:extLst>
            <a:ext uri="{FF2B5EF4-FFF2-40B4-BE49-F238E27FC236}">
              <a16:creationId xmlns:a16="http://schemas.microsoft.com/office/drawing/2014/main" id="{00000000-0008-0000-0300-0000A2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11" name="Text Box 1">
          <a:extLst>
            <a:ext uri="{FF2B5EF4-FFF2-40B4-BE49-F238E27FC236}">
              <a16:creationId xmlns:a16="http://schemas.microsoft.com/office/drawing/2014/main" id="{00000000-0008-0000-0300-0000A3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12" name="Text Box 1">
          <a:extLst>
            <a:ext uri="{FF2B5EF4-FFF2-40B4-BE49-F238E27FC236}">
              <a16:creationId xmlns:a16="http://schemas.microsoft.com/office/drawing/2014/main" id="{00000000-0008-0000-0300-0000A4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13" name="Text Box 1">
          <a:extLst>
            <a:ext uri="{FF2B5EF4-FFF2-40B4-BE49-F238E27FC236}">
              <a16:creationId xmlns:a16="http://schemas.microsoft.com/office/drawing/2014/main" id="{00000000-0008-0000-0300-0000A5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14" name="Text Box 1">
          <a:extLst>
            <a:ext uri="{FF2B5EF4-FFF2-40B4-BE49-F238E27FC236}">
              <a16:creationId xmlns:a16="http://schemas.microsoft.com/office/drawing/2014/main" id="{00000000-0008-0000-0300-0000A6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15" name="Text Box 1">
          <a:extLst>
            <a:ext uri="{FF2B5EF4-FFF2-40B4-BE49-F238E27FC236}">
              <a16:creationId xmlns:a16="http://schemas.microsoft.com/office/drawing/2014/main" id="{00000000-0008-0000-0300-0000A7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16" name="Text Box 1">
          <a:extLst>
            <a:ext uri="{FF2B5EF4-FFF2-40B4-BE49-F238E27FC236}">
              <a16:creationId xmlns:a16="http://schemas.microsoft.com/office/drawing/2014/main" id="{00000000-0008-0000-0300-0000A8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17" name="Text Box 1">
          <a:extLst>
            <a:ext uri="{FF2B5EF4-FFF2-40B4-BE49-F238E27FC236}">
              <a16:creationId xmlns:a16="http://schemas.microsoft.com/office/drawing/2014/main" id="{00000000-0008-0000-0300-0000A9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18" name="Text Box 1">
          <a:extLst>
            <a:ext uri="{FF2B5EF4-FFF2-40B4-BE49-F238E27FC236}">
              <a16:creationId xmlns:a16="http://schemas.microsoft.com/office/drawing/2014/main" id="{00000000-0008-0000-0300-0000AA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19" name="Text Box 1">
          <a:extLst>
            <a:ext uri="{FF2B5EF4-FFF2-40B4-BE49-F238E27FC236}">
              <a16:creationId xmlns:a16="http://schemas.microsoft.com/office/drawing/2014/main" id="{00000000-0008-0000-0300-0000AB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20" name="Text Box 1">
          <a:extLst>
            <a:ext uri="{FF2B5EF4-FFF2-40B4-BE49-F238E27FC236}">
              <a16:creationId xmlns:a16="http://schemas.microsoft.com/office/drawing/2014/main" id="{00000000-0008-0000-0300-0000AC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21" name="Text Box 1">
          <a:extLst>
            <a:ext uri="{FF2B5EF4-FFF2-40B4-BE49-F238E27FC236}">
              <a16:creationId xmlns:a16="http://schemas.microsoft.com/office/drawing/2014/main" id="{00000000-0008-0000-0300-0000AD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22" name="Text Box 1">
          <a:extLst>
            <a:ext uri="{FF2B5EF4-FFF2-40B4-BE49-F238E27FC236}">
              <a16:creationId xmlns:a16="http://schemas.microsoft.com/office/drawing/2014/main" id="{00000000-0008-0000-0300-0000AE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23" name="Text Box 1">
          <a:extLst>
            <a:ext uri="{FF2B5EF4-FFF2-40B4-BE49-F238E27FC236}">
              <a16:creationId xmlns:a16="http://schemas.microsoft.com/office/drawing/2014/main" id="{00000000-0008-0000-0300-0000AF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24" name="Text Box 1">
          <a:extLst>
            <a:ext uri="{FF2B5EF4-FFF2-40B4-BE49-F238E27FC236}">
              <a16:creationId xmlns:a16="http://schemas.microsoft.com/office/drawing/2014/main" id="{00000000-0008-0000-0300-0000B0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25" name="Text Box 1">
          <a:extLst>
            <a:ext uri="{FF2B5EF4-FFF2-40B4-BE49-F238E27FC236}">
              <a16:creationId xmlns:a16="http://schemas.microsoft.com/office/drawing/2014/main" id="{00000000-0008-0000-0300-0000B1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26" name="Text Box 1">
          <a:extLst>
            <a:ext uri="{FF2B5EF4-FFF2-40B4-BE49-F238E27FC236}">
              <a16:creationId xmlns:a16="http://schemas.microsoft.com/office/drawing/2014/main" id="{00000000-0008-0000-0300-0000B2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27" name="Text Box 1">
          <a:extLst>
            <a:ext uri="{FF2B5EF4-FFF2-40B4-BE49-F238E27FC236}">
              <a16:creationId xmlns:a16="http://schemas.microsoft.com/office/drawing/2014/main" id="{00000000-0008-0000-0300-0000B3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28" name="Text Box 1">
          <a:extLst>
            <a:ext uri="{FF2B5EF4-FFF2-40B4-BE49-F238E27FC236}">
              <a16:creationId xmlns:a16="http://schemas.microsoft.com/office/drawing/2014/main" id="{00000000-0008-0000-0300-0000B4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29" name="Text Box 1">
          <a:extLst>
            <a:ext uri="{FF2B5EF4-FFF2-40B4-BE49-F238E27FC236}">
              <a16:creationId xmlns:a16="http://schemas.microsoft.com/office/drawing/2014/main" id="{00000000-0008-0000-0300-0000B5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30" name="Text Box 1">
          <a:extLst>
            <a:ext uri="{FF2B5EF4-FFF2-40B4-BE49-F238E27FC236}">
              <a16:creationId xmlns:a16="http://schemas.microsoft.com/office/drawing/2014/main" id="{00000000-0008-0000-0300-0000B6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31" name="Text Box 1">
          <a:extLst>
            <a:ext uri="{FF2B5EF4-FFF2-40B4-BE49-F238E27FC236}">
              <a16:creationId xmlns:a16="http://schemas.microsoft.com/office/drawing/2014/main" id="{00000000-0008-0000-0300-0000B7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32" name="Text Box 1">
          <a:extLst>
            <a:ext uri="{FF2B5EF4-FFF2-40B4-BE49-F238E27FC236}">
              <a16:creationId xmlns:a16="http://schemas.microsoft.com/office/drawing/2014/main" id="{00000000-0008-0000-0300-0000B8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33" name="Text Box 1">
          <a:extLst>
            <a:ext uri="{FF2B5EF4-FFF2-40B4-BE49-F238E27FC236}">
              <a16:creationId xmlns:a16="http://schemas.microsoft.com/office/drawing/2014/main" id="{00000000-0008-0000-0300-0000B9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34" name="Text Box 1">
          <a:extLst>
            <a:ext uri="{FF2B5EF4-FFF2-40B4-BE49-F238E27FC236}">
              <a16:creationId xmlns:a16="http://schemas.microsoft.com/office/drawing/2014/main" id="{00000000-0008-0000-0300-0000BA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35" name="Text Box 1">
          <a:extLst>
            <a:ext uri="{FF2B5EF4-FFF2-40B4-BE49-F238E27FC236}">
              <a16:creationId xmlns:a16="http://schemas.microsoft.com/office/drawing/2014/main" id="{00000000-0008-0000-0300-0000BB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36" name="Text Box 1">
          <a:extLst>
            <a:ext uri="{FF2B5EF4-FFF2-40B4-BE49-F238E27FC236}">
              <a16:creationId xmlns:a16="http://schemas.microsoft.com/office/drawing/2014/main" id="{00000000-0008-0000-0300-0000BC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37" name="Text Box 1">
          <a:extLst>
            <a:ext uri="{FF2B5EF4-FFF2-40B4-BE49-F238E27FC236}">
              <a16:creationId xmlns:a16="http://schemas.microsoft.com/office/drawing/2014/main" id="{00000000-0008-0000-0300-0000BD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38" name="Text Box 1">
          <a:extLst>
            <a:ext uri="{FF2B5EF4-FFF2-40B4-BE49-F238E27FC236}">
              <a16:creationId xmlns:a16="http://schemas.microsoft.com/office/drawing/2014/main" id="{00000000-0008-0000-0300-0000BE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39" name="Text Box 1">
          <a:extLst>
            <a:ext uri="{FF2B5EF4-FFF2-40B4-BE49-F238E27FC236}">
              <a16:creationId xmlns:a16="http://schemas.microsoft.com/office/drawing/2014/main" id="{00000000-0008-0000-0300-0000BF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40" name="Text Box 1">
          <a:extLst>
            <a:ext uri="{FF2B5EF4-FFF2-40B4-BE49-F238E27FC236}">
              <a16:creationId xmlns:a16="http://schemas.microsoft.com/office/drawing/2014/main" id="{00000000-0008-0000-0300-0000C0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41" name="Text Box 1">
          <a:extLst>
            <a:ext uri="{FF2B5EF4-FFF2-40B4-BE49-F238E27FC236}">
              <a16:creationId xmlns:a16="http://schemas.microsoft.com/office/drawing/2014/main" id="{00000000-0008-0000-0300-0000C1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42" name="Text Box 1">
          <a:extLst>
            <a:ext uri="{FF2B5EF4-FFF2-40B4-BE49-F238E27FC236}">
              <a16:creationId xmlns:a16="http://schemas.microsoft.com/office/drawing/2014/main" id="{00000000-0008-0000-0300-0000C2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43" name="Text Box 1">
          <a:extLst>
            <a:ext uri="{FF2B5EF4-FFF2-40B4-BE49-F238E27FC236}">
              <a16:creationId xmlns:a16="http://schemas.microsoft.com/office/drawing/2014/main" id="{00000000-0008-0000-0300-0000C3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44" name="Text Box 1">
          <a:extLst>
            <a:ext uri="{FF2B5EF4-FFF2-40B4-BE49-F238E27FC236}">
              <a16:creationId xmlns:a16="http://schemas.microsoft.com/office/drawing/2014/main" id="{00000000-0008-0000-0300-0000C4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45" name="Text Box 1">
          <a:extLst>
            <a:ext uri="{FF2B5EF4-FFF2-40B4-BE49-F238E27FC236}">
              <a16:creationId xmlns:a16="http://schemas.microsoft.com/office/drawing/2014/main" id="{00000000-0008-0000-0300-0000C5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46" name="Text Box 1">
          <a:extLst>
            <a:ext uri="{FF2B5EF4-FFF2-40B4-BE49-F238E27FC236}">
              <a16:creationId xmlns:a16="http://schemas.microsoft.com/office/drawing/2014/main" id="{00000000-0008-0000-0300-0000C6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47" name="Text Box 1">
          <a:extLst>
            <a:ext uri="{FF2B5EF4-FFF2-40B4-BE49-F238E27FC236}">
              <a16:creationId xmlns:a16="http://schemas.microsoft.com/office/drawing/2014/main" id="{00000000-0008-0000-0300-0000C7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48" name="Text Box 1">
          <a:extLst>
            <a:ext uri="{FF2B5EF4-FFF2-40B4-BE49-F238E27FC236}">
              <a16:creationId xmlns:a16="http://schemas.microsoft.com/office/drawing/2014/main" id="{00000000-0008-0000-0300-0000C8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49" name="Text Box 1">
          <a:extLst>
            <a:ext uri="{FF2B5EF4-FFF2-40B4-BE49-F238E27FC236}">
              <a16:creationId xmlns:a16="http://schemas.microsoft.com/office/drawing/2014/main" id="{00000000-0008-0000-0300-0000C9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50" name="Text Box 1">
          <a:extLst>
            <a:ext uri="{FF2B5EF4-FFF2-40B4-BE49-F238E27FC236}">
              <a16:creationId xmlns:a16="http://schemas.microsoft.com/office/drawing/2014/main" id="{00000000-0008-0000-0300-0000CA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51" name="Text Box 1">
          <a:extLst>
            <a:ext uri="{FF2B5EF4-FFF2-40B4-BE49-F238E27FC236}">
              <a16:creationId xmlns:a16="http://schemas.microsoft.com/office/drawing/2014/main" id="{00000000-0008-0000-0300-0000CB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52" name="Text Box 1">
          <a:extLst>
            <a:ext uri="{FF2B5EF4-FFF2-40B4-BE49-F238E27FC236}">
              <a16:creationId xmlns:a16="http://schemas.microsoft.com/office/drawing/2014/main" id="{00000000-0008-0000-0300-0000CC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53" name="Text Box 1">
          <a:extLst>
            <a:ext uri="{FF2B5EF4-FFF2-40B4-BE49-F238E27FC236}">
              <a16:creationId xmlns:a16="http://schemas.microsoft.com/office/drawing/2014/main" id="{00000000-0008-0000-0300-0000CD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54" name="Text Box 1">
          <a:extLst>
            <a:ext uri="{FF2B5EF4-FFF2-40B4-BE49-F238E27FC236}">
              <a16:creationId xmlns:a16="http://schemas.microsoft.com/office/drawing/2014/main" id="{00000000-0008-0000-0300-0000CE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55" name="Text Box 1">
          <a:extLst>
            <a:ext uri="{FF2B5EF4-FFF2-40B4-BE49-F238E27FC236}">
              <a16:creationId xmlns:a16="http://schemas.microsoft.com/office/drawing/2014/main" id="{00000000-0008-0000-0300-0000CF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56" name="Text Box 1">
          <a:extLst>
            <a:ext uri="{FF2B5EF4-FFF2-40B4-BE49-F238E27FC236}">
              <a16:creationId xmlns:a16="http://schemas.microsoft.com/office/drawing/2014/main" id="{00000000-0008-0000-0300-0000D0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57" name="Text Box 1">
          <a:extLst>
            <a:ext uri="{FF2B5EF4-FFF2-40B4-BE49-F238E27FC236}">
              <a16:creationId xmlns:a16="http://schemas.microsoft.com/office/drawing/2014/main" id="{00000000-0008-0000-0300-0000D1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58" name="Text Box 1">
          <a:extLst>
            <a:ext uri="{FF2B5EF4-FFF2-40B4-BE49-F238E27FC236}">
              <a16:creationId xmlns:a16="http://schemas.microsoft.com/office/drawing/2014/main" id="{00000000-0008-0000-0300-0000D2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59" name="Text Box 1">
          <a:extLst>
            <a:ext uri="{FF2B5EF4-FFF2-40B4-BE49-F238E27FC236}">
              <a16:creationId xmlns:a16="http://schemas.microsoft.com/office/drawing/2014/main" id="{00000000-0008-0000-0300-0000D3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60" name="Text Box 1">
          <a:extLst>
            <a:ext uri="{FF2B5EF4-FFF2-40B4-BE49-F238E27FC236}">
              <a16:creationId xmlns:a16="http://schemas.microsoft.com/office/drawing/2014/main" id="{00000000-0008-0000-0300-0000D4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61" name="Text Box 1">
          <a:extLst>
            <a:ext uri="{FF2B5EF4-FFF2-40B4-BE49-F238E27FC236}">
              <a16:creationId xmlns:a16="http://schemas.microsoft.com/office/drawing/2014/main" id="{00000000-0008-0000-0300-0000D5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62" name="Text Box 1">
          <a:extLst>
            <a:ext uri="{FF2B5EF4-FFF2-40B4-BE49-F238E27FC236}">
              <a16:creationId xmlns:a16="http://schemas.microsoft.com/office/drawing/2014/main" id="{00000000-0008-0000-0300-0000D6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63" name="Text Box 1">
          <a:extLst>
            <a:ext uri="{FF2B5EF4-FFF2-40B4-BE49-F238E27FC236}">
              <a16:creationId xmlns:a16="http://schemas.microsoft.com/office/drawing/2014/main" id="{00000000-0008-0000-0300-0000D7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64" name="Text Box 1">
          <a:extLst>
            <a:ext uri="{FF2B5EF4-FFF2-40B4-BE49-F238E27FC236}">
              <a16:creationId xmlns:a16="http://schemas.microsoft.com/office/drawing/2014/main" id="{00000000-0008-0000-0300-0000D8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65" name="Text Box 1">
          <a:extLst>
            <a:ext uri="{FF2B5EF4-FFF2-40B4-BE49-F238E27FC236}">
              <a16:creationId xmlns:a16="http://schemas.microsoft.com/office/drawing/2014/main" id="{00000000-0008-0000-0300-0000D9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66" name="Text Box 1">
          <a:extLst>
            <a:ext uri="{FF2B5EF4-FFF2-40B4-BE49-F238E27FC236}">
              <a16:creationId xmlns:a16="http://schemas.microsoft.com/office/drawing/2014/main" id="{00000000-0008-0000-0300-0000DA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67" name="Text Box 1">
          <a:extLst>
            <a:ext uri="{FF2B5EF4-FFF2-40B4-BE49-F238E27FC236}">
              <a16:creationId xmlns:a16="http://schemas.microsoft.com/office/drawing/2014/main" id="{00000000-0008-0000-0300-0000DB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68" name="Text Box 1">
          <a:extLst>
            <a:ext uri="{FF2B5EF4-FFF2-40B4-BE49-F238E27FC236}">
              <a16:creationId xmlns:a16="http://schemas.microsoft.com/office/drawing/2014/main" id="{00000000-0008-0000-0300-0000DC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69" name="Text Box 1">
          <a:extLst>
            <a:ext uri="{FF2B5EF4-FFF2-40B4-BE49-F238E27FC236}">
              <a16:creationId xmlns:a16="http://schemas.microsoft.com/office/drawing/2014/main" id="{00000000-0008-0000-0300-0000DD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70" name="Text Box 1">
          <a:extLst>
            <a:ext uri="{FF2B5EF4-FFF2-40B4-BE49-F238E27FC236}">
              <a16:creationId xmlns:a16="http://schemas.microsoft.com/office/drawing/2014/main" id="{00000000-0008-0000-0300-0000DE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71" name="Text Box 1">
          <a:extLst>
            <a:ext uri="{FF2B5EF4-FFF2-40B4-BE49-F238E27FC236}">
              <a16:creationId xmlns:a16="http://schemas.microsoft.com/office/drawing/2014/main" id="{00000000-0008-0000-0300-0000DF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72" name="Text Box 1">
          <a:extLst>
            <a:ext uri="{FF2B5EF4-FFF2-40B4-BE49-F238E27FC236}">
              <a16:creationId xmlns:a16="http://schemas.microsoft.com/office/drawing/2014/main" id="{00000000-0008-0000-0300-0000E0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73" name="Text Box 1">
          <a:extLst>
            <a:ext uri="{FF2B5EF4-FFF2-40B4-BE49-F238E27FC236}">
              <a16:creationId xmlns:a16="http://schemas.microsoft.com/office/drawing/2014/main" id="{00000000-0008-0000-0300-0000E1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74" name="Text Box 1">
          <a:extLst>
            <a:ext uri="{FF2B5EF4-FFF2-40B4-BE49-F238E27FC236}">
              <a16:creationId xmlns:a16="http://schemas.microsoft.com/office/drawing/2014/main" id="{00000000-0008-0000-0300-0000E2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75" name="Text Box 1">
          <a:extLst>
            <a:ext uri="{FF2B5EF4-FFF2-40B4-BE49-F238E27FC236}">
              <a16:creationId xmlns:a16="http://schemas.microsoft.com/office/drawing/2014/main" id="{00000000-0008-0000-0300-0000E3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76" name="Text Box 1">
          <a:extLst>
            <a:ext uri="{FF2B5EF4-FFF2-40B4-BE49-F238E27FC236}">
              <a16:creationId xmlns:a16="http://schemas.microsoft.com/office/drawing/2014/main" id="{00000000-0008-0000-0300-0000E4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77" name="Text Box 1">
          <a:extLst>
            <a:ext uri="{FF2B5EF4-FFF2-40B4-BE49-F238E27FC236}">
              <a16:creationId xmlns:a16="http://schemas.microsoft.com/office/drawing/2014/main" id="{00000000-0008-0000-0300-0000E5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78" name="Text Box 1">
          <a:extLst>
            <a:ext uri="{FF2B5EF4-FFF2-40B4-BE49-F238E27FC236}">
              <a16:creationId xmlns:a16="http://schemas.microsoft.com/office/drawing/2014/main" id="{00000000-0008-0000-0300-0000E6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79" name="Text Box 1">
          <a:extLst>
            <a:ext uri="{FF2B5EF4-FFF2-40B4-BE49-F238E27FC236}">
              <a16:creationId xmlns:a16="http://schemas.microsoft.com/office/drawing/2014/main" id="{00000000-0008-0000-0300-0000E7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80" name="Text Box 1">
          <a:extLst>
            <a:ext uri="{FF2B5EF4-FFF2-40B4-BE49-F238E27FC236}">
              <a16:creationId xmlns:a16="http://schemas.microsoft.com/office/drawing/2014/main" id="{00000000-0008-0000-0300-0000E8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81" name="Text Box 1">
          <a:extLst>
            <a:ext uri="{FF2B5EF4-FFF2-40B4-BE49-F238E27FC236}">
              <a16:creationId xmlns:a16="http://schemas.microsoft.com/office/drawing/2014/main" id="{00000000-0008-0000-0300-0000E9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82" name="Text Box 1">
          <a:extLst>
            <a:ext uri="{FF2B5EF4-FFF2-40B4-BE49-F238E27FC236}">
              <a16:creationId xmlns:a16="http://schemas.microsoft.com/office/drawing/2014/main" id="{00000000-0008-0000-0300-0000EA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83" name="Text Box 1">
          <a:extLst>
            <a:ext uri="{FF2B5EF4-FFF2-40B4-BE49-F238E27FC236}">
              <a16:creationId xmlns:a16="http://schemas.microsoft.com/office/drawing/2014/main" id="{00000000-0008-0000-0300-0000EB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84" name="Text Box 1">
          <a:extLst>
            <a:ext uri="{FF2B5EF4-FFF2-40B4-BE49-F238E27FC236}">
              <a16:creationId xmlns:a16="http://schemas.microsoft.com/office/drawing/2014/main" id="{00000000-0008-0000-0300-0000EC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85" name="Text Box 1">
          <a:extLst>
            <a:ext uri="{FF2B5EF4-FFF2-40B4-BE49-F238E27FC236}">
              <a16:creationId xmlns:a16="http://schemas.microsoft.com/office/drawing/2014/main" id="{00000000-0008-0000-0300-0000ED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86" name="Text Box 1">
          <a:extLst>
            <a:ext uri="{FF2B5EF4-FFF2-40B4-BE49-F238E27FC236}">
              <a16:creationId xmlns:a16="http://schemas.microsoft.com/office/drawing/2014/main" id="{00000000-0008-0000-0300-0000EE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87" name="Text Box 1">
          <a:extLst>
            <a:ext uri="{FF2B5EF4-FFF2-40B4-BE49-F238E27FC236}">
              <a16:creationId xmlns:a16="http://schemas.microsoft.com/office/drawing/2014/main" id="{00000000-0008-0000-0300-0000EF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88" name="Text Box 1">
          <a:extLst>
            <a:ext uri="{FF2B5EF4-FFF2-40B4-BE49-F238E27FC236}">
              <a16:creationId xmlns:a16="http://schemas.microsoft.com/office/drawing/2014/main" id="{00000000-0008-0000-0300-0000F0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89" name="Text Box 1">
          <a:extLst>
            <a:ext uri="{FF2B5EF4-FFF2-40B4-BE49-F238E27FC236}">
              <a16:creationId xmlns:a16="http://schemas.microsoft.com/office/drawing/2014/main" id="{00000000-0008-0000-0300-0000F1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90" name="Text Box 1">
          <a:extLst>
            <a:ext uri="{FF2B5EF4-FFF2-40B4-BE49-F238E27FC236}">
              <a16:creationId xmlns:a16="http://schemas.microsoft.com/office/drawing/2014/main" id="{00000000-0008-0000-0300-0000F2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91" name="Text Box 1">
          <a:extLst>
            <a:ext uri="{FF2B5EF4-FFF2-40B4-BE49-F238E27FC236}">
              <a16:creationId xmlns:a16="http://schemas.microsoft.com/office/drawing/2014/main" id="{00000000-0008-0000-0300-0000F3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92" name="Text Box 1">
          <a:extLst>
            <a:ext uri="{FF2B5EF4-FFF2-40B4-BE49-F238E27FC236}">
              <a16:creationId xmlns:a16="http://schemas.microsoft.com/office/drawing/2014/main" id="{00000000-0008-0000-0300-0000F4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93" name="Text Box 1">
          <a:extLst>
            <a:ext uri="{FF2B5EF4-FFF2-40B4-BE49-F238E27FC236}">
              <a16:creationId xmlns:a16="http://schemas.microsoft.com/office/drawing/2014/main" id="{00000000-0008-0000-0300-0000F5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94" name="Text Box 1">
          <a:extLst>
            <a:ext uri="{FF2B5EF4-FFF2-40B4-BE49-F238E27FC236}">
              <a16:creationId xmlns:a16="http://schemas.microsoft.com/office/drawing/2014/main" id="{00000000-0008-0000-0300-0000F6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95" name="Text Box 1">
          <a:extLst>
            <a:ext uri="{FF2B5EF4-FFF2-40B4-BE49-F238E27FC236}">
              <a16:creationId xmlns:a16="http://schemas.microsoft.com/office/drawing/2014/main" id="{00000000-0008-0000-0300-0000F7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96" name="Text Box 1">
          <a:extLst>
            <a:ext uri="{FF2B5EF4-FFF2-40B4-BE49-F238E27FC236}">
              <a16:creationId xmlns:a16="http://schemas.microsoft.com/office/drawing/2014/main" id="{00000000-0008-0000-0300-0000F8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97" name="Text Box 1">
          <a:extLst>
            <a:ext uri="{FF2B5EF4-FFF2-40B4-BE49-F238E27FC236}">
              <a16:creationId xmlns:a16="http://schemas.microsoft.com/office/drawing/2014/main" id="{00000000-0008-0000-0300-0000F9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98" name="Text Box 1">
          <a:extLst>
            <a:ext uri="{FF2B5EF4-FFF2-40B4-BE49-F238E27FC236}">
              <a16:creationId xmlns:a16="http://schemas.microsoft.com/office/drawing/2014/main" id="{00000000-0008-0000-0300-0000FA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899" name="Text Box 1">
          <a:extLst>
            <a:ext uri="{FF2B5EF4-FFF2-40B4-BE49-F238E27FC236}">
              <a16:creationId xmlns:a16="http://schemas.microsoft.com/office/drawing/2014/main" id="{00000000-0008-0000-0300-0000FB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00" name="Text Box 1">
          <a:extLst>
            <a:ext uri="{FF2B5EF4-FFF2-40B4-BE49-F238E27FC236}">
              <a16:creationId xmlns:a16="http://schemas.microsoft.com/office/drawing/2014/main" id="{00000000-0008-0000-0300-0000FC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01" name="Text Box 1">
          <a:extLst>
            <a:ext uri="{FF2B5EF4-FFF2-40B4-BE49-F238E27FC236}">
              <a16:creationId xmlns:a16="http://schemas.microsoft.com/office/drawing/2014/main" id="{00000000-0008-0000-0300-0000FD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02" name="Text Box 1">
          <a:extLst>
            <a:ext uri="{FF2B5EF4-FFF2-40B4-BE49-F238E27FC236}">
              <a16:creationId xmlns:a16="http://schemas.microsoft.com/office/drawing/2014/main" id="{00000000-0008-0000-0300-0000FE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03" name="Text Box 1">
          <a:extLst>
            <a:ext uri="{FF2B5EF4-FFF2-40B4-BE49-F238E27FC236}">
              <a16:creationId xmlns:a16="http://schemas.microsoft.com/office/drawing/2014/main" id="{00000000-0008-0000-0300-0000FF20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04" name="Text Box 1">
          <a:extLst>
            <a:ext uri="{FF2B5EF4-FFF2-40B4-BE49-F238E27FC236}">
              <a16:creationId xmlns:a16="http://schemas.microsoft.com/office/drawing/2014/main" id="{00000000-0008-0000-0300-000000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05" name="Text Box 1">
          <a:extLst>
            <a:ext uri="{FF2B5EF4-FFF2-40B4-BE49-F238E27FC236}">
              <a16:creationId xmlns:a16="http://schemas.microsoft.com/office/drawing/2014/main" id="{00000000-0008-0000-0300-000001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06" name="Text Box 1">
          <a:extLst>
            <a:ext uri="{FF2B5EF4-FFF2-40B4-BE49-F238E27FC236}">
              <a16:creationId xmlns:a16="http://schemas.microsoft.com/office/drawing/2014/main" id="{00000000-0008-0000-0300-000002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07" name="Text Box 1">
          <a:extLst>
            <a:ext uri="{FF2B5EF4-FFF2-40B4-BE49-F238E27FC236}">
              <a16:creationId xmlns:a16="http://schemas.microsoft.com/office/drawing/2014/main" id="{00000000-0008-0000-0300-000003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08" name="Text Box 1">
          <a:extLst>
            <a:ext uri="{FF2B5EF4-FFF2-40B4-BE49-F238E27FC236}">
              <a16:creationId xmlns:a16="http://schemas.microsoft.com/office/drawing/2014/main" id="{00000000-0008-0000-0300-000004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09" name="Text Box 1">
          <a:extLst>
            <a:ext uri="{FF2B5EF4-FFF2-40B4-BE49-F238E27FC236}">
              <a16:creationId xmlns:a16="http://schemas.microsoft.com/office/drawing/2014/main" id="{00000000-0008-0000-0300-000005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10" name="Text Box 1">
          <a:extLst>
            <a:ext uri="{FF2B5EF4-FFF2-40B4-BE49-F238E27FC236}">
              <a16:creationId xmlns:a16="http://schemas.microsoft.com/office/drawing/2014/main" id="{00000000-0008-0000-0300-000006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11" name="Text Box 1">
          <a:extLst>
            <a:ext uri="{FF2B5EF4-FFF2-40B4-BE49-F238E27FC236}">
              <a16:creationId xmlns:a16="http://schemas.microsoft.com/office/drawing/2014/main" id="{00000000-0008-0000-0300-000007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12" name="Text Box 1">
          <a:extLst>
            <a:ext uri="{FF2B5EF4-FFF2-40B4-BE49-F238E27FC236}">
              <a16:creationId xmlns:a16="http://schemas.microsoft.com/office/drawing/2014/main" id="{00000000-0008-0000-0300-000008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13" name="Text Box 1">
          <a:extLst>
            <a:ext uri="{FF2B5EF4-FFF2-40B4-BE49-F238E27FC236}">
              <a16:creationId xmlns:a16="http://schemas.microsoft.com/office/drawing/2014/main" id="{00000000-0008-0000-0300-000009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14" name="Text Box 1">
          <a:extLst>
            <a:ext uri="{FF2B5EF4-FFF2-40B4-BE49-F238E27FC236}">
              <a16:creationId xmlns:a16="http://schemas.microsoft.com/office/drawing/2014/main" id="{00000000-0008-0000-0300-00000A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15" name="Text Box 1">
          <a:extLst>
            <a:ext uri="{FF2B5EF4-FFF2-40B4-BE49-F238E27FC236}">
              <a16:creationId xmlns:a16="http://schemas.microsoft.com/office/drawing/2014/main" id="{00000000-0008-0000-0300-00000B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16" name="Text Box 1">
          <a:extLst>
            <a:ext uri="{FF2B5EF4-FFF2-40B4-BE49-F238E27FC236}">
              <a16:creationId xmlns:a16="http://schemas.microsoft.com/office/drawing/2014/main" id="{00000000-0008-0000-0300-00000C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17" name="Text Box 1">
          <a:extLst>
            <a:ext uri="{FF2B5EF4-FFF2-40B4-BE49-F238E27FC236}">
              <a16:creationId xmlns:a16="http://schemas.microsoft.com/office/drawing/2014/main" id="{00000000-0008-0000-0300-00000D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18" name="Text Box 1">
          <a:extLst>
            <a:ext uri="{FF2B5EF4-FFF2-40B4-BE49-F238E27FC236}">
              <a16:creationId xmlns:a16="http://schemas.microsoft.com/office/drawing/2014/main" id="{00000000-0008-0000-0300-00000E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19" name="Text Box 1">
          <a:extLst>
            <a:ext uri="{FF2B5EF4-FFF2-40B4-BE49-F238E27FC236}">
              <a16:creationId xmlns:a16="http://schemas.microsoft.com/office/drawing/2014/main" id="{00000000-0008-0000-0300-00000F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20" name="Text Box 1">
          <a:extLst>
            <a:ext uri="{FF2B5EF4-FFF2-40B4-BE49-F238E27FC236}">
              <a16:creationId xmlns:a16="http://schemas.microsoft.com/office/drawing/2014/main" id="{00000000-0008-0000-0300-000010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21" name="Text Box 1">
          <a:extLst>
            <a:ext uri="{FF2B5EF4-FFF2-40B4-BE49-F238E27FC236}">
              <a16:creationId xmlns:a16="http://schemas.microsoft.com/office/drawing/2014/main" id="{00000000-0008-0000-0300-000011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22" name="Text Box 1">
          <a:extLst>
            <a:ext uri="{FF2B5EF4-FFF2-40B4-BE49-F238E27FC236}">
              <a16:creationId xmlns:a16="http://schemas.microsoft.com/office/drawing/2014/main" id="{00000000-0008-0000-0300-000012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23" name="Text Box 1">
          <a:extLst>
            <a:ext uri="{FF2B5EF4-FFF2-40B4-BE49-F238E27FC236}">
              <a16:creationId xmlns:a16="http://schemas.microsoft.com/office/drawing/2014/main" id="{00000000-0008-0000-0300-000013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24" name="Text Box 1">
          <a:extLst>
            <a:ext uri="{FF2B5EF4-FFF2-40B4-BE49-F238E27FC236}">
              <a16:creationId xmlns:a16="http://schemas.microsoft.com/office/drawing/2014/main" id="{00000000-0008-0000-0300-000014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25" name="Text Box 1">
          <a:extLst>
            <a:ext uri="{FF2B5EF4-FFF2-40B4-BE49-F238E27FC236}">
              <a16:creationId xmlns:a16="http://schemas.microsoft.com/office/drawing/2014/main" id="{00000000-0008-0000-0300-000015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26" name="Text Box 1">
          <a:extLst>
            <a:ext uri="{FF2B5EF4-FFF2-40B4-BE49-F238E27FC236}">
              <a16:creationId xmlns:a16="http://schemas.microsoft.com/office/drawing/2014/main" id="{00000000-0008-0000-0300-000016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27" name="Text Box 1">
          <a:extLst>
            <a:ext uri="{FF2B5EF4-FFF2-40B4-BE49-F238E27FC236}">
              <a16:creationId xmlns:a16="http://schemas.microsoft.com/office/drawing/2014/main" id="{00000000-0008-0000-0300-000017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28" name="Text Box 1">
          <a:extLst>
            <a:ext uri="{FF2B5EF4-FFF2-40B4-BE49-F238E27FC236}">
              <a16:creationId xmlns:a16="http://schemas.microsoft.com/office/drawing/2014/main" id="{00000000-0008-0000-0300-000018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29" name="Text Box 1">
          <a:extLst>
            <a:ext uri="{FF2B5EF4-FFF2-40B4-BE49-F238E27FC236}">
              <a16:creationId xmlns:a16="http://schemas.microsoft.com/office/drawing/2014/main" id="{00000000-0008-0000-0300-000019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30" name="Text Box 1">
          <a:extLst>
            <a:ext uri="{FF2B5EF4-FFF2-40B4-BE49-F238E27FC236}">
              <a16:creationId xmlns:a16="http://schemas.microsoft.com/office/drawing/2014/main" id="{00000000-0008-0000-0300-00001A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31" name="Text Box 1">
          <a:extLst>
            <a:ext uri="{FF2B5EF4-FFF2-40B4-BE49-F238E27FC236}">
              <a16:creationId xmlns:a16="http://schemas.microsoft.com/office/drawing/2014/main" id="{00000000-0008-0000-0300-00001B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32" name="Text Box 1">
          <a:extLst>
            <a:ext uri="{FF2B5EF4-FFF2-40B4-BE49-F238E27FC236}">
              <a16:creationId xmlns:a16="http://schemas.microsoft.com/office/drawing/2014/main" id="{00000000-0008-0000-0300-00001C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33" name="Text Box 1">
          <a:extLst>
            <a:ext uri="{FF2B5EF4-FFF2-40B4-BE49-F238E27FC236}">
              <a16:creationId xmlns:a16="http://schemas.microsoft.com/office/drawing/2014/main" id="{00000000-0008-0000-0300-00001D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34" name="Text Box 1">
          <a:extLst>
            <a:ext uri="{FF2B5EF4-FFF2-40B4-BE49-F238E27FC236}">
              <a16:creationId xmlns:a16="http://schemas.microsoft.com/office/drawing/2014/main" id="{00000000-0008-0000-0300-00001E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35" name="Text Box 1">
          <a:extLst>
            <a:ext uri="{FF2B5EF4-FFF2-40B4-BE49-F238E27FC236}">
              <a16:creationId xmlns:a16="http://schemas.microsoft.com/office/drawing/2014/main" id="{00000000-0008-0000-0300-00001F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36" name="Text Box 1">
          <a:extLst>
            <a:ext uri="{FF2B5EF4-FFF2-40B4-BE49-F238E27FC236}">
              <a16:creationId xmlns:a16="http://schemas.microsoft.com/office/drawing/2014/main" id="{00000000-0008-0000-0300-000020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37" name="Text Box 1">
          <a:extLst>
            <a:ext uri="{FF2B5EF4-FFF2-40B4-BE49-F238E27FC236}">
              <a16:creationId xmlns:a16="http://schemas.microsoft.com/office/drawing/2014/main" id="{00000000-0008-0000-0300-000021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38" name="Text Box 1">
          <a:extLst>
            <a:ext uri="{FF2B5EF4-FFF2-40B4-BE49-F238E27FC236}">
              <a16:creationId xmlns:a16="http://schemas.microsoft.com/office/drawing/2014/main" id="{00000000-0008-0000-0300-000022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39" name="Text Box 1">
          <a:extLst>
            <a:ext uri="{FF2B5EF4-FFF2-40B4-BE49-F238E27FC236}">
              <a16:creationId xmlns:a16="http://schemas.microsoft.com/office/drawing/2014/main" id="{00000000-0008-0000-0300-000023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40" name="Text Box 1">
          <a:extLst>
            <a:ext uri="{FF2B5EF4-FFF2-40B4-BE49-F238E27FC236}">
              <a16:creationId xmlns:a16="http://schemas.microsoft.com/office/drawing/2014/main" id="{00000000-0008-0000-0300-000024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41" name="Text Box 1">
          <a:extLst>
            <a:ext uri="{FF2B5EF4-FFF2-40B4-BE49-F238E27FC236}">
              <a16:creationId xmlns:a16="http://schemas.microsoft.com/office/drawing/2014/main" id="{00000000-0008-0000-0300-000025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42" name="Text Box 1">
          <a:extLst>
            <a:ext uri="{FF2B5EF4-FFF2-40B4-BE49-F238E27FC236}">
              <a16:creationId xmlns:a16="http://schemas.microsoft.com/office/drawing/2014/main" id="{00000000-0008-0000-0300-000026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43" name="Text Box 1">
          <a:extLst>
            <a:ext uri="{FF2B5EF4-FFF2-40B4-BE49-F238E27FC236}">
              <a16:creationId xmlns:a16="http://schemas.microsoft.com/office/drawing/2014/main" id="{00000000-0008-0000-0300-000027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44" name="Text Box 1">
          <a:extLst>
            <a:ext uri="{FF2B5EF4-FFF2-40B4-BE49-F238E27FC236}">
              <a16:creationId xmlns:a16="http://schemas.microsoft.com/office/drawing/2014/main" id="{00000000-0008-0000-0300-000028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45" name="Text Box 1">
          <a:extLst>
            <a:ext uri="{FF2B5EF4-FFF2-40B4-BE49-F238E27FC236}">
              <a16:creationId xmlns:a16="http://schemas.microsoft.com/office/drawing/2014/main" id="{00000000-0008-0000-0300-000029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46" name="Text Box 1">
          <a:extLst>
            <a:ext uri="{FF2B5EF4-FFF2-40B4-BE49-F238E27FC236}">
              <a16:creationId xmlns:a16="http://schemas.microsoft.com/office/drawing/2014/main" id="{00000000-0008-0000-0300-00002A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47" name="Text Box 1">
          <a:extLst>
            <a:ext uri="{FF2B5EF4-FFF2-40B4-BE49-F238E27FC236}">
              <a16:creationId xmlns:a16="http://schemas.microsoft.com/office/drawing/2014/main" id="{00000000-0008-0000-0300-00002B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48" name="Text Box 1">
          <a:extLst>
            <a:ext uri="{FF2B5EF4-FFF2-40B4-BE49-F238E27FC236}">
              <a16:creationId xmlns:a16="http://schemas.microsoft.com/office/drawing/2014/main" id="{00000000-0008-0000-0300-00002C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49" name="Text Box 1">
          <a:extLst>
            <a:ext uri="{FF2B5EF4-FFF2-40B4-BE49-F238E27FC236}">
              <a16:creationId xmlns:a16="http://schemas.microsoft.com/office/drawing/2014/main" id="{00000000-0008-0000-0300-00002D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50" name="Text Box 1">
          <a:extLst>
            <a:ext uri="{FF2B5EF4-FFF2-40B4-BE49-F238E27FC236}">
              <a16:creationId xmlns:a16="http://schemas.microsoft.com/office/drawing/2014/main" id="{00000000-0008-0000-0300-00002E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51" name="Text Box 1">
          <a:extLst>
            <a:ext uri="{FF2B5EF4-FFF2-40B4-BE49-F238E27FC236}">
              <a16:creationId xmlns:a16="http://schemas.microsoft.com/office/drawing/2014/main" id="{00000000-0008-0000-0300-00002F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52" name="Text Box 1">
          <a:extLst>
            <a:ext uri="{FF2B5EF4-FFF2-40B4-BE49-F238E27FC236}">
              <a16:creationId xmlns:a16="http://schemas.microsoft.com/office/drawing/2014/main" id="{00000000-0008-0000-0300-000030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53" name="Text Box 1">
          <a:extLst>
            <a:ext uri="{FF2B5EF4-FFF2-40B4-BE49-F238E27FC236}">
              <a16:creationId xmlns:a16="http://schemas.microsoft.com/office/drawing/2014/main" id="{00000000-0008-0000-0300-000031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54" name="Text Box 1">
          <a:extLst>
            <a:ext uri="{FF2B5EF4-FFF2-40B4-BE49-F238E27FC236}">
              <a16:creationId xmlns:a16="http://schemas.microsoft.com/office/drawing/2014/main" id="{00000000-0008-0000-0300-000032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55" name="Text Box 1">
          <a:extLst>
            <a:ext uri="{FF2B5EF4-FFF2-40B4-BE49-F238E27FC236}">
              <a16:creationId xmlns:a16="http://schemas.microsoft.com/office/drawing/2014/main" id="{00000000-0008-0000-0300-000033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56" name="Text Box 1">
          <a:extLst>
            <a:ext uri="{FF2B5EF4-FFF2-40B4-BE49-F238E27FC236}">
              <a16:creationId xmlns:a16="http://schemas.microsoft.com/office/drawing/2014/main" id="{00000000-0008-0000-0300-000034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57" name="Text Box 1">
          <a:extLst>
            <a:ext uri="{FF2B5EF4-FFF2-40B4-BE49-F238E27FC236}">
              <a16:creationId xmlns:a16="http://schemas.microsoft.com/office/drawing/2014/main" id="{00000000-0008-0000-0300-000035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58" name="Text Box 1">
          <a:extLst>
            <a:ext uri="{FF2B5EF4-FFF2-40B4-BE49-F238E27FC236}">
              <a16:creationId xmlns:a16="http://schemas.microsoft.com/office/drawing/2014/main" id="{00000000-0008-0000-0300-000036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59" name="Text Box 1">
          <a:extLst>
            <a:ext uri="{FF2B5EF4-FFF2-40B4-BE49-F238E27FC236}">
              <a16:creationId xmlns:a16="http://schemas.microsoft.com/office/drawing/2014/main" id="{00000000-0008-0000-0300-000037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60" name="Text Box 1">
          <a:extLst>
            <a:ext uri="{FF2B5EF4-FFF2-40B4-BE49-F238E27FC236}">
              <a16:creationId xmlns:a16="http://schemas.microsoft.com/office/drawing/2014/main" id="{00000000-0008-0000-0300-000038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61" name="Text Box 1">
          <a:extLst>
            <a:ext uri="{FF2B5EF4-FFF2-40B4-BE49-F238E27FC236}">
              <a16:creationId xmlns:a16="http://schemas.microsoft.com/office/drawing/2014/main" id="{00000000-0008-0000-0300-000039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62" name="Text Box 1">
          <a:extLst>
            <a:ext uri="{FF2B5EF4-FFF2-40B4-BE49-F238E27FC236}">
              <a16:creationId xmlns:a16="http://schemas.microsoft.com/office/drawing/2014/main" id="{00000000-0008-0000-0300-00003A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63" name="Text Box 1">
          <a:extLst>
            <a:ext uri="{FF2B5EF4-FFF2-40B4-BE49-F238E27FC236}">
              <a16:creationId xmlns:a16="http://schemas.microsoft.com/office/drawing/2014/main" id="{00000000-0008-0000-0300-00003B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64" name="Text Box 1">
          <a:extLst>
            <a:ext uri="{FF2B5EF4-FFF2-40B4-BE49-F238E27FC236}">
              <a16:creationId xmlns:a16="http://schemas.microsoft.com/office/drawing/2014/main" id="{00000000-0008-0000-0300-00003C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65" name="Text Box 1">
          <a:extLst>
            <a:ext uri="{FF2B5EF4-FFF2-40B4-BE49-F238E27FC236}">
              <a16:creationId xmlns:a16="http://schemas.microsoft.com/office/drawing/2014/main" id="{00000000-0008-0000-0300-00003D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66" name="Text Box 1">
          <a:extLst>
            <a:ext uri="{FF2B5EF4-FFF2-40B4-BE49-F238E27FC236}">
              <a16:creationId xmlns:a16="http://schemas.microsoft.com/office/drawing/2014/main" id="{00000000-0008-0000-0300-00003E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67" name="Text Box 1">
          <a:extLst>
            <a:ext uri="{FF2B5EF4-FFF2-40B4-BE49-F238E27FC236}">
              <a16:creationId xmlns:a16="http://schemas.microsoft.com/office/drawing/2014/main" id="{00000000-0008-0000-0300-00003F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68" name="Text Box 1">
          <a:extLst>
            <a:ext uri="{FF2B5EF4-FFF2-40B4-BE49-F238E27FC236}">
              <a16:creationId xmlns:a16="http://schemas.microsoft.com/office/drawing/2014/main" id="{00000000-0008-0000-0300-000040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69" name="Text Box 1">
          <a:extLst>
            <a:ext uri="{FF2B5EF4-FFF2-40B4-BE49-F238E27FC236}">
              <a16:creationId xmlns:a16="http://schemas.microsoft.com/office/drawing/2014/main" id="{00000000-0008-0000-0300-000041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70" name="Text Box 1">
          <a:extLst>
            <a:ext uri="{FF2B5EF4-FFF2-40B4-BE49-F238E27FC236}">
              <a16:creationId xmlns:a16="http://schemas.microsoft.com/office/drawing/2014/main" id="{00000000-0008-0000-0300-000042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71" name="Text Box 1">
          <a:extLst>
            <a:ext uri="{FF2B5EF4-FFF2-40B4-BE49-F238E27FC236}">
              <a16:creationId xmlns:a16="http://schemas.microsoft.com/office/drawing/2014/main" id="{00000000-0008-0000-0300-000043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72" name="Text Box 1">
          <a:extLst>
            <a:ext uri="{FF2B5EF4-FFF2-40B4-BE49-F238E27FC236}">
              <a16:creationId xmlns:a16="http://schemas.microsoft.com/office/drawing/2014/main" id="{00000000-0008-0000-0300-000044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73" name="Text Box 1">
          <a:extLst>
            <a:ext uri="{FF2B5EF4-FFF2-40B4-BE49-F238E27FC236}">
              <a16:creationId xmlns:a16="http://schemas.microsoft.com/office/drawing/2014/main" id="{00000000-0008-0000-0300-000045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74" name="Text Box 1">
          <a:extLst>
            <a:ext uri="{FF2B5EF4-FFF2-40B4-BE49-F238E27FC236}">
              <a16:creationId xmlns:a16="http://schemas.microsoft.com/office/drawing/2014/main" id="{00000000-0008-0000-0300-000046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75" name="Text Box 1">
          <a:extLst>
            <a:ext uri="{FF2B5EF4-FFF2-40B4-BE49-F238E27FC236}">
              <a16:creationId xmlns:a16="http://schemas.microsoft.com/office/drawing/2014/main" id="{00000000-0008-0000-0300-000047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76" name="Text Box 1">
          <a:extLst>
            <a:ext uri="{FF2B5EF4-FFF2-40B4-BE49-F238E27FC236}">
              <a16:creationId xmlns:a16="http://schemas.microsoft.com/office/drawing/2014/main" id="{00000000-0008-0000-0300-000048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77" name="Text Box 1">
          <a:extLst>
            <a:ext uri="{FF2B5EF4-FFF2-40B4-BE49-F238E27FC236}">
              <a16:creationId xmlns:a16="http://schemas.microsoft.com/office/drawing/2014/main" id="{00000000-0008-0000-0300-000049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78" name="Text Box 1">
          <a:extLst>
            <a:ext uri="{FF2B5EF4-FFF2-40B4-BE49-F238E27FC236}">
              <a16:creationId xmlns:a16="http://schemas.microsoft.com/office/drawing/2014/main" id="{00000000-0008-0000-0300-00004A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79" name="Text Box 1">
          <a:extLst>
            <a:ext uri="{FF2B5EF4-FFF2-40B4-BE49-F238E27FC236}">
              <a16:creationId xmlns:a16="http://schemas.microsoft.com/office/drawing/2014/main" id="{00000000-0008-0000-0300-00004B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80" name="Text Box 1">
          <a:extLst>
            <a:ext uri="{FF2B5EF4-FFF2-40B4-BE49-F238E27FC236}">
              <a16:creationId xmlns:a16="http://schemas.microsoft.com/office/drawing/2014/main" id="{00000000-0008-0000-0300-00004C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81" name="Text Box 1">
          <a:extLst>
            <a:ext uri="{FF2B5EF4-FFF2-40B4-BE49-F238E27FC236}">
              <a16:creationId xmlns:a16="http://schemas.microsoft.com/office/drawing/2014/main" id="{00000000-0008-0000-0300-00004D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82" name="Text Box 1">
          <a:extLst>
            <a:ext uri="{FF2B5EF4-FFF2-40B4-BE49-F238E27FC236}">
              <a16:creationId xmlns:a16="http://schemas.microsoft.com/office/drawing/2014/main" id="{00000000-0008-0000-0300-00004E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83" name="Text Box 1">
          <a:extLst>
            <a:ext uri="{FF2B5EF4-FFF2-40B4-BE49-F238E27FC236}">
              <a16:creationId xmlns:a16="http://schemas.microsoft.com/office/drawing/2014/main" id="{00000000-0008-0000-0300-00004F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84" name="Text Box 1">
          <a:extLst>
            <a:ext uri="{FF2B5EF4-FFF2-40B4-BE49-F238E27FC236}">
              <a16:creationId xmlns:a16="http://schemas.microsoft.com/office/drawing/2014/main" id="{00000000-0008-0000-0300-000050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85" name="Text Box 1">
          <a:extLst>
            <a:ext uri="{FF2B5EF4-FFF2-40B4-BE49-F238E27FC236}">
              <a16:creationId xmlns:a16="http://schemas.microsoft.com/office/drawing/2014/main" id="{00000000-0008-0000-0300-000051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86" name="Text Box 1">
          <a:extLst>
            <a:ext uri="{FF2B5EF4-FFF2-40B4-BE49-F238E27FC236}">
              <a16:creationId xmlns:a16="http://schemas.microsoft.com/office/drawing/2014/main" id="{00000000-0008-0000-0300-000052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87" name="Text Box 1">
          <a:extLst>
            <a:ext uri="{FF2B5EF4-FFF2-40B4-BE49-F238E27FC236}">
              <a16:creationId xmlns:a16="http://schemas.microsoft.com/office/drawing/2014/main" id="{00000000-0008-0000-0300-000053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88" name="Text Box 1">
          <a:extLst>
            <a:ext uri="{FF2B5EF4-FFF2-40B4-BE49-F238E27FC236}">
              <a16:creationId xmlns:a16="http://schemas.microsoft.com/office/drawing/2014/main" id="{00000000-0008-0000-0300-000054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89" name="Text Box 1">
          <a:extLst>
            <a:ext uri="{FF2B5EF4-FFF2-40B4-BE49-F238E27FC236}">
              <a16:creationId xmlns:a16="http://schemas.microsoft.com/office/drawing/2014/main" id="{00000000-0008-0000-0300-000055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90" name="Text Box 1">
          <a:extLst>
            <a:ext uri="{FF2B5EF4-FFF2-40B4-BE49-F238E27FC236}">
              <a16:creationId xmlns:a16="http://schemas.microsoft.com/office/drawing/2014/main" id="{00000000-0008-0000-0300-000056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91" name="Text Box 1">
          <a:extLst>
            <a:ext uri="{FF2B5EF4-FFF2-40B4-BE49-F238E27FC236}">
              <a16:creationId xmlns:a16="http://schemas.microsoft.com/office/drawing/2014/main" id="{00000000-0008-0000-0300-000057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92" name="Text Box 1">
          <a:extLst>
            <a:ext uri="{FF2B5EF4-FFF2-40B4-BE49-F238E27FC236}">
              <a16:creationId xmlns:a16="http://schemas.microsoft.com/office/drawing/2014/main" id="{00000000-0008-0000-0300-000058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93" name="Text Box 1">
          <a:extLst>
            <a:ext uri="{FF2B5EF4-FFF2-40B4-BE49-F238E27FC236}">
              <a16:creationId xmlns:a16="http://schemas.microsoft.com/office/drawing/2014/main" id="{00000000-0008-0000-0300-000059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94" name="Text Box 1">
          <a:extLst>
            <a:ext uri="{FF2B5EF4-FFF2-40B4-BE49-F238E27FC236}">
              <a16:creationId xmlns:a16="http://schemas.microsoft.com/office/drawing/2014/main" id="{00000000-0008-0000-0300-00005A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95" name="Text Box 1">
          <a:extLst>
            <a:ext uri="{FF2B5EF4-FFF2-40B4-BE49-F238E27FC236}">
              <a16:creationId xmlns:a16="http://schemas.microsoft.com/office/drawing/2014/main" id="{00000000-0008-0000-0300-00005B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96" name="Text Box 1">
          <a:extLst>
            <a:ext uri="{FF2B5EF4-FFF2-40B4-BE49-F238E27FC236}">
              <a16:creationId xmlns:a16="http://schemas.microsoft.com/office/drawing/2014/main" id="{00000000-0008-0000-0300-00005C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97" name="Text Box 1">
          <a:extLst>
            <a:ext uri="{FF2B5EF4-FFF2-40B4-BE49-F238E27FC236}">
              <a16:creationId xmlns:a16="http://schemas.microsoft.com/office/drawing/2014/main" id="{00000000-0008-0000-0300-00005D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98" name="Text Box 1">
          <a:extLst>
            <a:ext uri="{FF2B5EF4-FFF2-40B4-BE49-F238E27FC236}">
              <a16:creationId xmlns:a16="http://schemas.microsoft.com/office/drawing/2014/main" id="{00000000-0008-0000-0300-00005E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3999" name="Text Box 1">
          <a:extLst>
            <a:ext uri="{FF2B5EF4-FFF2-40B4-BE49-F238E27FC236}">
              <a16:creationId xmlns:a16="http://schemas.microsoft.com/office/drawing/2014/main" id="{00000000-0008-0000-0300-00005F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00" name="Text Box 1">
          <a:extLst>
            <a:ext uri="{FF2B5EF4-FFF2-40B4-BE49-F238E27FC236}">
              <a16:creationId xmlns:a16="http://schemas.microsoft.com/office/drawing/2014/main" id="{00000000-0008-0000-0300-000060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01" name="Text Box 1">
          <a:extLst>
            <a:ext uri="{FF2B5EF4-FFF2-40B4-BE49-F238E27FC236}">
              <a16:creationId xmlns:a16="http://schemas.microsoft.com/office/drawing/2014/main" id="{00000000-0008-0000-0300-000061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02" name="Text Box 1">
          <a:extLst>
            <a:ext uri="{FF2B5EF4-FFF2-40B4-BE49-F238E27FC236}">
              <a16:creationId xmlns:a16="http://schemas.microsoft.com/office/drawing/2014/main" id="{00000000-0008-0000-0300-000062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03" name="Text Box 1">
          <a:extLst>
            <a:ext uri="{FF2B5EF4-FFF2-40B4-BE49-F238E27FC236}">
              <a16:creationId xmlns:a16="http://schemas.microsoft.com/office/drawing/2014/main" id="{00000000-0008-0000-0300-000063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04" name="Text Box 1">
          <a:extLst>
            <a:ext uri="{FF2B5EF4-FFF2-40B4-BE49-F238E27FC236}">
              <a16:creationId xmlns:a16="http://schemas.microsoft.com/office/drawing/2014/main" id="{00000000-0008-0000-0300-000064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05" name="Text Box 1">
          <a:extLst>
            <a:ext uri="{FF2B5EF4-FFF2-40B4-BE49-F238E27FC236}">
              <a16:creationId xmlns:a16="http://schemas.microsoft.com/office/drawing/2014/main" id="{00000000-0008-0000-0300-000065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06" name="Text Box 1">
          <a:extLst>
            <a:ext uri="{FF2B5EF4-FFF2-40B4-BE49-F238E27FC236}">
              <a16:creationId xmlns:a16="http://schemas.microsoft.com/office/drawing/2014/main" id="{00000000-0008-0000-0300-000066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07" name="Text Box 1">
          <a:extLst>
            <a:ext uri="{FF2B5EF4-FFF2-40B4-BE49-F238E27FC236}">
              <a16:creationId xmlns:a16="http://schemas.microsoft.com/office/drawing/2014/main" id="{00000000-0008-0000-0300-000067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08" name="Text Box 1">
          <a:extLst>
            <a:ext uri="{FF2B5EF4-FFF2-40B4-BE49-F238E27FC236}">
              <a16:creationId xmlns:a16="http://schemas.microsoft.com/office/drawing/2014/main" id="{00000000-0008-0000-0300-000068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09" name="Text Box 1">
          <a:extLst>
            <a:ext uri="{FF2B5EF4-FFF2-40B4-BE49-F238E27FC236}">
              <a16:creationId xmlns:a16="http://schemas.microsoft.com/office/drawing/2014/main" id="{00000000-0008-0000-0300-000069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10" name="Text Box 1">
          <a:extLst>
            <a:ext uri="{FF2B5EF4-FFF2-40B4-BE49-F238E27FC236}">
              <a16:creationId xmlns:a16="http://schemas.microsoft.com/office/drawing/2014/main" id="{00000000-0008-0000-0300-00006A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11" name="Text Box 1">
          <a:extLst>
            <a:ext uri="{FF2B5EF4-FFF2-40B4-BE49-F238E27FC236}">
              <a16:creationId xmlns:a16="http://schemas.microsoft.com/office/drawing/2014/main" id="{00000000-0008-0000-0300-00006B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12" name="Text Box 1">
          <a:extLst>
            <a:ext uri="{FF2B5EF4-FFF2-40B4-BE49-F238E27FC236}">
              <a16:creationId xmlns:a16="http://schemas.microsoft.com/office/drawing/2014/main" id="{00000000-0008-0000-0300-00006C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13" name="Text Box 1">
          <a:extLst>
            <a:ext uri="{FF2B5EF4-FFF2-40B4-BE49-F238E27FC236}">
              <a16:creationId xmlns:a16="http://schemas.microsoft.com/office/drawing/2014/main" id="{00000000-0008-0000-0300-00006D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14" name="Text Box 1">
          <a:extLst>
            <a:ext uri="{FF2B5EF4-FFF2-40B4-BE49-F238E27FC236}">
              <a16:creationId xmlns:a16="http://schemas.microsoft.com/office/drawing/2014/main" id="{00000000-0008-0000-0300-00006E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15" name="Text Box 1">
          <a:extLst>
            <a:ext uri="{FF2B5EF4-FFF2-40B4-BE49-F238E27FC236}">
              <a16:creationId xmlns:a16="http://schemas.microsoft.com/office/drawing/2014/main" id="{00000000-0008-0000-0300-00006F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16" name="Text Box 1">
          <a:extLst>
            <a:ext uri="{FF2B5EF4-FFF2-40B4-BE49-F238E27FC236}">
              <a16:creationId xmlns:a16="http://schemas.microsoft.com/office/drawing/2014/main" id="{00000000-0008-0000-0300-000070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17" name="Text Box 1">
          <a:extLst>
            <a:ext uri="{FF2B5EF4-FFF2-40B4-BE49-F238E27FC236}">
              <a16:creationId xmlns:a16="http://schemas.microsoft.com/office/drawing/2014/main" id="{00000000-0008-0000-0300-000071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18" name="Text Box 1">
          <a:extLst>
            <a:ext uri="{FF2B5EF4-FFF2-40B4-BE49-F238E27FC236}">
              <a16:creationId xmlns:a16="http://schemas.microsoft.com/office/drawing/2014/main" id="{00000000-0008-0000-0300-000072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19" name="Text Box 1">
          <a:extLst>
            <a:ext uri="{FF2B5EF4-FFF2-40B4-BE49-F238E27FC236}">
              <a16:creationId xmlns:a16="http://schemas.microsoft.com/office/drawing/2014/main" id="{00000000-0008-0000-0300-000073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20" name="Text Box 1">
          <a:extLst>
            <a:ext uri="{FF2B5EF4-FFF2-40B4-BE49-F238E27FC236}">
              <a16:creationId xmlns:a16="http://schemas.microsoft.com/office/drawing/2014/main" id="{00000000-0008-0000-0300-000074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21" name="Text Box 1">
          <a:extLst>
            <a:ext uri="{FF2B5EF4-FFF2-40B4-BE49-F238E27FC236}">
              <a16:creationId xmlns:a16="http://schemas.microsoft.com/office/drawing/2014/main" id="{00000000-0008-0000-0300-000075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22" name="Text Box 1">
          <a:extLst>
            <a:ext uri="{FF2B5EF4-FFF2-40B4-BE49-F238E27FC236}">
              <a16:creationId xmlns:a16="http://schemas.microsoft.com/office/drawing/2014/main" id="{00000000-0008-0000-0300-000076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23" name="Text Box 1">
          <a:extLst>
            <a:ext uri="{FF2B5EF4-FFF2-40B4-BE49-F238E27FC236}">
              <a16:creationId xmlns:a16="http://schemas.microsoft.com/office/drawing/2014/main" id="{00000000-0008-0000-0300-000077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24" name="Text Box 1">
          <a:extLst>
            <a:ext uri="{FF2B5EF4-FFF2-40B4-BE49-F238E27FC236}">
              <a16:creationId xmlns:a16="http://schemas.microsoft.com/office/drawing/2014/main" id="{00000000-0008-0000-0300-000078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25" name="Text Box 1">
          <a:extLst>
            <a:ext uri="{FF2B5EF4-FFF2-40B4-BE49-F238E27FC236}">
              <a16:creationId xmlns:a16="http://schemas.microsoft.com/office/drawing/2014/main" id="{00000000-0008-0000-0300-000079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26" name="Text Box 1">
          <a:extLst>
            <a:ext uri="{FF2B5EF4-FFF2-40B4-BE49-F238E27FC236}">
              <a16:creationId xmlns:a16="http://schemas.microsoft.com/office/drawing/2014/main" id="{00000000-0008-0000-0300-00007A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27" name="Text Box 1">
          <a:extLst>
            <a:ext uri="{FF2B5EF4-FFF2-40B4-BE49-F238E27FC236}">
              <a16:creationId xmlns:a16="http://schemas.microsoft.com/office/drawing/2014/main" id="{00000000-0008-0000-0300-00007B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28" name="Text Box 1">
          <a:extLst>
            <a:ext uri="{FF2B5EF4-FFF2-40B4-BE49-F238E27FC236}">
              <a16:creationId xmlns:a16="http://schemas.microsoft.com/office/drawing/2014/main" id="{00000000-0008-0000-0300-00007C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29" name="Text Box 1">
          <a:extLst>
            <a:ext uri="{FF2B5EF4-FFF2-40B4-BE49-F238E27FC236}">
              <a16:creationId xmlns:a16="http://schemas.microsoft.com/office/drawing/2014/main" id="{00000000-0008-0000-0300-00007D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30" name="Text Box 1">
          <a:extLst>
            <a:ext uri="{FF2B5EF4-FFF2-40B4-BE49-F238E27FC236}">
              <a16:creationId xmlns:a16="http://schemas.microsoft.com/office/drawing/2014/main" id="{00000000-0008-0000-0300-00007E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31" name="Text Box 1">
          <a:extLst>
            <a:ext uri="{FF2B5EF4-FFF2-40B4-BE49-F238E27FC236}">
              <a16:creationId xmlns:a16="http://schemas.microsoft.com/office/drawing/2014/main" id="{00000000-0008-0000-0300-00007F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32" name="Text Box 1">
          <a:extLst>
            <a:ext uri="{FF2B5EF4-FFF2-40B4-BE49-F238E27FC236}">
              <a16:creationId xmlns:a16="http://schemas.microsoft.com/office/drawing/2014/main" id="{00000000-0008-0000-0300-000080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33" name="Text Box 1">
          <a:extLst>
            <a:ext uri="{FF2B5EF4-FFF2-40B4-BE49-F238E27FC236}">
              <a16:creationId xmlns:a16="http://schemas.microsoft.com/office/drawing/2014/main" id="{00000000-0008-0000-0300-000081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34" name="Text Box 1">
          <a:extLst>
            <a:ext uri="{FF2B5EF4-FFF2-40B4-BE49-F238E27FC236}">
              <a16:creationId xmlns:a16="http://schemas.microsoft.com/office/drawing/2014/main" id="{00000000-0008-0000-0300-000082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35" name="Text Box 1">
          <a:extLst>
            <a:ext uri="{FF2B5EF4-FFF2-40B4-BE49-F238E27FC236}">
              <a16:creationId xmlns:a16="http://schemas.microsoft.com/office/drawing/2014/main" id="{00000000-0008-0000-0300-000083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36" name="Text Box 1">
          <a:extLst>
            <a:ext uri="{FF2B5EF4-FFF2-40B4-BE49-F238E27FC236}">
              <a16:creationId xmlns:a16="http://schemas.microsoft.com/office/drawing/2014/main" id="{00000000-0008-0000-0300-000084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37" name="Text Box 1">
          <a:extLst>
            <a:ext uri="{FF2B5EF4-FFF2-40B4-BE49-F238E27FC236}">
              <a16:creationId xmlns:a16="http://schemas.microsoft.com/office/drawing/2014/main" id="{00000000-0008-0000-0300-000085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38" name="Text Box 1">
          <a:extLst>
            <a:ext uri="{FF2B5EF4-FFF2-40B4-BE49-F238E27FC236}">
              <a16:creationId xmlns:a16="http://schemas.microsoft.com/office/drawing/2014/main" id="{00000000-0008-0000-0300-000086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39" name="Text Box 1">
          <a:extLst>
            <a:ext uri="{FF2B5EF4-FFF2-40B4-BE49-F238E27FC236}">
              <a16:creationId xmlns:a16="http://schemas.microsoft.com/office/drawing/2014/main" id="{00000000-0008-0000-0300-000087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40" name="Text Box 1">
          <a:extLst>
            <a:ext uri="{FF2B5EF4-FFF2-40B4-BE49-F238E27FC236}">
              <a16:creationId xmlns:a16="http://schemas.microsoft.com/office/drawing/2014/main" id="{00000000-0008-0000-0300-000088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41" name="Text Box 1">
          <a:extLst>
            <a:ext uri="{FF2B5EF4-FFF2-40B4-BE49-F238E27FC236}">
              <a16:creationId xmlns:a16="http://schemas.microsoft.com/office/drawing/2014/main" id="{00000000-0008-0000-0300-000089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42" name="Text Box 1">
          <a:extLst>
            <a:ext uri="{FF2B5EF4-FFF2-40B4-BE49-F238E27FC236}">
              <a16:creationId xmlns:a16="http://schemas.microsoft.com/office/drawing/2014/main" id="{00000000-0008-0000-0300-00008A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43" name="Text Box 1">
          <a:extLst>
            <a:ext uri="{FF2B5EF4-FFF2-40B4-BE49-F238E27FC236}">
              <a16:creationId xmlns:a16="http://schemas.microsoft.com/office/drawing/2014/main" id="{00000000-0008-0000-0300-00008B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44" name="Text Box 1">
          <a:extLst>
            <a:ext uri="{FF2B5EF4-FFF2-40B4-BE49-F238E27FC236}">
              <a16:creationId xmlns:a16="http://schemas.microsoft.com/office/drawing/2014/main" id="{00000000-0008-0000-0300-00008C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45" name="Text Box 1">
          <a:extLst>
            <a:ext uri="{FF2B5EF4-FFF2-40B4-BE49-F238E27FC236}">
              <a16:creationId xmlns:a16="http://schemas.microsoft.com/office/drawing/2014/main" id="{00000000-0008-0000-0300-00008D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46" name="Text Box 1">
          <a:extLst>
            <a:ext uri="{FF2B5EF4-FFF2-40B4-BE49-F238E27FC236}">
              <a16:creationId xmlns:a16="http://schemas.microsoft.com/office/drawing/2014/main" id="{00000000-0008-0000-0300-00008E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47" name="Text Box 1">
          <a:extLst>
            <a:ext uri="{FF2B5EF4-FFF2-40B4-BE49-F238E27FC236}">
              <a16:creationId xmlns:a16="http://schemas.microsoft.com/office/drawing/2014/main" id="{00000000-0008-0000-0300-00008F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48" name="Text Box 1">
          <a:extLst>
            <a:ext uri="{FF2B5EF4-FFF2-40B4-BE49-F238E27FC236}">
              <a16:creationId xmlns:a16="http://schemas.microsoft.com/office/drawing/2014/main" id="{00000000-0008-0000-0300-000090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49" name="Text Box 1">
          <a:extLst>
            <a:ext uri="{FF2B5EF4-FFF2-40B4-BE49-F238E27FC236}">
              <a16:creationId xmlns:a16="http://schemas.microsoft.com/office/drawing/2014/main" id="{00000000-0008-0000-0300-000091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50" name="Text Box 1">
          <a:extLst>
            <a:ext uri="{FF2B5EF4-FFF2-40B4-BE49-F238E27FC236}">
              <a16:creationId xmlns:a16="http://schemas.microsoft.com/office/drawing/2014/main" id="{00000000-0008-0000-0300-000092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51" name="Text Box 1">
          <a:extLst>
            <a:ext uri="{FF2B5EF4-FFF2-40B4-BE49-F238E27FC236}">
              <a16:creationId xmlns:a16="http://schemas.microsoft.com/office/drawing/2014/main" id="{00000000-0008-0000-0300-000093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52" name="Text Box 1">
          <a:extLst>
            <a:ext uri="{FF2B5EF4-FFF2-40B4-BE49-F238E27FC236}">
              <a16:creationId xmlns:a16="http://schemas.microsoft.com/office/drawing/2014/main" id="{00000000-0008-0000-0300-000094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53" name="Text Box 1">
          <a:extLst>
            <a:ext uri="{FF2B5EF4-FFF2-40B4-BE49-F238E27FC236}">
              <a16:creationId xmlns:a16="http://schemas.microsoft.com/office/drawing/2014/main" id="{00000000-0008-0000-0300-000095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54" name="Text Box 1">
          <a:extLst>
            <a:ext uri="{FF2B5EF4-FFF2-40B4-BE49-F238E27FC236}">
              <a16:creationId xmlns:a16="http://schemas.microsoft.com/office/drawing/2014/main" id="{00000000-0008-0000-0300-000096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55" name="Text Box 1">
          <a:extLst>
            <a:ext uri="{FF2B5EF4-FFF2-40B4-BE49-F238E27FC236}">
              <a16:creationId xmlns:a16="http://schemas.microsoft.com/office/drawing/2014/main" id="{00000000-0008-0000-0300-000097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56" name="Text Box 1">
          <a:extLst>
            <a:ext uri="{FF2B5EF4-FFF2-40B4-BE49-F238E27FC236}">
              <a16:creationId xmlns:a16="http://schemas.microsoft.com/office/drawing/2014/main" id="{00000000-0008-0000-0300-000098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57" name="Text Box 1">
          <a:extLst>
            <a:ext uri="{FF2B5EF4-FFF2-40B4-BE49-F238E27FC236}">
              <a16:creationId xmlns:a16="http://schemas.microsoft.com/office/drawing/2014/main" id="{00000000-0008-0000-0300-000099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58" name="Text Box 1">
          <a:extLst>
            <a:ext uri="{FF2B5EF4-FFF2-40B4-BE49-F238E27FC236}">
              <a16:creationId xmlns:a16="http://schemas.microsoft.com/office/drawing/2014/main" id="{00000000-0008-0000-0300-00009A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59" name="Text Box 1">
          <a:extLst>
            <a:ext uri="{FF2B5EF4-FFF2-40B4-BE49-F238E27FC236}">
              <a16:creationId xmlns:a16="http://schemas.microsoft.com/office/drawing/2014/main" id="{00000000-0008-0000-0300-00009B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60" name="Text Box 1">
          <a:extLst>
            <a:ext uri="{FF2B5EF4-FFF2-40B4-BE49-F238E27FC236}">
              <a16:creationId xmlns:a16="http://schemas.microsoft.com/office/drawing/2014/main" id="{00000000-0008-0000-0300-00009C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61" name="Text Box 1">
          <a:extLst>
            <a:ext uri="{FF2B5EF4-FFF2-40B4-BE49-F238E27FC236}">
              <a16:creationId xmlns:a16="http://schemas.microsoft.com/office/drawing/2014/main" id="{00000000-0008-0000-0300-00009D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62" name="Text Box 1">
          <a:extLst>
            <a:ext uri="{FF2B5EF4-FFF2-40B4-BE49-F238E27FC236}">
              <a16:creationId xmlns:a16="http://schemas.microsoft.com/office/drawing/2014/main" id="{00000000-0008-0000-0300-00009E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63" name="Text Box 1">
          <a:extLst>
            <a:ext uri="{FF2B5EF4-FFF2-40B4-BE49-F238E27FC236}">
              <a16:creationId xmlns:a16="http://schemas.microsoft.com/office/drawing/2014/main" id="{00000000-0008-0000-0300-00009F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64" name="Text Box 1">
          <a:extLst>
            <a:ext uri="{FF2B5EF4-FFF2-40B4-BE49-F238E27FC236}">
              <a16:creationId xmlns:a16="http://schemas.microsoft.com/office/drawing/2014/main" id="{00000000-0008-0000-0300-0000A0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65" name="Text Box 1">
          <a:extLst>
            <a:ext uri="{FF2B5EF4-FFF2-40B4-BE49-F238E27FC236}">
              <a16:creationId xmlns:a16="http://schemas.microsoft.com/office/drawing/2014/main" id="{00000000-0008-0000-0300-0000A1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66" name="Text Box 1">
          <a:extLst>
            <a:ext uri="{FF2B5EF4-FFF2-40B4-BE49-F238E27FC236}">
              <a16:creationId xmlns:a16="http://schemas.microsoft.com/office/drawing/2014/main" id="{00000000-0008-0000-0300-0000A2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67" name="Text Box 1">
          <a:extLst>
            <a:ext uri="{FF2B5EF4-FFF2-40B4-BE49-F238E27FC236}">
              <a16:creationId xmlns:a16="http://schemas.microsoft.com/office/drawing/2014/main" id="{00000000-0008-0000-0300-0000A3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68" name="Text Box 1">
          <a:extLst>
            <a:ext uri="{FF2B5EF4-FFF2-40B4-BE49-F238E27FC236}">
              <a16:creationId xmlns:a16="http://schemas.microsoft.com/office/drawing/2014/main" id="{00000000-0008-0000-0300-0000A4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69" name="Text Box 1">
          <a:extLst>
            <a:ext uri="{FF2B5EF4-FFF2-40B4-BE49-F238E27FC236}">
              <a16:creationId xmlns:a16="http://schemas.microsoft.com/office/drawing/2014/main" id="{00000000-0008-0000-0300-0000A5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70" name="Text Box 1">
          <a:extLst>
            <a:ext uri="{FF2B5EF4-FFF2-40B4-BE49-F238E27FC236}">
              <a16:creationId xmlns:a16="http://schemas.microsoft.com/office/drawing/2014/main" id="{00000000-0008-0000-0300-0000A6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71" name="Text Box 1">
          <a:extLst>
            <a:ext uri="{FF2B5EF4-FFF2-40B4-BE49-F238E27FC236}">
              <a16:creationId xmlns:a16="http://schemas.microsoft.com/office/drawing/2014/main" id="{00000000-0008-0000-0300-0000A7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72" name="Text Box 1">
          <a:extLst>
            <a:ext uri="{FF2B5EF4-FFF2-40B4-BE49-F238E27FC236}">
              <a16:creationId xmlns:a16="http://schemas.microsoft.com/office/drawing/2014/main" id="{00000000-0008-0000-0300-0000A8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73" name="Text Box 1">
          <a:extLst>
            <a:ext uri="{FF2B5EF4-FFF2-40B4-BE49-F238E27FC236}">
              <a16:creationId xmlns:a16="http://schemas.microsoft.com/office/drawing/2014/main" id="{00000000-0008-0000-0300-0000A9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74" name="Text Box 1">
          <a:extLst>
            <a:ext uri="{FF2B5EF4-FFF2-40B4-BE49-F238E27FC236}">
              <a16:creationId xmlns:a16="http://schemas.microsoft.com/office/drawing/2014/main" id="{00000000-0008-0000-0300-0000AA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75" name="Text Box 1">
          <a:extLst>
            <a:ext uri="{FF2B5EF4-FFF2-40B4-BE49-F238E27FC236}">
              <a16:creationId xmlns:a16="http://schemas.microsoft.com/office/drawing/2014/main" id="{00000000-0008-0000-0300-0000AB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76" name="Text Box 1">
          <a:extLst>
            <a:ext uri="{FF2B5EF4-FFF2-40B4-BE49-F238E27FC236}">
              <a16:creationId xmlns:a16="http://schemas.microsoft.com/office/drawing/2014/main" id="{00000000-0008-0000-0300-0000AC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77" name="Text Box 1">
          <a:extLst>
            <a:ext uri="{FF2B5EF4-FFF2-40B4-BE49-F238E27FC236}">
              <a16:creationId xmlns:a16="http://schemas.microsoft.com/office/drawing/2014/main" id="{00000000-0008-0000-0300-0000AD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78" name="Text Box 1">
          <a:extLst>
            <a:ext uri="{FF2B5EF4-FFF2-40B4-BE49-F238E27FC236}">
              <a16:creationId xmlns:a16="http://schemas.microsoft.com/office/drawing/2014/main" id="{00000000-0008-0000-0300-0000AE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79" name="Text Box 1">
          <a:extLst>
            <a:ext uri="{FF2B5EF4-FFF2-40B4-BE49-F238E27FC236}">
              <a16:creationId xmlns:a16="http://schemas.microsoft.com/office/drawing/2014/main" id="{00000000-0008-0000-0300-0000AF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80" name="Text Box 1">
          <a:extLst>
            <a:ext uri="{FF2B5EF4-FFF2-40B4-BE49-F238E27FC236}">
              <a16:creationId xmlns:a16="http://schemas.microsoft.com/office/drawing/2014/main" id="{00000000-0008-0000-0300-0000B0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81" name="Text Box 1">
          <a:extLst>
            <a:ext uri="{FF2B5EF4-FFF2-40B4-BE49-F238E27FC236}">
              <a16:creationId xmlns:a16="http://schemas.microsoft.com/office/drawing/2014/main" id="{00000000-0008-0000-0300-0000B1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82" name="Text Box 1">
          <a:extLst>
            <a:ext uri="{FF2B5EF4-FFF2-40B4-BE49-F238E27FC236}">
              <a16:creationId xmlns:a16="http://schemas.microsoft.com/office/drawing/2014/main" id="{00000000-0008-0000-0300-0000B2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83" name="Text Box 1">
          <a:extLst>
            <a:ext uri="{FF2B5EF4-FFF2-40B4-BE49-F238E27FC236}">
              <a16:creationId xmlns:a16="http://schemas.microsoft.com/office/drawing/2014/main" id="{00000000-0008-0000-0300-0000B3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84" name="Text Box 1">
          <a:extLst>
            <a:ext uri="{FF2B5EF4-FFF2-40B4-BE49-F238E27FC236}">
              <a16:creationId xmlns:a16="http://schemas.microsoft.com/office/drawing/2014/main" id="{00000000-0008-0000-0300-0000B4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85" name="Text Box 1">
          <a:extLst>
            <a:ext uri="{FF2B5EF4-FFF2-40B4-BE49-F238E27FC236}">
              <a16:creationId xmlns:a16="http://schemas.microsoft.com/office/drawing/2014/main" id="{00000000-0008-0000-0300-0000B5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86" name="Text Box 1">
          <a:extLst>
            <a:ext uri="{FF2B5EF4-FFF2-40B4-BE49-F238E27FC236}">
              <a16:creationId xmlns:a16="http://schemas.microsoft.com/office/drawing/2014/main" id="{00000000-0008-0000-0300-0000B6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87" name="Text Box 1">
          <a:extLst>
            <a:ext uri="{FF2B5EF4-FFF2-40B4-BE49-F238E27FC236}">
              <a16:creationId xmlns:a16="http://schemas.microsoft.com/office/drawing/2014/main" id="{00000000-0008-0000-0300-0000B7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88" name="Text Box 1">
          <a:extLst>
            <a:ext uri="{FF2B5EF4-FFF2-40B4-BE49-F238E27FC236}">
              <a16:creationId xmlns:a16="http://schemas.microsoft.com/office/drawing/2014/main" id="{00000000-0008-0000-0300-0000B8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89" name="Text Box 1">
          <a:extLst>
            <a:ext uri="{FF2B5EF4-FFF2-40B4-BE49-F238E27FC236}">
              <a16:creationId xmlns:a16="http://schemas.microsoft.com/office/drawing/2014/main" id="{00000000-0008-0000-0300-0000B9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90" name="Text Box 1">
          <a:extLst>
            <a:ext uri="{FF2B5EF4-FFF2-40B4-BE49-F238E27FC236}">
              <a16:creationId xmlns:a16="http://schemas.microsoft.com/office/drawing/2014/main" id="{00000000-0008-0000-0300-0000BA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91" name="Text Box 1">
          <a:extLst>
            <a:ext uri="{FF2B5EF4-FFF2-40B4-BE49-F238E27FC236}">
              <a16:creationId xmlns:a16="http://schemas.microsoft.com/office/drawing/2014/main" id="{00000000-0008-0000-0300-0000BB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92" name="Text Box 1">
          <a:extLst>
            <a:ext uri="{FF2B5EF4-FFF2-40B4-BE49-F238E27FC236}">
              <a16:creationId xmlns:a16="http://schemas.microsoft.com/office/drawing/2014/main" id="{00000000-0008-0000-0300-0000BC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93" name="Text Box 1">
          <a:extLst>
            <a:ext uri="{FF2B5EF4-FFF2-40B4-BE49-F238E27FC236}">
              <a16:creationId xmlns:a16="http://schemas.microsoft.com/office/drawing/2014/main" id="{00000000-0008-0000-0300-0000BD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94" name="Text Box 1">
          <a:extLst>
            <a:ext uri="{FF2B5EF4-FFF2-40B4-BE49-F238E27FC236}">
              <a16:creationId xmlns:a16="http://schemas.microsoft.com/office/drawing/2014/main" id="{00000000-0008-0000-0300-0000BE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95" name="Text Box 1">
          <a:extLst>
            <a:ext uri="{FF2B5EF4-FFF2-40B4-BE49-F238E27FC236}">
              <a16:creationId xmlns:a16="http://schemas.microsoft.com/office/drawing/2014/main" id="{00000000-0008-0000-0300-0000BF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96" name="Text Box 1">
          <a:extLst>
            <a:ext uri="{FF2B5EF4-FFF2-40B4-BE49-F238E27FC236}">
              <a16:creationId xmlns:a16="http://schemas.microsoft.com/office/drawing/2014/main" id="{00000000-0008-0000-0300-0000C0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97" name="Text Box 1">
          <a:extLst>
            <a:ext uri="{FF2B5EF4-FFF2-40B4-BE49-F238E27FC236}">
              <a16:creationId xmlns:a16="http://schemas.microsoft.com/office/drawing/2014/main" id="{00000000-0008-0000-0300-0000C1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98" name="Text Box 1">
          <a:extLst>
            <a:ext uri="{FF2B5EF4-FFF2-40B4-BE49-F238E27FC236}">
              <a16:creationId xmlns:a16="http://schemas.microsoft.com/office/drawing/2014/main" id="{00000000-0008-0000-0300-0000C2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099" name="Text Box 1">
          <a:extLst>
            <a:ext uri="{FF2B5EF4-FFF2-40B4-BE49-F238E27FC236}">
              <a16:creationId xmlns:a16="http://schemas.microsoft.com/office/drawing/2014/main" id="{00000000-0008-0000-0300-0000C3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00" name="Text Box 1">
          <a:extLst>
            <a:ext uri="{FF2B5EF4-FFF2-40B4-BE49-F238E27FC236}">
              <a16:creationId xmlns:a16="http://schemas.microsoft.com/office/drawing/2014/main" id="{00000000-0008-0000-0300-0000C4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01" name="Text Box 1">
          <a:extLst>
            <a:ext uri="{FF2B5EF4-FFF2-40B4-BE49-F238E27FC236}">
              <a16:creationId xmlns:a16="http://schemas.microsoft.com/office/drawing/2014/main" id="{00000000-0008-0000-0300-0000C5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02" name="Text Box 1">
          <a:extLst>
            <a:ext uri="{FF2B5EF4-FFF2-40B4-BE49-F238E27FC236}">
              <a16:creationId xmlns:a16="http://schemas.microsoft.com/office/drawing/2014/main" id="{00000000-0008-0000-0300-0000C6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03" name="Text Box 1">
          <a:extLst>
            <a:ext uri="{FF2B5EF4-FFF2-40B4-BE49-F238E27FC236}">
              <a16:creationId xmlns:a16="http://schemas.microsoft.com/office/drawing/2014/main" id="{00000000-0008-0000-0300-0000C7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04" name="Text Box 1">
          <a:extLst>
            <a:ext uri="{FF2B5EF4-FFF2-40B4-BE49-F238E27FC236}">
              <a16:creationId xmlns:a16="http://schemas.microsoft.com/office/drawing/2014/main" id="{00000000-0008-0000-0300-0000C8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05" name="Text Box 1">
          <a:extLst>
            <a:ext uri="{FF2B5EF4-FFF2-40B4-BE49-F238E27FC236}">
              <a16:creationId xmlns:a16="http://schemas.microsoft.com/office/drawing/2014/main" id="{00000000-0008-0000-0300-0000C9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06" name="Text Box 1">
          <a:extLst>
            <a:ext uri="{FF2B5EF4-FFF2-40B4-BE49-F238E27FC236}">
              <a16:creationId xmlns:a16="http://schemas.microsoft.com/office/drawing/2014/main" id="{00000000-0008-0000-0300-0000CA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07" name="Text Box 1">
          <a:extLst>
            <a:ext uri="{FF2B5EF4-FFF2-40B4-BE49-F238E27FC236}">
              <a16:creationId xmlns:a16="http://schemas.microsoft.com/office/drawing/2014/main" id="{00000000-0008-0000-0300-0000CB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08" name="Text Box 1">
          <a:extLst>
            <a:ext uri="{FF2B5EF4-FFF2-40B4-BE49-F238E27FC236}">
              <a16:creationId xmlns:a16="http://schemas.microsoft.com/office/drawing/2014/main" id="{00000000-0008-0000-0300-0000CC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09" name="Text Box 1">
          <a:extLst>
            <a:ext uri="{FF2B5EF4-FFF2-40B4-BE49-F238E27FC236}">
              <a16:creationId xmlns:a16="http://schemas.microsoft.com/office/drawing/2014/main" id="{00000000-0008-0000-0300-0000CD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10" name="Text Box 1">
          <a:extLst>
            <a:ext uri="{FF2B5EF4-FFF2-40B4-BE49-F238E27FC236}">
              <a16:creationId xmlns:a16="http://schemas.microsoft.com/office/drawing/2014/main" id="{00000000-0008-0000-0300-0000CE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11" name="Text Box 1">
          <a:extLst>
            <a:ext uri="{FF2B5EF4-FFF2-40B4-BE49-F238E27FC236}">
              <a16:creationId xmlns:a16="http://schemas.microsoft.com/office/drawing/2014/main" id="{00000000-0008-0000-0300-0000CF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12" name="Text Box 1">
          <a:extLst>
            <a:ext uri="{FF2B5EF4-FFF2-40B4-BE49-F238E27FC236}">
              <a16:creationId xmlns:a16="http://schemas.microsoft.com/office/drawing/2014/main" id="{00000000-0008-0000-0300-0000D0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13" name="Text Box 1">
          <a:extLst>
            <a:ext uri="{FF2B5EF4-FFF2-40B4-BE49-F238E27FC236}">
              <a16:creationId xmlns:a16="http://schemas.microsoft.com/office/drawing/2014/main" id="{00000000-0008-0000-0300-0000D1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14" name="Text Box 1">
          <a:extLst>
            <a:ext uri="{FF2B5EF4-FFF2-40B4-BE49-F238E27FC236}">
              <a16:creationId xmlns:a16="http://schemas.microsoft.com/office/drawing/2014/main" id="{00000000-0008-0000-0300-0000D2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15" name="Text Box 1">
          <a:extLst>
            <a:ext uri="{FF2B5EF4-FFF2-40B4-BE49-F238E27FC236}">
              <a16:creationId xmlns:a16="http://schemas.microsoft.com/office/drawing/2014/main" id="{00000000-0008-0000-0300-0000D3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16" name="Text Box 1">
          <a:extLst>
            <a:ext uri="{FF2B5EF4-FFF2-40B4-BE49-F238E27FC236}">
              <a16:creationId xmlns:a16="http://schemas.microsoft.com/office/drawing/2014/main" id="{00000000-0008-0000-0300-0000D4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17" name="Text Box 1">
          <a:extLst>
            <a:ext uri="{FF2B5EF4-FFF2-40B4-BE49-F238E27FC236}">
              <a16:creationId xmlns:a16="http://schemas.microsoft.com/office/drawing/2014/main" id="{00000000-0008-0000-0300-0000D5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18" name="Text Box 1">
          <a:extLst>
            <a:ext uri="{FF2B5EF4-FFF2-40B4-BE49-F238E27FC236}">
              <a16:creationId xmlns:a16="http://schemas.microsoft.com/office/drawing/2014/main" id="{00000000-0008-0000-0300-0000D6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19" name="Text Box 1">
          <a:extLst>
            <a:ext uri="{FF2B5EF4-FFF2-40B4-BE49-F238E27FC236}">
              <a16:creationId xmlns:a16="http://schemas.microsoft.com/office/drawing/2014/main" id="{00000000-0008-0000-0300-0000D7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20" name="Text Box 1">
          <a:extLst>
            <a:ext uri="{FF2B5EF4-FFF2-40B4-BE49-F238E27FC236}">
              <a16:creationId xmlns:a16="http://schemas.microsoft.com/office/drawing/2014/main" id="{00000000-0008-0000-0300-0000D8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21" name="Text Box 1">
          <a:extLst>
            <a:ext uri="{FF2B5EF4-FFF2-40B4-BE49-F238E27FC236}">
              <a16:creationId xmlns:a16="http://schemas.microsoft.com/office/drawing/2014/main" id="{00000000-0008-0000-0300-0000D9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22" name="Text Box 1">
          <a:extLst>
            <a:ext uri="{FF2B5EF4-FFF2-40B4-BE49-F238E27FC236}">
              <a16:creationId xmlns:a16="http://schemas.microsoft.com/office/drawing/2014/main" id="{00000000-0008-0000-0300-0000DA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23" name="Text Box 1">
          <a:extLst>
            <a:ext uri="{FF2B5EF4-FFF2-40B4-BE49-F238E27FC236}">
              <a16:creationId xmlns:a16="http://schemas.microsoft.com/office/drawing/2014/main" id="{00000000-0008-0000-0300-0000DB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24" name="Text Box 1">
          <a:extLst>
            <a:ext uri="{FF2B5EF4-FFF2-40B4-BE49-F238E27FC236}">
              <a16:creationId xmlns:a16="http://schemas.microsoft.com/office/drawing/2014/main" id="{00000000-0008-0000-0300-0000DC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25" name="Text Box 1">
          <a:extLst>
            <a:ext uri="{FF2B5EF4-FFF2-40B4-BE49-F238E27FC236}">
              <a16:creationId xmlns:a16="http://schemas.microsoft.com/office/drawing/2014/main" id="{00000000-0008-0000-0300-0000DD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26" name="Text Box 1">
          <a:extLst>
            <a:ext uri="{FF2B5EF4-FFF2-40B4-BE49-F238E27FC236}">
              <a16:creationId xmlns:a16="http://schemas.microsoft.com/office/drawing/2014/main" id="{00000000-0008-0000-0300-0000DE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27" name="Text Box 1">
          <a:extLst>
            <a:ext uri="{FF2B5EF4-FFF2-40B4-BE49-F238E27FC236}">
              <a16:creationId xmlns:a16="http://schemas.microsoft.com/office/drawing/2014/main" id="{00000000-0008-0000-0300-0000DF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28" name="Text Box 1">
          <a:extLst>
            <a:ext uri="{FF2B5EF4-FFF2-40B4-BE49-F238E27FC236}">
              <a16:creationId xmlns:a16="http://schemas.microsoft.com/office/drawing/2014/main" id="{00000000-0008-0000-0300-0000E0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29" name="Text Box 1">
          <a:extLst>
            <a:ext uri="{FF2B5EF4-FFF2-40B4-BE49-F238E27FC236}">
              <a16:creationId xmlns:a16="http://schemas.microsoft.com/office/drawing/2014/main" id="{00000000-0008-0000-0300-0000E1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30" name="Text Box 1">
          <a:extLst>
            <a:ext uri="{FF2B5EF4-FFF2-40B4-BE49-F238E27FC236}">
              <a16:creationId xmlns:a16="http://schemas.microsoft.com/office/drawing/2014/main" id="{00000000-0008-0000-0300-0000E2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31" name="Text Box 1">
          <a:extLst>
            <a:ext uri="{FF2B5EF4-FFF2-40B4-BE49-F238E27FC236}">
              <a16:creationId xmlns:a16="http://schemas.microsoft.com/office/drawing/2014/main" id="{00000000-0008-0000-0300-0000E3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32" name="Text Box 1">
          <a:extLst>
            <a:ext uri="{FF2B5EF4-FFF2-40B4-BE49-F238E27FC236}">
              <a16:creationId xmlns:a16="http://schemas.microsoft.com/office/drawing/2014/main" id="{00000000-0008-0000-0300-0000E4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33" name="Text Box 1">
          <a:extLst>
            <a:ext uri="{FF2B5EF4-FFF2-40B4-BE49-F238E27FC236}">
              <a16:creationId xmlns:a16="http://schemas.microsoft.com/office/drawing/2014/main" id="{00000000-0008-0000-0300-0000E5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34" name="Text Box 1">
          <a:extLst>
            <a:ext uri="{FF2B5EF4-FFF2-40B4-BE49-F238E27FC236}">
              <a16:creationId xmlns:a16="http://schemas.microsoft.com/office/drawing/2014/main" id="{00000000-0008-0000-0300-0000E6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35" name="Text Box 1">
          <a:extLst>
            <a:ext uri="{FF2B5EF4-FFF2-40B4-BE49-F238E27FC236}">
              <a16:creationId xmlns:a16="http://schemas.microsoft.com/office/drawing/2014/main" id="{00000000-0008-0000-0300-0000E7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36" name="Text Box 1">
          <a:extLst>
            <a:ext uri="{FF2B5EF4-FFF2-40B4-BE49-F238E27FC236}">
              <a16:creationId xmlns:a16="http://schemas.microsoft.com/office/drawing/2014/main" id="{00000000-0008-0000-0300-0000E8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37" name="Text Box 1">
          <a:extLst>
            <a:ext uri="{FF2B5EF4-FFF2-40B4-BE49-F238E27FC236}">
              <a16:creationId xmlns:a16="http://schemas.microsoft.com/office/drawing/2014/main" id="{00000000-0008-0000-0300-0000E9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38" name="Text Box 1">
          <a:extLst>
            <a:ext uri="{FF2B5EF4-FFF2-40B4-BE49-F238E27FC236}">
              <a16:creationId xmlns:a16="http://schemas.microsoft.com/office/drawing/2014/main" id="{00000000-0008-0000-0300-0000EA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39" name="Text Box 1">
          <a:extLst>
            <a:ext uri="{FF2B5EF4-FFF2-40B4-BE49-F238E27FC236}">
              <a16:creationId xmlns:a16="http://schemas.microsoft.com/office/drawing/2014/main" id="{00000000-0008-0000-0300-0000EB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40" name="Text Box 1">
          <a:extLst>
            <a:ext uri="{FF2B5EF4-FFF2-40B4-BE49-F238E27FC236}">
              <a16:creationId xmlns:a16="http://schemas.microsoft.com/office/drawing/2014/main" id="{00000000-0008-0000-0300-0000EC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41" name="Text Box 1">
          <a:extLst>
            <a:ext uri="{FF2B5EF4-FFF2-40B4-BE49-F238E27FC236}">
              <a16:creationId xmlns:a16="http://schemas.microsoft.com/office/drawing/2014/main" id="{00000000-0008-0000-0300-0000ED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42" name="Text Box 1">
          <a:extLst>
            <a:ext uri="{FF2B5EF4-FFF2-40B4-BE49-F238E27FC236}">
              <a16:creationId xmlns:a16="http://schemas.microsoft.com/office/drawing/2014/main" id="{00000000-0008-0000-0300-0000EE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43" name="Text Box 1">
          <a:extLst>
            <a:ext uri="{FF2B5EF4-FFF2-40B4-BE49-F238E27FC236}">
              <a16:creationId xmlns:a16="http://schemas.microsoft.com/office/drawing/2014/main" id="{00000000-0008-0000-0300-0000EF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44" name="Text Box 1">
          <a:extLst>
            <a:ext uri="{FF2B5EF4-FFF2-40B4-BE49-F238E27FC236}">
              <a16:creationId xmlns:a16="http://schemas.microsoft.com/office/drawing/2014/main" id="{00000000-0008-0000-0300-0000F0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45" name="Text Box 1">
          <a:extLst>
            <a:ext uri="{FF2B5EF4-FFF2-40B4-BE49-F238E27FC236}">
              <a16:creationId xmlns:a16="http://schemas.microsoft.com/office/drawing/2014/main" id="{00000000-0008-0000-0300-0000F1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46" name="Text Box 1">
          <a:extLst>
            <a:ext uri="{FF2B5EF4-FFF2-40B4-BE49-F238E27FC236}">
              <a16:creationId xmlns:a16="http://schemas.microsoft.com/office/drawing/2014/main" id="{00000000-0008-0000-0300-0000F2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47" name="Text Box 1">
          <a:extLst>
            <a:ext uri="{FF2B5EF4-FFF2-40B4-BE49-F238E27FC236}">
              <a16:creationId xmlns:a16="http://schemas.microsoft.com/office/drawing/2014/main" id="{00000000-0008-0000-0300-0000F3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48" name="Text Box 1">
          <a:extLst>
            <a:ext uri="{FF2B5EF4-FFF2-40B4-BE49-F238E27FC236}">
              <a16:creationId xmlns:a16="http://schemas.microsoft.com/office/drawing/2014/main" id="{00000000-0008-0000-0300-0000F4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49" name="Text Box 1">
          <a:extLst>
            <a:ext uri="{FF2B5EF4-FFF2-40B4-BE49-F238E27FC236}">
              <a16:creationId xmlns:a16="http://schemas.microsoft.com/office/drawing/2014/main" id="{00000000-0008-0000-0300-0000F5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50" name="Text Box 1">
          <a:extLst>
            <a:ext uri="{FF2B5EF4-FFF2-40B4-BE49-F238E27FC236}">
              <a16:creationId xmlns:a16="http://schemas.microsoft.com/office/drawing/2014/main" id="{00000000-0008-0000-0300-0000F6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51" name="Text Box 1">
          <a:extLst>
            <a:ext uri="{FF2B5EF4-FFF2-40B4-BE49-F238E27FC236}">
              <a16:creationId xmlns:a16="http://schemas.microsoft.com/office/drawing/2014/main" id="{00000000-0008-0000-0300-0000F7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52" name="Text Box 1">
          <a:extLst>
            <a:ext uri="{FF2B5EF4-FFF2-40B4-BE49-F238E27FC236}">
              <a16:creationId xmlns:a16="http://schemas.microsoft.com/office/drawing/2014/main" id="{00000000-0008-0000-0300-0000F8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53" name="Text Box 1">
          <a:extLst>
            <a:ext uri="{FF2B5EF4-FFF2-40B4-BE49-F238E27FC236}">
              <a16:creationId xmlns:a16="http://schemas.microsoft.com/office/drawing/2014/main" id="{00000000-0008-0000-0300-0000F9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54" name="Text Box 1">
          <a:extLst>
            <a:ext uri="{FF2B5EF4-FFF2-40B4-BE49-F238E27FC236}">
              <a16:creationId xmlns:a16="http://schemas.microsoft.com/office/drawing/2014/main" id="{00000000-0008-0000-0300-0000FA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55" name="Text Box 1">
          <a:extLst>
            <a:ext uri="{FF2B5EF4-FFF2-40B4-BE49-F238E27FC236}">
              <a16:creationId xmlns:a16="http://schemas.microsoft.com/office/drawing/2014/main" id="{00000000-0008-0000-0300-0000FB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56" name="Text Box 1">
          <a:extLst>
            <a:ext uri="{FF2B5EF4-FFF2-40B4-BE49-F238E27FC236}">
              <a16:creationId xmlns:a16="http://schemas.microsoft.com/office/drawing/2014/main" id="{00000000-0008-0000-0300-0000FC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57" name="Text Box 1">
          <a:extLst>
            <a:ext uri="{FF2B5EF4-FFF2-40B4-BE49-F238E27FC236}">
              <a16:creationId xmlns:a16="http://schemas.microsoft.com/office/drawing/2014/main" id="{00000000-0008-0000-0300-0000FD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58" name="Text Box 1">
          <a:extLst>
            <a:ext uri="{FF2B5EF4-FFF2-40B4-BE49-F238E27FC236}">
              <a16:creationId xmlns:a16="http://schemas.microsoft.com/office/drawing/2014/main" id="{00000000-0008-0000-0300-0000FE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59" name="Text Box 1">
          <a:extLst>
            <a:ext uri="{FF2B5EF4-FFF2-40B4-BE49-F238E27FC236}">
              <a16:creationId xmlns:a16="http://schemas.microsoft.com/office/drawing/2014/main" id="{00000000-0008-0000-0300-0000FF21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60" name="Text Box 1">
          <a:extLst>
            <a:ext uri="{FF2B5EF4-FFF2-40B4-BE49-F238E27FC236}">
              <a16:creationId xmlns:a16="http://schemas.microsoft.com/office/drawing/2014/main" id="{00000000-0008-0000-0300-000000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61" name="Text Box 1">
          <a:extLst>
            <a:ext uri="{FF2B5EF4-FFF2-40B4-BE49-F238E27FC236}">
              <a16:creationId xmlns:a16="http://schemas.microsoft.com/office/drawing/2014/main" id="{00000000-0008-0000-0300-000001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62" name="Text Box 1">
          <a:extLst>
            <a:ext uri="{FF2B5EF4-FFF2-40B4-BE49-F238E27FC236}">
              <a16:creationId xmlns:a16="http://schemas.microsoft.com/office/drawing/2014/main" id="{00000000-0008-0000-0300-000002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63" name="Text Box 1">
          <a:extLst>
            <a:ext uri="{FF2B5EF4-FFF2-40B4-BE49-F238E27FC236}">
              <a16:creationId xmlns:a16="http://schemas.microsoft.com/office/drawing/2014/main" id="{00000000-0008-0000-0300-000003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64" name="Text Box 1">
          <a:extLst>
            <a:ext uri="{FF2B5EF4-FFF2-40B4-BE49-F238E27FC236}">
              <a16:creationId xmlns:a16="http://schemas.microsoft.com/office/drawing/2014/main" id="{00000000-0008-0000-0300-000004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65" name="Text Box 1">
          <a:extLst>
            <a:ext uri="{FF2B5EF4-FFF2-40B4-BE49-F238E27FC236}">
              <a16:creationId xmlns:a16="http://schemas.microsoft.com/office/drawing/2014/main" id="{00000000-0008-0000-0300-000005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66" name="Text Box 1">
          <a:extLst>
            <a:ext uri="{FF2B5EF4-FFF2-40B4-BE49-F238E27FC236}">
              <a16:creationId xmlns:a16="http://schemas.microsoft.com/office/drawing/2014/main" id="{00000000-0008-0000-0300-000006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67" name="Text Box 1">
          <a:extLst>
            <a:ext uri="{FF2B5EF4-FFF2-40B4-BE49-F238E27FC236}">
              <a16:creationId xmlns:a16="http://schemas.microsoft.com/office/drawing/2014/main" id="{00000000-0008-0000-0300-000007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68" name="Text Box 1">
          <a:extLst>
            <a:ext uri="{FF2B5EF4-FFF2-40B4-BE49-F238E27FC236}">
              <a16:creationId xmlns:a16="http://schemas.microsoft.com/office/drawing/2014/main" id="{00000000-0008-0000-0300-000008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69" name="Text Box 1">
          <a:extLst>
            <a:ext uri="{FF2B5EF4-FFF2-40B4-BE49-F238E27FC236}">
              <a16:creationId xmlns:a16="http://schemas.microsoft.com/office/drawing/2014/main" id="{00000000-0008-0000-0300-000009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70" name="Text Box 1">
          <a:extLst>
            <a:ext uri="{FF2B5EF4-FFF2-40B4-BE49-F238E27FC236}">
              <a16:creationId xmlns:a16="http://schemas.microsoft.com/office/drawing/2014/main" id="{00000000-0008-0000-0300-00000A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71" name="Text Box 1">
          <a:extLst>
            <a:ext uri="{FF2B5EF4-FFF2-40B4-BE49-F238E27FC236}">
              <a16:creationId xmlns:a16="http://schemas.microsoft.com/office/drawing/2014/main" id="{00000000-0008-0000-0300-00000B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72" name="Text Box 1">
          <a:extLst>
            <a:ext uri="{FF2B5EF4-FFF2-40B4-BE49-F238E27FC236}">
              <a16:creationId xmlns:a16="http://schemas.microsoft.com/office/drawing/2014/main" id="{00000000-0008-0000-0300-00000C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73" name="Text Box 1">
          <a:extLst>
            <a:ext uri="{FF2B5EF4-FFF2-40B4-BE49-F238E27FC236}">
              <a16:creationId xmlns:a16="http://schemas.microsoft.com/office/drawing/2014/main" id="{00000000-0008-0000-0300-00000D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74" name="Text Box 1">
          <a:extLst>
            <a:ext uri="{FF2B5EF4-FFF2-40B4-BE49-F238E27FC236}">
              <a16:creationId xmlns:a16="http://schemas.microsoft.com/office/drawing/2014/main" id="{00000000-0008-0000-0300-00000E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75" name="Text Box 1">
          <a:extLst>
            <a:ext uri="{FF2B5EF4-FFF2-40B4-BE49-F238E27FC236}">
              <a16:creationId xmlns:a16="http://schemas.microsoft.com/office/drawing/2014/main" id="{00000000-0008-0000-0300-00000F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76" name="Text Box 1">
          <a:extLst>
            <a:ext uri="{FF2B5EF4-FFF2-40B4-BE49-F238E27FC236}">
              <a16:creationId xmlns:a16="http://schemas.microsoft.com/office/drawing/2014/main" id="{00000000-0008-0000-0300-000010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77" name="Text Box 1">
          <a:extLst>
            <a:ext uri="{FF2B5EF4-FFF2-40B4-BE49-F238E27FC236}">
              <a16:creationId xmlns:a16="http://schemas.microsoft.com/office/drawing/2014/main" id="{00000000-0008-0000-0300-000011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78" name="Text Box 1">
          <a:extLst>
            <a:ext uri="{FF2B5EF4-FFF2-40B4-BE49-F238E27FC236}">
              <a16:creationId xmlns:a16="http://schemas.microsoft.com/office/drawing/2014/main" id="{00000000-0008-0000-0300-000012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79" name="Text Box 1">
          <a:extLst>
            <a:ext uri="{FF2B5EF4-FFF2-40B4-BE49-F238E27FC236}">
              <a16:creationId xmlns:a16="http://schemas.microsoft.com/office/drawing/2014/main" id="{00000000-0008-0000-0300-000013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80" name="Text Box 1">
          <a:extLst>
            <a:ext uri="{FF2B5EF4-FFF2-40B4-BE49-F238E27FC236}">
              <a16:creationId xmlns:a16="http://schemas.microsoft.com/office/drawing/2014/main" id="{00000000-0008-0000-0300-000014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81" name="Text Box 1">
          <a:extLst>
            <a:ext uri="{FF2B5EF4-FFF2-40B4-BE49-F238E27FC236}">
              <a16:creationId xmlns:a16="http://schemas.microsoft.com/office/drawing/2014/main" id="{00000000-0008-0000-0300-000015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82" name="Text Box 1">
          <a:extLst>
            <a:ext uri="{FF2B5EF4-FFF2-40B4-BE49-F238E27FC236}">
              <a16:creationId xmlns:a16="http://schemas.microsoft.com/office/drawing/2014/main" id="{00000000-0008-0000-0300-000016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83" name="Text Box 1">
          <a:extLst>
            <a:ext uri="{FF2B5EF4-FFF2-40B4-BE49-F238E27FC236}">
              <a16:creationId xmlns:a16="http://schemas.microsoft.com/office/drawing/2014/main" id="{00000000-0008-0000-0300-000017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84" name="Text Box 1">
          <a:extLst>
            <a:ext uri="{FF2B5EF4-FFF2-40B4-BE49-F238E27FC236}">
              <a16:creationId xmlns:a16="http://schemas.microsoft.com/office/drawing/2014/main" id="{00000000-0008-0000-0300-000018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85" name="Text Box 1">
          <a:extLst>
            <a:ext uri="{FF2B5EF4-FFF2-40B4-BE49-F238E27FC236}">
              <a16:creationId xmlns:a16="http://schemas.microsoft.com/office/drawing/2014/main" id="{00000000-0008-0000-0300-000019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86" name="Text Box 1">
          <a:extLst>
            <a:ext uri="{FF2B5EF4-FFF2-40B4-BE49-F238E27FC236}">
              <a16:creationId xmlns:a16="http://schemas.microsoft.com/office/drawing/2014/main" id="{00000000-0008-0000-0300-00001A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87" name="Text Box 1">
          <a:extLst>
            <a:ext uri="{FF2B5EF4-FFF2-40B4-BE49-F238E27FC236}">
              <a16:creationId xmlns:a16="http://schemas.microsoft.com/office/drawing/2014/main" id="{00000000-0008-0000-0300-00001B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88" name="Text Box 1">
          <a:extLst>
            <a:ext uri="{FF2B5EF4-FFF2-40B4-BE49-F238E27FC236}">
              <a16:creationId xmlns:a16="http://schemas.microsoft.com/office/drawing/2014/main" id="{00000000-0008-0000-0300-00001C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89" name="Text Box 1">
          <a:extLst>
            <a:ext uri="{FF2B5EF4-FFF2-40B4-BE49-F238E27FC236}">
              <a16:creationId xmlns:a16="http://schemas.microsoft.com/office/drawing/2014/main" id="{00000000-0008-0000-0300-00001D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90" name="Text Box 1">
          <a:extLst>
            <a:ext uri="{FF2B5EF4-FFF2-40B4-BE49-F238E27FC236}">
              <a16:creationId xmlns:a16="http://schemas.microsoft.com/office/drawing/2014/main" id="{00000000-0008-0000-0300-00001E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91" name="Text Box 1">
          <a:extLst>
            <a:ext uri="{FF2B5EF4-FFF2-40B4-BE49-F238E27FC236}">
              <a16:creationId xmlns:a16="http://schemas.microsoft.com/office/drawing/2014/main" id="{00000000-0008-0000-0300-00001F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92" name="Text Box 1">
          <a:extLst>
            <a:ext uri="{FF2B5EF4-FFF2-40B4-BE49-F238E27FC236}">
              <a16:creationId xmlns:a16="http://schemas.microsoft.com/office/drawing/2014/main" id="{00000000-0008-0000-0300-000020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93" name="Text Box 1">
          <a:extLst>
            <a:ext uri="{FF2B5EF4-FFF2-40B4-BE49-F238E27FC236}">
              <a16:creationId xmlns:a16="http://schemas.microsoft.com/office/drawing/2014/main" id="{00000000-0008-0000-0300-000021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94" name="Text Box 1">
          <a:extLst>
            <a:ext uri="{FF2B5EF4-FFF2-40B4-BE49-F238E27FC236}">
              <a16:creationId xmlns:a16="http://schemas.microsoft.com/office/drawing/2014/main" id="{00000000-0008-0000-0300-000022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95" name="Text Box 1">
          <a:extLst>
            <a:ext uri="{FF2B5EF4-FFF2-40B4-BE49-F238E27FC236}">
              <a16:creationId xmlns:a16="http://schemas.microsoft.com/office/drawing/2014/main" id="{00000000-0008-0000-0300-000023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96" name="Text Box 1">
          <a:extLst>
            <a:ext uri="{FF2B5EF4-FFF2-40B4-BE49-F238E27FC236}">
              <a16:creationId xmlns:a16="http://schemas.microsoft.com/office/drawing/2014/main" id="{00000000-0008-0000-0300-000024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97" name="Text Box 1">
          <a:extLst>
            <a:ext uri="{FF2B5EF4-FFF2-40B4-BE49-F238E27FC236}">
              <a16:creationId xmlns:a16="http://schemas.microsoft.com/office/drawing/2014/main" id="{00000000-0008-0000-0300-000025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98" name="Text Box 1">
          <a:extLst>
            <a:ext uri="{FF2B5EF4-FFF2-40B4-BE49-F238E27FC236}">
              <a16:creationId xmlns:a16="http://schemas.microsoft.com/office/drawing/2014/main" id="{00000000-0008-0000-0300-000026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199" name="Text Box 1">
          <a:extLst>
            <a:ext uri="{FF2B5EF4-FFF2-40B4-BE49-F238E27FC236}">
              <a16:creationId xmlns:a16="http://schemas.microsoft.com/office/drawing/2014/main" id="{00000000-0008-0000-0300-000027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00" name="Text Box 1">
          <a:extLst>
            <a:ext uri="{FF2B5EF4-FFF2-40B4-BE49-F238E27FC236}">
              <a16:creationId xmlns:a16="http://schemas.microsoft.com/office/drawing/2014/main" id="{00000000-0008-0000-0300-000028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01" name="Text Box 1">
          <a:extLst>
            <a:ext uri="{FF2B5EF4-FFF2-40B4-BE49-F238E27FC236}">
              <a16:creationId xmlns:a16="http://schemas.microsoft.com/office/drawing/2014/main" id="{00000000-0008-0000-0300-000029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02" name="Text Box 1">
          <a:extLst>
            <a:ext uri="{FF2B5EF4-FFF2-40B4-BE49-F238E27FC236}">
              <a16:creationId xmlns:a16="http://schemas.microsoft.com/office/drawing/2014/main" id="{00000000-0008-0000-0300-00002A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03" name="Text Box 1">
          <a:extLst>
            <a:ext uri="{FF2B5EF4-FFF2-40B4-BE49-F238E27FC236}">
              <a16:creationId xmlns:a16="http://schemas.microsoft.com/office/drawing/2014/main" id="{00000000-0008-0000-0300-00002B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04" name="Text Box 1">
          <a:extLst>
            <a:ext uri="{FF2B5EF4-FFF2-40B4-BE49-F238E27FC236}">
              <a16:creationId xmlns:a16="http://schemas.microsoft.com/office/drawing/2014/main" id="{00000000-0008-0000-0300-00002C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05" name="Text Box 1">
          <a:extLst>
            <a:ext uri="{FF2B5EF4-FFF2-40B4-BE49-F238E27FC236}">
              <a16:creationId xmlns:a16="http://schemas.microsoft.com/office/drawing/2014/main" id="{00000000-0008-0000-0300-00002D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06" name="Text Box 1">
          <a:extLst>
            <a:ext uri="{FF2B5EF4-FFF2-40B4-BE49-F238E27FC236}">
              <a16:creationId xmlns:a16="http://schemas.microsoft.com/office/drawing/2014/main" id="{00000000-0008-0000-0300-00002E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07" name="Text Box 1">
          <a:extLst>
            <a:ext uri="{FF2B5EF4-FFF2-40B4-BE49-F238E27FC236}">
              <a16:creationId xmlns:a16="http://schemas.microsoft.com/office/drawing/2014/main" id="{00000000-0008-0000-0300-00002F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08" name="Text Box 1">
          <a:extLst>
            <a:ext uri="{FF2B5EF4-FFF2-40B4-BE49-F238E27FC236}">
              <a16:creationId xmlns:a16="http://schemas.microsoft.com/office/drawing/2014/main" id="{00000000-0008-0000-0300-000030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09" name="Text Box 1">
          <a:extLst>
            <a:ext uri="{FF2B5EF4-FFF2-40B4-BE49-F238E27FC236}">
              <a16:creationId xmlns:a16="http://schemas.microsoft.com/office/drawing/2014/main" id="{00000000-0008-0000-0300-000031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10" name="Text Box 1">
          <a:extLst>
            <a:ext uri="{FF2B5EF4-FFF2-40B4-BE49-F238E27FC236}">
              <a16:creationId xmlns:a16="http://schemas.microsoft.com/office/drawing/2014/main" id="{00000000-0008-0000-0300-000032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11" name="Text Box 1">
          <a:extLst>
            <a:ext uri="{FF2B5EF4-FFF2-40B4-BE49-F238E27FC236}">
              <a16:creationId xmlns:a16="http://schemas.microsoft.com/office/drawing/2014/main" id="{00000000-0008-0000-0300-000033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12" name="Text Box 1">
          <a:extLst>
            <a:ext uri="{FF2B5EF4-FFF2-40B4-BE49-F238E27FC236}">
              <a16:creationId xmlns:a16="http://schemas.microsoft.com/office/drawing/2014/main" id="{00000000-0008-0000-0300-000034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13" name="Text Box 1">
          <a:extLst>
            <a:ext uri="{FF2B5EF4-FFF2-40B4-BE49-F238E27FC236}">
              <a16:creationId xmlns:a16="http://schemas.microsoft.com/office/drawing/2014/main" id="{00000000-0008-0000-0300-000035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14" name="Text Box 1">
          <a:extLst>
            <a:ext uri="{FF2B5EF4-FFF2-40B4-BE49-F238E27FC236}">
              <a16:creationId xmlns:a16="http://schemas.microsoft.com/office/drawing/2014/main" id="{00000000-0008-0000-0300-000036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15" name="Text Box 1">
          <a:extLst>
            <a:ext uri="{FF2B5EF4-FFF2-40B4-BE49-F238E27FC236}">
              <a16:creationId xmlns:a16="http://schemas.microsoft.com/office/drawing/2014/main" id="{00000000-0008-0000-0300-000037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16" name="Text Box 1">
          <a:extLst>
            <a:ext uri="{FF2B5EF4-FFF2-40B4-BE49-F238E27FC236}">
              <a16:creationId xmlns:a16="http://schemas.microsoft.com/office/drawing/2014/main" id="{00000000-0008-0000-0300-000038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17" name="Text Box 1">
          <a:extLst>
            <a:ext uri="{FF2B5EF4-FFF2-40B4-BE49-F238E27FC236}">
              <a16:creationId xmlns:a16="http://schemas.microsoft.com/office/drawing/2014/main" id="{00000000-0008-0000-0300-000039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18" name="Text Box 1">
          <a:extLst>
            <a:ext uri="{FF2B5EF4-FFF2-40B4-BE49-F238E27FC236}">
              <a16:creationId xmlns:a16="http://schemas.microsoft.com/office/drawing/2014/main" id="{00000000-0008-0000-0300-00003A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19" name="Text Box 1">
          <a:extLst>
            <a:ext uri="{FF2B5EF4-FFF2-40B4-BE49-F238E27FC236}">
              <a16:creationId xmlns:a16="http://schemas.microsoft.com/office/drawing/2014/main" id="{00000000-0008-0000-0300-00003B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20" name="Text Box 1">
          <a:extLst>
            <a:ext uri="{FF2B5EF4-FFF2-40B4-BE49-F238E27FC236}">
              <a16:creationId xmlns:a16="http://schemas.microsoft.com/office/drawing/2014/main" id="{00000000-0008-0000-0300-00003C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21" name="Text Box 1">
          <a:extLst>
            <a:ext uri="{FF2B5EF4-FFF2-40B4-BE49-F238E27FC236}">
              <a16:creationId xmlns:a16="http://schemas.microsoft.com/office/drawing/2014/main" id="{00000000-0008-0000-0300-00003D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22" name="Text Box 1">
          <a:extLst>
            <a:ext uri="{FF2B5EF4-FFF2-40B4-BE49-F238E27FC236}">
              <a16:creationId xmlns:a16="http://schemas.microsoft.com/office/drawing/2014/main" id="{00000000-0008-0000-0300-00003E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23" name="Text Box 1">
          <a:extLst>
            <a:ext uri="{FF2B5EF4-FFF2-40B4-BE49-F238E27FC236}">
              <a16:creationId xmlns:a16="http://schemas.microsoft.com/office/drawing/2014/main" id="{00000000-0008-0000-0300-00003F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24" name="Text Box 1">
          <a:extLst>
            <a:ext uri="{FF2B5EF4-FFF2-40B4-BE49-F238E27FC236}">
              <a16:creationId xmlns:a16="http://schemas.microsoft.com/office/drawing/2014/main" id="{00000000-0008-0000-0300-000040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25" name="Text Box 1">
          <a:extLst>
            <a:ext uri="{FF2B5EF4-FFF2-40B4-BE49-F238E27FC236}">
              <a16:creationId xmlns:a16="http://schemas.microsoft.com/office/drawing/2014/main" id="{00000000-0008-0000-0300-000041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26" name="Text Box 1">
          <a:extLst>
            <a:ext uri="{FF2B5EF4-FFF2-40B4-BE49-F238E27FC236}">
              <a16:creationId xmlns:a16="http://schemas.microsoft.com/office/drawing/2014/main" id="{00000000-0008-0000-0300-000042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27" name="Text Box 1">
          <a:extLst>
            <a:ext uri="{FF2B5EF4-FFF2-40B4-BE49-F238E27FC236}">
              <a16:creationId xmlns:a16="http://schemas.microsoft.com/office/drawing/2014/main" id="{00000000-0008-0000-0300-000043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28" name="Text Box 1">
          <a:extLst>
            <a:ext uri="{FF2B5EF4-FFF2-40B4-BE49-F238E27FC236}">
              <a16:creationId xmlns:a16="http://schemas.microsoft.com/office/drawing/2014/main" id="{00000000-0008-0000-0300-000044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29" name="Text Box 1">
          <a:extLst>
            <a:ext uri="{FF2B5EF4-FFF2-40B4-BE49-F238E27FC236}">
              <a16:creationId xmlns:a16="http://schemas.microsoft.com/office/drawing/2014/main" id="{00000000-0008-0000-0300-000045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30" name="Text Box 1">
          <a:extLst>
            <a:ext uri="{FF2B5EF4-FFF2-40B4-BE49-F238E27FC236}">
              <a16:creationId xmlns:a16="http://schemas.microsoft.com/office/drawing/2014/main" id="{00000000-0008-0000-0300-000046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31" name="Text Box 1">
          <a:extLst>
            <a:ext uri="{FF2B5EF4-FFF2-40B4-BE49-F238E27FC236}">
              <a16:creationId xmlns:a16="http://schemas.microsoft.com/office/drawing/2014/main" id="{00000000-0008-0000-0300-000047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32" name="Text Box 1">
          <a:extLst>
            <a:ext uri="{FF2B5EF4-FFF2-40B4-BE49-F238E27FC236}">
              <a16:creationId xmlns:a16="http://schemas.microsoft.com/office/drawing/2014/main" id="{00000000-0008-0000-0300-000048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33" name="Text Box 1">
          <a:extLst>
            <a:ext uri="{FF2B5EF4-FFF2-40B4-BE49-F238E27FC236}">
              <a16:creationId xmlns:a16="http://schemas.microsoft.com/office/drawing/2014/main" id="{00000000-0008-0000-0300-000049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34" name="Text Box 1">
          <a:extLst>
            <a:ext uri="{FF2B5EF4-FFF2-40B4-BE49-F238E27FC236}">
              <a16:creationId xmlns:a16="http://schemas.microsoft.com/office/drawing/2014/main" id="{00000000-0008-0000-0300-00004A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35" name="Text Box 1">
          <a:extLst>
            <a:ext uri="{FF2B5EF4-FFF2-40B4-BE49-F238E27FC236}">
              <a16:creationId xmlns:a16="http://schemas.microsoft.com/office/drawing/2014/main" id="{00000000-0008-0000-0300-00004B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36" name="Text Box 1">
          <a:extLst>
            <a:ext uri="{FF2B5EF4-FFF2-40B4-BE49-F238E27FC236}">
              <a16:creationId xmlns:a16="http://schemas.microsoft.com/office/drawing/2014/main" id="{00000000-0008-0000-0300-00004C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37" name="Text Box 1">
          <a:extLst>
            <a:ext uri="{FF2B5EF4-FFF2-40B4-BE49-F238E27FC236}">
              <a16:creationId xmlns:a16="http://schemas.microsoft.com/office/drawing/2014/main" id="{00000000-0008-0000-0300-00004D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38" name="Text Box 1">
          <a:extLst>
            <a:ext uri="{FF2B5EF4-FFF2-40B4-BE49-F238E27FC236}">
              <a16:creationId xmlns:a16="http://schemas.microsoft.com/office/drawing/2014/main" id="{00000000-0008-0000-0300-00004E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39" name="Text Box 1">
          <a:extLst>
            <a:ext uri="{FF2B5EF4-FFF2-40B4-BE49-F238E27FC236}">
              <a16:creationId xmlns:a16="http://schemas.microsoft.com/office/drawing/2014/main" id="{00000000-0008-0000-0300-00004F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40" name="Text Box 1">
          <a:extLst>
            <a:ext uri="{FF2B5EF4-FFF2-40B4-BE49-F238E27FC236}">
              <a16:creationId xmlns:a16="http://schemas.microsoft.com/office/drawing/2014/main" id="{00000000-0008-0000-0300-000050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41" name="Text Box 1">
          <a:extLst>
            <a:ext uri="{FF2B5EF4-FFF2-40B4-BE49-F238E27FC236}">
              <a16:creationId xmlns:a16="http://schemas.microsoft.com/office/drawing/2014/main" id="{00000000-0008-0000-0300-000051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42" name="Text Box 1">
          <a:extLst>
            <a:ext uri="{FF2B5EF4-FFF2-40B4-BE49-F238E27FC236}">
              <a16:creationId xmlns:a16="http://schemas.microsoft.com/office/drawing/2014/main" id="{00000000-0008-0000-0300-000052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43" name="Text Box 1">
          <a:extLst>
            <a:ext uri="{FF2B5EF4-FFF2-40B4-BE49-F238E27FC236}">
              <a16:creationId xmlns:a16="http://schemas.microsoft.com/office/drawing/2014/main" id="{00000000-0008-0000-0300-000053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44" name="Text Box 1">
          <a:extLst>
            <a:ext uri="{FF2B5EF4-FFF2-40B4-BE49-F238E27FC236}">
              <a16:creationId xmlns:a16="http://schemas.microsoft.com/office/drawing/2014/main" id="{00000000-0008-0000-0300-000054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45" name="Text Box 1">
          <a:extLst>
            <a:ext uri="{FF2B5EF4-FFF2-40B4-BE49-F238E27FC236}">
              <a16:creationId xmlns:a16="http://schemas.microsoft.com/office/drawing/2014/main" id="{00000000-0008-0000-0300-000055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46" name="Text Box 1">
          <a:extLst>
            <a:ext uri="{FF2B5EF4-FFF2-40B4-BE49-F238E27FC236}">
              <a16:creationId xmlns:a16="http://schemas.microsoft.com/office/drawing/2014/main" id="{00000000-0008-0000-0300-000056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47" name="Text Box 1">
          <a:extLst>
            <a:ext uri="{FF2B5EF4-FFF2-40B4-BE49-F238E27FC236}">
              <a16:creationId xmlns:a16="http://schemas.microsoft.com/office/drawing/2014/main" id="{00000000-0008-0000-0300-000057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48" name="Text Box 1">
          <a:extLst>
            <a:ext uri="{FF2B5EF4-FFF2-40B4-BE49-F238E27FC236}">
              <a16:creationId xmlns:a16="http://schemas.microsoft.com/office/drawing/2014/main" id="{00000000-0008-0000-0300-000058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49" name="Text Box 1">
          <a:extLst>
            <a:ext uri="{FF2B5EF4-FFF2-40B4-BE49-F238E27FC236}">
              <a16:creationId xmlns:a16="http://schemas.microsoft.com/office/drawing/2014/main" id="{00000000-0008-0000-0300-000059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50" name="Text Box 1">
          <a:extLst>
            <a:ext uri="{FF2B5EF4-FFF2-40B4-BE49-F238E27FC236}">
              <a16:creationId xmlns:a16="http://schemas.microsoft.com/office/drawing/2014/main" id="{00000000-0008-0000-0300-00005A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51" name="Text Box 1">
          <a:extLst>
            <a:ext uri="{FF2B5EF4-FFF2-40B4-BE49-F238E27FC236}">
              <a16:creationId xmlns:a16="http://schemas.microsoft.com/office/drawing/2014/main" id="{00000000-0008-0000-0300-00005B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52" name="Text Box 1">
          <a:extLst>
            <a:ext uri="{FF2B5EF4-FFF2-40B4-BE49-F238E27FC236}">
              <a16:creationId xmlns:a16="http://schemas.microsoft.com/office/drawing/2014/main" id="{00000000-0008-0000-0300-00005C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53" name="Text Box 1">
          <a:extLst>
            <a:ext uri="{FF2B5EF4-FFF2-40B4-BE49-F238E27FC236}">
              <a16:creationId xmlns:a16="http://schemas.microsoft.com/office/drawing/2014/main" id="{00000000-0008-0000-0300-00005D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54" name="Text Box 1">
          <a:extLst>
            <a:ext uri="{FF2B5EF4-FFF2-40B4-BE49-F238E27FC236}">
              <a16:creationId xmlns:a16="http://schemas.microsoft.com/office/drawing/2014/main" id="{00000000-0008-0000-0300-00005E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55" name="Text Box 1">
          <a:extLst>
            <a:ext uri="{FF2B5EF4-FFF2-40B4-BE49-F238E27FC236}">
              <a16:creationId xmlns:a16="http://schemas.microsoft.com/office/drawing/2014/main" id="{00000000-0008-0000-0300-00005F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56" name="Text Box 1">
          <a:extLst>
            <a:ext uri="{FF2B5EF4-FFF2-40B4-BE49-F238E27FC236}">
              <a16:creationId xmlns:a16="http://schemas.microsoft.com/office/drawing/2014/main" id="{00000000-0008-0000-0300-000060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57" name="Text Box 1">
          <a:extLst>
            <a:ext uri="{FF2B5EF4-FFF2-40B4-BE49-F238E27FC236}">
              <a16:creationId xmlns:a16="http://schemas.microsoft.com/office/drawing/2014/main" id="{00000000-0008-0000-0300-000061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58" name="Text Box 1">
          <a:extLst>
            <a:ext uri="{FF2B5EF4-FFF2-40B4-BE49-F238E27FC236}">
              <a16:creationId xmlns:a16="http://schemas.microsoft.com/office/drawing/2014/main" id="{00000000-0008-0000-0300-000062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59" name="Text Box 1">
          <a:extLst>
            <a:ext uri="{FF2B5EF4-FFF2-40B4-BE49-F238E27FC236}">
              <a16:creationId xmlns:a16="http://schemas.microsoft.com/office/drawing/2014/main" id="{00000000-0008-0000-0300-000063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60" name="Text Box 1">
          <a:extLst>
            <a:ext uri="{FF2B5EF4-FFF2-40B4-BE49-F238E27FC236}">
              <a16:creationId xmlns:a16="http://schemas.microsoft.com/office/drawing/2014/main" id="{00000000-0008-0000-0300-000064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61" name="Text Box 1">
          <a:extLst>
            <a:ext uri="{FF2B5EF4-FFF2-40B4-BE49-F238E27FC236}">
              <a16:creationId xmlns:a16="http://schemas.microsoft.com/office/drawing/2014/main" id="{00000000-0008-0000-0300-000065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62" name="Text Box 1">
          <a:extLst>
            <a:ext uri="{FF2B5EF4-FFF2-40B4-BE49-F238E27FC236}">
              <a16:creationId xmlns:a16="http://schemas.microsoft.com/office/drawing/2014/main" id="{00000000-0008-0000-0300-000066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63" name="Text Box 1">
          <a:extLst>
            <a:ext uri="{FF2B5EF4-FFF2-40B4-BE49-F238E27FC236}">
              <a16:creationId xmlns:a16="http://schemas.microsoft.com/office/drawing/2014/main" id="{00000000-0008-0000-0300-000067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64" name="Text Box 1">
          <a:extLst>
            <a:ext uri="{FF2B5EF4-FFF2-40B4-BE49-F238E27FC236}">
              <a16:creationId xmlns:a16="http://schemas.microsoft.com/office/drawing/2014/main" id="{00000000-0008-0000-0300-000068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65" name="Text Box 1">
          <a:extLst>
            <a:ext uri="{FF2B5EF4-FFF2-40B4-BE49-F238E27FC236}">
              <a16:creationId xmlns:a16="http://schemas.microsoft.com/office/drawing/2014/main" id="{00000000-0008-0000-0300-000069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66" name="Text Box 1">
          <a:extLst>
            <a:ext uri="{FF2B5EF4-FFF2-40B4-BE49-F238E27FC236}">
              <a16:creationId xmlns:a16="http://schemas.microsoft.com/office/drawing/2014/main" id="{00000000-0008-0000-0300-00006A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67" name="Text Box 1">
          <a:extLst>
            <a:ext uri="{FF2B5EF4-FFF2-40B4-BE49-F238E27FC236}">
              <a16:creationId xmlns:a16="http://schemas.microsoft.com/office/drawing/2014/main" id="{00000000-0008-0000-0300-00006B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68" name="Text Box 1">
          <a:extLst>
            <a:ext uri="{FF2B5EF4-FFF2-40B4-BE49-F238E27FC236}">
              <a16:creationId xmlns:a16="http://schemas.microsoft.com/office/drawing/2014/main" id="{00000000-0008-0000-0300-00006C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69" name="Text Box 1">
          <a:extLst>
            <a:ext uri="{FF2B5EF4-FFF2-40B4-BE49-F238E27FC236}">
              <a16:creationId xmlns:a16="http://schemas.microsoft.com/office/drawing/2014/main" id="{00000000-0008-0000-0300-00006D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70" name="Text Box 1">
          <a:extLst>
            <a:ext uri="{FF2B5EF4-FFF2-40B4-BE49-F238E27FC236}">
              <a16:creationId xmlns:a16="http://schemas.microsoft.com/office/drawing/2014/main" id="{00000000-0008-0000-0300-00006E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71" name="Text Box 1">
          <a:extLst>
            <a:ext uri="{FF2B5EF4-FFF2-40B4-BE49-F238E27FC236}">
              <a16:creationId xmlns:a16="http://schemas.microsoft.com/office/drawing/2014/main" id="{00000000-0008-0000-0300-00006F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72" name="Text Box 1">
          <a:extLst>
            <a:ext uri="{FF2B5EF4-FFF2-40B4-BE49-F238E27FC236}">
              <a16:creationId xmlns:a16="http://schemas.microsoft.com/office/drawing/2014/main" id="{00000000-0008-0000-0300-000070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73" name="Text Box 1">
          <a:extLst>
            <a:ext uri="{FF2B5EF4-FFF2-40B4-BE49-F238E27FC236}">
              <a16:creationId xmlns:a16="http://schemas.microsoft.com/office/drawing/2014/main" id="{00000000-0008-0000-0300-000071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74" name="Text Box 1">
          <a:extLst>
            <a:ext uri="{FF2B5EF4-FFF2-40B4-BE49-F238E27FC236}">
              <a16:creationId xmlns:a16="http://schemas.microsoft.com/office/drawing/2014/main" id="{00000000-0008-0000-0300-000072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75" name="Text Box 1">
          <a:extLst>
            <a:ext uri="{FF2B5EF4-FFF2-40B4-BE49-F238E27FC236}">
              <a16:creationId xmlns:a16="http://schemas.microsoft.com/office/drawing/2014/main" id="{00000000-0008-0000-0300-000073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76" name="Text Box 1">
          <a:extLst>
            <a:ext uri="{FF2B5EF4-FFF2-40B4-BE49-F238E27FC236}">
              <a16:creationId xmlns:a16="http://schemas.microsoft.com/office/drawing/2014/main" id="{00000000-0008-0000-0300-000074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77" name="Text Box 1">
          <a:extLst>
            <a:ext uri="{FF2B5EF4-FFF2-40B4-BE49-F238E27FC236}">
              <a16:creationId xmlns:a16="http://schemas.microsoft.com/office/drawing/2014/main" id="{00000000-0008-0000-0300-000075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78" name="Text Box 1">
          <a:extLst>
            <a:ext uri="{FF2B5EF4-FFF2-40B4-BE49-F238E27FC236}">
              <a16:creationId xmlns:a16="http://schemas.microsoft.com/office/drawing/2014/main" id="{00000000-0008-0000-0300-000076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79" name="Text Box 1">
          <a:extLst>
            <a:ext uri="{FF2B5EF4-FFF2-40B4-BE49-F238E27FC236}">
              <a16:creationId xmlns:a16="http://schemas.microsoft.com/office/drawing/2014/main" id="{00000000-0008-0000-0300-000077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80" name="Text Box 1">
          <a:extLst>
            <a:ext uri="{FF2B5EF4-FFF2-40B4-BE49-F238E27FC236}">
              <a16:creationId xmlns:a16="http://schemas.microsoft.com/office/drawing/2014/main" id="{00000000-0008-0000-0300-000078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81" name="Text Box 1">
          <a:extLst>
            <a:ext uri="{FF2B5EF4-FFF2-40B4-BE49-F238E27FC236}">
              <a16:creationId xmlns:a16="http://schemas.microsoft.com/office/drawing/2014/main" id="{00000000-0008-0000-0300-000079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82" name="Text Box 1">
          <a:extLst>
            <a:ext uri="{FF2B5EF4-FFF2-40B4-BE49-F238E27FC236}">
              <a16:creationId xmlns:a16="http://schemas.microsoft.com/office/drawing/2014/main" id="{00000000-0008-0000-0300-00007A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83" name="Text Box 1">
          <a:extLst>
            <a:ext uri="{FF2B5EF4-FFF2-40B4-BE49-F238E27FC236}">
              <a16:creationId xmlns:a16="http://schemas.microsoft.com/office/drawing/2014/main" id="{00000000-0008-0000-0300-00007B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84" name="Text Box 1">
          <a:extLst>
            <a:ext uri="{FF2B5EF4-FFF2-40B4-BE49-F238E27FC236}">
              <a16:creationId xmlns:a16="http://schemas.microsoft.com/office/drawing/2014/main" id="{00000000-0008-0000-0300-00007C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85" name="Text Box 1">
          <a:extLst>
            <a:ext uri="{FF2B5EF4-FFF2-40B4-BE49-F238E27FC236}">
              <a16:creationId xmlns:a16="http://schemas.microsoft.com/office/drawing/2014/main" id="{00000000-0008-0000-0300-00007D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86" name="Text Box 1">
          <a:extLst>
            <a:ext uri="{FF2B5EF4-FFF2-40B4-BE49-F238E27FC236}">
              <a16:creationId xmlns:a16="http://schemas.microsoft.com/office/drawing/2014/main" id="{00000000-0008-0000-0300-00007E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87" name="Text Box 1">
          <a:extLst>
            <a:ext uri="{FF2B5EF4-FFF2-40B4-BE49-F238E27FC236}">
              <a16:creationId xmlns:a16="http://schemas.microsoft.com/office/drawing/2014/main" id="{00000000-0008-0000-0300-00007F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88" name="Text Box 1">
          <a:extLst>
            <a:ext uri="{FF2B5EF4-FFF2-40B4-BE49-F238E27FC236}">
              <a16:creationId xmlns:a16="http://schemas.microsoft.com/office/drawing/2014/main" id="{00000000-0008-0000-0300-000080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89" name="Text Box 1">
          <a:extLst>
            <a:ext uri="{FF2B5EF4-FFF2-40B4-BE49-F238E27FC236}">
              <a16:creationId xmlns:a16="http://schemas.microsoft.com/office/drawing/2014/main" id="{00000000-0008-0000-0300-000081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90" name="Text Box 1">
          <a:extLst>
            <a:ext uri="{FF2B5EF4-FFF2-40B4-BE49-F238E27FC236}">
              <a16:creationId xmlns:a16="http://schemas.microsoft.com/office/drawing/2014/main" id="{00000000-0008-0000-0300-000082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91" name="Text Box 1">
          <a:extLst>
            <a:ext uri="{FF2B5EF4-FFF2-40B4-BE49-F238E27FC236}">
              <a16:creationId xmlns:a16="http://schemas.microsoft.com/office/drawing/2014/main" id="{00000000-0008-0000-0300-000083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92" name="Text Box 1">
          <a:extLst>
            <a:ext uri="{FF2B5EF4-FFF2-40B4-BE49-F238E27FC236}">
              <a16:creationId xmlns:a16="http://schemas.microsoft.com/office/drawing/2014/main" id="{00000000-0008-0000-0300-000084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93" name="Text Box 1">
          <a:extLst>
            <a:ext uri="{FF2B5EF4-FFF2-40B4-BE49-F238E27FC236}">
              <a16:creationId xmlns:a16="http://schemas.microsoft.com/office/drawing/2014/main" id="{00000000-0008-0000-0300-000085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94" name="Text Box 1">
          <a:extLst>
            <a:ext uri="{FF2B5EF4-FFF2-40B4-BE49-F238E27FC236}">
              <a16:creationId xmlns:a16="http://schemas.microsoft.com/office/drawing/2014/main" id="{00000000-0008-0000-0300-000086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95" name="Text Box 1">
          <a:extLst>
            <a:ext uri="{FF2B5EF4-FFF2-40B4-BE49-F238E27FC236}">
              <a16:creationId xmlns:a16="http://schemas.microsoft.com/office/drawing/2014/main" id="{00000000-0008-0000-0300-000087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96" name="Text Box 1">
          <a:extLst>
            <a:ext uri="{FF2B5EF4-FFF2-40B4-BE49-F238E27FC236}">
              <a16:creationId xmlns:a16="http://schemas.microsoft.com/office/drawing/2014/main" id="{00000000-0008-0000-0300-000088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97" name="Text Box 1">
          <a:extLst>
            <a:ext uri="{FF2B5EF4-FFF2-40B4-BE49-F238E27FC236}">
              <a16:creationId xmlns:a16="http://schemas.microsoft.com/office/drawing/2014/main" id="{00000000-0008-0000-0300-000089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98" name="Text Box 1">
          <a:extLst>
            <a:ext uri="{FF2B5EF4-FFF2-40B4-BE49-F238E27FC236}">
              <a16:creationId xmlns:a16="http://schemas.microsoft.com/office/drawing/2014/main" id="{00000000-0008-0000-0300-00008A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299" name="Text Box 1">
          <a:extLst>
            <a:ext uri="{FF2B5EF4-FFF2-40B4-BE49-F238E27FC236}">
              <a16:creationId xmlns:a16="http://schemas.microsoft.com/office/drawing/2014/main" id="{00000000-0008-0000-0300-00008B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00" name="Text Box 1">
          <a:extLst>
            <a:ext uri="{FF2B5EF4-FFF2-40B4-BE49-F238E27FC236}">
              <a16:creationId xmlns:a16="http://schemas.microsoft.com/office/drawing/2014/main" id="{00000000-0008-0000-0300-00008C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01" name="Text Box 1">
          <a:extLst>
            <a:ext uri="{FF2B5EF4-FFF2-40B4-BE49-F238E27FC236}">
              <a16:creationId xmlns:a16="http://schemas.microsoft.com/office/drawing/2014/main" id="{00000000-0008-0000-0300-00008D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02" name="Text Box 1">
          <a:extLst>
            <a:ext uri="{FF2B5EF4-FFF2-40B4-BE49-F238E27FC236}">
              <a16:creationId xmlns:a16="http://schemas.microsoft.com/office/drawing/2014/main" id="{00000000-0008-0000-0300-00008E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03" name="Text Box 1">
          <a:extLst>
            <a:ext uri="{FF2B5EF4-FFF2-40B4-BE49-F238E27FC236}">
              <a16:creationId xmlns:a16="http://schemas.microsoft.com/office/drawing/2014/main" id="{00000000-0008-0000-0300-00008F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04" name="Text Box 1">
          <a:extLst>
            <a:ext uri="{FF2B5EF4-FFF2-40B4-BE49-F238E27FC236}">
              <a16:creationId xmlns:a16="http://schemas.microsoft.com/office/drawing/2014/main" id="{00000000-0008-0000-0300-000090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05" name="Text Box 1">
          <a:extLst>
            <a:ext uri="{FF2B5EF4-FFF2-40B4-BE49-F238E27FC236}">
              <a16:creationId xmlns:a16="http://schemas.microsoft.com/office/drawing/2014/main" id="{00000000-0008-0000-0300-000091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06" name="Text Box 1">
          <a:extLst>
            <a:ext uri="{FF2B5EF4-FFF2-40B4-BE49-F238E27FC236}">
              <a16:creationId xmlns:a16="http://schemas.microsoft.com/office/drawing/2014/main" id="{00000000-0008-0000-0300-000092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07" name="Text Box 1">
          <a:extLst>
            <a:ext uri="{FF2B5EF4-FFF2-40B4-BE49-F238E27FC236}">
              <a16:creationId xmlns:a16="http://schemas.microsoft.com/office/drawing/2014/main" id="{00000000-0008-0000-0300-000093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08" name="Text Box 1">
          <a:extLst>
            <a:ext uri="{FF2B5EF4-FFF2-40B4-BE49-F238E27FC236}">
              <a16:creationId xmlns:a16="http://schemas.microsoft.com/office/drawing/2014/main" id="{00000000-0008-0000-0300-000094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09" name="Text Box 1">
          <a:extLst>
            <a:ext uri="{FF2B5EF4-FFF2-40B4-BE49-F238E27FC236}">
              <a16:creationId xmlns:a16="http://schemas.microsoft.com/office/drawing/2014/main" id="{00000000-0008-0000-0300-000095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10" name="Text Box 1">
          <a:extLst>
            <a:ext uri="{FF2B5EF4-FFF2-40B4-BE49-F238E27FC236}">
              <a16:creationId xmlns:a16="http://schemas.microsoft.com/office/drawing/2014/main" id="{00000000-0008-0000-0300-000096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11" name="Text Box 1">
          <a:extLst>
            <a:ext uri="{FF2B5EF4-FFF2-40B4-BE49-F238E27FC236}">
              <a16:creationId xmlns:a16="http://schemas.microsoft.com/office/drawing/2014/main" id="{00000000-0008-0000-0300-000097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12" name="Text Box 1">
          <a:extLst>
            <a:ext uri="{FF2B5EF4-FFF2-40B4-BE49-F238E27FC236}">
              <a16:creationId xmlns:a16="http://schemas.microsoft.com/office/drawing/2014/main" id="{00000000-0008-0000-0300-000098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13" name="Text Box 1">
          <a:extLst>
            <a:ext uri="{FF2B5EF4-FFF2-40B4-BE49-F238E27FC236}">
              <a16:creationId xmlns:a16="http://schemas.microsoft.com/office/drawing/2014/main" id="{00000000-0008-0000-0300-000099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14" name="Text Box 1">
          <a:extLst>
            <a:ext uri="{FF2B5EF4-FFF2-40B4-BE49-F238E27FC236}">
              <a16:creationId xmlns:a16="http://schemas.microsoft.com/office/drawing/2014/main" id="{00000000-0008-0000-0300-00009A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15" name="Text Box 1">
          <a:extLst>
            <a:ext uri="{FF2B5EF4-FFF2-40B4-BE49-F238E27FC236}">
              <a16:creationId xmlns:a16="http://schemas.microsoft.com/office/drawing/2014/main" id="{00000000-0008-0000-0300-00009B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16" name="Text Box 1">
          <a:extLst>
            <a:ext uri="{FF2B5EF4-FFF2-40B4-BE49-F238E27FC236}">
              <a16:creationId xmlns:a16="http://schemas.microsoft.com/office/drawing/2014/main" id="{00000000-0008-0000-0300-00009C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17" name="Text Box 1">
          <a:extLst>
            <a:ext uri="{FF2B5EF4-FFF2-40B4-BE49-F238E27FC236}">
              <a16:creationId xmlns:a16="http://schemas.microsoft.com/office/drawing/2014/main" id="{00000000-0008-0000-0300-00009D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18" name="Text Box 1">
          <a:extLst>
            <a:ext uri="{FF2B5EF4-FFF2-40B4-BE49-F238E27FC236}">
              <a16:creationId xmlns:a16="http://schemas.microsoft.com/office/drawing/2014/main" id="{00000000-0008-0000-0300-00009E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19" name="Text Box 1">
          <a:extLst>
            <a:ext uri="{FF2B5EF4-FFF2-40B4-BE49-F238E27FC236}">
              <a16:creationId xmlns:a16="http://schemas.microsoft.com/office/drawing/2014/main" id="{00000000-0008-0000-0300-00009F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20" name="Text Box 1">
          <a:extLst>
            <a:ext uri="{FF2B5EF4-FFF2-40B4-BE49-F238E27FC236}">
              <a16:creationId xmlns:a16="http://schemas.microsoft.com/office/drawing/2014/main" id="{00000000-0008-0000-0300-0000A0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21" name="Text Box 1">
          <a:extLst>
            <a:ext uri="{FF2B5EF4-FFF2-40B4-BE49-F238E27FC236}">
              <a16:creationId xmlns:a16="http://schemas.microsoft.com/office/drawing/2014/main" id="{00000000-0008-0000-0300-0000A1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22" name="Text Box 1">
          <a:extLst>
            <a:ext uri="{FF2B5EF4-FFF2-40B4-BE49-F238E27FC236}">
              <a16:creationId xmlns:a16="http://schemas.microsoft.com/office/drawing/2014/main" id="{00000000-0008-0000-0300-0000A2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23" name="Text Box 1">
          <a:extLst>
            <a:ext uri="{FF2B5EF4-FFF2-40B4-BE49-F238E27FC236}">
              <a16:creationId xmlns:a16="http://schemas.microsoft.com/office/drawing/2014/main" id="{00000000-0008-0000-0300-0000A3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24" name="Text Box 1">
          <a:extLst>
            <a:ext uri="{FF2B5EF4-FFF2-40B4-BE49-F238E27FC236}">
              <a16:creationId xmlns:a16="http://schemas.microsoft.com/office/drawing/2014/main" id="{00000000-0008-0000-0300-0000A4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25" name="Text Box 1">
          <a:extLst>
            <a:ext uri="{FF2B5EF4-FFF2-40B4-BE49-F238E27FC236}">
              <a16:creationId xmlns:a16="http://schemas.microsoft.com/office/drawing/2014/main" id="{00000000-0008-0000-0300-0000A5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26" name="Text Box 1">
          <a:extLst>
            <a:ext uri="{FF2B5EF4-FFF2-40B4-BE49-F238E27FC236}">
              <a16:creationId xmlns:a16="http://schemas.microsoft.com/office/drawing/2014/main" id="{00000000-0008-0000-0300-0000A6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27" name="Text Box 1">
          <a:extLst>
            <a:ext uri="{FF2B5EF4-FFF2-40B4-BE49-F238E27FC236}">
              <a16:creationId xmlns:a16="http://schemas.microsoft.com/office/drawing/2014/main" id="{00000000-0008-0000-0300-0000A7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28" name="Text Box 1">
          <a:extLst>
            <a:ext uri="{FF2B5EF4-FFF2-40B4-BE49-F238E27FC236}">
              <a16:creationId xmlns:a16="http://schemas.microsoft.com/office/drawing/2014/main" id="{00000000-0008-0000-0300-0000A8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29" name="Text Box 1">
          <a:extLst>
            <a:ext uri="{FF2B5EF4-FFF2-40B4-BE49-F238E27FC236}">
              <a16:creationId xmlns:a16="http://schemas.microsoft.com/office/drawing/2014/main" id="{00000000-0008-0000-0300-0000A9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30" name="Text Box 1">
          <a:extLst>
            <a:ext uri="{FF2B5EF4-FFF2-40B4-BE49-F238E27FC236}">
              <a16:creationId xmlns:a16="http://schemas.microsoft.com/office/drawing/2014/main" id="{00000000-0008-0000-0300-0000AA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31" name="Text Box 1">
          <a:extLst>
            <a:ext uri="{FF2B5EF4-FFF2-40B4-BE49-F238E27FC236}">
              <a16:creationId xmlns:a16="http://schemas.microsoft.com/office/drawing/2014/main" id="{00000000-0008-0000-0300-0000AB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32" name="Text Box 1">
          <a:extLst>
            <a:ext uri="{FF2B5EF4-FFF2-40B4-BE49-F238E27FC236}">
              <a16:creationId xmlns:a16="http://schemas.microsoft.com/office/drawing/2014/main" id="{00000000-0008-0000-0300-0000AC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33" name="Text Box 1">
          <a:extLst>
            <a:ext uri="{FF2B5EF4-FFF2-40B4-BE49-F238E27FC236}">
              <a16:creationId xmlns:a16="http://schemas.microsoft.com/office/drawing/2014/main" id="{00000000-0008-0000-0300-0000AD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34" name="Text Box 1">
          <a:extLst>
            <a:ext uri="{FF2B5EF4-FFF2-40B4-BE49-F238E27FC236}">
              <a16:creationId xmlns:a16="http://schemas.microsoft.com/office/drawing/2014/main" id="{00000000-0008-0000-0300-0000AE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35" name="Text Box 1">
          <a:extLst>
            <a:ext uri="{FF2B5EF4-FFF2-40B4-BE49-F238E27FC236}">
              <a16:creationId xmlns:a16="http://schemas.microsoft.com/office/drawing/2014/main" id="{00000000-0008-0000-0300-0000AF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36" name="Text Box 1">
          <a:extLst>
            <a:ext uri="{FF2B5EF4-FFF2-40B4-BE49-F238E27FC236}">
              <a16:creationId xmlns:a16="http://schemas.microsoft.com/office/drawing/2014/main" id="{00000000-0008-0000-0300-0000B0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37" name="Text Box 1">
          <a:extLst>
            <a:ext uri="{FF2B5EF4-FFF2-40B4-BE49-F238E27FC236}">
              <a16:creationId xmlns:a16="http://schemas.microsoft.com/office/drawing/2014/main" id="{00000000-0008-0000-0300-0000B1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38" name="Text Box 1">
          <a:extLst>
            <a:ext uri="{FF2B5EF4-FFF2-40B4-BE49-F238E27FC236}">
              <a16:creationId xmlns:a16="http://schemas.microsoft.com/office/drawing/2014/main" id="{00000000-0008-0000-0300-0000B2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39" name="Text Box 1">
          <a:extLst>
            <a:ext uri="{FF2B5EF4-FFF2-40B4-BE49-F238E27FC236}">
              <a16:creationId xmlns:a16="http://schemas.microsoft.com/office/drawing/2014/main" id="{00000000-0008-0000-0300-0000B3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40" name="Text Box 1">
          <a:extLst>
            <a:ext uri="{FF2B5EF4-FFF2-40B4-BE49-F238E27FC236}">
              <a16:creationId xmlns:a16="http://schemas.microsoft.com/office/drawing/2014/main" id="{00000000-0008-0000-0300-0000B4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41" name="Text Box 1">
          <a:extLst>
            <a:ext uri="{FF2B5EF4-FFF2-40B4-BE49-F238E27FC236}">
              <a16:creationId xmlns:a16="http://schemas.microsoft.com/office/drawing/2014/main" id="{00000000-0008-0000-0300-0000B5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42" name="Text Box 1">
          <a:extLst>
            <a:ext uri="{FF2B5EF4-FFF2-40B4-BE49-F238E27FC236}">
              <a16:creationId xmlns:a16="http://schemas.microsoft.com/office/drawing/2014/main" id="{00000000-0008-0000-0300-0000B6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43" name="Text Box 1">
          <a:extLst>
            <a:ext uri="{FF2B5EF4-FFF2-40B4-BE49-F238E27FC236}">
              <a16:creationId xmlns:a16="http://schemas.microsoft.com/office/drawing/2014/main" id="{00000000-0008-0000-0300-0000B7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44" name="Text Box 1">
          <a:extLst>
            <a:ext uri="{FF2B5EF4-FFF2-40B4-BE49-F238E27FC236}">
              <a16:creationId xmlns:a16="http://schemas.microsoft.com/office/drawing/2014/main" id="{00000000-0008-0000-0300-0000B8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45" name="Text Box 1">
          <a:extLst>
            <a:ext uri="{FF2B5EF4-FFF2-40B4-BE49-F238E27FC236}">
              <a16:creationId xmlns:a16="http://schemas.microsoft.com/office/drawing/2014/main" id="{00000000-0008-0000-0300-0000B9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46" name="Text Box 1">
          <a:extLst>
            <a:ext uri="{FF2B5EF4-FFF2-40B4-BE49-F238E27FC236}">
              <a16:creationId xmlns:a16="http://schemas.microsoft.com/office/drawing/2014/main" id="{00000000-0008-0000-0300-0000BA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47" name="Text Box 1">
          <a:extLst>
            <a:ext uri="{FF2B5EF4-FFF2-40B4-BE49-F238E27FC236}">
              <a16:creationId xmlns:a16="http://schemas.microsoft.com/office/drawing/2014/main" id="{00000000-0008-0000-0300-0000BB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48" name="Text Box 1">
          <a:extLst>
            <a:ext uri="{FF2B5EF4-FFF2-40B4-BE49-F238E27FC236}">
              <a16:creationId xmlns:a16="http://schemas.microsoft.com/office/drawing/2014/main" id="{00000000-0008-0000-0300-0000BC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49" name="Text Box 1">
          <a:extLst>
            <a:ext uri="{FF2B5EF4-FFF2-40B4-BE49-F238E27FC236}">
              <a16:creationId xmlns:a16="http://schemas.microsoft.com/office/drawing/2014/main" id="{00000000-0008-0000-0300-0000BD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50" name="Text Box 1">
          <a:extLst>
            <a:ext uri="{FF2B5EF4-FFF2-40B4-BE49-F238E27FC236}">
              <a16:creationId xmlns:a16="http://schemas.microsoft.com/office/drawing/2014/main" id="{00000000-0008-0000-0300-0000BE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51" name="Text Box 1">
          <a:extLst>
            <a:ext uri="{FF2B5EF4-FFF2-40B4-BE49-F238E27FC236}">
              <a16:creationId xmlns:a16="http://schemas.microsoft.com/office/drawing/2014/main" id="{00000000-0008-0000-0300-0000BF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52" name="Text Box 1">
          <a:extLst>
            <a:ext uri="{FF2B5EF4-FFF2-40B4-BE49-F238E27FC236}">
              <a16:creationId xmlns:a16="http://schemas.microsoft.com/office/drawing/2014/main" id="{00000000-0008-0000-0300-0000C0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53" name="Text Box 1">
          <a:extLst>
            <a:ext uri="{FF2B5EF4-FFF2-40B4-BE49-F238E27FC236}">
              <a16:creationId xmlns:a16="http://schemas.microsoft.com/office/drawing/2014/main" id="{00000000-0008-0000-0300-0000C1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54" name="Text Box 1">
          <a:extLst>
            <a:ext uri="{FF2B5EF4-FFF2-40B4-BE49-F238E27FC236}">
              <a16:creationId xmlns:a16="http://schemas.microsoft.com/office/drawing/2014/main" id="{00000000-0008-0000-0300-0000C2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55" name="Text Box 1">
          <a:extLst>
            <a:ext uri="{FF2B5EF4-FFF2-40B4-BE49-F238E27FC236}">
              <a16:creationId xmlns:a16="http://schemas.microsoft.com/office/drawing/2014/main" id="{00000000-0008-0000-0300-0000C3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56" name="Text Box 1">
          <a:extLst>
            <a:ext uri="{FF2B5EF4-FFF2-40B4-BE49-F238E27FC236}">
              <a16:creationId xmlns:a16="http://schemas.microsoft.com/office/drawing/2014/main" id="{00000000-0008-0000-0300-0000C4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57" name="Text Box 1">
          <a:extLst>
            <a:ext uri="{FF2B5EF4-FFF2-40B4-BE49-F238E27FC236}">
              <a16:creationId xmlns:a16="http://schemas.microsoft.com/office/drawing/2014/main" id="{00000000-0008-0000-0300-0000C5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58" name="Text Box 1">
          <a:extLst>
            <a:ext uri="{FF2B5EF4-FFF2-40B4-BE49-F238E27FC236}">
              <a16:creationId xmlns:a16="http://schemas.microsoft.com/office/drawing/2014/main" id="{00000000-0008-0000-0300-0000C6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59" name="Text Box 1">
          <a:extLst>
            <a:ext uri="{FF2B5EF4-FFF2-40B4-BE49-F238E27FC236}">
              <a16:creationId xmlns:a16="http://schemas.microsoft.com/office/drawing/2014/main" id="{00000000-0008-0000-0300-0000C7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60" name="Text Box 1">
          <a:extLst>
            <a:ext uri="{FF2B5EF4-FFF2-40B4-BE49-F238E27FC236}">
              <a16:creationId xmlns:a16="http://schemas.microsoft.com/office/drawing/2014/main" id="{00000000-0008-0000-0300-0000C8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61" name="Text Box 1">
          <a:extLst>
            <a:ext uri="{FF2B5EF4-FFF2-40B4-BE49-F238E27FC236}">
              <a16:creationId xmlns:a16="http://schemas.microsoft.com/office/drawing/2014/main" id="{00000000-0008-0000-0300-0000C9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62" name="Text Box 1">
          <a:extLst>
            <a:ext uri="{FF2B5EF4-FFF2-40B4-BE49-F238E27FC236}">
              <a16:creationId xmlns:a16="http://schemas.microsoft.com/office/drawing/2014/main" id="{00000000-0008-0000-0300-0000CA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63" name="Text Box 1">
          <a:extLst>
            <a:ext uri="{FF2B5EF4-FFF2-40B4-BE49-F238E27FC236}">
              <a16:creationId xmlns:a16="http://schemas.microsoft.com/office/drawing/2014/main" id="{00000000-0008-0000-0300-0000CB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64" name="Text Box 1">
          <a:extLst>
            <a:ext uri="{FF2B5EF4-FFF2-40B4-BE49-F238E27FC236}">
              <a16:creationId xmlns:a16="http://schemas.microsoft.com/office/drawing/2014/main" id="{00000000-0008-0000-0300-0000CC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65" name="Text Box 1">
          <a:extLst>
            <a:ext uri="{FF2B5EF4-FFF2-40B4-BE49-F238E27FC236}">
              <a16:creationId xmlns:a16="http://schemas.microsoft.com/office/drawing/2014/main" id="{00000000-0008-0000-0300-0000CD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66" name="Text Box 1">
          <a:extLst>
            <a:ext uri="{FF2B5EF4-FFF2-40B4-BE49-F238E27FC236}">
              <a16:creationId xmlns:a16="http://schemas.microsoft.com/office/drawing/2014/main" id="{00000000-0008-0000-0300-0000CE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67" name="Text Box 1">
          <a:extLst>
            <a:ext uri="{FF2B5EF4-FFF2-40B4-BE49-F238E27FC236}">
              <a16:creationId xmlns:a16="http://schemas.microsoft.com/office/drawing/2014/main" id="{00000000-0008-0000-0300-0000CF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68" name="Text Box 1">
          <a:extLst>
            <a:ext uri="{FF2B5EF4-FFF2-40B4-BE49-F238E27FC236}">
              <a16:creationId xmlns:a16="http://schemas.microsoft.com/office/drawing/2014/main" id="{00000000-0008-0000-0300-0000D0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69" name="Text Box 1">
          <a:extLst>
            <a:ext uri="{FF2B5EF4-FFF2-40B4-BE49-F238E27FC236}">
              <a16:creationId xmlns:a16="http://schemas.microsoft.com/office/drawing/2014/main" id="{00000000-0008-0000-0300-0000D1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70" name="Text Box 1">
          <a:extLst>
            <a:ext uri="{FF2B5EF4-FFF2-40B4-BE49-F238E27FC236}">
              <a16:creationId xmlns:a16="http://schemas.microsoft.com/office/drawing/2014/main" id="{00000000-0008-0000-0300-0000D2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71" name="Text Box 1">
          <a:extLst>
            <a:ext uri="{FF2B5EF4-FFF2-40B4-BE49-F238E27FC236}">
              <a16:creationId xmlns:a16="http://schemas.microsoft.com/office/drawing/2014/main" id="{00000000-0008-0000-0300-0000D3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72" name="Text Box 1">
          <a:extLst>
            <a:ext uri="{FF2B5EF4-FFF2-40B4-BE49-F238E27FC236}">
              <a16:creationId xmlns:a16="http://schemas.microsoft.com/office/drawing/2014/main" id="{00000000-0008-0000-0300-0000D4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73" name="Text Box 1">
          <a:extLst>
            <a:ext uri="{FF2B5EF4-FFF2-40B4-BE49-F238E27FC236}">
              <a16:creationId xmlns:a16="http://schemas.microsoft.com/office/drawing/2014/main" id="{00000000-0008-0000-0300-0000D5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74" name="Text Box 1">
          <a:extLst>
            <a:ext uri="{FF2B5EF4-FFF2-40B4-BE49-F238E27FC236}">
              <a16:creationId xmlns:a16="http://schemas.microsoft.com/office/drawing/2014/main" id="{00000000-0008-0000-0300-0000D6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75" name="Text Box 1">
          <a:extLst>
            <a:ext uri="{FF2B5EF4-FFF2-40B4-BE49-F238E27FC236}">
              <a16:creationId xmlns:a16="http://schemas.microsoft.com/office/drawing/2014/main" id="{00000000-0008-0000-0300-0000D7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76" name="Text Box 1">
          <a:extLst>
            <a:ext uri="{FF2B5EF4-FFF2-40B4-BE49-F238E27FC236}">
              <a16:creationId xmlns:a16="http://schemas.microsoft.com/office/drawing/2014/main" id="{00000000-0008-0000-0300-0000D8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77" name="Text Box 1">
          <a:extLst>
            <a:ext uri="{FF2B5EF4-FFF2-40B4-BE49-F238E27FC236}">
              <a16:creationId xmlns:a16="http://schemas.microsoft.com/office/drawing/2014/main" id="{00000000-0008-0000-0300-0000D9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78" name="Text Box 1">
          <a:extLst>
            <a:ext uri="{FF2B5EF4-FFF2-40B4-BE49-F238E27FC236}">
              <a16:creationId xmlns:a16="http://schemas.microsoft.com/office/drawing/2014/main" id="{00000000-0008-0000-0300-0000DA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79" name="Text Box 1">
          <a:extLst>
            <a:ext uri="{FF2B5EF4-FFF2-40B4-BE49-F238E27FC236}">
              <a16:creationId xmlns:a16="http://schemas.microsoft.com/office/drawing/2014/main" id="{00000000-0008-0000-0300-0000DB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80" name="Text Box 1">
          <a:extLst>
            <a:ext uri="{FF2B5EF4-FFF2-40B4-BE49-F238E27FC236}">
              <a16:creationId xmlns:a16="http://schemas.microsoft.com/office/drawing/2014/main" id="{00000000-0008-0000-0300-0000DC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81" name="Text Box 1">
          <a:extLst>
            <a:ext uri="{FF2B5EF4-FFF2-40B4-BE49-F238E27FC236}">
              <a16:creationId xmlns:a16="http://schemas.microsoft.com/office/drawing/2014/main" id="{00000000-0008-0000-0300-0000DD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82" name="Text Box 1">
          <a:extLst>
            <a:ext uri="{FF2B5EF4-FFF2-40B4-BE49-F238E27FC236}">
              <a16:creationId xmlns:a16="http://schemas.microsoft.com/office/drawing/2014/main" id="{00000000-0008-0000-0300-0000DE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83" name="Text Box 1">
          <a:extLst>
            <a:ext uri="{FF2B5EF4-FFF2-40B4-BE49-F238E27FC236}">
              <a16:creationId xmlns:a16="http://schemas.microsoft.com/office/drawing/2014/main" id="{00000000-0008-0000-0300-0000DF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84" name="Text Box 1">
          <a:extLst>
            <a:ext uri="{FF2B5EF4-FFF2-40B4-BE49-F238E27FC236}">
              <a16:creationId xmlns:a16="http://schemas.microsoft.com/office/drawing/2014/main" id="{00000000-0008-0000-0300-0000E0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85" name="Text Box 1">
          <a:extLst>
            <a:ext uri="{FF2B5EF4-FFF2-40B4-BE49-F238E27FC236}">
              <a16:creationId xmlns:a16="http://schemas.microsoft.com/office/drawing/2014/main" id="{00000000-0008-0000-0300-0000E1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86" name="Text Box 1">
          <a:extLst>
            <a:ext uri="{FF2B5EF4-FFF2-40B4-BE49-F238E27FC236}">
              <a16:creationId xmlns:a16="http://schemas.microsoft.com/office/drawing/2014/main" id="{00000000-0008-0000-0300-0000E2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87" name="Text Box 1">
          <a:extLst>
            <a:ext uri="{FF2B5EF4-FFF2-40B4-BE49-F238E27FC236}">
              <a16:creationId xmlns:a16="http://schemas.microsoft.com/office/drawing/2014/main" id="{00000000-0008-0000-0300-0000E3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88" name="Text Box 1">
          <a:extLst>
            <a:ext uri="{FF2B5EF4-FFF2-40B4-BE49-F238E27FC236}">
              <a16:creationId xmlns:a16="http://schemas.microsoft.com/office/drawing/2014/main" id="{00000000-0008-0000-0300-0000E4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89" name="Text Box 1">
          <a:extLst>
            <a:ext uri="{FF2B5EF4-FFF2-40B4-BE49-F238E27FC236}">
              <a16:creationId xmlns:a16="http://schemas.microsoft.com/office/drawing/2014/main" id="{00000000-0008-0000-0300-0000E5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90" name="Text Box 1">
          <a:extLst>
            <a:ext uri="{FF2B5EF4-FFF2-40B4-BE49-F238E27FC236}">
              <a16:creationId xmlns:a16="http://schemas.microsoft.com/office/drawing/2014/main" id="{00000000-0008-0000-0300-0000E6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91" name="Text Box 1">
          <a:extLst>
            <a:ext uri="{FF2B5EF4-FFF2-40B4-BE49-F238E27FC236}">
              <a16:creationId xmlns:a16="http://schemas.microsoft.com/office/drawing/2014/main" id="{00000000-0008-0000-0300-0000E7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92" name="Text Box 1">
          <a:extLst>
            <a:ext uri="{FF2B5EF4-FFF2-40B4-BE49-F238E27FC236}">
              <a16:creationId xmlns:a16="http://schemas.microsoft.com/office/drawing/2014/main" id="{00000000-0008-0000-0300-0000E8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93" name="Text Box 1">
          <a:extLst>
            <a:ext uri="{FF2B5EF4-FFF2-40B4-BE49-F238E27FC236}">
              <a16:creationId xmlns:a16="http://schemas.microsoft.com/office/drawing/2014/main" id="{00000000-0008-0000-0300-0000E9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94" name="Text Box 1">
          <a:extLst>
            <a:ext uri="{FF2B5EF4-FFF2-40B4-BE49-F238E27FC236}">
              <a16:creationId xmlns:a16="http://schemas.microsoft.com/office/drawing/2014/main" id="{00000000-0008-0000-0300-0000EA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95" name="Text Box 1">
          <a:extLst>
            <a:ext uri="{FF2B5EF4-FFF2-40B4-BE49-F238E27FC236}">
              <a16:creationId xmlns:a16="http://schemas.microsoft.com/office/drawing/2014/main" id="{00000000-0008-0000-0300-0000EB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96" name="Text Box 1">
          <a:extLst>
            <a:ext uri="{FF2B5EF4-FFF2-40B4-BE49-F238E27FC236}">
              <a16:creationId xmlns:a16="http://schemas.microsoft.com/office/drawing/2014/main" id="{00000000-0008-0000-0300-0000EC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97" name="Text Box 1">
          <a:extLst>
            <a:ext uri="{FF2B5EF4-FFF2-40B4-BE49-F238E27FC236}">
              <a16:creationId xmlns:a16="http://schemas.microsoft.com/office/drawing/2014/main" id="{00000000-0008-0000-0300-0000ED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98" name="Text Box 1">
          <a:extLst>
            <a:ext uri="{FF2B5EF4-FFF2-40B4-BE49-F238E27FC236}">
              <a16:creationId xmlns:a16="http://schemas.microsoft.com/office/drawing/2014/main" id="{00000000-0008-0000-0300-0000EE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399" name="Text Box 1">
          <a:extLst>
            <a:ext uri="{FF2B5EF4-FFF2-40B4-BE49-F238E27FC236}">
              <a16:creationId xmlns:a16="http://schemas.microsoft.com/office/drawing/2014/main" id="{00000000-0008-0000-0300-0000EF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00" name="Text Box 1">
          <a:extLst>
            <a:ext uri="{FF2B5EF4-FFF2-40B4-BE49-F238E27FC236}">
              <a16:creationId xmlns:a16="http://schemas.microsoft.com/office/drawing/2014/main" id="{00000000-0008-0000-0300-0000F0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01" name="Text Box 1">
          <a:extLst>
            <a:ext uri="{FF2B5EF4-FFF2-40B4-BE49-F238E27FC236}">
              <a16:creationId xmlns:a16="http://schemas.microsoft.com/office/drawing/2014/main" id="{00000000-0008-0000-0300-0000F1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02" name="Text Box 1">
          <a:extLst>
            <a:ext uri="{FF2B5EF4-FFF2-40B4-BE49-F238E27FC236}">
              <a16:creationId xmlns:a16="http://schemas.microsoft.com/office/drawing/2014/main" id="{00000000-0008-0000-0300-0000F2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03" name="Text Box 1">
          <a:extLst>
            <a:ext uri="{FF2B5EF4-FFF2-40B4-BE49-F238E27FC236}">
              <a16:creationId xmlns:a16="http://schemas.microsoft.com/office/drawing/2014/main" id="{00000000-0008-0000-0300-0000F3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04" name="Text Box 1">
          <a:extLst>
            <a:ext uri="{FF2B5EF4-FFF2-40B4-BE49-F238E27FC236}">
              <a16:creationId xmlns:a16="http://schemas.microsoft.com/office/drawing/2014/main" id="{00000000-0008-0000-0300-0000F4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05" name="Text Box 1">
          <a:extLst>
            <a:ext uri="{FF2B5EF4-FFF2-40B4-BE49-F238E27FC236}">
              <a16:creationId xmlns:a16="http://schemas.microsoft.com/office/drawing/2014/main" id="{00000000-0008-0000-0300-0000F5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06" name="Text Box 1">
          <a:extLst>
            <a:ext uri="{FF2B5EF4-FFF2-40B4-BE49-F238E27FC236}">
              <a16:creationId xmlns:a16="http://schemas.microsoft.com/office/drawing/2014/main" id="{00000000-0008-0000-0300-0000F6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07" name="Text Box 1">
          <a:extLst>
            <a:ext uri="{FF2B5EF4-FFF2-40B4-BE49-F238E27FC236}">
              <a16:creationId xmlns:a16="http://schemas.microsoft.com/office/drawing/2014/main" id="{00000000-0008-0000-0300-0000F7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08" name="Text Box 1">
          <a:extLst>
            <a:ext uri="{FF2B5EF4-FFF2-40B4-BE49-F238E27FC236}">
              <a16:creationId xmlns:a16="http://schemas.microsoft.com/office/drawing/2014/main" id="{00000000-0008-0000-0300-0000F8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09" name="Text Box 1">
          <a:extLst>
            <a:ext uri="{FF2B5EF4-FFF2-40B4-BE49-F238E27FC236}">
              <a16:creationId xmlns:a16="http://schemas.microsoft.com/office/drawing/2014/main" id="{00000000-0008-0000-0300-0000F9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10" name="Text Box 1">
          <a:extLst>
            <a:ext uri="{FF2B5EF4-FFF2-40B4-BE49-F238E27FC236}">
              <a16:creationId xmlns:a16="http://schemas.microsoft.com/office/drawing/2014/main" id="{00000000-0008-0000-0300-0000FA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11" name="Text Box 1">
          <a:extLst>
            <a:ext uri="{FF2B5EF4-FFF2-40B4-BE49-F238E27FC236}">
              <a16:creationId xmlns:a16="http://schemas.microsoft.com/office/drawing/2014/main" id="{00000000-0008-0000-0300-0000FB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12" name="Text Box 1">
          <a:extLst>
            <a:ext uri="{FF2B5EF4-FFF2-40B4-BE49-F238E27FC236}">
              <a16:creationId xmlns:a16="http://schemas.microsoft.com/office/drawing/2014/main" id="{00000000-0008-0000-0300-0000FC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13" name="Text Box 1">
          <a:extLst>
            <a:ext uri="{FF2B5EF4-FFF2-40B4-BE49-F238E27FC236}">
              <a16:creationId xmlns:a16="http://schemas.microsoft.com/office/drawing/2014/main" id="{00000000-0008-0000-0300-0000FD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14" name="Text Box 1">
          <a:extLst>
            <a:ext uri="{FF2B5EF4-FFF2-40B4-BE49-F238E27FC236}">
              <a16:creationId xmlns:a16="http://schemas.microsoft.com/office/drawing/2014/main" id="{00000000-0008-0000-0300-0000FE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15" name="Text Box 1">
          <a:extLst>
            <a:ext uri="{FF2B5EF4-FFF2-40B4-BE49-F238E27FC236}">
              <a16:creationId xmlns:a16="http://schemas.microsoft.com/office/drawing/2014/main" id="{00000000-0008-0000-0300-0000FF22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16" name="Text Box 1">
          <a:extLst>
            <a:ext uri="{FF2B5EF4-FFF2-40B4-BE49-F238E27FC236}">
              <a16:creationId xmlns:a16="http://schemas.microsoft.com/office/drawing/2014/main" id="{00000000-0008-0000-0300-000000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17" name="Text Box 1">
          <a:extLst>
            <a:ext uri="{FF2B5EF4-FFF2-40B4-BE49-F238E27FC236}">
              <a16:creationId xmlns:a16="http://schemas.microsoft.com/office/drawing/2014/main" id="{00000000-0008-0000-0300-000001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18" name="Text Box 1">
          <a:extLst>
            <a:ext uri="{FF2B5EF4-FFF2-40B4-BE49-F238E27FC236}">
              <a16:creationId xmlns:a16="http://schemas.microsoft.com/office/drawing/2014/main" id="{00000000-0008-0000-0300-000002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19" name="Text Box 1">
          <a:extLst>
            <a:ext uri="{FF2B5EF4-FFF2-40B4-BE49-F238E27FC236}">
              <a16:creationId xmlns:a16="http://schemas.microsoft.com/office/drawing/2014/main" id="{00000000-0008-0000-0300-000003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20" name="Text Box 1">
          <a:extLst>
            <a:ext uri="{FF2B5EF4-FFF2-40B4-BE49-F238E27FC236}">
              <a16:creationId xmlns:a16="http://schemas.microsoft.com/office/drawing/2014/main" id="{00000000-0008-0000-0300-000004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21" name="Text Box 1">
          <a:extLst>
            <a:ext uri="{FF2B5EF4-FFF2-40B4-BE49-F238E27FC236}">
              <a16:creationId xmlns:a16="http://schemas.microsoft.com/office/drawing/2014/main" id="{00000000-0008-0000-0300-000005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22" name="Text Box 1">
          <a:extLst>
            <a:ext uri="{FF2B5EF4-FFF2-40B4-BE49-F238E27FC236}">
              <a16:creationId xmlns:a16="http://schemas.microsoft.com/office/drawing/2014/main" id="{00000000-0008-0000-0300-000006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23" name="Text Box 1">
          <a:extLst>
            <a:ext uri="{FF2B5EF4-FFF2-40B4-BE49-F238E27FC236}">
              <a16:creationId xmlns:a16="http://schemas.microsoft.com/office/drawing/2014/main" id="{00000000-0008-0000-0300-000007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24" name="Text Box 1">
          <a:extLst>
            <a:ext uri="{FF2B5EF4-FFF2-40B4-BE49-F238E27FC236}">
              <a16:creationId xmlns:a16="http://schemas.microsoft.com/office/drawing/2014/main" id="{00000000-0008-0000-0300-000008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25" name="Text Box 1">
          <a:extLst>
            <a:ext uri="{FF2B5EF4-FFF2-40B4-BE49-F238E27FC236}">
              <a16:creationId xmlns:a16="http://schemas.microsoft.com/office/drawing/2014/main" id="{00000000-0008-0000-0300-000009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26" name="Text Box 1">
          <a:extLst>
            <a:ext uri="{FF2B5EF4-FFF2-40B4-BE49-F238E27FC236}">
              <a16:creationId xmlns:a16="http://schemas.microsoft.com/office/drawing/2014/main" id="{00000000-0008-0000-0300-00000A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27" name="Text Box 1">
          <a:extLst>
            <a:ext uri="{FF2B5EF4-FFF2-40B4-BE49-F238E27FC236}">
              <a16:creationId xmlns:a16="http://schemas.microsoft.com/office/drawing/2014/main" id="{00000000-0008-0000-0300-00000B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28" name="Text Box 1">
          <a:extLst>
            <a:ext uri="{FF2B5EF4-FFF2-40B4-BE49-F238E27FC236}">
              <a16:creationId xmlns:a16="http://schemas.microsoft.com/office/drawing/2014/main" id="{00000000-0008-0000-0300-00000C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29" name="Text Box 1">
          <a:extLst>
            <a:ext uri="{FF2B5EF4-FFF2-40B4-BE49-F238E27FC236}">
              <a16:creationId xmlns:a16="http://schemas.microsoft.com/office/drawing/2014/main" id="{00000000-0008-0000-0300-00000D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30" name="Text Box 1">
          <a:extLst>
            <a:ext uri="{FF2B5EF4-FFF2-40B4-BE49-F238E27FC236}">
              <a16:creationId xmlns:a16="http://schemas.microsoft.com/office/drawing/2014/main" id="{00000000-0008-0000-0300-00000E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31" name="Text Box 1">
          <a:extLst>
            <a:ext uri="{FF2B5EF4-FFF2-40B4-BE49-F238E27FC236}">
              <a16:creationId xmlns:a16="http://schemas.microsoft.com/office/drawing/2014/main" id="{00000000-0008-0000-0300-00000F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32" name="Text Box 1">
          <a:extLst>
            <a:ext uri="{FF2B5EF4-FFF2-40B4-BE49-F238E27FC236}">
              <a16:creationId xmlns:a16="http://schemas.microsoft.com/office/drawing/2014/main" id="{00000000-0008-0000-0300-000010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33" name="Text Box 1">
          <a:extLst>
            <a:ext uri="{FF2B5EF4-FFF2-40B4-BE49-F238E27FC236}">
              <a16:creationId xmlns:a16="http://schemas.microsoft.com/office/drawing/2014/main" id="{00000000-0008-0000-0300-000011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34" name="Text Box 1">
          <a:extLst>
            <a:ext uri="{FF2B5EF4-FFF2-40B4-BE49-F238E27FC236}">
              <a16:creationId xmlns:a16="http://schemas.microsoft.com/office/drawing/2014/main" id="{00000000-0008-0000-0300-000012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35" name="Text Box 1">
          <a:extLst>
            <a:ext uri="{FF2B5EF4-FFF2-40B4-BE49-F238E27FC236}">
              <a16:creationId xmlns:a16="http://schemas.microsoft.com/office/drawing/2014/main" id="{00000000-0008-0000-0300-000013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36" name="Text Box 1">
          <a:extLst>
            <a:ext uri="{FF2B5EF4-FFF2-40B4-BE49-F238E27FC236}">
              <a16:creationId xmlns:a16="http://schemas.microsoft.com/office/drawing/2014/main" id="{00000000-0008-0000-0300-000014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37" name="Text Box 1">
          <a:extLst>
            <a:ext uri="{FF2B5EF4-FFF2-40B4-BE49-F238E27FC236}">
              <a16:creationId xmlns:a16="http://schemas.microsoft.com/office/drawing/2014/main" id="{00000000-0008-0000-0300-000015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38" name="Text Box 1">
          <a:extLst>
            <a:ext uri="{FF2B5EF4-FFF2-40B4-BE49-F238E27FC236}">
              <a16:creationId xmlns:a16="http://schemas.microsoft.com/office/drawing/2014/main" id="{00000000-0008-0000-0300-000016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39" name="Text Box 1">
          <a:extLst>
            <a:ext uri="{FF2B5EF4-FFF2-40B4-BE49-F238E27FC236}">
              <a16:creationId xmlns:a16="http://schemas.microsoft.com/office/drawing/2014/main" id="{00000000-0008-0000-0300-000017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40" name="Text Box 1">
          <a:extLst>
            <a:ext uri="{FF2B5EF4-FFF2-40B4-BE49-F238E27FC236}">
              <a16:creationId xmlns:a16="http://schemas.microsoft.com/office/drawing/2014/main" id="{00000000-0008-0000-0300-000018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41" name="Text Box 1">
          <a:extLst>
            <a:ext uri="{FF2B5EF4-FFF2-40B4-BE49-F238E27FC236}">
              <a16:creationId xmlns:a16="http://schemas.microsoft.com/office/drawing/2014/main" id="{00000000-0008-0000-0300-000019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42" name="Text Box 1">
          <a:extLst>
            <a:ext uri="{FF2B5EF4-FFF2-40B4-BE49-F238E27FC236}">
              <a16:creationId xmlns:a16="http://schemas.microsoft.com/office/drawing/2014/main" id="{00000000-0008-0000-0300-00001A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43" name="Text Box 1">
          <a:extLst>
            <a:ext uri="{FF2B5EF4-FFF2-40B4-BE49-F238E27FC236}">
              <a16:creationId xmlns:a16="http://schemas.microsoft.com/office/drawing/2014/main" id="{00000000-0008-0000-0300-00001B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44" name="Text Box 1">
          <a:extLst>
            <a:ext uri="{FF2B5EF4-FFF2-40B4-BE49-F238E27FC236}">
              <a16:creationId xmlns:a16="http://schemas.microsoft.com/office/drawing/2014/main" id="{00000000-0008-0000-0300-00001C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45" name="Text Box 1">
          <a:extLst>
            <a:ext uri="{FF2B5EF4-FFF2-40B4-BE49-F238E27FC236}">
              <a16:creationId xmlns:a16="http://schemas.microsoft.com/office/drawing/2014/main" id="{00000000-0008-0000-0300-00001D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46" name="Text Box 1">
          <a:extLst>
            <a:ext uri="{FF2B5EF4-FFF2-40B4-BE49-F238E27FC236}">
              <a16:creationId xmlns:a16="http://schemas.microsoft.com/office/drawing/2014/main" id="{00000000-0008-0000-0300-00001E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47" name="Text Box 1">
          <a:extLst>
            <a:ext uri="{FF2B5EF4-FFF2-40B4-BE49-F238E27FC236}">
              <a16:creationId xmlns:a16="http://schemas.microsoft.com/office/drawing/2014/main" id="{00000000-0008-0000-0300-00001F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48" name="Text Box 1">
          <a:extLst>
            <a:ext uri="{FF2B5EF4-FFF2-40B4-BE49-F238E27FC236}">
              <a16:creationId xmlns:a16="http://schemas.microsoft.com/office/drawing/2014/main" id="{00000000-0008-0000-0300-000020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49" name="Text Box 1">
          <a:extLst>
            <a:ext uri="{FF2B5EF4-FFF2-40B4-BE49-F238E27FC236}">
              <a16:creationId xmlns:a16="http://schemas.microsoft.com/office/drawing/2014/main" id="{00000000-0008-0000-0300-000021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50" name="Text Box 1">
          <a:extLst>
            <a:ext uri="{FF2B5EF4-FFF2-40B4-BE49-F238E27FC236}">
              <a16:creationId xmlns:a16="http://schemas.microsoft.com/office/drawing/2014/main" id="{00000000-0008-0000-0300-000022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51" name="Text Box 1">
          <a:extLst>
            <a:ext uri="{FF2B5EF4-FFF2-40B4-BE49-F238E27FC236}">
              <a16:creationId xmlns:a16="http://schemas.microsoft.com/office/drawing/2014/main" id="{00000000-0008-0000-0300-000023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52" name="Text Box 1">
          <a:extLst>
            <a:ext uri="{FF2B5EF4-FFF2-40B4-BE49-F238E27FC236}">
              <a16:creationId xmlns:a16="http://schemas.microsoft.com/office/drawing/2014/main" id="{00000000-0008-0000-0300-000024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53" name="Text Box 1">
          <a:extLst>
            <a:ext uri="{FF2B5EF4-FFF2-40B4-BE49-F238E27FC236}">
              <a16:creationId xmlns:a16="http://schemas.microsoft.com/office/drawing/2014/main" id="{00000000-0008-0000-0300-000025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54" name="Text Box 1">
          <a:extLst>
            <a:ext uri="{FF2B5EF4-FFF2-40B4-BE49-F238E27FC236}">
              <a16:creationId xmlns:a16="http://schemas.microsoft.com/office/drawing/2014/main" id="{00000000-0008-0000-0300-000026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55" name="Text Box 1">
          <a:extLst>
            <a:ext uri="{FF2B5EF4-FFF2-40B4-BE49-F238E27FC236}">
              <a16:creationId xmlns:a16="http://schemas.microsoft.com/office/drawing/2014/main" id="{00000000-0008-0000-0300-000027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56" name="Text Box 1">
          <a:extLst>
            <a:ext uri="{FF2B5EF4-FFF2-40B4-BE49-F238E27FC236}">
              <a16:creationId xmlns:a16="http://schemas.microsoft.com/office/drawing/2014/main" id="{00000000-0008-0000-0300-000028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57" name="Text Box 1">
          <a:extLst>
            <a:ext uri="{FF2B5EF4-FFF2-40B4-BE49-F238E27FC236}">
              <a16:creationId xmlns:a16="http://schemas.microsoft.com/office/drawing/2014/main" id="{00000000-0008-0000-0300-000029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58" name="Text Box 1">
          <a:extLst>
            <a:ext uri="{FF2B5EF4-FFF2-40B4-BE49-F238E27FC236}">
              <a16:creationId xmlns:a16="http://schemas.microsoft.com/office/drawing/2014/main" id="{00000000-0008-0000-0300-00002A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59" name="Text Box 1">
          <a:extLst>
            <a:ext uri="{FF2B5EF4-FFF2-40B4-BE49-F238E27FC236}">
              <a16:creationId xmlns:a16="http://schemas.microsoft.com/office/drawing/2014/main" id="{00000000-0008-0000-0300-00002B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60" name="Text Box 1">
          <a:extLst>
            <a:ext uri="{FF2B5EF4-FFF2-40B4-BE49-F238E27FC236}">
              <a16:creationId xmlns:a16="http://schemas.microsoft.com/office/drawing/2014/main" id="{00000000-0008-0000-0300-00002C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61" name="Text Box 1">
          <a:extLst>
            <a:ext uri="{FF2B5EF4-FFF2-40B4-BE49-F238E27FC236}">
              <a16:creationId xmlns:a16="http://schemas.microsoft.com/office/drawing/2014/main" id="{00000000-0008-0000-0300-00002D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62" name="Text Box 1">
          <a:extLst>
            <a:ext uri="{FF2B5EF4-FFF2-40B4-BE49-F238E27FC236}">
              <a16:creationId xmlns:a16="http://schemas.microsoft.com/office/drawing/2014/main" id="{00000000-0008-0000-0300-00002E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63" name="Text Box 1">
          <a:extLst>
            <a:ext uri="{FF2B5EF4-FFF2-40B4-BE49-F238E27FC236}">
              <a16:creationId xmlns:a16="http://schemas.microsoft.com/office/drawing/2014/main" id="{00000000-0008-0000-0300-00002F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64" name="Text Box 1">
          <a:extLst>
            <a:ext uri="{FF2B5EF4-FFF2-40B4-BE49-F238E27FC236}">
              <a16:creationId xmlns:a16="http://schemas.microsoft.com/office/drawing/2014/main" id="{00000000-0008-0000-0300-000030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65" name="Text Box 1">
          <a:extLst>
            <a:ext uri="{FF2B5EF4-FFF2-40B4-BE49-F238E27FC236}">
              <a16:creationId xmlns:a16="http://schemas.microsoft.com/office/drawing/2014/main" id="{00000000-0008-0000-0300-000031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66" name="Text Box 1">
          <a:extLst>
            <a:ext uri="{FF2B5EF4-FFF2-40B4-BE49-F238E27FC236}">
              <a16:creationId xmlns:a16="http://schemas.microsoft.com/office/drawing/2014/main" id="{00000000-0008-0000-0300-000032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67" name="Text Box 1">
          <a:extLst>
            <a:ext uri="{FF2B5EF4-FFF2-40B4-BE49-F238E27FC236}">
              <a16:creationId xmlns:a16="http://schemas.microsoft.com/office/drawing/2014/main" id="{00000000-0008-0000-0300-000033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68" name="Text Box 1">
          <a:extLst>
            <a:ext uri="{FF2B5EF4-FFF2-40B4-BE49-F238E27FC236}">
              <a16:creationId xmlns:a16="http://schemas.microsoft.com/office/drawing/2014/main" id="{00000000-0008-0000-0300-000034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69" name="Text Box 1">
          <a:extLst>
            <a:ext uri="{FF2B5EF4-FFF2-40B4-BE49-F238E27FC236}">
              <a16:creationId xmlns:a16="http://schemas.microsoft.com/office/drawing/2014/main" id="{00000000-0008-0000-0300-000035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70" name="Text Box 1">
          <a:extLst>
            <a:ext uri="{FF2B5EF4-FFF2-40B4-BE49-F238E27FC236}">
              <a16:creationId xmlns:a16="http://schemas.microsoft.com/office/drawing/2014/main" id="{00000000-0008-0000-0300-000036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71" name="Text Box 1">
          <a:extLst>
            <a:ext uri="{FF2B5EF4-FFF2-40B4-BE49-F238E27FC236}">
              <a16:creationId xmlns:a16="http://schemas.microsoft.com/office/drawing/2014/main" id="{00000000-0008-0000-0300-000037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72" name="Text Box 1">
          <a:extLst>
            <a:ext uri="{FF2B5EF4-FFF2-40B4-BE49-F238E27FC236}">
              <a16:creationId xmlns:a16="http://schemas.microsoft.com/office/drawing/2014/main" id="{00000000-0008-0000-0300-000038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73" name="Text Box 1">
          <a:extLst>
            <a:ext uri="{FF2B5EF4-FFF2-40B4-BE49-F238E27FC236}">
              <a16:creationId xmlns:a16="http://schemas.microsoft.com/office/drawing/2014/main" id="{00000000-0008-0000-0300-000039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74" name="Text Box 1">
          <a:extLst>
            <a:ext uri="{FF2B5EF4-FFF2-40B4-BE49-F238E27FC236}">
              <a16:creationId xmlns:a16="http://schemas.microsoft.com/office/drawing/2014/main" id="{00000000-0008-0000-0300-00003A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75" name="Text Box 1">
          <a:extLst>
            <a:ext uri="{FF2B5EF4-FFF2-40B4-BE49-F238E27FC236}">
              <a16:creationId xmlns:a16="http://schemas.microsoft.com/office/drawing/2014/main" id="{00000000-0008-0000-0300-00003B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76" name="Text Box 1">
          <a:extLst>
            <a:ext uri="{FF2B5EF4-FFF2-40B4-BE49-F238E27FC236}">
              <a16:creationId xmlns:a16="http://schemas.microsoft.com/office/drawing/2014/main" id="{00000000-0008-0000-0300-00003C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77" name="Text Box 1">
          <a:extLst>
            <a:ext uri="{FF2B5EF4-FFF2-40B4-BE49-F238E27FC236}">
              <a16:creationId xmlns:a16="http://schemas.microsoft.com/office/drawing/2014/main" id="{00000000-0008-0000-0300-00003D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78" name="Text Box 1">
          <a:extLst>
            <a:ext uri="{FF2B5EF4-FFF2-40B4-BE49-F238E27FC236}">
              <a16:creationId xmlns:a16="http://schemas.microsoft.com/office/drawing/2014/main" id="{00000000-0008-0000-0300-00003E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79" name="Text Box 1">
          <a:extLst>
            <a:ext uri="{FF2B5EF4-FFF2-40B4-BE49-F238E27FC236}">
              <a16:creationId xmlns:a16="http://schemas.microsoft.com/office/drawing/2014/main" id="{00000000-0008-0000-0300-00003F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80" name="Text Box 1">
          <a:extLst>
            <a:ext uri="{FF2B5EF4-FFF2-40B4-BE49-F238E27FC236}">
              <a16:creationId xmlns:a16="http://schemas.microsoft.com/office/drawing/2014/main" id="{00000000-0008-0000-0300-000040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81" name="Text Box 1">
          <a:extLst>
            <a:ext uri="{FF2B5EF4-FFF2-40B4-BE49-F238E27FC236}">
              <a16:creationId xmlns:a16="http://schemas.microsoft.com/office/drawing/2014/main" id="{00000000-0008-0000-0300-000041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82" name="Text Box 1">
          <a:extLst>
            <a:ext uri="{FF2B5EF4-FFF2-40B4-BE49-F238E27FC236}">
              <a16:creationId xmlns:a16="http://schemas.microsoft.com/office/drawing/2014/main" id="{00000000-0008-0000-0300-000042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83" name="Text Box 1">
          <a:extLst>
            <a:ext uri="{FF2B5EF4-FFF2-40B4-BE49-F238E27FC236}">
              <a16:creationId xmlns:a16="http://schemas.microsoft.com/office/drawing/2014/main" id="{00000000-0008-0000-0300-000043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84" name="Text Box 1">
          <a:extLst>
            <a:ext uri="{FF2B5EF4-FFF2-40B4-BE49-F238E27FC236}">
              <a16:creationId xmlns:a16="http://schemas.microsoft.com/office/drawing/2014/main" id="{00000000-0008-0000-0300-000044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85" name="Text Box 1">
          <a:extLst>
            <a:ext uri="{FF2B5EF4-FFF2-40B4-BE49-F238E27FC236}">
              <a16:creationId xmlns:a16="http://schemas.microsoft.com/office/drawing/2014/main" id="{00000000-0008-0000-0300-000045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86" name="Text Box 1">
          <a:extLst>
            <a:ext uri="{FF2B5EF4-FFF2-40B4-BE49-F238E27FC236}">
              <a16:creationId xmlns:a16="http://schemas.microsoft.com/office/drawing/2014/main" id="{00000000-0008-0000-0300-000046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87" name="Text Box 1">
          <a:extLst>
            <a:ext uri="{FF2B5EF4-FFF2-40B4-BE49-F238E27FC236}">
              <a16:creationId xmlns:a16="http://schemas.microsoft.com/office/drawing/2014/main" id="{00000000-0008-0000-0300-000047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88" name="Text Box 1">
          <a:extLst>
            <a:ext uri="{FF2B5EF4-FFF2-40B4-BE49-F238E27FC236}">
              <a16:creationId xmlns:a16="http://schemas.microsoft.com/office/drawing/2014/main" id="{00000000-0008-0000-0300-000048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89" name="Text Box 1">
          <a:extLst>
            <a:ext uri="{FF2B5EF4-FFF2-40B4-BE49-F238E27FC236}">
              <a16:creationId xmlns:a16="http://schemas.microsoft.com/office/drawing/2014/main" id="{00000000-0008-0000-0300-000049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90" name="Text Box 1">
          <a:extLst>
            <a:ext uri="{FF2B5EF4-FFF2-40B4-BE49-F238E27FC236}">
              <a16:creationId xmlns:a16="http://schemas.microsoft.com/office/drawing/2014/main" id="{00000000-0008-0000-0300-00004A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91" name="Text Box 1">
          <a:extLst>
            <a:ext uri="{FF2B5EF4-FFF2-40B4-BE49-F238E27FC236}">
              <a16:creationId xmlns:a16="http://schemas.microsoft.com/office/drawing/2014/main" id="{00000000-0008-0000-0300-00004B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92" name="Text Box 1">
          <a:extLst>
            <a:ext uri="{FF2B5EF4-FFF2-40B4-BE49-F238E27FC236}">
              <a16:creationId xmlns:a16="http://schemas.microsoft.com/office/drawing/2014/main" id="{00000000-0008-0000-0300-00004C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93" name="Text Box 1">
          <a:extLst>
            <a:ext uri="{FF2B5EF4-FFF2-40B4-BE49-F238E27FC236}">
              <a16:creationId xmlns:a16="http://schemas.microsoft.com/office/drawing/2014/main" id="{00000000-0008-0000-0300-00004D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94" name="Text Box 1">
          <a:extLst>
            <a:ext uri="{FF2B5EF4-FFF2-40B4-BE49-F238E27FC236}">
              <a16:creationId xmlns:a16="http://schemas.microsoft.com/office/drawing/2014/main" id="{00000000-0008-0000-0300-00004E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95" name="Text Box 1">
          <a:extLst>
            <a:ext uri="{FF2B5EF4-FFF2-40B4-BE49-F238E27FC236}">
              <a16:creationId xmlns:a16="http://schemas.microsoft.com/office/drawing/2014/main" id="{00000000-0008-0000-0300-00004F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96" name="Text Box 1">
          <a:extLst>
            <a:ext uri="{FF2B5EF4-FFF2-40B4-BE49-F238E27FC236}">
              <a16:creationId xmlns:a16="http://schemas.microsoft.com/office/drawing/2014/main" id="{00000000-0008-0000-0300-000050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97" name="Text Box 1">
          <a:extLst>
            <a:ext uri="{FF2B5EF4-FFF2-40B4-BE49-F238E27FC236}">
              <a16:creationId xmlns:a16="http://schemas.microsoft.com/office/drawing/2014/main" id="{00000000-0008-0000-0300-000051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98" name="Text Box 1">
          <a:extLst>
            <a:ext uri="{FF2B5EF4-FFF2-40B4-BE49-F238E27FC236}">
              <a16:creationId xmlns:a16="http://schemas.microsoft.com/office/drawing/2014/main" id="{00000000-0008-0000-0300-000052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499" name="Text Box 1">
          <a:extLst>
            <a:ext uri="{FF2B5EF4-FFF2-40B4-BE49-F238E27FC236}">
              <a16:creationId xmlns:a16="http://schemas.microsoft.com/office/drawing/2014/main" id="{00000000-0008-0000-0300-000053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00" name="Text Box 1">
          <a:extLst>
            <a:ext uri="{FF2B5EF4-FFF2-40B4-BE49-F238E27FC236}">
              <a16:creationId xmlns:a16="http://schemas.microsoft.com/office/drawing/2014/main" id="{00000000-0008-0000-0300-000054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01" name="Text Box 1">
          <a:extLst>
            <a:ext uri="{FF2B5EF4-FFF2-40B4-BE49-F238E27FC236}">
              <a16:creationId xmlns:a16="http://schemas.microsoft.com/office/drawing/2014/main" id="{00000000-0008-0000-0300-000055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02" name="Text Box 1">
          <a:extLst>
            <a:ext uri="{FF2B5EF4-FFF2-40B4-BE49-F238E27FC236}">
              <a16:creationId xmlns:a16="http://schemas.microsoft.com/office/drawing/2014/main" id="{00000000-0008-0000-0300-000056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03" name="Text Box 1">
          <a:extLst>
            <a:ext uri="{FF2B5EF4-FFF2-40B4-BE49-F238E27FC236}">
              <a16:creationId xmlns:a16="http://schemas.microsoft.com/office/drawing/2014/main" id="{00000000-0008-0000-0300-000057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04" name="Text Box 1">
          <a:extLst>
            <a:ext uri="{FF2B5EF4-FFF2-40B4-BE49-F238E27FC236}">
              <a16:creationId xmlns:a16="http://schemas.microsoft.com/office/drawing/2014/main" id="{00000000-0008-0000-0300-000058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05" name="Text Box 1">
          <a:extLst>
            <a:ext uri="{FF2B5EF4-FFF2-40B4-BE49-F238E27FC236}">
              <a16:creationId xmlns:a16="http://schemas.microsoft.com/office/drawing/2014/main" id="{00000000-0008-0000-0300-000059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06" name="Text Box 1">
          <a:extLst>
            <a:ext uri="{FF2B5EF4-FFF2-40B4-BE49-F238E27FC236}">
              <a16:creationId xmlns:a16="http://schemas.microsoft.com/office/drawing/2014/main" id="{00000000-0008-0000-0300-00005A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07" name="Text Box 1">
          <a:extLst>
            <a:ext uri="{FF2B5EF4-FFF2-40B4-BE49-F238E27FC236}">
              <a16:creationId xmlns:a16="http://schemas.microsoft.com/office/drawing/2014/main" id="{00000000-0008-0000-0300-00005B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08" name="Text Box 1">
          <a:extLst>
            <a:ext uri="{FF2B5EF4-FFF2-40B4-BE49-F238E27FC236}">
              <a16:creationId xmlns:a16="http://schemas.microsoft.com/office/drawing/2014/main" id="{00000000-0008-0000-0300-00005C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09" name="Text Box 1">
          <a:extLst>
            <a:ext uri="{FF2B5EF4-FFF2-40B4-BE49-F238E27FC236}">
              <a16:creationId xmlns:a16="http://schemas.microsoft.com/office/drawing/2014/main" id="{00000000-0008-0000-0300-00005D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10" name="Text Box 1">
          <a:extLst>
            <a:ext uri="{FF2B5EF4-FFF2-40B4-BE49-F238E27FC236}">
              <a16:creationId xmlns:a16="http://schemas.microsoft.com/office/drawing/2014/main" id="{00000000-0008-0000-0300-00005E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11" name="Text Box 1">
          <a:extLst>
            <a:ext uri="{FF2B5EF4-FFF2-40B4-BE49-F238E27FC236}">
              <a16:creationId xmlns:a16="http://schemas.microsoft.com/office/drawing/2014/main" id="{00000000-0008-0000-0300-00005F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12" name="Text Box 1">
          <a:extLst>
            <a:ext uri="{FF2B5EF4-FFF2-40B4-BE49-F238E27FC236}">
              <a16:creationId xmlns:a16="http://schemas.microsoft.com/office/drawing/2014/main" id="{00000000-0008-0000-0300-000060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13" name="Text Box 1">
          <a:extLst>
            <a:ext uri="{FF2B5EF4-FFF2-40B4-BE49-F238E27FC236}">
              <a16:creationId xmlns:a16="http://schemas.microsoft.com/office/drawing/2014/main" id="{00000000-0008-0000-0300-000061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14" name="Text Box 1">
          <a:extLst>
            <a:ext uri="{FF2B5EF4-FFF2-40B4-BE49-F238E27FC236}">
              <a16:creationId xmlns:a16="http://schemas.microsoft.com/office/drawing/2014/main" id="{00000000-0008-0000-0300-000062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15" name="Text Box 1">
          <a:extLst>
            <a:ext uri="{FF2B5EF4-FFF2-40B4-BE49-F238E27FC236}">
              <a16:creationId xmlns:a16="http://schemas.microsoft.com/office/drawing/2014/main" id="{00000000-0008-0000-0300-000063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16" name="Text Box 1">
          <a:extLst>
            <a:ext uri="{FF2B5EF4-FFF2-40B4-BE49-F238E27FC236}">
              <a16:creationId xmlns:a16="http://schemas.microsoft.com/office/drawing/2014/main" id="{00000000-0008-0000-0300-000064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17" name="Text Box 1">
          <a:extLst>
            <a:ext uri="{FF2B5EF4-FFF2-40B4-BE49-F238E27FC236}">
              <a16:creationId xmlns:a16="http://schemas.microsoft.com/office/drawing/2014/main" id="{00000000-0008-0000-0300-000065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18" name="Text Box 1">
          <a:extLst>
            <a:ext uri="{FF2B5EF4-FFF2-40B4-BE49-F238E27FC236}">
              <a16:creationId xmlns:a16="http://schemas.microsoft.com/office/drawing/2014/main" id="{00000000-0008-0000-0300-000066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19" name="Text Box 1">
          <a:extLst>
            <a:ext uri="{FF2B5EF4-FFF2-40B4-BE49-F238E27FC236}">
              <a16:creationId xmlns:a16="http://schemas.microsoft.com/office/drawing/2014/main" id="{00000000-0008-0000-0300-000067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20" name="Text Box 1">
          <a:extLst>
            <a:ext uri="{FF2B5EF4-FFF2-40B4-BE49-F238E27FC236}">
              <a16:creationId xmlns:a16="http://schemas.microsoft.com/office/drawing/2014/main" id="{00000000-0008-0000-0300-000068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21" name="Text Box 1">
          <a:extLst>
            <a:ext uri="{FF2B5EF4-FFF2-40B4-BE49-F238E27FC236}">
              <a16:creationId xmlns:a16="http://schemas.microsoft.com/office/drawing/2014/main" id="{00000000-0008-0000-0300-000069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22" name="Text Box 1">
          <a:extLst>
            <a:ext uri="{FF2B5EF4-FFF2-40B4-BE49-F238E27FC236}">
              <a16:creationId xmlns:a16="http://schemas.microsoft.com/office/drawing/2014/main" id="{00000000-0008-0000-0300-00006A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23" name="Text Box 1">
          <a:extLst>
            <a:ext uri="{FF2B5EF4-FFF2-40B4-BE49-F238E27FC236}">
              <a16:creationId xmlns:a16="http://schemas.microsoft.com/office/drawing/2014/main" id="{00000000-0008-0000-0300-00006B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24" name="Text Box 1">
          <a:extLst>
            <a:ext uri="{FF2B5EF4-FFF2-40B4-BE49-F238E27FC236}">
              <a16:creationId xmlns:a16="http://schemas.microsoft.com/office/drawing/2014/main" id="{00000000-0008-0000-0300-00006C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25" name="Text Box 1">
          <a:extLst>
            <a:ext uri="{FF2B5EF4-FFF2-40B4-BE49-F238E27FC236}">
              <a16:creationId xmlns:a16="http://schemas.microsoft.com/office/drawing/2014/main" id="{00000000-0008-0000-0300-00006D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26" name="Text Box 1">
          <a:extLst>
            <a:ext uri="{FF2B5EF4-FFF2-40B4-BE49-F238E27FC236}">
              <a16:creationId xmlns:a16="http://schemas.microsoft.com/office/drawing/2014/main" id="{00000000-0008-0000-0300-00006E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27" name="Text Box 1">
          <a:extLst>
            <a:ext uri="{FF2B5EF4-FFF2-40B4-BE49-F238E27FC236}">
              <a16:creationId xmlns:a16="http://schemas.microsoft.com/office/drawing/2014/main" id="{00000000-0008-0000-0300-00006F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28" name="Text Box 1">
          <a:extLst>
            <a:ext uri="{FF2B5EF4-FFF2-40B4-BE49-F238E27FC236}">
              <a16:creationId xmlns:a16="http://schemas.microsoft.com/office/drawing/2014/main" id="{00000000-0008-0000-0300-000070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29" name="Text Box 1">
          <a:extLst>
            <a:ext uri="{FF2B5EF4-FFF2-40B4-BE49-F238E27FC236}">
              <a16:creationId xmlns:a16="http://schemas.microsoft.com/office/drawing/2014/main" id="{00000000-0008-0000-0300-000071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30" name="Text Box 1">
          <a:extLst>
            <a:ext uri="{FF2B5EF4-FFF2-40B4-BE49-F238E27FC236}">
              <a16:creationId xmlns:a16="http://schemas.microsoft.com/office/drawing/2014/main" id="{00000000-0008-0000-0300-000072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31" name="Text Box 1">
          <a:extLst>
            <a:ext uri="{FF2B5EF4-FFF2-40B4-BE49-F238E27FC236}">
              <a16:creationId xmlns:a16="http://schemas.microsoft.com/office/drawing/2014/main" id="{00000000-0008-0000-0300-000073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32" name="Text Box 1">
          <a:extLst>
            <a:ext uri="{FF2B5EF4-FFF2-40B4-BE49-F238E27FC236}">
              <a16:creationId xmlns:a16="http://schemas.microsoft.com/office/drawing/2014/main" id="{00000000-0008-0000-0300-000074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33" name="Text Box 1">
          <a:extLst>
            <a:ext uri="{FF2B5EF4-FFF2-40B4-BE49-F238E27FC236}">
              <a16:creationId xmlns:a16="http://schemas.microsoft.com/office/drawing/2014/main" id="{00000000-0008-0000-0300-000075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34" name="Text Box 1">
          <a:extLst>
            <a:ext uri="{FF2B5EF4-FFF2-40B4-BE49-F238E27FC236}">
              <a16:creationId xmlns:a16="http://schemas.microsoft.com/office/drawing/2014/main" id="{00000000-0008-0000-0300-000076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35" name="Text Box 1">
          <a:extLst>
            <a:ext uri="{FF2B5EF4-FFF2-40B4-BE49-F238E27FC236}">
              <a16:creationId xmlns:a16="http://schemas.microsoft.com/office/drawing/2014/main" id="{00000000-0008-0000-0300-000077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36" name="Text Box 1">
          <a:extLst>
            <a:ext uri="{FF2B5EF4-FFF2-40B4-BE49-F238E27FC236}">
              <a16:creationId xmlns:a16="http://schemas.microsoft.com/office/drawing/2014/main" id="{00000000-0008-0000-0300-000078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37" name="Text Box 1">
          <a:extLst>
            <a:ext uri="{FF2B5EF4-FFF2-40B4-BE49-F238E27FC236}">
              <a16:creationId xmlns:a16="http://schemas.microsoft.com/office/drawing/2014/main" id="{00000000-0008-0000-0300-000079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38" name="Text Box 1">
          <a:extLst>
            <a:ext uri="{FF2B5EF4-FFF2-40B4-BE49-F238E27FC236}">
              <a16:creationId xmlns:a16="http://schemas.microsoft.com/office/drawing/2014/main" id="{00000000-0008-0000-0300-00007A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39" name="Text Box 1">
          <a:extLst>
            <a:ext uri="{FF2B5EF4-FFF2-40B4-BE49-F238E27FC236}">
              <a16:creationId xmlns:a16="http://schemas.microsoft.com/office/drawing/2014/main" id="{00000000-0008-0000-0300-00007B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40" name="Text Box 1">
          <a:extLst>
            <a:ext uri="{FF2B5EF4-FFF2-40B4-BE49-F238E27FC236}">
              <a16:creationId xmlns:a16="http://schemas.microsoft.com/office/drawing/2014/main" id="{00000000-0008-0000-0300-00007C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41" name="Text Box 1">
          <a:extLst>
            <a:ext uri="{FF2B5EF4-FFF2-40B4-BE49-F238E27FC236}">
              <a16:creationId xmlns:a16="http://schemas.microsoft.com/office/drawing/2014/main" id="{00000000-0008-0000-0300-00007D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42" name="Text Box 1">
          <a:extLst>
            <a:ext uri="{FF2B5EF4-FFF2-40B4-BE49-F238E27FC236}">
              <a16:creationId xmlns:a16="http://schemas.microsoft.com/office/drawing/2014/main" id="{00000000-0008-0000-0300-00007E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43" name="Text Box 1">
          <a:extLst>
            <a:ext uri="{FF2B5EF4-FFF2-40B4-BE49-F238E27FC236}">
              <a16:creationId xmlns:a16="http://schemas.microsoft.com/office/drawing/2014/main" id="{00000000-0008-0000-0300-00007F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44" name="Text Box 1">
          <a:extLst>
            <a:ext uri="{FF2B5EF4-FFF2-40B4-BE49-F238E27FC236}">
              <a16:creationId xmlns:a16="http://schemas.microsoft.com/office/drawing/2014/main" id="{00000000-0008-0000-0300-000080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45" name="Text Box 1">
          <a:extLst>
            <a:ext uri="{FF2B5EF4-FFF2-40B4-BE49-F238E27FC236}">
              <a16:creationId xmlns:a16="http://schemas.microsoft.com/office/drawing/2014/main" id="{00000000-0008-0000-0300-000081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46" name="Text Box 1">
          <a:extLst>
            <a:ext uri="{FF2B5EF4-FFF2-40B4-BE49-F238E27FC236}">
              <a16:creationId xmlns:a16="http://schemas.microsoft.com/office/drawing/2014/main" id="{00000000-0008-0000-0300-000082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47" name="Text Box 1">
          <a:extLst>
            <a:ext uri="{FF2B5EF4-FFF2-40B4-BE49-F238E27FC236}">
              <a16:creationId xmlns:a16="http://schemas.microsoft.com/office/drawing/2014/main" id="{00000000-0008-0000-0300-000083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48" name="Text Box 1">
          <a:extLst>
            <a:ext uri="{FF2B5EF4-FFF2-40B4-BE49-F238E27FC236}">
              <a16:creationId xmlns:a16="http://schemas.microsoft.com/office/drawing/2014/main" id="{00000000-0008-0000-0300-000084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49" name="Text Box 1">
          <a:extLst>
            <a:ext uri="{FF2B5EF4-FFF2-40B4-BE49-F238E27FC236}">
              <a16:creationId xmlns:a16="http://schemas.microsoft.com/office/drawing/2014/main" id="{00000000-0008-0000-0300-000085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50" name="Text Box 1">
          <a:extLst>
            <a:ext uri="{FF2B5EF4-FFF2-40B4-BE49-F238E27FC236}">
              <a16:creationId xmlns:a16="http://schemas.microsoft.com/office/drawing/2014/main" id="{00000000-0008-0000-0300-000086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51" name="Text Box 1">
          <a:extLst>
            <a:ext uri="{FF2B5EF4-FFF2-40B4-BE49-F238E27FC236}">
              <a16:creationId xmlns:a16="http://schemas.microsoft.com/office/drawing/2014/main" id="{00000000-0008-0000-0300-000087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52" name="Text Box 1">
          <a:extLst>
            <a:ext uri="{FF2B5EF4-FFF2-40B4-BE49-F238E27FC236}">
              <a16:creationId xmlns:a16="http://schemas.microsoft.com/office/drawing/2014/main" id="{00000000-0008-0000-0300-000088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53" name="Text Box 1">
          <a:extLst>
            <a:ext uri="{FF2B5EF4-FFF2-40B4-BE49-F238E27FC236}">
              <a16:creationId xmlns:a16="http://schemas.microsoft.com/office/drawing/2014/main" id="{00000000-0008-0000-0300-000089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54" name="Text Box 1">
          <a:extLst>
            <a:ext uri="{FF2B5EF4-FFF2-40B4-BE49-F238E27FC236}">
              <a16:creationId xmlns:a16="http://schemas.microsoft.com/office/drawing/2014/main" id="{00000000-0008-0000-0300-00008A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55" name="Text Box 1">
          <a:extLst>
            <a:ext uri="{FF2B5EF4-FFF2-40B4-BE49-F238E27FC236}">
              <a16:creationId xmlns:a16="http://schemas.microsoft.com/office/drawing/2014/main" id="{00000000-0008-0000-0300-00008B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56" name="Text Box 1">
          <a:extLst>
            <a:ext uri="{FF2B5EF4-FFF2-40B4-BE49-F238E27FC236}">
              <a16:creationId xmlns:a16="http://schemas.microsoft.com/office/drawing/2014/main" id="{00000000-0008-0000-0300-00008C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57" name="Text Box 1">
          <a:extLst>
            <a:ext uri="{FF2B5EF4-FFF2-40B4-BE49-F238E27FC236}">
              <a16:creationId xmlns:a16="http://schemas.microsoft.com/office/drawing/2014/main" id="{00000000-0008-0000-0300-00008D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58" name="Text Box 1">
          <a:extLst>
            <a:ext uri="{FF2B5EF4-FFF2-40B4-BE49-F238E27FC236}">
              <a16:creationId xmlns:a16="http://schemas.microsoft.com/office/drawing/2014/main" id="{00000000-0008-0000-0300-00008E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59" name="Text Box 1">
          <a:extLst>
            <a:ext uri="{FF2B5EF4-FFF2-40B4-BE49-F238E27FC236}">
              <a16:creationId xmlns:a16="http://schemas.microsoft.com/office/drawing/2014/main" id="{00000000-0008-0000-0300-00008F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60" name="Text Box 1">
          <a:extLst>
            <a:ext uri="{FF2B5EF4-FFF2-40B4-BE49-F238E27FC236}">
              <a16:creationId xmlns:a16="http://schemas.microsoft.com/office/drawing/2014/main" id="{00000000-0008-0000-0300-000090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61" name="Text Box 1">
          <a:extLst>
            <a:ext uri="{FF2B5EF4-FFF2-40B4-BE49-F238E27FC236}">
              <a16:creationId xmlns:a16="http://schemas.microsoft.com/office/drawing/2014/main" id="{00000000-0008-0000-0300-000091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62" name="Text Box 1">
          <a:extLst>
            <a:ext uri="{FF2B5EF4-FFF2-40B4-BE49-F238E27FC236}">
              <a16:creationId xmlns:a16="http://schemas.microsoft.com/office/drawing/2014/main" id="{00000000-0008-0000-0300-000092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63" name="Text Box 1">
          <a:extLst>
            <a:ext uri="{FF2B5EF4-FFF2-40B4-BE49-F238E27FC236}">
              <a16:creationId xmlns:a16="http://schemas.microsoft.com/office/drawing/2014/main" id="{00000000-0008-0000-0300-000093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64" name="Text Box 1">
          <a:extLst>
            <a:ext uri="{FF2B5EF4-FFF2-40B4-BE49-F238E27FC236}">
              <a16:creationId xmlns:a16="http://schemas.microsoft.com/office/drawing/2014/main" id="{00000000-0008-0000-0300-000094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65" name="Text Box 1">
          <a:extLst>
            <a:ext uri="{FF2B5EF4-FFF2-40B4-BE49-F238E27FC236}">
              <a16:creationId xmlns:a16="http://schemas.microsoft.com/office/drawing/2014/main" id="{00000000-0008-0000-0300-000095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66" name="Text Box 1">
          <a:extLst>
            <a:ext uri="{FF2B5EF4-FFF2-40B4-BE49-F238E27FC236}">
              <a16:creationId xmlns:a16="http://schemas.microsoft.com/office/drawing/2014/main" id="{00000000-0008-0000-0300-000096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67" name="Text Box 1">
          <a:extLst>
            <a:ext uri="{FF2B5EF4-FFF2-40B4-BE49-F238E27FC236}">
              <a16:creationId xmlns:a16="http://schemas.microsoft.com/office/drawing/2014/main" id="{00000000-0008-0000-0300-000097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68" name="Text Box 1">
          <a:extLst>
            <a:ext uri="{FF2B5EF4-FFF2-40B4-BE49-F238E27FC236}">
              <a16:creationId xmlns:a16="http://schemas.microsoft.com/office/drawing/2014/main" id="{00000000-0008-0000-0300-000098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69" name="Text Box 1">
          <a:extLst>
            <a:ext uri="{FF2B5EF4-FFF2-40B4-BE49-F238E27FC236}">
              <a16:creationId xmlns:a16="http://schemas.microsoft.com/office/drawing/2014/main" id="{00000000-0008-0000-0300-000099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70" name="Text Box 1">
          <a:extLst>
            <a:ext uri="{FF2B5EF4-FFF2-40B4-BE49-F238E27FC236}">
              <a16:creationId xmlns:a16="http://schemas.microsoft.com/office/drawing/2014/main" id="{00000000-0008-0000-0300-00009A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71" name="Text Box 1">
          <a:extLst>
            <a:ext uri="{FF2B5EF4-FFF2-40B4-BE49-F238E27FC236}">
              <a16:creationId xmlns:a16="http://schemas.microsoft.com/office/drawing/2014/main" id="{00000000-0008-0000-0300-00009B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72" name="Text Box 1">
          <a:extLst>
            <a:ext uri="{FF2B5EF4-FFF2-40B4-BE49-F238E27FC236}">
              <a16:creationId xmlns:a16="http://schemas.microsoft.com/office/drawing/2014/main" id="{00000000-0008-0000-0300-00009C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73" name="Text Box 1">
          <a:extLst>
            <a:ext uri="{FF2B5EF4-FFF2-40B4-BE49-F238E27FC236}">
              <a16:creationId xmlns:a16="http://schemas.microsoft.com/office/drawing/2014/main" id="{00000000-0008-0000-0300-00009D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74" name="Text Box 1">
          <a:extLst>
            <a:ext uri="{FF2B5EF4-FFF2-40B4-BE49-F238E27FC236}">
              <a16:creationId xmlns:a16="http://schemas.microsoft.com/office/drawing/2014/main" id="{00000000-0008-0000-0300-00009E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75" name="Text Box 1">
          <a:extLst>
            <a:ext uri="{FF2B5EF4-FFF2-40B4-BE49-F238E27FC236}">
              <a16:creationId xmlns:a16="http://schemas.microsoft.com/office/drawing/2014/main" id="{00000000-0008-0000-0300-00009F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76" name="Text Box 1">
          <a:extLst>
            <a:ext uri="{FF2B5EF4-FFF2-40B4-BE49-F238E27FC236}">
              <a16:creationId xmlns:a16="http://schemas.microsoft.com/office/drawing/2014/main" id="{00000000-0008-0000-0300-0000A0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77" name="Text Box 1">
          <a:extLst>
            <a:ext uri="{FF2B5EF4-FFF2-40B4-BE49-F238E27FC236}">
              <a16:creationId xmlns:a16="http://schemas.microsoft.com/office/drawing/2014/main" id="{00000000-0008-0000-0300-0000A1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78" name="Text Box 1">
          <a:extLst>
            <a:ext uri="{FF2B5EF4-FFF2-40B4-BE49-F238E27FC236}">
              <a16:creationId xmlns:a16="http://schemas.microsoft.com/office/drawing/2014/main" id="{00000000-0008-0000-0300-0000A2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79" name="Text Box 1">
          <a:extLst>
            <a:ext uri="{FF2B5EF4-FFF2-40B4-BE49-F238E27FC236}">
              <a16:creationId xmlns:a16="http://schemas.microsoft.com/office/drawing/2014/main" id="{00000000-0008-0000-0300-0000A3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80" name="Text Box 1">
          <a:extLst>
            <a:ext uri="{FF2B5EF4-FFF2-40B4-BE49-F238E27FC236}">
              <a16:creationId xmlns:a16="http://schemas.microsoft.com/office/drawing/2014/main" id="{00000000-0008-0000-0300-0000A4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81" name="Text Box 1">
          <a:extLst>
            <a:ext uri="{FF2B5EF4-FFF2-40B4-BE49-F238E27FC236}">
              <a16:creationId xmlns:a16="http://schemas.microsoft.com/office/drawing/2014/main" id="{00000000-0008-0000-0300-0000A5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82" name="Text Box 1">
          <a:extLst>
            <a:ext uri="{FF2B5EF4-FFF2-40B4-BE49-F238E27FC236}">
              <a16:creationId xmlns:a16="http://schemas.microsoft.com/office/drawing/2014/main" id="{00000000-0008-0000-0300-0000A6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83" name="Text Box 1">
          <a:extLst>
            <a:ext uri="{FF2B5EF4-FFF2-40B4-BE49-F238E27FC236}">
              <a16:creationId xmlns:a16="http://schemas.microsoft.com/office/drawing/2014/main" id="{00000000-0008-0000-0300-0000A7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84" name="Text Box 1">
          <a:extLst>
            <a:ext uri="{FF2B5EF4-FFF2-40B4-BE49-F238E27FC236}">
              <a16:creationId xmlns:a16="http://schemas.microsoft.com/office/drawing/2014/main" id="{00000000-0008-0000-0300-0000A8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85" name="Text Box 1">
          <a:extLst>
            <a:ext uri="{FF2B5EF4-FFF2-40B4-BE49-F238E27FC236}">
              <a16:creationId xmlns:a16="http://schemas.microsoft.com/office/drawing/2014/main" id="{00000000-0008-0000-0300-0000A9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86" name="Text Box 1">
          <a:extLst>
            <a:ext uri="{FF2B5EF4-FFF2-40B4-BE49-F238E27FC236}">
              <a16:creationId xmlns:a16="http://schemas.microsoft.com/office/drawing/2014/main" id="{00000000-0008-0000-0300-0000AA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87" name="Text Box 1">
          <a:extLst>
            <a:ext uri="{FF2B5EF4-FFF2-40B4-BE49-F238E27FC236}">
              <a16:creationId xmlns:a16="http://schemas.microsoft.com/office/drawing/2014/main" id="{00000000-0008-0000-0300-0000AB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88" name="Text Box 1">
          <a:extLst>
            <a:ext uri="{FF2B5EF4-FFF2-40B4-BE49-F238E27FC236}">
              <a16:creationId xmlns:a16="http://schemas.microsoft.com/office/drawing/2014/main" id="{00000000-0008-0000-0300-0000AC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89" name="Text Box 1">
          <a:extLst>
            <a:ext uri="{FF2B5EF4-FFF2-40B4-BE49-F238E27FC236}">
              <a16:creationId xmlns:a16="http://schemas.microsoft.com/office/drawing/2014/main" id="{00000000-0008-0000-0300-0000AD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90" name="Text Box 1">
          <a:extLst>
            <a:ext uri="{FF2B5EF4-FFF2-40B4-BE49-F238E27FC236}">
              <a16:creationId xmlns:a16="http://schemas.microsoft.com/office/drawing/2014/main" id="{00000000-0008-0000-0300-0000AE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91" name="Text Box 1">
          <a:extLst>
            <a:ext uri="{FF2B5EF4-FFF2-40B4-BE49-F238E27FC236}">
              <a16:creationId xmlns:a16="http://schemas.microsoft.com/office/drawing/2014/main" id="{00000000-0008-0000-0300-0000AF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92" name="Text Box 1">
          <a:extLst>
            <a:ext uri="{FF2B5EF4-FFF2-40B4-BE49-F238E27FC236}">
              <a16:creationId xmlns:a16="http://schemas.microsoft.com/office/drawing/2014/main" id="{00000000-0008-0000-0300-0000B0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93" name="Text Box 1">
          <a:extLst>
            <a:ext uri="{FF2B5EF4-FFF2-40B4-BE49-F238E27FC236}">
              <a16:creationId xmlns:a16="http://schemas.microsoft.com/office/drawing/2014/main" id="{00000000-0008-0000-0300-0000B1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94" name="Text Box 1">
          <a:extLst>
            <a:ext uri="{FF2B5EF4-FFF2-40B4-BE49-F238E27FC236}">
              <a16:creationId xmlns:a16="http://schemas.microsoft.com/office/drawing/2014/main" id="{00000000-0008-0000-0300-0000B2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95" name="Text Box 1">
          <a:extLst>
            <a:ext uri="{FF2B5EF4-FFF2-40B4-BE49-F238E27FC236}">
              <a16:creationId xmlns:a16="http://schemas.microsoft.com/office/drawing/2014/main" id="{00000000-0008-0000-0300-0000B3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96" name="Text Box 1">
          <a:extLst>
            <a:ext uri="{FF2B5EF4-FFF2-40B4-BE49-F238E27FC236}">
              <a16:creationId xmlns:a16="http://schemas.microsoft.com/office/drawing/2014/main" id="{00000000-0008-0000-0300-0000B4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97" name="Text Box 1">
          <a:extLst>
            <a:ext uri="{FF2B5EF4-FFF2-40B4-BE49-F238E27FC236}">
              <a16:creationId xmlns:a16="http://schemas.microsoft.com/office/drawing/2014/main" id="{00000000-0008-0000-0300-0000B5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98" name="Text Box 1">
          <a:extLst>
            <a:ext uri="{FF2B5EF4-FFF2-40B4-BE49-F238E27FC236}">
              <a16:creationId xmlns:a16="http://schemas.microsoft.com/office/drawing/2014/main" id="{00000000-0008-0000-0300-0000B6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599" name="Text Box 1">
          <a:extLst>
            <a:ext uri="{FF2B5EF4-FFF2-40B4-BE49-F238E27FC236}">
              <a16:creationId xmlns:a16="http://schemas.microsoft.com/office/drawing/2014/main" id="{00000000-0008-0000-0300-0000B7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00" name="Text Box 1">
          <a:extLst>
            <a:ext uri="{FF2B5EF4-FFF2-40B4-BE49-F238E27FC236}">
              <a16:creationId xmlns:a16="http://schemas.microsoft.com/office/drawing/2014/main" id="{00000000-0008-0000-0300-0000B8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01" name="Text Box 1">
          <a:extLst>
            <a:ext uri="{FF2B5EF4-FFF2-40B4-BE49-F238E27FC236}">
              <a16:creationId xmlns:a16="http://schemas.microsoft.com/office/drawing/2014/main" id="{00000000-0008-0000-0300-0000B9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02" name="Text Box 1">
          <a:extLst>
            <a:ext uri="{FF2B5EF4-FFF2-40B4-BE49-F238E27FC236}">
              <a16:creationId xmlns:a16="http://schemas.microsoft.com/office/drawing/2014/main" id="{00000000-0008-0000-0300-0000BA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03" name="Text Box 1">
          <a:extLst>
            <a:ext uri="{FF2B5EF4-FFF2-40B4-BE49-F238E27FC236}">
              <a16:creationId xmlns:a16="http://schemas.microsoft.com/office/drawing/2014/main" id="{00000000-0008-0000-0300-0000BB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04" name="Text Box 1">
          <a:extLst>
            <a:ext uri="{FF2B5EF4-FFF2-40B4-BE49-F238E27FC236}">
              <a16:creationId xmlns:a16="http://schemas.microsoft.com/office/drawing/2014/main" id="{00000000-0008-0000-0300-0000BC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05" name="Text Box 1">
          <a:extLst>
            <a:ext uri="{FF2B5EF4-FFF2-40B4-BE49-F238E27FC236}">
              <a16:creationId xmlns:a16="http://schemas.microsoft.com/office/drawing/2014/main" id="{00000000-0008-0000-0300-0000BD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06" name="Text Box 1">
          <a:extLst>
            <a:ext uri="{FF2B5EF4-FFF2-40B4-BE49-F238E27FC236}">
              <a16:creationId xmlns:a16="http://schemas.microsoft.com/office/drawing/2014/main" id="{00000000-0008-0000-0300-0000BE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07" name="Text Box 1">
          <a:extLst>
            <a:ext uri="{FF2B5EF4-FFF2-40B4-BE49-F238E27FC236}">
              <a16:creationId xmlns:a16="http://schemas.microsoft.com/office/drawing/2014/main" id="{00000000-0008-0000-0300-0000BF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08" name="Text Box 1">
          <a:extLst>
            <a:ext uri="{FF2B5EF4-FFF2-40B4-BE49-F238E27FC236}">
              <a16:creationId xmlns:a16="http://schemas.microsoft.com/office/drawing/2014/main" id="{00000000-0008-0000-0300-0000C0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09" name="Text Box 1">
          <a:extLst>
            <a:ext uri="{FF2B5EF4-FFF2-40B4-BE49-F238E27FC236}">
              <a16:creationId xmlns:a16="http://schemas.microsoft.com/office/drawing/2014/main" id="{00000000-0008-0000-0300-0000C1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10" name="Text Box 1">
          <a:extLst>
            <a:ext uri="{FF2B5EF4-FFF2-40B4-BE49-F238E27FC236}">
              <a16:creationId xmlns:a16="http://schemas.microsoft.com/office/drawing/2014/main" id="{00000000-0008-0000-0300-0000C2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11" name="Text Box 1">
          <a:extLst>
            <a:ext uri="{FF2B5EF4-FFF2-40B4-BE49-F238E27FC236}">
              <a16:creationId xmlns:a16="http://schemas.microsoft.com/office/drawing/2014/main" id="{00000000-0008-0000-0300-0000C3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12" name="Text Box 1">
          <a:extLst>
            <a:ext uri="{FF2B5EF4-FFF2-40B4-BE49-F238E27FC236}">
              <a16:creationId xmlns:a16="http://schemas.microsoft.com/office/drawing/2014/main" id="{00000000-0008-0000-0300-0000C4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13" name="Text Box 1">
          <a:extLst>
            <a:ext uri="{FF2B5EF4-FFF2-40B4-BE49-F238E27FC236}">
              <a16:creationId xmlns:a16="http://schemas.microsoft.com/office/drawing/2014/main" id="{00000000-0008-0000-0300-0000C5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14" name="Text Box 1">
          <a:extLst>
            <a:ext uri="{FF2B5EF4-FFF2-40B4-BE49-F238E27FC236}">
              <a16:creationId xmlns:a16="http://schemas.microsoft.com/office/drawing/2014/main" id="{00000000-0008-0000-0300-0000C6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15" name="Text Box 1">
          <a:extLst>
            <a:ext uri="{FF2B5EF4-FFF2-40B4-BE49-F238E27FC236}">
              <a16:creationId xmlns:a16="http://schemas.microsoft.com/office/drawing/2014/main" id="{00000000-0008-0000-0300-0000C7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16" name="Text Box 1">
          <a:extLst>
            <a:ext uri="{FF2B5EF4-FFF2-40B4-BE49-F238E27FC236}">
              <a16:creationId xmlns:a16="http://schemas.microsoft.com/office/drawing/2014/main" id="{00000000-0008-0000-0300-0000C8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17" name="Text Box 1">
          <a:extLst>
            <a:ext uri="{FF2B5EF4-FFF2-40B4-BE49-F238E27FC236}">
              <a16:creationId xmlns:a16="http://schemas.microsoft.com/office/drawing/2014/main" id="{00000000-0008-0000-0300-0000C9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18" name="Text Box 1">
          <a:extLst>
            <a:ext uri="{FF2B5EF4-FFF2-40B4-BE49-F238E27FC236}">
              <a16:creationId xmlns:a16="http://schemas.microsoft.com/office/drawing/2014/main" id="{00000000-0008-0000-0300-0000CA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19" name="Text Box 1">
          <a:extLst>
            <a:ext uri="{FF2B5EF4-FFF2-40B4-BE49-F238E27FC236}">
              <a16:creationId xmlns:a16="http://schemas.microsoft.com/office/drawing/2014/main" id="{00000000-0008-0000-0300-0000CB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20" name="Text Box 1">
          <a:extLst>
            <a:ext uri="{FF2B5EF4-FFF2-40B4-BE49-F238E27FC236}">
              <a16:creationId xmlns:a16="http://schemas.microsoft.com/office/drawing/2014/main" id="{00000000-0008-0000-0300-0000CC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21" name="Text Box 1">
          <a:extLst>
            <a:ext uri="{FF2B5EF4-FFF2-40B4-BE49-F238E27FC236}">
              <a16:creationId xmlns:a16="http://schemas.microsoft.com/office/drawing/2014/main" id="{00000000-0008-0000-0300-0000CD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22" name="Text Box 1">
          <a:extLst>
            <a:ext uri="{FF2B5EF4-FFF2-40B4-BE49-F238E27FC236}">
              <a16:creationId xmlns:a16="http://schemas.microsoft.com/office/drawing/2014/main" id="{00000000-0008-0000-0300-0000CE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23" name="Text Box 1">
          <a:extLst>
            <a:ext uri="{FF2B5EF4-FFF2-40B4-BE49-F238E27FC236}">
              <a16:creationId xmlns:a16="http://schemas.microsoft.com/office/drawing/2014/main" id="{00000000-0008-0000-0300-0000CF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24" name="Text Box 1">
          <a:extLst>
            <a:ext uri="{FF2B5EF4-FFF2-40B4-BE49-F238E27FC236}">
              <a16:creationId xmlns:a16="http://schemas.microsoft.com/office/drawing/2014/main" id="{00000000-0008-0000-0300-0000D0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25" name="Text Box 1">
          <a:extLst>
            <a:ext uri="{FF2B5EF4-FFF2-40B4-BE49-F238E27FC236}">
              <a16:creationId xmlns:a16="http://schemas.microsoft.com/office/drawing/2014/main" id="{00000000-0008-0000-0300-0000D1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26" name="Text Box 1">
          <a:extLst>
            <a:ext uri="{FF2B5EF4-FFF2-40B4-BE49-F238E27FC236}">
              <a16:creationId xmlns:a16="http://schemas.microsoft.com/office/drawing/2014/main" id="{00000000-0008-0000-0300-0000D2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27" name="Text Box 1">
          <a:extLst>
            <a:ext uri="{FF2B5EF4-FFF2-40B4-BE49-F238E27FC236}">
              <a16:creationId xmlns:a16="http://schemas.microsoft.com/office/drawing/2014/main" id="{00000000-0008-0000-0300-0000D3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28" name="Text Box 1">
          <a:extLst>
            <a:ext uri="{FF2B5EF4-FFF2-40B4-BE49-F238E27FC236}">
              <a16:creationId xmlns:a16="http://schemas.microsoft.com/office/drawing/2014/main" id="{00000000-0008-0000-0300-0000D4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29" name="Text Box 1">
          <a:extLst>
            <a:ext uri="{FF2B5EF4-FFF2-40B4-BE49-F238E27FC236}">
              <a16:creationId xmlns:a16="http://schemas.microsoft.com/office/drawing/2014/main" id="{00000000-0008-0000-0300-0000D5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30" name="Text Box 1">
          <a:extLst>
            <a:ext uri="{FF2B5EF4-FFF2-40B4-BE49-F238E27FC236}">
              <a16:creationId xmlns:a16="http://schemas.microsoft.com/office/drawing/2014/main" id="{00000000-0008-0000-0300-0000D6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31" name="Text Box 1">
          <a:extLst>
            <a:ext uri="{FF2B5EF4-FFF2-40B4-BE49-F238E27FC236}">
              <a16:creationId xmlns:a16="http://schemas.microsoft.com/office/drawing/2014/main" id="{00000000-0008-0000-0300-0000D7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32" name="Text Box 1">
          <a:extLst>
            <a:ext uri="{FF2B5EF4-FFF2-40B4-BE49-F238E27FC236}">
              <a16:creationId xmlns:a16="http://schemas.microsoft.com/office/drawing/2014/main" id="{00000000-0008-0000-0300-0000D8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33" name="Text Box 1">
          <a:extLst>
            <a:ext uri="{FF2B5EF4-FFF2-40B4-BE49-F238E27FC236}">
              <a16:creationId xmlns:a16="http://schemas.microsoft.com/office/drawing/2014/main" id="{00000000-0008-0000-0300-0000D9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34" name="Text Box 1">
          <a:extLst>
            <a:ext uri="{FF2B5EF4-FFF2-40B4-BE49-F238E27FC236}">
              <a16:creationId xmlns:a16="http://schemas.microsoft.com/office/drawing/2014/main" id="{00000000-0008-0000-0300-0000DA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35" name="Text Box 1">
          <a:extLst>
            <a:ext uri="{FF2B5EF4-FFF2-40B4-BE49-F238E27FC236}">
              <a16:creationId xmlns:a16="http://schemas.microsoft.com/office/drawing/2014/main" id="{00000000-0008-0000-0300-0000DB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36" name="Text Box 1">
          <a:extLst>
            <a:ext uri="{FF2B5EF4-FFF2-40B4-BE49-F238E27FC236}">
              <a16:creationId xmlns:a16="http://schemas.microsoft.com/office/drawing/2014/main" id="{00000000-0008-0000-0300-0000DC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37" name="Text Box 1">
          <a:extLst>
            <a:ext uri="{FF2B5EF4-FFF2-40B4-BE49-F238E27FC236}">
              <a16:creationId xmlns:a16="http://schemas.microsoft.com/office/drawing/2014/main" id="{00000000-0008-0000-0300-0000DD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38" name="Text Box 1">
          <a:extLst>
            <a:ext uri="{FF2B5EF4-FFF2-40B4-BE49-F238E27FC236}">
              <a16:creationId xmlns:a16="http://schemas.microsoft.com/office/drawing/2014/main" id="{00000000-0008-0000-0300-0000DE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39" name="Text Box 1">
          <a:extLst>
            <a:ext uri="{FF2B5EF4-FFF2-40B4-BE49-F238E27FC236}">
              <a16:creationId xmlns:a16="http://schemas.microsoft.com/office/drawing/2014/main" id="{00000000-0008-0000-0300-0000DF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40" name="Text Box 1">
          <a:extLst>
            <a:ext uri="{FF2B5EF4-FFF2-40B4-BE49-F238E27FC236}">
              <a16:creationId xmlns:a16="http://schemas.microsoft.com/office/drawing/2014/main" id="{00000000-0008-0000-0300-0000E0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41" name="Text Box 1">
          <a:extLst>
            <a:ext uri="{FF2B5EF4-FFF2-40B4-BE49-F238E27FC236}">
              <a16:creationId xmlns:a16="http://schemas.microsoft.com/office/drawing/2014/main" id="{00000000-0008-0000-0300-0000E1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42" name="Text Box 1">
          <a:extLst>
            <a:ext uri="{FF2B5EF4-FFF2-40B4-BE49-F238E27FC236}">
              <a16:creationId xmlns:a16="http://schemas.microsoft.com/office/drawing/2014/main" id="{00000000-0008-0000-0300-0000E2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43" name="Text Box 1">
          <a:extLst>
            <a:ext uri="{FF2B5EF4-FFF2-40B4-BE49-F238E27FC236}">
              <a16:creationId xmlns:a16="http://schemas.microsoft.com/office/drawing/2014/main" id="{00000000-0008-0000-0300-0000E3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44" name="Text Box 1">
          <a:extLst>
            <a:ext uri="{FF2B5EF4-FFF2-40B4-BE49-F238E27FC236}">
              <a16:creationId xmlns:a16="http://schemas.microsoft.com/office/drawing/2014/main" id="{00000000-0008-0000-0300-0000E4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45" name="Text Box 1">
          <a:extLst>
            <a:ext uri="{FF2B5EF4-FFF2-40B4-BE49-F238E27FC236}">
              <a16:creationId xmlns:a16="http://schemas.microsoft.com/office/drawing/2014/main" id="{00000000-0008-0000-0300-0000E5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46" name="Text Box 1">
          <a:extLst>
            <a:ext uri="{FF2B5EF4-FFF2-40B4-BE49-F238E27FC236}">
              <a16:creationId xmlns:a16="http://schemas.microsoft.com/office/drawing/2014/main" id="{00000000-0008-0000-0300-0000E6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47" name="Text Box 1">
          <a:extLst>
            <a:ext uri="{FF2B5EF4-FFF2-40B4-BE49-F238E27FC236}">
              <a16:creationId xmlns:a16="http://schemas.microsoft.com/office/drawing/2014/main" id="{00000000-0008-0000-0300-0000E7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48" name="Text Box 1">
          <a:extLst>
            <a:ext uri="{FF2B5EF4-FFF2-40B4-BE49-F238E27FC236}">
              <a16:creationId xmlns:a16="http://schemas.microsoft.com/office/drawing/2014/main" id="{00000000-0008-0000-0300-0000E8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49" name="Text Box 1">
          <a:extLst>
            <a:ext uri="{FF2B5EF4-FFF2-40B4-BE49-F238E27FC236}">
              <a16:creationId xmlns:a16="http://schemas.microsoft.com/office/drawing/2014/main" id="{00000000-0008-0000-0300-0000E9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50" name="Text Box 1">
          <a:extLst>
            <a:ext uri="{FF2B5EF4-FFF2-40B4-BE49-F238E27FC236}">
              <a16:creationId xmlns:a16="http://schemas.microsoft.com/office/drawing/2014/main" id="{00000000-0008-0000-0300-0000EA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51" name="Text Box 1">
          <a:extLst>
            <a:ext uri="{FF2B5EF4-FFF2-40B4-BE49-F238E27FC236}">
              <a16:creationId xmlns:a16="http://schemas.microsoft.com/office/drawing/2014/main" id="{00000000-0008-0000-0300-0000EB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52" name="Text Box 1">
          <a:extLst>
            <a:ext uri="{FF2B5EF4-FFF2-40B4-BE49-F238E27FC236}">
              <a16:creationId xmlns:a16="http://schemas.microsoft.com/office/drawing/2014/main" id="{00000000-0008-0000-0300-0000EC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53" name="Text Box 1">
          <a:extLst>
            <a:ext uri="{FF2B5EF4-FFF2-40B4-BE49-F238E27FC236}">
              <a16:creationId xmlns:a16="http://schemas.microsoft.com/office/drawing/2014/main" id="{00000000-0008-0000-0300-0000ED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54" name="Text Box 1">
          <a:extLst>
            <a:ext uri="{FF2B5EF4-FFF2-40B4-BE49-F238E27FC236}">
              <a16:creationId xmlns:a16="http://schemas.microsoft.com/office/drawing/2014/main" id="{00000000-0008-0000-0300-0000EE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55" name="Text Box 1">
          <a:extLst>
            <a:ext uri="{FF2B5EF4-FFF2-40B4-BE49-F238E27FC236}">
              <a16:creationId xmlns:a16="http://schemas.microsoft.com/office/drawing/2014/main" id="{00000000-0008-0000-0300-0000EF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56" name="Text Box 1">
          <a:extLst>
            <a:ext uri="{FF2B5EF4-FFF2-40B4-BE49-F238E27FC236}">
              <a16:creationId xmlns:a16="http://schemas.microsoft.com/office/drawing/2014/main" id="{00000000-0008-0000-0300-0000F0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57" name="Text Box 1">
          <a:extLst>
            <a:ext uri="{FF2B5EF4-FFF2-40B4-BE49-F238E27FC236}">
              <a16:creationId xmlns:a16="http://schemas.microsoft.com/office/drawing/2014/main" id="{00000000-0008-0000-0300-0000F1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58" name="Text Box 1">
          <a:extLst>
            <a:ext uri="{FF2B5EF4-FFF2-40B4-BE49-F238E27FC236}">
              <a16:creationId xmlns:a16="http://schemas.microsoft.com/office/drawing/2014/main" id="{00000000-0008-0000-0300-0000F2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59" name="Text Box 1">
          <a:extLst>
            <a:ext uri="{FF2B5EF4-FFF2-40B4-BE49-F238E27FC236}">
              <a16:creationId xmlns:a16="http://schemas.microsoft.com/office/drawing/2014/main" id="{00000000-0008-0000-0300-0000F3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60" name="Text Box 1">
          <a:extLst>
            <a:ext uri="{FF2B5EF4-FFF2-40B4-BE49-F238E27FC236}">
              <a16:creationId xmlns:a16="http://schemas.microsoft.com/office/drawing/2014/main" id="{00000000-0008-0000-0300-0000F4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61" name="Text Box 1">
          <a:extLst>
            <a:ext uri="{FF2B5EF4-FFF2-40B4-BE49-F238E27FC236}">
              <a16:creationId xmlns:a16="http://schemas.microsoft.com/office/drawing/2014/main" id="{00000000-0008-0000-0300-0000F5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62" name="Text Box 1">
          <a:extLst>
            <a:ext uri="{FF2B5EF4-FFF2-40B4-BE49-F238E27FC236}">
              <a16:creationId xmlns:a16="http://schemas.microsoft.com/office/drawing/2014/main" id="{00000000-0008-0000-0300-0000F6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63" name="Text Box 1">
          <a:extLst>
            <a:ext uri="{FF2B5EF4-FFF2-40B4-BE49-F238E27FC236}">
              <a16:creationId xmlns:a16="http://schemas.microsoft.com/office/drawing/2014/main" id="{00000000-0008-0000-0300-0000F7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64" name="Text Box 1">
          <a:extLst>
            <a:ext uri="{FF2B5EF4-FFF2-40B4-BE49-F238E27FC236}">
              <a16:creationId xmlns:a16="http://schemas.microsoft.com/office/drawing/2014/main" id="{00000000-0008-0000-0300-0000F8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65" name="Text Box 1">
          <a:extLst>
            <a:ext uri="{FF2B5EF4-FFF2-40B4-BE49-F238E27FC236}">
              <a16:creationId xmlns:a16="http://schemas.microsoft.com/office/drawing/2014/main" id="{00000000-0008-0000-0300-0000F9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66" name="Text Box 1">
          <a:extLst>
            <a:ext uri="{FF2B5EF4-FFF2-40B4-BE49-F238E27FC236}">
              <a16:creationId xmlns:a16="http://schemas.microsoft.com/office/drawing/2014/main" id="{00000000-0008-0000-0300-0000FA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67" name="Text Box 1">
          <a:extLst>
            <a:ext uri="{FF2B5EF4-FFF2-40B4-BE49-F238E27FC236}">
              <a16:creationId xmlns:a16="http://schemas.microsoft.com/office/drawing/2014/main" id="{00000000-0008-0000-0300-0000FB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68" name="Text Box 1">
          <a:extLst>
            <a:ext uri="{FF2B5EF4-FFF2-40B4-BE49-F238E27FC236}">
              <a16:creationId xmlns:a16="http://schemas.microsoft.com/office/drawing/2014/main" id="{00000000-0008-0000-0300-0000FC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69" name="Text Box 1">
          <a:extLst>
            <a:ext uri="{FF2B5EF4-FFF2-40B4-BE49-F238E27FC236}">
              <a16:creationId xmlns:a16="http://schemas.microsoft.com/office/drawing/2014/main" id="{00000000-0008-0000-0300-0000FD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70" name="Text Box 1">
          <a:extLst>
            <a:ext uri="{FF2B5EF4-FFF2-40B4-BE49-F238E27FC236}">
              <a16:creationId xmlns:a16="http://schemas.microsoft.com/office/drawing/2014/main" id="{00000000-0008-0000-0300-0000FE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71" name="Text Box 1">
          <a:extLst>
            <a:ext uri="{FF2B5EF4-FFF2-40B4-BE49-F238E27FC236}">
              <a16:creationId xmlns:a16="http://schemas.microsoft.com/office/drawing/2014/main" id="{00000000-0008-0000-0300-0000FF23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72" name="Text Box 1">
          <a:extLst>
            <a:ext uri="{FF2B5EF4-FFF2-40B4-BE49-F238E27FC236}">
              <a16:creationId xmlns:a16="http://schemas.microsoft.com/office/drawing/2014/main" id="{00000000-0008-0000-0300-000000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73" name="Text Box 1">
          <a:extLst>
            <a:ext uri="{FF2B5EF4-FFF2-40B4-BE49-F238E27FC236}">
              <a16:creationId xmlns:a16="http://schemas.microsoft.com/office/drawing/2014/main" id="{00000000-0008-0000-0300-000001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74" name="Text Box 1">
          <a:extLst>
            <a:ext uri="{FF2B5EF4-FFF2-40B4-BE49-F238E27FC236}">
              <a16:creationId xmlns:a16="http://schemas.microsoft.com/office/drawing/2014/main" id="{00000000-0008-0000-0300-000002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75" name="Text Box 1">
          <a:extLst>
            <a:ext uri="{FF2B5EF4-FFF2-40B4-BE49-F238E27FC236}">
              <a16:creationId xmlns:a16="http://schemas.microsoft.com/office/drawing/2014/main" id="{00000000-0008-0000-0300-000003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76" name="Text Box 1">
          <a:extLst>
            <a:ext uri="{FF2B5EF4-FFF2-40B4-BE49-F238E27FC236}">
              <a16:creationId xmlns:a16="http://schemas.microsoft.com/office/drawing/2014/main" id="{00000000-0008-0000-0300-000004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77" name="Text Box 1">
          <a:extLst>
            <a:ext uri="{FF2B5EF4-FFF2-40B4-BE49-F238E27FC236}">
              <a16:creationId xmlns:a16="http://schemas.microsoft.com/office/drawing/2014/main" id="{00000000-0008-0000-0300-000005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78" name="Text Box 1">
          <a:extLst>
            <a:ext uri="{FF2B5EF4-FFF2-40B4-BE49-F238E27FC236}">
              <a16:creationId xmlns:a16="http://schemas.microsoft.com/office/drawing/2014/main" id="{00000000-0008-0000-0300-000006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79" name="Text Box 1">
          <a:extLst>
            <a:ext uri="{FF2B5EF4-FFF2-40B4-BE49-F238E27FC236}">
              <a16:creationId xmlns:a16="http://schemas.microsoft.com/office/drawing/2014/main" id="{00000000-0008-0000-0300-000007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80" name="Text Box 1">
          <a:extLst>
            <a:ext uri="{FF2B5EF4-FFF2-40B4-BE49-F238E27FC236}">
              <a16:creationId xmlns:a16="http://schemas.microsoft.com/office/drawing/2014/main" id="{00000000-0008-0000-0300-000008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81" name="Text Box 1">
          <a:extLst>
            <a:ext uri="{FF2B5EF4-FFF2-40B4-BE49-F238E27FC236}">
              <a16:creationId xmlns:a16="http://schemas.microsoft.com/office/drawing/2014/main" id="{00000000-0008-0000-0300-000009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82" name="Text Box 1">
          <a:extLst>
            <a:ext uri="{FF2B5EF4-FFF2-40B4-BE49-F238E27FC236}">
              <a16:creationId xmlns:a16="http://schemas.microsoft.com/office/drawing/2014/main" id="{00000000-0008-0000-0300-00000A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83" name="Text Box 1">
          <a:extLst>
            <a:ext uri="{FF2B5EF4-FFF2-40B4-BE49-F238E27FC236}">
              <a16:creationId xmlns:a16="http://schemas.microsoft.com/office/drawing/2014/main" id="{00000000-0008-0000-0300-00000B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84" name="Text Box 1">
          <a:extLst>
            <a:ext uri="{FF2B5EF4-FFF2-40B4-BE49-F238E27FC236}">
              <a16:creationId xmlns:a16="http://schemas.microsoft.com/office/drawing/2014/main" id="{00000000-0008-0000-0300-00000C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85" name="Text Box 1">
          <a:extLst>
            <a:ext uri="{FF2B5EF4-FFF2-40B4-BE49-F238E27FC236}">
              <a16:creationId xmlns:a16="http://schemas.microsoft.com/office/drawing/2014/main" id="{00000000-0008-0000-0300-00000D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86" name="Text Box 1">
          <a:extLst>
            <a:ext uri="{FF2B5EF4-FFF2-40B4-BE49-F238E27FC236}">
              <a16:creationId xmlns:a16="http://schemas.microsoft.com/office/drawing/2014/main" id="{00000000-0008-0000-0300-00000E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87" name="Text Box 1">
          <a:extLst>
            <a:ext uri="{FF2B5EF4-FFF2-40B4-BE49-F238E27FC236}">
              <a16:creationId xmlns:a16="http://schemas.microsoft.com/office/drawing/2014/main" id="{00000000-0008-0000-0300-00000F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88" name="Text Box 1">
          <a:extLst>
            <a:ext uri="{FF2B5EF4-FFF2-40B4-BE49-F238E27FC236}">
              <a16:creationId xmlns:a16="http://schemas.microsoft.com/office/drawing/2014/main" id="{00000000-0008-0000-0300-000010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89" name="Text Box 1">
          <a:extLst>
            <a:ext uri="{FF2B5EF4-FFF2-40B4-BE49-F238E27FC236}">
              <a16:creationId xmlns:a16="http://schemas.microsoft.com/office/drawing/2014/main" id="{00000000-0008-0000-0300-000011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90" name="Text Box 1">
          <a:extLst>
            <a:ext uri="{FF2B5EF4-FFF2-40B4-BE49-F238E27FC236}">
              <a16:creationId xmlns:a16="http://schemas.microsoft.com/office/drawing/2014/main" id="{00000000-0008-0000-0300-000012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91" name="Text Box 1">
          <a:extLst>
            <a:ext uri="{FF2B5EF4-FFF2-40B4-BE49-F238E27FC236}">
              <a16:creationId xmlns:a16="http://schemas.microsoft.com/office/drawing/2014/main" id="{00000000-0008-0000-0300-000013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92" name="Text Box 1">
          <a:extLst>
            <a:ext uri="{FF2B5EF4-FFF2-40B4-BE49-F238E27FC236}">
              <a16:creationId xmlns:a16="http://schemas.microsoft.com/office/drawing/2014/main" id="{00000000-0008-0000-0300-000014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93" name="Text Box 1">
          <a:extLst>
            <a:ext uri="{FF2B5EF4-FFF2-40B4-BE49-F238E27FC236}">
              <a16:creationId xmlns:a16="http://schemas.microsoft.com/office/drawing/2014/main" id="{00000000-0008-0000-0300-000015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94" name="Text Box 1">
          <a:extLst>
            <a:ext uri="{FF2B5EF4-FFF2-40B4-BE49-F238E27FC236}">
              <a16:creationId xmlns:a16="http://schemas.microsoft.com/office/drawing/2014/main" id="{00000000-0008-0000-0300-000016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95" name="Text Box 1">
          <a:extLst>
            <a:ext uri="{FF2B5EF4-FFF2-40B4-BE49-F238E27FC236}">
              <a16:creationId xmlns:a16="http://schemas.microsoft.com/office/drawing/2014/main" id="{00000000-0008-0000-0300-000017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96" name="Text Box 1">
          <a:extLst>
            <a:ext uri="{FF2B5EF4-FFF2-40B4-BE49-F238E27FC236}">
              <a16:creationId xmlns:a16="http://schemas.microsoft.com/office/drawing/2014/main" id="{00000000-0008-0000-0300-000018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97" name="Text Box 1">
          <a:extLst>
            <a:ext uri="{FF2B5EF4-FFF2-40B4-BE49-F238E27FC236}">
              <a16:creationId xmlns:a16="http://schemas.microsoft.com/office/drawing/2014/main" id="{00000000-0008-0000-0300-000019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98" name="Text Box 1">
          <a:extLst>
            <a:ext uri="{FF2B5EF4-FFF2-40B4-BE49-F238E27FC236}">
              <a16:creationId xmlns:a16="http://schemas.microsoft.com/office/drawing/2014/main" id="{00000000-0008-0000-0300-00001A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699" name="Text Box 1">
          <a:extLst>
            <a:ext uri="{FF2B5EF4-FFF2-40B4-BE49-F238E27FC236}">
              <a16:creationId xmlns:a16="http://schemas.microsoft.com/office/drawing/2014/main" id="{00000000-0008-0000-0300-00001B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00" name="Text Box 1">
          <a:extLst>
            <a:ext uri="{FF2B5EF4-FFF2-40B4-BE49-F238E27FC236}">
              <a16:creationId xmlns:a16="http://schemas.microsoft.com/office/drawing/2014/main" id="{00000000-0008-0000-0300-00001C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01" name="Text Box 1">
          <a:extLst>
            <a:ext uri="{FF2B5EF4-FFF2-40B4-BE49-F238E27FC236}">
              <a16:creationId xmlns:a16="http://schemas.microsoft.com/office/drawing/2014/main" id="{00000000-0008-0000-0300-00001D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02" name="Text Box 1">
          <a:extLst>
            <a:ext uri="{FF2B5EF4-FFF2-40B4-BE49-F238E27FC236}">
              <a16:creationId xmlns:a16="http://schemas.microsoft.com/office/drawing/2014/main" id="{00000000-0008-0000-0300-00001E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03" name="Text Box 1">
          <a:extLst>
            <a:ext uri="{FF2B5EF4-FFF2-40B4-BE49-F238E27FC236}">
              <a16:creationId xmlns:a16="http://schemas.microsoft.com/office/drawing/2014/main" id="{00000000-0008-0000-0300-00001F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04" name="Text Box 1">
          <a:extLst>
            <a:ext uri="{FF2B5EF4-FFF2-40B4-BE49-F238E27FC236}">
              <a16:creationId xmlns:a16="http://schemas.microsoft.com/office/drawing/2014/main" id="{00000000-0008-0000-0300-000020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05" name="Text Box 1">
          <a:extLst>
            <a:ext uri="{FF2B5EF4-FFF2-40B4-BE49-F238E27FC236}">
              <a16:creationId xmlns:a16="http://schemas.microsoft.com/office/drawing/2014/main" id="{00000000-0008-0000-0300-000021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06" name="Text Box 1">
          <a:extLst>
            <a:ext uri="{FF2B5EF4-FFF2-40B4-BE49-F238E27FC236}">
              <a16:creationId xmlns:a16="http://schemas.microsoft.com/office/drawing/2014/main" id="{00000000-0008-0000-0300-000022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07" name="Text Box 1">
          <a:extLst>
            <a:ext uri="{FF2B5EF4-FFF2-40B4-BE49-F238E27FC236}">
              <a16:creationId xmlns:a16="http://schemas.microsoft.com/office/drawing/2014/main" id="{00000000-0008-0000-0300-000023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08" name="Text Box 1">
          <a:extLst>
            <a:ext uri="{FF2B5EF4-FFF2-40B4-BE49-F238E27FC236}">
              <a16:creationId xmlns:a16="http://schemas.microsoft.com/office/drawing/2014/main" id="{00000000-0008-0000-0300-000024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09" name="Text Box 1">
          <a:extLst>
            <a:ext uri="{FF2B5EF4-FFF2-40B4-BE49-F238E27FC236}">
              <a16:creationId xmlns:a16="http://schemas.microsoft.com/office/drawing/2014/main" id="{00000000-0008-0000-0300-000025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10" name="Text Box 1">
          <a:extLst>
            <a:ext uri="{FF2B5EF4-FFF2-40B4-BE49-F238E27FC236}">
              <a16:creationId xmlns:a16="http://schemas.microsoft.com/office/drawing/2014/main" id="{00000000-0008-0000-0300-000026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11" name="Text Box 1">
          <a:extLst>
            <a:ext uri="{FF2B5EF4-FFF2-40B4-BE49-F238E27FC236}">
              <a16:creationId xmlns:a16="http://schemas.microsoft.com/office/drawing/2014/main" id="{00000000-0008-0000-0300-000027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12" name="Text Box 1">
          <a:extLst>
            <a:ext uri="{FF2B5EF4-FFF2-40B4-BE49-F238E27FC236}">
              <a16:creationId xmlns:a16="http://schemas.microsoft.com/office/drawing/2014/main" id="{00000000-0008-0000-0300-000028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13" name="Text Box 1">
          <a:extLst>
            <a:ext uri="{FF2B5EF4-FFF2-40B4-BE49-F238E27FC236}">
              <a16:creationId xmlns:a16="http://schemas.microsoft.com/office/drawing/2014/main" id="{00000000-0008-0000-0300-000029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14" name="Text Box 1">
          <a:extLst>
            <a:ext uri="{FF2B5EF4-FFF2-40B4-BE49-F238E27FC236}">
              <a16:creationId xmlns:a16="http://schemas.microsoft.com/office/drawing/2014/main" id="{00000000-0008-0000-0300-00002A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15" name="Text Box 1">
          <a:extLst>
            <a:ext uri="{FF2B5EF4-FFF2-40B4-BE49-F238E27FC236}">
              <a16:creationId xmlns:a16="http://schemas.microsoft.com/office/drawing/2014/main" id="{00000000-0008-0000-0300-00002B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16" name="Text Box 1">
          <a:extLst>
            <a:ext uri="{FF2B5EF4-FFF2-40B4-BE49-F238E27FC236}">
              <a16:creationId xmlns:a16="http://schemas.microsoft.com/office/drawing/2014/main" id="{00000000-0008-0000-0300-00002C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17" name="Text Box 1">
          <a:extLst>
            <a:ext uri="{FF2B5EF4-FFF2-40B4-BE49-F238E27FC236}">
              <a16:creationId xmlns:a16="http://schemas.microsoft.com/office/drawing/2014/main" id="{00000000-0008-0000-0300-00002D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18" name="Text Box 1">
          <a:extLst>
            <a:ext uri="{FF2B5EF4-FFF2-40B4-BE49-F238E27FC236}">
              <a16:creationId xmlns:a16="http://schemas.microsoft.com/office/drawing/2014/main" id="{00000000-0008-0000-0300-00002E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19" name="Text Box 1">
          <a:extLst>
            <a:ext uri="{FF2B5EF4-FFF2-40B4-BE49-F238E27FC236}">
              <a16:creationId xmlns:a16="http://schemas.microsoft.com/office/drawing/2014/main" id="{00000000-0008-0000-0300-00002F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20" name="Text Box 1">
          <a:extLst>
            <a:ext uri="{FF2B5EF4-FFF2-40B4-BE49-F238E27FC236}">
              <a16:creationId xmlns:a16="http://schemas.microsoft.com/office/drawing/2014/main" id="{00000000-0008-0000-0300-000030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21" name="Text Box 1">
          <a:extLst>
            <a:ext uri="{FF2B5EF4-FFF2-40B4-BE49-F238E27FC236}">
              <a16:creationId xmlns:a16="http://schemas.microsoft.com/office/drawing/2014/main" id="{00000000-0008-0000-0300-000031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22" name="Text Box 1">
          <a:extLst>
            <a:ext uri="{FF2B5EF4-FFF2-40B4-BE49-F238E27FC236}">
              <a16:creationId xmlns:a16="http://schemas.microsoft.com/office/drawing/2014/main" id="{00000000-0008-0000-0300-000032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23" name="Text Box 1">
          <a:extLst>
            <a:ext uri="{FF2B5EF4-FFF2-40B4-BE49-F238E27FC236}">
              <a16:creationId xmlns:a16="http://schemas.microsoft.com/office/drawing/2014/main" id="{00000000-0008-0000-0300-000033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24" name="Text Box 1">
          <a:extLst>
            <a:ext uri="{FF2B5EF4-FFF2-40B4-BE49-F238E27FC236}">
              <a16:creationId xmlns:a16="http://schemas.microsoft.com/office/drawing/2014/main" id="{00000000-0008-0000-0300-000034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25" name="Text Box 1">
          <a:extLst>
            <a:ext uri="{FF2B5EF4-FFF2-40B4-BE49-F238E27FC236}">
              <a16:creationId xmlns:a16="http://schemas.microsoft.com/office/drawing/2014/main" id="{00000000-0008-0000-0300-000035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26" name="Text Box 1">
          <a:extLst>
            <a:ext uri="{FF2B5EF4-FFF2-40B4-BE49-F238E27FC236}">
              <a16:creationId xmlns:a16="http://schemas.microsoft.com/office/drawing/2014/main" id="{00000000-0008-0000-0300-000036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27" name="Text Box 1">
          <a:extLst>
            <a:ext uri="{FF2B5EF4-FFF2-40B4-BE49-F238E27FC236}">
              <a16:creationId xmlns:a16="http://schemas.microsoft.com/office/drawing/2014/main" id="{00000000-0008-0000-0300-000037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28" name="Text Box 1">
          <a:extLst>
            <a:ext uri="{FF2B5EF4-FFF2-40B4-BE49-F238E27FC236}">
              <a16:creationId xmlns:a16="http://schemas.microsoft.com/office/drawing/2014/main" id="{00000000-0008-0000-0300-000038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29" name="Text Box 1">
          <a:extLst>
            <a:ext uri="{FF2B5EF4-FFF2-40B4-BE49-F238E27FC236}">
              <a16:creationId xmlns:a16="http://schemas.microsoft.com/office/drawing/2014/main" id="{00000000-0008-0000-0300-000039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30" name="Text Box 1">
          <a:extLst>
            <a:ext uri="{FF2B5EF4-FFF2-40B4-BE49-F238E27FC236}">
              <a16:creationId xmlns:a16="http://schemas.microsoft.com/office/drawing/2014/main" id="{00000000-0008-0000-0300-00003A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31" name="Text Box 1">
          <a:extLst>
            <a:ext uri="{FF2B5EF4-FFF2-40B4-BE49-F238E27FC236}">
              <a16:creationId xmlns:a16="http://schemas.microsoft.com/office/drawing/2014/main" id="{00000000-0008-0000-0300-00003B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32" name="Text Box 1">
          <a:extLst>
            <a:ext uri="{FF2B5EF4-FFF2-40B4-BE49-F238E27FC236}">
              <a16:creationId xmlns:a16="http://schemas.microsoft.com/office/drawing/2014/main" id="{00000000-0008-0000-0300-00003C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33" name="Text Box 1">
          <a:extLst>
            <a:ext uri="{FF2B5EF4-FFF2-40B4-BE49-F238E27FC236}">
              <a16:creationId xmlns:a16="http://schemas.microsoft.com/office/drawing/2014/main" id="{00000000-0008-0000-0300-00003D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34" name="Text Box 1">
          <a:extLst>
            <a:ext uri="{FF2B5EF4-FFF2-40B4-BE49-F238E27FC236}">
              <a16:creationId xmlns:a16="http://schemas.microsoft.com/office/drawing/2014/main" id="{00000000-0008-0000-0300-00003E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35" name="Text Box 1">
          <a:extLst>
            <a:ext uri="{FF2B5EF4-FFF2-40B4-BE49-F238E27FC236}">
              <a16:creationId xmlns:a16="http://schemas.microsoft.com/office/drawing/2014/main" id="{00000000-0008-0000-0300-00003F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36" name="Text Box 1">
          <a:extLst>
            <a:ext uri="{FF2B5EF4-FFF2-40B4-BE49-F238E27FC236}">
              <a16:creationId xmlns:a16="http://schemas.microsoft.com/office/drawing/2014/main" id="{00000000-0008-0000-0300-000040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37" name="Text Box 1">
          <a:extLst>
            <a:ext uri="{FF2B5EF4-FFF2-40B4-BE49-F238E27FC236}">
              <a16:creationId xmlns:a16="http://schemas.microsoft.com/office/drawing/2014/main" id="{00000000-0008-0000-0300-000041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38" name="Text Box 1">
          <a:extLst>
            <a:ext uri="{FF2B5EF4-FFF2-40B4-BE49-F238E27FC236}">
              <a16:creationId xmlns:a16="http://schemas.microsoft.com/office/drawing/2014/main" id="{00000000-0008-0000-0300-000042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39" name="Text Box 1">
          <a:extLst>
            <a:ext uri="{FF2B5EF4-FFF2-40B4-BE49-F238E27FC236}">
              <a16:creationId xmlns:a16="http://schemas.microsoft.com/office/drawing/2014/main" id="{00000000-0008-0000-0300-000043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40" name="Text Box 1">
          <a:extLst>
            <a:ext uri="{FF2B5EF4-FFF2-40B4-BE49-F238E27FC236}">
              <a16:creationId xmlns:a16="http://schemas.microsoft.com/office/drawing/2014/main" id="{00000000-0008-0000-0300-000044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41" name="Text Box 1">
          <a:extLst>
            <a:ext uri="{FF2B5EF4-FFF2-40B4-BE49-F238E27FC236}">
              <a16:creationId xmlns:a16="http://schemas.microsoft.com/office/drawing/2014/main" id="{00000000-0008-0000-0300-000045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42" name="Text Box 1">
          <a:extLst>
            <a:ext uri="{FF2B5EF4-FFF2-40B4-BE49-F238E27FC236}">
              <a16:creationId xmlns:a16="http://schemas.microsoft.com/office/drawing/2014/main" id="{00000000-0008-0000-0300-000046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43" name="Text Box 1">
          <a:extLst>
            <a:ext uri="{FF2B5EF4-FFF2-40B4-BE49-F238E27FC236}">
              <a16:creationId xmlns:a16="http://schemas.microsoft.com/office/drawing/2014/main" id="{00000000-0008-0000-0300-000047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44" name="Text Box 1">
          <a:extLst>
            <a:ext uri="{FF2B5EF4-FFF2-40B4-BE49-F238E27FC236}">
              <a16:creationId xmlns:a16="http://schemas.microsoft.com/office/drawing/2014/main" id="{00000000-0008-0000-0300-000048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45" name="Text Box 1">
          <a:extLst>
            <a:ext uri="{FF2B5EF4-FFF2-40B4-BE49-F238E27FC236}">
              <a16:creationId xmlns:a16="http://schemas.microsoft.com/office/drawing/2014/main" id="{00000000-0008-0000-0300-000049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46" name="Text Box 1">
          <a:extLst>
            <a:ext uri="{FF2B5EF4-FFF2-40B4-BE49-F238E27FC236}">
              <a16:creationId xmlns:a16="http://schemas.microsoft.com/office/drawing/2014/main" id="{00000000-0008-0000-0300-00004A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47" name="Text Box 1">
          <a:extLst>
            <a:ext uri="{FF2B5EF4-FFF2-40B4-BE49-F238E27FC236}">
              <a16:creationId xmlns:a16="http://schemas.microsoft.com/office/drawing/2014/main" id="{00000000-0008-0000-0300-00004B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48" name="Text Box 1">
          <a:extLst>
            <a:ext uri="{FF2B5EF4-FFF2-40B4-BE49-F238E27FC236}">
              <a16:creationId xmlns:a16="http://schemas.microsoft.com/office/drawing/2014/main" id="{00000000-0008-0000-0300-00004C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49" name="Text Box 1">
          <a:extLst>
            <a:ext uri="{FF2B5EF4-FFF2-40B4-BE49-F238E27FC236}">
              <a16:creationId xmlns:a16="http://schemas.microsoft.com/office/drawing/2014/main" id="{00000000-0008-0000-0300-00004D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50" name="Text Box 1">
          <a:extLst>
            <a:ext uri="{FF2B5EF4-FFF2-40B4-BE49-F238E27FC236}">
              <a16:creationId xmlns:a16="http://schemas.microsoft.com/office/drawing/2014/main" id="{00000000-0008-0000-0300-00004E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51" name="Text Box 1">
          <a:extLst>
            <a:ext uri="{FF2B5EF4-FFF2-40B4-BE49-F238E27FC236}">
              <a16:creationId xmlns:a16="http://schemas.microsoft.com/office/drawing/2014/main" id="{00000000-0008-0000-0300-00004F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52" name="Text Box 1">
          <a:extLst>
            <a:ext uri="{FF2B5EF4-FFF2-40B4-BE49-F238E27FC236}">
              <a16:creationId xmlns:a16="http://schemas.microsoft.com/office/drawing/2014/main" id="{00000000-0008-0000-0300-000050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53" name="Text Box 1">
          <a:extLst>
            <a:ext uri="{FF2B5EF4-FFF2-40B4-BE49-F238E27FC236}">
              <a16:creationId xmlns:a16="http://schemas.microsoft.com/office/drawing/2014/main" id="{00000000-0008-0000-0300-000051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54" name="Text Box 1">
          <a:extLst>
            <a:ext uri="{FF2B5EF4-FFF2-40B4-BE49-F238E27FC236}">
              <a16:creationId xmlns:a16="http://schemas.microsoft.com/office/drawing/2014/main" id="{00000000-0008-0000-0300-000052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55" name="Text Box 1">
          <a:extLst>
            <a:ext uri="{FF2B5EF4-FFF2-40B4-BE49-F238E27FC236}">
              <a16:creationId xmlns:a16="http://schemas.microsoft.com/office/drawing/2014/main" id="{00000000-0008-0000-0300-000053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56" name="Text Box 1">
          <a:extLst>
            <a:ext uri="{FF2B5EF4-FFF2-40B4-BE49-F238E27FC236}">
              <a16:creationId xmlns:a16="http://schemas.microsoft.com/office/drawing/2014/main" id="{00000000-0008-0000-0300-000054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57" name="Text Box 1">
          <a:extLst>
            <a:ext uri="{FF2B5EF4-FFF2-40B4-BE49-F238E27FC236}">
              <a16:creationId xmlns:a16="http://schemas.microsoft.com/office/drawing/2014/main" id="{00000000-0008-0000-0300-000055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58" name="Text Box 1">
          <a:extLst>
            <a:ext uri="{FF2B5EF4-FFF2-40B4-BE49-F238E27FC236}">
              <a16:creationId xmlns:a16="http://schemas.microsoft.com/office/drawing/2014/main" id="{00000000-0008-0000-0300-000056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59" name="Text Box 1">
          <a:extLst>
            <a:ext uri="{FF2B5EF4-FFF2-40B4-BE49-F238E27FC236}">
              <a16:creationId xmlns:a16="http://schemas.microsoft.com/office/drawing/2014/main" id="{00000000-0008-0000-0300-000057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60" name="Text Box 1">
          <a:extLst>
            <a:ext uri="{FF2B5EF4-FFF2-40B4-BE49-F238E27FC236}">
              <a16:creationId xmlns:a16="http://schemas.microsoft.com/office/drawing/2014/main" id="{00000000-0008-0000-0300-000058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61" name="Text Box 1">
          <a:extLst>
            <a:ext uri="{FF2B5EF4-FFF2-40B4-BE49-F238E27FC236}">
              <a16:creationId xmlns:a16="http://schemas.microsoft.com/office/drawing/2014/main" id="{00000000-0008-0000-0300-000059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62" name="Text Box 1">
          <a:extLst>
            <a:ext uri="{FF2B5EF4-FFF2-40B4-BE49-F238E27FC236}">
              <a16:creationId xmlns:a16="http://schemas.microsoft.com/office/drawing/2014/main" id="{00000000-0008-0000-0300-00005A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63" name="Text Box 1">
          <a:extLst>
            <a:ext uri="{FF2B5EF4-FFF2-40B4-BE49-F238E27FC236}">
              <a16:creationId xmlns:a16="http://schemas.microsoft.com/office/drawing/2014/main" id="{00000000-0008-0000-0300-00005B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64" name="Text Box 1">
          <a:extLst>
            <a:ext uri="{FF2B5EF4-FFF2-40B4-BE49-F238E27FC236}">
              <a16:creationId xmlns:a16="http://schemas.microsoft.com/office/drawing/2014/main" id="{00000000-0008-0000-0300-00005C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65" name="Text Box 1">
          <a:extLst>
            <a:ext uri="{FF2B5EF4-FFF2-40B4-BE49-F238E27FC236}">
              <a16:creationId xmlns:a16="http://schemas.microsoft.com/office/drawing/2014/main" id="{00000000-0008-0000-0300-00005D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66" name="Text Box 1">
          <a:extLst>
            <a:ext uri="{FF2B5EF4-FFF2-40B4-BE49-F238E27FC236}">
              <a16:creationId xmlns:a16="http://schemas.microsoft.com/office/drawing/2014/main" id="{00000000-0008-0000-0300-00005E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67" name="Text Box 1">
          <a:extLst>
            <a:ext uri="{FF2B5EF4-FFF2-40B4-BE49-F238E27FC236}">
              <a16:creationId xmlns:a16="http://schemas.microsoft.com/office/drawing/2014/main" id="{00000000-0008-0000-0300-00005F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68" name="Text Box 1">
          <a:extLst>
            <a:ext uri="{FF2B5EF4-FFF2-40B4-BE49-F238E27FC236}">
              <a16:creationId xmlns:a16="http://schemas.microsoft.com/office/drawing/2014/main" id="{00000000-0008-0000-0300-000060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69" name="Text Box 1">
          <a:extLst>
            <a:ext uri="{FF2B5EF4-FFF2-40B4-BE49-F238E27FC236}">
              <a16:creationId xmlns:a16="http://schemas.microsoft.com/office/drawing/2014/main" id="{00000000-0008-0000-0300-000061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70" name="Text Box 1">
          <a:extLst>
            <a:ext uri="{FF2B5EF4-FFF2-40B4-BE49-F238E27FC236}">
              <a16:creationId xmlns:a16="http://schemas.microsoft.com/office/drawing/2014/main" id="{00000000-0008-0000-0300-000062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71" name="Text Box 1">
          <a:extLst>
            <a:ext uri="{FF2B5EF4-FFF2-40B4-BE49-F238E27FC236}">
              <a16:creationId xmlns:a16="http://schemas.microsoft.com/office/drawing/2014/main" id="{00000000-0008-0000-0300-000063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72" name="Text Box 1">
          <a:extLst>
            <a:ext uri="{FF2B5EF4-FFF2-40B4-BE49-F238E27FC236}">
              <a16:creationId xmlns:a16="http://schemas.microsoft.com/office/drawing/2014/main" id="{00000000-0008-0000-0300-000064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73" name="Text Box 1">
          <a:extLst>
            <a:ext uri="{FF2B5EF4-FFF2-40B4-BE49-F238E27FC236}">
              <a16:creationId xmlns:a16="http://schemas.microsoft.com/office/drawing/2014/main" id="{00000000-0008-0000-0300-000065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74" name="Text Box 1">
          <a:extLst>
            <a:ext uri="{FF2B5EF4-FFF2-40B4-BE49-F238E27FC236}">
              <a16:creationId xmlns:a16="http://schemas.microsoft.com/office/drawing/2014/main" id="{00000000-0008-0000-0300-000066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75" name="Text Box 1">
          <a:extLst>
            <a:ext uri="{FF2B5EF4-FFF2-40B4-BE49-F238E27FC236}">
              <a16:creationId xmlns:a16="http://schemas.microsoft.com/office/drawing/2014/main" id="{00000000-0008-0000-0300-000067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76" name="Text Box 1">
          <a:extLst>
            <a:ext uri="{FF2B5EF4-FFF2-40B4-BE49-F238E27FC236}">
              <a16:creationId xmlns:a16="http://schemas.microsoft.com/office/drawing/2014/main" id="{00000000-0008-0000-0300-000068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77" name="Text Box 1">
          <a:extLst>
            <a:ext uri="{FF2B5EF4-FFF2-40B4-BE49-F238E27FC236}">
              <a16:creationId xmlns:a16="http://schemas.microsoft.com/office/drawing/2014/main" id="{00000000-0008-0000-0300-000069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78" name="Text Box 1">
          <a:extLst>
            <a:ext uri="{FF2B5EF4-FFF2-40B4-BE49-F238E27FC236}">
              <a16:creationId xmlns:a16="http://schemas.microsoft.com/office/drawing/2014/main" id="{00000000-0008-0000-0300-00006A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79" name="Text Box 1">
          <a:extLst>
            <a:ext uri="{FF2B5EF4-FFF2-40B4-BE49-F238E27FC236}">
              <a16:creationId xmlns:a16="http://schemas.microsoft.com/office/drawing/2014/main" id="{00000000-0008-0000-0300-00006B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80" name="Text Box 1">
          <a:extLst>
            <a:ext uri="{FF2B5EF4-FFF2-40B4-BE49-F238E27FC236}">
              <a16:creationId xmlns:a16="http://schemas.microsoft.com/office/drawing/2014/main" id="{00000000-0008-0000-0300-00006C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81" name="Text Box 1">
          <a:extLst>
            <a:ext uri="{FF2B5EF4-FFF2-40B4-BE49-F238E27FC236}">
              <a16:creationId xmlns:a16="http://schemas.microsoft.com/office/drawing/2014/main" id="{00000000-0008-0000-0300-00006D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82" name="Text Box 1">
          <a:extLst>
            <a:ext uri="{FF2B5EF4-FFF2-40B4-BE49-F238E27FC236}">
              <a16:creationId xmlns:a16="http://schemas.microsoft.com/office/drawing/2014/main" id="{00000000-0008-0000-0300-00006E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83" name="Text Box 1">
          <a:extLst>
            <a:ext uri="{FF2B5EF4-FFF2-40B4-BE49-F238E27FC236}">
              <a16:creationId xmlns:a16="http://schemas.microsoft.com/office/drawing/2014/main" id="{00000000-0008-0000-0300-00006F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84" name="Text Box 1">
          <a:extLst>
            <a:ext uri="{FF2B5EF4-FFF2-40B4-BE49-F238E27FC236}">
              <a16:creationId xmlns:a16="http://schemas.microsoft.com/office/drawing/2014/main" id="{00000000-0008-0000-0300-000070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85" name="Text Box 1">
          <a:extLst>
            <a:ext uri="{FF2B5EF4-FFF2-40B4-BE49-F238E27FC236}">
              <a16:creationId xmlns:a16="http://schemas.microsoft.com/office/drawing/2014/main" id="{00000000-0008-0000-0300-000071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86" name="Text Box 1">
          <a:extLst>
            <a:ext uri="{FF2B5EF4-FFF2-40B4-BE49-F238E27FC236}">
              <a16:creationId xmlns:a16="http://schemas.microsoft.com/office/drawing/2014/main" id="{00000000-0008-0000-0300-000072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87" name="Text Box 1">
          <a:extLst>
            <a:ext uri="{FF2B5EF4-FFF2-40B4-BE49-F238E27FC236}">
              <a16:creationId xmlns:a16="http://schemas.microsoft.com/office/drawing/2014/main" id="{00000000-0008-0000-0300-000073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88" name="Text Box 1">
          <a:extLst>
            <a:ext uri="{FF2B5EF4-FFF2-40B4-BE49-F238E27FC236}">
              <a16:creationId xmlns:a16="http://schemas.microsoft.com/office/drawing/2014/main" id="{00000000-0008-0000-0300-000074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89" name="Text Box 1">
          <a:extLst>
            <a:ext uri="{FF2B5EF4-FFF2-40B4-BE49-F238E27FC236}">
              <a16:creationId xmlns:a16="http://schemas.microsoft.com/office/drawing/2014/main" id="{00000000-0008-0000-0300-000075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90" name="Text Box 1">
          <a:extLst>
            <a:ext uri="{FF2B5EF4-FFF2-40B4-BE49-F238E27FC236}">
              <a16:creationId xmlns:a16="http://schemas.microsoft.com/office/drawing/2014/main" id="{00000000-0008-0000-0300-000076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91" name="Text Box 1">
          <a:extLst>
            <a:ext uri="{FF2B5EF4-FFF2-40B4-BE49-F238E27FC236}">
              <a16:creationId xmlns:a16="http://schemas.microsoft.com/office/drawing/2014/main" id="{00000000-0008-0000-0300-000077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92" name="Text Box 1">
          <a:extLst>
            <a:ext uri="{FF2B5EF4-FFF2-40B4-BE49-F238E27FC236}">
              <a16:creationId xmlns:a16="http://schemas.microsoft.com/office/drawing/2014/main" id="{00000000-0008-0000-0300-000078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93" name="Text Box 1">
          <a:extLst>
            <a:ext uri="{FF2B5EF4-FFF2-40B4-BE49-F238E27FC236}">
              <a16:creationId xmlns:a16="http://schemas.microsoft.com/office/drawing/2014/main" id="{00000000-0008-0000-0300-000079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94" name="Text Box 1">
          <a:extLst>
            <a:ext uri="{FF2B5EF4-FFF2-40B4-BE49-F238E27FC236}">
              <a16:creationId xmlns:a16="http://schemas.microsoft.com/office/drawing/2014/main" id="{00000000-0008-0000-0300-00007A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95" name="Text Box 1">
          <a:extLst>
            <a:ext uri="{FF2B5EF4-FFF2-40B4-BE49-F238E27FC236}">
              <a16:creationId xmlns:a16="http://schemas.microsoft.com/office/drawing/2014/main" id="{00000000-0008-0000-0300-00007B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96" name="Text Box 1">
          <a:extLst>
            <a:ext uri="{FF2B5EF4-FFF2-40B4-BE49-F238E27FC236}">
              <a16:creationId xmlns:a16="http://schemas.microsoft.com/office/drawing/2014/main" id="{00000000-0008-0000-0300-00007C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97" name="Text Box 1">
          <a:extLst>
            <a:ext uri="{FF2B5EF4-FFF2-40B4-BE49-F238E27FC236}">
              <a16:creationId xmlns:a16="http://schemas.microsoft.com/office/drawing/2014/main" id="{00000000-0008-0000-0300-00007D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98" name="Text Box 1">
          <a:extLst>
            <a:ext uri="{FF2B5EF4-FFF2-40B4-BE49-F238E27FC236}">
              <a16:creationId xmlns:a16="http://schemas.microsoft.com/office/drawing/2014/main" id="{00000000-0008-0000-0300-00007E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799" name="Text Box 1">
          <a:extLst>
            <a:ext uri="{FF2B5EF4-FFF2-40B4-BE49-F238E27FC236}">
              <a16:creationId xmlns:a16="http://schemas.microsoft.com/office/drawing/2014/main" id="{00000000-0008-0000-0300-00007F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00" name="Text Box 1">
          <a:extLst>
            <a:ext uri="{FF2B5EF4-FFF2-40B4-BE49-F238E27FC236}">
              <a16:creationId xmlns:a16="http://schemas.microsoft.com/office/drawing/2014/main" id="{00000000-0008-0000-0300-000080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01" name="Text Box 1">
          <a:extLst>
            <a:ext uri="{FF2B5EF4-FFF2-40B4-BE49-F238E27FC236}">
              <a16:creationId xmlns:a16="http://schemas.microsoft.com/office/drawing/2014/main" id="{00000000-0008-0000-0300-000081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02" name="Text Box 1">
          <a:extLst>
            <a:ext uri="{FF2B5EF4-FFF2-40B4-BE49-F238E27FC236}">
              <a16:creationId xmlns:a16="http://schemas.microsoft.com/office/drawing/2014/main" id="{00000000-0008-0000-0300-000082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03" name="Text Box 1">
          <a:extLst>
            <a:ext uri="{FF2B5EF4-FFF2-40B4-BE49-F238E27FC236}">
              <a16:creationId xmlns:a16="http://schemas.microsoft.com/office/drawing/2014/main" id="{00000000-0008-0000-0300-000083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04" name="Text Box 1">
          <a:extLst>
            <a:ext uri="{FF2B5EF4-FFF2-40B4-BE49-F238E27FC236}">
              <a16:creationId xmlns:a16="http://schemas.microsoft.com/office/drawing/2014/main" id="{00000000-0008-0000-0300-000084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05" name="Text Box 1">
          <a:extLst>
            <a:ext uri="{FF2B5EF4-FFF2-40B4-BE49-F238E27FC236}">
              <a16:creationId xmlns:a16="http://schemas.microsoft.com/office/drawing/2014/main" id="{00000000-0008-0000-0300-000085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06" name="Text Box 1">
          <a:extLst>
            <a:ext uri="{FF2B5EF4-FFF2-40B4-BE49-F238E27FC236}">
              <a16:creationId xmlns:a16="http://schemas.microsoft.com/office/drawing/2014/main" id="{00000000-0008-0000-0300-000086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07" name="Text Box 1">
          <a:extLst>
            <a:ext uri="{FF2B5EF4-FFF2-40B4-BE49-F238E27FC236}">
              <a16:creationId xmlns:a16="http://schemas.microsoft.com/office/drawing/2014/main" id="{00000000-0008-0000-0300-000087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08" name="Text Box 1">
          <a:extLst>
            <a:ext uri="{FF2B5EF4-FFF2-40B4-BE49-F238E27FC236}">
              <a16:creationId xmlns:a16="http://schemas.microsoft.com/office/drawing/2014/main" id="{00000000-0008-0000-0300-000088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09" name="Text Box 1">
          <a:extLst>
            <a:ext uri="{FF2B5EF4-FFF2-40B4-BE49-F238E27FC236}">
              <a16:creationId xmlns:a16="http://schemas.microsoft.com/office/drawing/2014/main" id="{00000000-0008-0000-0300-000089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10" name="Text Box 1">
          <a:extLst>
            <a:ext uri="{FF2B5EF4-FFF2-40B4-BE49-F238E27FC236}">
              <a16:creationId xmlns:a16="http://schemas.microsoft.com/office/drawing/2014/main" id="{00000000-0008-0000-0300-00008A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11" name="Text Box 1">
          <a:extLst>
            <a:ext uri="{FF2B5EF4-FFF2-40B4-BE49-F238E27FC236}">
              <a16:creationId xmlns:a16="http://schemas.microsoft.com/office/drawing/2014/main" id="{00000000-0008-0000-0300-00008B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12" name="Text Box 1">
          <a:extLst>
            <a:ext uri="{FF2B5EF4-FFF2-40B4-BE49-F238E27FC236}">
              <a16:creationId xmlns:a16="http://schemas.microsoft.com/office/drawing/2014/main" id="{00000000-0008-0000-0300-00008C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13" name="Text Box 1">
          <a:extLst>
            <a:ext uri="{FF2B5EF4-FFF2-40B4-BE49-F238E27FC236}">
              <a16:creationId xmlns:a16="http://schemas.microsoft.com/office/drawing/2014/main" id="{00000000-0008-0000-0300-00008D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14" name="Text Box 1">
          <a:extLst>
            <a:ext uri="{FF2B5EF4-FFF2-40B4-BE49-F238E27FC236}">
              <a16:creationId xmlns:a16="http://schemas.microsoft.com/office/drawing/2014/main" id="{00000000-0008-0000-0300-00008E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15" name="Text Box 1">
          <a:extLst>
            <a:ext uri="{FF2B5EF4-FFF2-40B4-BE49-F238E27FC236}">
              <a16:creationId xmlns:a16="http://schemas.microsoft.com/office/drawing/2014/main" id="{00000000-0008-0000-0300-00008F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16" name="Text Box 1">
          <a:extLst>
            <a:ext uri="{FF2B5EF4-FFF2-40B4-BE49-F238E27FC236}">
              <a16:creationId xmlns:a16="http://schemas.microsoft.com/office/drawing/2014/main" id="{00000000-0008-0000-0300-000090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17" name="Text Box 1">
          <a:extLst>
            <a:ext uri="{FF2B5EF4-FFF2-40B4-BE49-F238E27FC236}">
              <a16:creationId xmlns:a16="http://schemas.microsoft.com/office/drawing/2014/main" id="{00000000-0008-0000-0300-000091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18" name="Text Box 1">
          <a:extLst>
            <a:ext uri="{FF2B5EF4-FFF2-40B4-BE49-F238E27FC236}">
              <a16:creationId xmlns:a16="http://schemas.microsoft.com/office/drawing/2014/main" id="{00000000-0008-0000-0300-000092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19" name="Text Box 1">
          <a:extLst>
            <a:ext uri="{FF2B5EF4-FFF2-40B4-BE49-F238E27FC236}">
              <a16:creationId xmlns:a16="http://schemas.microsoft.com/office/drawing/2014/main" id="{00000000-0008-0000-0300-000093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20" name="Text Box 1">
          <a:extLst>
            <a:ext uri="{FF2B5EF4-FFF2-40B4-BE49-F238E27FC236}">
              <a16:creationId xmlns:a16="http://schemas.microsoft.com/office/drawing/2014/main" id="{00000000-0008-0000-0300-000094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21" name="Text Box 1">
          <a:extLst>
            <a:ext uri="{FF2B5EF4-FFF2-40B4-BE49-F238E27FC236}">
              <a16:creationId xmlns:a16="http://schemas.microsoft.com/office/drawing/2014/main" id="{00000000-0008-0000-0300-000095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22" name="Text Box 1">
          <a:extLst>
            <a:ext uri="{FF2B5EF4-FFF2-40B4-BE49-F238E27FC236}">
              <a16:creationId xmlns:a16="http://schemas.microsoft.com/office/drawing/2014/main" id="{00000000-0008-0000-0300-000096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23" name="Text Box 1">
          <a:extLst>
            <a:ext uri="{FF2B5EF4-FFF2-40B4-BE49-F238E27FC236}">
              <a16:creationId xmlns:a16="http://schemas.microsoft.com/office/drawing/2014/main" id="{00000000-0008-0000-0300-000097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24" name="Text Box 1">
          <a:extLst>
            <a:ext uri="{FF2B5EF4-FFF2-40B4-BE49-F238E27FC236}">
              <a16:creationId xmlns:a16="http://schemas.microsoft.com/office/drawing/2014/main" id="{00000000-0008-0000-0300-000098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25" name="Text Box 1">
          <a:extLst>
            <a:ext uri="{FF2B5EF4-FFF2-40B4-BE49-F238E27FC236}">
              <a16:creationId xmlns:a16="http://schemas.microsoft.com/office/drawing/2014/main" id="{00000000-0008-0000-0300-000099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26" name="Text Box 1">
          <a:extLst>
            <a:ext uri="{FF2B5EF4-FFF2-40B4-BE49-F238E27FC236}">
              <a16:creationId xmlns:a16="http://schemas.microsoft.com/office/drawing/2014/main" id="{00000000-0008-0000-0300-00009A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27" name="Text Box 1">
          <a:extLst>
            <a:ext uri="{FF2B5EF4-FFF2-40B4-BE49-F238E27FC236}">
              <a16:creationId xmlns:a16="http://schemas.microsoft.com/office/drawing/2014/main" id="{00000000-0008-0000-0300-00009B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28" name="Text Box 1">
          <a:extLst>
            <a:ext uri="{FF2B5EF4-FFF2-40B4-BE49-F238E27FC236}">
              <a16:creationId xmlns:a16="http://schemas.microsoft.com/office/drawing/2014/main" id="{00000000-0008-0000-0300-00009C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29" name="Text Box 1">
          <a:extLst>
            <a:ext uri="{FF2B5EF4-FFF2-40B4-BE49-F238E27FC236}">
              <a16:creationId xmlns:a16="http://schemas.microsoft.com/office/drawing/2014/main" id="{00000000-0008-0000-0300-00009D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30" name="Text Box 1">
          <a:extLst>
            <a:ext uri="{FF2B5EF4-FFF2-40B4-BE49-F238E27FC236}">
              <a16:creationId xmlns:a16="http://schemas.microsoft.com/office/drawing/2014/main" id="{00000000-0008-0000-0300-00009E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31" name="Text Box 1">
          <a:extLst>
            <a:ext uri="{FF2B5EF4-FFF2-40B4-BE49-F238E27FC236}">
              <a16:creationId xmlns:a16="http://schemas.microsoft.com/office/drawing/2014/main" id="{00000000-0008-0000-0300-00009F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32" name="Text Box 1">
          <a:extLst>
            <a:ext uri="{FF2B5EF4-FFF2-40B4-BE49-F238E27FC236}">
              <a16:creationId xmlns:a16="http://schemas.microsoft.com/office/drawing/2014/main" id="{00000000-0008-0000-0300-0000A0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33" name="Text Box 1">
          <a:extLst>
            <a:ext uri="{FF2B5EF4-FFF2-40B4-BE49-F238E27FC236}">
              <a16:creationId xmlns:a16="http://schemas.microsoft.com/office/drawing/2014/main" id="{00000000-0008-0000-0300-0000A1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34" name="Text Box 1">
          <a:extLst>
            <a:ext uri="{FF2B5EF4-FFF2-40B4-BE49-F238E27FC236}">
              <a16:creationId xmlns:a16="http://schemas.microsoft.com/office/drawing/2014/main" id="{00000000-0008-0000-0300-0000A2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35" name="Text Box 1">
          <a:extLst>
            <a:ext uri="{FF2B5EF4-FFF2-40B4-BE49-F238E27FC236}">
              <a16:creationId xmlns:a16="http://schemas.microsoft.com/office/drawing/2014/main" id="{00000000-0008-0000-0300-0000A3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36" name="Text Box 1">
          <a:extLst>
            <a:ext uri="{FF2B5EF4-FFF2-40B4-BE49-F238E27FC236}">
              <a16:creationId xmlns:a16="http://schemas.microsoft.com/office/drawing/2014/main" id="{00000000-0008-0000-0300-0000A4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37" name="Text Box 1">
          <a:extLst>
            <a:ext uri="{FF2B5EF4-FFF2-40B4-BE49-F238E27FC236}">
              <a16:creationId xmlns:a16="http://schemas.microsoft.com/office/drawing/2014/main" id="{00000000-0008-0000-0300-0000A5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38" name="Text Box 1">
          <a:extLst>
            <a:ext uri="{FF2B5EF4-FFF2-40B4-BE49-F238E27FC236}">
              <a16:creationId xmlns:a16="http://schemas.microsoft.com/office/drawing/2014/main" id="{00000000-0008-0000-0300-0000A6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39" name="Text Box 1">
          <a:extLst>
            <a:ext uri="{FF2B5EF4-FFF2-40B4-BE49-F238E27FC236}">
              <a16:creationId xmlns:a16="http://schemas.microsoft.com/office/drawing/2014/main" id="{00000000-0008-0000-0300-0000A7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40" name="Text Box 1">
          <a:extLst>
            <a:ext uri="{FF2B5EF4-FFF2-40B4-BE49-F238E27FC236}">
              <a16:creationId xmlns:a16="http://schemas.microsoft.com/office/drawing/2014/main" id="{00000000-0008-0000-0300-0000A8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41" name="Text Box 1">
          <a:extLst>
            <a:ext uri="{FF2B5EF4-FFF2-40B4-BE49-F238E27FC236}">
              <a16:creationId xmlns:a16="http://schemas.microsoft.com/office/drawing/2014/main" id="{00000000-0008-0000-0300-0000A9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42" name="Text Box 1">
          <a:extLst>
            <a:ext uri="{FF2B5EF4-FFF2-40B4-BE49-F238E27FC236}">
              <a16:creationId xmlns:a16="http://schemas.microsoft.com/office/drawing/2014/main" id="{00000000-0008-0000-0300-0000AA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43" name="Text Box 1">
          <a:extLst>
            <a:ext uri="{FF2B5EF4-FFF2-40B4-BE49-F238E27FC236}">
              <a16:creationId xmlns:a16="http://schemas.microsoft.com/office/drawing/2014/main" id="{00000000-0008-0000-0300-0000AB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44" name="Text Box 1">
          <a:extLst>
            <a:ext uri="{FF2B5EF4-FFF2-40B4-BE49-F238E27FC236}">
              <a16:creationId xmlns:a16="http://schemas.microsoft.com/office/drawing/2014/main" id="{00000000-0008-0000-0300-0000AC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45" name="Text Box 1">
          <a:extLst>
            <a:ext uri="{FF2B5EF4-FFF2-40B4-BE49-F238E27FC236}">
              <a16:creationId xmlns:a16="http://schemas.microsoft.com/office/drawing/2014/main" id="{00000000-0008-0000-0300-0000AD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46" name="Text Box 1">
          <a:extLst>
            <a:ext uri="{FF2B5EF4-FFF2-40B4-BE49-F238E27FC236}">
              <a16:creationId xmlns:a16="http://schemas.microsoft.com/office/drawing/2014/main" id="{00000000-0008-0000-0300-0000AE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47" name="Text Box 1">
          <a:extLst>
            <a:ext uri="{FF2B5EF4-FFF2-40B4-BE49-F238E27FC236}">
              <a16:creationId xmlns:a16="http://schemas.microsoft.com/office/drawing/2014/main" id="{00000000-0008-0000-0300-0000AF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48" name="Text Box 1">
          <a:extLst>
            <a:ext uri="{FF2B5EF4-FFF2-40B4-BE49-F238E27FC236}">
              <a16:creationId xmlns:a16="http://schemas.microsoft.com/office/drawing/2014/main" id="{00000000-0008-0000-0300-0000B0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49" name="Text Box 1">
          <a:extLst>
            <a:ext uri="{FF2B5EF4-FFF2-40B4-BE49-F238E27FC236}">
              <a16:creationId xmlns:a16="http://schemas.microsoft.com/office/drawing/2014/main" id="{00000000-0008-0000-0300-0000B1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50" name="Text Box 1">
          <a:extLst>
            <a:ext uri="{FF2B5EF4-FFF2-40B4-BE49-F238E27FC236}">
              <a16:creationId xmlns:a16="http://schemas.microsoft.com/office/drawing/2014/main" id="{00000000-0008-0000-0300-0000B2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51" name="Text Box 1">
          <a:extLst>
            <a:ext uri="{FF2B5EF4-FFF2-40B4-BE49-F238E27FC236}">
              <a16:creationId xmlns:a16="http://schemas.microsoft.com/office/drawing/2014/main" id="{00000000-0008-0000-0300-0000B3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52" name="Text Box 1">
          <a:extLst>
            <a:ext uri="{FF2B5EF4-FFF2-40B4-BE49-F238E27FC236}">
              <a16:creationId xmlns:a16="http://schemas.microsoft.com/office/drawing/2014/main" id="{00000000-0008-0000-0300-0000B4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53" name="Text Box 1">
          <a:extLst>
            <a:ext uri="{FF2B5EF4-FFF2-40B4-BE49-F238E27FC236}">
              <a16:creationId xmlns:a16="http://schemas.microsoft.com/office/drawing/2014/main" id="{00000000-0008-0000-0300-0000B5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54" name="Text Box 1">
          <a:extLst>
            <a:ext uri="{FF2B5EF4-FFF2-40B4-BE49-F238E27FC236}">
              <a16:creationId xmlns:a16="http://schemas.microsoft.com/office/drawing/2014/main" id="{00000000-0008-0000-0300-0000B6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55" name="Text Box 1">
          <a:extLst>
            <a:ext uri="{FF2B5EF4-FFF2-40B4-BE49-F238E27FC236}">
              <a16:creationId xmlns:a16="http://schemas.microsoft.com/office/drawing/2014/main" id="{00000000-0008-0000-0300-0000B7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56" name="Text Box 1">
          <a:extLst>
            <a:ext uri="{FF2B5EF4-FFF2-40B4-BE49-F238E27FC236}">
              <a16:creationId xmlns:a16="http://schemas.microsoft.com/office/drawing/2014/main" id="{00000000-0008-0000-0300-0000B8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57" name="Text Box 1">
          <a:extLst>
            <a:ext uri="{FF2B5EF4-FFF2-40B4-BE49-F238E27FC236}">
              <a16:creationId xmlns:a16="http://schemas.microsoft.com/office/drawing/2014/main" id="{00000000-0008-0000-0300-0000B9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58" name="Text Box 1">
          <a:extLst>
            <a:ext uri="{FF2B5EF4-FFF2-40B4-BE49-F238E27FC236}">
              <a16:creationId xmlns:a16="http://schemas.microsoft.com/office/drawing/2014/main" id="{00000000-0008-0000-0300-0000BA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59" name="Text Box 1">
          <a:extLst>
            <a:ext uri="{FF2B5EF4-FFF2-40B4-BE49-F238E27FC236}">
              <a16:creationId xmlns:a16="http://schemas.microsoft.com/office/drawing/2014/main" id="{00000000-0008-0000-0300-0000BB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60" name="Text Box 1">
          <a:extLst>
            <a:ext uri="{FF2B5EF4-FFF2-40B4-BE49-F238E27FC236}">
              <a16:creationId xmlns:a16="http://schemas.microsoft.com/office/drawing/2014/main" id="{00000000-0008-0000-0300-0000BC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61" name="Text Box 1">
          <a:extLst>
            <a:ext uri="{FF2B5EF4-FFF2-40B4-BE49-F238E27FC236}">
              <a16:creationId xmlns:a16="http://schemas.microsoft.com/office/drawing/2014/main" id="{00000000-0008-0000-0300-0000BD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62" name="Text Box 1">
          <a:extLst>
            <a:ext uri="{FF2B5EF4-FFF2-40B4-BE49-F238E27FC236}">
              <a16:creationId xmlns:a16="http://schemas.microsoft.com/office/drawing/2014/main" id="{00000000-0008-0000-0300-0000BE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63" name="Text Box 1">
          <a:extLst>
            <a:ext uri="{FF2B5EF4-FFF2-40B4-BE49-F238E27FC236}">
              <a16:creationId xmlns:a16="http://schemas.microsoft.com/office/drawing/2014/main" id="{00000000-0008-0000-0300-0000BF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64" name="Text Box 1">
          <a:extLst>
            <a:ext uri="{FF2B5EF4-FFF2-40B4-BE49-F238E27FC236}">
              <a16:creationId xmlns:a16="http://schemas.microsoft.com/office/drawing/2014/main" id="{00000000-0008-0000-0300-0000C0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65" name="Text Box 1">
          <a:extLst>
            <a:ext uri="{FF2B5EF4-FFF2-40B4-BE49-F238E27FC236}">
              <a16:creationId xmlns:a16="http://schemas.microsoft.com/office/drawing/2014/main" id="{00000000-0008-0000-0300-0000C1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66" name="Text Box 1">
          <a:extLst>
            <a:ext uri="{FF2B5EF4-FFF2-40B4-BE49-F238E27FC236}">
              <a16:creationId xmlns:a16="http://schemas.microsoft.com/office/drawing/2014/main" id="{00000000-0008-0000-0300-0000C2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67" name="Text Box 1">
          <a:extLst>
            <a:ext uri="{FF2B5EF4-FFF2-40B4-BE49-F238E27FC236}">
              <a16:creationId xmlns:a16="http://schemas.microsoft.com/office/drawing/2014/main" id="{00000000-0008-0000-0300-0000C3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68" name="Text Box 1">
          <a:extLst>
            <a:ext uri="{FF2B5EF4-FFF2-40B4-BE49-F238E27FC236}">
              <a16:creationId xmlns:a16="http://schemas.microsoft.com/office/drawing/2014/main" id="{00000000-0008-0000-0300-0000C4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69" name="Text Box 1">
          <a:extLst>
            <a:ext uri="{FF2B5EF4-FFF2-40B4-BE49-F238E27FC236}">
              <a16:creationId xmlns:a16="http://schemas.microsoft.com/office/drawing/2014/main" id="{00000000-0008-0000-0300-0000C5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70" name="Text Box 1">
          <a:extLst>
            <a:ext uri="{FF2B5EF4-FFF2-40B4-BE49-F238E27FC236}">
              <a16:creationId xmlns:a16="http://schemas.microsoft.com/office/drawing/2014/main" id="{00000000-0008-0000-0300-0000C6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71" name="Text Box 1">
          <a:extLst>
            <a:ext uri="{FF2B5EF4-FFF2-40B4-BE49-F238E27FC236}">
              <a16:creationId xmlns:a16="http://schemas.microsoft.com/office/drawing/2014/main" id="{00000000-0008-0000-0300-0000C7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72" name="Text Box 1">
          <a:extLst>
            <a:ext uri="{FF2B5EF4-FFF2-40B4-BE49-F238E27FC236}">
              <a16:creationId xmlns:a16="http://schemas.microsoft.com/office/drawing/2014/main" id="{00000000-0008-0000-0300-0000C8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73" name="Text Box 1">
          <a:extLst>
            <a:ext uri="{FF2B5EF4-FFF2-40B4-BE49-F238E27FC236}">
              <a16:creationId xmlns:a16="http://schemas.microsoft.com/office/drawing/2014/main" id="{00000000-0008-0000-0300-0000C9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74" name="Text Box 1">
          <a:extLst>
            <a:ext uri="{FF2B5EF4-FFF2-40B4-BE49-F238E27FC236}">
              <a16:creationId xmlns:a16="http://schemas.microsoft.com/office/drawing/2014/main" id="{00000000-0008-0000-0300-0000CA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75" name="Text Box 1">
          <a:extLst>
            <a:ext uri="{FF2B5EF4-FFF2-40B4-BE49-F238E27FC236}">
              <a16:creationId xmlns:a16="http://schemas.microsoft.com/office/drawing/2014/main" id="{00000000-0008-0000-0300-0000CB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76" name="Text Box 1">
          <a:extLst>
            <a:ext uri="{FF2B5EF4-FFF2-40B4-BE49-F238E27FC236}">
              <a16:creationId xmlns:a16="http://schemas.microsoft.com/office/drawing/2014/main" id="{00000000-0008-0000-0300-0000CC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77" name="Text Box 1">
          <a:extLst>
            <a:ext uri="{FF2B5EF4-FFF2-40B4-BE49-F238E27FC236}">
              <a16:creationId xmlns:a16="http://schemas.microsoft.com/office/drawing/2014/main" id="{00000000-0008-0000-0300-0000CD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78" name="Text Box 1">
          <a:extLst>
            <a:ext uri="{FF2B5EF4-FFF2-40B4-BE49-F238E27FC236}">
              <a16:creationId xmlns:a16="http://schemas.microsoft.com/office/drawing/2014/main" id="{00000000-0008-0000-0300-0000CE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79" name="Text Box 1">
          <a:extLst>
            <a:ext uri="{FF2B5EF4-FFF2-40B4-BE49-F238E27FC236}">
              <a16:creationId xmlns:a16="http://schemas.microsoft.com/office/drawing/2014/main" id="{00000000-0008-0000-0300-0000CF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80" name="Text Box 1">
          <a:extLst>
            <a:ext uri="{FF2B5EF4-FFF2-40B4-BE49-F238E27FC236}">
              <a16:creationId xmlns:a16="http://schemas.microsoft.com/office/drawing/2014/main" id="{00000000-0008-0000-0300-0000D0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81" name="Text Box 1">
          <a:extLst>
            <a:ext uri="{FF2B5EF4-FFF2-40B4-BE49-F238E27FC236}">
              <a16:creationId xmlns:a16="http://schemas.microsoft.com/office/drawing/2014/main" id="{00000000-0008-0000-0300-0000D1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82" name="Text Box 1">
          <a:extLst>
            <a:ext uri="{FF2B5EF4-FFF2-40B4-BE49-F238E27FC236}">
              <a16:creationId xmlns:a16="http://schemas.microsoft.com/office/drawing/2014/main" id="{00000000-0008-0000-0300-0000D2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83" name="Text Box 1">
          <a:extLst>
            <a:ext uri="{FF2B5EF4-FFF2-40B4-BE49-F238E27FC236}">
              <a16:creationId xmlns:a16="http://schemas.microsoft.com/office/drawing/2014/main" id="{00000000-0008-0000-0300-0000D3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84" name="Text Box 1">
          <a:extLst>
            <a:ext uri="{FF2B5EF4-FFF2-40B4-BE49-F238E27FC236}">
              <a16:creationId xmlns:a16="http://schemas.microsoft.com/office/drawing/2014/main" id="{00000000-0008-0000-0300-0000D4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85" name="Text Box 1">
          <a:extLst>
            <a:ext uri="{FF2B5EF4-FFF2-40B4-BE49-F238E27FC236}">
              <a16:creationId xmlns:a16="http://schemas.microsoft.com/office/drawing/2014/main" id="{00000000-0008-0000-0300-0000D5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86" name="Text Box 1">
          <a:extLst>
            <a:ext uri="{FF2B5EF4-FFF2-40B4-BE49-F238E27FC236}">
              <a16:creationId xmlns:a16="http://schemas.microsoft.com/office/drawing/2014/main" id="{00000000-0008-0000-0300-0000D6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87" name="Text Box 1">
          <a:extLst>
            <a:ext uri="{FF2B5EF4-FFF2-40B4-BE49-F238E27FC236}">
              <a16:creationId xmlns:a16="http://schemas.microsoft.com/office/drawing/2014/main" id="{00000000-0008-0000-0300-0000D7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88" name="Text Box 1">
          <a:extLst>
            <a:ext uri="{FF2B5EF4-FFF2-40B4-BE49-F238E27FC236}">
              <a16:creationId xmlns:a16="http://schemas.microsoft.com/office/drawing/2014/main" id="{00000000-0008-0000-0300-0000D8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89" name="Text Box 1">
          <a:extLst>
            <a:ext uri="{FF2B5EF4-FFF2-40B4-BE49-F238E27FC236}">
              <a16:creationId xmlns:a16="http://schemas.microsoft.com/office/drawing/2014/main" id="{00000000-0008-0000-0300-0000D9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90" name="Text Box 1">
          <a:extLst>
            <a:ext uri="{FF2B5EF4-FFF2-40B4-BE49-F238E27FC236}">
              <a16:creationId xmlns:a16="http://schemas.microsoft.com/office/drawing/2014/main" id="{00000000-0008-0000-0300-0000DA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91" name="Text Box 1">
          <a:extLst>
            <a:ext uri="{FF2B5EF4-FFF2-40B4-BE49-F238E27FC236}">
              <a16:creationId xmlns:a16="http://schemas.microsoft.com/office/drawing/2014/main" id="{00000000-0008-0000-0300-0000DB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92" name="Text Box 1">
          <a:extLst>
            <a:ext uri="{FF2B5EF4-FFF2-40B4-BE49-F238E27FC236}">
              <a16:creationId xmlns:a16="http://schemas.microsoft.com/office/drawing/2014/main" id="{00000000-0008-0000-0300-0000DC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93" name="Text Box 1">
          <a:extLst>
            <a:ext uri="{FF2B5EF4-FFF2-40B4-BE49-F238E27FC236}">
              <a16:creationId xmlns:a16="http://schemas.microsoft.com/office/drawing/2014/main" id="{00000000-0008-0000-0300-0000DD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94" name="Text Box 1">
          <a:extLst>
            <a:ext uri="{FF2B5EF4-FFF2-40B4-BE49-F238E27FC236}">
              <a16:creationId xmlns:a16="http://schemas.microsoft.com/office/drawing/2014/main" id="{00000000-0008-0000-0300-0000DE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95" name="Text Box 1">
          <a:extLst>
            <a:ext uri="{FF2B5EF4-FFF2-40B4-BE49-F238E27FC236}">
              <a16:creationId xmlns:a16="http://schemas.microsoft.com/office/drawing/2014/main" id="{00000000-0008-0000-0300-0000DF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96" name="Text Box 1">
          <a:extLst>
            <a:ext uri="{FF2B5EF4-FFF2-40B4-BE49-F238E27FC236}">
              <a16:creationId xmlns:a16="http://schemas.microsoft.com/office/drawing/2014/main" id="{00000000-0008-0000-0300-0000E0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97" name="Text Box 1">
          <a:extLst>
            <a:ext uri="{FF2B5EF4-FFF2-40B4-BE49-F238E27FC236}">
              <a16:creationId xmlns:a16="http://schemas.microsoft.com/office/drawing/2014/main" id="{00000000-0008-0000-0300-0000E1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98" name="Text Box 1">
          <a:extLst>
            <a:ext uri="{FF2B5EF4-FFF2-40B4-BE49-F238E27FC236}">
              <a16:creationId xmlns:a16="http://schemas.microsoft.com/office/drawing/2014/main" id="{00000000-0008-0000-0300-0000E2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899" name="Text Box 1">
          <a:extLst>
            <a:ext uri="{FF2B5EF4-FFF2-40B4-BE49-F238E27FC236}">
              <a16:creationId xmlns:a16="http://schemas.microsoft.com/office/drawing/2014/main" id="{00000000-0008-0000-0300-0000E3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00" name="Text Box 1">
          <a:extLst>
            <a:ext uri="{FF2B5EF4-FFF2-40B4-BE49-F238E27FC236}">
              <a16:creationId xmlns:a16="http://schemas.microsoft.com/office/drawing/2014/main" id="{00000000-0008-0000-0300-0000E4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01" name="Text Box 1">
          <a:extLst>
            <a:ext uri="{FF2B5EF4-FFF2-40B4-BE49-F238E27FC236}">
              <a16:creationId xmlns:a16="http://schemas.microsoft.com/office/drawing/2014/main" id="{00000000-0008-0000-0300-0000E5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02" name="Text Box 1">
          <a:extLst>
            <a:ext uri="{FF2B5EF4-FFF2-40B4-BE49-F238E27FC236}">
              <a16:creationId xmlns:a16="http://schemas.microsoft.com/office/drawing/2014/main" id="{00000000-0008-0000-0300-0000E6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03" name="Text Box 1">
          <a:extLst>
            <a:ext uri="{FF2B5EF4-FFF2-40B4-BE49-F238E27FC236}">
              <a16:creationId xmlns:a16="http://schemas.microsoft.com/office/drawing/2014/main" id="{00000000-0008-0000-0300-0000E7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04" name="Text Box 1">
          <a:extLst>
            <a:ext uri="{FF2B5EF4-FFF2-40B4-BE49-F238E27FC236}">
              <a16:creationId xmlns:a16="http://schemas.microsoft.com/office/drawing/2014/main" id="{00000000-0008-0000-0300-0000E8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05" name="Text Box 1">
          <a:extLst>
            <a:ext uri="{FF2B5EF4-FFF2-40B4-BE49-F238E27FC236}">
              <a16:creationId xmlns:a16="http://schemas.microsoft.com/office/drawing/2014/main" id="{00000000-0008-0000-0300-0000E9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06" name="Text Box 1">
          <a:extLst>
            <a:ext uri="{FF2B5EF4-FFF2-40B4-BE49-F238E27FC236}">
              <a16:creationId xmlns:a16="http://schemas.microsoft.com/office/drawing/2014/main" id="{00000000-0008-0000-0300-0000EA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07" name="Text Box 1">
          <a:extLst>
            <a:ext uri="{FF2B5EF4-FFF2-40B4-BE49-F238E27FC236}">
              <a16:creationId xmlns:a16="http://schemas.microsoft.com/office/drawing/2014/main" id="{00000000-0008-0000-0300-0000EB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08" name="Text Box 1">
          <a:extLst>
            <a:ext uri="{FF2B5EF4-FFF2-40B4-BE49-F238E27FC236}">
              <a16:creationId xmlns:a16="http://schemas.microsoft.com/office/drawing/2014/main" id="{00000000-0008-0000-0300-0000EC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09" name="Text Box 1">
          <a:extLst>
            <a:ext uri="{FF2B5EF4-FFF2-40B4-BE49-F238E27FC236}">
              <a16:creationId xmlns:a16="http://schemas.microsoft.com/office/drawing/2014/main" id="{00000000-0008-0000-0300-0000ED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10" name="Text Box 1">
          <a:extLst>
            <a:ext uri="{FF2B5EF4-FFF2-40B4-BE49-F238E27FC236}">
              <a16:creationId xmlns:a16="http://schemas.microsoft.com/office/drawing/2014/main" id="{00000000-0008-0000-0300-0000EE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11" name="Text Box 1">
          <a:extLst>
            <a:ext uri="{FF2B5EF4-FFF2-40B4-BE49-F238E27FC236}">
              <a16:creationId xmlns:a16="http://schemas.microsoft.com/office/drawing/2014/main" id="{00000000-0008-0000-0300-0000EF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12" name="Text Box 1">
          <a:extLst>
            <a:ext uri="{FF2B5EF4-FFF2-40B4-BE49-F238E27FC236}">
              <a16:creationId xmlns:a16="http://schemas.microsoft.com/office/drawing/2014/main" id="{00000000-0008-0000-0300-0000F0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13" name="Text Box 1">
          <a:extLst>
            <a:ext uri="{FF2B5EF4-FFF2-40B4-BE49-F238E27FC236}">
              <a16:creationId xmlns:a16="http://schemas.microsoft.com/office/drawing/2014/main" id="{00000000-0008-0000-0300-0000F1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14" name="Text Box 1">
          <a:extLst>
            <a:ext uri="{FF2B5EF4-FFF2-40B4-BE49-F238E27FC236}">
              <a16:creationId xmlns:a16="http://schemas.microsoft.com/office/drawing/2014/main" id="{00000000-0008-0000-0300-0000F2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15" name="Text Box 1">
          <a:extLst>
            <a:ext uri="{FF2B5EF4-FFF2-40B4-BE49-F238E27FC236}">
              <a16:creationId xmlns:a16="http://schemas.microsoft.com/office/drawing/2014/main" id="{00000000-0008-0000-0300-0000F3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16" name="Text Box 1">
          <a:extLst>
            <a:ext uri="{FF2B5EF4-FFF2-40B4-BE49-F238E27FC236}">
              <a16:creationId xmlns:a16="http://schemas.microsoft.com/office/drawing/2014/main" id="{00000000-0008-0000-0300-0000F4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17" name="Text Box 1">
          <a:extLst>
            <a:ext uri="{FF2B5EF4-FFF2-40B4-BE49-F238E27FC236}">
              <a16:creationId xmlns:a16="http://schemas.microsoft.com/office/drawing/2014/main" id="{00000000-0008-0000-0300-0000F5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18" name="Text Box 1">
          <a:extLst>
            <a:ext uri="{FF2B5EF4-FFF2-40B4-BE49-F238E27FC236}">
              <a16:creationId xmlns:a16="http://schemas.microsoft.com/office/drawing/2014/main" id="{00000000-0008-0000-0300-0000F6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19" name="Text Box 1">
          <a:extLst>
            <a:ext uri="{FF2B5EF4-FFF2-40B4-BE49-F238E27FC236}">
              <a16:creationId xmlns:a16="http://schemas.microsoft.com/office/drawing/2014/main" id="{00000000-0008-0000-0300-0000F7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20" name="Text Box 1">
          <a:extLst>
            <a:ext uri="{FF2B5EF4-FFF2-40B4-BE49-F238E27FC236}">
              <a16:creationId xmlns:a16="http://schemas.microsoft.com/office/drawing/2014/main" id="{00000000-0008-0000-0300-0000F8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21" name="Text Box 1">
          <a:extLst>
            <a:ext uri="{FF2B5EF4-FFF2-40B4-BE49-F238E27FC236}">
              <a16:creationId xmlns:a16="http://schemas.microsoft.com/office/drawing/2014/main" id="{00000000-0008-0000-0300-0000F9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22" name="Text Box 1">
          <a:extLst>
            <a:ext uri="{FF2B5EF4-FFF2-40B4-BE49-F238E27FC236}">
              <a16:creationId xmlns:a16="http://schemas.microsoft.com/office/drawing/2014/main" id="{00000000-0008-0000-0300-0000FA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23" name="Text Box 1">
          <a:extLst>
            <a:ext uri="{FF2B5EF4-FFF2-40B4-BE49-F238E27FC236}">
              <a16:creationId xmlns:a16="http://schemas.microsoft.com/office/drawing/2014/main" id="{00000000-0008-0000-0300-0000FB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24" name="Text Box 1">
          <a:extLst>
            <a:ext uri="{FF2B5EF4-FFF2-40B4-BE49-F238E27FC236}">
              <a16:creationId xmlns:a16="http://schemas.microsoft.com/office/drawing/2014/main" id="{00000000-0008-0000-0300-0000FC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25" name="Text Box 1">
          <a:extLst>
            <a:ext uri="{FF2B5EF4-FFF2-40B4-BE49-F238E27FC236}">
              <a16:creationId xmlns:a16="http://schemas.microsoft.com/office/drawing/2014/main" id="{00000000-0008-0000-0300-0000FD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26" name="Text Box 1">
          <a:extLst>
            <a:ext uri="{FF2B5EF4-FFF2-40B4-BE49-F238E27FC236}">
              <a16:creationId xmlns:a16="http://schemas.microsoft.com/office/drawing/2014/main" id="{00000000-0008-0000-0300-0000FE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27" name="Text Box 1">
          <a:extLst>
            <a:ext uri="{FF2B5EF4-FFF2-40B4-BE49-F238E27FC236}">
              <a16:creationId xmlns:a16="http://schemas.microsoft.com/office/drawing/2014/main" id="{00000000-0008-0000-0300-0000FF24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28" name="Text Box 1">
          <a:extLst>
            <a:ext uri="{FF2B5EF4-FFF2-40B4-BE49-F238E27FC236}">
              <a16:creationId xmlns:a16="http://schemas.microsoft.com/office/drawing/2014/main" id="{00000000-0008-0000-0300-000000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29" name="Text Box 1">
          <a:extLst>
            <a:ext uri="{FF2B5EF4-FFF2-40B4-BE49-F238E27FC236}">
              <a16:creationId xmlns:a16="http://schemas.microsoft.com/office/drawing/2014/main" id="{00000000-0008-0000-0300-000001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30" name="Text Box 1">
          <a:extLst>
            <a:ext uri="{FF2B5EF4-FFF2-40B4-BE49-F238E27FC236}">
              <a16:creationId xmlns:a16="http://schemas.microsoft.com/office/drawing/2014/main" id="{00000000-0008-0000-0300-000002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31" name="Text Box 1">
          <a:extLst>
            <a:ext uri="{FF2B5EF4-FFF2-40B4-BE49-F238E27FC236}">
              <a16:creationId xmlns:a16="http://schemas.microsoft.com/office/drawing/2014/main" id="{00000000-0008-0000-0300-000003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32" name="Text Box 1">
          <a:extLst>
            <a:ext uri="{FF2B5EF4-FFF2-40B4-BE49-F238E27FC236}">
              <a16:creationId xmlns:a16="http://schemas.microsoft.com/office/drawing/2014/main" id="{00000000-0008-0000-0300-000004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33" name="Text Box 1">
          <a:extLst>
            <a:ext uri="{FF2B5EF4-FFF2-40B4-BE49-F238E27FC236}">
              <a16:creationId xmlns:a16="http://schemas.microsoft.com/office/drawing/2014/main" id="{00000000-0008-0000-0300-000005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34" name="Text Box 1">
          <a:extLst>
            <a:ext uri="{FF2B5EF4-FFF2-40B4-BE49-F238E27FC236}">
              <a16:creationId xmlns:a16="http://schemas.microsoft.com/office/drawing/2014/main" id="{00000000-0008-0000-0300-000006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35" name="Text Box 1">
          <a:extLst>
            <a:ext uri="{FF2B5EF4-FFF2-40B4-BE49-F238E27FC236}">
              <a16:creationId xmlns:a16="http://schemas.microsoft.com/office/drawing/2014/main" id="{00000000-0008-0000-0300-000007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36" name="Text Box 1">
          <a:extLst>
            <a:ext uri="{FF2B5EF4-FFF2-40B4-BE49-F238E27FC236}">
              <a16:creationId xmlns:a16="http://schemas.microsoft.com/office/drawing/2014/main" id="{00000000-0008-0000-0300-000008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37" name="Text Box 1">
          <a:extLst>
            <a:ext uri="{FF2B5EF4-FFF2-40B4-BE49-F238E27FC236}">
              <a16:creationId xmlns:a16="http://schemas.microsoft.com/office/drawing/2014/main" id="{00000000-0008-0000-0300-000009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38" name="Text Box 1">
          <a:extLst>
            <a:ext uri="{FF2B5EF4-FFF2-40B4-BE49-F238E27FC236}">
              <a16:creationId xmlns:a16="http://schemas.microsoft.com/office/drawing/2014/main" id="{00000000-0008-0000-0300-00000A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39" name="Text Box 1">
          <a:extLst>
            <a:ext uri="{FF2B5EF4-FFF2-40B4-BE49-F238E27FC236}">
              <a16:creationId xmlns:a16="http://schemas.microsoft.com/office/drawing/2014/main" id="{00000000-0008-0000-0300-00000B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40" name="Text Box 1">
          <a:extLst>
            <a:ext uri="{FF2B5EF4-FFF2-40B4-BE49-F238E27FC236}">
              <a16:creationId xmlns:a16="http://schemas.microsoft.com/office/drawing/2014/main" id="{00000000-0008-0000-0300-00000C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41" name="Text Box 1">
          <a:extLst>
            <a:ext uri="{FF2B5EF4-FFF2-40B4-BE49-F238E27FC236}">
              <a16:creationId xmlns:a16="http://schemas.microsoft.com/office/drawing/2014/main" id="{00000000-0008-0000-0300-00000D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42" name="Text Box 1">
          <a:extLst>
            <a:ext uri="{FF2B5EF4-FFF2-40B4-BE49-F238E27FC236}">
              <a16:creationId xmlns:a16="http://schemas.microsoft.com/office/drawing/2014/main" id="{00000000-0008-0000-0300-00000E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43" name="Text Box 1">
          <a:extLst>
            <a:ext uri="{FF2B5EF4-FFF2-40B4-BE49-F238E27FC236}">
              <a16:creationId xmlns:a16="http://schemas.microsoft.com/office/drawing/2014/main" id="{00000000-0008-0000-0300-00000F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44" name="Text Box 1">
          <a:extLst>
            <a:ext uri="{FF2B5EF4-FFF2-40B4-BE49-F238E27FC236}">
              <a16:creationId xmlns:a16="http://schemas.microsoft.com/office/drawing/2014/main" id="{00000000-0008-0000-0300-000010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45" name="Text Box 1">
          <a:extLst>
            <a:ext uri="{FF2B5EF4-FFF2-40B4-BE49-F238E27FC236}">
              <a16:creationId xmlns:a16="http://schemas.microsoft.com/office/drawing/2014/main" id="{00000000-0008-0000-0300-000011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46" name="Text Box 1">
          <a:extLst>
            <a:ext uri="{FF2B5EF4-FFF2-40B4-BE49-F238E27FC236}">
              <a16:creationId xmlns:a16="http://schemas.microsoft.com/office/drawing/2014/main" id="{00000000-0008-0000-0300-000012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47" name="Text Box 1">
          <a:extLst>
            <a:ext uri="{FF2B5EF4-FFF2-40B4-BE49-F238E27FC236}">
              <a16:creationId xmlns:a16="http://schemas.microsoft.com/office/drawing/2014/main" id="{00000000-0008-0000-0300-000013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48" name="Text Box 1">
          <a:extLst>
            <a:ext uri="{FF2B5EF4-FFF2-40B4-BE49-F238E27FC236}">
              <a16:creationId xmlns:a16="http://schemas.microsoft.com/office/drawing/2014/main" id="{00000000-0008-0000-0300-000014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49" name="Text Box 1">
          <a:extLst>
            <a:ext uri="{FF2B5EF4-FFF2-40B4-BE49-F238E27FC236}">
              <a16:creationId xmlns:a16="http://schemas.microsoft.com/office/drawing/2014/main" id="{00000000-0008-0000-0300-000015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50" name="Text Box 1">
          <a:extLst>
            <a:ext uri="{FF2B5EF4-FFF2-40B4-BE49-F238E27FC236}">
              <a16:creationId xmlns:a16="http://schemas.microsoft.com/office/drawing/2014/main" id="{00000000-0008-0000-0300-000016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51" name="Text Box 1">
          <a:extLst>
            <a:ext uri="{FF2B5EF4-FFF2-40B4-BE49-F238E27FC236}">
              <a16:creationId xmlns:a16="http://schemas.microsoft.com/office/drawing/2014/main" id="{00000000-0008-0000-0300-000017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52" name="Text Box 1">
          <a:extLst>
            <a:ext uri="{FF2B5EF4-FFF2-40B4-BE49-F238E27FC236}">
              <a16:creationId xmlns:a16="http://schemas.microsoft.com/office/drawing/2014/main" id="{00000000-0008-0000-0300-000018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53" name="Text Box 1">
          <a:extLst>
            <a:ext uri="{FF2B5EF4-FFF2-40B4-BE49-F238E27FC236}">
              <a16:creationId xmlns:a16="http://schemas.microsoft.com/office/drawing/2014/main" id="{00000000-0008-0000-0300-000019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54" name="Text Box 1">
          <a:extLst>
            <a:ext uri="{FF2B5EF4-FFF2-40B4-BE49-F238E27FC236}">
              <a16:creationId xmlns:a16="http://schemas.microsoft.com/office/drawing/2014/main" id="{00000000-0008-0000-0300-00001A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55" name="Text Box 1">
          <a:extLst>
            <a:ext uri="{FF2B5EF4-FFF2-40B4-BE49-F238E27FC236}">
              <a16:creationId xmlns:a16="http://schemas.microsoft.com/office/drawing/2014/main" id="{00000000-0008-0000-0300-00001B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56" name="Text Box 1">
          <a:extLst>
            <a:ext uri="{FF2B5EF4-FFF2-40B4-BE49-F238E27FC236}">
              <a16:creationId xmlns:a16="http://schemas.microsoft.com/office/drawing/2014/main" id="{00000000-0008-0000-0300-00001C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57" name="Text Box 1">
          <a:extLst>
            <a:ext uri="{FF2B5EF4-FFF2-40B4-BE49-F238E27FC236}">
              <a16:creationId xmlns:a16="http://schemas.microsoft.com/office/drawing/2014/main" id="{00000000-0008-0000-0300-00001D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58" name="Text Box 1">
          <a:extLst>
            <a:ext uri="{FF2B5EF4-FFF2-40B4-BE49-F238E27FC236}">
              <a16:creationId xmlns:a16="http://schemas.microsoft.com/office/drawing/2014/main" id="{00000000-0008-0000-0300-00001E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59" name="Text Box 1">
          <a:extLst>
            <a:ext uri="{FF2B5EF4-FFF2-40B4-BE49-F238E27FC236}">
              <a16:creationId xmlns:a16="http://schemas.microsoft.com/office/drawing/2014/main" id="{00000000-0008-0000-0300-00001F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60" name="Text Box 1">
          <a:extLst>
            <a:ext uri="{FF2B5EF4-FFF2-40B4-BE49-F238E27FC236}">
              <a16:creationId xmlns:a16="http://schemas.microsoft.com/office/drawing/2014/main" id="{00000000-0008-0000-0300-000020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61" name="Text Box 1">
          <a:extLst>
            <a:ext uri="{FF2B5EF4-FFF2-40B4-BE49-F238E27FC236}">
              <a16:creationId xmlns:a16="http://schemas.microsoft.com/office/drawing/2014/main" id="{00000000-0008-0000-0300-000021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62" name="Text Box 1">
          <a:extLst>
            <a:ext uri="{FF2B5EF4-FFF2-40B4-BE49-F238E27FC236}">
              <a16:creationId xmlns:a16="http://schemas.microsoft.com/office/drawing/2014/main" id="{00000000-0008-0000-0300-000022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63" name="Text Box 1">
          <a:extLst>
            <a:ext uri="{FF2B5EF4-FFF2-40B4-BE49-F238E27FC236}">
              <a16:creationId xmlns:a16="http://schemas.microsoft.com/office/drawing/2014/main" id="{00000000-0008-0000-0300-000023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64" name="Text Box 1">
          <a:extLst>
            <a:ext uri="{FF2B5EF4-FFF2-40B4-BE49-F238E27FC236}">
              <a16:creationId xmlns:a16="http://schemas.microsoft.com/office/drawing/2014/main" id="{00000000-0008-0000-0300-000024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65" name="Text Box 1">
          <a:extLst>
            <a:ext uri="{FF2B5EF4-FFF2-40B4-BE49-F238E27FC236}">
              <a16:creationId xmlns:a16="http://schemas.microsoft.com/office/drawing/2014/main" id="{00000000-0008-0000-0300-000025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66" name="Text Box 1">
          <a:extLst>
            <a:ext uri="{FF2B5EF4-FFF2-40B4-BE49-F238E27FC236}">
              <a16:creationId xmlns:a16="http://schemas.microsoft.com/office/drawing/2014/main" id="{00000000-0008-0000-0300-000026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67" name="Text Box 1">
          <a:extLst>
            <a:ext uri="{FF2B5EF4-FFF2-40B4-BE49-F238E27FC236}">
              <a16:creationId xmlns:a16="http://schemas.microsoft.com/office/drawing/2014/main" id="{00000000-0008-0000-0300-000027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68" name="Text Box 1">
          <a:extLst>
            <a:ext uri="{FF2B5EF4-FFF2-40B4-BE49-F238E27FC236}">
              <a16:creationId xmlns:a16="http://schemas.microsoft.com/office/drawing/2014/main" id="{00000000-0008-0000-0300-000028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69" name="Text Box 1">
          <a:extLst>
            <a:ext uri="{FF2B5EF4-FFF2-40B4-BE49-F238E27FC236}">
              <a16:creationId xmlns:a16="http://schemas.microsoft.com/office/drawing/2014/main" id="{00000000-0008-0000-0300-000029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70" name="Text Box 1">
          <a:extLst>
            <a:ext uri="{FF2B5EF4-FFF2-40B4-BE49-F238E27FC236}">
              <a16:creationId xmlns:a16="http://schemas.microsoft.com/office/drawing/2014/main" id="{00000000-0008-0000-0300-00002A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71" name="Text Box 1">
          <a:extLst>
            <a:ext uri="{FF2B5EF4-FFF2-40B4-BE49-F238E27FC236}">
              <a16:creationId xmlns:a16="http://schemas.microsoft.com/office/drawing/2014/main" id="{00000000-0008-0000-0300-00002B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72" name="Text Box 1">
          <a:extLst>
            <a:ext uri="{FF2B5EF4-FFF2-40B4-BE49-F238E27FC236}">
              <a16:creationId xmlns:a16="http://schemas.microsoft.com/office/drawing/2014/main" id="{00000000-0008-0000-0300-00002C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73" name="Text Box 1">
          <a:extLst>
            <a:ext uri="{FF2B5EF4-FFF2-40B4-BE49-F238E27FC236}">
              <a16:creationId xmlns:a16="http://schemas.microsoft.com/office/drawing/2014/main" id="{00000000-0008-0000-0300-00002D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74" name="Text Box 1">
          <a:extLst>
            <a:ext uri="{FF2B5EF4-FFF2-40B4-BE49-F238E27FC236}">
              <a16:creationId xmlns:a16="http://schemas.microsoft.com/office/drawing/2014/main" id="{00000000-0008-0000-0300-00002E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75" name="Text Box 1">
          <a:extLst>
            <a:ext uri="{FF2B5EF4-FFF2-40B4-BE49-F238E27FC236}">
              <a16:creationId xmlns:a16="http://schemas.microsoft.com/office/drawing/2014/main" id="{00000000-0008-0000-0300-00002F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76" name="Text Box 1">
          <a:extLst>
            <a:ext uri="{FF2B5EF4-FFF2-40B4-BE49-F238E27FC236}">
              <a16:creationId xmlns:a16="http://schemas.microsoft.com/office/drawing/2014/main" id="{00000000-0008-0000-0300-000030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77" name="Text Box 1">
          <a:extLst>
            <a:ext uri="{FF2B5EF4-FFF2-40B4-BE49-F238E27FC236}">
              <a16:creationId xmlns:a16="http://schemas.microsoft.com/office/drawing/2014/main" id="{00000000-0008-0000-0300-000031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78" name="Text Box 1">
          <a:extLst>
            <a:ext uri="{FF2B5EF4-FFF2-40B4-BE49-F238E27FC236}">
              <a16:creationId xmlns:a16="http://schemas.microsoft.com/office/drawing/2014/main" id="{00000000-0008-0000-0300-000032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79" name="Text Box 1">
          <a:extLst>
            <a:ext uri="{FF2B5EF4-FFF2-40B4-BE49-F238E27FC236}">
              <a16:creationId xmlns:a16="http://schemas.microsoft.com/office/drawing/2014/main" id="{00000000-0008-0000-0300-000033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80" name="Text Box 1">
          <a:extLst>
            <a:ext uri="{FF2B5EF4-FFF2-40B4-BE49-F238E27FC236}">
              <a16:creationId xmlns:a16="http://schemas.microsoft.com/office/drawing/2014/main" id="{00000000-0008-0000-0300-000034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81" name="Text Box 1">
          <a:extLst>
            <a:ext uri="{FF2B5EF4-FFF2-40B4-BE49-F238E27FC236}">
              <a16:creationId xmlns:a16="http://schemas.microsoft.com/office/drawing/2014/main" id="{00000000-0008-0000-0300-000035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82" name="Text Box 1">
          <a:extLst>
            <a:ext uri="{FF2B5EF4-FFF2-40B4-BE49-F238E27FC236}">
              <a16:creationId xmlns:a16="http://schemas.microsoft.com/office/drawing/2014/main" id="{00000000-0008-0000-0300-000036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83" name="Text Box 1">
          <a:extLst>
            <a:ext uri="{FF2B5EF4-FFF2-40B4-BE49-F238E27FC236}">
              <a16:creationId xmlns:a16="http://schemas.microsoft.com/office/drawing/2014/main" id="{00000000-0008-0000-0300-000037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84" name="Text Box 1">
          <a:extLst>
            <a:ext uri="{FF2B5EF4-FFF2-40B4-BE49-F238E27FC236}">
              <a16:creationId xmlns:a16="http://schemas.microsoft.com/office/drawing/2014/main" id="{00000000-0008-0000-0300-000038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85" name="Text Box 1">
          <a:extLst>
            <a:ext uri="{FF2B5EF4-FFF2-40B4-BE49-F238E27FC236}">
              <a16:creationId xmlns:a16="http://schemas.microsoft.com/office/drawing/2014/main" id="{00000000-0008-0000-0300-000039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86" name="Text Box 1">
          <a:extLst>
            <a:ext uri="{FF2B5EF4-FFF2-40B4-BE49-F238E27FC236}">
              <a16:creationId xmlns:a16="http://schemas.microsoft.com/office/drawing/2014/main" id="{00000000-0008-0000-0300-00003A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87" name="Text Box 1">
          <a:extLst>
            <a:ext uri="{FF2B5EF4-FFF2-40B4-BE49-F238E27FC236}">
              <a16:creationId xmlns:a16="http://schemas.microsoft.com/office/drawing/2014/main" id="{00000000-0008-0000-0300-00003B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88" name="Text Box 1">
          <a:extLst>
            <a:ext uri="{FF2B5EF4-FFF2-40B4-BE49-F238E27FC236}">
              <a16:creationId xmlns:a16="http://schemas.microsoft.com/office/drawing/2014/main" id="{00000000-0008-0000-0300-00003C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89" name="Text Box 1">
          <a:extLst>
            <a:ext uri="{FF2B5EF4-FFF2-40B4-BE49-F238E27FC236}">
              <a16:creationId xmlns:a16="http://schemas.microsoft.com/office/drawing/2014/main" id="{00000000-0008-0000-0300-00003D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90" name="Text Box 1">
          <a:extLst>
            <a:ext uri="{FF2B5EF4-FFF2-40B4-BE49-F238E27FC236}">
              <a16:creationId xmlns:a16="http://schemas.microsoft.com/office/drawing/2014/main" id="{00000000-0008-0000-0300-00003E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91" name="Text Box 1">
          <a:extLst>
            <a:ext uri="{FF2B5EF4-FFF2-40B4-BE49-F238E27FC236}">
              <a16:creationId xmlns:a16="http://schemas.microsoft.com/office/drawing/2014/main" id="{00000000-0008-0000-0300-00003F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92" name="Text Box 1">
          <a:extLst>
            <a:ext uri="{FF2B5EF4-FFF2-40B4-BE49-F238E27FC236}">
              <a16:creationId xmlns:a16="http://schemas.microsoft.com/office/drawing/2014/main" id="{00000000-0008-0000-0300-000040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93" name="Text Box 1">
          <a:extLst>
            <a:ext uri="{FF2B5EF4-FFF2-40B4-BE49-F238E27FC236}">
              <a16:creationId xmlns:a16="http://schemas.microsoft.com/office/drawing/2014/main" id="{00000000-0008-0000-0300-000041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94" name="Text Box 1">
          <a:extLst>
            <a:ext uri="{FF2B5EF4-FFF2-40B4-BE49-F238E27FC236}">
              <a16:creationId xmlns:a16="http://schemas.microsoft.com/office/drawing/2014/main" id="{00000000-0008-0000-0300-000042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95" name="Text Box 1">
          <a:extLst>
            <a:ext uri="{FF2B5EF4-FFF2-40B4-BE49-F238E27FC236}">
              <a16:creationId xmlns:a16="http://schemas.microsoft.com/office/drawing/2014/main" id="{00000000-0008-0000-0300-000043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96" name="Text Box 1">
          <a:extLst>
            <a:ext uri="{FF2B5EF4-FFF2-40B4-BE49-F238E27FC236}">
              <a16:creationId xmlns:a16="http://schemas.microsoft.com/office/drawing/2014/main" id="{00000000-0008-0000-0300-000044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97" name="Text Box 1">
          <a:extLst>
            <a:ext uri="{FF2B5EF4-FFF2-40B4-BE49-F238E27FC236}">
              <a16:creationId xmlns:a16="http://schemas.microsoft.com/office/drawing/2014/main" id="{00000000-0008-0000-0300-000045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98" name="Text Box 1">
          <a:extLst>
            <a:ext uri="{FF2B5EF4-FFF2-40B4-BE49-F238E27FC236}">
              <a16:creationId xmlns:a16="http://schemas.microsoft.com/office/drawing/2014/main" id="{00000000-0008-0000-0300-000046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4999" name="Text Box 1">
          <a:extLst>
            <a:ext uri="{FF2B5EF4-FFF2-40B4-BE49-F238E27FC236}">
              <a16:creationId xmlns:a16="http://schemas.microsoft.com/office/drawing/2014/main" id="{00000000-0008-0000-0300-000047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00" name="Text Box 1">
          <a:extLst>
            <a:ext uri="{FF2B5EF4-FFF2-40B4-BE49-F238E27FC236}">
              <a16:creationId xmlns:a16="http://schemas.microsoft.com/office/drawing/2014/main" id="{00000000-0008-0000-0300-000048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01" name="Text Box 1">
          <a:extLst>
            <a:ext uri="{FF2B5EF4-FFF2-40B4-BE49-F238E27FC236}">
              <a16:creationId xmlns:a16="http://schemas.microsoft.com/office/drawing/2014/main" id="{00000000-0008-0000-0300-000049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02" name="Text Box 1">
          <a:extLst>
            <a:ext uri="{FF2B5EF4-FFF2-40B4-BE49-F238E27FC236}">
              <a16:creationId xmlns:a16="http://schemas.microsoft.com/office/drawing/2014/main" id="{00000000-0008-0000-0300-00004A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03" name="Text Box 1">
          <a:extLst>
            <a:ext uri="{FF2B5EF4-FFF2-40B4-BE49-F238E27FC236}">
              <a16:creationId xmlns:a16="http://schemas.microsoft.com/office/drawing/2014/main" id="{00000000-0008-0000-0300-00004B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04" name="Text Box 1">
          <a:extLst>
            <a:ext uri="{FF2B5EF4-FFF2-40B4-BE49-F238E27FC236}">
              <a16:creationId xmlns:a16="http://schemas.microsoft.com/office/drawing/2014/main" id="{00000000-0008-0000-0300-00004C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05" name="Text Box 1">
          <a:extLst>
            <a:ext uri="{FF2B5EF4-FFF2-40B4-BE49-F238E27FC236}">
              <a16:creationId xmlns:a16="http://schemas.microsoft.com/office/drawing/2014/main" id="{00000000-0008-0000-0300-00004D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06" name="Text Box 1">
          <a:extLst>
            <a:ext uri="{FF2B5EF4-FFF2-40B4-BE49-F238E27FC236}">
              <a16:creationId xmlns:a16="http://schemas.microsoft.com/office/drawing/2014/main" id="{00000000-0008-0000-0300-00004E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07" name="Text Box 1">
          <a:extLst>
            <a:ext uri="{FF2B5EF4-FFF2-40B4-BE49-F238E27FC236}">
              <a16:creationId xmlns:a16="http://schemas.microsoft.com/office/drawing/2014/main" id="{00000000-0008-0000-0300-00004F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08" name="Text Box 1">
          <a:extLst>
            <a:ext uri="{FF2B5EF4-FFF2-40B4-BE49-F238E27FC236}">
              <a16:creationId xmlns:a16="http://schemas.microsoft.com/office/drawing/2014/main" id="{00000000-0008-0000-0300-000050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09" name="Text Box 1">
          <a:extLst>
            <a:ext uri="{FF2B5EF4-FFF2-40B4-BE49-F238E27FC236}">
              <a16:creationId xmlns:a16="http://schemas.microsoft.com/office/drawing/2014/main" id="{00000000-0008-0000-0300-000051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10" name="Text Box 1">
          <a:extLst>
            <a:ext uri="{FF2B5EF4-FFF2-40B4-BE49-F238E27FC236}">
              <a16:creationId xmlns:a16="http://schemas.microsoft.com/office/drawing/2014/main" id="{00000000-0008-0000-0300-000052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11" name="Text Box 1">
          <a:extLst>
            <a:ext uri="{FF2B5EF4-FFF2-40B4-BE49-F238E27FC236}">
              <a16:creationId xmlns:a16="http://schemas.microsoft.com/office/drawing/2014/main" id="{00000000-0008-0000-0300-000053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12" name="Text Box 1">
          <a:extLst>
            <a:ext uri="{FF2B5EF4-FFF2-40B4-BE49-F238E27FC236}">
              <a16:creationId xmlns:a16="http://schemas.microsoft.com/office/drawing/2014/main" id="{00000000-0008-0000-0300-000054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13" name="Text Box 1">
          <a:extLst>
            <a:ext uri="{FF2B5EF4-FFF2-40B4-BE49-F238E27FC236}">
              <a16:creationId xmlns:a16="http://schemas.microsoft.com/office/drawing/2014/main" id="{00000000-0008-0000-0300-000055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14" name="Text Box 1">
          <a:extLst>
            <a:ext uri="{FF2B5EF4-FFF2-40B4-BE49-F238E27FC236}">
              <a16:creationId xmlns:a16="http://schemas.microsoft.com/office/drawing/2014/main" id="{00000000-0008-0000-0300-000056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15" name="Text Box 1">
          <a:extLst>
            <a:ext uri="{FF2B5EF4-FFF2-40B4-BE49-F238E27FC236}">
              <a16:creationId xmlns:a16="http://schemas.microsoft.com/office/drawing/2014/main" id="{00000000-0008-0000-0300-000057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16" name="Text Box 1">
          <a:extLst>
            <a:ext uri="{FF2B5EF4-FFF2-40B4-BE49-F238E27FC236}">
              <a16:creationId xmlns:a16="http://schemas.microsoft.com/office/drawing/2014/main" id="{00000000-0008-0000-0300-000058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17" name="Text Box 1">
          <a:extLst>
            <a:ext uri="{FF2B5EF4-FFF2-40B4-BE49-F238E27FC236}">
              <a16:creationId xmlns:a16="http://schemas.microsoft.com/office/drawing/2014/main" id="{00000000-0008-0000-0300-000059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18" name="Text Box 1">
          <a:extLst>
            <a:ext uri="{FF2B5EF4-FFF2-40B4-BE49-F238E27FC236}">
              <a16:creationId xmlns:a16="http://schemas.microsoft.com/office/drawing/2014/main" id="{00000000-0008-0000-0300-00005A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19" name="Text Box 1">
          <a:extLst>
            <a:ext uri="{FF2B5EF4-FFF2-40B4-BE49-F238E27FC236}">
              <a16:creationId xmlns:a16="http://schemas.microsoft.com/office/drawing/2014/main" id="{00000000-0008-0000-0300-00005B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20" name="Text Box 1">
          <a:extLst>
            <a:ext uri="{FF2B5EF4-FFF2-40B4-BE49-F238E27FC236}">
              <a16:creationId xmlns:a16="http://schemas.microsoft.com/office/drawing/2014/main" id="{00000000-0008-0000-0300-00005C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21" name="Text Box 1">
          <a:extLst>
            <a:ext uri="{FF2B5EF4-FFF2-40B4-BE49-F238E27FC236}">
              <a16:creationId xmlns:a16="http://schemas.microsoft.com/office/drawing/2014/main" id="{00000000-0008-0000-0300-00005D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22" name="Text Box 1">
          <a:extLst>
            <a:ext uri="{FF2B5EF4-FFF2-40B4-BE49-F238E27FC236}">
              <a16:creationId xmlns:a16="http://schemas.microsoft.com/office/drawing/2014/main" id="{00000000-0008-0000-0300-00005E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23" name="Text Box 1">
          <a:extLst>
            <a:ext uri="{FF2B5EF4-FFF2-40B4-BE49-F238E27FC236}">
              <a16:creationId xmlns:a16="http://schemas.microsoft.com/office/drawing/2014/main" id="{00000000-0008-0000-0300-00005F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24" name="Text Box 1">
          <a:extLst>
            <a:ext uri="{FF2B5EF4-FFF2-40B4-BE49-F238E27FC236}">
              <a16:creationId xmlns:a16="http://schemas.microsoft.com/office/drawing/2014/main" id="{00000000-0008-0000-0300-000060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25" name="Text Box 1">
          <a:extLst>
            <a:ext uri="{FF2B5EF4-FFF2-40B4-BE49-F238E27FC236}">
              <a16:creationId xmlns:a16="http://schemas.microsoft.com/office/drawing/2014/main" id="{00000000-0008-0000-0300-000061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26" name="Text Box 1">
          <a:extLst>
            <a:ext uri="{FF2B5EF4-FFF2-40B4-BE49-F238E27FC236}">
              <a16:creationId xmlns:a16="http://schemas.microsoft.com/office/drawing/2014/main" id="{00000000-0008-0000-0300-000062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27" name="Text Box 1">
          <a:extLst>
            <a:ext uri="{FF2B5EF4-FFF2-40B4-BE49-F238E27FC236}">
              <a16:creationId xmlns:a16="http://schemas.microsoft.com/office/drawing/2014/main" id="{00000000-0008-0000-0300-000063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28" name="Text Box 1">
          <a:extLst>
            <a:ext uri="{FF2B5EF4-FFF2-40B4-BE49-F238E27FC236}">
              <a16:creationId xmlns:a16="http://schemas.microsoft.com/office/drawing/2014/main" id="{00000000-0008-0000-0300-000064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29" name="Text Box 1">
          <a:extLst>
            <a:ext uri="{FF2B5EF4-FFF2-40B4-BE49-F238E27FC236}">
              <a16:creationId xmlns:a16="http://schemas.microsoft.com/office/drawing/2014/main" id="{00000000-0008-0000-0300-000065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30" name="Text Box 1">
          <a:extLst>
            <a:ext uri="{FF2B5EF4-FFF2-40B4-BE49-F238E27FC236}">
              <a16:creationId xmlns:a16="http://schemas.microsoft.com/office/drawing/2014/main" id="{00000000-0008-0000-0300-000066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31" name="Text Box 1">
          <a:extLst>
            <a:ext uri="{FF2B5EF4-FFF2-40B4-BE49-F238E27FC236}">
              <a16:creationId xmlns:a16="http://schemas.microsoft.com/office/drawing/2014/main" id="{00000000-0008-0000-0300-000067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32" name="Text Box 1">
          <a:extLst>
            <a:ext uri="{FF2B5EF4-FFF2-40B4-BE49-F238E27FC236}">
              <a16:creationId xmlns:a16="http://schemas.microsoft.com/office/drawing/2014/main" id="{00000000-0008-0000-0300-000068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33" name="Text Box 1">
          <a:extLst>
            <a:ext uri="{FF2B5EF4-FFF2-40B4-BE49-F238E27FC236}">
              <a16:creationId xmlns:a16="http://schemas.microsoft.com/office/drawing/2014/main" id="{00000000-0008-0000-0300-000069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34" name="Text Box 1">
          <a:extLst>
            <a:ext uri="{FF2B5EF4-FFF2-40B4-BE49-F238E27FC236}">
              <a16:creationId xmlns:a16="http://schemas.microsoft.com/office/drawing/2014/main" id="{00000000-0008-0000-0300-00006A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35" name="Text Box 1">
          <a:extLst>
            <a:ext uri="{FF2B5EF4-FFF2-40B4-BE49-F238E27FC236}">
              <a16:creationId xmlns:a16="http://schemas.microsoft.com/office/drawing/2014/main" id="{00000000-0008-0000-0300-00006B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36" name="Text Box 1">
          <a:extLst>
            <a:ext uri="{FF2B5EF4-FFF2-40B4-BE49-F238E27FC236}">
              <a16:creationId xmlns:a16="http://schemas.microsoft.com/office/drawing/2014/main" id="{00000000-0008-0000-0300-00006C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37" name="Text Box 1">
          <a:extLst>
            <a:ext uri="{FF2B5EF4-FFF2-40B4-BE49-F238E27FC236}">
              <a16:creationId xmlns:a16="http://schemas.microsoft.com/office/drawing/2014/main" id="{00000000-0008-0000-0300-00006D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38" name="Text Box 1">
          <a:extLst>
            <a:ext uri="{FF2B5EF4-FFF2-40B4-BE49-F238E27FC236}">
              <a16:creationId xmlns:a16="http://schemas.microsoft.com/office/drawing/2014/main" id="{00000000-0008-0000-0300-00006E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39" name="Text Box 1">
          <a:extLst>
            <a:ext uri="{FF2B5EF4-FFF2-40B4-BE49-F238E27FC236}">
              <a16:creationId xmlns:a16="http://schemas.microsoft.com/office/drawing/2014/main" id="{00000000-0008-0000-0300-00006F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40" name="Text Box 1">
          <a:extLst>
            <a:ext uri="{FF2B5EF4-FFF2-40B4-BE49-F238E27FC236}">
              <a16:creationId xmlns:a16="http://schemas.microsoft.com/office/drawing/2014/main" id="{00000000-0008-0000-0300-000070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41" name="Text Box 1">
          <a:extLst>
            <a:ext uri="{FF2B5EF4-FFF2-40B4-BE49-F238E27FC236}">
              <a16:creationId xmlns:a16="http://schemas.microsoft.com/office/drawing/2014/main" id="{00000000-0008-0000-0300-000071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42" name="Text Box 1">
          <a:extLst>
            <a:ext uri="{FF2B5EF4-FFF2-40B4-BE49-F238E27FC236}">
              <a16:creationId xmlns:a16="http://schemas.microsoft.com/office/drawing/2014/main" id="{00000000-0008-0000-0300-000072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43" name="Text Box 1">
          <a:extLst>
            <a:ext uri="{FF2B5EF4-FFF2-40B4-BE49-F238E27FC236}">
              <a16:creationId xmlns:a16="http://schemas.microsoft.com/office/drawing/2014/main" id="{00000000-0008-0000-0300-000073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44" name="Text Box 1">
          <a:extLst>
            <a:ext uri="{FF2B5EF4-FFF2-40B4-BE49-F238E27FC236}">
              <a16:creationId xmlns:a16="http://schemas.microsoft.com/office/drawing/2014/main" id="{00000000-0008-0000-0300-000074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45" name="Text Box 1">
          <a:extLst>
            <a:ext uri="{FF2B5EF4-FFF2-40B4-BE49-F238E27FC236}">
              <a16:creationId xmlns:a16="http://schemas.microsoft.com/office/drawing/2014/main" id="{00000000-0008-0000-0300-000075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46" name="Text Box 1">
          <a:extLst>
            <a:ext uri="{FF2B5EF4-FFF2-40B4-BE49-F238E27FC236}">
              <a16:creationId xmlns:a16="http://schemas.microsoft.com/office/drawing/2014/main" id="{00000000-0008-0000-0300-000076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47" name="Text Box 1">
          <a:extLst>
            <a:ext uri="{FF2B5EF4-FFF2-40B4-BE49-F238E27FC236}">
              <a16:creationId xmlns:a16="http://schemas.microsoft.com/office/drawing/2014/main" id="{00000000-0008-0000-0300-000077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48" name="Text Box 1">
          <a:extLst>
            <a:ext uri="{FF2B5EF4-FFF2-40B4-BE49-F238E27FC236}">
              <a16:creationId xmlns:a16="http://schemas.microsoft.com/office/drawing/2014/main" id="{00000000-0008-0000-0300-000078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49" name="Text Box 1">
          <a:extLst>
            <a:ext uri="{FF2B5EF4-FFF2-40B4-BE49-F238E27FC236}">
              <a16:creationId xmlns:a16="http://schemas.microsoft.com/office/drawing/2014/main" id="{00000000-0008-0000-0300-000079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50" name="Text Box 1">
          <a:extLst>
            <a:ext uri="{FF2B5EF4-FFF2-40B4-BE49-F238E27FC236}">
              <a16:creationId xmlns:a16="http://schemas.microsoft.com/office/drawing/2014/main" id="{00000000-0008-0000-0300-00007A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51" name="Text Box 1">
          <a:extLst>
            <a:ext uri="{FF2B5EF4-FFF2-40B4-BE49-F238E27FC236}">
              <a16:creationId xmlns:a16="http://schemas.microsoft.com/office/drawing/2014/main" id="{00000000-0008-0000-0300-00007B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52" name="Text Box 1">
          <a:extLst>
            <a:ext uri="{FF2B5EF4-FFF2-40B4-BE49-F238E27FC236}">
              <a16:creationId xmlns:a16="http://schemas.microsoft.com/office/drawing/2014/main" id="{00000000-0008-0000-0300-00007C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53" name="Text Box 1">
          <a:extLst>
            <a:ext uri="{FF2B5EF4-FFF2-40B4-BE49-F238E27FC236}">
              <a16:creationId xmlns:a16="http://schemas.microsoft.com/office/drawing/2014/main" id="{00000000-0008-0000-0300-00007D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54" name="Text Box 1">
          <a:extLst>
            <a:ext uri="{FF2B5EF4-FFF2-40B4-BE49-F238E27FC236}">
              <a16:creationId xmlns:a16="http://schemas.microsoft.com/office/drawing/2014/main" id="{00000000-0008-0000-0300-00007E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55" name="Text Box 1">
          <a:extLst>
            <a:ext uri="{FF2B5EF4-FFF2-40B4-BE49-F238E27FC236}">
              <a16:creationId xmlns:a16="http://schemas.microsoft.com/office/drawing/2014/main" id="{00000000-0008-0000-0300-00007F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56" name="Text Box 1">
          <a:extLst>
            <a:ext uri="{FF2B5EF4-FFF2-40B4-BE49-F238E27FC236}">
              <a16:creationId xmlns:a16="http://schemas.microsoft.com/office/drawing/2014/main" id="{00000000-0008-0000-0300-000080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57" name="Text Box 1">
          <a:extLst>
            <a:ext uri="{FF2B5EF4-FFF2-40B4-BE49-F238E27FC236}">
              <a16:creationId xmlns:a16="http://schemas.microsoft.com/office/drawing/2014/main" id="{00000000-0008-0000-0300-000081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58" name="Text Box 1">
          <a:extLst>
            <a:ext uri="{FF2B5EF4-FFF2-40B4-BE49-F238E27FC236}">
              <a16:creationId xmlns:a16="http://schemas.microsoft.com/office/drawing/2014/main" id="{00000000-0008-0000-0300-000082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59" name="Text Box 1">
          <a:extLst>
            <a:ext uri="{FF2B5EF4-FFF2-40B4-BE49-F238E27FC236}">
              <a16:creationId xmlns:a16="http://schemas.microsoft.com/office/drawing/2014/main" id="{00000000-0008-0000-0300-000083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60" name="Text Box 1">
          <a:extLst>
            <a:ext uri="{FF2B5EF4-FFF2-40B4-BE49-F238E27FC236}">
              <a16:creationId xmlns:a16="http://schemas.microsoft.com/office/drawing/2014/main" id="{00000000-0008-0000-0300-000084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61" name="Text Box 1">
          <a:extLst>
            <a:ext uri="{FF2B5EF4-FFF2-40B4-BE49-F238E27FC236}">
              <a16:creationId xmlns:a16="http://schemas.microsoft.com/office/drawing/2014/main" id="{00000000-0008-0000-0300-000085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62" name="Text Box 1">
          <a:extLst>
            <a:ext uri="{FF2B5EF4-FFF2-40B4-BE49-F238E27FC236}">
              <a16:creationId xmlns:a16="http://schemas.microsoft.com/office/drawing/2014/main" id="{00000000-0008-0000-0300-000086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63" name="Text Box 1">
          <a:extLst>
            <a:ext uri="{FF2B5EF4-FFF2-40B4-BE49-F238E27FC236}">
              <a16:creationId xmlns:a16="http://schemas.microsoft.com/office/drawing/2014/main" id="{00000000-0008-0000-0300-000087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64" name="Text Box 1">
          <a:extLst>
            <a:ext uri="{FF2B5EF4-FFF2-40B4-BE49-F238E27FC236}">
              <a16:creationId xmlns:a16="http://schemas.microsoft.com/office/drawing/2014/main" id="{00000000-0008-0000-0300-000088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65" name="Text Box 1">
          <a:extLst>
            <a:ext uri="{FF2B5EF4-FFF2-40B4-BE49-F238E27FC236}">
              <a16:creationId xmlns:a16="http://schemas.microsoft.com/office/drawing/2014/main" id="{00000000-0008-0000-0300-000089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66" name="Text Box 1">
          <a:extLst>
            <a:ext uri="{FF2B5EF4-FFF2-40B4-BE49-F238E27FC236}">
              <a16:creationId xmlns:a16="http://schemas.microsoft.com/office/drawing/2014/main" id="{00000000-0008-0000-0300-00008A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67" name="Text Box 1">
          <a:extLst>
            <a:ext uri="{FF2B5EF4-FFF2-40B4-BE49-F238E27FC236}">
              <a16:creationId xmlns:a16="http://schemas.microsoft.com/office/drawing/2014/main" id="{00000000-0008-0000-0300-00008B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68" name="Text Box 1">
          <a:extLst>
            <a:ext uri="{FF2B5EF4-FFF2-40B4-BE49-F238E27FC236}">
              <a16:creationId xmlns:a16="http://schemas.microsoft.com/office/drawing/2014/main" id="{00000000-0008-0000-0300-00008C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69" name="Text Box 1">
          <a:extLst>
            <a:ext uri="{FF2B5EF4-FFF2-40B4-BE49-F238E27FC236}">
              <a16:creationId xmlns:a16="http://schemas.microsoft.com/office/drawing/2014/main" id="{00000000-0008-0000-0300-00008D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70" name="Text Box 1">
          <a:extLst>
            <a:ext uri="{FF2B5EF4-FFF2-40B4-BE49-F238E27FC236}">
              <a16:creationId xmlns:a16="http://schemas.microsoft.com/office/drawing/2014/main" id="{00000000-0008-0000-0300-00008E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71" name="Text Box 1">
          <a:extLst>
            <a:ext uri="{FF2B5EF4-FFF2-40B4-BE49-F238E27FC236}">
              <a16:creationId xmlns:a16="http://schemas.microsoft.com/office/drawing/2014/main" id="{00000000-0008-0000-0300-00008F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72" name="Text Box 1">
          <a:extLst>
            <a:ext uri="{FF2B5EF4-FFF2-40B4-BE49-F238E27FC236}">
              <a16:creationId xmlns:a16="http://schemas.microsoft.com/office/drawing/2014/main" id="{00000000-0008-0000-0300-000090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73" name="Text Box 1">
          <a:extLst>
            <a:ext uri="{FF2B5EF4-FFF2-40B4-BE49-F238E27FC236}">
              <a16:creationId xmlns:a16="http://schemas.microsoft.com/office/drawing/2014/main" id="{00000000-0008-0000-0300-000091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74" name="Text Box 1">
          <a:extLst>
            <a:ext uri="{FF2B5EF4-FFF2-40B4-BE49-F238E27FC236}">
              <a16:creationId xmlns:a16="http://schemas.microsoft.com/office/drawing/2014/main" id="{00000000-0008-0000-0300-000092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75" name="Text Box 1">
          <a:extLst>
            <a:ext uri="{FF2B5EF4-FFF2-40B4-BE49-F238E27FC236}">
              <a16:creationId xmlns:a16="http://schemas.microsoft.com/office/drawing/2014/main" id="{00000000-0008-0000-0300-000093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76" name="Text Box 1">
          <a:extLst>
            <a:ext uri="{FF2B5EF4-FFF2-40B4-BE49-F238E27FC236}">
              <a16:creationId xmlns:a16="http://schemas.microsoft.com/office/drawing/2014/main" id="{00000000-0008-0000-0300-000094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77" name="Text Box 1">
          <a:extLst>
            <a:ext uri="{FF2B5EF4-FFF2-40B4-BE49-F238E27FC236}">
              <a16:creationId xmlns:a16="http://schemas.microsoft.com/office/drawing/2014/main" id="{00000000-0008-0000-0300-000095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78" name="Text Box 1">
          <a:extLst>
            <a:ext uri="{FF2B5EF4-FFF2-40B4-BE49-F238E27FC236}">
              <a16:creationId xmlns:a16="http://schemas.microsoft.com/office/drawing/2014/main" id="{00000000-0008-0000-0300-000096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79" name="Text Box 1">
          <a:extLst>
            <a:ext uri="{FF2B5EF4-FFF2-40B4-BE49-F238E27FC236}">
              <a16:creationId xmlns:a16="http://schemas.microsoft.com/office/drawing/2014/main" id="{00000000-0008-0000-0300-000097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80" name="Text Box 1">
          <a:extLst>
            <a:ext uri="{FF2B5EF4-FFF2-40B4-BE49-F238E27FC236}">
              <a16:creationId xmlns:a16="http://schemas.microsoft.com/office/drawing/2014/main" id="{00000000-0008-0000-0300-000098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81" name="Text Box 1">
          <a:extLst>
            <a:ext uri="{FF2B5EF4-FFF2-40B4-BE49-F238E27FC236}">
              <a16:creationId xmlns:a16="http://schemas.microsoft.com/office/drawing/2014/main" id="{00000000-0008-0000-0300-000099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82" name="Text Box 1">
          <a:extLst>
            <a:ext uri="{FF2B5EF4-FFF2-40B4-BE49-F238E27FC236}">
              <a16:creationId xmlns:a16="http://schemas.microsoft.com/office/drawing/2014/main" id="{00000000-0008-0000-0300-00009A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83" name="Text Box 1">
          <a:extLst>
            <a:ext uri="{FF2B5EF4-FFF2-40B4-BE49-F238E27FC236}">
              <a16:creationId xmlns:a16="http://schemas.microsoft.com/office/drawing/2014/main" id="{00000000-0008-0000-0300-00009B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84" name="Text Box 1">
          <a:extLst>
            <a:ext uri="{FF2B5EF4-FFF2-40B4-BE49-F238E27FC236}">
              <a16:creationId xmlns:a16="http://schemas.microsoft.com/office/drawing/2014/main" id="{00000000-0008-0000-0300-00009C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85" name="Text Box 1">
          <a:extLst>
            <a:ext uri="{FF2B5EF4-FFF2-40B4-BE49-F238E27FC236}">
              <a16:creationId xmlns:a16="http://schemas.microsoft.com/office/drawing/2014/main" id="{00000000-0008-0000-0300-00009D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86" name="Text Box 1">
          <a:extLst>
            <a:ext uri="{FF2B5EF4-FFF2-40B4-BE49-F238E27FC236}">
              <a16:creationId xmlns:a16="http://schemas.microsoft.com/office/drawing/2014/main" id="{00000000-0008-0000-0300-00009E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87" name="Text Box 1">
          <a:extLst>
            <a:ext uri="{FF2B5EF4-FFF2-40B4-BE49-F238E27FC236}">
              <a16:creationId xmlns:a16="http://schemas.microsoft.com/office/drawing/2014/main" id="{00000000-0008-0000-0300-00009F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88" name="Text Box 1">
          <a:extLst>
            <a:ext uri="{FF2B5EF4-FFF2-40B4-BE49-F238E27FC236}">
              <a16:creationId xmlns:a16="http://schemas.microsoft.com/office/drawing/2014/main" id="{00000000-0008-0000-0300-0000A0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89" name="Text Box 1">
          <a:extLst>
            <a:ext uri="{FF2B5EF4-FFF2-40B4-BE49-F238E27FC236}">
              <a16:creationId xmlns:a16="http://schemas.microsoft.com/office/drawing/2014/main" id="{00000000-0008-0000-0300-0000A1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90" name="Text Box 1">
          <a:extLst>
            <a:ext uri="{FF2B5EF4-FFF2-40B4-BE49-F238E27FC236}">
              <a16:creationId xmlns:a16="http://schemas.microsoft.com/office/drawing/2014/main" id="{00000000-0008-0000-0300-0000A2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91" name="Text Box 1">
          <a:extLst>
            <a:ext uri="{FF2B5EF4-FFF2-40B4-BE49-F238E27FC236}">
              <a16:creationId xmlns:a16="http://schemas.microsoft.com/office/drawing/2014/main" id="{00000000-0008-0000-0300-0000A3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92" name="Text Box 1">
          <a:extLst>
            <a:ext uri="{FF2B5EF4-FFF2-40B4-BE49-F238E27FC236}">
              <a16:creationId xmlns:a16="http://schemas.microsoft.com/office/drawing/2014/main" id="{00000000-0008-0000-0300-0000A4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93" name="Text Box 1">
          <a:extLst>
            <a:ext uri="{FF2B5EF4-FFF2-40B4-BE49-F238E27FC236}">
              <a16:creationId xmlns:a16="http://schemas.microsoft.com/office/drawing/2014/main" id="{00000000-0008-0000-0300-0000A5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94" name="Text Box 1">
          <a:extLst>
            <a:ext uri="{FF2B5EF4-FFF2-40B4-BE49-F238E27FC236}">
              <a16:creationId xmlns:a16="http://schemas.microsoft.com/office/drawing/2014/main" id="{00000000-0008-0000-0300-0000A6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95" name="Text Box 1">
          <a:extLst>
            <a:ext uri="{FF2B5EF4-FFF2-40B4-BE49-F238E27FC236}">
              <a16:creationId xmlns:a16="http://schemas.microsoft.com/office/drawing/2014/main" id="{00000000-0008-0000-0300-0000A7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96" name="Text Box 1">
          <a:extLst>
            <a:ext uri="{FF2B5EF4-FFF2-40B4-BE49-F238E27FC236}">
              <a16:creationId xmlns:a16="http://schemas.microsoft.com/office/drawing/2014/main" id="{00000000-0008-0000-0300-0000A8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97" name="Text Box 1">
          <a:extLst>
            <a:ext uri="{FF2B5EF4-FFF2-40B4-BE49-F238E27FC236}">
              <a16:creationId xmlns:a16="http://schemas.microsoft.com/office/drawing/2014/main" id="{00000000-0008-0000-0300-0000A9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98" name="Text Box 1">
          <a:extLst>
            <a:ext uri="{FF2B5EF4-FFF2-40B4-BE49-F238E27FC236}">
              <a16:creationId xmlns:a16="http://schemas.microsoft.com/office/drawing/2014/main" id="{00000000-0008-0000-0300-0000AA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099" name="Text Box 1">
          <a:extLst>
            <a:ext uri="{FF2B5EF4-FFF2-40B4-BE49-F238E27FC236}">
              <a16:creationId xmlns:a16="http://schemas.microsoft.com/office/drawing/2014/main" id="{00000000-0008-0000-0300-0000AB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00" name="Text Box 1">
          <a:extLst>
            <a:ext uri="{FF2B5EF4-FFF2-40B4-BE49-F238E27FC236}">
              <a16:creationId xmlns:a16="http://schemas.microsoft.com/office/drawing/2014/main" id="{00000000-0008-0000-0300-0000AC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01" name="Text Box 1">
          <a:extLst>
            <a:ext uri="{FF2B5EF4-FFF2-40B4-BE49-F238E27FC236}">
              <a16:creationId xmlns:a16="http://schemas.microsoft.com/office/drawing/2014/main" id="{00000000-0008-0000-0300-0000AD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02" name="Text Box 1">
          <a:extLst>
            <a:ext uri="{FF2B5EF4-FFF2-40B4-BE49-F238E27FC236}">
              <a16:creationId xmlns:a16="http://schemas.microsoft.com/office/drawing/2014/main" id="{00000000-0008-0000-0300-0000AE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03" name="Text Box 1">
          <a:extLst>
            <a:ext uri="{FF2B5EF4-FFF2-40B4-BE49-F238E27FC236}">
              <a16:creationId xmlns:a16="http://schemas.microsoft.com/office/drawing/2014/main" id="{00000000-0008-0000-0300-0000AF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04" name="Text Box 1">
          <a:extLst>
            <a:ext uri="{FF2B5EF4-FFF2-40B4-BE49-F238E27FC236}">
              <a16:creationId xmlns:a16="http://schemas.microsoft.com/office/drawing/2014/main" id="{00000000-0008-0000-0300-0000B0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05" name="Text Box 1">
          <a:extLst>
            <a:ext uri="{FF2B5EF4-FFF2-40B4-BE49-F238E27FC236}">
              <a16:creationId xmlns:a16="http://schemas.microsoft.com/office/drawing/2014/main" id="{00000000-0008-0000-0300-0000B1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06" name="Text Box 1">
          <a:extLst>
            <a:ext uri="{FF2B5EF4-FFF2-40B4-BE49-F238E27FC236}">
              <a16:creationId xmlns:a16="http://schemas.microsoft.com/office/drawing/2014/main" id="{00000000-0008-0000-0300-0000B2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07" name="Text Box 1">
          <a:extLst>
            <a:ext uri="{FF2B5EF4-FFF2-40B4-BE49-F238E27FC236}">
              <a16:creationId xmlns:a16="http://schemas.microsoft.com/office/drawing/2014/main" id="{00000000-0008-0000-0300-0000B3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08" name="Text Box 1">
          <a:extLst>
            <a:ext uri="{FF2B5EF4-FFF2-40B4-BE49-F238E27FC236}">
              <a16:creationId xmlns:a16="http://schemas.microsoft.com/office/drawing/2014/main" id="{00000000-0008-0000-0300-0000B4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09" name="Text Box 1">
          <a:extLst>
            <a:ext uri="{FF2B5EF4-FFF2-40B4-BE49-F238E27FC236}">
              <a16:creationId xmlns:a16="http://schemas.microsoft.com/office/drawing/2014/main" id="{00000000-0008-0000-0300-0000B5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10" name="Text Box 1">
          <a:extLst>
            <a:ext uri="{FF2B5EF4-FFF2-40B4-BE49-F238E27FC236}">
              <a16:creationId xmlns:a16="http://schemas.microsoft.com/office/drawing/2014/main" id="{00000000-0008-0000-0300-0000B6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11" name="Text Box 1">
          <a:extLst>
            <a:ext uri="{FF2B5EF4-FFF2-40B4-BE49-F238E27FC236}">
              <a16:creationId xmlns:a16="http://schemas.microsoft.com/office/drawing/2014/main" id="{00000000-0008-0000-0300-0000B7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12" name="Text Box 1">
          <a:extLst>
            <a:ext uri="{FF2B5EF4-FFF2-40B4-BE49-F238E27FC236}">
              <a16:creationId xmlns:a16="http://schemas.microsoft.com/office/drawing/2014/main" id="{00000000-0008-0000-0300-0000B8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13" name="Text Box 1">
          <a:extLst>
            <a:ext uri="{FF2B5EF4-FFF2-40B4-BE49-F238E27FC236}">
              <a16:creationId xmlns:a16="http://schemas.microsoft.com/office/drawing/2014/main" id="{00000000-0008-0000-0300-0000B9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14" name="Text Box 1">
          <a:extLst>
            <a:ext uri="{FF2B5EF4-FFF2-40B4-BE49-F238E27FC236}">
              <a16:creationId xmlns:a16="http://schemas.microsoft.com/office/drawing/2014/main" id="{00000000-0008-0000-0300-0000BA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15" name="Text Box 1">
          <a:extLst>
            <a:ext uri="{FF2B5EF4-FFF2-40B4-BE49-F238E27FC236}">
              <a16:creationId xmlns:a16="http://schemas.microsoft.com/office/drawing/2014/main" id="{00000000-0008-0000-0300-0000BB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16" name="Text Box 1">
          <a:extLst>
            <a:ext uri="{FF2B5EF4-FFF2-40B4-BE49-F238E27FC236}">
              <a16:creationId xmlns:a16="http://schemas.microsoft.com/office/drawing/2014/main" id="{00000000-0008-0000-0300-0000BC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17" name="Text Box 1">
          <a:extLst>
            <a:ext uri="{FF2B5EF4-FFF2-40B4-BE49-F238E27FC236}">
              <a16:creationId xmlns:a16="http://schemas.microsoft.com/office/drawing/2014/main" id="{00000000-0008-0000-0300-0000BD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18" name="Text Box 1">
          <a:extLst>
            <a:ext uri="{FF2B5EF4-FFF2-40B4-BE49-F238E27FC236}">
              <a16:creationId xmlns:a16="http://schemas.microsoft.com/office/drawing/2014/main" id="{00000000-0008-0000-0300-0000BE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19" name="Text Box 1">
          <a:extLst>
            <a:ext uri="{FF2B5EF4-FFF2-40B4-BE49-F238E27FC236}">
              <a16:creationId xmlns:a16="http://schemas.microsoft.com/office/drawing/2014/main" id="{00000000-0008-0000-0300-0000BF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20" name="Text Box 1">
          <a:extLst>
            <a:ext uri="{FF2B5EF4-FFF2-40B4-BE49-F238E27FC236}">
              <a16:creationId xmlns:a16="http://schemas.microsoft.com/office/drawing/2014/main" id="{00000000-0008-0000-0300-0000C0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21" name="Text Box 1">
          <a:extLst>
            <a:ext uri="{FF2B5EF4-FFF2-40B4-BE49-F238E27FC236}">
              <a16:creationId xmlns:a16="http://schemas.microsoft.com/office/drawing/2014/main" id="{00000000-0008-0000-0300-0000C1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22" name="Text Box 1">
          <a:extLst>
            <a:ext uri="{FF2B5EF4-FFF2-40B4-BE49-F238E27FC236}">
              <a16:creationId xmlns:a16="http://schemas.microsoft.com/office/drawing/2014/main" id="{00000000-0008-0000-0300-0000C2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23" name="Text Box 1">
          <a:extLst>
            <a:ext uri="{FF2B5EF4-FFF2-40B4-BE49-F238E27FC236}">
              <a16:creationId xmlns:a16="http://schemas.microsoft.com/office/drawing/2014/main" id="{00000000-0008-0000-0300-0000C3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24" name="Text Box 1">
          <a:extLst>
            <a:ext uri="{FF2B5EF4-FFF2-40B4-BE49-F238E27FC236}">
              <a16:creationId xmlns:a16="http://schemas.microsoft.com/office/drawing/2014/main" id="{00000000-0008-0000-0300-0000C4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25" name="Text Box 1">
          <a:extLst>
            <a:ext uri="{FF2B5EF4-FFF2-40B4-BE49-F238E27FC236}">
              <a16:creationId xmlns:a16="http://schemas.microsoft.com/office/drawing/2014/main" id="{00000000-0008-0000-0300-0000C5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26" name="Text Box 1">
          <a:extLst>
            <a:ext uri="{FF2B5EF4-FFF2-40B4-BE49-F238E27FC236}">
              <a16:creationId xmlns:a16="http://schemas.microsoft.com/office/drawing/2014/main" id="{00000000-0008-0000-0300-0000C6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27" name="Text Box 1">
          <a:extLst>
            <a:ext uri="{FF2B5EF4-FFF2-40B4-BE49-F238E27FC236}">
              <a16:creationId xmlns:a16="http://schemas.microsoft.com/office/drawing/2014/main" id="{00000000-0008-0000-0300-0000C7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28" name="Text Box 1">
          <a:extLst>
            <a:ext uri="{FF2B5EF4-FFF2-40B4-BE49-F238E27FC236}">
              <a16:creationId xmlns:a16="http://schemas.microsoft.com/office/drawing/2014/main" id="{00000000-0008-0000-0300-0000C8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29" name="Text Box 1">
          <a:extLst>
            <a:ext uri="{FF2B5EF4-FFF2-40B4-BE49-F238E27FC236}">
              <a16:creationId xmlns:a16="http://schemas.microsoft.com/office/drawing/2014/main" id="{00000000-0008-0000-0300-0000C9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30" name="Text Box 1">
          <a:extLst>
            <a:ext uri="{FF2B5EF4-FFF2-40B4-BE49-F238E27FC236}">
              <a16:creationId xmlns:a16="http://schemas.microsoft.com/office/drawing/2014/main" id="{00000000-0008-0000-0300-0000CA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31" name="Text Box 1">
          <a:extLst>
            <a:ext uri="{FF2B5EF4-FFF2-40B4-BE49-F238E27FC236}">
              <a16:creationId xmlns:a16="http://schemas.microsoft.com/office/drawing/2014/main" id="{00000000-0008-0000-0300-0000CB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32" name="Text Box 1">
          <a:extLst>
            <a:ext uri="{FF2B5EF4-FFF2-40B4-BE49-F238E27FC236}">
              <a16:creationId xmlns:a16="http://schemas.microsoft.com/office/drawing/2014/main" id="{00000000-0008-0000-0300-0000CC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33" name="Text Box 1">
          <a:extLst>
            <a:ext uri="{FF2B5EF4-FFF2-40B4-BE49-F238E27FC236}">
              <a16:creationId xmlns:a16="http://schemas.microsoft.com/office/drawing/2014/main" id="{00000000-0008-0000-0300-0000CD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34" name="Text Box 1">
          <a:extLst>
            <a:ext uri="{FF2B5EF4-FFF2-40B4-BE49-F238E27FC236}">
              <a16:creationId xmlns:a16="http://schemas.microsoft.com/office/drawing/2014/main" id="{00000000-0008-0000-0300-0000CE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35" name="Text Box 1">
          <a:extLst>
            <a:ext uri="{FF2B5EF4-FFF2-40B4-BE49-F238E27FC236}">
              <a16:creationId xmlns:a16="http://schemas.microsoft.com/office/drawing/2014/main" id="{00000000-0008-0000-0300-0000CF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36" name="Text Box 1">
          <a:extLst>
            <a:ext uri="{FF2B5EF4-FFF2-40B4-BE49-F238E27FC236}">
              <a16:creationId xmlns:a16="http://schemas.microsoft.com/office/drawing/2014/main" id="{00000000-0008-0000-0300-0000D0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37" name="Text Box 1">
          <a:extLst>
            <a:ext uri="{FF2B5EF4-FFF2-40B4-BE49-F238E27FC236}">
              <a16:creationId xmlns:a16="http://schemas.microsoft.com/office/drawing/2014/main" id="{00000000-0008-0000-0300-0000D1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38" name="Text Box 1">
          <a:extLst>
            <a:ext uri="{FF2B5EF4-FFF2-40B4-BE49-F238E27FC236}">
              <a16:creationId xmlns:a16="http://schemas.microsoft.com/office/drawing/2014/main" id="{00000000-0008-0000-0300-0000D2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39" name="Text Box 1">
          <a:extLst>
            <a:ext uri="{FF2B5EF4-FFF2-40B4-BE49-F238E27FC236}">
              <a16:creationId xmlns:a16="http://schemas.microsoft.com/office/drawing/2014/main" id="{00000000-0008-0000-0300-0000D3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40" name="Text Box 1">
          <a:extLst>
            <a:ext uri="{FF2B5EF4-FFF2-40B4-BE49-F238E27FC236}">
              <a16:creationId xmlns:a16="http://schemas.microsoft.com/office/drawing/2014/main" id="{00000000-0008-0000-0300-0000D4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41" name="Text Box 1">
          <a:extLst>
            <a:ext uri="{FF2B5EF4-FFF2-40B4-BE49-F238E27FC236}">
              <a16:creationId xmlns:a16="http://schemas.microsoft.com/office/drawing/2014/main" id="{00000000-0008-0000-0300-0000D5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42" name="Text Box 1">
          <a:extLst>
            <a:ext uri="{FF2B5EF4-FFF2-40B4-BE49-F238E27FC236}">
              <a16:creationId xmlns:a16="http://schemas.microsoft.com/office/drawing/2014/main" id="{00000000-0008-0000-0300-0000D6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43" name="Text Box 1">
          <a:extLst>
            <a:ext uri="{FF2B5EF4-FFF2-40B4-BE49-F238E27FC236}">
              <a16:creationId xmlns:a16="http://schemas.microsoft.com/office/drawing/2014/main" id="{00000000-0008-0000-0300-0000D7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44" name="Text Box 1">
          <a:extLst>
            <a:ext uri="{FF2B5EF4-FFF2-40B4-BE49-F238E27FC236}">
              <a16:creationId xmlns:a16="http://schemas.microsoft.com/office/drawing/2014/main" id="{00000000-0008-0000-0300-0000D8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45" name="Text Box 1">
          <a:extLst>
            <a:ext uri="{FF2B5EF4-FFF2-40B4-BE49-F238E27FC236}">
              <a16:creationId xmlns:a16="http://schemas.microsoft.com/office/drawing/2014/main" id="{00000000-0008-0000-0300-0000D9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46" name="Text Box 1">
          <a:extLst>
            <a:ext uri="{FF2B5EF4-FFF2-40B4-BE49-F238E27FC236}">
              <a16:creationId xmlns:a16="http://schemas.microsoft.com/office/drawing/2014/main" id="{00000000-0008-0000-0300-0000DA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47" name="Text Box 1">
          <a:extLst>
            <a:ext uri="{FF2B5EF4-FFF2-40B4-BE49-F238E27FC236}">
              <a16:creationId xmlns:a16="http://schemas.microsoft.com/office/drawing/2014/main" id="{00000000-0008-0000-0300-0000DB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48" name="Text Box 1">
          <a:extLst>
            <a:ext uri="{FF2B5EF4-FFF2-40B4-BE49-F238E27FC236}">
              <a16:creationId xmlns:a16="http://schemas.microsoft.com/office/drawing/2014/main" id="{00000000-0008-0000-0300-0000DC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49" name="Text Box 1">
          <a:extLst>
            <a:ext uri="{FF2B5EF4-FFF2-40B4-BE49-F238E27FC236}">
              <a16:creationId xmlns:a16="http://schemas.microsoft.com/office/drawing/2014/main" id="{00000000-0008-0000-0300-0000DD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50" name="Text Box 1">
          <a:extLst>
            <a:ext uri="{FF2B5EF4-FFF2-40B4-BE49-F238E27FC236}">
              <a16:creationId xmlns:a16="http://schemas.microsoft.com/office/drawing/2014/main" id="{00000000-0008-0000-0300-0000DE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51" name="Text Box 1">
          <a:extLst>
            <a:ext uri="{FF2B5EF4-FFF2-40B4-BE49-F238E27FC236}">
              <a16:creationId xmlns:a16="http://schemas.microsoft.com/office/drawing/2014/main" id="{00000000-0008-0000-0300-0000DF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52" name="Text Box 1">
          <a:extLst>
            <a:ext uri="{FF2B5EF4-FFF2-40B4-BE49-F238E27FC236}">
              <a16:creationId xmlns:a16="http://schemas.microsoft.com/office/drawing/2014/main" id="{00000000-0008-0000-0300-0000E0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53" name="Text Box 1">
          <a:extLst>
            <a:ext uri="{FF2B5EF4-FFF2-40B4-BE49-F238E27FC236}">
              <a16:creationId xmlns:a16="http://schemas.microsoft.com/office/drawing/2014/main" id="{00000000-0008-0000-0300-0000E1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54" name="Text Box 1">
          <a:extLst>
            <a:ext uri="{FF2B5EF4-FFF2-40B4-BE49-F238E27FC236}">
              <a16:creationId xmlns:a16="http://schemas.microsoft.com/office/drawing/2014/main" id="{00000000-0008-0000-0300-0000E2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55" name="Text Box 1">
          <a:extLst>
            <a:ext uri="{FF2B5EF4-FFF2-40B4-BE49-F238E27FC236}">
              <a16:creationId xmlns:a16="http://schemas.microsoft.com/office/drawing/2014/main" id="{00000000-0008-0000-0300-0000E3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56" name="Text Box 1">
          <a:extLst>
            <a:ext uri="{FF2B5EF4-FFF2-40B4-BE49-F238E27FC236}">
              <a16:creationId xmlns:a16="http://schemas.microsoft.com/office/drawing/2014/main" id="{00000000-0008-0000-0300-0000E4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57" name="Text Box 1">
          <a:extLst>
            <a:ext uri="{FF2B5EF4-FFF2-40B4-BE49-F238E27FC236}">
              <a16:creationId xmlns:a16="http://schemas.microsoft.com/office/drawing/2014/main" id="{00000000-0008-0000-0300-0000E5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58" name="Text Box 1">
          <a:extLst>
            <a:ext uri="{FF2B5EF4-FFF2-40B4-BE49-F238E27FC236}">
              <a16:creationId xmlns:a16="http://schemas.microsoft.com/office/drawing/2014/main" id="{00000000-0008-0000-0300-0000E6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59" name="Text Box 1">
          <a:extLst>
            <a:ext uri="{FF2B5EF4-FFF2-40B4-BE49-F238E27FC236}">
              <a16:creationId xmlns:a16="http://schemas.microsoft.com/office/drawing/2014/main" id="{00000000-0008-0000-0300-0000E7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60" name="Text Box 1">
          <a:extLst>
            <a:ext uri="{FF2B5EF4-FFF2-40B4-BE49-F238E27FC236}">
              <a16:creationId xmlns:a16="http://schemas.microsoft.com/office/drawing/2014/main" id="{00000000-0008-0000-0300-0000E8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61" name="Text Box 1">
          <a:extLst>
            <a:ext uri="{FF2B5EF4-FFF2-40B4-BE49-F238E27FC236}">
              <a16:creationId xmlns:a16="http://schemas.microsoft.com/office/drawing/2014/main" id="{00000000-0008-0000-0300-0000E9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62" name="Text Box 1">
          <a:extLst>
            <a:ext uri="{FF2B5EF4-FFF2-40B4-BE49-F238E27FC236}">
              <a16:creationId xmlns:a16="http://schemas.microsoft.com/office/drawing/2014/main" id="{00000000-0008-0000-0300-0000EA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63" name="Text Box 1">
          <a:extLst>
            <a:ext uri="{FF2B5EF4-FFF2-40B4-BE49-F238E27FC236}">
              <a16:creationId xmlns:a16="http://schemas.microsoft.com/office/drawing/2014/main" id="{00000000-0008-0000-0300-0000EB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64" name="Text Box 1">
          <a:extLst>
            <a:ext uri="{FF2B5EF4-FFF2-40B4-BE49-F238E27FC236}">
              <a16:creationId xmlns:a16="http://schemas.microsoft.com/office/drawing/2014/main" id="{00000000-0008-0000-0300-0000EC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65" name="Text Box 1">
          <a:extLst>
            <a:ext uri="{FF2B5EF4-FFF2-40B4-BE49-F238E27FC236}">
              <a16:creationId xmlns:a16="http://schemas.microsoft.com/office/drawing/2014/main" id="{00000000-0008-0000-0300-0000ED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66" name="Text Box 1">
          <a:extLst>
            <a:ext uri="{FF2B5EF4-FFF2-40B4-BE49-F238E27FC236}">
              <a16:creationId xmlns:a16="http://schemas.microsoft.com/office/drawing/2014/main" id="{00000000-0008-0000-0300-0000EE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67" name="Text Box 1">
          <a:extLst>
            <a:ext uri="{FF2B5EF4-FFF2-40B4-BE49-F238E27FC236}">
              <a16:creationId xmlns:a16="http://schemas.microsoft.com/office/drawing/2014/main" id="{00000000-0008-0000-0300-0000EF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68" name="Text Box 1">
          <a:extLst>
            <a:ext uri="{FF2B5EF4-FFF2-40B4-BE49-F238E27FC236}">
              <a16:creationId xmlns:a16="http://schemas.microsoft.com/office/drawing/2014/main" id="{00000000-0008-0000-0300-0000F0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69" name="Text Box 1">
          <a:extLst>
            <a:ext uri="{FF2B5EF4-FFF2-40B4-BE49-F238E27FC236}">
              <a16:creationId xmlns:a16="http://schemas.microsoft.com/office/drawing/2014/main" id="{00000000-0008-0000-0300-0000F1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70" name="Text Box 1">
          <a:extLst>
            <a:ext uri="{FF2B5EF4-FFF2-40B4-BE49-F238E27FC236}">
              <a16:creationId xmlns:a16="http://schemas.microsoft.com/office/drawing/2014/main" id="{00000000-0008-0000-0300-0000F2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71" name="Text Box 1">
          <a:extLst>
            <a:ext uri="{FF2B5EF4-FFF2-40B4-BE49-F238E27FC236}">
              <a16:creationId xmlns:a16="http://schemas.microsoft.com/office/drawing/2014/main" id="{00000000-0008-0000-0300-0000F3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72" name="Text Box 1">
          <a:extLst>
            <a:ext uri="{FF2B5EF4-FFF2-40B4-BE49-F238E27FC236}">
              <a16:creationId xmlns:a16="http://schemas.microsoft.com/office/drawing/2014/main" id="{00000000-0008-0000-0300-0000F4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73" name="Text Box 1">
          <a:extLst>
            <a:ext uri="{FF2B5EF4-FFF2-40B4-BE49-F238E27FC236}">
              <a16:creationId xmlns:a16="http://schemas.microsoft.com/office/drawing/2014/main" id="{00000000-0008-0000-0300-0000F5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74" name="Text Box 1">
          <a:extLst>
            <a:ext uri="{FF2B5EF4-FFF2-40B4-BE49-F238E27FC236}">
              <a16:creationId xmlns:a16="http://schemas.microsoft.com/office/drawing/2014/main" id="{00000000-0008-0000-0300-0000F6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75" name="Text Box 1">
          <a:extLst>
            <a:ext uri="{FF2B5EF4-FFF2-40B4-BE49-F238E27FC236}">
              <a16:creationId xmlns:a16="http://schemas.microsoft.com/office/drawing/2014/main" id="{00000000-0008-0000-0300-0000F7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76" name="Text Box 1">
          <a:extLst>
            <a:ext uri="{FF2B5EF4-FFF2-40B4-BE49-F238E27FC236}">
              <a16:creationId xmlns:a16="http://schemas.microsoft.com/office/drawing/2014/main" id="{00000000-0008-0000-0300-0000F8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77" name="Text Box 1">
          <a:extLst>
            <a:ext uri="{FF2B5EF4-FFF2-40B4-BE49-F238E27FC236}">
              <a16:creationId xmlns:a16="http://schemas.microsoft.com/office/drawing/2014/main" id="{00000000-0008-0000-0300-0000F9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78" name="Text Box 1">
          <a:extLst>
            <a:ext uri="{FF2B5EF4-FFF2-40B4-BE49-F238E27FC236}">
              <a16:creationId xmlns:a16="http://schemas.microsoft.com/office/drawing/2014/main" id="{00000000-0008-0000-0300-0000FA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79" name="Text Box 1">
          <a:extLst>
            <a:ext uri="{FF2B5EF4-FFF2-40B4-BE49-F238E27FC236}">
              <a16:creationId xmlns:a16="http://schemas.microsoft.com/office/drawing/2014/main" id="{00000000-0008-0000-0300-0000FB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80" name="Text Box 1">
          <a:extLst>
            <a:ext uri="{FF2B5EF4-FFF2-40B4-BE49-F238E27FC236}">
              <a16:creationId xmlns:a16="http://schemas.microsoft.com/office/drawing/2014/main" id="{00000000-0008-0000-0300-0000FC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81" name="Text Box 1">
          <a:extLst>
            <a:ext uri="{FF2B5EF4-FFF2-40B4-BE49-F238E27FC236}">
              <a16:creationId xmlns:a16="http://schemas.microsoft.com/office/drawing/2014/main" id="{00000000-0008-0000-0300-0000FD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82" name="Text Box 1">
          <a:extLst>
            <a:ext uri="{FF2B5EF4-FFF2-40B4-BE49-F238E27FC236}">
              <a16:creationId xmlns:a16="http://schemas.microsoft.com/office/drawing/2014/main" id="{00000000-0008-0000-0300-0000FE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83" name="Text Box 1">
          <a:extLst>
            <a:ext uri="{FF2B5EF4-FFF2-40B4-BE49-F238E27FC236}">
              <a16:creationId xmlns:a16="http://schemas.microsoft.com/office/drawing/2014/main" id="{00000000-0008-0000-0300-0000FF25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84" name="Text Box 1">
          <a:extLst>
            <a:ext uri="{FF2B5EF4-FFF2-40B4-BE49-F238E27FC236}">
              <a16:creationId xmlns:a16="http://schemas.microsoft.com/office/drawing/2014/main" id="{00000000-0008-0000-0300-000000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85" name="Text Box 1">
          <a:extLst>
            <a:ext uri="{FF2B5EF4-FFF2-40B4-BE49-F238E27FC236}">
              <a16:creationId xmlns:a16="http://schemas.microsoft.com/office/drawing/2014/main" id="{00000000-0008-0000-0300-000001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86" name="Text Box 1">
          <a:extLst>
            <a:ext uri="{FF2B5EF4-FFF2-40B4-BE49-F238E27FC236}">
              <a16:creationId xmlns:a16="http://schemas.microsoft.com/office/drawing/2014/main" id="{00000000-0008-0000-0300-000002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87" name="Text Box 1">
          <a:extLst>
            <a:ext uri="{FF2B5EF4-FFF2-40B4-BE49-F238E27FC236}">
              <a16:creationId xmlns:a16="http://schemas.microsoft.com/office/drawing/2014/main" id="{00000000-0008-0000-0300-000003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88" name="Text Box 1">
          <a:extLst>
            <a:ext uri="{FF2B5EF4-FFF2-40B4-BE49-F238E27FC236}">
              <a16:creationId xmlns:a16="http://schemas.microsoft.com/office/drawing/2014/main" id="{00000000-0008-0000-0300-000004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89" name="Text Box 1">
          <a:extLst>
            <a:ext uri="{FF2B5EF4-FFF2-40B4-BE49-F238E27FC236}">
              <a16:creationId xmlns:a16="http://schemas.microsoft.com/office/drawing/2014/main" id="{00000000-0008-0000-0300-000005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90" name="Text Box 1">
          <a:extLst>
            <a:ext uri="{FF2B5EF4-FFF2-40B4-BE49-F238E27FC236}">
              <a16:creationId xmlns:a16="http://schemas.microsoft.com/office/drawing/2014/main" id="{00000000-0008-0000-0300-000006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91" name="Text Box 1">
          <a:extLst>
            <a:ext uri="{FF2B5EF4-FFF2-40B4-BE49-F238E27FC236}">
              <a16:creationId xmlns:a16="http://schemas.microsoft.com/office/drawing/2014/main" id="{00000000-0008-0000-0300-000007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92" name="Text Box 1">
          <a:extLst>
            <a:ext uri="{FF2B5EF4-FFF2-40B4-BE49-F238E27FC236}">
              <a16:creationId xmlns:a16="http://schemas.microsoft.com/office/drawing/2014/main" id="{00000000-0008-0000-0300-000008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93" name="Text Box 1">
          <a:extLst>
            <a:ext uri="{FF2B5EF4-FFF2-40B4-BE49-F238E27FC236}">
              <a16:creationId xmlns:a16="http://schemas.microsoft.com/office/drawing/2014/main" id="{00000000-0008-0000-0300-000009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94" name="Text Box 1">
          <a:extLst>
            <a:ext uri="{FF2B5EF4-FFF2-40B4-BE49-F238E27FC236}">
              <a16:creationId xmlns:a16="http://schemas.microsoft.com/office/drawing/2014/main" id="{00000000-0008-0000-0300-00000A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95" name="Text Box 1">
          <a:extLst>
            <a:ext uri="{FF2B5EF4-FFF2-40B4-BE49-F238E27FC236}">
              <a16:creationId xmlns:a16="http://schemas.microsoft.com/office/drawing/2014/main" id="{00000000-0008-0000-0300-00000B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96" name="Text Box 1">
          <a:extLst>
            <a:ext uri="{FF2B5EF4-FFF2-40B4-BE49-F238E27FC236}">
              <a16:creationId xmlns:a16="http://schemas.microsoft.com/office/drawing/2014/main" id="{00000000-0008-0000-0300-00000C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97" name="Text Box 1">
          <a:extLst>
            <a:ext uri="{FF2B5EF4-FFF2-40B4-BE49-F238E27FC236}">
              <a16:creationId xmlns:a16="http://schemas.microsoft.com/office/drawing/2014/main" id="{00000000-0008-0000-0300-00000D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98" name="Text Box 1">
          <a:extLst>
            <a:ext uri="{FF2B5EF4-FFF2-40B4-BE49-F238E27FC236}">
              <a16:creationId xmlns:a16="http://schemas.microsoft.com/office/drawing/2014/main" id="{00000000-0008-0000-0300-00000E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199" name="Text Box 1">
          <a:extLst>
            <a:ext uri="{FF2B5EF4-FFF2-40B4-BE49-F238E27FC236}">
              <a16:creationId xmlns:a16="http://schemas.microsoft.com/office/drawing/2014/main" id="{00000000-0008-0000-0300-00000F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00" name="Text Box 1">
          <a:extLst>
            <a:ext uri="{FF2B5EF4-FFF2-40B4-BE49-F238E27FC236}">
              <a16:creationId xmlns:a16="http://schemas.microsoft.com/office/drawing/2014/main" id="{00000000-0008-0000-0300-000010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01" name="Text Box 1">
          <a:extLst>
            <a:ext uri="{FF2B5EF4-FFF2-40B4-BE49-F238E27FC236}">
              <a16:creationId xmlns:a16="http://schemas.microsoft.com/office/drawing/2014/main" id="{00000000-0008-0000-0300-000011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02" name="Text Box 1">
          <a:extLst>
            <a:ext uri="{FF2B5EF4-FFF2-40B4-BE49-F238E27FC236}">
              <a16:creationId xmlns:a16="http://schemas.microsoft.com/office/drawing/2014/main" id="{00000000-0008-0000-0300-000012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03" name="Text Box 1">
          <a:extLst>
            <a:ext uri="{FF2B5EF4-FFF2-40B4-BE49-F238E27FC236}">
              <a16:creationId xmlns:a16="http://schemas.microsoft.com/office/drawing/2014/main" id="{00000000-0008-0000-0300-000013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04" name="Text Box 1">
          <a:extLst>
            <a:ext uri="{FF2B5EF4-FFF2-40B4-BE49-F238E27FC236}">
              <a16:creationId xmlns:a16="http://schemas.microsoft.com/office/drawing/2014/main" id="{00000000-0008-0000-0300-000014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05" name="Text Box 1">
          <a:extLst>
            <a:ext uri="{FF2B5EF4-FFF2-40B4-BE49-F238E27FC236}">
              <a16:creationId xmlns:a16="http://schemas.microsoft.com/office/drawing/2014/main" id="{00000000-0008-0000-0300-000015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06" name="Text Box 1">
          <a:extLst>
            <a:ext uri="{FF2B5EF4-FFF2-40B4-BE49-F238E27FC236}">
              <a16:creationId xmlns:a16="http://schemas.microsoft.com/office/drawing/2014/main" id="{00000000-0008-0000-0300-000016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07" name="Text Box 1">
          <a:extLst>
            <a:ext uri="{FF2B5EF4-FFF2-40B4-BE49-F238E27FC236}">
              <a16:creationId xmlns:a16="http://schemas.microsoft.com/office/drawing/2014/main" id="{00000000-0008-0000-0300-000017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08" name="Text Box 1">
          <a:extLst>
            <a:ext uri="{FF2B5EF4-FFF2-40B4-BE49-F238E27FC236}">
              <a16:creationId xmlns:a16="http://schemas.microsoft.com/office/drawing/2014/main" id="{00000000-0008-0000-0300-000018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09" name="Text Box 1">
          <a:extLst>
            <a:ext uri="{FF2B5EF4-FFF2-40B4-BE49-F238E27FC236}">
              <a16:creationId xmlns:a16="http://schemas.microsoft.com/office/drawing/2014/main" id="{00000000-0008-0000-0300-000019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10" name="Text Box 1">
          <a:extLst>
            <a:ext uri="{FF2B5EF4-FFF2-40B4-BE49-F238E27FC236}">
              <a16:creationId xmlns:a16="http://schemas.microsoft.com/office/drawing/2014/main" id="{00000000-0008-0000-0300-00001A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11" name="Text Box 1">
          <a:extLst>
            <a:ext uri="{FF2B5EF4-FFF2-40B4-BE49-F238E27FC236}">
              <a16:creationId xmlns:a16="http://schemas.microsoft.com/office/drawing/2014/main" id="{00000000-0008-0000-0300-00001B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12" name="Text Box 1">
          <a:extLst>
            <a:ext uri="{FF2B5EF4-FFF2-40B4-BE49-F238E27FC236}">
              <a16:creationId xmlns:a16="http://schemas.microsoft.com/office/drawing/2014/main" id="{00000000-0008-0000-0300-00001C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13" name="Text Box 1">
          <a:extLst>
            <a:ext uri="{FF2B5EF4-FFF2-40B4-BE49-F238E27FC236}">
              <a16:creationId xmlns:a16="http://schemas.microsoft.com/office/drawing/2014/main" id="{00000000-0008-0000-0300-00001D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14" name="Text Box 1">
          <a:extLst>
            <a:ext uri="{FF2B5EF4-FFF2-40B4-BE49-F238E27FC236}">
              <a16:creationId xmlns:a16="http://schemas.microsoft.com/office/drawing/2014/main" id="{00000000-0008-0000-0300-00001E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15" name="Text Box 1">
          <a:extLst>
            <a:ext uri="{FF2B5EF4-FFF2-40B4-BE49-F238E27FC236}">
              <a16:creationId xmlns:a16="http://schemas.microsoft.com/office/drawing/2014/main" id="{00000000-0008-0000-0300-00001F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16" name="Text Box 1">
          <a:extLst>
            <a:ext uri="{FF2B5EF4-FFF2-40B4-BE49-F238E27FC236}">
              <a16:creationId xmlns:a16="http://schemas.microsoft.com/office/drawing/2014/main" id="{00000000-0008-0000-0300-000020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17" name="Text Box 1">
          <a:extLst>
            <a:ext uri="{FF2B5EF4-FFF2-40B4-BE49-F238E27FC236}">
              <a16:creationId xmlns:a16="http://schemas.microsoft.com/office/drawing/2014/main" id="{00000000-0008-0000-0300-000021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18" name="Text Box 1">
          <a:extLst>
            <a:ext uri="{FF2B5EF4-FFF2-40B4-BE49-F238E27FC236}">
              <a16:creationId xmlns:a16="http://schemas.microsoft.com/office/drawing/2014/main" id="{00000000-0008-0000-0300-000022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19" name="Text Box 1">
          <a:extLst>
            <a:ext uri="{FF2B5EF4-FFF2-40B4-BE49-F238E27FC236}">
              <a16:creationId xmlns:a16="http://schemas.microsoft.com/office/drawing/2014/main" id="{00000000-0008-0000-0300-000023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20" name="Text Box 1">
          <a:extLst>
            <a:ext uri="{FF2B5EF4-FFF2-40B4-BE49-F238E27FC236}">
              <a16:creationId xmlns:a16="http://schemas.microsoft.com/office/drawing/2014/main" id="{00000000-0008-0000-0300-000024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21" name="Text Box 1">
          <a:extLst>
            <a:ext uri="{FF2B5EF4-FFF2-40B4-BE49-F238E27FC236}">
              <a16:creationId xmlns:a16="http://schemas.microsoft.com/office/drawing/2014/main" id="{00000000-0008-0000-0300-000025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22" name="Text Box 1">
          <a:extLst>
            <a:ext uri="{FF2B5EF4-FFF2-40B4-BE49-F238E27FC236}">
              <a16:creationId xmlns:a16="http://schemas.microsoft.com/office/drawing/2014/main" id="{00000000-0008-0000-0300-000026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23" name="Text Box 1">
          <a:extLst>
            <a:ext uri="{FF2B5EF4-FFF2-40B4-BE49-F238E27FC236}">
              <a16:creationId xmlns:a16="http://schemas.microsoft.com/office/drawing/2014/main" id="{00000000-0008-0000-0300-000027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24" name="Text Box 1">
          <a:extLst>
            <a:ext uri="{FF2B5EF4-FFF2-40B4-BE49-F238E27FC236}">
              <a16:creationId xmlns:a16="http://schemas.microsoft.com/office/drawing/2014/main" id="{00000000-0008-0000-0300-000028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25" name="Text Box 1">
          <a:extLst>
            <a:ext uri="{FF2B5EF4-FFF2-40B4-BE49-F238E27FC236}">
              <a16:creationId xmlns:a16="http://schemas.microsoft.com/office/drawing/2014/main" id="{00000000-0008-0000-0300-000029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26" name="Text Box 1">
          <a:extLst>
            <a:ext uri="{FF2B5EF4-FFF2-40B4-BE49-F238E27FC236}">
              <a16:creationId xmlns:a16="http://schemas.microsoft.com/office/drawing/2014/main" id="{00000000-0008-0000-0300-00002A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27" name="Text Box 1">
          <a:extLst>
            <a:ext uri="{FF2B5EF4-FFF2-40B4-BE49-F238E27FC236}">
              <a16:creationId xmlns:a16="http://schemas.microsoft.com/office/drawing/2014/main" id="{00000000-0008-0000-0300-00002B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28" name="Text Box 1">
          <a:extLst>
            <a:ext uri="{FF2B5EF4-FFF2-40B4-BE49-F238E27FC236}">
              <a16:creationId xmlns:a16="http://schemas.microsoft.com/office/drawing/2014/main" id="{00000000-0008-0000-0300-00002C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29" name="Text Box 1">
          <a:extLst>
            <a:ext uri="{FF2B5EF4-FFF2-40B4-BE49-F238E27FC236}">
              <a16:creationId xmlns:a16="http://schemas.microsoft.com/office/drawing/2014/main" id="{00000000-0008-0000-0300-00002D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30" name="Text Box 1">
          <a:extLst>
            <a:ext uri="{FF2B5EF4-FFF2-40B4-BE49-F238E27FC236}">
              <a16:creationId xmlns:a16="http://schemas.microsoft.com/office/drawing/2014/main" id="{00000000-0008-0000-0300-00002E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31" name="Text Box 1">
          <a:extLst>
            <a:ext uri="{FF2B5EF4-FFF2-40B4-BE49-F238E27FC236}">
              <a16:creationId xmlns:a16="http://schemas.microsoft.com/office/drawing/2014/main" id="{00000000-0008-0000-0300-00002F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32" name="Text Box 1">
          <a:extLst>
            <a:ext uri="{FF2B5EF4-FFF2-40B4-BE49-F238E27FC236}">
              <a16:creationId xmlns:a16="http://schemas.microsoft.com/office/drawing/2014/main" id="{00000000-0008-0000-0300-000030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33" name="Text Box 1">
          <a:extLst>
            <a:ext uri="{FF2B5EF4-FFF2-40B4-BE49-F238E27FC236}">
              <a16:creationId xmlns:a16="http://schemas.microsoft.com/office/drawing/2014/main" id="{00000000-0008-0000-0300-000031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34" name="Text Box 1">
          <a:extLst>
            <a:ext uri="{FF2B5EF4-FFF2-40B4-BE49-F238E27FC236}">
              <a16:creationId xmlns:a16="http://schemas.microsoft.com/office/drawing/2014/main" id="{00000000-0008-0000-0300-000032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35" name="Text Box 1">
          <a:extLst>
            <a:ext uri="{FF2B5EF4-FFF2-40B4-BE49-F238E27FC236}">
              <a16:creationId xmlns:a16="http://schemas.microsoft.com/office/drawing/2014/main" id="{00000000-0008-0000-0300-000033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36" name="Text Box 1">
          <a:extLst>
            <a:ext uri="{FF2B5EF4-FFF2-40B4-BE49-F238E27FC236}">
              <a16:creationId xmlns:a16="http://schemas.microsoft.com/office/drawing/2014/main" id="{00000000-0008-0000-0300-000034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37" name="Text Box 1">
          <a:extLst>
            <a:ext uri="{FF2B5EF4-FFF2-40B4-BE49-F238E27FC236}">
              <a16:creationId xmlns:a16="http://schemas.microsoft.com/office/drawing/2014/main" id="{00000000-0008-0000-0300-000035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38" name="Text Box 1">
          <a:extLst>
            <a:ext uri="{FF2B5EF4-FFF2-40B4-BE49-F238E27FC236}">
              <a16:creationId xmlns:a16="http://schemas.microsoft.com/office/drawing/2014/main" id="{00000000-0008-0000-0300-000036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39" name="Text Box 1">
          <a:extLst>
            <a:ext uri="{FF2B5EF4-FFF2-40B4-BE49-F238E27FC236}">
              <a16:creationId xmlns:a16="http://schemas.microsoft.com/office/drawing/2014/main" id="{00000000-0008-0000-0300-000037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40" name="Text Box 1">
          <a:extLst>
            <a:ext uri="{FF2B5EF4-FFF2-40B4-BE49-F238E27FC236}">
              <a16:creationId xmlns:a16="http://schemas.microsoft.com/office/drawing/2014/main" id="{00000000-0008-0000-0300-000038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41" name="Text Box 1">
          <a:extLst>
            <a:ext uri="{FF2B5EF4-FFF2-40B4-BE49-F238E27FC236}">
              <a16:creationId xmlns:a16="http://schemas.microsoft.com/office/drawing/2014/main" id="{00000000-0008-0000-0300-000039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42" name="Text Box 1">
          <a:extLst>
            <a:ext uri="{FF2B5EF4-FFF2-40B4-BE49-F238E27FC236}">
              <a16:creationId xmlns:a16="http://schemas.microsoft.com/office/drawing/2014/main" id="{00000000-0008-0000-0300-00003A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43" name="Text Box 1">
          <a:extLst>
            <a:ext uri="{FF2B5EF4-FFF2-40B4-BE49-F238E27FC236}">
              <a16:creationId xmlns:a16="http://schemas.microsoft.com/office/drawing/2014/main" id="{00000000-0008-0000-0300-00003B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44" name="Text Box 1">
          <a:extLst>
            <a:ext uri="{FF2B5EF4-FFF2-40B4-BE49-F238E27FC236}">
              <a16:creationId xmlns:a16="http://schemas.microsoft.com/office/drawing/2014/main" id="{00000000-0008-0000-0300-00003C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45" name="Text Box 1">
          <a:extLst>
            <a:ext uri="{FF2B5EF4-FFF2-40B4-BE49-F238E27FC236}">
              <a16:creationId xmlns:a16="http://schemas.microsoft.com/office/drawing/2014/main" id="{00000000-0008-0000-0300-00003D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46" name="Text Box 1">
          <a:extLst>
            <a:ext uri="{FF2B5EF4-FFF2-40B4-BE49-F238E27FC236}">
              <a16:creationId xmlns:a16="http://schemas.microsoft.com/office/drawing/2014/main" id="{00000000-0008-0000-0300-00003E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47" name="Text Box 1">
          <a:extLst>
            <a:ext uri="{FF2B5EF4-FFF2-40B4-BE49-F238E27FC236}">
              <a16:creationId xmlns:a16="http://schemas.microsoft.com/office/drawing/2014/main" id="{00000000-0008-0000-0300-00003F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48" name="Text Box 1">
          <a:extLst>
            <a:ext uri="{FF2B5EF4-FFF2-40B4-BE49-F238E27FC236}">
              <a16:creationId xmlns:a16="http://schemas.microsoft.com/office/drawing/2014/main" id="{00000000-0008-0000-0300-000040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49" name="Text Box 1">
          <a:extLst>
            <a:ext uri="{FF2B5EF4-FFF2-40B4-BE49-F238E27FC236}">
              <a16:creationId xmlns:a16="http://schemas.microsoft.com/office/drawing/2014/main" id="{00000000-0008-0000-0300-000041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50" name="Text Box 1">
          <a:extLst>
            <a:ext uri="{FF2B5EF4-FFF2-40B4-BE49-F238E27FC236}">
              <a16:creationId xmlns:a16="http://schemas.microsoft.com/office/drawing/2014/main" id="{00000000-0008-0000-0300-000042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51" name="Text Box 1">
          <a:extLst>
            <a:ext uri="{FF2B5EF4-FFF2-40B4-BE49-F238E27FC236}">
              <a16:creationId xmlns:a16="http://schemas.microsoft.com/office/drawing/2014/main" id="{00000000-0008-0000-0300-000043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52" name="Text Box 1">
          <a:extLst>
            <a:ext uri="{FF2B5EF4-FFF2-40B4-BE49-F238E27FC236}">
              <a16:creationId xmlns:a16="http://schemas.microsoft.com/office/drawing/2014/main" id="{00000000-0008-0000-0300-000044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53" name="Text Box 1">
          <a:extLst>
            <a:ext uri="{FF2B5EF4-FFF2-40B4-BE49-F238E27FC236}">
              <a16:creationId xmlns:a16="http://schemas.microsoft.com/office/drawing/2014/main" id="{00000000-0008-0000-0300-000045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54" name="Text Box 1">
          <a:extLst>
            <a:ext uri="{FF2B5EF4-FFF2-40B4-BE49-F238E27FC236}">
              <a16:creationId xmlns:a16="http://schemas.microsoft.com/office/drawing/2014/main" id="{00000000-0008-0000-0300-000046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55" name="Text Box 1">
          <a:extLst>
            <a:ext uri="{FF2B5EF4-FFF2-40B4-BE49-F238E27FC236}">
              <a16:creationId xmlns:a16="http://schemas.microsoft.com/office/drawing/2014/main" id="{00000000-0008-0000-0300-000047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56" name="Text Box 1">
          <a:extLst>
            <a:ext uri="{FF2B5EF4-FFF2-40B4-BE49-F238E27FC236}">
              <a16:creationId xmlns:a16="http://schemas.microsoft.com/office/drawing/2014/main" id="{00000000-0008-0000-0300-000048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57" name="Text Box 1">
          <a:extLst>
            <a:ext uri="{FF2B5EF4-FFF2-40B4-BE49-F238E27FC236}">
              <a16:creationId xmlns:a16="http://schemas.microsoft.com/office/drawing/2014/main" id="{00000000-0008-0000-0300-000049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58" name="Text Box 1">
          <a:extLst>
            <a:ext uri="{FF2B5EF4-FFF2-40B4-BE49-F238E27FC236}">
              <a16:creationId xmlns:a16="http://schemas.microsoft.com/office/drawing/2014/main" id="{00000000-0008-0000-0300-00004A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59" name="Text Box 1">
          <a:extLst>
            <a:ext uri="{FF2B5EF4-FFF2-40B4-BE49-F238E27FC236}">
              <a16:creationId xmlns:a16="http://schemas.microsoft.com/office/drawing/2014/main" id="{00000000-0008-0000-0300-00004B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60" name="Text Box 1">
          <a:extLst>
            <a:ext uri="{FF2B5EF4-FFF2-40B4-BE49-F238E27FC236}">
              <a16:creationId xmlns:a16="http://schemas.microsoft.com/office/drawing/2014/main" id="{00000000-0008-0000-0300-00004C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61" name="Text Box 1">
          <a:extLst>
            <a:ext uri="{FF2B5EF4-FFF2-40B4-BE49-F238E27FC236}">
              <a16:creationId xmlns:a16="http://schemas.microsoft.com/office/drawing/2014/main" id="{00000000-0008-0000-0300-00004D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62" name="Text Box 1">
          <a:extLst>
            <a:ext uri="{FF2B5EF4-FFF2-40B4-BE49-F238E27FC236}">
              <a16:creationId xmlns:a16="http://schemas.microsoft.com/office/drawing/2014/main" id="{00000000-0008-0000-0300-00004E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63" name="Text Box 1">
          <a:extLst>
            <a:ext uri="{FF2B5EF4-FFF2-40B4-BE49-F238E27FC236}">
              <a16:creationId xmlns:a16="http://schemas.microsoft.com/office/drawing/2014/main" id="{00000000-0008-0000-0300-00004F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64" name="Text Box 1">
          <a:extLst>
            <a:ext uri="{FF2B5EF4-FFF2-40B4-BE49-F238E27FC236}">
              <a16:creationId xmlns:a16="http://schemas.microsoft.com/office/drawing/2014/main" id="{00000000-0008-0000-0300-000050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65" name="Text Box 1">
          <a:extLst>
            <a:ext uri="{FF2B5EF4-FFF2-40B4-BE49-F238E27FC236}">
              <a16:creationId xmlns:a16="http://schemas.microsoft.com/office/drawing/2014/main" id="{00000000-0008-0000-0300-000051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66" name="Text Box 1">
          <a:extLst>
            <a:ext uri="{FF2B5EF4-FFF2-40B4-BE49-F238E27FC236}">
              <a16:creationId xmlns:a16="http://schemas.microsoft.com/office/drawing/2014/main" id="{00000000-0008-0000-0300-000052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67" name="Text Box 1">
          <a:extLst>
            <a:ext uri="{FF2B5EF4-FFF2-40B4-BE49-F238E27FC236}">
              <a16:creationId xmlns:a16="http://schemas.microsoft.com/office/drawing/2014/main" id="{00000000-0008-0000-0300-000053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68" name="Text Box 1">
          <a:extLst>
            <a:ext uri="{FF2B5EF4-FFF2-40B4-BE49-F238E27FC236}">
              <a16:creationId xmlns:a16="http://schemas.microsoft.com/office/drawing/2014/main" id="{00000000-0008-0000-0300-000054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69" name="Text Box 1">
          <a:extLst>
            <a:ext uri="{FF2B5EF4-FFF2-40B4-BE49-F238E27FC236}">
              <a16:creationId xmlns:a16="http://schemas.microsoft.com/office/drawing/2014/main" id="{00000000-0008-0000-0300-000055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70" name="Text Box 1">
          <a:extLst>
            <a:ext uri="{FF2B5EF4-FFF2-40B4-BE49-F238E27FC236}">
              <a16:creationId xmlns:a16="http://schemas.microsoft.com/office/drawing/2014/main" id="{00000000-0008-0000-0300-000056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71" name="Text Box 1">
          <a:extLst>
            <a:ext uri="{FF2B5EF4-FFF2-40B4-BE49-F238E27FC236}">
              <a16:creationId xmlns:a16="http://schemas.microsoft.com/office/drawing/2014/main" id="{00000000-0008-0000-0300-000057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72" name="Text Box 1">
          <a:extLst>
            <a:ext uri="{FF2B5EF4-FFF2-40B4-BE49-F238E27FC236}">
              <a16:creationId xmlns:a16="http://schemas.microsoft.com/office/drawing/2014/main" id="{00000000-0008-0000-0300-000058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73" name="Text Box 1">
          <a:extLst>
            <a:ext uri="{FF2B5EF4-FFF2-40B4-BE49-F238E27FC236}">
              <a16:creationId xmlns:a16="http://schemas.microsoft.com/office/drawing/2014/main" id="{00000000-0008-0000-0300-000059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74" name="Text Box 1">
          <a:extLst>
            <a:ext uri="{FF2B5EF4-FFF2-40B4-BE49-F238E27FC236}">
              <a16:creationId xmlns:a16="http://schemas.microsoft.com/office/drawing/2014/main" id="{00000000-0008-0000-0300-00005A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75" name="Text Box 1">
          <a:extLst>
            <a:ext uri="{FF2B5EF4-FFF2-40B4-BE49-F238E27FC236}">
              <a16:creationId xmlns:a16="http://schemas.microsoft.com/office/drawing/2014/main" id="{00000000-0008-0000-0300-00005B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76" name="Text Box 1">
          <a:extLst>
            <a:ext uri="{FF2B5EF4-FFF2-40B4-BE49-F238E27FC236}">
              <a16:creationId xmlns:a16="http://schemas.microsoft.com/office/drawing/2014/main" id="{00000000-0008-0000-0300-00005C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77" name="Text Box 1">
          <a:extLst>
            <a:ext uri="{FF2B5EF4-FFF2-40B4-BE49-F238E27FC236}">
              <a16:creationId xmlns:a16="http://schemas.microsoft.com/office/drawing/2014/main" id="{00000000-0008-0000-0300-00005D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78" name="Text Box 1">
          <a:extLst>
            <a:ext uri="{FF2B5EF4-FFF2-40B4-BE49-F238E27FC236}">
              <a16:creationId xmlns:a16="http://schemas.microsoft.com/office/drawing/2014/main" id="{00000000-0008-0000-0300-00005E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79" name="Text Box 1">
          <a:extLst>
            <a:ext uri="{FF2B5EF4-FFF2-40B4-BE49-F238E27FC236}">
              <a16:creationId xmlns:a16="http://schemas.microsoft.com/office/drawing/2014/main" id="{00000000-0008-0000-0300-00005F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80" name="Text Box 1">
          <a:extLst>
            <a:ext uri="{FF2B5EF4-FFF2-40B4-BE49-F238E27FC236}">
              <a16:creationId xmlns:a16="http://schemas.microsoft.com/office/drawing/2014/main" id="{00000000-0008-0000-0300-000060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81" name="Text Box 1">
          <a:extLst>
            <a:ext uri="{FF2B5EF4-FFF2-40B4-BE49-F238E27FC236}">
              <a16:creationId xmlns:a16="http://schemas.microsoft.com/office/drawing/2014/main" id="{00000000-0008-0000-0300-000061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82" name="Text Box 1">
          <a:extLst>
            <a:ext uri="{FF2B5EF4-FFF2-40B4-BE49-F238E27FC236}">
              <a16:creationId xmlns:a16="http://schemas.microsoft.com/office/drawing/2014/main" id="{00000000-0008-0000-0300-000062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83" name="Text Box 1">
          <a:extLst>
            <a:ext uri="{FF2B5EF4-FFF2-40B4-BE49-F238E27FC236}">
              <a16:creationId xmlns:a16="http://schemas.microsoft.com/office/drawing/2014/main" id="{00000000-0008-0000-0300-000063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84" name="Text Box 1">
          <a:extLst>
            <a:ext uri="{FF2B5EF4-FFF2-40B4-BE49-F238E27FC236}">
              <a16:creationId xmlns:a16="http://schemas.microsoft.com/office/drawing/2014/main" id="{00000000-0008-0000-0300-000064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85" name="Text Box 1">
          <a:extLst>
            <a:ext uri="{FF2B5EF4-FFF2-40B4-BE49-F238E27FC236}">
              <a16:creationId xmlns:a16="http://schemas.microsoft.com/office/drawing/2014/main" id="{00000000-0008-0000-0300-000065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86" name="Text Box 1">
          <a:extLst>
            <a:ext uri="{FF2B5EF4-FFF2-40B4-BE49-F238E27FC236}">
              <a16:creationId xmlns:a16="http://schemas.microsoft.com/office/drawing/2014/main" id="{00000000-0008-0000-0300-000066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87" name="Text Box 1">
          <a:extLst>
            <a:ext uri="{FF2B5EF4-FFF2-40B4-BE49-F238E27FC236}">
              <a16:creationId xmlns:a16="http://schemas.microsoft.com/office/drawing/2014/main" id="{00000000-0008-0000-0300-000067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88" name="Text Box 1">
          <a:extLst>
            <a:ext uri="{FF2B5EF4-FFF2-40B4-BE49-F238E27FC236}">
              <a16:creationId xmlns:a16="http://schemas.microsoft.com/office/drawing/2014/main" id="{00000000-0008-0000-0300-000068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89" name="Text Box 1">
          <a:extLst>
            <a:ext uri="{FF2B5EF4-FFF2-40B4-BE49-F238E27FC236}">
              <a16:creationId xmlns:a16="http://schemas.microsoft.com/office/drawing/2014/main" id="{00000000-0008-0000-0300-000069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90" name="Text Box 1">
          <a:extLst>
            <a:ext uri="{FF2B5EF4-FFF2-40B4-BE49-F238E27FC236}">
              <a16:creationId xmlns:a16="http://schemas.microsoft.com/office/drawing/2014/main" id="{00000000-0008-0000-0300-00006A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91" name="Text Box 1">
          <a:extLst>
            <a:ext uri="{FF2B5EF4-FFF2-40B4-BE49-F238E27FC236}">
              <a16:creationId xmlns:a16="http://schemas.microsoft.com/office/drawing/2014/main" id="{00000000-0008-0000-0300-00006B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92" name="Text Box 1">
          <a:extLst>
            <a:ext uri="{FF2B5EF4-FFF2-40B4-BE49-F238E27FC236}">
              <a16:creationId xmlns:a16="http://schemas.microsoft.com/office/drawing/2014/main" id="{00000000-0008-0000-0300-00006C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93" name="Text Box 1">
          <a:extLst>
            <a:ext uri="{FF2B5EF4-FFF2-40B4-BE49-F238E27FC236}">
              <a16:creationId xmlns:a16="http://schemas.microsoft.com/office/drawing/2014/main" id="{00000000-0008-0000-0300-00006D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94" name="Text Box 1">
          <a:extLst>
            <a:ext uri="{FF2B5EF4-FFF2-40B4-BE49-F238E27FC236}">
              <a16:creationId xmlns:a16="http://schemas.microsoft.com/office/drawing/2014/main" id="{00000000-0008-0000-0300-00006E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95" name="Text Box 1">
          <a:extLst>
            <a:ext uri="{FF2B5EF4-FFF2-40B4-BE49-F238E27FC236}">
              <a16:creationId xmlns:a16="http://schemas.microsoft.com/office/drawing/2014/main" id="{00000000-0008-0000-0300-00006F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96" name="Text Box 1">
          <a:extLst>
            <a:ext uri="{FF2B5EF4-FFF2-40B4-BE49-F238E27FC236}">
              <a16:creationId xmlns:a16="http://schemas.microsoft.com/office/drawing/2014/main" id="{00000000-0008-0000-0300-000070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97" name="Text Box 1">
          <a:extLst>
            <a:ext uri="{FF2B5EF4-FFF2-40B4-BE49-F238E27FC236}">
              <a16:creationId xmlns:a16="http://schemas.microsoft.com/office/drawing/2014/main" id="{00000000-0008-0000-0300-000071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98" name="Text Box 1">
          <a:extLst>
            <a:ext uri="{FF2B5EF4-FFF2-40B4-BE49-F238E27FC236}">
              <a16:creationId xmlns:a16="http://schemas.microsoft.com/office/drawing/2014/main" id="{00000000-0008-0000-0300-000072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299" name="Text Box 1">
          <a:extLst>
            <a:ext uri="{FF2B5EF4-FFF2-40B4-BE49-F238E27FC236}">
              <a16:creationId xmlns:a16="http://schemas.microsoft.com/office/drawing/2014/main" id="{00000000-0008-0000-0300-000073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00" name="Text Box 1">
          <a:extLst>
            <a:ext uri="{FF2B5EF4-FFF2-40B4-BE49-F238E27FC236}">
              <a16:creationId xmlns:a16="http://schemas.microsoft.com/office/drawing/2014/main" id="{00000000-0008-0000-0300-000074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01" name="Text Box 1">
          <a:extLst>
            <a:ext uri="{FF2B5EF4-FFF2-40B4-BE49-F238E27FC236}">
              <a16:creationId xmlns:a16="http://schemas.microsoft.com/office/drawing/2014/main" id="{00000000-0008-0000-0300-000075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02" name="Text Box 1">
          <a:extLst>
            <a:ext uri="{FF2B5EF4-FFF2-40B4-BE49-F238E27FC236}">
              <a16:creationId xmlns:a16="http://schemas.microsoft.com/office/drawing/2014/main" id="{00000000-0008-0000-0300-000076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03" name="Text Box 1">
          <a:extLst>
            <a:ext uri="{FF2B5EF4-FFF2-40B4-BE49-F238E27FC236}">
              <a16:creationId xmlns:a16="http://schemas.microsoft.com/office/drawing/2014/main" id="{00000000-0008-0000-0300-000077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04" name="Text Box 1">
          <a:extLst>
            <a:ext uri="{FF2B5EF4-FFF2-40B4-BE49-F238E27FC236}">
              <a16:creationId xmlns:a16="http://schemas.microsoft.com/office/drawing/2014/main" id="{00000000-0008-0000-0300-000078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05" name="Text Box 1">
          <a:extLst>
            <a:ext uri="{FF2B5EF4-FFF2-40B4-BE49-F238E27FC236}">
              <a16:creationId xmlns:a16="http://schemas.microsoft.com/office/drawing/2014/main" id="{00000000-0008-0000-0300-000079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06" name="Text Box 1">
          <a:extLst>
            <a:ext uri="{FF2B5EF4-FFF2-40B4-BE49-F238E27FC236}">
              <a16:creationId xmlns:a16="http://schemas.microsoft.com/office/drawing/2014/main" id="{00000000-0008-0000-0300-00007A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07" name="Text Box 1">
          <a:extLst>
            <a:ext uri="{FF2B5EF4-FFF2-40B4-BE49-F238E27FC236}">
              <a16:creationId xmlns:a16="http://schemas.microsoft.com/office/drawing/2014/main" id="{00000000-0008-0000-0300-00007B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08" name="Text Box 1">
          <a:extLst>
            <a:ext uri="{FF2B5EF4-FFF2-40B4-BE49-F238E27FC236}">
              <a16:creationId xmlns:a16="http://schemas.microsoft.com/office/drawing/2014/main" id="{00000000-0008-0000-0300-00007C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09" name="Text Box 1">
          <a:extLst>
            <a:ext uri="{FF2B5EF4-FFF2-40B4-BE49-F238E27FC236}">
              <a16:creationId xmlns:a16="http://schemas.microsoft.com/office/drawing/2014/main" id="{00000000-0008-0000-0300-00007D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10" name="Text Box 1">
          <a:extLst>
            <a:ext uri="{FF2B5EF4-FFF2-40B4-BE49-F238E27FC236}">
              <a16:creationId xmlns:a16="http://schemas.microsoft.com/office/drawing/2014/main" id="{00000000-0008-0000-0300-00007E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11" name="Text Box 1">
          <a:extLst>
            <a:ext uri="{FF2B5EF4-FFF2-40B4-BE49-F238E27FC236}">
              <a16:creationId xmlns:a16="http://schemas.microsoft.com/office/drawing/2014/main" id="{00000000-0008-0000-0300-00007F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12" name="Text Box 1">
          <a:extLst>
            <a:ext uri="{FF2B5EF4-FFF2-40B4-BE49-F238E27FC236}">
              <a16:creationId xmlns:a16="http://schemas.microsoft.com/office/drawing/2014/main" id="{00000000-0008-0000-0300-000080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13" name="Text Box 1">
          <a:extLst>
            <a:ext uri="{FF2B5EF4-FFF2-40B4-BE49-F238E27FC236}">
              <a16:creationId xmlns:a16="http://schemas.microsoft.com/office/drawing/2014/main" id="{00000000-0008-0000-0300-000081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14" name="Text Box 1">
          <a:extLst>
            <a:ext uri="{FF2B5EF4-FFF2-40B4-BE49-F238E27FC236}">
              <a16:creationId xmlns:a16="http://schemas.microsoft.com/office/drawing/2014/main" id="{00000000-0008-0000-0300-000082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15" name="Text Box 1">
          <a:extLst>
            <a:ext uri="{FF2B5EF4-FFF2-40B4-BE49-F238E27FC236}">
              <a16:creationId xmlns:a16="http://schemas.microsoft.com/office/drawing/2014/main" id="{00000000-0008-0000-0300-000083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16" name="Text Box 1">
          <a:extLst>
            <a:ext uri="{FF2B5EF4-FFF2-40B4-BE49-F238E27FC236}">
              <a16:creationId xmlns:a16="http://schemas.microsoft.com/office/drawing/2014/main" id="{00000000-0008-0000-0300-000084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17" name="Text Box 1">
          <a:extLst>
            <a:ext uri="{FF2B5EF4-FFF2-40B4-BE49-F238E27FC236}">
              <a16:creationId xmlns:a16="http://schemas.microsoft.com/office/drawing/2014/main" id="{00000000-0008-0000-0300-000085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18" name="Text Box 1">
          <a:extLst>
            <a:ext uri="{FF2B5EF4-FFF2-40B4-BE49-F238E27FC236}">
              <a16:creationId xmlns:a16="http://schemas.microsoft.com/office/drawing/2014/main" id="{00000000-0008-0000-0300-000086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19" name="Text Box 1">
          <a:extLst>
            <a:ext uri="{FF2B5EF4-FFF2-40B4-BE49-F238E27FC236}">
              <a16:creationId xmlns:a16="http://schemas.microsoft.com/office/drawing/2014/main" id="{00000000-0008-0000-0300-000087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20" name="Text Box 1">
          <a:extLst>
            <a:ext uri="{FF2B5EF4-FFF2-40B4-BE49-F238E27FC236}">
              <a16:creationId xmlns:a16="http://schemas.microsoft.com/office/drawing/2014/main" id="{00000000-0008-0000-0300-000088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21" name="Text Box 1">
          <a:extLst>
            <a:ext uri="{FF2B5EF4-FFF2-40B4-BE49-F238E27FC236}">
              <a16:creationId xmlns:a16="http://schemas.microsoft.com/office/drawing/2014/main" id="{00000000-0008-0000-0300-000089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22" name="Text Box 1">
          <a:extLst>
            <a:ext uri="{FF2B5EF4-FFF2-40B4-BE49-F238E27FC236}">
              <a16:creationId xmlns:a16="http://schemas.microsoft.com/office/drawing/2014/main" id="{00000000-0008-0000-0300-00008A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23" name="Text Box 1">
          <a:extLst>
            <a:ext uri="{FF2B5EF4-FFF2-40B4-BE49-F238E27FC236}">
              <a16:creationId xmlns:a16="http://schemas.microsoft.com/office/drawing/2014/main" id="{00000000-0008-0000-0300-00008B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24" name="Text Box 1">
          <a:extLst>
            <a:ext uri="{FF2B5EF4-FFF2-40B4-BE49-F238E27FC236}">
              <a16:creationId xmlns:a16="http://schemas.microsoft.com/office/drawing/2014/main" id="{00000000-0008-0000-0300-00008C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25" name="Text Box 1">
          <a:extLst>
            <a:ext uri="{FF2B5EF4-FFF2-40B4-BE49-F238E27FC236}">
              <a16:creationId xmlns:a16="http://schemas.microsoft.com/office/drawing/2014/main" id="{00000000-0008-0000-0300-00008D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26" name="Text Box 1">
          <a:extLst>
            <a:ext uri="{FF2B5EF4-FFF2-40B4-BE49-F238E27FC236}">
              <a16:creationId xmlns:a16="http://schemas.microsoft.com/office/drawing/2014/main" id="{00000000-0008-0000-0300-00008E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27" name="Text Box 1">
          <a:extLst>
            <a:ext uri="{FF2B5EF4-FFF2-40B4-BE49-F238E27FC236}">
              <a16:creationId xmlns:a16="http://schemas.microsoft.com/office/drawing/2014/main" id="{00000000-0008-0000-0300-00008F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28" name="Text Box 1">
          <a:extLst>
            <a:ext uri="{FF2B5EF4-FFF2-40B4-BE49-F238E27FC236}">
              <a16:creationId xmlns:a16="http://schemas.microsoft.com/office/drawing/2014/main" id="{00000000-0008-0000-0300-000090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29" name="Text Box 1">
          <a:extLst>
            <a:ext uri="{FF2B5EF4-FFF2-40B4-BE49-F238E27FC236}">
              <a16:creationId xmlns:a16="http://schemas.microsoft.com/office/drawing/2014/main" id="{00000000-0008-0000-0300-000091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30" name="Text Box 1">
          <a:extLst>
            <a:ext uri="{FF2B5EF4-FFF2-40B4-BE49-F238E27FC236}">
              <a16:creationId xmlns:a16="http://schemas.microsoft.com/office/drawing/2014/main" id="{00000000-0008-0000-0300-000092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31" name="Text Box 1">
          <a:extLst>
            <a:ext uri="{FF2B5EF4-FFF2-40B4-BE49-F238E27FC236}">
              <a16:creationId xmlns:a16="http://schemas.microsoft.com/office/drawing/2014/main" id="{00000000-0008-0000-0300-000093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32" name="Text Box 1">
          <a:extLst>
            <a:ext uri="{FF2B5EF4-FFF2-40B4-BE49-F238E27FC236}">
              <a16:creationId xmlns:a16="http://schemas.microsoft.com/office/drawing/2014/main" id="{00000000-0008-0000-0300-000094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33" name="Text Box 1">
          <a:extLst>
            <a:ext uri="{FF2B5EF4-FFF2-40B4-BE49-F238E27FC236}">
              <a16:creationId xmlns:a16="http://schemas.microsoft.com/office/drawing/2014/main" id="{00000000-0008-0000-0300-000095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34" name="Text Box 1">
          <a:extLst>
            <a:ext uri="{FF2B5EF4-FFF2-40B4-BE49-F238E27FC236}">
              <a16:creationId xmlns:a16="http://schemas.microsoft.com/office/drawing/2014/main" id="{00000000-0008-0000-0300-000096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35" name="Text Box 1">
          <a:extLst>
            <a:ext uri="{FF2B5EF4-FFF2-40B4-BE49-F238E27FC236}">
              <a16:creationId xmlns:a16="http://schemas.microsoft.com/office/drawing/2014/main" id="{00000000-0008-0000-0300-000097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36" name="Text Box 1">
          <a:extLst>
            <a:ext uri="{FF2B5EF4-FFF2-40B4-BE49-F238E27FC236}">
              <a16:creationId xmlns:a16="http://schemas.microsoft.com/office/drawing/2014/main" id="{00000000-0008-0000-0300-000098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37" name="Text Box 1">
          <a:extLst>
            <a:ext uri="{FF2B5EF4-FFF2-40B4-BE49-F238E27FC236}">
              <a16:creationId xmlns:a16="http://schemas.microsoft.com/office/drawing/2014/main" id="{00000000-0008-0000-0300-000099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38" name="Text Box 1">
          <a:extLst>
            <a:ext uri="{FF2B5EF4-FFF2-40B4-BE49-F238E27FC236}">
              <a16:creationId xmlns:a16="http://schemas.microsoft.com/office/drawing/2014/main" id="{00000000-0008-0000-0300-00009A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39" name="Text Box 1">
          <a:extLst>
            <a:ext uri="{FF2B5EF4-FFF2-40B4-BE49-F238E27FC236}">
              <a16:creationId xmlns:a16="http://schemas.microsoft.com/office/drawing/2014/main" id="{00000000-0008-0000-0300-00009B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40" name="Text Box 1">
          <a:extLst>
            <a:ext uri="{FF2B5EF4-FFF2-40B4-BE49-F238E27FC236}">
              <a16:creationId xmlns:a16="http://schemas.microsoft.com/office/drawing/2014/main" id="{00000000-0008-0000-0300-00009C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41" name="Text Box 1">
          <a:extLst>
            <a:ext uri="{FF2B5EF4-FFF2-40B4-BE49-F238E27FC236}">
              <a16:creationId xmlns:a16="http://schemas.microsoft.com/office/drawing/2014/main" id="{00000000-0008-0000-0300-00009D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42" name="Text Box 1">
          <a:extLst>
            <a:ext uri="{FF2B5EF4-FFF2-40B4-BE49-F238E27FC236}">
              <a16:creationId xmlns:a16="http://schemas.microsoft.com/office/drawing/2014/main" id="{00000000-0008-0000-0300-00009E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43" name="Text Box 1">
          <a:extLst>
            <a:ext uri="{FF2B5EF4-FFF2-40B4-BE49-F238E27FC236}">
              <a16:creationId xmlns:a16="http://schemas.microsoft.com/office/drawing/2014/main" id="{00000000-0008-0000-0300-00009F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44" name="Text Box 1">
          <a:extLst>
            <a:ext uri="{FF2B5EF4-FFF2-40B4-BE49-F238E27FC236}">
              <a16:creationId xmlns:a16="http://schemas.microsoft.com/office/drawing/2014/main" id="{00000000-0008-0000-0300-0000A0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45" name="Text Box 1">
          <a:extLst>
            <a:ext uri="{FF2B5EF4-FFF2-40B4-BE49-F238E27FC236}">
              <a16:creationId xmlns:a16="http://schemas.microsoft.com/office/drawing/2014/main" id="{00000000-0008-0000-0300-0000A1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46" name="Text Box 1">
          <a:extLst>
            <a:ext uri="{FF2B5EF4-FFF2-40B4-BE49-F238E27FC236}">
              <a16:creationId xmlns:a16="http://schemas.microsoft.com/office/drawing/2014/main" id="{00000000-0008-0000-0300-0000A2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47" name="Text Box 1">
          <a:extLst>
            <a:ext uri="{FF2B5EF4-FFF2-40B4-BE49-F238E27FC236}">
              <a16:creationId xmlns:a16="http://schemas.microsoft.com/office/drawing/2014/main" id="{00000000-0008-0000-0300-0000A3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48" name="Text Box 1">
          <a:extLst>
            <a:ext uri="{FF2B5EF4-FFF2-40B4-BE49-F238E27FC236}">
              <a16:creationId xmlns:a16="http://schemas.microsoft.com/office/drawing/2014/main" id="{00000000-0008-0000-0300-0000A4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49" name="Text Box 1">
          <a:extLst>
            <a:ext uri="{FF2B5EF4-FFF2-40B4-BE49-F238E27FC236}">
              <a16:creationId xmlns:a16="http://schemas.microsoft.com/office/drawing/2014/main" id="{00000000-0008-0000-0300-0000A5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50" name="Text Box 1">
          <a:extLst>
            <a:ext uri="{FF2B5EF4-FFF2-40B4-BE49-F238E27FC236}">
              <a16:creationId xmlns:a16="http://schemas.microsoft.com/office/drawing/2014/main" id="{00000000-0008-0000-0300-0000A6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51" name="Text Box 1">
          <a:extLst>
            <a:ext uri="{FF2B5EF4-FFF2-40B4-BE49-F238E27FC236}">
              <a16:creationId xmlns:a16="http://schemas.microsoft.com/office/drawing/2014/main" id="{00000000-0008-0000-0300-0000A7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52" name="Text Box 1">
          <a:extLst>
            <a:ext uri="{FF2B5EF4-FFF2-40B4-BE49-F238E27FC236}">
              <a16:creationId xmlns:a16="http://schemas.microsoft.com/office/drawing/2014/main" id="{00000000-0008-0000-0300-0000A8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53" name="Text Box 1">
          <a:extLst>
            <a:ext uri="{FF2B5EF4-FFF2-40B4-BE49-F238E27FC236}">
              <a16:creationId xmlns:a16="http://schemas.microsoft.com/office/drawing/2014/main" id="{00000000-0008-0000-0300-0000A9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54" name="Text Box 1">
          <a:extLst>
            <a:ext uri="{FF2B5EF4-FFF2-40B4-BE49-F238E27FC236}">
              <a16:creationId xmlns:a16="http://schemas.microsoft.com/office/drawing/2014/main" id="{00000000-0008-0000-0300-0000AA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55" name="Text Box 1">
          <a:extLst>
            <a:ext uri="{FF2B5EF4-FFF2-40B4-BE49-F238E27FC236}">
              <a16:creationId xmlns:a16="http://schemas.microsoft.com/office/drawing/2014/main" id="{00000000-0008-0000-0300-0000AB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56" name="Text Box 1">
          <a:extLst>
            <a:ext uri="{FF2B5EF4-FFF2-40B4-BE49-F238E27FC236}">
              <a16:creationId xmlns:a16="http://schemas.microsoft.com/office/drawing/2014/main" id="{00000000-0008-0000-0300-0000AC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57" name="Text Box 1">
          <a:extLst>
            <a:ext uri="{FF2B5EF4-FFF2-40B4-BE49-F238E27FC236}">
              <a16:creationId xmlns:a16="http://schemas.microsoft.com/office/drawing/2014/main" id="{00000000-0008-0000-0300-0000AD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58" name="Text Box 1">
          <a:extLst>
            <a:ext uri="{FF2B5EF4-FFF2-40B4-BE49-F238E27FC236}">
              <a16:creationId xmlns:a16="http://schemas.microsoft.com/office/drawing/2014/main" id="{00000000-0008-0000-0300-0000AE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59" name="Text Box 1">
          <a:extLst>
            <a:ext uri="{FF2B5EF4-FFF2-40B4-BE49-F238E27FC236}">
              <a16:creationId xmlns:a16="http://schemas.microsoft.com/office/drawing/2014/main" id="{00000000-0008-0000-0300-0000AF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60" name="Text Box 1">
          <a:extLst>
            <a:ext uri="{FF2B5EF4-FFF2-40B4-BE49-F238E27FC236}">
              <a16:creationId xmlns:a16="http://schemas.microsoft.com/office/drawing/2014/main" id="{00000000-0008-0000-0300-0000B0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61" name="Text Box 1">
          <a:extLst>
            <a:ext uri="{FF2B5EF4-FFF2-40B4-BE49-F238E27FC236}">
              <a16:creationId xmlns:a16="http://schemas.microsoft.com/office/drawing/2014/main" id="{00000000-0008-0000-0300-0000B1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62" name="Text Box 1">
          <a:extLst>
            <a:ext uri="{FF2B5EF4-FFF2-40B4-BE49-F238E27FC236}">
              <a16:creationId xmlns:a16="http://schemas.microsoft.com/office/drawing/2014/main" id="{00000000-0008-0000-0300-0000B2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63" name="Text Box 1">
          <a:extLst>
            <a:ext uri="{FF2B5EF4-FFF2-40B4-BE49-F238E27FC236}">
              <a16:creationId xmlns:a16="http://schemas.microsoft.com/office/drawing/2014/main" id="{00000000-0008-0000-0300-0000B3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64" name="Text Box 1">
          <a:extLst>
            <a:ext uri="{FF2B5EF4-FFF2-40B4-BE49-F238E27FC236}">
              <a16:creationId xmlns:a16="http://schemas.microsoft.com/office/drawing/2014/main" id="{00000000-0008-0000-0300-0000B4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65" name="Text Box 1">
          <a:extLst>
            <a:ext uri="{FF2B5EF4-FFF2-40B4-BE49-F238E27FC236}">
              <a16:creationId xmlns:a16="http://schemas.microsoft.com/office/drawing/2014/main" id="{00000000-0008-0000-0300-0000B5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66" name="Text Box 1">
          <a:extLst>
            <a:ext uri="{FF2B5EF4-FFF2-40B4-BE49-F238E27FC236}">
              <a16:creationId xmlns:a16="http://schemas.microsoft.com/office/drawing/2014/main" id="{00000000-0008-0000-0300-0000B6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67" name="Text Box 1">
          <a:extLst>
            <a:ext uri="{FF2B5EF4-FFF2-40B4-BE49-F238E27FC236}">
              <a16:creationId xmlns:a16="http://schemas.microsoft.com/office/drawing/2014/main" id="{00000000-0008-0000-0300-0000B7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68" name="Text Box 1">
          <a:extLst>
            <a:ext uri="{FF2B5EF4-FFF2-40B4-BE49-F238E27FC236}">
              <a16:creationId xmlns:a16="http://schemas.microsoft.com/office/drawing/2014/main" id="{00000000-0008-0000-0300-0000B8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69" name="Text Box 1">
          <a:extLst>
            <a:ext uri="{FF2B5EF4-FFF2-40B4-BE49-F238E27FC236}">
              <a16:creationId xmlns:a16="http://schemas.microsoft.com/office/drawing/2014/main" id="{00000000-0008-0000-0300-0000B9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70" name="Text Box 1">
          <a:extLst>
            <a:ext uri="{FF2B5EF4-FFF2-40B4-BE49-F238E27FC236}">
              <a16:creationId xmlns:a16="http://schemas.microsoft.com/office/drawing/2014/main" id="{00000000-0008-0000-0300-0000BA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71" name="Text Box 1">
          <a:extLst>
            <a:ext uri="{FF2B5EF4-FFF2-40B4-BE49-F238E27FC236}">
              <a16:creationId xmlns:a16="http://schemas.microsoft.com/office/drawing/2014/main" id="{00000000-0008-0000-0300-0000BB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72" name="Text Box 1">
          <a:extLst>
            <a:ext uri="{FF2B5EF4-FFF2-40B4-BE49-F238E27FC236}">
              <a16:creationId xmlns:a16="http://schemas.microsoft.com/office/drawing/2014/main" id="{00000000-0008-0000-0300-0000BC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73" name="Text Box 1">
          <a:extLst>
            <a:ext uri="{FF2B5EF4-FFF2-40B4-BE49-F238E27FC236}">
              <a16:creationId xmlns:a16="http://schemas.microsoft.com/office/drawing/2014/main" id="{00000000-0008-0000-0300-0000BD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74" name="Text Box 1">
          <a:extLst>
            <a:ext uri="{FF2B5EF4-FFF2-40B4-BE49-F238E27FC236}">
              <a16:creationId xmlns:a16="http://schemas.microsoft.com/office/drawing/2014/main" id="{00000000-0008-0000-0300-0000BE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75" name="Text Box 1">
          <a:extLst>
            <a:ext uri="{FF2B5EF4-FFF2-40B4-BE49-F238E27FC236}">
              <a16:creationId xmlns:a16="http://schemas.microsoft.com/office/drawing/2014/main" id="{00000000-0008-0000-0300-0000BF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76" name="Text Box 1">
          <a:extLst>
            <a:ext uri="{FF2B5EF4-FFF2-40B4-BE49-F238E27FC236}">
              <a16:creationId xmlns:a16="http://schemas.microsoft.com/office/drawing/2014/main" id="{00000000-0008-0000-0300-0000C0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77" name="Text Box 1">
          <a:extLst>
            <a:ext uri="{FF2B5EF4-FFF2-40B4-BE49-F238E27FC236}">
              <a16:creationId xmlns:a16="http://schemas.microsoft.com/office/drawing/2014/main" id="{00000000-0008-0000-0300-0000C1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78" name="Text Box 1">
          <a:extLst>
            <a:ext uri="{FF2B5EF4-FFF2-40B4-BE49-F238E27FC236}">
              <a16:creationId xmlns:a16="http://schemas.microsoft.com/office/drawing/2014/main" id="{00000000-0008-0000-0300-0000C2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79" name="Text Box 1">
          <a:extLst>
            <a:ext uri="{FF2B5EF4-FFF2-40B4-BE49-F238E27FC236}">
              <a16:creationId xmlns:a16="http://schemas.microsoft.com/office/drawing/2014/main" id="{00000000-0008-0000-0300-0000C3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80" name="Text Box 1">
          <a:extLst>
            <a:ext uri="{FF2B5EF4-FFF2-40B4-BE49-F238E27FC236}">
              <a16:creationId xmlns:a16="http://schemas.microsoft.com/office/drawing/2014/main" id="{00000000-0008-0000-0300-0000C4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81" name="Text Box 1">
          <a:extLst>
            <a:ext uri="{FF2B5EF4-FFF2-40B4-BE49-F238E27FC236}">
              <a16:creationId xmlns:a16="http://schemas.microsoft.com/office/drawing/2014/main" id="{00000000-0008-0000-0300-0000C5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82" name="Text Box 1">
          <a:extLst>
            <a:ext uri="{FF2B5EF4-FFF2-40B4-BE49-F238E27FC236}">
              <a16:creationId xmlns:a16="http://schemas.microsoft.com/office/drawing/2014/main" id="{00000000-0008-0000-0300-0000C6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83" name="Text Box 1">
          <a:extLst>
            <a:ext uri="{FF2B5EF4-FFF2-40B4-BE49-F238E27FC236}">
              <a16:creationId xmlns:a16="http://schemas.microsoft.com/office/drawing/2014/main" id="{00000000-0008-0000-0300-0000C7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84" name="Text Box 1">
          <a:extLst>
            <a:ext uri="{FF2B5EF4-FFF2-40B4-BE49-F238E27FC236}">
              <a16:creationId xmlns:a16="http://schemas.microsoft.com/office/drawing/2014/main" id="{00000000-0008-0000-0300-0000C8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85" name="Text Box 1">
          <a:extLst>
            <a:ext uri="{FF2B5EF4-FFF2-40B4-BE49-F238E27FC236}">
              <a16:creationId xmlns:a16="http://schemas.microsoft.com/office/drawing/2014/main" id="{00000000-0008-0000-0300-0000C9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86" name="Text Box 1">
          <a:extLst>
            <a:ext uri="{FF2B5EF4-FFF2-40B4-BE49-F238E27FC236}">
              <a16:creationId xmlns:a16="http://schemas.microsoft.com/office/drawing/2014/main" id="{00000000-0008-0000-0300-0000CA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87" name="Text Box 1">
          <a:extLst>
            <a:ext uri="{FF2B5EF4-FFF2-40B4-BE49-F238E27FC236}">
              <a16:creationId xmlns:a16="http://schemas.microsoft.com/office/drawing/2014/main" id="{00000000-0008-0000-0300-0000CB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88" name="Text Box 1">
          <a:extLst>
            <a:ext uri="{FF2B5EF4-FFF2-40B4-BE49-F238E27FC236}">
              <a16:creationId xmlns:a16="http://schemas.microsoft.com/office/drawing/2014/main" id="{00000000-0008-0000-0300-0000CC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89" name="Text Box 1">
          <a:extLst>
            <a:ext uri="{FF2B5EF4-FFF2-40B4-BE49-F238E27FC236}">
              <a16:creationId xmlns:a16="http://schemas.microsoft.com/office/drawing/2014/main" id="{00000000-0008-0000-0300-0000CD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90" name="Text Box 1">
          <a:extLst>
            <a:ext uri="{FF2B5EF4-FFF2-40B4-BE49-F238E27FC236}">
              <a16:creationId xmlns:a16="http://schemas.microsoft.com/office/drawing/2014/main" id="{00000000-0008-0000-0300-0000CE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91" name="Text Box 1">
          <a:extLst>
            <a:ext uri="{FF2B5EF4-FFF2-40B4-BE49-F238E27FC236}">
              <a16:creationId xmlns:a16="http://schemas.microsoft.com/office/drawing/2014/main" id="{00000000-0008-0000-0300-0000CF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92" name="Text Box 1">
          <a:extLst>
            <a:ext uri="{FF2B5EF4-FFF2-40B4-BE49-F238E27FC236}">
              <a16:creationId xmlns:a16="http://schemas.microsoft.com/office/drawing/2014/main" id="{00000000-0008-0000-0300-0000D0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93" name="Text Box 1">
          <a:extLst>
            <a:ext uri="{FF2B5EF4-FFF2-40B4-BE49-F238E27FC236}">
              <a16:creationId xmlns:a16="http://schemas.microsoft.com/office/drawing/2014/main" id="{00000000-0008-0000-0300-0000D1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94" name="Text Box 1">
          <a:extLst>
            <a:ext uri="{FF2B5EF4-FFF2-40B4-BE49-F238E27FC236}">
              <a16:creationId xmlns:a16="http://schemas.microsoft.com/office/drawing/2014/main" id="{00000000-0008-0000-0300-0000D2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95" name="Text Box 1">
          <a:extLst>
            <a:ext uri="{FF2B5EF4-FFF2-40B4-BE49-F238E27FC236}">
              <a16:creationId xmlns:a16="http://schemas.microsoft.com/office/drawing/2014/main" id="{00000000-0008-0000-0300-0000D3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96" name="Text Box 1">
          <a:extLst>
            <a:ext uri="{FF2B5EF4-FFF2-40B4-BE49-F238E27FC236}">
              <a16:creationId xmlns:a16="http://schemas.microsoft.com/office/drawing/2014/main" id="{00000000-0008-0000-0300-0000D4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97" name="Text Box 1">
          <a:extLst>
            <a:ext uri="{FF2B5EF4-FFF2-40B4-BE49-F238E27FC236}">
              <a16:creationId xmlns:a16="http://schemas.microsoft.com/office/drawing/2014/main" id="{00000000-0008-0000-0300-0000D5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98" name="Text Box 1">
          <a:extLst>
            <a:ext uri="{FF2B5EF4-FFF2-40B4-BE49-F238E27FC236}">
              <a16:creationId xmlns:a16="http://schemas.microsoft.com/office/drawing/2014/main" id="{00000000-0008-0000-0300-0000D6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399" name="Text Box 1">
          <a:extLst>
            <a:ext uri="{FF2B5EF4-FFF2-40B4-BE49-F238E27FC236}">
              <a16:creationId xmlns:a16="http://schemas.microsoft.com/office/drawing/2014/main" id="{00000000-0008-0000-0300-0000D7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00" name="Text Box 1">
          <a:extLst>
            <a:ext uri="{FF2B5EF4-FFF2-40B4-BE49-F238E27FC236}">
              <a16:creationId xmlns:a16="http://schemas.microsoft.com/office/drawing/2014/main" id="{00000000-0008-0000-0300-0000D8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01" name="Text Box 1">
          <a:extLst>
            <a:ext uri="{FF2B5EF4-FFF2-40B4-BE49-F238E27FC236}">
              <a16:creationId xmlns:a16="http://schemas.microsoft.com/office/drawing/2014/main" id="{00000000-0008-0000-0300-0000D9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02" name="Text Box 1">
          <a:extLst>
            <a:ext uri="{FF2B5EF4-FFF2-40B4-BE49-F238E27FC236}">
              <a16:creationId xmlns:a16="http://schemas.microsoft.com/office/drawing/2014/main" id="{00000000-0008-0000-0300-0000DA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03" name="Text Box 1">
          <a:extLst>
            <a:ext uri="{FF2B5EF4-FFF2-40B4-BE49-F238E27FC236}">
              <a16:creationId xmlns:a16="http://schemas.microsoft.com/office/drawing/2014/main" id="{00000000-0008-0000-0300-0000DB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04" name="Text Box 1">
          <a:extLst>
            <a:ext uri="{FF2B5EF4-FFF2-40B4-BE49-F238E27FC236}">
              <a16:creationId xmlns:a16="http://schemas.microsoft.com/office/drawing/2014/main" id="{00000000-0008-0000-0300-0000DC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05" name="Text Box 1">
          <a:extLst>
            <a:ext uri="{FF2B5EF4-FFF2-40B4-BE49-F238E27FC236}">
              <a16:creationId xmlns:a16="http://schemas.microsoft.com/office/drawing/2014/main" id="{00000000-0008-0000-0300-0000DD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06" name="Text Box 1">
          <a:extLst>
            <a:ext uri="{FF2B5EF4-FFF2-40B4-BE49-F238E27FC236}">
              <a16:creationId xmlns:a16="http://schemas.microsoft.com/office/drawing/2014/main" id="{00000000-0008-0000-0300-0000DE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07" name="Text Box 1">
          <a:extLst>
            <a:ext uri="{FF2B5EF4-FFF2-40B4-BE49-F238E27FC236}">
              <a16:creationId xmlns:a16="http://schemas.microsoft.com/office/drawing/2014/main" id="{00000000-0008-0000-0300-0000DF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08" name="Text Box 1">
          <a:extLst>
            <a:ext uri="{FF2B5EF4-FFF2-40B4-BE49-F238E27FC236}">
              <a16:creationId xmlns:a16="http://schemas.microsoft.com/office/drawing/2014/main" id="{00000000-0008-0000-0300-0000E0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09" name="Text Box 1">
          <a:extLst>
            <a:ext uri="{FF2B5EF4-FFF2-40B4-BE49-F238E27FC236}">
              <a16:creationId xmlns:a16="http://schemas.microsoft.com/office/drawing/2014/main" id="{00000000-0008-0000-0300-0000E1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10" name="Text Box 1">
          <a:extLst>
            <a:ext uri="{FF2B5EF4-FFF2-40B4-BE49-F238E27FC236}">
              <a16:creationId xmlns:a16="http://schemas.microsoft.com/office/drawing/2014/main" id="{00000000-0008-0000-0300-0000E2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11" name="Text Box 1">
          <a:extLst>
            <a:ext uri="{FF2B5EF4-FFF2-40B4-BE49-F238E27FC236}">
              <a16:creationId xmlns:a16="http://schemas.microsoft.com/office/drawing/2014/main" id="{00000000-0008-0000-0300-0000E3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12" name="Text Box 1">
          <a:extLst>
            <a:ext uri="{FF2B5EF4-FFF2-40B4-BE49-F238E27FC236}">
              <a16:creationId xmlns:a16="http://schemas.microsoft.com/office/drawing/2014/main" id="{00000000-0008-0000-0300-0000E4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13" name="Text Box 1">
          <a:extLst>
            <a:ext uri="{FF2B5EF4-FFF2-40B4-BE49-F238E27FC236}">
              <a16:creationId xmlns:a16="http://schemas.microsoft.com/office/drawing/2014/main" id="{00000000-0008-0000-0300-0000E5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14" name="Text Box 1">
          <a:extLst>
            <a:ext uri="{FF2B5EF4-FFF2-40B4-BE49-F238E27FC236}">
              <a16:creationId xmlns:a16="http://schemas.microsoft.com/office/drawing/2014/main" id="{00000000-0008-0000-0300-0000E6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15" name="Text Box 1">
          <a:extLst>
            <a:ext uri="{FF2B5EF4-FFF2-40B4-BE49-F238E27FC236}">
              <a16:creationId xmlns:a16="http://schemas.microsoft.com/office/drawing/2014/main" id="{00000000-0008-0000-0300-0000E7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16" name="Text Box 1">
          <a:extLst>
            <a:ext uri="{FF2B5EF4-FFF2-40B4-BE49-F238E27FC236}">
              <a16:creationId xmlns:a16="http://schemas.microsoft.com/office/drawing/2014/main" id="{00000000-0008-0000-0300-0000E8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17" name="Text Box 1">
          <a:extLst>
            <a:ext uri="{FF2B5EF4-FFF2-40B4-BE49-F238E27FC236}">
              <a16:creationId xmlns:a16="http://schemas.microsoft.com/office/drawing/2014/main" id="{00000000-0008-0000-0300-0000E9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18" name="Text Box 1">
          <a:extLst>
            <a:ext uri="{FF2B5EF4-FFF2-40B4-BE49-F238E27FC236}">
              <a16:creationId xmlns:a16="http://schemas.microsoft.com/office/drawing/2014/main" id="{00000000-0008-0000-0300-0000EA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19" name="Text Box 1">
          <a:extLst>
            <a:ext uri="{FF2B5EF4-FFF2-40B4-BE49-F238E27FC236}">
              <a16:creationId xmlns:a16="http://schemas.microsoft.com/office/drawing/2014/main" id="{00000000-0008-0000-0300-0000EB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20" name="Text Box 1">
          <a:extLst>
            <a:ext uri="{FF2B5EF4-FFF2-40B4-BE49-F238E27FC236}">
              <a16:creationId xmlns:a16="http://schemas.microsoft.com/office/drawing/2014/main" id="{00000000-0008-0000-0300-0000EC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21" name="Text Box 1">
          <a:extLst>
            <a:ext uri="{FF2B5EF4-FFF2-40B4-BE49-F238E27FC236}">
              <a16:creationId xmlns:a16="http://schemas.microsoft.com/office/drawing/2014/main" id="{00000000-0008-0000-0300-0000ED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22" name="Text Box 1">
          <a:extLst>
            <a:ext uri="{FF2B5EF4-FFF2-40B4-BE49-F238E27FC236}">
              <a16:creationId xmlns:a16="http://schemas.microsoft.com/office/drawing/2014/main" id="{00000000-0008-0000-0300-0000EE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23" name="Text Box 1">
          <a:extLst>
            <a:ext uri="{FF2B5EF4-FFF2-40B4-BE49-F238E27FC236}">
              <a16:creationId xmlns:a16="http://schemas.microsoft.com/office/drawing/2014/main" id="{00000000-0008-0000-0300-0000EF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24" name="Text Box 1">
          <a:extLst>
            <a:ext uri="{FF2B5EF4-FFF2-40B4-BE49-F238E27FC236}">
              <a16:creationId xmlns:a16="http://schemas.microsoft.com/office/drawing/2014/main" id="{00000000-0008-0000-0300-0000F0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25" name="Text Box 1">
          <a:extLst>
            <a:ext uri="{FF2B5EF4-FFF2-40B4-BE49-F238E27FC236}">
              <a16:creationId xmlns:a16="http://schemas.microsoft.com/office/drawing/2014/main" id="{00000000-0008-0000-0300-0000F1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26" name="Text Box 1">
          <a:extLst>
            <a:ext uri="{FF2B5EF4-FFF2-40B4-BE49-F238E27FC236}">
              <a16:creationId xmlns:a16="http://schemas.microsoft.com/office/drawing/2014/main" id="{00000000-0008-0000-0300-0000F2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27" name="Text Box 1">
          <a:extLst>
            <a:ext uri="{FF2B5EF4-FFF2-40B4-BE49-F238E27FC236}">
              <a16:creationId xmlns:a16="http://schemas.microsoft.com/office/drawing/2014/main" id="{00000000-0008-0000-0300-0000F3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28" name="Text Box 1">
          <a:extLst>
            <a:ext uri="{FF2B5EF4-FFF2-40B4-BE49-F238E27FC236}">
              <a16:creationId xmlns:a16="http://schemas.microsoft.com/office/drawing/2014/main" id="{00000000-0008-0000-0300-0000F4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29" name="Text Box 1">
          <a:extLst>
            <a:ext uri="{FF2B5EF4-FFF2-40B4-BE49-F238E27FC236}">
              <a16:creationId xmlns:a16="http://schemas.microsoft.com/office/drawing/2014/main" id="{00000000-0008-0000-0300-0000F5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30" name="Text Box 1">
          <a:extLst>
            <a:ext uri="{FF2B5EF4-FFF2-40B4-BE49-F238E27FC236}">
              <a16:creationId xmlns:a16="http://schemas.microsoft.com/office/drawing/2014/main" id="{00000000-0008-0000-0300-0000F6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31" name="Text Box 1">
          <a:extLst>
            <a:ext uri="{FF2B5EF4-FFF2-40B4-BE49-F238E27FC236}">
              <a16:creationId xmlns:a16="http://schemas.microsoft.com/office/drawing/2014/main" id="{00000000-0008-0000-0300-0000F7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32" name="Text Box 1">
          <a:extLst>
            <a:ext uri="{FF2B5EF4-FFF2-40B4-BE49-F238E27FC236}">
              <a16:creationId xmlns:a16="http://schemas.microsoft.com/office/drawing/2014/main" id="{00000000-0008-0000-0300-0000F8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33" name="Text Box 1">
          <a:extLst>
            <a:ext uri="{FF2B5EF4-FFF2-40B4-BE49-F238E27FC236}">
              <a16:creationId xmlns:a16="http://schemas.microsoft.com/office/drawing/2014/main" id="{00000000-0008-0000-0300-0000F9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34" name="Text Box 1">
          <a:extLst>
            <a:ext uri="{FF2B5EF4-FFF2-40B4-BE49-F238E27FC236}">
              <a16:creationId xmlns:a16="http://schemas.microsoft.com/office/drawing/2014/main" id="{00000000-0008-0000-0300-0000FA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35" name="Text Box 1">
          <a:extLst>
            <a:ext uri="{FF2B5EF4-FFF2-40B4-BE49-F238E27FC236}">
              <a16:creationId xmlns:a16="http://schemas.microsoft.com/office/drawing/2014/main" id="{00000000-0008-0000-0300-0000FB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36" name="Text Box 1">
          <a:extLst>
            <a:ext uri="{FF2B5EF4-FFF2-40B4-BE49-F238E27FC236}">
              <a16:creationId xmlns:a16="http://schemas.microsoft.com/office/drawing/2014/main" id="{00000000-0008-0000-0300-0000FC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37" name="Text Box 1">
          <a:extLst>
            <a:ext uri="{FF2B5EF4-FFF2-40B4-BE49-F238E27FC236}">
              <a16:creationId xmlns:a16="http://schemas.microsoft.com/office/drawing/2014/main" id="{00000000-0008-0000-0300-0000FD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38" name="Text Box 1">
          <a:extLst>
            <a:ext uri="{FF2B5EF4-FFF2-40B4-BE49-F238E27FC236}">
              <a16:creationId xmlns:a16="http://schemas.microsoft.com/office/drawing/2014/main" id="{00000000-0008-0000-0300-0000FE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39" name="Text Box 1">
          <a:extLst>
            <a:ext uri="{FF2B5EF4-FFF2-40B4-BE49-F238E27FC236}">
              <a16:creationId xmlns:a16="http://schemas.microsoft.com/office/drawing/2014/main" id="{00000000-0008-0000-0300-0000FF26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40" name="Text Box 1">
          <a:extLst>
            <a:ext uri="{FF2B5EF4-FFF2-40B4-BE49-F238E27FC236}">
              <a16:creationId xmlns:a16="http://schemas.microsoft.com/office/drawing/2014/main" id="{00000000-0008-0000-0300-000000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41" name="Text Box 1">
          <a:extLst>
            <a:ext uri="{FF2B5EF4-FFF2-40B4-BE49-F238E27FC236}">
              <a16:creationId xmlns:a16="http://schemas.microsoft.com/office/drawing/2014/main" id="{00000000-0008-0000-0300-000001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42" name="Text Box 1">
          <a:extLst>
            <a:ext uri="{FF2B5EF4-FFF2-40B4-BE49-F238E27FC236}">
              <a16:creationId xmlns:a16="http://schemas.microsoft.com/office/drawing/2014/main" id="{00000000-0008-0000-0300-000002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43" name="Text Box 1">
          <a:extLst>
            <a:ext uri="{FF2B5EF4-FFF2-40B4-BE49-F238E27FC236}">
              <a16:creationId xmlns:a16="http://schemas.microsoft.com/office/drawing/2014/main" id="{00000000-0008-0000-0300-000003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44" name="Text Box 1">
          <a:extLst>
            <a:ext uri="{FF2B5EF4-FFF2-40B4-BE49-F238E27FC236}">
              <a16:creationId xmlns:a16="http://schemas.microsoft.com/office/drawing/2014/main" id="{00000000-0008-0000-0300-000004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45" name="Text Box 1">
          <a:extLst>
            <a:ext uri="{FF2B5EF4-FFF2-40B4-BE49-F238E27FC236}">
              <a16:creationId xmlns:a16="http://schemas.microsoft.com/office/drawing/2014/main" id="{00000000-0008-0000-0300-000005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46" name="Text Box 1">
          <a:extLst>
            <a:ext uri="{FF2B5EF4-FFF2-40B4-BE49-F238E27FC236}">
              <a16:creationId xmlns:a16="http://schemas.microsoft.com/office/drawing/2014/main" id="{00000000-0008-0000-0300-000006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47" name="Text Box 1">
          <a:extLst>
            <a:ext uri="{FF2B5EF4-FFF2-40B4-BE49-F238E27FC236}">
              <a16:creationId xmlns:a16="http://schemas.microsoft.com/office/drawing/2014/main" id="{00000000-0008-0000-0300-000007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48" name="Text Box 1">
          <a:extLst>
            <a:ext uri="{FF2B5EF4-FFF2-40B4-BE49-F238E27FC236}">
              <a16:creationId xmlns:a16="http://schemas.microsoft.com/office/drawing/2014/main" id="{00000000-0008-0000-0300-000008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49" name="Text Box 1">
          <a:extLst>
            <a:ext uri="{FF2B5EF4-FFF2-40B4-BE49-F238E27FC236}">
              <a16:creationId xmlns:a16="http://schemas.microsoft.com/office/drawing/2014/main" id="{00000000-0008-0000-0300-000009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50" name="Text Box 1">
          <a:extLst>
            <a:ext uri="{FF2B5EF4-FFF2-40B4-BE49-F238E27FC236}">
              <a16:creationId xmlns:a16="http://schemas.microsoft.com/office/drawing/2014/main" id="{00000000-0008-0000-0300-00000A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51" name="Text Box 1">
          <a:extLst>
            <a:ext uri="{FF2B5EF4-FFF2-40B4-BE49-F238E27FC236}">
              <a16:creationId xmlns:a16="http://schemas.microsoft.com/office/drawing/2014/main" id="{00000000-0008-0000-0300-00000B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52" name="Text Box 1">
          <a:extLst>
            <a:ext uri="{FF2B5EF4-FFF2-40B4-BE49-F238E27FC236}">
              <a16:creationId xmlns:a16="http://schemas.microsoft.com/office/drawing/2014/main" id="{00000000-0008-0000-0300-00000C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53" name="Text Box 1">
          <a:extLst>
            <a:ext uri="{FF2B5EF4-FFF2-40B4-BE49-F238E27FC236}">
              <a16:creationId xmlns:a16="http://schemas.microsoft.com/office/drawing/2014/main" id="{00000000-0008-0000-0300-00000D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54" name="Text Box 1">
          <a:extLst>
            <a:ext uri="{FF2B5EF4-FFF2-40B4-BE49-F238E27FC236}">
              <a16:creationId xmlns:a16="http://schemas.microsoft.com/office/drawing/2014/main" id="{00000000-0008-0000-0300-00000E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55" name="Text Box 1">
          <a:extLst>
            <a:ext uri="{FF2B5EF4-FFF2-40B4-BE49-F238E27FC236}">
              <a16:creationId xmlns:a16="http://schemas.microsoft.com/office/drawing/2014/main" id="{00000000-0008-0000-0300-00000F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56" name="Text Box 1">
          <a:extLst>
            <a:ext uri="{FF2B5EF4-FFF2-40B4-BE49-F238E27FC236}">
              <a16:creationId xmlns:a16="http://schemas.microsoft.com/office/drawing/2014/main" id="{00000000-0008-0000-0300-000010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57" name="Text Box 1">
          <a:extLst>
            <a:ext uri="{FF2B5EF4-FFF2-40B4-BE49-F238E27FC236}">
              <a16:creationId xmlns:a16="http://schemas.microsoft.com/office/drawing/2014/main" id="{00000000-0008-0000-0300-000011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58" name="Text Box 1">
          <a:extLst>
            <a:ext uri="{FF2B5EF4-FFF2-40B4-BE49-F238E27FC236}">
              <a16:creationId xmlns:a16="http://schemas.microsoft.com/office/drawing/2014/main" id="{00000000-0008-0000-0300-000012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59" name="Text Box 1">
          <a:extLst>
            <a:ext uri="{FF2B5EF4-FFF2-40B4-BE49-F238E27FC236}">
              <a16:creationId xmlns:a16="http://schemas.microsoft.com/office/drawing/2014/main" id="{00000000-0008-0000-0300-000013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60" name="Text Box 1">
          <a:extLst>
            <a:ext uri="{FF2B5EF4-FFF2-40B4-BE49-F238E27FC236}">
              <a16:creationId xmlns:a16="http://schemas.microsoft.com/office/drawing/2014/main" id="{00000000-0008-0000-0300-000014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61" name="Text Box 1">
          <a:extLst>
            <a:ext uri="{FF2B5EF4-FFF2-40B4-BE49-F238E27FC236}">
              <a16:creationId xmlns:a16="http://schemas.microsoft.com/office/drawing/2014/main" id="{00000000-0008-0000-0300-000015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62" name="Text Box 1">
          <a:extLst>
            <a:ext uri="{FF2B5EF4-FFF2-40B4-BE49-F238E27FC236}">
              <a16:creationId xmlns:a16="http://schemas.microsoft.com/office/drawing/2014/main" id="{00000000-0008-0000-0300-000016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63" name="Text Box 1">
          <a:extLst>
            <a:ext uri="{FF2B5EF4-FFF2-40B4-BE49-F238E27FC236}">
              <a16:creationId xmlns:a16="http://schemas.microsoft.com/office/drawing/2014/main" id="{00000000-0008-0000-0300-000017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64" name="Text Box 1">
          <a:extLst>
            <a:ext uri="{FF2B5EF4-FFF2-40B4-BE49-F238E27FC236}">
              <a16:creationId xmlns:a16="http://schemas.microsoft.com/office/drawing/2014/main" id="{00000000-0008-0000-0300-000018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65" name="Text Box 1">
          <a:extLst>
            <a:ext uri="{FF2B5EF4-FFF2-40B4-BE49-F238E27FC236}">
              <a16:creationId xmlns:a16="http://schemas.microsoft.com/office/drawing/2014/main" id="{00000000-0008-0000-0300-000019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66" name="Text Box 1">
          <a:extLst>
            <a:ext uri="{FF2B5EF4-FFF2-40B4-BE49-F238E27FC236}">
              <a16:creationId xmlns:a16="http://schemas.microsoft.com/office/drawing/2014/main" id="{00000000-0008-0000-0300-00001A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67" name="Text Box 1">
          <a:extLst>
            <a:ext uri="{FF2B5EF4-FFF2-40B4-BE49-F238E27FC236}">
              <a16:creationId xmlns:a16="http://schemas.microsoft.com/office/drawing/2014/main" id="{00000000-0008-0000-0300-00001B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68" name="Text Box 1">
          <a:extLst>
            <a:ext uri="{FF2B5EF4-FFF2-40B4-BE49-F238E27FC236}">
              <a16:creationId xmlns:a16="http://schemas.microsoft.com/office/drawing/2014/main" id="{00000000-0008-0000-0300-00001C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69" name="Text Box 1">
          <a:extLst>
            <a:ext uri="{FF2B5EF4-FFF2-40B4-BE49-F238E27FC236}">
              <a16:creationId xmlns:a16="http://schemas.microsoft.com/office/drawing/2014/main" id="{00000000-0008-0000-0300-00001D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70" name="Text Box 1">
          <a:extLst>
            <a:ext uri="{FF2B5EF4-FFF2-40B4-BE49-F238E27FC236}">
              <a16:creationId xmlns:a16="http://schemas.microsoft.com/office/drawing/2014/main" id="{00000000-0008-0000-0300-00001E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71" name="Text Box 1">
          <a:extLst>
            <a:ext uri="{FF2B5EF4-FFF2-40B4-BE49-F238E27FC236}">
              <a16:creationId xmlns:a16="http://schemas.microsoft.com/office/drawing/2014/main" id="{00000000-0008-0000-0300-00001F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72" name="Text Box 1">
          <a:extLst>
            <a:ext uri="{FF2B5EF4-FFF2-40B4-BE49-F238E27FC236}">
              <a16:creationId xmlns:a16="http://schemas.microsoft.com/office/drawing/2014/main" id="{00000000-0008-0000-0300-000020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73" name="Text Box 1">
          <a:extLst>
            <a:ext uri="{FF2B5EF4-FFF2-40B4-BE49-F238E27FC236}">
              <a16:creationId xmlns:a16="http://schemas.microsoft.com/office/drawing/2014/main" id="{00000000-0008-0000-0300-000021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74" name="Text Box 1">
          <a:extLst>
            <a:ext uri="{FF2B5EF4-FFF2-40B4-BE49-F238E27FC236}">
              <a16:creationId xmlns:a16="http://schemas.microsoft.com/office/drawing/2014/main" id="{00000000-0008-0000-0300-000022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75" name="Text Box 1">
          <a:extLst>
            <a:ext uri="{FF2B5EF4-FFF2-40B4-BE49-F238E27FC236}">
              <a16:creationId xmlns:a16="http://schemas.microsoft.com/office/drawing/2014/main" id="{00000000-0008-0000-0300-000023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76" name="Text Box 1">
          <a:extLst>
            <a:ext uri="{FF2B5EF4-FFF2-40B4-BE49-F238E27FC236}">
              <a16:creationId xmlns:a16="http://schemas.microsoft.com/office/drawing/2014/main" id="{00000000-0008-0000-0300-000024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77" name="Text Box 1">
          <a:extLst>
            <a:ext uri="{FF2B5EF4-FFF2-40B4-BE49-F238E27FC236}">
              <a16:creationId xmlns:a16="http://schemas.microsoft.com/office/drawing/2014/main" id="{00000000-0008-0000-0300-000025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78" name="Text Box 1">
          <a:extLst>
            <a:ext uri="{FF2B5EF4-FFF2-40B4-BE49-F238E27FC236}">
              <a16:creationId xmlns:a16="http://schemas.microsoft.com/office/drawing/2014/main" id="{00000000-0008-0000-0300-000026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79" name="Text Box 1">
          <a:extLst>
            <a:ext uri="{FF2B5EF4-FFF2-40B4-BE49-F238E27FC236}">
              <a16:creationId xmlns:a16="http://schemas.microsoft.com/office/drawing/2014/main" id="{00000000-0008-0000-0300-000027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80" name="Text Box 1">
          <a:extLst>
            <a:ext uri="{FF2B5EF4-FFF2-40B4-BE49-F238E27FC236}">
              <a16:creationId xmlns:a16="http://schemas.microsoft.com/office/drawing/2014/main" id="{00000000-0008-0000-0300-000028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81" name="Text Box 1">
          <a:extLst>
            <a:ext uri="{FF2B5EF4-FFF2-40B4-BE49-F238E27FC236}">
              <a16:creationId xmlns:a16="http://schemas.microsoft.com/office/drawing/2014/main" id="{00000000-0008-0000-0300-000029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82" name="Text Box 1">
          <a:extLst>
            <a:ext uri="{FF2B5EF4-FFF2-40B4-BE49-F238E27FC236}">
              <a16:creationId xmlns:a16="http://schemas.microsoft.com/office/drawing/2014/main" id="{00000000-0008-0000-0300-00002A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83" name="Text Box 1">
          <a:extLst>
            <a:ext uri="{FF2B5EF4-FFF2-40B4-BE49-F238E27FC236}">
              <a16:creationId xmlns:a16="http://schemas.microsoft.com/office/drawing/2014/main" id="{00000000-0008-0000-0300-00002B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84" name="Text Box 1">
          <a:extLst>
            <a:ext uri="{FF2B5EF4-FFF2-40B4-BE49-F238E27FC236}">
              <a16:creationId xmlns:a16="http://schemas.microsoft.com/office/drawing/2014/main" id="{00000000-0008-0000-0300-00002C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85" name="Text Box 1">
          <a:extLst>
            <a:ext uri="{FF2B5EF4-FFF2-40B4-BE49-F238E27FC236}">
              <a16:creationId xmlns:a16="http://schemas.microsoft.com/office/drawing/2014/main" id="{00000000-0008-0000-0300-00002D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86" name="Text Box 1">
          <a:extLst>
            <a:ext uri="{FF2B5EF4-FFF2-40B4-BE49-F238E27FC236}">
              <a16:creationId xmlns:a16="http://schemas.microsoft.com/office/drawing/2014/main" id="{00000000-0008-0000-0300-00002E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87" name="Text Box 1">
          <a:extLst>
            <a:ext uri="{FF2B5EF4-FFF2-40B4-BE49-F238E27FC236}">
              <a16:creationId xmlns:a16="http://schemas.microsoft.com/office/drawing/2014/main" id="{00000000-0008-0000-0300-00002F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88" name="Text Box 1">
          <a:extLst>
            <a:ext uri="{FF2B5EF4-FFF2-40B4-BE49-F238E27FC236}">
              <a16:creationId xmlns:a16="http://schemas.microsoft.com/office/drawing/2014/main" id="{00000000-0008-0000-0300-000030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89" name="Text Box 1">
          <a:extLst>
            <a:ext uri="{FF2B5EF4-FFF2-40B4-BE49-F238E27FC236}">
              <a16:creationId xmlns:a16="http://schemas.microsoft.com/office/drawing/2014/main" id="{00000000-0008-0000-0300-000031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90" name="Text Box 1">
          <a:extLst>
            <a:ext uri="{FF2B5EF4-FFF2-40B4-BE49-F238E27FC236}">
              <a16:creationId xmlns:a16="http://schemas.microsoft.com/office/drawing/2014/main" id="{00000000-0008-0000-0300-000032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91" name="Text Box 1">
          <a:extLst>
            <a:ext uri="{FF2B5EF4-FFF2-40B4-BE49-F238E27FC236}">
              <a16:creationId xmlns:a16="http://schemas.microsoft.com/office/drawing/2014/main" id="{00000000-0008-0000-0300-000033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92" name="Text Box 1">
          <a:extLst>
            <a:ext uri="{FF2B5EF4-FFF2-40B4-BE49-F238E27FC236}">
              <a16:creationId xmlns:a16="http://schemas.microsoft.com/office/drawing/2014/main" id="{00000000-0008-0000-0300-000034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93" name="Text Box 1">
          <a:extLst>
            <a:ext uri="{FF2B5EF4-FFF2-40B4-BE49-F238E27FC236}">
              <a16:creationId xmlns:a16="http://schemas.microsoft.com/office/drawing/2014/main" id="{00000000-0008-0000-0300-000035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94" name="Text Box 1">
          <a:extLst>
            <a:ext uri="{FF2B5EF4-FFF2-40B4-BE49-F238E27FC236}">
              <a16:creationId xmlns:a16="http://schemas.microsoft.com/office/drawing/2014/main" id="{00000000-0008-0000-0300-000036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95" name="Text Box 1">
          <a:extLst>
            <a:ext uri="{FF2B5EF4-FFF2-40B4-BE49-F238E27FC236}">
              <a16:creationId xmlns:a16="http://schemas.microsoft.com/office/drawing/2014/main" id="{00000000-0008-0000-0300-000037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96" name="Text Box 1">
          <a:extLst>
            <a:ext uri="{FF2B5EF4-FFF2-40B4-BE49-F238E27FC236}">
              <a16:creationId xmlns:a16="http://schemas.microsoft.com/office/drawing/2014/main" id="{00000000-0008-0000-0300-000038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97" name="Text Box 1">
          <a:extLst>
            <a:ext uri="{FF2B5EF4-FFF2-40B4-BE49-F238E27FC236}">
              <a16:creationId xmlns:a16="http://schemas.microsoft.com/office/drawing/2014/main" id="{00000000-0008-0000-0300-000039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98" name="Text Box 1">
          <a:extLst>
            <a:ext uri="{FF2B5EF4-FFF2-40B4-BE49-F238E27FC236}">
              <a16:creationId xmlns:a16="http://schemas.microsoft.com/office/drawing/2014/main" id="{00000000-0008-0000-0300-00003A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499" name="Text Box 1">
          <a:extLst>
            <a:ext uri="{FF2B5EF4-FFF2-40B4-BE49-F238E27FC236}">
              <a16:creationId xmlns:a16="http://schemas.microsoft.com/office/drawing/2014/main" id="{00000000-0008-0000-0300-00003B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00" name="Text Box 1">
          <a:extLst>
            <a:ext uri="{FF2B5EF4-FFF2-40B4-BE49-F238E27FC236}">
              <a16:creationId xmlns:a16="http://schemas.microsoft.com/office/drawing/2014/main" id="{00000000-0008-0000-0300-00003C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01" name="Text Box 1">
          <a:extLst>
            <a:ext uri="{FF2B5EF4-FFF2-40B4-BE49-F238E27FC236}">
              <a16:creationId xmlns:a16="http://schemas.microsoft.com/office/drawing/2014/main" id="{00000000-0008-0000-0300-00003D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02" name="Text Box 1">
          <a:extLst>
            <a:ext uri="{FF2B5EF4-FFF2-40B4-BE49-F238E27FC236}">
              <a16:creationId xmlns:a16="http://schemas.microsoft.com/office/drawing/2014/main" id="{00000000-0008-0000-0300-00003E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03" name="Text Box 1">
          <a:extLst>
            <a:ext uri="{FF2B5EF4-FFF2-40B4-BE49-F238E27FC236}">
              <a16:creationId xmlns:a16="http://schemas.microsoft.com/office/drawing/2014/main" id="{00000000-0008-0000-0300-00003F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04" name="Text Box 1">
          <a:extLst>
            <a:ext uri="{FF2B5EF4-FFF2-40B4-BE49-F238E27FC236}">
              <a16:creationId xmlns:a16="http://schemas.microsoft.com/office/drawing/2014/main" id="{00000000-0008-0000-0300-000040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05" name="Text Box 1">
          <a:extLst>
            <a:ext uri="{FF2B5EF4-FFF2-40B4-BE49-F238E27FC236}">
              <a16:creationId xmlns:a16="http://schemas.microsoft.com/office/drawing/2014/main" id="{00000000-0008-0000-0300-000041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06" name="Text Box 1">
          <a:extLst>
            <a:ext uri="{FF2B5EF4-FFF2-40B4-BE49-F238E27FC236}">
              <a16:creationId xmlns:a16="http://schemas.microsoft.com/office/drawing/2014/main" id="{00000000-0008-0000-0300-000042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07" name="Text Box 1">
          <a:extLst>
            <a:ext uri="{FF2B5EF4-FFF2-40B4-BE49-F238E27FC236}">
              <a16:creationId xmlns:a16="http://schemas.microsoft.com/office/drawing/2014/main" id="{00000000-0008-0000-0300-000043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08" name="Text Box 1">
          <a:extLst>
            <a:ext uri="{FF2B5EF4-FFF2-40B4-BE49-F238E27FC236}">
              <a16:creationId xmlns:a16="http://schemas.microsoft.com/office/drawing/2014/main" id="{00000000-0008-0000-0300-000044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09" name="Text Box 1">
          <a:extLst>
            <a:ext uri="{FF2B5EF4-FFF2-40B4-BE49-F238E27FC236}">
              <a16:creationId xmlns:a16="http://schemas.microsoft.com/office/drawing/2014/main" id="{00000000-0008-0000-0300-000045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10" name="Text Box 1">
          <a:extLst>
            <a:ext uri="{FF2B5EF4-FFF2-40B4-BE49-F238E27FC236}">
              <a16:creationId xmlns:a16="http://schemas.microsoft.com/office/drawing/2014/main" id="{00000000-0008-0000-0300-000046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11" name="Text Box 1">
          <a:extLst>
            <a:ext uri="{FF2B5EF4-FFF2-40B4-BE49-F238E27FC236}">
              <a16:creationId xmlns:a16="http://schemas.microsoft.com/office/drawing/2014/main" id="{00000000-0008-0000-0300-000047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12" name="Text Box 1">
          <a:extLst>
            <a:ext uri="{FF2B5EF4-FFF2-40B4-BE49-F238E27FC236}">
              <a16:creationId xmlns:a16="http://schemas.microsoft.com/office/drawing/2014/main" id="{00000000-0008-0000-0300-000048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13" name="Text Box 1">
          <a:extLst>
            <a:ext uri="{FF2B5EF4-FFF2-40B4-BE49-F238E27FC236}">
              <a16:creationId xmlns:a16="http://schemas.microsoft.com/office/drawing/2014/main" id="{00000000-0008-0000-0300-000049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14" name="Text Box 1">
          <a:extLst>
            <a:ext uri="{FF2B5EF4-FFF2-40B4-BE49-F238E27FC236}">
              <a16:creationId xmlns:a16="http://schemas.microsoft.com/office/drawing/2014/main" id="{00000000-0008-0000-0300-00004A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15" name="Text Box 1">
          <a:extLst>
            <a:ext uri="{FF2B5EF4-FFF2-40B4-BE49-F238E27FC236}">
              <a16:creationId xmlns:a16="http://schemas.microsoft.com/office/drawing/2014/main" id="{00000000-0008-0000-0300-00004B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16" name="Text Box 1">
          <a:extLst>
            <a:ext uri="{FF2B5EF4-FFF2-40B4-BE49-F238E27FC236}">
              <a16:creationId xmlns:a16="http://schemas.microsoft.com/office/drawing/2014/main" id="{00000000-0008-0000-0300-00004C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17" name="Text Box 1">
          <a:extLst>
            <a:ext uri="{FF2B5EF4-FFF2-40B4-BE49-F238E27FC236}">
              <a16:creationId xmlns:a16="http://schemas.microsoft.com/office/drawing/2014/main" id="{00000000-0008-0000-0300-00004D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18" name="Text Box 1">
          <a:extLst>
            <a:ext uri="{FF2B5EF4-FFF2-40B4-BE49-F238E27FC236}">
              <a16:creationId xmlns:a16="http://schemas.microsoft.com/office/drawing/2014/main" id="{00000000-0008-0000-0300-00004E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19" name="Text Box 1">
          <a:extLst>
            <a:ext uri="{FF2B5EF4-FFF2-40B4-BE49-F238E27FC236}">
              <a16:creationId xmlns:a16="http://schemas.microsoft.com/office/drawing/2014/main" id="{00000000-0008-0000-0300-00004F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20" name="Text Box 1">
          <a:extLst>
            <a:ext uri="{FF2B5EF4-FFF2-40B4-BE49-F238E27FC236}">
              <a16:creationId xmlns:a16="http://schemas.microsoft.com/office/drawing/2014/main" id="{00000000-0008-0000-0300-000050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21" name="Text Box 1">
          <a:extLst>
            <a:ext uri="{FF2B5EF4-FFF2-40B4-BE49-F238E27FC236}">
              <a16:creationId xmlns:a16="http://schemas.microsoft.com/office/drawing/2014/main" id="{00000000-0008-0000-0300-000051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22" name="Text Box 1">
          <a:extLst>
            <a:ext uri="{FF2B5EF4-FFF2-40B4-BE49-F238E27FC236}">
              <a16:creationId xmlns:a16="http://schemas.microsoft.com/office/drawing/2014/main" id="{00000000-0008-0000-0300-000052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23" name="Text Box 1">
          <a:extLst>
            <a:ext uri="{FF2B5EF4-FFF2-40B4-BE49-F238E27FC236}">
              <a16:creationId xmlns:a16="http://schemas.microsoft.com/office/drawing/2014/main" id="{00000000-0008-0000-0300-000053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24" name="Text Box 1">
          <a:extLst>
            <a:ext uri="{FF2B5EF4-FFF2-40B4-BE49-F238E27FC236}">
              <a16:creationId xmlns:a16="http://schemas.microsoft.com/office/drawing/2014/main" id="{00000000-0008-0000-0300-000054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25" name="Text Box 1">
          <a:extLst>
            <a:ext uri="{FF2B5EF4-FFF2-40B4-BE49-F238E27FC236}">
              <a16:creationId xmlns:a16="http://schemas.microsoft.com/office/drawing/2014/main" id="{00000000-0008-0000-0300-000055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26" name="Text Box 1">
          <a:extLst>
            <a:ext uri="{FF2B5EF4-FFF2-40B4-BE49-F238E27FC236}">
              <a16:creationId xmlns:a16="http://schemas.microsoft.com/office/drawing/2014/main" id="{00000000-0008-0000-0300-000056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27" name="Text Box 1">
          <a:extLst>
            <a:ext uri="{FF2B5EF4-FFF2-40B4-BE49-F238E27FC236}">
              <a16:creationId xmlns:a16="http://schemas.microsoft.com/office/drawing/2014/main" id="{00000000-0008-0000-0300-000057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28" name="Text Box 1">
          <a:extLst>
            <a:ext uri="{FF2B5EF4-FFF2-40B4-BE49-F238E27FC236}">
              <a16:creationId xmlns:a16="http://schemas.microsoft.com/office/drawing/2014/main" id="{00000000-0008-0000-0300-000058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29" name="Text Box 1">
          <a:extLst>
            <a:ext uri="{FF2B5EF4-FFF2-40B4-BE49-F238E27FC236}">
              <a16:creationId xmlns:a16="http://schemas.microsoft.com/office/drawing/2014/main" id="{00000000-0008-0000-0300-000059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30" name="Text Box 1">
          <a:extLst>
            <a:ext uri="{FF2B5EF4-FFF2-40B4-BE49-F238E27FC236}">
              <a16:creationId xmlns:a16="http://schemas.microsoft.com/office/drawing/2014/main" id="{00000000-0008-0000-0300-00005A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31" name="Text Box 1">
          <a:extLst>
            <a:ext uri="{FF2B5EF4-FFF2-40B4-BE49-F238E27FC236}">
              <a16:creationId xmlns:a16="http://schemas.microsoft.com/office/drawing/2014/main" id="{00000000-0008-0000-0300-00005B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32" name="Text Box 1">
          <a:extLst>
            <a:ext uri="{FF2B5EF4-FFF2-40B4-BE49-F238E27FC236}">
              <a16:creationId xmlns:a16="http://schemas.microsoft.com/office/drawing/2014/main" id="{00000000-0008-0000-0300-00005C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33" name="Text Box 1">
          <a:extLst>
            <a:ext uri="{FF2B5EF4-FFF2-40B4-BE49-F238E27FC236}">
              <a16:creationId xmlns:a16="http://schemas.microsoft.com/office/drawing/2014/main" id="{00000000-0008-0000-0300-00005D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34" name="Text Box 1">
          <a:extLst>
            <a:ext uri="{FF2B5EF4-FFF2-40B4-BE49-F238E27FC236}">
              <a16:creationId xmlns:a16="http://schemas.microsoft.com/office/drawing/2014/main" id="{00000000-0008-0000-0300-00005E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35" name="Text Box 1">
          <a:extLst>
            <a:ext uri="{FF2B5EF4-FFF2-40B4-BE49-F238E27FC236}">
              <a16:creationId xmlns:a16="http://schemas.microsoft.com/office/drawing/2014/main" id="{00000000-0008-0000-0300-00005F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36" name="Text Box 1">
          <a:extLst>
            <a:ext uri="{FF2B5EF4-FFF2-40B4-BE49-F238E27FC236}">
              <a16:creationId xmlns:a16="http://schemas.microsoft.com/office/drawing/2014/main" id="{00000000-0008-0000-0300-000060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37" name="Text Box 1">
          <a:extLst>
            <a:ext uri="{FF2B5EF4-FFF2-40B4-BE49-F238E27FC236}">
              <a16:creationId xmlns:a16="http://schemas.microsoft.com/office/drawing/2014/main" id="{00000000-0008-0000-0300-000061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38" name="Text Box 1">
          <a:extLst>
            <a:ext uri="{FF2B5EF4-FFF2-40B4-BE49-F238E27FC236}">
              <a16:creationId xmlns:a16="http://schemas.microsoft.com/office/drawing/2014/main" id="{00000000-0008-0000-0300-000062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39" name="Text Box 1">
          <a:extLst>
            <a:ext uri="{FF2B5EF4-FFF2-40B4-BE49-F238E27FC236}">
              <a16:creationId xmlns:a16="http://schemas.microsoft.com/office/drawing/2014/main" id="{00000000-0008-0000-0300-000063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40" name="Text Box 1">
          <a:extLst>
            <a:ext uri="{FF2B5EF4-FFF2-40B4-BE49-F238E27FC236}">
              <a16:creationId xmlns:a16="http://schemas.microsoft.com/office/drawing/2014/main" id="{00000000-0008-0000-0300-000064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41" name="Text Box 1">
          <a:extLst>
            <a:ext uri="{FF2B5EF4-FFF2-40B4-BE49-F238E27FC236}">
              <a16:creationId xmlns:a16="http://schemas.microsoft.com/office/drawing/2014/main" id="{00000000-0008-0000-0300-000065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42" name="Text Box 1">
          <a:extLst>
            <a:ext uri="{FF2B5EF4-FFF2-40B4-BE49-F238E27FC236}">
              <a16:creationId xmlns:a16="http://schemas.microsoft.com/office/drawing/2014/main" id="{00000000-0008-0000-0300-000066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43" name="Text Box 1">
          <a:extLst>
            <a:ext uri="{FF2B5EF4-FFF2-40B4-BE49-F238E27FC236}">
              <a16:creationId xmlns:a16="http://schemas.microsoft.com/office/drawing/2014/main" id="{00000000-0008-0000-0300-000067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44" name="Text Box 1">
          <a:extLst>
            <a:ext uri="{FF2B5EF4-FFF2-40B4-BE49-F238E27FC236}">
              <a16:creationId xmlns:a16="http://schemas.microsoft.com/office/drawing/2014/main" id="{00000000-0008-0000-0300-000068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45" name="Text Box 1">
          <a:extLst>
            <a:ext uri="{FF2B5EF4-FFF2-40B4-BE49-F238E27FC236}">
              <a16:creationId xmlns:a16="http://schemas.microsoft.com/office/drawing/2014/main" id="{00000000-0008-0000-0300-000069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46" name="Text Box 1">
          <a:extLst>
            <a:ext uri="{FF2B5EF4-FFF2-40B4-BE49-F238E27FC236}">
              <a16:creationId xmlns:a16="http://schemas.microsoft.com/office/drawing/2014/main" id="{00000000-0008-0000-0300-00006A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47" name="Text Box 1">
          <a:extLst>
            <a:ext uri="{FF2B5EF4-FFF2-40B4-BE49-F238E27FC236}">
              <a16:creationId xmlns:a16="http://schemas.microsoft.com/office/drawing/2014/main" id="{00000000-0008-0000-0300-00006B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48" name="Text Box 1">
          <a:extLst>
            <a:ext uri="{FF2B5EF4-FFF2-40B4-BE49-F238E27FC236}">
              <a16:creationId xmlns:a16="http://schemas.microsoft.com/office/drawing/2014/main" id="{00000000-0008-0000-0300-00006C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49" name="Text Box 1">
          <a:extLst>
            <a:ext uri="{FF2B5EF4-FFF2-40B4-BE49-F238E27FC236}">
              <a16:creationId xmlns:a16="http://schemas.microsoft.com/office/drawing/2014/main" id="{00000000-0008-0000-0300-00006D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50" name="Text Box 1">
          <a:extLst>
            <a:ext uri="{FF2B5EF4-FFF2-40B4-BE49-F238E27FC236}">
              <a16:creationId xmlns:a16="http://schemas.microsoft.com/office/drawing/2014/main" id="{00000000-0008-0000-0300-00006E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51" name="Text Box 1">
          <a:extLst>
            <a:ext uri="{FF2B5EF4-FFF2-40B4-BE49-F238E27FC236}">
              <a16:creationId xmlns:a16="http://schemas.microsoft.com/office/drawing/2014/main" id="{00000000-0008-0000-0300-00006F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52" name="Text Box 1">
          <a:extLst>
            <a:ext uri="{FF2B5EF4-FFF2-40B4-BE49-F238E27FC236}">
              <a16:creationId xmlns:a16="http://schemas.microsoft.com/office/drawing/2014/main" id="{00000000-0008-0000-0300-000070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53" name="Text Box 1">
          <a:extLst>
            <a:ext uri="{FF2B5EF4-FFF2-40B4-BE49-F238E27FC236}">
              <a16:creationId xmlns:a16="http://schemas.microsoft.com/office/drawing/2014/main" id="{00000000-0008-0000-0300-000071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54" name="Text Box 1">
          <a:extLst>
            <a:ext uri="{FF2B5EF4-FFF2-40B4-BE49-F238E27FC236}">
              <a16:creationId xmlns:a16="http://schemas.microsoft.com/office/drawing/2014/main" id="{00000000-0008-0000-0300-000072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55" name="Text Box 1">
          <a:extLst>
            <a:ext uri="{FF2B5EF4-FFF2-40B4-BE49-F238E27FC236}">
              <a16:creationId xmlns:a16="http://schemas.microsoft.com/office/drawing/2014/main" id="{00000000-0008-0000-0300-000073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56" name="Text Box 1">
          <a:extLst>
            <a:ext uri="{FF2B5EF4-FFF2-40B4-BE49-F238E27FC236}">
              <a16:creationId xmlns:a16="http://schemas.microsoft.com/office/drawing/2014/main" id="{00000000-0008-0000-0300-000074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57" name="Text Box 1">
          <a:extLst>
            <a:ext uri="{FF2B5EF4-FFF2-40B4-BE49-F238E27FC236}">
              <a16:creationId xmlns:a16="http://schemas.microsoft.com/office/drawing/2014/main" id="{00000000-0008-0000-0300-000075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58" name="Text Box 1">
          <a:extLst>
            <a:ext uri="{FF2B5EF4-FFF2-40B4-BE49-F238E27FC236}">
              <a16:creationId xmlns:a16="http://schemas.microsoft.com/office/drawing/2014/main" id="{00000000-0008-0000-0300-000076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59" name="Text Box 1">
          <a:extLst>
            <a:ext uri="{FF2B5EF4-FFF2-40B4-BE49-F238E27FC236}">
              <a16:creationId xmlns:a16="http://schemas.microsoft.com/office/drawing/2014/main" id="{00000000-0008-0000-0300-000077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60" name="Text Box 1">
          <a:extLst>
            <a:ext uri="{FF2B5EF4-FFF2-40B4-BE49-F238E27FC236}">
              <a16:creationId xmlns:a16="http://schemas.microsoft.com/office/drawing/2014/main" id="{00000000-0008-0000-0300-000078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61" name="Text Box 1">
          <a:extLst>
            <a:ext uri="{FF2B5EF4-FFF2-40B4-BE49-F238E27FC236}">
              <a16:creationId xmlns:a16="http://schemas.microsoft.com/office/drawing/2014/main" id="{00000000-0008-0000-0300-000079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62" name="Text Box 1">
          <a:extLst>
            <a:ext uri="{FF2B5EF4-FFF2-40B4-BE49-F238E27FC236}">
              <a16:creationId xmlns:a16="http://schemas.microsoft.com/office/drawing/2014/main" id="{00000000-0008-0000-0300-00007A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63" name="Text Box 1">
          <a:extLst>
            <a:ext uri="{FF2B5EF4-FFF2-40B4-BE49-F238E27FC236}">
              <a16:creationId xmlns:a16="http://schemas.microsoft.com/office/drawing/2014/main" id="{00000000-0008-0000-0300-00007B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64" name="Text Box 1">
          <a:extLst>
            <a:ext uri="{FF2B5EF4-FFF2-40B4-BE49-F238E27FC236}">
              <a16:creationId xmlns:a16="http://schemas.microsoft.com/office/drawing/2014/main" id="{00000000-0008-0000-0300-00007C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65" name="Text Box 1">
          <a:extLst>
            <a:ext uri="{FF2B5EF4-FFF2-40B4-BE49-F238E27FC236}">
              <a16:creationId xmlns:a16="http://schemas.microsoft.com/office/drawing/2014/main" id="{00000000-0008-0000-0300-00007D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66" name="Text Box 1">
          <a:extLst>
            <a:ext uri="{FF2B5EF4-FFF2-40B4-BE49-F238E27FC236}">
              <a16:creationId xmlns:a16="http://schemas.microsoft.com/office/drawing/2014/main" id="{00000000-0008-0000-0300-00007E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67" name="Text Box 1">
          <a:extLst>
            <a:ext uri="{FF2B5EF4-FFF2-40B4-BE49-F238E27FC236}">
              <a16:creationId xmlns:a16="http://schemas.microsoft.com/office/drawing/2014/main" id="{00000000-0008-0000-0300-00007F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68" name="Text Box 1">
          <a:extLst>
            <a:ext uri="{FF2B5EF4-FFF2-40B4-BE49-F238E27FC236}">
              <a16:creationId xmlns:a16="http://schemas.microsoft.com/office/drawing/2014/main" id="{00000000-0008-0000-0300-000080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69" name="Text Box 1">
          <a:extLst>
            <a:ext uri="{FF2B5EF4-FFF2-40B4-BE49-F238E27FC236}">
              <a16:creationId xmlns:a16="http://schemas.microsoft.com/office/drawing/2014/main" id="{00000000-0008-0000-0300-000081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70" name="Text Box 1">
          <a:extLst>
            <a:ext uri="{FF2B5EF4-FFF2-40B4-BE49-F238E27FC236}">
              <a16:creationId xmlns:a16="http://schemas.microsoft.com/office/drawing/2014/main" id="{00000000-0008-0000-0300-000082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71" name="Text Box 1">
          <a:extLst>
            <a:ext uri="{FF2B5EF4-FFF2-40B4-BE49-F238E27FC236}">
              <a16:creationId xmlns:a16="http://schemas.microsoft.com/office/drawing/2014/main" id="{00000000-0008-0000-0300-000083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72" name="Text Box 1">
          <a:extLst>
            <a:ext uri="{FF2B5EF4-FFF2-40B4-BE49-F238E27FC236}">
              <a16:creationId xmlns:a16="http://schemas.microsoft.com/office/drawing/2014/main" id="{00000000-0008-0000-0300-000084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73" name="Text Box 1">
          <a:extLst>
            <a:ext uri="{FF2B5EF4-FFF2-40B4-BE49-F238E27FC236}">
              <a16:creationId xmlns:a16="http://schemas.microsoft.com/office/drawing/2014/main" id="{00000000-0008-0000-0300-000085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74" name="Text Box 1">
          <a:extLst>
            <a:ext uri="{FF2B5EF4-FFF2-40B4-BE49-F238E27FC236}">
              <a16:creationId xmlns:a16="http://schemas.microsoft.com/office/drawing/2014/main" id="{00000000-0008-0000-0300-000086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75" name="Text Box 1">
          <a:extLst>
            <a:ext uri="{FF2B5EF4-FFF2-40B4-BE49-F238E27FC236}">
              <a16:creationId xmlns:a16="http://schemas.microsoft.com/office/drawing/2014/main" id="{00000000-0008-0000-0300-000087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76" name="Text Box 1">
          <a:extLst>
            <a:ext uri="{FF2B5EF4-FFF2-40B4-BE49-F238E27FC236}">
              <a16:creationId xmlns:a16="http://schemas.microsoft.com/office/drawing/2014/main" id="{00000000-0008-0000-0300-000088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77" name="Text Box 1">
          <a:extLst>
            <a:ext uri="{FF2B5EF4-FFF2-40B4-BE49-F238E27FC236}">
              <a16:creationId xmlns:a16="http://schemas.microsoft.com/office/drawing/2014/main" id="{00000000-0008-0000-0300-000089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78" name="Text Box 1">
          <a:extLst>
            <a:ext uri="{FF2B5EF4-FFF2-40B4-BE49-F238E27FC236}">
              <a16:creationId xmlns:a16="http://schemas.microsoft.com/office/drawing/2014/main" id="{00000000-0008-0000-0300-00008A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79" name="Text Box 1">
          <a:extLst>
            <a:ext uri="{FF2B5EF4-FFF2-40B4-BE49-F238E27FC236}">
              <a16:creationId xmlns:a16="http://schemas.microsoft.com/office/drawing/2014/main" id="{00000000-0008-0000-0300-00008B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80" name="Text Box 1">
          <a:extLst>
            <a:ext uri="{FF2B5EF4-FFF2-40B4-BE49-F238E27FC236}">
              <a16:creationId xmlns:a16="http://schemas.microsoft.com/office/drawing/2014/main" id="{00000000-0008-0000-0300-00008C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81" name="Text Box 1">
          <a:extLst>
            <a:ext uri="{FF2B5EF4-FFF2-40B4-BE49-F238E27FC236}">
              <a16:creationId xmlns:a16="http://schemas.microsoft.com/office/drawing/2014/main" id="{00000000-0008-0000-0300-00008D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82" name="Text Box 1">
          <a:extLst>
            <a:ext uri="{FF2B5EF4-FFF2-40B4-BE49-F238E27FC236}">
              <a16:creationId xmlns:a16="http://schemas.microsoft.com/office/drawing/2014/main" id="{00000000-0008-0000-0300-00008E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83" name="Text Box 1">
          <a:extLst>
            <a:ext uri="{FF2B5EF4-FFF2-40B4-BE49-F238E27FC236}">
              <a16:creationId xmlns:a16="http://schemas.microsoft.com/office/drawing/2014/main" id="{00000000-0008-0000-0300-00008F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84" name="Text Box 1">
          <a:extLst>
            <a:ext uri="{FF2B5EF4-FFF2-40B4-BE49-F238E27FC236}">
              <a16:creationId xmlns:a16="http://schemas.microsoft.com/office/drawing/2014/main" id="{00000000-0008-0000-0300-000090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85" name="Text Box 1">
          <a:extLst>
            <a:ext uri="{FF2B5EF4-FFF2-40B4-BE49-F238E27FC236}">
              <a16:creationId xmlns:a16="http://schemas.microsoft.com/office/drawing/2014/main" id="{00000000-0008-0000-0300-000091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86" name="Text Box 1">
          <a:extLst>
            <a:ext uri="{FF2B5EF4-FFF2-40B4-BE49-F238E27FC236}">
              <a16:creationId xmlns:a16="http://schemas.microsoft.com/office/drawing/2014/main" id="{00000000-0008-0000-0300-000092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87" name="Text Box 1">
          <a:extLst>
            <a:ext uri="{FF2B5EF4-FFF2-40B4-BE49-F238E27FC236}">
              <a16:creationId xmlns:a16="http://schemas.microsoft.com/office/drawing/2014/main" id="{00000000-0008-0000-0300-000093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88" name="Text Box 1">
          <a:extLst>
            <a:ext uri="{FF2B5EF4-FFF2-40B4-BE49-F238E27FC236}">
              <a16:creationId xmlns:a16="http://schemas.microsoft.com/office/drawing/2014/main" id="{00000000-0008-0000-0300-000094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89" name="Text Box 1">
          <a:extLst>
            <a:ext uri="{FF2B5EF4-FFF2-40B4-BE49-F238E27FC236}">
              <a16:creationId xmlns:a16="http://schemas.microsoft.com/office/drawing/2014/main" id="{00000000-0008-0000-0300-000095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90" name="Text Box 1">
          <a:extLst>
            <a:ext uri="{FF2B5EF4-FFF2-40B4-BE49-F238E27FC236}">
              <a16:creationId xmlns:a16="http://schemas.microsoft.com/office/drawing/2014/main" id="{00000000-0008-0000-0300-000096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91" name="Text Box 1">
          <a:extLst>
            <a:ext uri="{FF2B5EF4-FFF2-40B4-BE49-F238E27FC236}">
              <a16:creationId xmlns:a16="http://schemas.microsoft.com/office/drawing/2014/main" id="{00000000-0008-0000-0300-000097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92" name="Text Box 1">
          <a:extLst>
            <a:ext uri="{FF2B5EF4-FFF2-40B4-BE49-F238E27FC236}">
              <a16:creationId xmlns:a16="http://schemas.microsoft.com/office/drawing/2014/main" id="{00000000-0008-0000-0300-000098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93" name="Text Box 1">
          <a:extLst>
            <a:ext uri="{FF2B5EF4-FFF2-40B4-BE49-F238E27FC236}">
              <a16:creationId xmlns:a16="http://schemas.microsoft.com/office/drawing/2014/main" id="{00000000-0008-0000-0300-000099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94" name="Text Box 1">
          <a:extLst>
            <a:ext uri="{FF2B5EF4-FFF2-40B4-BE49-F238E27FC236}">
              <a16:creationId xmlns:a16="http://schemas.microsoft.com/office/drawing/2014/main" id="{00000000-0008-0000-0300-00009A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95" name="Text Box 1">
          <a:extLst>
            <a:ext uri="{FF2B5EF4-FFF2-40B4-BE49-F238E27FC236}">
              <a16:creationId xmlns:a16="http://schemas.microsoft.com/office/drawing/2014/main" id="{00000000-0008-0000-0300-00009B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96" name="Text Box 1">
          <a:extLst>
            <a:ext uri="{FF2B5EF4-FFF2-40B4-BE49-F238E27FC236}">
              <a16:creationId xmlns:a16="http://schemas.microsoft.com/office/drawing/2014/main" id="{00000000-0008-0000-0300-00009C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97" name="Text Box 1">
          <a:extLst>
            <a:ext uri="{FF2B5EF4-FFF2-40B4-BE49-F238E27FC236}">
              <a16:creationId xmlns:a16="http://schemas.microsoft.com/office/drawing/2014/main" id="{00000000-0008-0000-0300-00009D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98" name="Text Box 1">
          <a:extLst>
            <a:ext uri="{FF2B5EF4-FFF2-40B4-BE49-F238E27FC236}">
              <a16:creationId xmlns:a16="http://schemas.microsoft.com/office/drawing/2014/main" id="{00000000-0008-0000-0300-00009E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599" name="Text Box 1">
          <a:extLst>
            <a:ext uri="{FF2B5EF4-FFF2-40B4-BE49-F238E27FC236}">
              <a16:creationId xmlns:a16="http://schemas.microsoft.com/office/drawing/2014/main" id="{00000000-0008-0000-0300-00009F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00" name="Text Box 1">
          <a:extLst>
            <a:ext uri="{FF2B5EF4-FFF2-40B4-BE49-F238E27FC236}">
              <a16:creationId xmlns:a16="http://schemas.microsoft.com/office/drawing/2014/main" id="{00000000-0008-0000-0300-0000A0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01" name="Text Box 1">
          <a:extLst>
            <a:ext uri="{FF2B5EF4-FFF2-40B4-BE49-F238E27FC236}">
              <a16:creationId xmlns:a16="http://schemas.microsoft.com/office/drawing/2014/main" id="{00000000-0008-0000-0300-0000A1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02" name="Text Box 1">
          <a:extLst>
            <a:ext uri="{FF2B5EF4-FFF2-40B4-BE49-F238E27FC236}">
              <a16:creationId xmlns:a16="http://schemas.microsoft.com/office/drawing/2014/main" id="{00000000-0008-0000-0300-0000A2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03" name="Text Box 1">
          <a:extLst>
            <a:ext uri="{FF2B5EF4-FFF2-40B4-BE49-F238E27FC236}">
              <a16:creationId xmlns:a16="http://schemas.microsoft.com/office/drawing/2014/main" id="{00000000-0008-0000-0300-0000A3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04" name="Text Box 1">
          <a:extLst>
            <a:ext uri="{FF2B5EF4-FFF2-40B4-BE49-F238E27FC236}">
              <a16:creationId xmlns:a16="http://schemas.microsoft.com/office/drawing/2014/main" id="{00000000-0008-0000-0300-0000A4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05" name="Text Box 1">
          <a:extLst>
            <a:ext uri="{FF2B5EF4-FFF2-40B4-BE49-F238E27FC236}">
              <a16:creationId xmlns:a16="http://schemas.microsoft.com/office/drawing/2014/main" id="{00000000-0008-0000-0300-0000A5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06" name="Text Box 1">
          <a:extLst>
            <a:ext uri="{FF2B5EF4-FFF2-40B4-BE49-F238E27FC236}">
              <a16:creationId xmlns:a16="http://schemas.microsoft.com/office/drawing/2014/main" id="{00000000-0008-0000-0300-0000A6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07" name="Text Box 1">
          <a:extLst>
            <a:ext uri="{FF2B5EF4-FFF2-40B4-BE49-F238E27FC236}">
              <a16:creationId xmlns:a16="http://schemas.microsoft.com/office/drawing/2014/main" id="{00000000-0008-0000-0300-0000A7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08" name="Text Box 1">
          <a:extLst>
            <a:ext uri="{FF2B5EF4-FFF2-40B4-BE49-F238E27FC236}">
              <a16:creationId xmlns:a16="http://schemas.microsoft.com/office/drawing/2014/main" id="{00000000-0008-0000-0300-0000A8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09" name="Text Box 1">
          <a:extLst>
            <a:ext uri="{FF2B5EF4-FFF2-40B4-BE49-F238E27FC236}">
              <a16:creationId xmlns:a16="http://schemas.microsoft.com/office/drawing/2014/main" id="{00000000-0008-0000-0300-0000A9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10" name="Text Box 1">
          <a:extLst>
            <a:ext uri="{FF2B5EF4-FFF2-40B4-BE49-F238E27FC236}">
              <a16:creationId xmlns:a16="http://schemas.microsoft.com/office/drawing/2014/main" id="{00000000-0008-0000-0300-0000AA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11" name="Text Box 1">
          <a:extLst>
            <a:ext uri="{FF2B5EF4-FFF2-40B4-BE49-F238E27FC236}">
              <a16:creationId xmlns:a16="http://schemas.microsoft.com/office/drawing/2014/main" id="{00000000-0008-0000-0300-0000AB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12" name="Text Box 1">
          <a:extLst>
            <a:ext uri="{FF2B5EF4-FFF2-40B4-BE49-F238E27FC236}">
              <a16:creationId xmlns:a16="http://schemas.microsoft.com/office/drawing/2014/main" id="{00000000-0008-0000-0300-0000AC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13" name="Text Box 1">
          <a:extLst>
            <a:ext uri="{FF2B5EF4-FFF2-40B4-BE49-F238E27FC236}">
              <a16:creationId xmlns:a16="http://schemas.microsoft.com/office/drawing/2014/main" id="{00000000-0008-0000-0300-0000AD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14" name="Text Box 1">
          <a:extLst>
            <a:ext uri="{FF2B5EF4-FFF2-40B4-BE49-F238E27FC236}">
              <a16:creationId xmlns:a16="http://schemas.microsoft.com/office/drawing/2014/main" id="{00000000-0008-0000-0300-0000AE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15" name="Text Box 1">
          <a:extLst>
            <a:ext uri="{FF2B5EF4-FFF2-40B4-BE49-F238E27FC236}">
              <a16:creationId xmlns:a16="http://schemas.microsoft.com/office/drawing/2014/main" id="{00000000-0008-0000-0300-0000AF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16" name="Text Box 1">
          <a:extLst>
            <a:ext uri="{FF2B5EF4-FFF2-40B4-BE49-F238E27FC236}">
              <a16:creationId xmlns:a16="http://schemas.microsoft.com/office/drawing/2014/main" id="{00000000-0008-0000-0300-0000B0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17" name="Text Box 1">
          <a:extLst>
            <a:ext uri="{FF2B5EF4-FFF2-40B4-BE49-F238E27FC236}">
              <a16:creationId xmlns:a16="http://schemas.microsoft.com/office/drawing/2014/main" id="{00000000-0008-0000-0300-0000B1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18" name="Text Box 1">
          <a:extLst>
            <a:ext uri="{FF2B5EF4-FFF2-40B4-BE49-F238E27FC236}">
              <a16:creationId xmlns:a16="http://schemas.microsoft.com/office/drawing/2014/main" id="{00000000-0008-0000-0300-0000B2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19" name="Text Box 1">
          <a:extLst>
            <a:ext uri="{FF2B5EF4-FFF2-40B4-BE49-F238E27FC236}">
              <a16:creationId xmlns:a16="http://schemas.microsoft.com/office/drawing/2014/main" id="{00000000-0008-0000-0300-0000B3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20" name="Text Box 1">
          <a:extLst>
            <a:ext uri="{FF2B5EF4-FFF2-40B4-BE49-F238E27FC236}">
              <a16:creationId xmlns:a16="http://schemas.microsoft.com/office/drawing/2014/main" id="{00000000-0008-0000-0300-0000B4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21" name="Text Box 1">
          <a:extLst>
            <a:ext uri="{FF2B5EF4-FFF2-40B4-BE49-F238E27FC236}">
              <a16:creationId xmlns:a16="http://schemas.microsoft.com/office/drawing/2014/main" id="{00000000-0008-0000-0300-0000B5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22" name="Text Box 1">
          <a:extLst>
            <a:ext uri="{FF2B5EF4-FFF2-40B4-BE49-F238E27FC236}">
              <a16:creationId xmlns:a16="http://schemas.microsoft.com/office/drawing/2014/main" id="{00000000-0008-0000-0300-0000B6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23" name="Text Box 1">
          <a:extLst>
            <a:ext uri="{FF2B5EF4-FFF2-40B4-BE49-F238E27FC236}">
              <a16:creationId xmlns:a16="http://schemas.microsoft.com/office/drawing/2014/main" id="{00000000-0008-0000-0300-0000B7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24" name="Text Box 1">
          <a:extLst>
            <a:ext uri="{FF2B5EF4-FFF2-40B4-BE49-F238E27FC236}">
              <a16:creationId xmlns:a16="http://schemas.microsoft.com/office/drawing/2014/main" id="{00000000-0008-0000-0300-0000B8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25" name="Text Box 1">
          <a:extLst>
            <a:ext uri="{FF2B5EF4-FFF2-40B4-BE49-F238E27FC236}">
              <a16:creationId xmlns:a16="http://schemas.microsoft.com/office/drawing/2014/main" id="{00000000-0008-0000-0300-0000B9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26" name="Text Box 1">
          <a:extLst>
            <a:ext uri="{FF2B5EF4-FFF2-40B4-BE49-F238E27FC236}">
              <a16:creationId xmlns:a16="http://schemas.microsoft.com/office/drawing/2014/main" id="{00000000-0008-0000-0300-0000BA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27" name="Text Box 1">
          <a:extLst>
            <a:ext uri="{FF2B5EF4-FFF2-40B4-BE49-F238E27FC236}">
              <a16:creationId xmlns:a16="http://schemas.microsoft.com/office/drawing/2014/main" id="{00000000-0008-0000-0300-0000BB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28" name="Text Box 1">
          <a:extLst>
            <a:ext uri="{FF2B5EF4-FFF2-40B4-BE49-F238E27FC236}">
              <a16:creationId xmlns:a16="http://schemas.microsoft.com/office/drawing/2014/main" id="{00000000-0008-0000-0300-0000BC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29" name="Text Box 1">
          <a:extLst>
            <a:ext uri="{FF2B5EF4-FFF2-40B4-BE49-F238E27FC236}">
              <a16:creationId xmlns:a16="http://schemas.microsoft.com/office/drawing/2014/main" id="{00000000-0008-0000-0300-0000BD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30" name="Text Box 1">
          <a:extLst>
            <a:ext uri="{FF2B5EF4-FFF2-40B4-BE49-F238E27FC236}">
              <a16:creationId xmlns:a16="http://schemas.microsoft.com/office/drawing/2014/main" id="{00000000-0008-0000-0300-0000BE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31" name="Text Box 1">
          <a:extLst>
            <a:ext uri="{FF2B5EF4-FFF2-40B4-BE49-F238E27FC236}">
              <a16:creationId xmlns:a16="http://schemas.microsoft.com/office/drawing/2014/main" id="{00000000-0008-0000-0300-0000BF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32" name="Text Box 1">
          <a:extLst>
            <a:ext uri="{FF2B5EF4-FFF2-40B4-BE49-F238E27FC236}">
              <a16:creationId xmlns:a16="http://schemas.microsoft.com/office/drawing/2014/main" id="{00000000-0008-0000-0300-0000C0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33" name="Text Box 1">
          <a:extLst>
            <a:ext uri="{FF2B5EF4-FFF2-40B4-BE49-F238E27FC236}">
              <a16:creationId xmlns:a16="http://schemas.microsoft.com/office/drawing/2014/main" id="{00000000-0008-0000-0300-0000C1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34" name="Text Box 1">
          <a:extLst>
            <a:ext uri="{FF2B5EF4-FFF2-40B4-BE49-F238E27FC236}">
              <a16:creationId xmlns:a16="http://schemas.microsoft.com/office/drawing/2014/main" id="{00000000-0008-0000-0300-0000C2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35" name="Text Box 1">
          <a:extLst>
            <a:ext uri="{FF2B5EF4-FFF2-40B4-BE49-F238E27FC236}">
              <a16:creationId xmlns:a16="http://schemas.microsoft.com/office/drawing/2014/main" id="{00000000-0008-0000-0300-0000C3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36" name="Text Box 1">
          <a:extLst>
            <a:ext uri="{FF2B5EF4-FFF2-40B4-BE49-F238E27FC236}">
              <a16:creationId xmlns:a16="http://schemas.microsoft.com/office/drawing/2014/main" id="{00000000-0008-0000-0300-0000C4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37" name="Text Box 1">
          <a:extLst>
            <a:ext uri="{FF2B5EF4-FFF2-40B4-BE49-F238E27FC236}">
              <a16:creationId xmlns:a16="http://schemas.microsoft.com/office/drawing/2014/main" id="{00000000-0008-0000-0300-0000C5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38" name="Text Box 1">
          <a:extLst>
            <a:ext uri="{FF2B5EF4-FFF2-40B4-BE49-F238E27FC236}">
              <a16:creationId xmlns:a16="http://schemas.microsoft.com/office/drawing/2014/main" id="{00000000-0008-0000-0300-0000C6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39" name="Text Box 1">
          <a:extLst>
            <a:ext uri="{FF2B5EF4-FFF2-40B4-BE49-F238E27FC236}">
              <a16:creationId xmlns:a16="http://schemas.microsoft.com/office/drawing/2014/main" id="{00000000-0008-0000-0300-0000C7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40" name="Text Box 1">
          <a:extLst>
            <a:ext uri="{FF2B5EF4-FFF2-40B4-BE49-F238E27FC236}">
              <a16:creationId xmlns:a16="http://schemas.microsoft.com/office/drawing/2014/main" id="{00000000-0008-0000-0300-0000C8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41" name="Text Box 1">
          <a:extLst>
            <a:ext uri="{FF2B5EF4-FFF2-40B4-BE49-F238E27FC236}">
              <a16:creationId xmlns:a16="http://schemas.microsoft.com/office/drawing/2014/main" id="{00000000-0008-0000-0300-0000C9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42" name="Text Box 1">
          <a:extLst>
            <a:ext uri="{FF2B5EF4-FFF2-40B4-BE49-F238E27FC236}">
              <a16:creationId xmlns:a16="http://schemas.microsoft.com/office/drawing/2014/main" id="{00000000-0008-0000-0300-0000CA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43" name="Text Box 1">
          <a:extLst>
            <a:ext uri="{FF2B5EF4-FFF2-40B4-BE49-F238E27FC236}">
              <a16:creationId xmlns:a16="http://schemas.microsoft.com/office/drawing/2014/main" id="{00000000-0008-0000-0300-0000CB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44" name="Text Box 1">
          <a:extLst>
            <a:ext uri="{FF2B5EF4-FFF2-40B4-BE49-F238E27FC236}">
              <a16:creationId xmlns:a16="http://schemas.microsoft.com/office/drawing/2014/main" id="{00000000-0008-0000-0300-0000CC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45" name="Text Box 1">
          <a:extLst>
            <a:ext uri="{FF2B5EF4-FFF2-40B4-BE49-F238E27FC236}">
              <a16:creationId xmlns:a16="http://schemas.microsoft.com/office/drawing/2014/main" id="{00000000-0008-0000-0300-0000CD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46" name="Text Box 1">
          <a:extLst>
            <a:ext uri="{FF2B5EF4-FFF2-40B4-BE49-F238E27FC236}">
              <a16:creationId xmlns:a16="http://schemas.microsoft.com/office/drawing/2014/main" id="{00000000-0008-0000-0300-0000CE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47" name="Text Box 1">
          <a:extLst>
            <a:ext uri="{FF2B5EF4-FFF2-40B4-BE49-F238E27FC236}">
              <a16:creationId xmlns:a16="http://schemas.microsoft.com/office/drawing/2014/main" id="{00000000-0008-0000-0300-0000CF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48" name="Text Box 1">
          <a:extLst>
            <a:ext uri="{FF2B5EF4-FFF2-40B4-BE49-F238E27FC236}">
              <a16:creationId xmlns:a16="http://schemas.microsoft.com/office/drawing/2014/main" id="{00000000-0008-0000-0300-0000D0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49" name="Text Box 1">
          <a:extLst>
            <a:ext uri="{FF2B5EF4-FFF2-40B4-BE49-F238E27FC236}">
              <a16:creationId xmlns:a16="http://schemas.microsoft.com/office/drawing/2014/main" id="{00000000-0008-0000-0300-0000D1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50" name="Text Box 1">
          <a:extLst>
            <a:ext uri="{FF2B5EF4-FFF2-40B4-BE49-F238E27FC236}">
              <a16:creationId xmlns:a16="http://schemas.microsoft.com/office/drawing/2014/main" id="{00000000-0008-0000-0300-0000D2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51" name="Text Box 1">
          <a:extLst>
            <a:ext uri="{FF2B5EF4-FFF2-40B4-BE49-F238E27FC236}">
              <a16:creationId xmlns:a16="http://schemas.microsoft.com/office/drawing/2014/main" id="{00000000-0008-0000-0300-0000D3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52" name="Text Box 1">
          <a:extLst>
            <a:ext uri="{FF2B5EF4-FFF2-40B4-BE49-F238E27FC236}">
              <a16:creationId xmlns:a16="http://schemas.microsoft.com/office/drawing/2014/main" id="{00000000-0008-0000-0300-0000D4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53" name="Text Box 1">
          <a:extLst>
            <a:ext uri="{FF2B5EF4-FFF2-40B4-BE49-F238E27FC236}">
              <a16:creationId xmlns:a16="http://schemas.microsoft.com/office/drawing/2014/main" id="{00000000-0008-0000-0300-0000D5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54" name="Text Box 1">
          <a:extLst>
            <a:ext uri="{FF2B5EF4-FFF2-40B4-BE49-F238E27FC236}">
              <a16:creationId xmlns:a16="http://schemas.microsoft.com/office/drawing/2014/main" id="{00000000-0008-0000-0300-0000D6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55" name="Text Box 1">
          <a:extLst>
            <a:ext uri="{FF2B5EF4-FFF2-40B4-BE49-F238E27FC236}">
              <a16:creationId xmlns:a16="http://schemas.microsoft.com/office/drawing/2014/main" id="{00000000-0008-0000-0300-0000D7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56" name="Text Box 1">
          <a:extLst>
            <a:ext uri="{FF2B5EF4-FFF2-40B4-BE49-F238E27FC236}">
              <a16:creationId xmlns:a16="http://schemas.microsoft.com/office/drawing/2014/main" id="{00000000-0008-0000-0300-0000D8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57" name="Text Box 1">
          <a:extLst>
            <a:ext uri="{FF2B5EF4-FFF2-40B4-BE49-F238E27FC236}">
              <a16:creationId xmlns:a16="http://schemas.microsoft.com/office/drawing/2014/main" id="{00000000-0008-0000-0300-0000D9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58" name="Text Box 1">
          <a:extLst>
            <a:ext uri="{FF2B5EF4-FFF2-40B4-BE49-F238E27FC236}">
              <a16:creationId xmlns:a16="http://schemas.microsoft.com/office/drawing/2014/main" id="{00000000-0008-0000-0300-0000DA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59" name="Text Box 1">
          <a:extLst>
            <a:ext uri="{FF2B5EF4-FFF2-40B4-BE49-F238E27FC236}">
              <a16:creationId xmlns:a16="http://schemas.microsoft.com/office/drawing/2014/main" id="{00000000-0008-0000-0300-0000DB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60" name="Text Box 1">
          <a:extLst>
            <a:ext uri="{FF2B5EF4-FFF2-40B4-BE49-F238E27FC236}">
              <a16:creationId xmlns:a16="http://schemas.microsoft.com/office/drawing/2014/main" id="{00000000-0008-0000-0300-0000DC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61" name="Text Box 1">
          <a:extLst>
            <a:ext uri="{FF2B5EF4-FFF2-40B4-BE49-F238E27FC236}">
              <a16:creationId xmlns:a16="http://schemas.microsoft.com/office/drawing/2014/main" id="{00000000-0008-0000-0300-0000DD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62" name="Text Box 1">
          <a:extLst>
            <a:ext uri="{FF2B5EF4-FFF2-40B4-BE49-F238E27FC236}">
              <a16:creationId xmlns:a16="http://schemas.microsoft.com/office/drawing/2014/main" id="{00000000-0008-0000-0300-0000DE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63" name="Text Box 1">
          <a:extLst>
            <a:ext uri="{FF2B5EF4-FFF2-40B4-BE49-F238E27FC236}">
              <a16:creationId xmlns:a16="http://schemas.microsoft.com/office/drawing/2014/main" id="{00000000-0008-0000-0300-0000DF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64" name="Text Box 1">
          <a:extLst>
            <a:ext uri="{FF2B5EF4-FFF2-40B4-BE49-F238E27FC236}">
              <a16:creationId xmlns:a16="http://schemas.microsoft.com/office/drawing/2014/main" id="{00000000-0008-0000-0300-0000E0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65" name="Text Box 1">
          <a:extLst>
            <a:ext uri="{FF2B5EF4-FFF2-40B4-BE49-F238E27FC236}">
              <a16:creationId xmlns:a16="http://schemas.microsoft.com/office/drawing/2014/main" id="{00000000-0008-0000-0300-0000E1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66" name="Text Box 1">
          <a:extLst>
            <a:ext uri="{FF2B5EF4-FFF2-40B4-BE49-F238E27FC236}">
              <a16:creationId xmlns:a16="http://schemas.microsoft.com/office/drawing/2014/main" id="{00000000-0008-0000-0300-0000E2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67" name="Text Box 1">
          <a:extLst>
            <a:ext uri="{FF2B5EF4-FFF2-40B4-BE49-F238E27FC236}">
              <a16:creationId xmlns:a16="http://schemas.microsoft.com/office/drawing/2014/main" id="{00000000-0008-0000-0300-0000E3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68" name="Text Box 1">
          <a:extLst>
            <a:ext uri="{FF2B5EF4-FFF2-40B4-BE49-F238E27FC236}">
              <a16:creationId xmlns:a16="http://schemas.microsoft.com/office/drawing/2014/main" id="{00000000-0008-0000-0300-0000E4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69" name="Text Box 1">
          <a:extLst>
            <a:ext uri="{FF2B5EF4-FFF2-40B4-BE49-F238E27FC236}">
              <a16:creationId xmlns:a16="http://schemas.microsoft.com/office/drawing/2014/main" id="{00000000-0008-0000-0300-0000E5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70" name="Text Box 1">
          <a:extLst>
            <a:ext uri="{FF2B5EF4-FFF2-40B4-BE49-F238E27FC236}">
              <a16:creationId xmlns:a16="http://schemas.microsoft.com/office/drawing/2014/main" id="{00000000-0008-0000-0300-0000E6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71" name="Text Box 1">
          <a:extLst>
            <a:ext uri="{FF2B5EF4-FFF2-40B4-BE49-F238E27FC236}">
              <a16:creationId xmlns:a16="http://schemas.microsoft.com/office/drawing/2014/main" id="{00000000-0008-0000-0300-0000E7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72" name="Text Box 1">
          <a:extLst>
            <a:ext uri="{FF2B5EF4-FFF2-40B4-BE49-F238E27FC236}">
              <a16:creationId xmlns:a16="http://schemas.microsoft.com/office/drawing/2014/main" id="{00000000-0008-0000-0300-0000E8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73" name="Text Box 1">
          <a:extLst>
            <a:ext uri="{FF2B5EF4-FFF2-40B4-BE49-F238E27FC236}">
              <a16:creationId xmlns:a16="http://schemas.microsoft.com/office/drawing/2014/main" id="{00000000-0008-0000-0300-0000E9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74" name="Text Box 1">
          <a:extLst>
            <a:ext uri="{FF2B5EF4-FFF2-40B4-BE49-F238E27FC236}">
              <a16:creationId xmlns:a16="http://schemas.microsoft.com/office/drawing/2014/main" id="{00000000-0008-0000-0300-0000EA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75" name="Text Box 1">
          <a:extLst>
            <a:ext uri="{FF2B5EF4-FFF2-40B4-BE49-F238E27FC236}">
              <a16:creationId xmlns:a16="http://schemas.microsoft.com/office/drawing/2014/main" id="{00000000-0008-0000-0300-0000EB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76" name="Text Box 1">
          <a:extLst>
            <a:ext uri="{FF2B5EF4-FFF2-40B4-BE49-F238E27FC236}">
              <a16:creationId xmlns:a16="http://schemas.microsoft.com/office/drawing/2014/main" id="{00000000-0008-0000-0300-0000EC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77" name="Text Box 1">
          <a:extLst>
            <a:ext uri="{FF2B5EF4-FFF2-40B4-BE49-F238E27FC236}">
              <a16:creationId xmlns:a16="http://schemas.microsoft.com/office/drawing/2014/main" id="{00000000-0008-0000-0300-0000ED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78" name="Text Box 1">
          <a:extLst>
            <a:ext uri="{FF2B5EF4-FFF2-40B4-BE49-F238E27FC236}">
              <a16:creationId xmlns:a16="http://schemas.microsoft.com/office/drawing/2014/main" id="{00000000-0008-0000-0300-0000EE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79" name="Text Box 1">
          <a:extLst>
            <a:ext uri="{FF2B5EF4-FFF2-40B4-BE49-F238E27FC236}">
              <a16:creationId xmlns:a16="http://schemas.microsoft.com/office/drawing/2014/main" id="{00000000-0008-0000-0300-0000EF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80" name="Text Box 1">
          <a:extLst>
            <a:ext uri="{FF2B5EF4-FFF2-40B4-BE49-F238E27FC236}">
              <a16:creationId xmlns:a16="http://schemas.microsoft.com/office/drawing/2014/main" id="{00000000-0008-0000-0300-0000F0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81" name="Text Box 1">
          <a:extLst>
            <a:ext uri="{FF2B5EF4-FFF2-40B4-BE49-F238E27FC236}">
              <a16:creationId xmlns:a16="http://schemas.microsoft.com/office/drawing/2014/main" id="{00000000-0008-0000-0300-0000F1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82" name="Text Box 1">
          <a:extLst>
            <a:ext uri="{FF2B5EF4-FFF2-40B4-BE49-F238E27FC236}">
              <a16:creationId xmlns:a16="http://schemas.microsoft.com/office/drawing/2014/main" id="{00000000-0008-0000-0300-0000F2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83" name="Text Box 1">
          <a:extLst>
            <a:ext uri="{FF2B5EF4-FFF2-40B4-BE49-F238E27FC236}">
              <a16:creationId xmlns:a16="http://schemas.microsoft.com/office/drawing/2014/main" id="{00000000-0008-0000-0300-0000F3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84" name="Text Box 1">
          <a:extLst>
            <a:ext uri="{FF2B5EF4-FFF2-40B4-BE49-F238E27FC236}">
              <a16:creationId xmlns:a16="http://schemas.microsoft.com/office/drawing/2014/main" id="{00000000-0008-0000-0300-0000F4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85" name="Text Box 1">
          <a:extLst>
            <a:ext uri="{FF2B5EF4-FFF2-40B4-BE49-F238E27FC236}">
              <a16:creationId xmlns:a16="http://schemas.microsoft.com/office/drawing/2014/main" id="{00000000-0008-0000-0300-0000F5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86" name="Text Box 1">
          <a:extLst>
            <a:ext uri="{FF2B5EF4-FFF2-40B4-BE49-F238E27FC236}">
              <a16:creationId xmlns:a16="http://schemas.microsoft.com/office/drawing/2014/main" id="{00000000-0008-0000-0300-0000F6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87" name="Text Box 1">
          <a:extLst>
            <a:ext uri="{FF2B5EF4-FFF2-40B4-BE49-F238E27FC236}">
              <a16:creationId xmlns:a16="http://schemas.microsoft.com/office/drawing/2014/main" id="{00000000-0008-0000-0300-0000F7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88" name="Text Box 1">
          <a:extLst>
            <a:ext uri="{FF2B5EF4-FFF2-40B4-BE49-F238E27FC236}">
              <a16:creationId xmlns:a16="http://schemas.microsoft.com/office/drawing/2014/main" id="{00000000-0008-0000-0300-0000F8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89" name="Text Box 1">
          <a:extLst>
            <a:ext uri="{FF2B5EF4-FFF2-40B4-BE49-F238E27FC236}">
              <a16:creationId xmlns:a16="http://schemas.microsoft.com/office/drawing/2014/main" id="{00000000-0008-0000-0300-0000F9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90" name="Text Box 1">
          <a:extLst>
            <a:ext uri="{FF2B5EF4-FFF2-40B4-BE49-F238E27FC236}">
              <a16:creationId xmlns:a16="http://schemas.microsoft.com/office/drawing/2014/main" id="{00000000-0008-0000-0300-0000FA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91" name="Text Box 1">
          <a:extLst>
            <a:ext uri="{FF2B5EF4-FFF2-40B4-BE49-F238E27FC236}">
              <a16:creationId xmlns:a16="http://schemas.microsoft.com/office/drawing/2014/main" id="{00000000-0008-0000-0300-0000FB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92" name="Text Box 1">
          <a:extLst>
            <a:ext uri="{FF2B5EF4-FFF2-40B4-BE49-F238E27FC236}">
              <a16:creationId xmlns:a16="http://schemas.microsoft.com/office/drawing/2014/main" id="{00000000-0008-0000-0300-0000FC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93" name="Text Box 1">
          <a:extLst>
            <a:ext uri="{FF2B5EF4-FFF2-40B4-BE49-F238E27FC236}">
              <a16:creationId xmlns:a16="http://schemas.microsoft.com/office/drawing/2014/main" id="{00000000-0008-0000-0300-0000FD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94" name="Text Box 1">
          <a:extLst>
            <a:ext uri="{FF2B5EF4-FFF2-40B4-BE49-F238E27FC236}">
              <a16:creationId xmlns:a16="http://schemas.microsoft.com/office/drawing/2014/main" id="{00000000-0008-0000-0300-0000FE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95" name="Text Box 1">
          <a:extLst>
            <a:ext uri="{FF2B5EF4-FFF2-40B4-BE49-F238E27FC236}">
              <a16:creationId xmlns:a16="http://schemas.microsoft.com/office/drawing/2014/main" id="{00000000-0008-0000-0300-0000FF27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96" name="Text Box 1">
          <a:extLst>
            <a:ext uri="{FF2B5EF4-FFF2-40B4-BE49-F238E27FC236}">
              <a16:creationId xmlns:a16="http://schemas.microsoft.com/office/drawing/2014/main" id="{00000000-0008-0000-0300-000000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97" name="Text Box 1">
          <a:extLst>
            <a:ext uri="{FF2B5EF4-FFF2-40B4-BE49-F238E27FC236}">
              <a16:creationId xmlns:a16="http://schemas.microsoft.com/office/drawing/2014/main" id="{00000000-0008-0000-0300-000001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98" name="Text Box 1">
          <a:extLst>
            <a:ext uri="{FF2B5EF4-FFF2-40B4-BE49-F238E27FC236}">
              <a16:creationId xmlns:a16="http://schemas.microsoft.com/office/drawing/2014/main" id="{00000000-0008-0000-0300-000002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699" name="Text Box 1">
          <a:extLst>
            <a:ext uri="{FF2B5EF4-FFF2-40B4-BE49-F238E27FC236}">
              <a16:creationId xmlns:a16="http://schemas.microsoft.com/office/drawing/2014/main" id="{00000000-0008-0000-0300-000003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00" name="Text Box 1">
          <a:extLst>
            <a:ext uri="{FF2B5EF4-FFF2-40B4-BE49-F238E27FC236}">
              <a16:creationId xmlns:a16="http://schemas.microsoft.com/office/drawing/2014/main" id="{00000000-0008-0000-0300-000004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01" name="Text Box 1">
          <a:extLst>
            <a:ext uri="{FF2B5EF4-FFF2-40B4-BE49-F238E27FC236}">
              <a16:creationId xmlns:a16="http://schemas.microsoft.com/office/drawing/2014/main" id="{00000000-0008-0000-0300-000005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02" name="Text Box 1">
          <a:extLst>
            <a:ext uri="{FF2B5EF4-FFF2-40B4-BE49-F238E27FC236}">
              <a16:creationId xmlns:a16="http://schemas.microsoft.com/office/drawing/2014/main" id="{00000000-0008-0000-0300-000006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03" name="Text Box 1">
          <a:extLst>
            <a:ext uri="{FF2B5EF4-FFF2-40B4-BE49-F238E27FC236}">
              <a16:creationId xmlns:a16="http://schemas.microsoft.com/office/drawing/2014/main" id="{00000000-0008-0000-0300-000007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04" name="Text Box 1">
          <a:extLst>
            <a:ext uri="{FF2B5EF4-FFF2-40B4-BE49-F238E27FC236}">
              <a16:creationId xmlns:a16="http://schemas.microsoft.com/office/drawing/2014/main" id="{00000000-0008-0000-0300-000008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05" name="Text Box 1">
          <a:extLst>
            <a:ext uri="{FF2B5EF4-FFF2-40B4-BE49-F238E27FC236}">
              <a16:creationId xmlns:a16="http://schemas.microsoft.com/office/drawing/2014/main" id="{00000000-0008-0000-0300-000009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06" name="Text Box 1">
          <a:extLst>
            <a:ext uri="{FF2B5EF4-FFF2-40B4-BE49-F238E27FC236}">
              <a16:creationId xmlns:a16="http://schemas.microsoft.com/office/drawing/2014/main" id="{00000000-0008-0000-0300-00000A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07" name="Text Box 1">
          <a:extLst>
            <a:ext uri="{FF2B5EF4-FFF2-40B4-BE49-F238E27FC236}">
              <a16:creationId xmlns:a16="http://schemas.microsoft.com/office/drawing/2014/main" id="{00000000-0008-0000-0300-00000B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08" name="Text Box 1">
          <a:extLst>
            <a:ext uri="{FF2B5EF4-FFF2-40B4-BE49-F238E27FC236}">
              <a16:creationId xmlns:a16="http://schemas.microsoft.com/office/drawing/2014/main" id="{00000000-0008-0000-0300-00000C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09" name="Text Box 1">
          <a:extLst>
            <a:ext uri="{FF2B5EF4-FFF2-40B4-BE49-F238E27FC236}">
              <a16:creationId xmlns:a16="http://schemas.microsoft.com/office/drawing/2014/main" id="{00000000-0008-0000-0300-00000D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10" name="Text Box 1">
          <a:extLst>
            <a:ext uri="{FF2B5EF4-FFF2-40B4-BE49-F238E27FC236}">
              <a16:creationId xmlns:a16="http://schemas.microsoft.com/office/drawing/2014/main" id="{00000000-0008-0000-0300-00000E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11" name="Text Box 1">
          <a:extLst>
            <a:ext uri="{FF2B5EF4-FFF2-40B4-BE49-F238E27FC236}">
              <a16:creationId xmlns:a16="http://schemas.microsoft.com/office/drawing/2014/main" id="{00000000-0008-0000-0300-00000F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12" name="Text Box 1">
          <a:extLst>
            <a:ext uri="{FF2B5EF4-FFF2-40B4-BE49-F238E27FC236}">
              <a16:creationId xmlns:a16="http://schemas.microsoft.com/office/drawing/2014/main" id="{00000000-0008-0000-0300-000010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13" name="Text Box 1">
          <a:extLst>
            <a:ext uri="{FF2B5EF4-FFF2-40B4-BE49-F238E27FC236}">
              <a16:creationId xmlns:a16="http://schemas.microsoft.com/office/drawing/2014/main" id="{00000000-0008-0000-0300-000011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14" name="Text Box 1">
          <a:extLst>
            <a:ext uri="{FF2B5EF4-FFF2-40B4-BE49-F238E27FC236}">
              <a16:creationId xmlns:a16="http://schemas.microsoft.com/office/drawing/2014/main" id="{00000000-0008-0000-0300-000012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15" name="Text Box 1">
          <a:extLst>
            <a:ext uri="{FF2B5EF4-FFF2-40B4-BE49-F238E27FC236}">
              <a16:creationId xmlns:a16="http://schemas.microsoft.com/office/drawing/2014/main" id="{00000000-0008-0000-0300-000013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16" name="Text Box 1">
          <a:extLst>
            <a:ext uri="{FF2B5EF4-FFF2-40B4-BE49-F238E27FC236}">
              <a16:creationId xmlns:a16="http://schemas.microsoft.com/office/drawing/2014/main" id="{00000000-0008-0000-0300-000014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17" name="Text Box 1">
          <a:extLst>
            <a:ext uri="{FF2B5EF4-FFF2-40B4-BE49-F238E27FC236}">
              <a16:creationId xmlns:a16="http://schemas.microsoft.com/office/drawing/2014/main" id="{00000000-0008-0000-0300-000015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18" name="Text Box 1">
          <a:extLst>
            <a:ext uri="{FF2B5EF4-FFF2-40B4-BE49-F238E27FC236}">
              <a16:creationId xmlns:a16="http://schemas.microsoft.com/office/drawing/2014/main" id="{00000000-0008-0000-0300-000016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19" name="Text Box 1">
          <a:extLst>
            <a:ext uri="{FF2B5EF4-FFF2-40B4-BE49-F238E27FC236}">
              <a16:creationId xmlns:a16="http://schemas.microsoft.com/office/drawing/2014/main" id="{00000000-0008-0000-0300-000017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20" name="Text Box 1">
          <a:extLst>
            <a:ext uri="{FF2B5EF4-FFF2-40B4-BE49-F238E27FC236}">
              <a16:creationId xmlns:a16="http://schemas.microsoft.com/office/drawing/2014/main" id="{00000000-0008-0000-0300-000018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21" name="Text Box 1">
          <a:extLst>
            <a:ext uri="{FF2B5EF4-FFF2-40B4-BE49-F238E27FC236}">
              <a16:creationId xmlns:a16="http://schemas.microsoft.com/office/drawing/2014/main" id="{00000000-0008-0000-0300-000019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22" name="Text Box 1">
          <a:extLst>
            <a:ext uri="{FF2B5EF4-FFF2-40B4-BE49-F238E27FC236}">
              <a16:creationId xmlns:a16="http://schemas.microsoft.com/office/drawing/2014/main" id="{00000000-0008-0000-0300-00001A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23" name="Text Box 1">
          <a:extLst>
            <a:ext uri="{FF2B5EF4-FFF2-40B4-BE49-F238E27FC236}">
              <a16:creationId xmlns:a16="http://schemas.microsoft.com/office/drawing/2014/main" id="{00000000-0008-0000-0300-00001B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24" name="Text Box 1">
          <a:extLst>
            <a:ext uri="{FF2B5EF4-FFF2-40B4-BE49-F238E27FC236}">
              <a16:creationId xmlns:a16="http://schemas.microsoft.com/office/drawing/2014/main" id="{00000000-0008-0000-0300-00001C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25" name="Text Box 1">
          <a:extLst>
            <a:ext uri="{FF2B5EF4-FFF2-40B4-BE49-F238E27FC236}">
              <a16:creationId xmlns:a16="http://schemas.microsoft.com/office/drawing/2014/main" id="{00000000-0008-0000-0300-00001D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26" name="Text Box 1">
          <a:extLst>
            <a:ext uri="{FF2B5EF4-FFF2-40B4-BE49-F238E27FC236}">
              <a16:creationId xmlns:a16="http://schemas.microsoft.com/office/drawing/2014/main" id="{00000000-0008-0000-0300-00001E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27" name="Text Box 1">
          <a:extLst>
            <a:ext uri="{FF2B5EF4-FFF2-40B4-BE49-F238E27FC236}">
              <a16:creationId xmlns:a16="http://schemas.microsoft.com/office/drawing/2014/main" id="{00000000-0008-0000-0300-00001F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28" name="Text Box 1">
          <a:extLst>
            <a:ext uri="{FF2B5EF4-FFF2-40B4-BE49-F238E27FC236}">
              <a16:creationId xmlns:a16="http://schemas.microsoft.com/office/drawing/2014/main" id="{00000000-0008-0000-0300-000020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29" name="Text Box 1">
          <a:extLst>
            <a:ext uri="{FF2B5EF4-FFF2-40B4-BE49-F238E27FC236}">
              <a16:creationId xmlns:a16="http://schemas.microsoft.com/office/drawing/2014/main" id="{00000000-0008-0000-0300-000021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30" name="Text Box 1">
          <a:extLst>
            <a:ext uri="{FF2B5EF4-FFF2-40B4-BE49-F238E27FC236}">
              <a16:creationId xmlns:a16="http://schemas.microsoft.com/office/drawing/2014/main" id="{00000000-0008-0000-0300-000022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31" name="Text Box 1">
          <a:extLst>
            <a:ext uri="{FF2B5EF4-FFF2-40B4-BE49-F238E27FC236}">
              <a16:creationId xmlns:a16="http://schemas.microsoft.com/office/drawing/2014/main" id="{00000000-0008-0000-0300-000023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32" name="Text Box 1">
          <a:extLst>
            <a:ext uri="{FF2B5EF4-FFF2-40B4-BE49-F238E27FC236}">
              <a16:creationId xmlns:a16="http://schemas.microsoft.com/office/drawing/2014/main" id="{00000000-0008-0000-0300-000024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33" name="Text Box 1">
          <a:extLst>
            <a:ext uri="{FF2B5EF4-FFF2-40B4-BE49-F238E27FC236}">
              <a16:creationId xmlns:a16="http://schemas.microsoft.com/office/drawing/2014/main" id="{00000000-0008-0000-0300-000025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34" name="Text Box 1">
          <a:extLst>
            <a:ext uri="{FF2B5EF4-FFF2-40B4-BE49-F238E27FC236}">
              <a16:creationId xmlns:a16="http://schemas.microsoft.com/office/drawing/2014/main" id="{00000000-0008-0000-0300-000026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35" name="Text Box 1">
          <a:extLst>
            <a:ext uri="{FF2B5EF4-FFF2-40B4-BE49-F238E27FC236}">
              <a16:creationId xmlns:a16="http://schemas.microsoft.com/office/drawing/2014/main" id="{00000000-0008-0000-0300-000027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36" name="Text Box 1">
          <a:extLst>
            <a:ext uri="{FF2B5EF4-FFF2-40B4-BE49-F238E27FC236}">
              <a16:creationId xmlns:a16="http://schemas.microsoft.com/office/drawing/2014/main" id="{00000000-0008-0000-0300-000028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37" name="Text Box 1">
          <a:extLst>
            <a:ext uri="{FF2B5EF4-FFF2-40B4-BE49-F238E27FC236}">
              <a16:creationId xmlns:a16="http://schemas.microsoft.com/office/drawing/2014/main" id="{00000000-0008-0000-0300-000029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38" name="Text Box 1">
          <a:extLst>
            <a:ext uri="{FF2B5EF4-FFF2-40B4-BE49-F238E27FC236}">
              <a16:creationId xmlns:a16="http://schemas.microsoft.com/office/drawing/2014/main" id="{00000000-0008-0000-0300-00002A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39" name="Text Box 1">
          <a:extLst>
            <a:ext uri="{FF2B5EF4-FFF2-40B4-BE49-F238E27FC236}">
              <a16:creationId xmlns:a16="http://schemas.microsoft.com/office/drawing/2014/main" id="{00000000-0008-0000-0300-00002B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40" name="Text Box 1">
          <a:extLst>
            <a:ext uri="{FF2B5EF4-FFF2-40B4-BE49-F238E27FC236}">
              <a16:creationId xmlns:a16="http://schemas.microsoft.com/office/drawing/2014/main" id="{00000000-0008-0000-0300-00002C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41" name="Text Box 1">
          <a:extLst>
            <a:ext uri="{FF2B5EF4-FFF2-40B4-BE49-F238E27FC236}">
              <a16:creationId xmlns:a16="http://schemas.microsoft.com/office/drawing/2014/main" id="{00000000-0008-0000-0300-00002D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42" name="Text Box 1">
          <a:extLst>
            <a:ext uri="{FF2B5EF4-FFF2-40B4-BE49-F238E27FC236}">
              <a16:creationId xmlns:a16="http://schemas.microsoft.com/office/drawing/2014/main" id="{00000000-0008-0000-0300-00002E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43" name="Text Box 1">
          <a:extLst>
            <a:ext uri="{FF2B5EF4-FFF2-40B4-BE49-F238E27FC236}">
              <a16:creationId xmlns:a16="http://schemas.microsoft.com/office/drawing/2014/main" id="{00000000-0008-0000-0300-00002F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44" name="Text Box 1">
          <a:extLst>
            <a:ext uri="{FF2B5EF4-FFF2-40B4-BE49-F238E27FC236}">
              <a16:creationId xmlns:a16="http://schemas.microsoft.com/office/drawing/2014/main" id="{00000000-0008-0000-0300-000030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45" name="Text Box 1">
          <a:extLst>
            <a:ext uri="{FF2B5EF4-FFF2-40B4-BE49-F238E27FC236}">
              <a16:creationId xmlns:a16="http://schemas.microsoft.com/office/drawing/2014/main" id="{00000000-0008-0000-0300-000031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46" name="Text Box 1">
          <a:extLst>
            <a:ext uri="{FF2B5EF4-FFF2-40B4-BE49-F238E27FC236}">
              <a16:creationId xmlns:a16="http://schemas.microsoft.com/office/drawing/2014/main" id="{00000000-0008-0000-0300-000032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47" name="Text Box 1">
          <a:extLst>
            <a:ext uri="{FF2B5EF4-FFF2-40B4-BE49-F238E27FC236}">
              <a16:creationId xmlns:a16="http://schemas.microsoft.com/office/drawing/2014/main" id="{00000000-0008-0000-0300-000033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48" name="Text Box 1">
          <a:extLst>
            <a:ext uri="{FF2B5EF4-FFF2-40B4-BE49-F238E27FC236}">
              <a16:creationId xmlns:a16="http://schemas.microsoft.com/office/drawing/2014/main" id="{00000000-0008-0000-0300-000034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49" name="Text Box 1">
          <a:extLst>
            <a:ext uri="{FF2B5EF4-FFF2-40B4-BE49-F238E27FC236}">
              <a16:creationId xmlns:a16="http://schemas.microsoft.com/office/drawing/2014/main" id="{00000000-0008-0000-0300-000035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50" name="Text Box 1">
          <a:extLst>
            <a:ext uri="{FF2B5EF4-FFF2-40B4-BE49-F238E27FC236}">
              <a16:creationId xmlns:a16="http://schemas.microsoft.com/office/drawing/2014/main" id="{00000000-0008-0000-0300-000036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51" name="Text Box 1">
          <a:extLst>
            <a:ext uri="{FF2B5EF4-FFF2-40B4-BE49-F238E27FC236}">
              <a16:creationId xmlns:a16="http://schemas.microsoft.com/office/drawing/2014/main" id="{00000000-0008-0000-0300-000037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52" name="Text Box 1">
          <a:extLst>
            <a:ext uri="{FF2B5EF4-FFF2-40B4-BE49-F238E27FC236}">
              <a16:creationId xmlns:a16="http://schemas.microsoft.com/office/drawing/2014/main" id="{00000000-0008-0000-0300-000038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53" name="Text Box 1">
          <a:extLst>
            <a:ext uri="{FF2B5EF4-FFF2-40B4-BE49-F238E27FC236}">
              <a16:creationId xmlns:a16="http://schemas.microsoft.com/office/drawing/2014/main" id="{00000000-0008-0000-0300-000039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54" name="Text Box 1">
          <a:extLst>
            <a:ext uri="{FF2B5EF4-FFF2-40B4-BE49-F238E27FC236}">
              <a16:creationId xmlns:a16="http://schemas.microsoft.com/office/drawing/2014/main" id="{00000000-0008-0000-0300-00003A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55" name="Text Box 1">
          <a:extLst>
            <a:ext uri="{FF2B5EF4-FFF2-40B4-BE49-F238E27FC236}">
              <a16:creationId xmlns:a16="http://schemas.microsoft.com/office/drawing/2014/main" id="{00000000-0008-0000-0300-00003B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56" name="Text Box 1">
          <a:extLst>
            <a:ext uri="{FF2B5EF4-FFF2-40B4-BE49-F238E27FC236}">
              <a16:creationId xmlns:a16="http://schemas.microsoft.com/office/drawing/2014/main" id="{00000000-0008-0000-0300-00003C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57" name="Text Box 1">
          <a:extLst>
            <a:ext uri="{FF2B5EF4-FFF2-40B4-BE49-F238E27FC236}">
              <a16:creationId xmlns:a16="http://schemas.microsoft.com/office/drawing/2014/main" id="{00000000-0008-0000-0300-00003D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58" name="Text Box 1">
          <a:extLst>
            <a:ext uri="{FF2B5EF4-FFF2-40B4-BE49-F238E27FC236}">
              <a16:creationId xmlns:a16="http://schemas.microsoft.com/office/drawing/2014/main" id="{00000000-0008-0000-0300-00003E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59" name="Text Box 1">
          <a:extLst>
            <a:ext uri="{FF2B5EF4-FFF2-40B4-BE49-F238E27FC236}">
              <a16:creationId xmlns:a16="http://schemas.microsoft.com/office/drawing/2014/main" id="{00000000-0008-0000-0300-00003F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60" name="Text Box 1">
          <a:extLst>
            <a:ext uri="{FF2B5EF4-FFF2-40B4-BE49-F238E27FC236}">
              <a16:creationId xmlns:a16="http://schemas.microsoft.com/office/drawing/2014/main" id="{00000000-0008-0000-0300-000040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61" name="Text Box 1">
          <a:extLst>
            <a:ext uri="{FF2B5EF4-FFF2-40B4-BE49-F238E27FC236}">
              <a16:creationId xmlns:a16="http://schemas.microsoft.com/office/drawing/2014/main" id="{00000000-0008-0000-0300-000041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62" name="Text Box 1">
          <a:extLst>
            <a:ext uri="{FF2B5EF4-FFF2-40B4-BE49-F238E27FC236}">
              <a16:creationId xmlns:a16="http://schemas.microsoft.com/office/drawing/2014/main" id="{00000000-0008-0000-0300-000042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63" name="Text Box 1">
          <a:extLst>
            <a:ext uri="{FF2B5EF4-FFF2-40B4-BE49-F238E27FC236}">
              <a16:creationId xmlns:a16="http://schemas.microsoft.com/office/drawing/2014/main" id="{00000000-0008-0000-0300-000043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64" name="Text Box 1">
          <a:extLst>
            <a:ext uri="{FF2B5EF4-FFF2-40B4-BE49-F238E27FC236}">
              <a16:creationId xmlns:a16="http://schemas.microsoft.com/office/drawing/2014/main" id="{00000000-0008-0000-0300-000044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65" name="Text Box 1">
          <a:extLst>
            <a:ext uri="{FF2B5EF4-FFF2-40B4-BE49-F238E27FC236}">
              <a16:creationId xmlns:a16="http://schemas.microsoft.com/office/drawing/2014/main" id="{00000000-0008-0000-0300-000045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66" name="Text Box 1">
          <a:extLst>
            <a:ext uri="{FF2B5EF4-FFF2-40B4-BE49-F238E27FC236}">
              <a16:creationId xmlns:a16="http://schemas.microsoft.com/office/drawing/2014/main" id="{00000000-0008-0000-0300-000046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67" name="Text Box 1">
          <a:extLst>
            <a:ext uri="{FF2B5EF4-FFF2-40B4-BE49-F238E27FC236}">
              <a16:creationId xmlns:a16="http://schemas.microsoft.com/office/drawing/2014/main" id="{00000000-0008-0000-0300-000047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68" name="Text Box 1">
          <a:extLst>
            <a:ext uri="{FF2B5EF4-FFF2-40B4-BE49-F238E27FC236}">
              <a16:creationId xmlns:a16="http://schemas.microsoft.com/office/drawing/2014/main" id="{00000000-0008-0000-0300-000048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69" name="Text Box 1">
          <a:extLst>
            <a:ext uri="{FF2B5EF4-FFF2-40B4-BE49-F238E27FC236}">
              <a16:creationId xmlns:a16="http://schemas.microsoft.com/office/drawing/2014/main" id="{00000000-0008-0000-0300-000049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70" name="Text Box 1">
          <a:extLst>
            <a:ext uri="{FF2B5EF4-FFF2-40B4-BE49-F238E27FC236}">
              <a16:creationId xmlns:a16="http://schemas.microsoft.com/office/drawing/2014/main" id="{00000000-0008-0000-0300-00004A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71" name="Text Box 1">
          <a:extLst>
            <a:ext uri="{FF2B5EF4-FFF2-40B4-BE49-F238E27FC236}">
              <a16:creationId xmlns:a16="http://schemas.microsoft.com/office/drawing/2014/main" id="{00000000-0008-0000-0300-00004B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72" name="Text Box 1">
          <a:extLst>
            <a:ext uri="{FF2B5EF4-FFF2-40B4-BE49-F238E27FC236}">
              <a16:creationId xmlns:a16="http://schemas.microsoft.com/office/drawing/2014/main" id="{00000000-0008-0000-0300-00004C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73" name="Text Box 1">
          <a:extLst>
            <a:ext uri="{FF2B5EF4-FFF2-40B4-BE49-F238E27FC236}">
              <a16:creationId xmlns:a16="http://schemas.microsoft.com/office/drawing/2014/main" id="{00000000-0008-0000-0300-00004D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74" name="Text Box 1">
          <a:extLst>
            <a:ext uri="{FF2B5EF4-FFF2-40B4-BE49-F238E27FC236}">
              <a16:creationId xmlns:a16="http://schemas.microsoft.com/office/drawing/2014/main" id="{00000000-0008-0000-0300-00004E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75" name="Text Box 1">
          <a:extLst>
            <a:ext uri="{FF2B5EF4-FFF2-40B4-BE49-F238E27FC236}">
              <a16:creationId xmlns:a16="http://schemas.microsoft.com/office/drawing/2014/main" id="{00000000-0008-0000-0300-00004F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76" name="Text Box 1">
          <a:extLst>
            <a:ext uri="{FF2B5EF4-FFF2-40B4-BE49-F238E27FC236}">
              <a16:creationId xmlns:a16="http://schemas.microsoft.com/office/drawing/2014/main" id="{00000000-0008-0000-0300-000050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77" name="Text Box 1">
          <a:extLst>
            <a:ext uri="{FF2B5EF4-FFF2-40B4-BE49-F238E27FC236}">
              <a16:creationId xmlns:a16="http://schemas.microsoft.com/office/drawing/2014/main" id="{00000000-0008-0000-0300-000051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78" name="Text Box 1">
          <a:extLst>
            <a:ext uri="{FF2B5EF4-FFF2-40B4-BE49-F238E27FC236}">
              <a16:creationId xmlns:a16="http://schemas.microsoft.com/office/drawing/2014/main" id="{00000000-0008-0000-0300-000052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79" name="Text Box 1">
          <a:extLst>
            <a:ext uri="{FF2B5EF4-FFF2-40B4-BE49-F238E27FC236}">
              <a16:creationId xmlns:a16="http://schemas.microsoft.com/office/drawing/2014/main" id="{00000000-0008-0000-0300-000053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80" name="Text Box 1">
          <a:extLst>
            <a:ext uri="{FF2B5EF4-FFF2-40B4-BE49-F238E27FC236}">
              <a16:creationId xmlns:a16="http://schemas.microsoft.com/office/drawing/2014/main" id="{00000000-0008-0000-0300-000054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81" name="Text Box 1">
          <a:extLst>
            <a:ext uri="{FF2B5EF4-FFF2-40B4-BE49-F238E27FC236}">
              <a16:creationId xmlns:a16="http://schemas.microsoft.com/office/drawing/2014/main" id="{00000000-0008-0000-0300-000055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82" name="Text Box 1">
          <a:extLst>
            <a:ext uri="{FF2B5EF4-FFF2-40B4-BE49-F238E27FC236}">
              <a16:creationId xmlns:a16="http://schemas.microsoft.com/office/drawing/2014/main" id="{00000000-0008-0000-0300-000056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83" name="Text Box 1">
          <a:extLst>
            <a:ext uri="{FF2B5EF4-FFF2-40B4-BE49-F238E27FC236}">
              <a16:creationId xmlns:a16="http://schemas.microsoft.com/office/drawing/2014/main" id="{00000000-0008-0000-0300-000057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84" name="Text Box 1">
          <a:extLst>
            <a:ext uri="{FF2B5EF4-FFF2-40B4-BE49-F238E27FC236}">
              <a16:creationId xmlns:a16="http://schemas.microsoft.com/office/drawing/2014/main" id="{00000000-0008-0000-0300-000058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85" name="Text Box 1">
          <a:extLst>
            <a:ext uri="{FF2B5EF4-FFF2-40B4-BE49-F238E27FC236}">
              <a16:creationId xmlns:a16="http://schemas.microsoft.com/office/drawing/2014/main" id="{00000000-0008-0000-0300-000059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86" name="Text Box 1">
          <a:extLst>
            <a:ext uri="{FF2B5EF4-FFF2-40B4-BE49-F238E27FC236}">
              <a16:creationId xmlns:a16="http://schemas.microsoft.com/office/drawing/2014/main" id="{00000000-0008-0000-0300-00005A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87" name="Text Box 1">
          <a:extLst>
            <a:ext uri="{FF2B5EF4-FFF2-40B4-BE49-F238E27FC236}">
              <a16:creationId xmlns:a16="http://schemas.microsoft.com/office/drawing/2014/main" id="{00000000-0008-0000-0300-00005B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88" name="Text Box 1">
          <a:extLst>
            <a:ext uri="{FF2B5EF4-FFF2-40B4-BE49-F238E27FC236}">
              <a16:creationId xmlns:a16="http://schemas.microsoft.com/office/drawing/2014/main" id="{00000000-0008-0000-0300-00005C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89" name="Text Box 1">
          <a:extLst>
            <a:ext uri="{FF2B5EF4-FFF2-40B4-BE49-F238E27FC236}">
              <a16:creationId xmlns:a16="http://schemas.microsoft.com/office/drawing/2014/main" id="{00000000-0008-0000-0300-00005D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90" name="Text Box 1">
          <a:extLst>
            <a:ext uri="{FF2B5EF4-FFF2-40B4-BE49-F238E27FC236}">
              <a16:creationId xmlns:a16="http://schemas.microsoft.com/office/drawing/2014/main" id="{00000000-0008-0000-0300-00005E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91" name="Text Box 1">
          <a:extLst>
            <a:ext uri="{FF2B5EF4-FFF2-40B4-BE49-F238E27FC236}">
              <a16:creationId xmlns:a16="http://schemas.microsoft.com/office/drawing/2014/main" id="{00000000-0008-0000-0300-00005F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92" name="Text Box 1">
          <a:extLst>
            <a:ext uri="{FF2B5EF4-FFF2-40B4-BE49-F238E27FC236}">
              <a16:creationId xmlns:a16="http://schemas.microsoft.com/office/drawing/2014/main" id="{00000000-0008-0000-0300-000060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93" name="Text Box 1">
          <a:extLst>
            <a:ext uri="{FF2B5EF4-FFF2-40B4-BE49-F238E27FC236}">
              <a16:creationId xmlns:a16="http://schemas.microsoft.com/office/drawing/2014/main" id="{00000000-0008-0000-0300-000061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94" name="Text Box 1">
          <a:extLst>
            <a:ext uri="{FF2B5EF4-FFF2-40B4-BE49-F238E27FC236}">
              <a16:creationId xmlns:a16="http://schemas.microsoft.com/office/drawing/2014/main" id="{00000000-0008-0000-0300-000062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95" name="Text Box 1">
          <a:extLst>
            <a:ext uri="{FF2B5EF4-FFF2-40B4-BE49-F238E27FC236}">
              <a16:creationId xmlns:a16="http://schemas.microsoft.com/office/drawing/2014/main" id="{00000000-0008-0000-0300-000063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96" name="Text Box 1">
          <a:extLst>
            <a:ext uri="{FF2B5EF4-FFF2-40B4-BE49-F238E27FC236}">
              <a16:creationId xmlns:a16="http://schemas.microsoft.com/office/drawing/2014/main" id="{00000000-0008-0000-0300-000064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97" name="Text Box 1">
          <a:extLst>
            <a:ext uri="{FF2B5EF4-FFF2-40B4-BE49-F238E27FC236}">
              <a16:creationId xmlns:a16="http://schemas.microsoft.com/office/drawing/2014/main" id="{00000000-0008-0000-0300-000065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98" name="Text Box 1">
          <a:extLst>
            <a:ext uri="{FF2B5EF4-FFF2-40B4-BE49-F238E27FC236}">
              <a16:creationId xmlns:a16="http://schemas.microsoft.com/office/drawing/2014/main" id="{00000000-0008-0000-0300-000066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799" name="Text Box 1">
          <a:extLst>
            <a:ext uri="{FF2B5EF4-FFF2-40B4-BE49-F238E27FC236}">
              <a16:creationId xmlns:a16="http://schemas.microsoft.com/office/drawing/2014/main" id="{00000000-0008-0000-0300-000067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00" name="Text Box 1">
          <a:extLst>
            <a:ext uri="{FF2B5EF4-FFF2-40B4-BE49-F238E27FC236}">
              <a16:creationId xmlns:a16="http://schemas.microsoft.com/office/drawing/2014/main" id="{00000000-0008-0000-0300-000068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01" name="Text Box 1">
          <a:extLst>
            <a:ext uri="{FF2B5EF4-FFF2-40B4-BE49-F238E27FC236}">
              <a16:creationId xmlns:a16="http://schemas.microsoft.com/office/drawing/2014/main" id="{00000000-0008-0000-0300-000069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02" name="Text Box 1">
          <a:extLst>
            <a:ext uri="{FF2B5EF4-FFF2-40B4-BE49-F238E27FC236}">
              <a16:creationId xmlns:a16="http://schemas.microsoft.com/office/drawing/2014/main" id="{00000000-0008-0000-0300-00006A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03" name="Text Box 1">
          <a:extLst>
            <a:ext uri="{FF2B5EF4-FFF2-40B4-BE49-F238E27FC236}">
              <a16:creationId xmlns:a16="http://schemas.microsoft.com/office/drawing/2014/main" id="{00000000-0008-0000-0300-00006B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04" name="Text Box 1">
          <a:extLst>
            <a:ext uri="{FF2B5EF4-FFF2-40B4-BE49-F238E27FC236}">
              <a16:creationId xmlns:a16="http://schemas.microsoft.com/office/drawing/2014/main" id="{00000000-0008-0000-0300-00006C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05" name="Text Box 1">
          <a:extLst>
            <a:ext uri="{FF2B5EF4-FFF2-40B4-BE49-F238E27FC236}">
              <a16:creationId xmlns:a16="http://schemas.microsoft.com/office/drawing/2014/main" id="{00000000-0008-0000-0300-00006D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06" name="Text Box 1">
          <a:extLst>
            <a:ext uri="{FF2B5EF4-FFF2-40B4-BE49-F238E27FC236}">
              <a16:creationId xmlns:a16="http://schemas.microsoft.com/office/drawing/2014/main" id="{00000000-0008-0000-0300-00006E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07" name="Text Box 1">
          <a:extLst>
            <a:ext uri="{FF2B5EF4-FFF2-40B4-BE49-F238E27FC236}">
              <a16:creationId xmlns:a16="http://schemas.microsoft.com/office/drawing/2014/main" id="{00000000-0008-0000-0300-00006F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08" name="Text Box 1">
          <a:extLst>
            <a:ext uri="{FF2B5EF4-FFF2-40B4-BE49-F238E27FC236}">
              <a16:creationId xmlns:a16="http://schemas.microsoft.com/office/drawing/2014/main" id="{00000000-0008-0000-0300-000070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09" name="Text Box 1">
          <a:extLst>
            <a:ext uri="{FF2B5EF4-FFF2-40B4-BE49-F238E27FC236}">
              <a16:creationId xmlns:a16="http://schemas.microsoft.com/office/drawing/2014/main" id="{00000000-0008-0000-0300-000071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10" name="Text Box 1">
          <a:extLst>
            <a:ext uri="{FF2B5EF4-FFF2-40B4-BE49-F238E27FC236}">
              <a16:creationId xmlns:a16="http://schemas.microsoft.com/office/drawing/2014/main" id="{00000000-0008-0000-0300-000072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11" name="Text Box 1">
          <a:extLst>
            <a:ext uri="{FF2B5EF4-FFF2-40B4-BE49-F238E27FC236}">
              <a16:creationId xmlns:a16="http://schemas.microsoft.com/office/drawing/2014/main" id="{00000000-0008-0000-0300-000073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12" name="Text Box 1">
          <a:extLst>
            <a:ext uri="{FF2B5EF4-FFF2-40B4-BE49-F238E27FC236}">
              <a16:creationId xmlns:a16="http://schemas.microsoft.com/office/drawing/2014/main" id="{00000000-0008-0000-0300-000074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13" name="Text Box 1">
          <a:extLst>
            <a:ext uri="{FF2B5EF4-FFF2-40B4-BE49-F238E27FC236}">
              <a16:creationId xmlns:a16="http://schemas.microsoft.com/office/drawing/2014/main" id="{00000000-0008-0000-0300-000075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14" name="Text Box 1">
          <a:extLst>
            <a:ext uri="{FF2B5EF4-FFF2-40B4-BE49-F238E27FC236}">
              <a16:creationId xmlns:a16="http://schemas.microsoft.com/office/drawing/2014/main" id="{00000000-0008-0000-0300-000076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15" name="Text Box 1">
          <a:extLst>
            <a:ext uri="{FF2B5EF4-FFF2-40B4-BE49-F238E27FC236}">
              <a16:creationId xmlns:a16="http://schemas.microsoft.com/office/drawing/2014/main" id="{00000000-0008-0000-0300-000077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16" name="Text Box 1">
          <a:extLst>
            <a:ext uri="{FF2B5EF4-FFF2-40B4-BE49-F238E27FC236}">
              <a16:creationId xmlns:a16="http://schemas.microsoft.com/office/drawing/2014/main" id="{00000000-0008-0000-0300-000078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17" name="Text Box 1">
          <a:extLst>
            <a:ext uri="{FF2B5EF4-FFF2-40B4-BE49-F238E27FC236}">
              <a16:creationId xmlns:a16="http://schemas.microsoft.com/office/drawing/2014/main" id="{00000000-0008-0000-0300-000079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18" name="Text Box 1">
          <a:extLst>
            <a:ext uri="{FF2B5EF4-FFF2-40B4-BE49-F238E27FC236}">
              <a16:creationId xmlns:a16="http://schemas.microsoft.com/office/drawing/2014/main" id="{00000000-0008-0000-0300-00007A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19" name="Text Box 1">
          <a:extLst>
            <a:ext uri="{FF2B5EF4-FFF2-40B4-BE49-F238E27FC236}">
              <a16:creationId xmlns:a16="http://schemas.microsoft.com/office/drawing/2014/main" id="{00000000-0008-0000-0300-00007B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20" name="Text Box 1">
          <a:extLst>
            <a:ext uri="{FF2B5EF4-FFF2-40B4-BE49-F238E27FC236}">
              <a16:creationId xmlns:a16="http://schemas.microsoft.com/office/drawing/2014/main" id="{00000000-0008-0000-0300-00007C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21" name="Text Box 1">
          <a:extLst>
            <a:ext uri="{FF2B5EF4-FFF2-40B4-BE49-F238E27FC236}">
              <a16:creationId xmlns:a16="http://schemas.microsoft.com/office/drawing/2014/main" id="{00000000-0008-0000-0300-00007D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22" name="Text Box 1">
          <a:extLst>
            <a:ext uri="{FF2B5EF4-FFF2-40B4-BE49-F238E27FC236}">
              <a16:creationId xmlns:a16="http://schemas.microsoft.com/office/drawing/2014/main" id="{00000000-0008-0000-0300-00007E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23" name="Text Box 1">
          <a:extLst>
            <a:ext uri="{FF2B5EF4-FFF2-40B4-BE49-F238E27FC236}">
              <a16:creationId xmlns:a16="http://schemas.microsoft.com/office/drawing/2014/main" id="{00000000-0008-0000-0300-00007F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24" name="Text Box 1">
          <a:extLst>
            <a:ext uri="{FF2B5EF4-FFF2-40B4-BE49-F238E27FC236}">
              <a16:creationId xmlns:a16="http://schemas.microsoft.com/office/drawing/2014/main" id="{00000000-0008-0000-0300-000080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25" name="Text Box 1">
          <a:extLst>
            <a:ext uri="{FF2B5EF4-FFF2-40B4-BE49-F238E27FC236}">
              <a16:creationId xmlns:a16="http://schemas.microsoft.com/office/drawing/2014/main" id="{00000000-0008-0000-0300-000081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26" name="Text Box 1">
          <a:extLst>
            <a:ext uri="{FF2B5EF4-FFF2-40B4-BE49-F238E27FC236}">
              <a16:creationId xmlns:a16="http://schemas.microsoft.com/office/drawing/2014/main" id="{00000000-0008-0000-0300-000082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27" name="Text Box 1">
          <a:extLst>
            <a:ext uri="{FF2B5EF4-FFF2-40B4-BE49-F238E27FC236}">
              <a16:creationId xmlns:a16="http://schemas.microsoft.com/office/drawing/2014/main" id="{00000000-0008-0000-0300-000083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28" name="Text Box 1">
          <a:extLst>
            <a:ext uri="{FF2B5EF4-FFF2-40B4-BE49-F238E27FC236}">
              <a16:creationId xmlns:a16="http://schemas.microsoft.com/office/drawing/2014/main" id="{00000000-0008-0000-0300-000084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29" name="Text Box 1">
          <a:extLst>
            <a:ext uri="{FF2B5EF4-FFF2-40B4-BE49-F238E27FC236}">
              <a16:creationId xmlns:a16="http://schemas.microsoft.com/office/drawing/2014/main" id="{00000000-0008-0000-0300-000085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30" name="Text Box 1">
          <a:extLst>
            <a:ext uri="{FF2B5EF4-FFF2-40B4-BE49-F238E27FC236}">
              <a16:creationId xmlns:a16="http://schemas.microsoft.com/office/drawing/2014/main" id="{00000000-0008-0000-0300-000086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31" name="Text Box 1">
          <a:extLst>
            <a:ext uri="{FF2B5EF4-FFF2-40B4-BE49-F238E27FC236}">
              <a16:creationId xmlns:a16="http://schemas.microsoft.com/office/drawing/2014/main" id="{00000000-0008-0000-0300-000087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32" name="Text Box 1">
          <a:extLst>
            <a:ext uri="{FF2B5EF4-FFF2-40B4-BE49-F238E27FC236}">
              <a16:creationId xmlns:a16="http://schemas.microsoft.com/office/drawing/2014/main" id="{00000000-0008-0000-0300-000088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33" name="Text Box 1">
          <a:extLst>
            <a:ext uri="{FF2B5EF4-FFF2-40B4-BE49-F238E27FC236}">
              <a16:creationId xmlns:a16="http://schemas.microsoft.com/office/drawing/2014/main" id="{00000000-0008-0000-0300-000089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34" name="Text Box 1">
          <a:extLst>
            <a:ext uri="{FF2B5EF4-FFF2-40B4-BE49-F238E27FC236}">
              <a16:creationId xmlns:a16="http://schemas.microsoft.com/office/drawing/2014/main" id="{00000000-0008-0000-0300-00008A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35" name="Text Box 1">
          <a:extLst>
            <a:ext uri="{FF2B5EF4-FFF2-40B4-BE49-F238E27FC236}">
              <a16:creationId xmlns:a16="http://schemas.microsoft.com/office/drawing/2014/main" id="{00000000-0008-0000-0300-00008B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36" name="Text Box 1">
          <a:extLst>
            <a:ext uri="{FF2B5EF4-FFF2-40B4-BE49-F238E27FC236}">
              <a16:creationId xmlns:a16="http://schemas.microsoft.com/office/drawing/2014/main" id="{00000000-0008-0000-0300-00008C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37" name="Text Box 1">
          <a:extLst>
            <a:ext uri="{FF2B5EF4-FFF2-40B4-BE49-F238E27FC236}">
              <a16:creationId xmlns:a16="http://schemas.microsoft.com/office/drawing/2014/main" id="{00000000-0008-0000-0300-00008D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38" name="Text Box 1">
          <a:extLst>
            <a:ext uri="{FF2B5EF4-FFF2-40B4-BE49-F238E27FC236}">
              <a16:creationId xmlns:a16="http://schemas.microsoft.com/office/drawing/2014/main" id="{00000000-0008-0000-0300-00008E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39" name="Text Box 1">
          <a:extLst>
            <a:ext uri="{FF2B5EF4-FFF2-40B4-BE49-F238E27FC236}">
              <a16:creationId xmlns:a16="http://schemas.microsoft.com/office/drawing/2014/main" id="{00000000-0008-0000-0300-00008F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40" name="Text Box 1">
          <a:extLst>
            <a:ext uri="{FF2B5EF4-FFF2-40B4-BE49-F238E27FC236}">
              <a16:creationId xmlns:a16="http://schemas.microsoft.com/office/drawing/2014/main" id="{00000000-0008-0000-0300-000090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41" name="Text Box 1">
          <a:extLst>
            <a:ext uri="{FF2B5EF4-FFF2-40B4-BE49-F238E27FC236}">
              <a16:creationId xmlns:a16="http://schemas.microsoft.com/office/drawing/2014/main" id="{00000000-0008-0000-0300-000091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42" name="Text Box 1">
          <a:extLst>
            <a:ext uri="{FF2B5EF4-FFF2-40B4-BE49-F238E27FC236}">
              <a16:creationId xmlns:a16="http://schemas.microsoft.com/office/drawing/2014/main" id="{00000000-0008-0000-0300-000092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43" name="Text Box 1">
          <a:extLst>
            <a:ext uri="{FF2B5EF4-FFF2-40B4-BE49-F238E27FC236}">
              <a16:creationId xmlns:a16="http://schemas.microsoft.com/office/drawing/2014/main" id="{00000000-0008-0000-0300-000093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44" name="Text Box 1">
          <a:extLst>
            <a:ext uri="{FF2B5EF4-FFF2-40B4-BE49-F238E27FC236}">
              <a16:creationId xmlns:a16="http://schemas.microsoft.com/office/drawing/2014/main" id="{00000000-0008-0000-0300-000094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45" name="Text Box 1">
          <a:extLst>
            <a:ext uri="{FF2B5EF4-FFF2-40B4-BE49-F238E27FC236}">
              <a16:creationId xmlns:a16="http://schemas.microsoft.com/office/drawing/2014/main" id="{00000000-0008-0000-0300-000095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46" name="Text Box 1">
          <a:extLst>
            <a:ext uri="{FF2B5EF4-FFF2-40B4-BE49-F238E27FC236}">
              <a16:creationId xmlns:a16="http://schemas.microsoft.com/office/drawing/2014/main" id="{00000000-0008-0000-0300-000096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47" name="Text Box 1">
          <a:extLst>
            <a:ext uri="{FF2B5EF4-FFF2-40B4-BE49-F238E27FC236}">
              <a16:creationId xmlns:a16="http://schemas.microsoft.com/office/drawing/2014/main" id="{00000000-0008-0000-0300-000097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48" name="Text Box 1">
          <a:extLst>
            <a:ext uri="{FF2B5EF4-FFF2-40B4-BE49-F238E27FC236}">
              <a16:creationId xmlns:a16="http://schemas.microsoft.com/office/drawing/2014/main" id="{00000000-0008-0000-0300-000098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49" name="Text Box 1">
          <a:extLst>
            <a:ext uri="{FF2B5EF4-FFF2-40B4-BE49-F238E27FC236}">
              <a16:creationId xmlns:a16="http://schemas.microsoft.com/office/drawing/2014/main" id="{00000000-0008-0000-0300-000099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50" name="Text Box 1">
          <a:extLst>
            <a:ext uri="{FF2B5EF4-FFF2-40B4-BE49-F238E27FC236}">
              <a16:creationId xmlns:a16="http://schemas.microsoft.com/office/drawing/2014/main" id="{00000000-0008-0000-0300-00009A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51" name="Text Box 1">
          <a:extLst>
            <a:ext uri="{FF2B5EF4-FFF2-40B4-BE49-F238E27FC236}">
              <a16:creationId xmlns:a16="http://schemas.microsoft.com/office/drawing/2014/main" id="{00000000-0008-0000-0300-00009B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52" name="Text Box 1">
          <a:extLst>
            <a:ext uri="{FF2B5EF4-FFF2-40B4-BE49-F238E27FC236}">
              <a16:creationId xmlns:a16="http://schemas.microsoft.com/office/drawing/2014/main" id="{00000000-0008-0000-0300-00009C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53" name="Text Box 1">
          <a:extLst>
            <a:ext uri="{FF2B5EF4-FFF2-40B4-BE49-F238E27FC236}">
              <a16:creationId xmlns:a16="http://schemas.microsoft.com/office/drawing/2014/main" id="{00000000-0008-0000-0300-00009D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54" name="Text Box 1">
          <a:extLst>
            <a:ext uri="{FF2B5EF4-FFF2-40B4-BE49-F238E27FC236}">
              <a16:creationId xmlns:a16="http://schemas.microsoft.com/office/drawing/2014/main" id="{00000000-0008-0000-0300-00009E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55" name="Text Box 1">
          <a:extLst>
            <a:ext uri="{FF2B5EF4-FFF2-40B4-BE49-F238E27FC236}">
              <a16:creationId xmlns:a16="http://schemas.microsoft.com/office/drawing/2014/main" id="{00000000-0008-0000-0300-00009F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56" name="Text Box 1">
          <a:extLst>
            <a:ext uri="{FF2B5EF4-FFF2-40B4-BE49-F238E27FC236}">
              <a16:creationId xmlns:a16="http://schemas.microsoft.com/office/drawing/2014/main" id="{00000000-0008-0000-0300-0000A0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57" name="Text Box 1">
          <a:extLst>
            <a:ext uri="{FF2B5EF4-FFF2-40B4-BE49-F238E27FC236}">
              <a16:creationId xmlns:a16="http://schemas.microsoft.com/office/drawing/2014/main" id="{00000000-0008-0000-0300-0000A1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58" name="Text Box 1">
          <a:extLst>
            <a:ext uri="{FF2B5EF4-FFF2-40B4-BE49-F238E27FC236}">
              <a16:creationId xmlns:a16="http://schemas.microsoft.com/office/drawing/2014/main" id="{00000000-0008-0000-0300-0000A2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59" name="Text Box 1">
          <a:extLst>
            <a:ext uri="{FF2B5EF4-FFF2-40B4-BE49-F238E27FC236}">
              <a16:creationId xmlns:a16="http://schemas.microsoft.com/office/drawing/2014/main" id="{00000000-0008-0000-0300-0000A3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60" name="Text Box 1">
          <a:extLst>
            <a:ext uri="{FF2B5EF4-FFF2-40B4-BE49-F238E27FC236}">
              <a16:creationId xmlns:a16="http://schemas.microsoft.com/office/drawing/2014/main" id="{00000000-0008-0000-0300-0000A4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61" name="Text Box 1">
          <a:extLst>
            <a:ext uri="{FF2B5EF4-FFF2-40B4-BE49-F238E27FC236}">
              <a16:creationId xmlns:a16="http://schemas.microsoft.com/office/drawing/2014/main" id="{00000000-0008-0000-0300-0000A5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62" name="Text Box 1">
          <a:extLst>
            <a:ext uri="{FF2B5EF4-FFF2-40B4-BE49-F238E27FC236}">
              <a16:creationId xmlns:a16="http://schemas.microsoft.com/office/drawing/2014/main" id="{00000000-0008-0000-0300-0000A6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63" name="Text Box 1">
          <a:extLst>
            <a:ext uri="{FF2B5EF4-FFF2-40B4-BE49-F238E27FC236}">
              <a16:creationId xmlns:a16="http://schemas.microsoft.com/office/drawing/2014/main" id="{00000000-0008-0000-0300-0000A7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64" name="Text Box 1">
          <a:extLst>
            <a:ext uri="{FF2B5EF4-FFF2-40B4-BE49-F238E27FC236}">
              <a16:creationId xmlns:a16="http://schemas.microsoft.com/office/drawing/2014/main" id="{00000000-0008-0000-0300-0000A8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65" name="Text Box 1">
          <a:extLst>
            <a:ext uri="{FF2B5EF4-FFF2-40B4-BE49-F238E27FC236}">
              <a16:creationId xmlns:a16="http://schemas.microsoft.com/office/drawing/2014/main" id="{00000000-0008-0000-0300-0000A9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66" name="Text Box 1">
          <a:extLst>
            <a:ext uri="{FF2B5EF4-FFF2-40B4-BE49-F238E27FC236}">
              <a16:creationId xmlns:a16="http://schemas.microsoft.com/office/drawing/2014/main" id="{00000000-0008-0000-0300-0000AA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67" name="Text Box 1">
          <a:extLst>
            <a:ext uri="{FF2B5EF4-FFF2-40B4-BE49-F238E27FC236}">
              <a16:creationId xmlns:a16="http://schemas.microsoft.com/office/drawing/2014/main" id="{00000000-0008-0000-0300-0000AB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68" name="Text Box 1">
          <a:extLst>
            <a:ext uri="{FF2B5EF4-FFF2-40B4-BE49-F238E27FC236}">
              <a16:creationId xmlns:a16="http://schemas.microsoft.com/office/drawing/2014/main" id="{00000000-0008-0000-0300-0000AC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69" name="Text Box 1">
          <a:extLst>
            <a:ext uri="{FF2B5EF4-FFF2-40B4-BE49-F238E27FC236}">
              <a16:creationId xmlns:a16="http://schemas.microsoft.com/office/drawing/2014/main" id="{00000000-0008-0000-0300-0000AD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70" name="Text Box 1">
          <a:extLst>
            <a:ext uri="{FF2B5EF4-FFF2-40B4-BE49-F238E27FC236}">
              <a16:creationId xmlns:a16="http://schemas.microsoft.com/office/drawing/2014/main" id="{00000000-0008-0000-0300-0000AE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71" name="Text Box 1">
          <a:extLst>
            <a:ext uri="{FF2B5EF4-FFF2-40B4-BE49-F238E27FC236}">
              <a16:creationId xmlns:a16="http://schemas.microsoft.com/office/drawing/2014/main" id="{00000000-0008-0000-0300-0000AF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72" name="Text Box 1">
          <a:extLst>
            <a:ext uri="{FF2B5EF4-FFF2-40B4-BE49-F238E27FC236}">
              <a16:creationId xmlns:a16="http://schemas.microsoft.com/office/drawing/2014/main" id="{00000000-0008-0000-0300-0000B0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73" name="Text Box 1">
          <a:extLst>
            <a:ext uri="{FF2B5EF4-FFF2-40B4-BE49-F238E27FC236}">
              <a16:creationId xmlns:a16="http://schemas.microsoft.com/office/drawing/2014/main" id="{00000000-0008-0000-0300-0000B1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74" name="Text Box 1">
          <a:extLst>
            <a:ext uri="{FF2B5EF4-FFF2-40B4-BE49-F238E27FC236}">
              <a16:creationId xmlns:a16="http://schemas.microsoft.com/office/drawing/2014/main" id="{00000000-0008-0000-0300-0000B2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75" name="Text Box 1">
          <a:extLst>
            <a:ext uri="{FF2B5EF4-FFF2-40B4-BE49-F238E27FC236}">
              <a16:creationId xmlns:a16="http://schemas.microsoft.com/office/drawing/2014/main" id="{00000000-0008-0000-0300-0000B3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76" name="Text Box 1">
          <a:extLst>
            <a:ext uri="{FF2B5EF4-FFF2-40B4-BE49-F238E27FC236}">
              <a16:creationId xmlns:a16="http://schemas.microsoft.com/office/drawing/2014/main" id="{00000000-0008-0000-0300-0000B4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77" name="Text Box 1">
          <a:extLst>
            <a:ext uri="{FF2B5EF4-FFF2-40B4-BE49-F238E27FC236}">
              <a16:creationId xmlns:a16="http://schemas.microsoft.com/office/drawing/2014/main" id="{00000000-0008-0000-0300-0000B5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78" name="Text Box 1">
          <a:extLst>
            <a:ext uri="{FF2B5EF4-FFF2-40B4-BE49-F238E27FC236}">
              <a16:creationId xmlns:a16="http://schemas.microsoft.com/office/drawing/2014/main" id="{00000000-0008-0000-0300-0000B6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79" name="Text Box 1">
          <a:extLst>
            <a:ext uri="{FF2B5EF4-FFF2-40B4-BE49-F238E27FC236}">
              <a16:creationId xmlns:a16="http://schemas.microsoft.com/office/drawing/2014/main" id="{00000000-0008-0000-0300-0000B7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80" name="Text Box 1">
          <a:extLst>
            <a:ext uri="{FF2B5EF4-FFF2-40B4-BE49-F238E27FC236}">
              <a16:creationId xmlns:a16="http://schemas.microsoft.com/office/drawing/2014/main" id="{00000000-0008-0000-0300-0000B8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81" name="Text Box 1">
          <a:extLst>
            <a:ext uri="{FF2B5EF4-FFF2-40B4-BE49-F238E27FC236}">
              <a16:creationId xmlns:a16="http://schemas.microsoft.com/office/drawing/2014/main" id="{00000000-0008-0000-0300-0000B9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82" name="Text Box 1">
          <a:extLst>
            <a:ext uri="{FF2B5EF4-FFF2-40B4-BE49-F238E27FC236}">
              <a16:creationId xmlns:a16="http://schemas.microsoft.com/office/drawing/2014/main" id="{00000000-0008-0000-0300-0000BA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83" name="Text Box 1">
          <a:extLst>
            <a:ext uri="{FF2B5EF4-FFF2-40B4-BE49-F238E27FC236}">
              <a16:creationId xmlns:a16="http://schemas.microsoft.com/office/drawing/2014/main" id="{00000000-0008-0000-0300-0000BB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84" name="Text Box 1">
          <a:extLst>
            <a:ext uri="{FF2B5EF4-FFF2-40B4-BE49-F238E27FC236}">
              <a16:creationId xmlns:a16="http://schemas.microsoft.com/office/drawing/2014/main" id="{00000000-0008-0000-0300-0000BC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85" name="Text Box 1">
          <a:extLst>
            <a:ext uri="{FF2B5EF4-FFF2-40B4-BE49-F238E27FC236}">
              <a16:creationId xmlns:a16="http://schemas.microsoft.com/office/drawing/2014/main" id="{00000000-0008-0000-0300-0000BD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86" name="Text Box 1">
          <a:extLst>
            <a:ext uri="{FF2B5EF4-FFF2-40B4-BE49-F238E27FC236}">
              <a16:creationId xmlns:a16="http://schemas.microsoft.com/office/drawing/2014/main" id="{00000000-0008-0000-0300-0000BE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87" name="Text Box 1">
          <a:extLst>
            <a:ext uri="{FF2B5EF4-FFF2-40B4-BE49-F238E27FC236}">
              <a16:creationId xmlns:a16="http://schemas.microsoft.com/office/drawing/2014/main" id="{00000000-0008-0000-0300-0000BF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88" name="Text Box 1">
          <a:extLst>
            <a:ext uri="{FF2B5EF4-FFF2-40B4-BE49-F238E27FC236}">
              <a16:creationId xmlns:a16="http://schemas.microsoft.com/office/drawing/2014/main" id="{00000000-0008-0000-0300-0000C0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89" name="Text Box 1">
          <a:extLst>
            <a:ext uri="{FF2B5EF4-FFF2-40B4-BE49-F238E27FC236}">
              <a16:creationId xmlns:a16="http://schemas.microsoft.com/office/drawing/2014/main" id="{00000000-0008-0000-0300-0000C1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90" name="Text Box 1">
          <a:extLst>
            <a:ext uri="{FF2B5EF4-FFF2-40B4-BE49-F238E27FC236}">
              <a16:creationId xmlns:a16="http://schemas.microsoft.com/office/drawing/2014/main" id="{00000000-0008-0000-0300-0000C2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91" name="Text Box 1">
          <a:extLst>
            <a:ext uri="{FF2B5EF4-FFF2-40B4-BE49-F238E27FC236}">
              <a16:creationId xmlns:a16="http://schemas.microsoft.com/office/drawing/2014/main" id="{00000000-0008-0000-0300-0000C3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92" name="Text Box 1">
          <a:extLst>
            <a:ext uri="{FF2B5EF4-FFF2-40B4-BE49-F238E27FC236}">
              <a16:creationId xmlns:a16="http://schemas.microsoft.com/office/drawing/2014/main" id="{00000000-0008-0000-0300-0000C4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93" name="Text Box 1">
          <a:extLst>
            <a:ext uri="{FF2B5EF4-FFF2-40B4-BE49-F238E27FC236}">
              <a16:creationId xmlns:a16="http://schemas.microsoft.com/office/drawing/2014/main" id="{00000000-0008-0000-0300-0000C5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94" name="Text Box 1">
          <a:extLst>
            <a:ext uri="{FF2B5EF4-FFF2-40B4-BE49-F238E27FC236}">
              <a16:creationId xmlns:a16="http://schemas.microsoft.com/office/drawing/2014/main" id="{00000000-0008-0000-0300-0000C6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95" name="Text Box 1">
          <a:extLst>
            <a:ext uri="{FF2B5EF4-FFF2-40B4-BE49-F238E27FC236}">
              <a16:creationId xmlns:a16="http://schemas.microsoft.com/office/drawing/2014/main" id="{00000000-0008-0000-0300-0000C7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96" name="Text Box 1">
          <a:extLst>
            <a:ext uri="{FF2B5EF4-FFF2-40B4-BE49-F238E27FC236}">
              <a16:creationId xmlns:a16="http://schemas.microsoft.com/office/drawing/2014/main" id="{00000000-0008-0000-0300-0000C8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97" name="Text Box 1">
          <a:extLst>
            <a:ext uri="{FF2B5EF4-FFF2-40B4-BE49-F238E27FC236}">
              <a16:creationId xmlns:a16="http://schemas.microsoft.com/office/drawing/2014/main" id="{00000000-0008-0000-0300-0000C9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98" name="Text Box 1">
          <a:extLst>
            <a:ext uri="{FF2B5EF4-FFF2-40B4-BE49-F238E27FC236}">
              <a16:creationId xmlns:a16="http://schemas.microsoft.com/office/drawing/2014/main" id="{00000000-0008-0000-0300-0000CA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899" name="Text Box 1">
          <a:extLst>
            <a:ext uri="{FF2B5EF4-FFF2-40B4-BE49-F238E27FC236}">
              <a16:creationId xmlns:a16="http://schemas.microsoft.com/office/drawing/2014/main" id="{00000000-0008-0000-0300-0000CB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00" name="Text Box 1">
          <a:extLst>
            <a:ext uri="{FF2B5EF4-FFF2-40B4-BE49-F238E27FC236}">
              <a16:creationId xmlns:a16="http://schemas.microsoft.com/office/drawing/2014/main" id="{00000000-0008-0000-0300-0000CC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01" name="Text Box 1">
          <a:extLst>
            <a:ext uri="{FF2B5EF4-FFF2-40B4-BE49-F238E27FC236}">
              <a16:creationId xmlns:a16="http://schemas.microsoft.com/office/drawing/2014/main" id="{00000000-0008-0000-0300-0000CD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02" name="Text Box 1">
          <a:extLst>
            <a:ext uri="{FF2B5EF4-FFF2-40B4-BE49-F238E27FC236}">
              <a16:creationId xmlns:a16="http://schemas.microsoft.com/office/drawing/2014/main" id="{00000000-0008-0000-0300-0000CE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03" name="Text Box 1">
          <a:extLst>
            <a:ext uri="{FF2B5EF4-FFF2-40B4-BE49-F238E27FC236}">
              <a16:creationId xmlns:a16="http://schemas.microsoft.com/office/drawing/2014/main" id="{00000000-0008-0000-0300-0000CF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04" name="Text Box 1">
          <a:extLst>
            <a:ext uri="{FF2B5EF4-FFF2-40B4-BE49-F238E27FC236}">
              <a16:creationId xmlns:a16="http://schemas.microsoft.com/office/drawing/2014/main" id="{00000000-0008-0000-0300-0000D0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05" name="Text Box 1">
          <a:extLst>
            <a:ext uri="{FF2B5EF4-FFF2-40B4-BE49-F238E27FC236}">
              <a16:creationId xmlns:a16="http://schemas.microsoft.com/office/drawing/2014/main" id="{00000000-0008-0000-0300-0000D1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06" name="Text Box 1">
          <a:extLst>
            <a:ext uri="{FF2B5EF4-FFF2-40B4-BE49-F238E27FC236}">
              <a16:creationId xmlns:a16="http://schemas.microsoft.com/office/drawing/2014/main" id="{00000000-0008-0000-0300-0000D2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07" name="Text Box 1">
          <a:extLst>
            <a:ext uri="{FF2B5EF4-FFF2-40B4-BE49-F238E27FC236}">
              <a16:creationId xmlns:a16="http://schemas.microsoft.com/office/drawing/2014/main" id="{00000000-0008-0000-0300-0000D3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08" name="Text Box 1">
          <a:extLst>
            <a:ext uri="{FF2B5EF4-FFF2-40B4-BE49-F238E27FC236}">
              <a16:creationId xmlns:a16="http://schemas.microsoft.com/office/drawing/2014/main" id="{00000000-0008-0000-0300-0000D4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09" name="Text Box 1">
          <a:extLst>
            <a:ext uri="{FF2B5EF4-FFF2-40B4-BE49-F238E27FC236}">
              <a16:creationId xmlns:a16="http://schemas.microsoft.com/office/drawing/2014/main" id="{00000000-0008-0000-0300-0000D5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10" name="Text Box 1">
          <a:extLst>
            <a:ext uri="{FF2B5EF4-FFF2-40B4-BE49-F238E27FC236}">
              <a16:creationId xmlns:a16="http://schemas.microsoft.com/office/drawing/2014/main" id="{00000000-0008-0000-0300-0000D6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11" name="Text Box 1">
          <a:extLst>
            <a:ext uri="{FF2B5EF4-FFF2-40B4-BE49-F238E27FC236}">
              <a16:creationId xmlns:a16="http://schemas.microsoft.com/office/drawing/2014/main" id="{00000000-0008-0000-0300-0000D7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12" name="Text Box 1">
          <a:extLst>
            <a:ext uri="{FF2B5EF4-FFF2-40B4-BE49-F238E27FC236}">
              <a16:creationId xmlns:a16="http://schemas.microsoft.com/office/drawing/2014/main" id="{00000000-0008-0000-0300-0000D8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13" name="Text Box 1">
          <a:extLst>
            <a:ext uri="{FF2B5EF4-FFF2-40B4-BE49-F238E27FC236}">
              <a16:creationId xmlns:a16="http://schemas.microsoft.com/office/drawing/2014/main" id="{00000000-0008-0000-0300-0000D9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14" name="Text Box 1">
          <a:extLst>
            <a:ext uri="{FF2B5EF4-FFF2-40B4-BE49-F238E27FC236}">
              <a16:creationId xmlns:a16="http://schemas.microsoft.com/office/drawing/2014/main" id="{00000000-0008-0000-0300-0000DA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15" name="Text Box 1">
          <a:extLst>
            <a:ext uri="{FF2B5EF4-FFF2-40B4-BE49-F238E27FC236}">
              <a16:creationId xmlns:a16="http://schemas.microsoft.com/office/drawing/2014/main" id="{00000000-0008-0000-0300-0000DB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16" name="Text Box 1">
          <a:extLst>
            <a:ext uri="{FF2B5EF4-FFF2-40B4-BE49-F238E27FC236}">
              <a16:creationId xmlns:a16="http://schemas.microsoft.com/office/drawing/2014/main" id="{00000000-0008-0000-0300-0000DC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17" name="Text Box 1">
          <a:extLst>
            <a:ext uri="{FF2B5EF4-FFF2-40B4-BE49-F238E27FC236}">
              <a16:creationId xmlns:a16="http://schemas.microsoft.com/office/drawing/2014/main" id="{00000000-0008-0000-0300-0000DD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18" name="Text Box 1">
          <a:extLst>
            <a:ext uri="{FF2B5EF4-FFF2-40B4-BE49-F238E27FC236}">
              <a16:creationId xmlns:a16="http://schemas.microsoft.com/office/drawing/2014/main" id="{00000000-0008-0000-0300-0000DE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19" name="Text Box 1">
          <a:extLst>
            <a:ext uri="{FF2B5EF4-FFF2-40B4-BE49-F238E27FC236}">
              <a16:creationId xmlns:a16="http://schemas.microsoft.com/office/drawing/2014/main" id="{00000000-0008-0000-0300-0000DF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20" name="Text Box 1">
          <a:extLst>
            <a:ext uri="{FF2B5EF4-FFF2-40B4-BE49-F238E27FC236}">
              <a16:creationId xmlns:a16="http://schemas.microsoft.com/office/drawing/2014/main" id="{00000000-0008-0000-0300-0000E0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21" name="Text Box 1">
          <a:extLst>
            <a:ext uri="{FF2B5EF4-FFF2-40B4-BE49-F238E27FC236}">
              <a16:creationId xmlns:a16="http://schemas.microsoft.com/office/drawing/2014/main" id="{00000000-0008-0000-0300-0000E1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22" name="Text Box 1">
          <a:extLst>
            <a:ext uri="{FF2B5EF4-FFF2-40B4-BE49-F238E27FC236}">
              <a16:creationId xmlns:a16="http://schemas.microsoft.com/office/drawing/2014/main" id="{00000000-0008-0000-0300-0000E2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23" name="Text Box 1">
          <a:extLst>
            <a:ext uri="{FF2B5EF4-FFF2-40B4-BE49-F238E27FC236}">
              <a16:creationId xmlns:a16="http://schemas.microsoft.com/office/drawing/2014/main" id="{00000000-0008-0000-0300-0000E3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24" name="Text Box 1">
          <a:extLst>
            <a:ext uri="{FF2B5EF4-FFF2-40B4-BE49-F238E27FC236}">
              <a16:creationId xmlns:a16="http://schemas.microsoft.com/office/drawing/2014/main" id="{00000000-0008-0000-0300-0000E4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25" name="Text Box 1">
          <a:extLst>
            <a:ext uri="{FF2B5EF4-FFF2-40B4-BE49-F238E27FC236}">
              <a16:creationId xmlns:a16="http://schemas.microsoft.com/office/drawing/2014/main" id="{00000000-0008-0000-0300-0000E5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26" name="Text Box 1">
          <a:extLst>
            <a:ext uri="{FF2B5EF4-FFF2-40B4-BE49-F238E27FC236}">
              <a16:creationId xmlns:a16="http://schemas.microsoft.com/office/drawing/2014/main" id="{00000000-0008-0000-0300-0000E6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27" name="Text Box 1">
          <a:extLst>
            <a:ext uri="{FF2B5EF4-FFF2-40B4-BE49-F238E27FC236}">
              <a16:creationId xmlns:a16="http://schemas.microsoft.com/office/drawing/2014/main" id="{00000000-0008-0000-0300-0000E7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28" name="Text Box 1">
          <a:extLst>
            <a:ext uri="{FF2B5EF4-FFF2-40B4-BE49-F238E27FC236}">
              <a16:creationId xmlns:a16="http://schemas.microsoft.com/office/drawing/2014/main" id="{00000000-0008-0000-0300-0000E8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29" name="Text Box 1">
          <a:extLst>
            <a:ext uri="{FF2B5EF4-FFF2-40B4-BE49-F238E27FC236}">
              <a16:creationId xmlns:a16="http://schemas.microsoft.com/office/drawing/2014/main" id="{00000000-0008-0000-0300-0000E9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30" name="Text Box 1">
          <a:extLst>
            <a:ext uri="{FF2B5EF4-FFF2-40B4-BE49-F238E27FC236}">
              <a16:creationId xmlns:a16="http://schemas.microsoft.com/office/drawing/2014/main" id="{00000000-0008-0000-0300-0000EA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31" name="Text Box 1">
          <a:extLst>
            <a:ext uri="{FF2B5EF4-FFF2-40B4-BE49-F238E27FC236}">
              <a16:creationId xmlns:a16="http://schemas.microsoft.com/office/drawing/2014/main" id="{00000000-0008-0000-0300-0000EB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32" name="Text Box 1">
          <a:extLst>
            <a:ext uri="{FF2B5EF4-FFF2-40B4-BE49-F238E27FC236}">
              <a16:creationId xmlns:a16="http://schemas.microsoft.com/office/drawing/2014/main" id="{00000000-0008-0000-0300-0000EC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33" name="Text Box 1">
          <a:extLst>
            <a:ext uri="{FF2B5EF4-FFF2-40B4-BE49-F238E27FC236}">
              <a16:creationId xmlns:a16="http://schemas.microsoft.com/office/drawing/2014/main" id="{00000000-0008-0000-0300-0000ED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34" name="Text Box 1">
          <a:extLst>
            <a:ext uri="{FF2B5EF4-FFF2-40B4-BE49-F238E27FC236}">
              <a16:creationId xmlns:a16="http://schemas.microsoft.com/office/drawing/2014/main" id="{00000000-0008-0000-0300-0000EE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35" name="Text Box 1">
          <a:extLst>
            <a:ext uri="{FF2B5EF4-FFF2-40B4-BE49-F238E27FC236}">
              <a16:creationId xmlns:a16="http://schemas.microsoft.com/office/drawing/2014/main" id="{00000000-0008-0000-0300-0000EF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36" name="Text Box 1">
          <a:extLst>
            <a:ext uri="{FF2B5EF4-FFF2-40B4-BE49-F238E27FC236}">
              <a16:creationId xmlns:a16="http://schemas.microsoft.com/office/drawing/2014/main" id="{00000000-0008-0000-0300-0000F0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37" name="Text Box 1">
          <a:extLst>
            <a:ext uri="{FF2B5EF4-FFF2-40B4-BE49-F238E27FC236}">
              <a16:creationId xmlns:a16="http://schemas.microsoft.com/office/drawing/2014/main" id="{00000000-0008-0000-0300-0000F1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38" name="Text Box 1">
          <a:extLst>
            <a:ext uri="{FF2B5EF4-FFF2-40B4-BE49-F238E27FC236}">
              <a16:creationId xmlns:a16="http://schemas.microsoft.com/office/drawing/2014/main" id="{00000000-0008-0000-0300-0000F2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39" name="Text Box 1">
          <a:extLst>
            <a:ext uri="{FF2B5EF4-FFF2-40B4-BE49-F238E27FC236}">
              <a16:creationId xmlns:a16="http://schemas.microsoft.com/office/drawing/2014/main" id="{00000000-0008-0000-0300-0000F3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40" name="Text Box 1">
          <a:extLst>
            <a:ext uri="{FF2B5EF4-FFF2-40B4-BE49-F238E27FC236}">
              <a16:creationId xmlns:a16="http://schemas.microsoft.com/office/drawing/2014/main" id="{00000000-0008-0000-0300-0000F4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41" name="Text Box 1">
          <a:extLst>
            <a:ext uri="{FF2B5EF4-FFF2-40B4-BE49-F238E27FC236}">
              <a16:creationId xmlns:a16="http://schemas.microsoft.com/office/drawing/2014/main" id="{00000000-0008-0000-0300-0000F5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42" name="Text Box 1">
          <a:extLst>
            <a:ext uri="{FF2B5EF4-FFF2-40B4-BE49-F238E27FC236}">
              <a16:creationId xmlns:a16="http://schemas.microsoft.com/office/drawing/2014/main" id="{00000000-0008-0000-0300-0000F6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43" name="Text Box 1">
          <a:extLst>
            <a:ext uri="{FF2B5EF4-FFF2-40B4-BE49-F238E27FC236}">
              <a16:creationId xmlns:a16="http://schemas.microsoft.com/office/drawing/2014/main" id="{00000000-0008-0000-0300-0000F7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44" name="Text Box 1">
          <a:extLst>
            <a:ext uri="{FF2B5EF4-FFF2-40B4-BE49-F238E27FC236}">
              <a16:creationId xmlns:a16="http://schemas.microsoft.com/office/drawing/2014/main" id="{00000000-0008-0000-0300-0000F8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45" name="Text Box 1">
          <a:extLst>
            <a:ext uri="{FF2B5EF4-FFF2-40B4-BE49-F238E27FC236}">
              <a16:creationId xmlns:a16="http://schemas.microsoft.com/office/drawing/2014/main" id="{00000000-0008-0000-0300-0000F9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46" name="Text Box 1">
          <a:extLst>
            <a:ext uri="{FF2B5EF4-FFF2-40B4-BE49-F238E27FC236}">
              <a16:creationId xmlns:a16="http://schemas.microsoft.com/office/drawing/2014/main" id="{00000000-0008-0000-0300-0000FA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47" name="Text Box 1">
          <a:extLst>
            <a:ext uri="{FF2B5EF4-FFF2-40B4-BE49-F238E27FC236}">
              <a16:creationId xmlns:a16="http://schemas.microsoft.com/office/drawing/2014/main" id="{00000000-0008-0000-0300-0000FB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48" name="Text Box 1">
          <a:extLst>
            <a:ext uri="{FF2B5EF4-FFF2-40B4-BE49-F238E27FC236}">
              <a16:creationId xmlns:a16="http://schemas.microsoft.com/office/drawing/2014/main" id="{00000000-0008-0000-0300-0000FC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49" name="Text Box 1">
          <a:extLst>
            <a:ext uri="{FF2B5EF4-FFF2-40B4-BE49-F238E27FC236}">
              <a16:creationId xmlns:a16="http://schemas.microsoft.com/office/drawing/2014/main" id="{00000000-0008-0000-0300-0000FD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50" name="Text Box 1">
          <a:extLst>
            <a:ext uri="{FF2B5EF4-FFF2-40B4-BE49-F238E27FC236}">
              <a16:creationId xmlns:a16="http://schemas.microsoft.com/office/drawing/2014/main" id="{00000000-0008-0000-0300-0000FE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51" name="Text Box 1">
          <a:extLst>
            <a:ext uri="{FF2B5EF4-FFF2-40B4-BE49-F238E27FC236}">
              <a16:creationId xmlns:a16="http://schemas.microsoft.com/office/drawing/2014/main" id="{00000000-0008-0000-0300-0000FF28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52" name="Text Box 1">
          <a:extLst>
            <a:ext uri="{FF2B5EF4-FFF2-40B4-BE49-F238E27FC236}">
              <a16:creationId xmlns:a16="http://schemas.microsoft.com/office/drawing/2014/main" id="{00000000-0008-0000-0300-000000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53" name="Text Box 1">
          <a:extLst>
            <a:ext uri="{FF2B5EF4-FFF2-40B4-BE49-F238E27FC236}">
              <a16:creationId xmlns:a16="http://schemas.microsoft.com/office/drawing/2014/main" id="{00000000-0008-0000-0300-000001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54" name="Text Box 1">
          <a:extLst>
            <a:ext uri="{FF2B5EF4-FFF2-40B4-BE49-F238E27FC236}">
              <a16:creationId xmlns:a16="http://schemas.microsoft.com/office/drawing/2014/main" id="{00000000-0008-0000-0300-000002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55" name="Text Box 1">
          <a:extLst>
            <a:ext uri="{FF2B5EF4-FFF2-40B4-BE49-F238E27FC236}">
              <a16:creationId xmlns:a16="http://schemas.microsoft.com/office/drawing/2014/main" id="{00000000-0008-0000-0300-000003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56" name="Text Box 1">
          <a:extLst>
            <a:ext uri="{FF2B5EF4-FFF2-40B4-BE49-F238E27FC236}">
              <a16:creationId xmlns:a16="http://schemas.microsoft.com/office/drawing/2014/main" id="{00000000-0008-0000-0300-000004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57" name="Text Box 1">
          <a:extLst>
            <a:ext uri="{FF2B5EF4-FFF2-40B4-BE49-F238E27FC236}">
              <a16:creationId xmlns:a16="http://schemas.microsoft.com/office/drawing/2014/main" id="{00000000-0008-0000-0300-000005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58" name="Text Box 1">
          <a:extLst>
            <a:ext uri="{FF2B5EF4-FFF2-40B4-BE49-F238E27FC236}">
              <a16:creationId xmlns:a16="http://schemas.microsoft.com/office/drawing/2014/main" id="{00000000-0008-0000-0300-000006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59" name="Text Box 1">
          <a:extLst>
            <a:ext uri="{FF2B5EF4-FFF2-40B4-BE49-F238E27FC236}">
              <a16:creationId xmlns:a16="http://schemas.microsoft.com/office/drawing/2014/main" id="{00000000-0008-0000-0300-000007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60" name="Text Box 1">
          <a:extLst>
            <a:ext uri="{FF2B5EF4-FFF2-40B4-BE49-F238E27FC236}">
              <a16:creationId xmlns:a16="http://schemas.microsoft.com/office/drawing/2014/main" id="{00000000-0008-0000-0300-000008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61" name="Text Box 1">
          <a:extLst>
            <a:ext uri="{FF2B5EF4-FFF2-40B4-BE49-F238E27FC236}">
              <a16:creationId xmlns:a16="http://schemas.microsoft.com/office/drawing/2014/main" id="{00000000-0008-0000-0300-000009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62" name="Text Box 1">
          <a:extLst>
            <a:ext uri="{FF2B5EF4-FFF2-40B4-BE49-F238E27FC236}">
              <a16:creationId xmlns:a16="http://schemas.microsoft.com/office/drawing/2014/main" id="{00000000-0008-0000-0300-00000A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63" name="Text Box 1">
          <a:extLst>
            <a:ext uri="{FF2B5EF4-FFF2-40B4-BE49-F238E27FC236}">
              <a16:creationId xmlns:a16="http://schemas.microsoft.com/office/drawing/2014/main" id="{00000000-0008-0000-0300-00000B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64" name="Text Box 1">
          <a:extLst>
            <a:ext uri="{FF2B5EF4-FFF2-40B4-BE49-F238E27FC236}">
              <a16:creationId xmlns:a16="http://schemas.microsoft.com/office/drawing/2014/main" id="{00000000-0008-0000-0300-00000C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65" name="Text Box 1">
          <a:extLst>
            <a:ext uri="{FF2B5EF4-FFF2-40B4-BE49-F238E27FC236}">
              <a16:creationId xmlns:a16="http://schemas.microsoft.com/office/drawing/2014/main" id="{00000000-0008-0000-0300-00000D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66" name="Text Box 1">
          <a:extLst>
            <a:ext uri="{FF2B5EF4-FFF2-40B4-BE49-F238E27FC236}">
              <a16:creationId xmlns:a16="http://schemas.microsoft.com/office/drawing/2014/main" id="{00000000-0008-0000-0300-00000E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67" name="Text Box 1">
          <a:extLst>
            <a:ext uri="{FF2B5EF4-FFF2-40B4-BE49-F238E27FC236}">
              <a16:creationId xmlns:a16="http://schemas.microsoft.com/office/drawing/2014/main" id="{00000000-0008-0000-0300-00000F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68" name="Text Box 1">
          <a:extLst>
            <a:ext uri="{FF2B5EF4-FFF2-40B4-BE49-F238E27FC236}">
              <a16:creationId xmlns:a16="http://schemas.microsoft.com/office/drawing/2014/main" id="{00000000-0008-0000-0300-000010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69" name="Text Box 1">
          <a:extLst>
            <a:ext uri="{FF2B5EF4-FFF2-40B4-BE49-F238E27FC236}">
              <a16:creationId xmlns:a16="http://schemas.microsoft.com/office/drawing/2014/main" id="{00000000-0008-0000-0300-000011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70" name="Text Box 1">
          <a:extLst>
            <a:ext uri="{FF2B5EF4-FFF2-40B4-BE49-F238E27FC236}">
              <a16:creationId xmlns:a16="http://schemas.microsoft.com/office/drawing/2014/main" id="{00000000-0008-0000-0300-000012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71" name="Text Box 1">
          <a:extLst>
            <a:ext uri="{FF2B5EF4-FFF2-40B4-BE49-F238E27FC236}">
              <a16:creationId xmlns:a16="http://schemas.microsoft.com/office/drawing/2014/main" id="{00000000-0008-0000-0300-000013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72" name="Text Box 1">
          <a:extLst>
            <a:ext uri="{FF2B5EF4-FFF2-40B4-BE49-F238E27FC236}">
              <a16:creationId xmlns:a16="http://schemas.microsoft.com/office/drawing/2014/main" id="{00000000-0008-0000-0300-000014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73" name="Text Box 1">
          <a:extLst>
            <a:ext uri="{FF2B5EF4-FFF2-40B4-BE49-F238E27FC236}">
              <a16:creationId xmlns:a16="http://schemas.microsoft.com/office/drawing/2014/main" id="{00000000-0008-0000-0300-000015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74" name="Text Box 1">
          <a:extLst>
            <a:ext uri="{FF2B5EF4-FFF2-40B4-BE49-F238E27FC236}">
              <a16:creationId xmlns:a16="http://schemas.microsoft.com/office/drawing/2014/main" id="{00000000-0008-0000-0300-000016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75" name="Text Box 1">
          <a:extLst>
            <a:ext uri="{FF2B5EF4-FFF2-40B4-BE49-F238E27FC236}">
              <a16:creationId xmlns:a16="http://schemas.microsoft.com/office/drawing/2014/main" id="{00000000-0008-0000-0300-000017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76" name="Text Box 1">
          <a:extLst>
            <a:ext uri="{FF2B5EF4-FFF2-40B4-BE49-F238E27FC236}">
              <a16:creationId xmlns:a16="http://schemas.microsoft.com/office/drawing/2014/main" id="{00000000-0008-0000-0300-000018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77" name="Text Box 1">
          <a:extLst>
            <a:ext uri="{FF2B5EF4-FFF2-40B4-BE49-F238E27FC236}">
              <a16:creationId xmlns:a16="http://schemas.microsoft.com/office/drawing/2014/main" id="{00000000-0008-0000-0300-000019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78" name="Text Box 1">
          <a:extLst>
            <a:ext uri="{FF2B5EF4-FFF2-40B4-BE49-F238E27FC236}">
              <a16:creationId xmlns:a16="http://schemas.microsoft.com/office/drawing/2014/main" id="{00000000-0008-0000-0300-00001A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79" name="Text Box 1">
          <a:extLst>
            <a:ext uri="{FF2B5EF4-FFF2-40B4-BE49-F238E27FC236}">
              <a16:creationId xmlns:a16="http://schemas.microsoft.com/office/drawing/2014/main" id="{00000000-0008-0000-0300-00001B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80" name="Text Box 1">
          <a:extLst>
            <a:ext uri="{FF2B5EF4-FFF2-40B4-BE49-F238E27FC236}">
              <a16:creationId xmlns:a16="http://schemas.microsoft.com/office/drawing/2014/main" id="{00000000-0008-0000-0300-00001C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81" name="Text Box 1">
          <a:extLst>
            <a:ext uri="{FF2B5EF4-FFF2-40B4-BE49-F238E27FC236}">
              <a16:creationId xmlns:a16="http://schemas.microsoft.com/office/drawing/2014/main" id="{00000000-0008-0000-0300-00001D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82" name="Text Box 1">
          <a:extLst>
            <a:ext uri="{FF2B5EF4-FFF2-40B4-BE49-F238E27FC236}">
              <a16:creationId xmlns:a16="http://schemas.microsoft.com/office/drawing/2014/main" id="{00000000-0008-0000-0300-00001E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83" name="Text Box 1">
          <a:extLst>
            <a:ext uri="{FF2B5EF4-FFF2-40B4-BE49-F238E27FC236}">
              <a16:creationId xmlns:a16="http://schemas.microsoft.com/office/drawing/2014/main" id="{00000000-0008-0000-0300-00001F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84" name="Text Box 1">
          <a:extLst>
            <a:ext uri="{FF2B5EF4-FFF2-40B4-BE49-F238E27FC236}">
              <a16:creationId xmlns:a16="http://schemas.microsoft.com/office/drawing/2014/main" id="{00000000-0008-0000-0300-000020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85" name="Text Box 1">
          <a:extLst>
            <a:ext uri="{FF2B5EF4-FFF2-40B4-BE49-F238E27FC236}">
              <a16:creationId xmlns:a16="http://schemas.microsoft.com/office/drawing/2014/main" id="{00000000-0008-0000-0300-000021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86" name="Text Box 1">
          <a:extLst>
            <a:ext uri="{FF2B5EF4-FFF2-40B4-BE49-F238E27FC236}">
              <a16:creationId xmlns:a16="http://schemas.microsoft.com/office/drawing/2014/main" id="{00000000-0008-0000-0300-000022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87" name="Text Box 1">
          <a:extLst>
            <a:ext uri="{FF2B5EF4-FFF2-40B4-BE49-F238E27FC236}">
              <a16:creationId xmlns:a16="http://schemas.microsoft.com/office/drawing/2014/main" id="{00000000-0008-0000-0300-000023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88" name="Text Box 1">
          <a:extLst>
            <a:ext uri="{FF2B5EF4-FFF2-40B4-BE49-F238E27FC236}">
              <a16:creationId xmlns:a16="http://schemas.microsoft.com/office/drawing/2014/main" id="{00000000-0008-0000-0300-000024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89" name="Text Box 1">
          <a:extLst>
            <a:ext uri="{FF2B5EF4-FFF2-40B4-BE49-F238E27FC236}">
              <a16:creationId xmlns:a16="http://schemas.microsoft.com/office/drawing/2014/main" id="{00000000-0008-0000-0300-000025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90" name="Text Box 1">
          <a:extLst>
            <a:ext uri="{FF2B5EF4-FFF2-40B4-BE49-F238E27FC236}">
              <a16:creationId xmlns:a16="http://schemas.microsoft.com/office/drawing/2014/main" id="{00000000-0008-0000-0300-000026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91" name="Text Box 1">
          <a:extLst>
            <a:ext uri="{FF2B5EF4-FFF2-40B4-BE49-F238E27FC236}">
              <a16:creationId xmlns:a16="http://schemas.microsoft.com/office/drawing/2014/main" id="{00000000-0008-0000-0300-000027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92" name="Text Box 1">
          <a:extLst>
            <a:ext uri="{FF2B5EF4-FFF2-40B4-BE49-F238E27FC236}">
              <a16:creationId xmlns:a16="http://schemas.microsoft.com/office/drawing/2014/main" id="{00000000-0008-0000-0300-000028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93" name="Text Box 1">
          <a:extLst>
            <a:ext uri="{FF2B5EF4-FFF2-40B4-BE49-F238E27FC236}">
              <a16:creationId xmlns:a16="http://schemas.microsoft.com/office/drawing/2014/main" id="{00000000-0008-0000-0300-000029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94" name="Text Box 1">
          <a:extLst>
            <a:ext uri="{FF2B5EF4-FFF2-40B4-BE49-F238E27FC236}">
              <a16:creationId xmlns:a16="http://schemas.microsoft.com/office/drawing/2014/main" id="{00000000-0008-0000-0300-00002A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95" name="Text Box 1">
          <a:extLst>
            <a:ext uri="{FF2B5EF4-FFF2-40B4-BE49-F238E27FC236}">
              <a16:creationId xmlns:a16="http://schemas.microsoft.com/office/drawing/2014/main" id="{00000000-0008-0000-0300-00002B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96" name="Text Box 1">
          <a:extLst>
            <a:ext uri="{FF2B5EF4-FFF2-40B4-BE49-F238E27FC236}">
              <a16:creationId xmlns:a16="http://schemas.microsoft.com/office/drawing/2014/main" id="{00000000-0008-0000-0300-00002C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97" name="Text Box 1">
          <a:extLst>
            <a:ext uri="{FF2B5EF4-FFF2-40B4-BE49-F238E27FC236}">
              <a16:creationId xmlns:a16="http://schemas.microsoft.com/office/drawing/2014/main" id="{00000000-0008-0000-0300-00002D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98" name="Text Box 1">
          <a:extLst>
            <a:ext uri="{FF2B5EF4-FFF2-40B4-BE49-F238E27FC236}">
              <a16:creationId xmlns:a16="http://schemas.microsoft.com/office/drawing/2014/main" id="{00000000-0008-0000-0300-00002E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5999" name="Text Box 1">
          <a:extLst>
            <a:ext uri="{FF2B5EF4-FFF2-40B4-BE49-F238E27FC236}">
              <a16:creationId xmlns:a16="http://schemas.microsoft.com/office/drawing/2014/main" id="{00000000-0008-0000-0300-00002F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00" name="Text Box 1">
          <a:extLst>
            <a:ext uri="{FF2B5EF4-FFF2-40B4-BE49-F238E27FC236}">
              <a16:creationId xmlns:a16="http://schemas.microsoft.com/office/drawing/2014/main" id="{00000000-0008-0000-0300-000030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01" name="Text Box 1">
          <a:extLst>
            <a:ext uri="{FF2B5EF4-FFF2-40B4-BE49-F238E27FC236}">
              <a16:creationId xmlns:a16="http://schemas.microsoft.com/office/drawing/2014/main" id="{00000000-0008-0000-0300-000031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02" name="Text Box 1">
          <a:extLst>
            <a:ext uri="{FF2B5EF4-FFF2-40B4-BE49-F238E27FC236}">
              <a16:creationId xmlns:a16="http://schemas.microsoft.com/office/drawing/2014/main" id="{00000000-0008-0000-0300-000032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03" name="Text Box 1">
          <a:extLst>
            <a:ext uri="{FF2B5EF4-FFF2-40B4-BE49-F238E27FC236}">
              <a16:creationId xmlns:a16="http://schemas.microsoft.com/office/drawing/2014/main" id="{00000000-0008-0000-0300-000033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04" name="Text Box 1">
          <a:extLst>
            <a:ext uri="{FF2B5EF4-FFF2-40B4-BE49-F238E27FC236}">
              <a16:creationId xmlns:a16="http://schemas.microsoft.com/office/drawing/2014/main" id="{00000000-0008-0000-0300-000034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05" name="Text Box 1">
          <a:extLst>
            <a:ext uri="{FF2B5EF4-FFF2-40B4-BE49-F238E27FC236}">
              <a16:creationId xmlns:a16="http://schemas.microsoft.com/office/drawing/2014/main" id="{00000000-0008-0000-0300-000035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06" name="Text Box 1">
          <a:extLst>
            <a:ext uri="{FF2B5EF4-FFF2-40B4-BE49-F238E27FC236}">
              <a16:creationId xmlns:a16="http://schemas.microsoft.com/office/drawing/2014/main" id="{00000000-0008-0000-0300-000036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07" name="Text Box 1">
          <a:extLst>
            <a:ext uri="{FF2B5EF4-FFF2-40B4-BE49-F238E27FC236}">
              <a16:creationId xmlns:a16="http://schemas.microsoft.com/office/drawing/2014/main" id="{00000000-0008-0000-0300-000037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08" name="Text Box 1">
          <a:extLst>
            <a:ext uri="{FF2B5EF4-FFF2-40B4-BE49-F238E27FC236}">
              <a16:creationId xmlns:a16="http://schemas.microsoft.com/office/drawing/2014/main" id="{00000000-0008-0000-0300-000038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09" name="Text Box 1">
          <a:extLst>
            <a:ext uri="{FF2B5EF4-FFF2-40B4-BE49-F238E27FC236}">
              <a16:creationId xmlns:a16="http://schemas.microsoft.com/office/drawing/2014/main" id="{00000000-0008-0000-0300-000039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10" name="Text Box 1">
          <a:extLst>
            <a:ext uri="{FF2B5EF4-FFF2-40B4-BE49-F238E27FC236}">
              <a16:creationId xmlns:a16="http://schemas.microsoft.com/office/drawing/2014/main" id="{00000000-0008-0000-0300-00003A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11" name="Text Box 1">
          <a:extLst>
            <a:ext uri="{FF2B5EF4-FFF2-40B4-BE49-F238E27FC236}">
              <a16:creationId xmlns:a16="http://schemas.microsoft.com/office/drawing/2014/main" id="{00000000-0008-0000-0300-00003B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12" name="Text Box 1">
          <a:extLst>
            <a:ext uri="{FF2B5EF4-FFF2-40B4-BE49-F238E27FC236}">
              <a16:creationId xmlns:a16="http://schemas.microsoft.com/office/drawing/2014/main" id="{00000000-0008-0000-0300-00003C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13" name="Text Box 1">
          <a:extLst>
            <a:ext uri="{FF2B5EF4-FFF2-40B4-BE49-F238E27FC236}">
              <a16:creationId xmlns:a16="http://schemas.microsoft.com/office/drawing/2014/main" id="{00000000-0008-0000-0300-00003D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14" name="Text Box 1">
          <a:extLst>
            <a:ext uri="{FF2B5EF4-FFF2-40B4-BE49-F238E27FC236}">
              <a16:creationId xmlns:a16="http://schemas.microsoft.com/office/drawing/2014/main" id="{00000000-0008-0000-0300-00003E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15" name="Text Box 1">
          <a:extLst>
            <a:ext uri="{FF2B5EF4-FFF2-40B4-BE49-F238E27FC236}">
              <a16:creationId xmlns:a16="http://schemas.microsoft.com/office/drawing/2014/main" id="{00000000-0008-0000-0300-00003F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16" name="Text Box 1">
          <a:extLst>
            <a:ext uri="{FF2B5EF4-FFF2-40B4-BE49-F238E27FC236}">
              <a16:creationId xmlns:a16="http://schemas.microsoft.com/office/drawing/2014/main" id="{00000000-0008-0000-0300-000040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17" name="Text Box 1">
          <a:extLst>
            <a:ext uri="{FF2B5EF4-FFF2-40B4-BE49-F238E27FC236}">
              <a16:creationId xmlns:a16="http://schemas.microsoft.com/office/drawing/2014/main" id="{00000000-0008-0000-0300-000041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18" name="Text Box 1">
          <a:extLst>
            <a:ext uri="{FF2B5EF4-FFF2-40B4-BE49-F238E27FC236}">
              <a16:creationId xmlns:a16="http://schemas.microsoft.com/office/drawing/2014/main" id="{00000000-0008-0000-0300-000042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19" name="Text Box 1">
          <a:extLst>
            <a:ext uri="{FF2B5EF4-FFF2-40B4-BE49-F238E27FC236}">
              <a16:creationId xmlns:a16="http://schemas.microsoft.com/office/drawing/2014/main" id="{00000000-0008-0000-0300-000043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20" name="Text Box 1">
          <a:extLst>
            <a:ext uri="{FF2B5EF4-FFF2-40B4-BE49-F238E27FC236}">
              <a16:creationId xmlns:a16="http://schemas.microsoft.com/office/drawing/2014/main" id="{00000000-0008-0000-0300-000044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21" name="Text Box 1">
          <a:extLst>
            <a:ext uri="{FF2B5EF4-FFF2-40B4-BE49-F238E27FC236}">
              <a16:creationId xmlns:a16="http://schemas.microsoft.com/office/drawing/2014/main" id="{00000000-0008-0000-0300-000045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22" name="Text Box 1">
          <a:extLst>
            <a:ext uri="{FF2B5EF4-FFF2-40B4-BE49-F238E27FC236}">
              <a16:creationId xmlns:a16="http://schemas.microsoft.com/office/drawing/2014/main" id="{00000000-0008-0000-0300-000046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23" name="Text Box 1">
          <a:extLst>
            <a:ext uri="{FF2B5EF4-FFF2-40B4-BE49-F238E27FC236}">
              <a16:creationId xmlns:a16="http://schemas.microsoft.com/office/drawing/2014/main" id="{00000000-0008-0000-0300-000047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24" name="Text Box 1">
          <a:extLst>
            <a:ext uri="{FF2B5EF4-FFF2-40B4-BE49-F238E27FC236}">
              <a16:creationId xmlns:a16="http://schemas.microsoft.com/office/drawing/2014/main" id="{00000000-0008-0000-0300-000048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25" name="Text Box 1">
          <a:extLst>
            <a:ext uri="{FF2B5EF4-FFF2-40B4-BE49-F238E27FC236}">
              <a16:creationId xmlns:a16="http://schemas.microsoft.com/office/drawing/2014/main" id="{00000000-0008-0000-0300-000049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26" name="Text Box 1">
          <a:extLst>
            <a:ext uri="{FF2B5EF4-FFF2-40B4-BE49-F238E27FC236}">
              <a16:creationId xmlns:a16="http://schemas.microsoft.com/office/drawing/2014/main" id="{00000000-0008-0000-0300-00004A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27" name="Text Box 1">
          <a:extLst>
            <a:ext uri="{FF2B5EF4-FFF2-40B4-BE49-F238E27FC236}">
              <a16:creationId xmlns:a16="http://schemas.microsoft.com/office/drawing/2014/main" id="{00000000-0008-0000-0300-00004B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28" name="Text Box 1">
          <a:extLst>
            <a:ext uri="{FF2B5EF4-FFF2-40B4-BE49-F238E27FC236}">
              <a16:creationId xmlns:a16="http://schemas.microsoft.com/office/drawing/2014/main" id="{00000000-0008-0000-0300-00004C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29" name="Text Box 1">
          <a:extLst>
            <a:ext uri="{FF2B5EF4-FFF2-40B4-BE49-F238E27FC236}">
              <a16:creationId xmlns:a16="http://schemas.microsoft.com/office/drawing/2014/main" id="{00000000-0008-0000-0300-00004D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30" name="Text Box 1">
          <a:extLst>
            <a:ext uri="{FF2B5EF4-FFF2-40B4-BE49-F238E27FC236}">
              <a16:creationId xmlns:a16="http://schemas.microsoft.com/office/drawing/2014/main" id="{00000000-0008-0000-0300-00004E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31" name="Text Box 1">
          <a:extLst>
            <a:ext uri="{FF2B5EF4-FFF2-40B4-BE49-F238E27FC236}">
              <a16:creationId xmlns:a16="http://schemas.microsoft.com/office/drawing/2014/main" id="{00000000-0008-0000-0300-00004F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32" name="Text Box 1">
          <a:extLst>
            <a:ext uri="{FF2B5EF4-FFF2-40B4-BE49-F238E27FC236}">
              <a16:creationId xmlns:a16="http://schemas.microsoft.com/office/drawing/2014/main" id="{00000000-0008-0000-0300-000050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33" name="Text Box 1">
          <a:extLst>
            <a:ext uri="{FF2B5EF4-FFF2-40B4-BE49-F238E27FC236}">
              <a16:creationId xmlns:a16="http://schemas.microsoft.com/office/drawing/2014/main" id="{00000000-0008-0000-0300-000051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34" name="Text Box 1">
          <a:extLst>
            <a:ext uri="{FF2B5EF4-FFF2-40B4-BE49-F238E27FC236}">
              <a16:creationId xmlns:a16="http://schemas.microsoft.com/office/drawing/2014/main" id="{00000000-0008-0000-0300-000052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35" name="Text Box 1">
          <a:extLst>
            <a:ext uri="{FF2B5EF4-FFF2-40B4-BE49-F238E27FC236}">
              <a16:creationId xmlns:a16="http://schemas.microsoft.com/office/drawing/2014/main" id="{00000000-0008-0000-0300-000053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36" name="Text Box 1">
          <a:extLst>
            <a:ext uri="{FF2B5EF4-FFF2-40B4-BE49-F238E27FC236}">
              <a16:creationId xmlns:a16="http://schemas.microsoft.com/office/drawing/2014/main" id="{00000000-0008-0000-0300-000054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37" name="Text Box 1">
          <a:extLst>
            <a:ext uri="{FF2B5EF4-FFF2-40B4-BE49-F238E27FC236}">
              <a16:creationId xmlns:a16="http://schemas.microsoft.com/office/drawing/2014/main" id="{00000000-0008-0000-0300-000055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38" name="Text Box 1">
          <a:extLst>
            <a:ext uri="{FF2B5EF4-FFF2-40B4-BE49-F238E27FC236}">
              <a16:creationId xmlns:a16="http://schemas.microsoft.com/office/drawing/2014/main" id="{00000000-0008-0000-0300-000056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39" name="Text Box 1">
          <a:extLst>
            <a:ext uri="{FF2B5EF4-FFF2-40B4-BE49-F238E27FC236}">
              <a16:creationId xmlns:a16="http://schemas.microsoft.com/office/drawing/2014/main" id="{00000000-0008-0000-0300-000057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40" name="Text Box 1">
          <a:extLst>
            <a:ext uri="{FF2B5EF4-FFF2-40B4-BE49-F238E27FC236}">
              <a16:creationId xmlns:a16="http://schemas.microsoft.com/office/drawing/2014/main" id="{00000000-0008-0000-0300-000058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41" name="Text Box 1">
          <a:extLst>
            <a:ext uri="{FF2B5EF4-FFF2-40B4-BE49-F238E27FC236}">
              <a16:creationId xmlns:a16="http://schemas.microsoft.com/office/drawing/2014/main" id="{00000000-0008-0000-0300-000059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42" name="Text Box 1">
          <a:extLst>
            <a:ext uri="{FF2B5EF4-FFF2-40B4-BE49-F238E27FC236}">
              <a16:creationId xmlns:a16="http://schemas.microsoft.com/office/drawing/2014/main" id="{00000000-0008-0000-0300-00005A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43" name="Text Box 1">
          <a:extLst>
            <a:ext uri="{FF2B5EF4-FFF2-40B4-BE49-F238E27FC236}">
              <a16:creationId xmlns:a16="http://schemas.microsoft.com/office/drawing/2014/main" id="{00000000-0008-0000-0300-00005B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44" name="Text Box 1">
          <a:extLst>
            <a:ext uri="{FF2B5EF4-FFF2-40B4-BE49-F238E27FC236}">
              <a16:creationId xmlns:a16="http://schemas.microsoft.com/office/drawing/2014/main" id="{00000000-0008-0000-0300-00005C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45" name="Text Box 1">
          <a:extLst>
            <a:ext uri="{FF2B5EF4-FFF2-40B4-BE49-F238E27FC236}">
              <a16:creationId xmlns:a16="http://schemas.microsoft.com/office/drawing/2014/main" id="{00000000-0008-0000-0300-00005D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46" name="Text Box 1">
          <a:extLst>
            <a:ext uri="{FF2B5EF4-FFF2-40B4-BE49-F238E27FC236}">
              <a16:creationId xmlns:a16="http://schemas.microsoft.com/office/drawing/2014/main" id="{00000000-0008-0000-0300-00005E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47" name="Text Box 1">
          <a:extLst>
            <a:ext uri="{FF2B5EF4-FFF2-40B4-BE49-F238E27FC236}">
              <a16:creationId xmlns:a16="http://schemas.microsoft.com/office/drawing/2014/main" id="{00000000-0008-0000-0300-00005F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48" name="Text Box 1">
          <a:extLst>
            <a:ext uri="{FF2B5EF4-FFF2-40B4-BE49-F238E27FC236}">
              <a16:creationId xmlns:a16="http://schemas.microsoft.com/office/drawing/2014/main" id="{00000000-0008-0000-0300-000060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49" name="Text Box 1">
          <a:extLst>
            <a:ext uri="{FF2B5EF4-FFF2-40B4-BE49-F238E27FC236}">
              <a16:creationId xmlns:a16="http://schemas.microsoft.com/office/drawing/2014/main" id="{00000000-0008-0000-0300-000061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50" name="Text Box 1">
          <a:extLst>
            <a:ext uri="{FF2B5EF4-FFF2-40B4-BE49-F238E27FC236}">
              <a16:creationId xmlns:a16="http://schemas.microsoft.com/office/drawing/2014/main" id="{00000000-0008-0000-0300-000062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51" name="Text Box 1">
          <a:extLst>
            <a:ext uri="{FF2B5EF4-FFF2-40B4-BE49-F238E27FC236}">
              <a16:creationId xmlns:a16="http://schemas.microsoft.com/office/drawing/2014/main" id="{00000000-0008-0000-0300-000063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52" name="Text Box 1">
          <a:extLst>
            <a:ext uri="{FF2B5EF4-FFF2-40B4-BE49-F238E27FC236}">
              <a16:creationId xmlns:a16="http://schemas.microsoft.com/office/drawing/2014/main" id="{00000000-0008-0000-0300-000064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53" name="Text Box 1">
          <a:extLst>
            <a:ext uri="{FF2B5EF4-FFF2-40B4-BE49-F238E27FC236}">
              <a16:creationId xmlns:a16="http://schemas.microsoft.com/office/drawing/2014/main" id="{00000000-0008-0000-0300-000065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54" name="Text Box 1">
          <a:extLst>
            <a:ext uri="{FF2B5EF4-FFF2-40B4-BE49-F238E27FC236}">
              <a16:creationId xmlns:a16="http://schemas.microsoft.com/office/drawing/2014/main" id="{00000000-0008-0000-0300-000066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55" name="Text Box 1">
          <a:extLst>
            <a:ext uri="{FF2B5EF4-FFF2-40B4-BE49-F238E27FC236}">
              <a16:creationId xmlns:a16="http://schemas.microsoft.com/office/drawing/2014/main" id="{00000000-0008-0000-0300-000067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56" name="Text Box 1">
          <a:extLst>
            <a:ext uri="{FF2B5EF4-FFF2-40B4-BE49-F238E27FC236}">
              <a16:creationId xmlns:a16="http://schemas.microsoft.com/office/drawing/2014/main" id="{00000000-0008-0000-0300-000068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57" name="Text Box 1">
          <a:extLst>
            <a:ext uri="{FF2B5EF4-FFF2-40B4-BE49-F238E27FC236}">
              <a16:creationId xmlns:a16="http://schemas.microsoft.com/office/drawing/2014/main" id="{00000000-0008-0000-0300-000069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58" name="Text Box 1">
          <a:extLst>
            <a:ext uri="{FF2B5EF4-FFF2-40B4-BE49-F238E27FC236}">
              <a16:creationId xmlns:a16="http://schemas.microsoft.com/office/drawing/2014/main" id="{00000000-0008-0000-0300-00006A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59" name="Text Box 1">
          <a:extLst>
            <a:ext uri="{FF2B5EF4-FFF2-40B4-BE49-F238E27FC236}">
              <a16:creationId xmlns:a16="http://schemas.microsoft.com/office/drawing/2014/main" id="{00000000-0008-0000-0300-00006B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60" name="Text Box 1">
          <a:extLst>
            <a:ext uri="{FF2B5EF4-FFF2-40B4-BE49-F238E27FC236}">
              <a16:creationId xmlns:a16="http://schemas.microsoft.com/office/drawing/2014/main" id="{00000000-0008-0000-0300-00006C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61" name="Text Box 1">
          <a:extLst>
            <a:ext uri="{FF2B5EF4-FFF2-40B4-BE49-F238E27FC236}">
              <a16:creationId xmlns:a16="http://schemas.microsoft.com/office/drawing/2014/main" id="{00000000-0008-0000-0300-00006D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62" name="Text Box 1">
          <a:extLst>
            <a:ext uri="{FF2B5EF4-FFF2-40B4-BE49-F238E27FC236}">
              <a16:creationId xmlns:a16="http://schemas.microsoft.com/office/drawing/2014/main" id="{00000000-0008-0000-0300-00006E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63" name="Text Box 1">
          <a:extLst>
            <a:ext uri="{FF2B5EF4-FFF2-40B4-BE49-F238E27FC236}">
              <a16:creationId xmlns:a16="http://schemas.microsoft.com/office/drawing/2014/main" id="{00000000-0008-0000-0300-00006F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64" name="Text Box 1">
          <a:extLst>
            <a:ext uri="{FF2B5EF4-FFF2-40B4-BE49-F238E27FC236}">
              <a16:creationId xmlns:a16="http://schemas.microsoft.com/office/drawing/2014/main" id="{00000000-0008-0000-0300-000070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65" name="Text Box 1">
          <a:extLst>
            <a:ext uri="{FF2B5EF4-FFF2-40B4-BE49-F238E27FC236}">
              <a16:creationId xmlns:a16="http://schemas.microsoft.com/office/drawing/2014/main" id="{00000000-0008-0000-0300-000071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66" name="Text Box 1">
          <a:extLst>
            <a:ext uri="{FF2B5EF4-FFF2-40B4-BE49-F238E27FC236}">
              <a16:creationId xmlns:a16="http://schemas.microsoft.com/office/drawing/2014/main" id="{00000000-0008-0000-0300-000072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67" name="Text Box 1">
          <a:extLst>
            <a:ext uri="{FF2B5EF4-FFF2-40B4-BE49-F238E27FC236}">
              <a16:creationId xmlns:a16="http://schemas.microsoft.com/office/drawing/2014/main" id="{00000000-0008-0000-0300-000073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68" name="Text Box 1">
          <a:extLst>
            <a:ext uri="{FF2B5EF4-FFF2-40B4-BE49-F238E27FC236}">
              <a16:creationId xmlns:a16="http://schemas.microsoft.com/office/drawing/2014/main" id="{00000000-0008-0000-0300-000074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69" name="Text Box 1">
          <a:extLst>
            <a:ext uri="{FF2B5EF4-FFF2-40B4-BE49-F238E27FC236}">
              <a16:creationId xmlns:a16="http://schemas.microsoft.com/office/drawing/2014/main" id="{00000000-0008-0000-0300-000075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70" name="Text Box 1">
          <a:extLst>
            <a:ext uri="{FF2B5EF4-FFF2-40B4-BE49-F238E27FC236}">
              <a16:creationId xmlns:a16="http://schemas.microsoft.com/office/drawing/2014/main" id="{00000000-0008-0000-0300-000076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71" name="Text Box 1">
          <a:extLst>
            <a:ext uri="{FF2B5EF4-FFF2-40B4-BE49-F238E27FC236}">
              <a16:creationId xmlns:a16="http://schemas.microsoft.com/office/drawing/2014/main" id="{00000000-0008-0000-0300-000077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72" name="Text Box 1">
          <a:extLst>
            <a:ext uri="{FF2B5EF4-FFF2-40B4-BE49-F238E27FC236}">
              <a16:creationId xmlns:a16="http://schemas.microsoft.com/office/drawing/2014/main" id="{00000000-0008-0000-0300-000078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73" name="Text Box 1">
          <a:extLst>
            <a:ext uri="{FF2B5EF4-FFF2-40B4-BE49-F238E27FC236}">
              <a16:creationId xmlns:a16="http://schemas.microsoft.com/office/drawing/2014/main" id="{00000000-0008-0000-0300-000079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74" name="Text Box 1">
          <a:extLst>
            <a:ext uri="{FF2B5EF4-FFF2-40B4-BE49-F238E27FC236}">
              <a16:creationId xmlns:a16="http://schemas.microsoft.com/office/drawing/2014/main" id="{00000000-0008-0000-0300-00007A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75" name="Text Box 1">
          <a:extLst>
            <a:ext uri="{FF2B5EF4-FFF2-40B4-BE49-F238E27FC236}">
              <a16:creationId xmlns:a16="http://schemas.microsoft.com/office/drawing/2014/main" id="{00000000-0008-0000-0300-00007B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76" name="Text Box 1">
          <a:extLst>
            <a:ext uri="{FF2B5EF4-FFF2-40B4-BE49-F238E27FC236}">
              <a16:creationId xmlns:a16="http://schemas.microsoft.com/office/drawing/2014/main" id="{00000000-0008-0000-0300-00007C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77" name="Text Box 1">
          <a:extLst>
            <a:ext uri="{FF2B5EF4-FFF2-40B4-BE49-F238E27FC236}">
              <a16:creationId xmlns:a16="http://schemas.microsoft.com/office/drawing/2014/main" id="{00000000-0008-0000-0300-00007D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78" name="Text Box 1">
          <a:extLst>
            <a:ext uri="{FF2B5EF4-FFF2-40B4-BE49-F238E27FC236}">
              <a16:creationId xmlns:a16="http://schemas.microsoft.com/office/drawing/2014/main" id="{00000000-0008-0000-0300-00007E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79" name="Text Box 1">
          <a:extLst>
            <a:ext uri="{FF2B5EF4-FFF2-40B4-BE49-F238E27FC236}">
              <a16:creationId xmlns:a16="http://schemas.microsoft.com/office/drawing/2014/main" id="{00000000-0008-0000-0300-00007F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80" name="Text Box 1">
          <a:extLst>
            <a:ext uri="{FF2B5EF4-FFF2-40B4-BE49-F238E27FC236}">
              <a16:creationId xmlns:a16="http://schemas.microsoft.com/office/drawing/2014/main" id="{00000000-0008-0000-0300-000080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81" name="Text Box 1">
          <a:extLst>
            <a:ext uri="{FF2B5EF4-FFF2-40B4-BE49-F238E27FC236}">
              <a16:creationId xmlns:a16="http://schemas.microsoft.com/office/drawing/2014/main" id="{00000000-0008-0000-0300-000081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82" name="Text Box 1">
          <a:extLst>
            <a:ext uri="{FF2B5EF4-FFF2-40B4-BE49-F238E27FC236}">
              <a16:creationId xmlns:a16="http://schemas.microsoft.com/office/drawing/2014/main" id="{00000000-0008-0000-0300-000082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83" name="Text Box 1">
          <a:extLst>
            <a:ext uri="{FF2B5EF4-FFF2-40B4-BE49-F238E27FC236}">
              <a16:creationId xmlns:a16="http://schemas.microsoft.com/office/drawing/2014/main" id="{00000000-0008-0000-0300-000083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84" name="Text Box 1">
          <a:extLst>
            <a:ext uri="{FF2B5EF4-FFF2-40B4-BE49-F238E27FC236}">
              <a16:creationId xmlns:a16="http://schemas.microsoft.com/office/drawing/2014/main" id="{00000000-0008-0000-0300-000084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85" name="Text Box 1">
          <a:extLst>
            <a:ext uri="{FF2B5EF4-FFF2-40B4-BE49-F238E27FC236}">
              <a16:creationId xmlns:a16="http://schemas.microsoft.com/office/drawing/2014/main" id="{00000000-0008-0000-0300-000085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86" name="Text Box 1">
          <a:extLst>
            <a:ext uri="{FF2B5EF4-FFF2-40B4-BE49-F238E27FC236}">
              <a16:creationId xmlns:a16="http://schemas.microsoft.com/office/drawing/2014/main" id="{00000000-0008-0000-0300-000086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87" name="Text Box 1">
          <a:extLst>
            <a:ext uri="{FF2B5EF4-FFF2-40B4-BE49-F238E27FC236}">
              <a16:creationId xmlns:a16="http://schemas.microsoft.com/office/drawing/2014/main" id="{00000000-0008-0000-0300-000087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88" name="Text Box 1">
          <a:extLst>
            <a:ext uri="{FF2B5EF4-FFF2-40B4-BE49-F238E27FC236}">
              <a16:creationId xmlns:a16="http://schemas.microsoft.com/office/drawing/2014/main" id="{00000000-0008-0000-0300-000088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89" name="Text Box 1">
          <a:extLst>
            <a:ext uri="{FF2B5EF4-FFF2-40B4-BE49-F238E27FC236}">
              <a16:creationId xmlns:a16="http://schemas.microsoft.com/office/drawing/2014/main" id="{00000000-0008-0000-0300-000089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90" name="Text Box 1">
          <a:extLst>
            <a:ext uri="{FF2B5EF4-FFF2-40B4-BE49-F238E27FC236}">
              <a16:creationId xmlns:a16="http://schemas.microsoft.com/office/drawing/2014/main" id="{00000000-0008-0000-0300-00008A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91" name="Text Box 1">
          <a:extLst>
            <a:ext uri="{FF2B5EF4-FFF2-40B4-BE49-F238E27FC236}">
              <a16:creationId xmlns:a16="http://schemas.microsoft.com/office/drawing/2014/main" id="{00000000-0008-0000-0300-00008B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92" name="Text Box 1">
          <a:extLst>
            <a:ext uri="{FF2B5EF4-FFF2-40B4-BE49-F238E27FC236}">
              <a16:creationId xmlns:a16="http://schemas.microsoft.com/office/drawing/2014/main" id="{00000000-0008-0000-0300-00008C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93" name="Text Box 1">
          <a:extLst>
            <a:ext uri="{FF2B5EF4-FFF2-40B4-BE49-F238E27FC236}">
              <a16:creationId xmlns:a16="http://schemas.microsoft.com/office/drawing/2014/main" id="{00000000-0008-0000-0300-00008D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94" name="Text Box 1">
          <a:extLst>
            <a:ext uri="{FF2B5EF4-FFF2-40B4-BE49-F238E27FC236}">
              <a16:creationId xmlns:a16="http://schemas.microsoft.com/office/drawing/2014/main" id="{00000000-0008-0000-0300-00008E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95" name="Text Box 1">
          <a:extLst>
            <a:ext uri="{FF2B5EF4-FFF2-40B4-BE49-F238E27FC236}">
              <a16:creationId xmlns:a16="http://schemas.microsoft.com/office/drawing/2014/main" id="{00000000-0008-0000-0300-00008F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96" name="Text Box 1">
          <a:extLst>
            <a:ext uri="{FF2B5EF4-FFF2-40B4-BE49-F238E27FC236}">
              <a16:creationId xmlns:a16="http://schemas.microsoft.com/office/drawing/2014/main" id="{00000000-0008-0000-0300-000090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97" name="Text Box 1">
          <a:extLst>
            <a:ext uri="{FF2B5EF4-FFF2-40B4-BE49-F238E27FC236}">
              <a16:creationId xmlns:a16="http://schemas.microsoft.com/office/drawing/2014/main" id="{00000000-0008-0000-0300-000091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98" name="Text Box 1">
          <a:extLst>
            <a:ext uri="{FF2B5EF4-FFF2-40B4-BE49-F238E27FC236}">
              <a16:creationId xmlns:a16="http://schemas.microsoft.com/office/drawing/2014/main" id="{00000000-0008-0000-0300-000092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099" name="Text Box 1">
          <a:extLst>
            <a:ext uri="{FF2B5EF4-FFF2-40B4-BE49-F238E27FC236}">
              <a16:creationId xmlns:a16="http://schemas.microsoft.com/office/drawing/2014/main" id="{00000000-0008-0000-0300-000093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00" name="Text Box 1">
          <a:extLst>
            <a:ext uri="{FF2B5EF4-FFF2-40B4-BE49-F238E27FC236}">
              <a16:creationId xmlns:a16="http://schemas.microsoft.com/office/drawing/2014/main" id="{00000000-0008-0000-0300-000094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01" name="Text Box 1">
          <a:extLst>
            <a:ext uri="{FF2B5EF4-FFF2-40B4-BE49-F238E27FC236}">
              <a16:creationId xmlns:a16="http://schemas.microsoft.com/office/drawing/2014/main" id="{00000000-0008-0000-0300-000095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02" name="Text Box 1">
          <a:extLst>
            <a:ext uri="{FF2B5EF4-FFF2-40B4-BE49-F238E27FC236}">
              <a16:creationId xmlns:a16="http://schemas.microsoft.com/office/drawing/2014/main" id="{00000000-0008-0000-0300-000096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03" name="Text Box 1">
          <a:extLst>
            <a:ext uri="{FF2B5EF4-FFF2-40B4-BE49-F238E27FC236}">
              <a16:creationId xmlns:a16="http://schemas.microsoft.com/office/drawing/2014/main" id="{00000000-0008-0000-0300-000097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04" name="Text Box 1">
          <a:extLst>
            <a:ext uri="{FF2B5EF4-FFF2-40B4-BE49-F238E27FC236}">
              <a16:creationId xmlns:a16="http://schemas.microsoft.com/office/drawing/2014/main" id="{00000000-0008-0000-0300-000098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05" name="Text Box 1">
          <a:extLst>
            <a:ext uri="{FF2B5EF4-FFF2-40B4-BE49-F238E27FC236}">
              <a16:creationId xmlns:a16="http://schemas.microsoft.com/office/drawing/2014/main" id="{00000000-0008-0000-0300-000099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06" name="Text Box 1">
          <a:extLst>
            <a:ext uri="{FF2B5EF4-FFF2-40B4-BE49-F238E27FC236}">
              <a16:creationId xmlns:a16="http://schemas.microsoft.com/office/drawing/2014/main" id="{00000000-0008-0000-0300-00009A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07" name="Text Box 1">
          <a:extLst>
            <a:ext uri="{FF2B5EF4-FFF2-40B4-BE49-F238E27FC236}">
              <a16:creationId xmlns:a16="http://schemas.microsoft.com/office/drawing/2014/main" id="{00000000-0008-0000-0300-00009B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08" name="Text Box 1">
          <a:extLst>
            <a:ext uri="{FF2B5EF4-FFF2-40B4-BE49-F238E27FC236}">
              <a16:creationId xmlns:a16="http://schemas.microsoft.com/office/drawing/2014/main" id="{00000000-0008-0000-0300-00009C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09" name="Text Box 1">
          <a:extLst>
            <a:ext uri="{FF2B5EF4-FFF2-40B4-BE49-F238E27FC236}">
              <a16:creationId xmlns:a16="http://schemas.microsoft.com/office/drawing/2014/main" id="{00000000-0008-0000-0300-00009D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10" name="Text Box 1">
          <a:extLst>
            <a:ext uri="{FF2B5EF4-FFF2-40B4-BE49-F238E27FC236}">
              <a16:creationId xmlns:a16="http://schemas.microsoft.com/office/drawing/2014/main" id="{00000000-0008-0000-0300-00009E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11" name="Text Box 1">
          <a:extLst>
            <a:ext uri="{FF2B5EF4-FFF2-40B4-BE49-F238E27FC236}">
              <a16:creationId xmlns:a16="http://schemas.microsoft.com/office/drawing/2014/main" id="{00000000-0008-0000-0300-00009F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12" name="Text Box 1">
          <a:extLst>
            <a:ext uri="{FF2B5EF4-FFF2-40B4-BE49-F238E27FC236}">
              <a16:creationId xmlns:a16="http://schemas.microsoft.com/office/drawing/2014/main" id="{00000000-0008-0000-0300-0000A0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13" name="Text Box 1">
          <a:extLst>
            <a:ext uri="{FF2B5EF4-FFF2-40B4-BE49-F238E27FC236}">
              <a16:creationId xmlns:a16="http://schemas.microsoft.com/office/drawing/2014/main" id="{00000000-0008-0000-0300-0000A1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14" name="Text Box 1">
          <a:extLst>
            <a:ext uri="{FF2B5EF4-FFF2-40B4-BE49-F238E27FC236}">
              <a16:creationId xmlns:a16="http://schemas.microsoft.com/office/drawing/2014/main" id="{00000000-0008-0000-0300-0000A2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15" name="Text Box 1">
          <a:extLst>
            <a:ext uri="{FF2B5EF4-FFF2-40B4-BE49-F238E27FC236}">
              <a16:creationId xmlns:a16="http://schemas.microsoft.com/office/drawing/2014/main" id="{00000000-0008-0000-0300-0000A3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16" name="Text Box 1">
          <a:extLst>
            <a:ext uri="{FF2B5EF4-FFF2-40B4-BE49-F238E27FC236}">
              <a16:creationId xmlns:a16="http://schemas.microsoft.com/office/drawing/2014/main" id="{00000000-0008-0000-0300-0000A4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17" name="Text Box 1">
          <a:extLst>
            <a:ext uri="{FF2B5EF4-FFF2-40B4-BE49-F238E27FC236}">
              <a16:creationId xmlns:a16="http://schemas.microsoft.com/office/drawing/2014/main" id="{00000000-0008-0000-0300-0000A5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18" name="Text Box 1">
          <a:extLst>
            <a:ext uri="{FF2B5EF4-FFF2-40B4-BE49-F238E27FC236}">
              <a16:creationId xmlns:a16="http://schemas.microsoft.com/office/drawing/2014/main" id="{00000000-0008-0000-0300-0000A6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19" name="Text Box 1">
          <a:extLst>
            <a:ext uri="{FF2B5EF4-FFF2-40B4-BE49-F238E27FC236}">
              <a16:creationId xmlns:a16="http://schemas.microsoft.com/office/drawing/2014/main" id="{00000000-0008-0000-0300-0000A7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20" name="Text Box 1">
          <a:extLst>
            <a:ext uri="{FF2B5EF4-FFF2-40B4-BE49-F238E27FC236}">
              <a16:creationId xmlns:a16="http://schemas.microsoft.com/office/drawing/2014/main" id="{00000000-0008-0000-0300-0000A8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21" name="Text Box 1">
          <a:extLst>
            <a:ext uri="{FF2B5EF4-FFF2-40B4-BE49-F238E27FC236}">
              <a16:creationId xmlns:a16="http://schemas.microsoft.com/office/drawing/2014/main" id="{00000000-0008-0000-0300-0000A9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22" name="Text Box 1">
          <a:extLst>
            <a:ext uri="{FF2B5EF4-FFF2-40B4-BE49-F238E27FC236}">
              <a16:creationId xmlns:a16="http://schemas.microsoft.com/office/drawing/2014/main" id="{00000000-0008-0000-0300-0000AA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23" name="Text Box 1">
          <a:extLst>
            <a:ext uri="{FF2B5EF4-FFF2-40B4-BE49-F238E27FC236}">
              <a16:creationId xmlns:a16="http://schemas.microsoft.com/office/drawing/2014/main" id="{00000000-0008-0000-0300-0000AB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24" name="Text Box 1">
          <a:extLst>
            <a:ext uri="{FF2B5EF4-FFF2-40B4-BE49-F238E27FC236}">
              <a16:creationId xmlns:a16="http://schemas.microsoft.com/office/drawing/2014/main" id="{00000000-0008-0000-0300-0000AC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25" name="Text Box 1">
          <a:extLst>
            <a:ext uri="{FF2B5EF4-FFF2-40B4-BE49-F238E27FC236}">
              <a16:creationId xmlns:a16="http://schemas.microsoft.com/office/drawing/2014/main" id="{00000000-0008-0000-0300-0000AD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26" name="Text Box 1">
          <a:extLst>
            <a:ext uri="{FF2B5EF4-FFF2-40B4-BE49-F238E27FC236}">
              <a16:creationId xmlns:a16="http://schemas.microsoft.com/office/drawing/2014/main" id="{00000000-0008-0000-0300-0000AE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27" name="Text Box 1">
          <a:extLst>
            <a:ext uri="{FF2B5EF4-FFF2-40B4-BE49-F238E27FC236}">
              <a16:creationId xmlns:a16="http://schemas.microsoft.com/office/drawing/2014/main" id="{00000000-0008-0000-0300-0000AF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28" name="Text Box 1">
          <a:extLst>
            <a:ext uri="{FF2B5EF4-FFF2-40B4-BE49-F238E27FC236}">
              <a16:creationId xmlns:a16="http://schemas.microsoft.com/office/drawing/2014/main" id="{00000000-0008-0000-0300-0000B0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29" name="Text Box 1">
          <a:extLst>
            <a:ext uri="{FF2B5EF4-FFF2-40B4-BE49-F238E27FC236}">
              <a16:creationId xmlns:a16="http://schemas.microsoft.com/office/drawing/2014/main" id="{00000000-0008-0000-0300-0000B1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30" name="Text Box 1">
          <a:extLst>
            <a:ext uri="{FF2B5EF4-FFF2-40B4-BE49-F238E27FC236}">
              <a16:creationId xmlns:a16="http://schemas.microsoft.com/office/drawing/2014/main" id="{00000000-0008-0000-0300-0000B2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31" name="Text Box 1">
          <a:extLst>
            <a:ext uri="{FF2B5EF4-FFF2-40B4-BE49-F238E27FC236}">
              <a16:creationId xmlns:a16="http://schemas.microsoft.com/office/drawing/2014/main" id="{00000000-0008-0000-0300-0000B3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32" name="Text Box 1">
          <a:extLst>
            <a:ext uri="{FF2B5EF4-FFF2-40B4-BE49-F238E27FC236}">
              <a16:creationId xmlns:a16="http://schemas.microsoft.com/office/drawing/2014/main" id="{00000000-0008-0000-0300-0000B4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33" name="Text Box 1">
          <a:extLst>
            <a:ext uri="{FF2B5EF4-FFF2-40B4-BE49-F238E27FC236}">
              <a16:creationId xmlns:a16="http://schemas.microsoft.com/office/drawing/2014/main" id="{00000000-0008-0000-0300-0000B5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34" name="Text Box 1">
          <a:extLst>
            <a:ext uri="{FF2B5EF4-FFF2-40B4-BE49-F238E27FC236}">
              <a16:creationId xmlns:a16="http://schemas.microsoft.com/office/drawing/2014/main" id="{00000000-0008-0000-0300-0000B6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35" name="Text Box 1">
          <a:extLst>
            <a:ext uri="{FF2B5EF4-FFF2-40B4-BE49-F238E27FC236}">
              <a16:creationId xmlns:a16="http://schemas.microsoft.com/office/drawing/2014/main" id="{00000000-0008-0000-0300-0000B7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36" name="Text Box 1">
          <a:extLst>
            <a:ext uri="{FF2B5EF4-FFF2-40B4-BE49-F238E27FC236}">
              <a16:creationId xmlns:a16="http://schemas.microsoft.com/office/drawing/2014/main" id="{00000000-0008-0000-0300-0000B8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37" name="Text Box 1">
          <a:extLst>
            <a:ext uri="{FF2B5EF4-FFF2-40B4-BE49-F238E27FC236}">
              <a16:creationId xmlns:a16="http://schemas.microsoft.com/office/drawing/2014/main" id="{00000000-0008-0000-0300-0000B9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38" name="Text Box 1">
          <a:extLst>
            <a:ext uri="{FF2B5EF4-FFF2-40B4-BE49-F238E27FC236}">
              <a16:creationId xmlns:a16="http://schemas.microsoft.com/office/drawing/2014/main" id="{00000000-0008-0000-0300-0000BA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39" name="Text Box 1">
          <a:extLst>
            <a:ext uri="{FF2B5EF4-FFF2-40B4-BE49-F238E27FC236}">
              <a16:creationId xmlns:a16="http://schemas.microsoft.com/office/drawing/2014/main" id="{00000000-0008-0000-0300-0000BB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40" name="Text Box 1">
          <a:extLst>
            <a:ext uri="{FF2B5EF4-FFF2-40B4-BE49-F238E27FC236}">
              <a16:creationId xmlns:a16="http://schemas.microsoft.com/office/drawing/2014/main" id="{00000000-0008-0000-0300-0000BC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41" name="Text Box 1">
          <a:extLst>
            <a:ext uri="{FF2B5EF4-FFF2-40B4-BE49-F238E27FC236}">
              <a16:creationId xmlns:a16="http://schemas.microsoft.com/office/drawing/2014/main" id="{00000000-0008-0000-0300-0000BD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42" name="Text Box 1">
          <a:extLst>
            <a:ext uri="{FF2B5EF4-FFF2-40B4-BE49-F238E27FC236}">
              <a16:creationId xmlns:a16="http://schemas.microsoft.com/office/drawing/2014/main" id="{00000000-0008-0000-0300-0000BE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43" name="Text Box 1">
          <a:extLst>
            <a:ext uri="{FF2B5EF4-FFF2-40B4-BE49-F238E27FC236}">
              <a16:creationId xmlns:a16="http://schemas.microsoft.com/office/drawing/2014/main" id="{00000000-0008-0000-0300-0000BF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44" name="Text Box 1">
          <a:extLst>
            <a:ext uri="{FF2B5EF4-FFF2-40B4-BE49-F238E27FC236}">
              <a16:creationId xmlns:a16="http://schemas.microsoft.com/office/drawing/2014/main" id="{00000000-0008-0000-0300-0000C0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45" name="Text Box 1">
          <a:extLst>
            <a:ext uri="{FF2B5EF4-FFF2-40B4-BE49-F238E27FC236}">
              <a16:creationId xmlns:a16="http://schemas.microsoft.com/office/drawing/2014/main" id="{00000000-0008-0000-0300-0000C1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46" name="Text Box 1">
          <a:extLst>
            <a:ext uri="{FF2B5EF4-FFF2-40B4-BE49-F238E27FC236}">
              <a16:creationId xmlns:a16="http://schemas.microsoft.com/office/drawing/2014/main" id="{00000000-0008-0000-0300-0000C2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47" name="Text Box 1">
          <a:extLst>
            <a:ext uri="{FF2B5EF4-FFF2-40B4-BE49-F238E27FC236}">
              <a16:creationId xmlns:a16="http://schemas.microsoft.com/office/drawing/2014/main" id="{00000000-0008-0000-0300-0000C3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48" name="Text Box 1">
          <a:extLst>
            <a:ext uri="{FF2B5EF4-FFF2-40B4-BE49-F238E27FC236}">
              <a16:creationId xmlns:a16="http://schemas.microsoft.com/office/drawing/2014/main" id="{00000000-0008-0000-0300-0000C4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49" name="Text Box 1">
          <a:extLst>
            <a:ext uri="{FF2B5EF4-FFF2-40B4-BE49-F238E27FC236}">
              <a16:creationId xmlns:a16="http://schemas.microsoft.com/office/drawing/2014/main" id="{00000000-0008-0000-0300-0000C5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50" name="Text Box 1">
          <a:extLst>
            <a:ext uri="{FF2B5EF4-FFF2-40B4-BE49-F238E27FC236}">
              <a16:creationId xmlns:a16="http://schemas.microsoft.com/office/drawing/2014/main" id="{00000000-0008-0000-0300-0000C6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51" name="Text Box 1">
          <a:extLst>
            <a:ext uri="{FF2B5EF4-FFF2-40B4-BE49-F238E27FC236}">
              <a16:creationId xmlns:a16="http://schemas.microsoft.com/office/drawing/2014/main" id="{00000000-0008-0000-0300-0000C7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52" name="Text Box 1">
          <a:extLst>
            <a:ext uri="{FF2B5EF4-FFF2-40B4-BE49-F238E27FC236}">
              <a16:creationId xmlns:a16="http://schemas.microsoft.com/office/drawing/2014/main" id="{00000000-0008-0000-0300-0000C8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53" name="Text Box 1">
          <a:extLst>
            <a:ext uri="{FF2B5EF4-FFF2-40B4-BE49-F238E27FC236}">
              <a16:creationId xmlns:a16="http://schemas.microsoft.com/office/drawing/2014/main" id="{00000000-0008-0000-0300-0000C9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54" name="Text Box 1">
          <a:extLst>
            <a:ext uri="{FF2B5EF4-FFF2-40B4-BE49-F238E27FC236}">
              <a16:creationId xmlns:a16="http://schemas.microsoft.com/office/drawing/2014/main" id="{00000000-0008-0000-0300-0000CA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55" name="Text Box 1">
          <a:extLst>
            <a:ext uri="{FF2B5EF4-FFF2-40B4-BE49-F238E27FC236}">
              <a16:creationId xmlns:a16="http://schemas.microsoft.com/office/drawing/2014/main" id="{00000000-0008-0000-0300-0000CB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56" name="Text Box 1">
          <a:extLst>
            <a:ext uri="{FF2B5EF4-FFF2-40B4-BE49-F238E27FC236}">
              <a16:creationId xmlns:a16="http://schemas.microsoft.com/office/drawing/2014/main" id="{00000000-0008-0000-0300-0000CC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57" name="Text Box 1">
          <a:extLst>
            <a:ext uri="{FF2B5EF4-FFF2-40B4-BE49-F238E27FC236}">
              <a16:creationId xmlns:a16="http://schemas.microsoft.com/office/drawing/2014/main" id="{00000000-0008-0000-0300-0000CD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58" name="Text Box 1">
          <a:extLst>
            <a:ext uri="{FF2B5EF4-FFF2-40B4-BE49-F238E27FC236}">
              <a16:creationId xmlns:a16="http://schemas.microsoft.com/office/drawing/2014/main" id="{00000000-0008-0000-0300-0000CE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59" name="Text Box 1">
          <a:extLst>
            <a:ext uri="{FF2B5EF4-FFF2-40B4-BE49-F238E27FC236}">
              <a16:creationId xmlns:a16="http://schemas.microsoft.com/office/drawing/2014/main" id="{00000000-0008-0000-0300-0000CF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60" name="Text Box 1">
          <a:extLst>
            <a:ext uri="{FF2B5EF4-FFF2-40B4-BE49-F238E27FC236}">
              <a16:creationId xmlns:a16="http://schemas.microsoft.com/office/drawing/2014/main" id="{00000000-0008-0000-0300-0000D0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61" name="Text Box 1">
          <a:extLst>
            <a:ext uri="{FF2B5EF4-FFF2-40B4-BE49-F238E27FC236}">
              <a16:creationId xmlns:a16="http://schemas.microsoft.com/office/drawing/2014/main" id="{00000000-0008-0000-0300-0000D1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62" name="Text Box 1">
          <a:extLst>
            <a:ext uri="{FF2B5EF4-FFF2-40B4-BE49-F238E27FC236}">
              <a16:creationId xmlns:a16="http://schemas.microsoft.com/office/drawing/2014/main" id="{00000000-0008-0000-0300-0000D2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63" name="Text Box 1">
          <a:extLst>
            <a:ext uri="{FF2B5EF4-FFF2-40B4-BE49-F238E27FC236}">
              <a16:creationId xmlns:a16="http://schemas.microsoft.com/office/drawing/2014/main" id="{00000000-0008-0000-0300-0000D3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64" name="Text Box 1">
          <a:extLst>
            <a:ext uri="{FF2B5EF4-FFF2-40B4-BE49-F238E27FC236}">
              <a16:creationId xmlns:a16="http://schemas.microsoft.com/office/drawing/2014/main" id="{00000000-0008-0000-0300-0000D4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65" name="Text Box 1">
          <a:extLst>
            <a:ext uri="{FF2B5EF4-FFF2-40B4-BE49-F238E27FC236}">
              <a16:creationId xmlns:a16="http://schemas.microsoft.com/office/drawing/2014/main" id="{00000000-0008-0000-0300-0000D5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66" name="Text Box 1">
          <a:extLst>
            <a:ext uri="{FF2B5EF4-FFF2-40B4-BE49-F238E27FC236}">
              <a16:creationId xmlns:a16="http://schemas.microsoft.com/office/drawing/2014/main" id="{00000000-0008-0000-0300-0000D6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67" name="Text Box 1">
          <a:extLst>
            <a:ext uri="{FF2B5EF4-FFF2-40B4-BE49-F238E27FC236}">
              <a16:creationId xmlns:a16="http://schemas.microsoft.com/office/drawing/2014/main" id="{00000000-0008-0000-0300-0000D7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68" name="Text Box 1">
          <a:extLst>
            <a:ext uri="{FF2B5EF4-FFF2-40B4-BE49-F238E27FC236}">
              <a16:creationId xmlns:a16="http://schemas.microsoft.com/office/drawing/2014/main" id="{00000000-0008-0000-0300-0000D8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69" name="Text Box 1">
          <a:extLst>
            <a:ext uri="{FF2B5EF4-FFF2-40B4-BE49-F238E27FC236}">
              <a16:creationId xmlns:a16="http://schemas.microsoft.com/office/drawing/2014/main" id="{00000000-0008-0000-0300-0000D9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70" name="Text Box 1">
          <a:extLst>
            <a:ext uri="{FF2B5EF4-FFF2-40B4-BE49-F238E27FC236}">
              <a16:creationId xmlns:a16="http://schemas.microsoft.com/office/drawing/2014/main" id="{00000000-0008-0000-0300-0000DA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71" name="Text Box 1">
          <a:extLst>
            <a:ext uri="{FF2B5EF4-FFF2-40B4-BE49-F238E27FC236}">
              <a16:creationId xmlns:a16="http://schemas.microsoft.com/office/drawing/2014/main" id="{00000000-0008-0000-0300-0000DB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72" name="Text Box 1">
          <a:extLst>
            <a:ext uri="{FF2B5EF4-FFF2-40B4-BE49-F238E27FC236}">
              <a16:creationId xmlns:a16="http://schemas.microsoft.com/office/drawing/2014/main" id="{00000000-0008-0000-0300-0000DC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73" name="Text Box 1">
          <a:extLst>
            <a:ext uri="{FF2B5EF4-FFF2-40B4-BE49-F238E27FC236}">
              <a16:creationId xmlns:a16="http://schemas.microsoft.com/office/drawing/2014/main" id="{00000000-0008-0000-0300-0000DD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74" name="Text Box 1">
          <a:extLst>
            <a:ext uri="{FF2B5EF4-FFF2-40B4-BE49-F238E27FC236}">
              <a16:creationId xmlns:a16="http://schemas.microsoft.com/office/drawing/2014/main" id="{00000000-0008-0000-0300-0000DE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75" name="Text Box 1">
          <a:extLst>
            <a:ext uri="{FF2B5EF4-FFF2-40B4-BE49-F238E27FC236}">
              <a16:creationId xmlns:a16="http://schemas.microsoft.com/office/drawing/2014/main" id="{00000000-0008-0000-0300-0000DF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76" name="Text Box 1">
          <a:extLst>
            <a:ext uri="{FF2B5EF4-FFF2-40B4-BE49-F238E27FC236}">
              <a16:creationId xmlns:a16="http://schemas.microsoft.com/office/drawing/2014/main" id="{00000000-0008-0000-0300-0000E0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77" name="Text Box 1">
          <a:extLst>
            <a:ext uri="{FF2B5EF4-FFF2-40B4-BE49-F238E27FC236}">
              <a16:creationId xmlns:a16="http://schemas.microsoft.com/office/drawing/2014/main" id="{00000000-0008-0000-0300-0000E1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78" name="Text Box 1">
          <a:extLst>
            <a:ext uri="{FF2B5EF4-FFF2-40B4-BE49-F238E27FC236}">
              <a16:creationId xmlns:a16="http://schemas.microsoft.com/office/drawing/2014/main" id="{00000000-0008-0000-0300-0000E2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79" name="Text Box 1">
          <a:extLst>
            <a:ext uri="{FF2B5EF4-FFF2-40B4-BE49-F238E27FC236}">
              <a16:creationId xmlns:a16="http://schemas.microsoft.com/office/drawing/2014/main" id="{00000000-0008-0000-0300-0000E3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80" name="Text Box 1">
          <a:extLst>
            <a:ext uri="{FF2B5EF4-FFF2-40B4-BE49-F238E27FC236}">
              <a16:creationId xmlns:a16="http://schemas.microsoft.com/office/drawing/2014/main" id="{00000000-0008-0000-0300-0000E4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81" name="Text Box 1">
          <a:extLst>
            <a:ext uri="{FF2B5EF4-FFF2-40B4-BE49-F238E27FC236}">
              <a16:creationId xmlns:a16="http://schemas.microsoft.com/office/drawing/2014/main" id="{00000000-0008-0000-0300-0000E5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82" name="Text Box 1">
          <a:extLst>
            <a:ext uri="{FF2B5EF4-FFF2-40B4-BE49-F238E27FC236}">
              <a16:creationId xmlns:a16="http://schemas.microsoft.com/office/drawing/2014/main" id="{00000000-0008-0000-0300-0000E6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83" name="Text Box 1">
          <a:extLst>
            <a:ext uri="{FF2B5EF4-FFF2-40B4-BE49-F238E27FC236}">
              <a16:creationId xmlns:a16="http://schemas.microsoft.com/office/drawing/2014/main" id="{00000000-0008-0000-0300-0000E7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84" name="Text Box 1">
          <a:extLst>
            <a:ext uri="{FF2B5EF4-FFF2-40B4-BE49-F238E27FC236}">
              <a16:creationId xmlns:a16="http://schemas.microsoft.com/office/drawing/2014/main" id="{00000000-0008-0000-0300-0000E8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85" name="Text Box 1">
          <a:extLst>
            <a:ext uri="{FF2B5EF4-FFF2-40B4-BE49-F238E27FC236}">
              <a16:creationId xmlns:a16="http://schemas.microsoft.com/office/drawing/2014/main" id="{00000000-0008-0000-0300-0000E9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86" name="Text Box 1">
          <a:extLst>
            <a:ext uri="{FF2B5EF4-FFF2-40B4-BE49-F238E27FC236}">
              <a16:creationId xmlns:a16="http://schemas.microsoft.com/office/drawing/2014/main" id="{00000000-0008-0000-0300-0000EA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87" name="Text Box 1">
          <a:extLst>
            <a:ext uri="{FF2B5EF4-FFF2-40B4-BE49-F238E27FC236}">
              <a16:creationId xmlns:a16="http://schemas.microsoft.com/office/drawing/2014/main" id="{00000000-0008-0000-0300-0000EB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88" name="Text Box 1">
          <a:extLst>
            <a:ext uri="{FF2B5EF4-FFF2-40B4-BE49-F238E27FC236}">
              <a16:creationId xmlns:a16="http://schemas.microsoft.com/office/drawing/2014/main" id="{00000000-0008-0000-0300-0000EC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89" name="Text Box 1">
          <a:extLst>
            <a:ext uri="{FF2B5EF4-FFF2-40B4-BE49-F238E27FC236}">
              <a16:creationId xmlns:a16="http://schemas.microsoft.com/office/drawing/2014/main" id="{00000000-0008-0000-0300-0000ED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90" name="Text Box 1">
          <a:extLst>
            <a:ext uri="{FF2B5EF4-FFF2-40B4-BE49-F238E27FC236}">
              <a16:creationId xmlns:a16="http://schemas.microsoft.com/office/drawing/2014/main" id="{00000000-0008-0000-0300-0000EE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91" name="Text Box 1">
          <a:extLst>
            <a:ext uri="{FF2B5EF4-FFF2-40B4-BE49-F238E27FC236}">
              <a16:creationId xmlns:a16="http://schemas.microsoft.com/office/drawing/2014/main" id="{00000000-0008-0000-0300-0000EF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92" name="Text Box 1">
          <a:extLst>
            <a:ext uri="{FF2B5EF4-FFF2-40B4-BE49-F238E27FC236}">
              <a16:creationId xmlns:a16="http://schemas.microsoft.com/office/drawing/2014/main" id="{00000000-0008-0000-0300-0000F0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93" name="Text Box 1">
          <a:extLst>
            <a:ext uri="{FF2B5EF4-FFF2-40B4-BE49-F238E27FC236}">
              <a16:creationId xmlns:a16="http://schemas.microsoft.com/office/drawing/2014/main" id="{00000000-0008-0000-0300-0000F1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94" name="Text Box 1">
          <a:extLst>
            <a:ext uri="{FF2B5EF4-FFF2-40B4-BE49-F238E27FC236}">
              <a16:creationId xmlns:a16="http://schemas.microsoft.com/office/drawing/2014/main" id="{00000000-0008-0000-0300-0000F2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95" name="Text Box 1">
          <a:extLst>
            <a:ext uri="{FF2B5EF4-FFF2-40B4-BE49-F238E27FC236}">
              <a16:creationId xmlns:a16="http://schemas.microsoft.com/office/drawing/2014/main" id="{00000000-0008-0000-0300-0000F3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96" name="Text Box 1">
          <a:extLst>
            <a:ext uri="{FF2B5EF4-FFF2-40B4-BE49-F238E27FC236}">
              <a16:creationId xmlns:a16="http://schemas.microsoft.com/office/drawing/2014/main" id="{00000000-0008-0000-0300-0000F4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97" name="Text Box 1">
          <a:extLst>
            <a:ext uri="{FF2B5EF4-FFF2-40B4-BE49-F238E27FC236}">
              <a16:creationId xmlns:a16="http://schemas.microsoft.com/office/drawing/2014/main" id="{00000000-0008-0000-0300-0000F5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98" name="Text Box 1">
          <a:extLst>
            <a:ext uri="{FF2B5EF4-FFF2-40B4-BE49-F238E27FC236}">
              <a16:creationId xmlns:a16="http://schemas.microsoft.com/office/drawing/2014/main" id="{00000000-0008-0000-0300-0000F6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199" name="Text Box 1">
          <a:extLst>
            <a:ext uri="{FF2B5EF4-FFF2-40B4-BE49-F238E27FC236}">
              <a16:creationId xmlns:a16="http://schemas.microsoft.com/office/drawing/2014/main" id="{00000000-0008-0000-0300-0000F7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00" name="Text Box 1">
          <a:extLst>
            <a:ext uri="{FF2B5EF4-FFF2-40B4-BE49-F238E27FC236}">
              <a16:creationId xmlns:a16="http://schemas.microsoft.com/office/drawing/2014/main" id="{00000000-0008-0000-0300-0000F8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01" name="Text Box 1">
          <a:extLst>
            <a:ext uri="{FF2B5EF4-FFF2-40B4-BE49-F238E27FC236}">
              <a16:creationId xmlns:a16="http://schemas.microsoft.com/office/drawing/2014/main" id="{00000000-0008-0000-0300-0000F9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02" name="Text Box 1">
          <a:extLst>
            <a:ext uri="{FF2B5EF4-FFF2-40B4-BE49-F238E27FC236}">
              <a16:creationId xmlns:a16="http://schemas.microsoft.com/office/drawing/2014/main" id="{00000000-0008-0000-0300-0000FA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03" name="Text Box 1">
          <a:extLst>
            <a:ext uri="{FF2B5EF4-FFF2-40B4-BE49-F238E27FC236}">
              <a16:creationId xmlns:a16="http://schemas.microsoft.com/office/drawing/2014/main" id="{00000000-0008-0000-0300-0000FB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04" name="Text Box 1">
          <a:extLst>
            <a:ext uri="{FF2B5EF4-FFF2-40B4-BE49-F238E27FC236}">
              <a16:creationId xmlns:a16="http://schemas.microsoft.com/office/drawing/2014/main" id="{00000000-0008-0000-0300-0000FC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05" name="Text Box 1">
          <a:extLst>
            <a:ext uri="{FF2B5EF4-FFF2-40B4-BE49-F238E27FC236}">
              <a16:creationId xmlns:a16="http://schemas.microsoft.com/office/drawing/2014/main" id="{00000000-0008-0000-0300-0000FD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06" name="Text Box 1">
          <a:extLst>
            <a:ext uri="{FF2B5EF4-FFF2-40B4-BE49-F238E27FC236}">
              <a16:creationId xmlns:a16="http://schemas.microsoft.com/office/drawing/2014/main" id="{00000000-0008-0000-0300-0000FE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07" name="Text Box 1">
          <a:extLst>
            <a:ext uri="{FF2B5EF4-FFF2-40B4-BE49-F238E27FC236}">
              <a16:creationId xmlns:a16="http://schemas.microsoft.com/office/drawing/2014/main" id="{00000000-0008-0000-0300-0000FF29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08" name="Text Box 1">
          <a:extLst>
            <a:ext uri="{FF2B5EF4-FFF2-40B4-BE49-F238E27FC236}">
              <a16:creationId xmlns:a16="http://schemas.microsoft.com/office/drawing/2014/main" id="{00000000-0008-0000-0300-000000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09" name="Text Box 1">
          <a:extLst>
            <a:ext uri="{FF2B5EF4-FFF2-40B4-BE49-F238E27FC236}">
              <a16:creationId xmlns:a16="http://schemas.microsoft.com/office/drawing/2014/main" id="{00000000-0008-0000-0300-000001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10" name="Text Box 1">
          <a:extLst>
            <a:ext uri="{FF2B5EF4-FFF2-40B4-BE49-F238E27FC236}">
              <a16:creationId xmlns:a16="http://schemas.microsoft.com/office/drawing/2014/main" id="{00000000-0008-0000-0300-000002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11" name="Text Box 1">
          <a:extLst>
            <a:ext uri="{FF2B5EF4-FFF2-40B4-BE49-F238E27FC236}">
              <a16:creationId xmlns:a16="http://schemas.microsoft.com/office/drawing/2014/main" id="{00000000-0008-0000-0300-000003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12" name="Text Box 1">
          <a:extLst>
            <a:ext uri="{FF2B5EF4-FFF2-40B4-BE49-F238E27FC236}">
              <a16:creationId xmlns:a16="http://schemas.microsoft.com/office/drawing/2014/main" id="{00000000-0008-0000-0300-000004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13" name="Text Box 1">
          <a:extLst>
            <a:ext uri="{FF2B5EF4-FFF2-40B4-BE49-F238E27FC236}">
              <a16:creationId xmlns:a16="http://schemas.microsoft.com/office/drawing/2014/main" id="{00000000-0008-0000-0300-000005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14" name="Text Box 1">
          <a:extLst>
            <a:ext uri="{FF2B5EF4-FFF2-40B4-BE49-F238E27FC236}">
              <a16:creationId xmlns:a16="http://schemas.microsoft.com/office/drawing/2014/main" id="{00000000-0008-0000-0300-000006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15" name="Text Box 1">
          <a:extLst>
            <a:ext uri="{FF2B5EF4-FFF2-40B4-BE49-F238E27FC236}">
              <a16:creationId xmlns:a16="http://schemas.microsoft.com/office/drawing/2014/main" id="{00000000-0008-0000-0300-000007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16" name="Text Box 1">
          <a:extLst>
            <a:ext uri="{FF2B5EF4-FFF2-40B4-BE49-F238E27FC236}">
              <a16:creationId xmlns:a16="http://schemas.microsoft.com/office/drawing/2014/main" id="{00000000-0008-0000-0300-000008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17" name="Text Box 1">
          <a:extLst>
            <a:ext uri="{FF2B5EF4-FFF2-40B4-BE49-F238E27FC236}">
              <a16:creationId xmlns:a16="http://schemas.microsoft.com/office/drawing/2014/main" id="{00000000-0008-0000-0300-000009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18" name="Text Box 1">
          <a:extLst>
            <a:ext uri="{FF2B5EF4-FFF2-40B4-BE49-F238E27FC236}">
              <a16:creationId xmlns:a16="http://schemas.microsoft.com/office/drawing/2014/main" id="{00000000-0008-0000-0300-00000A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19" name="Text Box 1">
          <a:extLst>
            <a:ext uri="{FF2B5EF4-FFF2-40B4-BE49-F238E27FC236}">
              <a16:creationId xmlns:a16="http://schemas.microsoft.com/office/drawing/2014/main" id="{00000000-0008-0000-0300-00000B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20" name="Text Box 1">
          <a:extLst>
            <a:ext uri="{FF2B5EF4-FFF2-40B4-BE49-F238E27FC236}">
              <a16:creationId xmlns:a16="http://schemas.microsoft.com/office/drawing/2014/main" id="{00000000-0008-0000-0300-00000C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21" name="Text Box 1">
          <a:extLst>
            <a:ext uri="{FF2B5EF4-FFF2-40B4-BE49-F238E27FC236}">
              <a16:creationId xmlns:a16="http://schemas.microsoft.com/office/drawing/2014/main" id="{00000000-0008-0000-0300-00000D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22" name="Text Box 1">
          <a:extLst>
            <a:ext uri="{FF2B5EF4-FFF2-40B4-BE49-F238E27FC236}">
              <a16:creationId xmlns:a16="http://schemas.microsoft.com/office/drawing/2014/main" id="{00000000-0008-0000-0300-00000E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23" name="Text Box 1">
          <a:extLst>
            <a:ext uri="{FF2B5EF4-FFF2-40B4-BE49-F238E27FC236}">
              <a16:creationId xmlns:a16="http://schemas.microsoft.com/office/drawing/2014/main" id="{00000000-0008-0000-0300-00000F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24" name="Text Box 1">
          <a:extLst>
            <a:ext uri="{FF2B5EF4-FFF2-40B4-BE49-F238E27FC236}">
              <a16:creationId xmlns:a16="http://schemas.microsoft.com/office/drawing/2014/main" id="{00000000-0008-0000-0300-000010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25" name="Text Box 1">
          <a:extLst>
            <a:ext uri="{FF2B5EF4-FFF2-40B4-BE49-F238E27FC236}">
              <a16:creationId xmlns:a16="http://schemas.microsoft.com/office/drawing/2014/main" id="{00000000-0008-0000-0300-000011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26" name="Text Box 1">
          <a:extLst>
            <a:ext uri="{FF2B5EF4-FFF2-40B4-BE49-F238E27FC236}">
              <a16:creationId xmlns:a16="http://schemas.microsoft.com/office/drawing/2014/main" id="{00000000-0008-0000-0300-000012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27" name="Text Box 1">
          <a:extLst>
            <a:ext uri="{FF2B5EF4-FFF2-40B4-BE49-F238E27FC236}">
              <a16:creationId xmlns:a16="http://schemas.microsoft.com/office/drawing/2014/main" id="{00000000-0008-0000-0300-000013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28" name="Text Box 1">
          <a:extLst>
            <a:ext uri="{FF2B5EF4-FFF2-40B4-BE49-F238E27FC236}">
              <a16:creationId xmlns:a16="http://schemas.microsoft.com/office/drawing/2014/main" id="{00000000-0008-0000-0300-000014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29" name="Text Box 1">
          <a:extLst>
            <a:ext uri="{FF2B5EF4-FFF2-40B4-BE49-F238E27FC236}">
              <a16:creationId xmlns:a16="http://schemas.microsoft.com/office/drawing/2014/main" id="{00000000-0008-0000-0300-000015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30" name="Text Box 1">
          <a:extLst>
            <a:ext uri="{FF2B5EF4-FFF2-40B4-BE49-F238E27FC236}">
              <a16:creationId xmlns:a16="http://schemas.microsoft.com/office/drawing/2014/main" id="{00000000-0008-0000-0300-000016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31" name="Text Box 1">
          <a:extLst>
            <a:ext uri="{FF2B5EF4-FFF2-40B4-BE49-F238E27FC236}">
              <a16:creationId xmlns:a16="http://schemas.microsoft.com/office/drawing/2014/main" id="{00000000-0008-0000-0300-000017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32" name="Text Box 1">
          <a:extLst>
            <a:ext uri="{FF2B5EF4-FFF2-40B4-BE49-F238E27FC236}">
              <a16:creationId xmlns:a16="http://schemas.microsoft.com/office/drawing/2014/main" id="{00000000-0008-0000-0300-000018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33" name="Text Box 1">
          <a:extLst>
            <a:ext uri="{FF2B5EF4-FFF2-40B4-BE49-F238E27FC236}">
              <a16:creationId xmlns:a16="http://schemas.microsoft.com/office/drawing/2014/main" id="{00000000-0008-0000-0300-000019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34" name="Text Box 1">
          <a:extLst>
            <a:ext uri="{FF2B5EF4-FFF2-40B4-BE49-F238E27FC236}">
              <a16:creationId xmlns:a16="http://schemas.microsoft.com/office/drawing/2014/main" id="{00000000-0008-0000-0300-00001A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35" name="Text Box 1">
          <a:extLst>
            <a:ext uri="{FF2B5EF4-FFF2-40B4-BE49-F238E27FC236}">
              <a16:creationId xmlns:a16="http://schemas.microsoft.com/office/drawing/2014/main" id="{00000000-0008-0000-0300-00001B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36" name="Text Box 1">
          <a:extLst>
            <a:ext uri="{FF2B5EF4-FFF2-40B4-BE49-F238E27FC236}">
              <a16:creationId xmlns:a16="http://schemas.microsoft.com/office/drawing/2014/main" id="{00000000-0008-0000-0300-00001C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37" name="Text Box 1">
          <a:extLst>
            <a:ext uri="{FF2B5EF4-FFF2-40B4-BE49-F238E27FC236}">
              <a16:creationId xmlns:a16="http://schemas.microsoft.com/office/drawing/2014/main" id="{00000000-0008-0000-0300-00001D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38" name="Text Box 1">
          <a:extLst>
            <a:ext uri="{FF2B5EF4-FFF2-40B4-BE49-F238E27FC236}">
              <a16:creationId xmlns:a16="http://schemas.microsoft.com/office/drawing/2014/main" id="{00000000-0008-0000-0300-00001E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39" name="Text Box 1">
          <a:extLst>
            <a:ext uri="{FF2B5EF4-FFF2-40B4-BE49-F238E27FC236}">
              <a16:creationId xmlns:a16="http://schemas.microsoft.com/office/drawing/2014/main" id="{00000000-0008-0000-0300-00001F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40" name="Text Box 1">
          <a:extLst>
            <a:ext uri="{FF2B5EF4-FFF2-40B4-BE49-F238E27FC236}">
              <a16:creationId xmlns:a16="http://schemas.microsoft.com/office/drawing/2014/main" id="{00000000-0008-0000-0300-000020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41" name="Text Box 1">
          <a:extLst>
            <a:ext uri="{FF2B5EF4-FFF2-40B4-BE49-F238E27FC236}">
              <a16:creationId xmlns:a16="http://schemas.microsoft.com/office/drawing/2014/main" id="{00000000-0008-0000-0300-000021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42" name="Text Box 1">
          <a:extLst>
            <a:ext uri="{FF2B5EF4-FFF2-40B4-BE49-F238E27FC236}">
              <a16:creationId xmlns:a16="http://schemas.microsoft.com/office/drawing/2014/main" id="{00000000-0008-0000-0300-000022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43" name="Text Box 1">
          <a:extLst>
            <a:ext uri="{FF2B5EF4-FFF2-40B4-BE49-F238E27FC236}">
              <a16:creationId xmlns:a16="http://schemas.microsoft.com/office/drawing/2014/main" id="{00000000-0008-0000-0300-000023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44" name="Text Box 1">
          <a:extLst>
            <a:ext uri="{FF2B5EF4-FFF2-40B4-BE49-F238E27FC236}">
              <a16:creationId xmlns:a16="http://schemas.microsoft.com/office/drawing/2014/main" id="{00000000-0008-0000-0300-000024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45" name="Text Box 1">
          <a:extLst>
            <a:ext uri="{FF2B5EF4-FFF2-40B4-BE49-F238E27FC236}">
              <a16:creationId xmlns:a16="http://schemas.microsoft.com/office/drawing/2014/main" id="{00000000-0008-0000-0300-000025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46" name="Text Box 1">
          <a:extLst>
            <a:ext uri="{FF2B5EF4-FFF2-40B4-BE49-F238E27FC236}">
              <a16:creationId xmlns:a16="http://schemas.microsoft.com/office/drawing/2014/main" id="{00000000-0008-0000-0300-000026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47" name="Text Box 1">
          <a:extLst>
            <a:ext uri="{FF2B5EF4-FFF2-40B4-BE49-F238E27FC236}">
              <a16:creationId xmlns:a16="http://schemas.microsoft.com/office/drawing/2014/main" id="{00000000-0008-0000-0300-000027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48" name="Text Box 1">
          <a:extLst>
            <a:ext uri="{FF2B5EF4-FFF2-40B4-BE49-F238E27FC236}">
              <a16:creationId xmlns:a16="http://schemas.microsoft.com/office/drawing/2014/main" id="{00000000-0008-0000-0300-000028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49" name="Text Box 1">
          <a:extLst>
            <a:ext uri="{FF2B5EF4-FFF2-40B4-BE49-F238E27FC236}">
              <a16:creationId xmlns:a16="http://schemas.microsoft.com/office/drawing/2014/main" id="{00000000-0008-0000-0300-000029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50" name="Text Box 1">
          <a:extLst>
            <a:ext uri="{FF2B5EF4-FFF2-40B4-BE49-F238E27FC236}">
              <a16:creationId xmlns:a16="http://schemas.microsoft.com/office/drawing/2014/main" id="{00000000-0008-0000-0300-00002A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51" name="Text Box 1">
          <a:extLst>
            <a:ext uri="{FF2B5EF4-FFF2-40B4-BE49-F238E27FC236}">
              <a16:creationId xmlns:a16="http://schemas.microsoft.com/office/drawing/2014/main" id="{00000000-0008-0000-0300-00002B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52" name="Text Box 1">
          <a:extLst>
            <a:ext uri="{FF2B5EF4-FFF2-40B4-BE49-F238E27FC236}">
              <a16:creationId xmlns:a16="http://schemas.microsoft.com/office/drawing/2014/main" id="{00000000-0008-0000-0300-00002C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53" name="Text Box 1">
          <a:extLst>
            <a:ext uri="{FF2B5EF4-FFF2-40B4-BE49-F238E27FC236}">
              <a16:creationId xmlns:a16="http://schemas.microsoft.com/office/drawing/2014/main" id="{00000000-0008-0000-0300-00002D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54" name="Text Box 1">
          <a:extLst>
            <a:ext uri="{FF2B5EF4-FFF2-40B4-BE49-F238E27FC236}">
              <a16:creationId xmlns:a16="http://schemas.microsoft.com/office/drawing/2014/main" id="{00000000-0008-0000-0300-00002E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55" name="Text Box 1">
          <a:extLst>
            <a:ext uri="{FF2B5EF4-FFF2-40B4-BE49-F238E27FC236}">
              <a16:creationId xmlns:a16="http://schemas.microsoft.com/office/drawing/2014/main" id="{00000000-0008-0000-0300-00002F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56" name="Text Box 1">
          <a:extLst>
            <a:ext uri="{FF2B5EF4-FFF2-40B4-BE49-F238E27FC236}">
              <a16:creationId xmlns:a16="http://schemas.microsoft.com/office/drawing/2014/main" id="{00000000-0008-0000-0300-000030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57" name="Text Box 1">
          <a:extLst>
            <a:ext uri="{FF2B5EF4-FFF2-40B4-BE49-F238E27FC236}">
              <a16:creationId xmlns:a16="http://schemas.microsoft.com/office/drawing/2014/main" id="{00000000-0008-0000-0300-000031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58" name="Text Box 1">
          <a:extLst>
            <a:ext uri="{FF2B5EF4-FFF2-40B4-BE49-F238E27FC236}">
              <a16:creationId xmlns:a16="http://schemas.microsoft.com/office/drawing/2014/main" id="{00000000-0008-0000-0300-000032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59" name="Text Box 1">
          <a:extLst>
            <a:ext uri="{FF2B5EF4-FFF2-40B4-BE49-F238E27FC236}">
              <a16:creationId xmlns:a16="http://schemas.microsoft.com/office/drawing/2014/main" id="{00000000-0008-0000-0300-000033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60" name="Text Box 1">
          <a:extLst>
            <a:ext uri="{FF2B5EF4-FFF2-40B4-BE49-F238E27FC236}">
              <a16:creationId xmlns:a16="http://schemas.microsoft.com/office/drawing/2014/main" id="{00000000-0008-0000-0300-000034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61" name="Text Box 1">
          <a:extLst>
            <a:ext uri="{FF2B5EF4-FFF2-40B4-BE49-F238E27FC236}">
              <a16:creationId xmlns:a16="http://schemas.microsoft.com/office/drawing/2014/main" id="{00000000-0008-0000-0300-000035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62" name="Text Box 1">
          <a:extLst>
            <a:ext uri="{FF2B5EF4-FFF2-40B4-BE49-F238E27FC236}">
              <a16:creationId xmlns:a16="http://schemas.microsoft.com/office/drawing/2014/main" id="{00000000-0008-0000-0300-000036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63" name="Text Box 1">
          <a:extLst>
            <a:ext uri="{FF2B5EF4-FFF2-40B4-BE49-F238E27FC236}">
              <a16:creationId xmlns:a16="http://schemas.microsoft.com/office/drawing/2014/main" id="{00000000-0008-0000-0300-000037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64" name="Text Box 1">
          <a:extLst>
            <a:ext uri="{FF2B5EF4-FFF2-40B4-BE49-F238E27FC236}">
              <a16:creationId xmlns:a16="http://schemas.microsoft.com/office/drawing/2014/main" id="{00000000-0008-0000-0300-000038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65" name="Text Box 1">
          <a:extLst>
            <a:ext uri="{FF2B5EF4-FFF2-40B4-BE49-F238E27FC236}">
              <a16:creationId xmlns:a16="http://schemas.microsoft.com/office/drawing/2014/main" id="{00000000-0008-0000-0300-000039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66" name="Text Box 1">
          <a:extLst>
            <a:ext uri="{FF2B5EF4-FFF2-40B4-BE49-F238E27FC236}">
              <a16:creationId xmlns:a16="http://schemas.microsoft.com/office/drawing/2014/main" id="{00000000-0008-0000-0300-00003A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67" name="Text Box 1">
          <a:extLst>
            <a:ext uri="{FF2B5EF4-FFF2-40B4-BE49-F238E27FC236}">
              <a16:creationId xmlns:a16="http://schemas.microsoft.com/office/drawing/2014/main" id="{00000000-0008-0000-0300-00003B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68" name="Text Box 1">
          <a:extLst>
            <a:ext uri="{FF2B5EF4-FFF2-40B4-BE49-F238E27FC236}">
              <a16:creationId xmlns:a16="http://schemas.microsoft.com/office/drawing/2014/main" id="{00000000-0008-0000-0300-00003C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69" name="Text Box 1">
          <a:extLst>
            <a:ext uri="{FF2B5EF4-FFF2-40B4-BE49-F238E27FC236}">
              <a16:creationId xmlns:a16="http://schemas.microsoft.com/office/drawing/2014/main" id="{00000000-0008-0000-0300-00003D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70" name="Text Box 1">
          <a:extLst>
            <a:ext uri="{FF2B5EF4-FFF2-40B4-BE49-F238E27FC236}">
              <a16:creationId xmlns:a16="http://schemas.microsoft.com/office/drawing/2014/main" id="{00000000-0008-0000-0300-00003E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71" name="Text Box 1">
          <a:extLst>
            <a:ext uri="{FF2B5EF4-FFF2-40B4-BE49-F238E27FC236}">
              <a16:creationId xmlns:a16="http://schemas.microsoft.com/office/drawing/2014/main" id="{00000000-0008-0000-0300-00003F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72" name="Text Box 1">
          <a:extLst>
            <a:ext uri="{FF2B5EF4-FFF2-40B4-BE49-F238E27FC236}">
              <a16:creationId xmlns:a16="http://schemas.microsoft.com/office/drawing/2014/main" id="{00000000-0008-0000-0300-000040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73" name="Text Box 1">
          <a:extLst>
            <a:ext uri="{FF2B5EF4-FFF2-40B4-BE49-F238E27FC236}">
              <a16:creationId xmlns:a16="http://schemas.microsoft.com/office/drawing/2014/main" id="{00000000-0008-0000-0300-000041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74" name="Text Box 1">
          <a:extLst>
            <a:ext uri="{FF2B5EF4-FFF2-40B4-BE49-F238E27FC236}">
              <a16:creationId xmlns:a16="http://schemas.microsoft.com/office/drawing/2014/main" id="{00000000-0008-0000-0300-000042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75" name="Text Box 1">
          <a:extLst>
            <a:ext uri="{FF2B5EF4-FFF2-40B4-BE49-F238E27FC236}">
              <a16:creationId xmlns:a16="http://schemas.microsoft.com/office/drawing/2014/main" id="{00000000-0008-0000-0300-000043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76" name="Text Box 1">
          <a:extLst>
            <a:ext uri="{FF2B5EF4-FFF2-40B4-BE49-F238E27FC236}">
              <a16:creationId xmlns:a16="http://schemas.microsoft.com/office/drawing/2014/main" id="{00000000-0008-0000-0300-000044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77" name="Text Box 1">
          <a:extLst>
            <a:ext uri="{FF2B5EF4-FFF2-40B4-BE49-F238E27FC236}">
              <a16:creationId xmlns:a16="http://schemas.microsoft.com/office/drawing/2014/main" id="{00000000-0008-0000-0300-000045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78" name="Text Box 1">
          <a:extLst>
            <a:ext uri="{FF2B5EF4-FFF2-40B4-BE49-F238E27FC236}">
              <a16:creationId xmlns:a16="http://schemas.microsoft.com/office/drawing/2014/main" id="{00000000-0008-0000-0300-000046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79" name="Text Box 1">
          <a:extLst>
            <a:ext uri="{FF2B5EF4-FFF2-40B4-BE49-F238E27FC236}">
              <a16:creationId xmlns:a16="http://schemas.microsoft.com/office/drawing/2014/main" id="{00000000-0008-0000-0300-000047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80" name="Text Box 1">
          <a:extLst>
            <a:ext uri="{FF2B5EF4-FFF2-40B4-BE49-F238E27FC236}">
              <a16:creationId xmlns:a16="http://schemas.microsoft.com/office/drawing/2014/main" id="{00000000-0008-0000-0300-000048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81" name="Text Box 1">
          <a:extLst>
            <a:ext uri="{FF2B5EF4-FFF2-40B4-BE49-F238E27FC236}">
              <a16:creationId xmlns:a16="http://schemas.microsoft.com/office/drawing/2014/main" id="{00000000-0008-0000-0300-000049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82" name="Text Box 1">
          <a:extLst>
            <a:ext uri="{FF2B5EF4-FFF2-40B4-BE49-F238E27FC236}">
              <a16:creationId xmlns:a16="http://schemas.microsoft.com/office/drawing/2014/main" id="{00000000-0008-0000-0300-00004A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83" name="Text Box 1">
          <a:extLst>
            <a:ext uri="{FF2B5EF4-FFF2-40B4-BE49-F238E27FC236}">
              <a16:creationId xmlns:a16="http://schemas.microsoft.com/office/drawing/2014/main" id="{00000000-0008-0000-0300-00004B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84" name="Text Box 1">
          <a:extLst>
            <a:ext uri="{FF2B5EF4-FFF2-40B4-BE49-F238E27FC236}">
              <a16:creationId xmlns:a16="http://schemas.microsoft.com/office/drawing/2014/main" id="{00000000-0008-0000-0300-00004C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85" name="Text Box 1">
          <a:extLst>
            <a:ext uri="{FF2B5EF4-FFF2-40B4-BE49-F238E27FC236}">
              <a16:creationId xmlns:a16="http://schemas.microsoft.com/office/drawing/2014/main" id="{00000000-0008-0000-0300-00004D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86" name="Text Box 1">
          <a:extLst>
            <a:ext uri="{FF2B5EF4-FFF2-40B4-BE49-F238E27FC236}">
              <a16:creationId xmlns:a16="http://schemas.microsoft.com/office/drawing/2014/main" id="{00000000-0008-0000-0300-00004E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87" name="Text Box 1">
          <a:extLst>
            <a:ext uri="{FF2B5EF4-FFF2-40B4-BE49-F238E27FC236}">
              <a16:creationId xmlns:a16="http://schemas.microsoft.com/office/drawing/2014/main" id="{00000000-0008-0000-0300-00004F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88" name="Text Box 1">
          <a:extLst>
            <a:ext uri="{FF2B5EF4-FFF2-40B4-BE49-F238E27FC236}">
              <a16:creationId xmlns:a16="http://schemas.microsoft.com/office/drawing/2014/main" id="{00000000-0008-0000-0300-000050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89" name="Text Box 1">
          <a:extLst>
            <a:ext uri="{FF2B5EF4-FFF2-40B4-BE49-F238E27FC236}">
              <a16:creationId xmlns:a16="http://schemas.microsoft.com/office/drawing/2014/main" id="{00000000-0008-0000-0300-000051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90" name="Text Box 1">
          <a:extLst>
            <a:ext uri="{FF2B5EF4-FFF2-40B4-BE49-F238E27FC236}">
              <a16:creationId xmlns:a16="http://schemas.microsoft.com/office/drawing/2014/main" id="{00000000-0008-0000-0300-000052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91" name="Text Box 1">
          <a:extLst>
            <a:ext uri="{FF2B5EF4-FFF2-40B4-BE49-F238E27FC236}">
              <a16:creationId xmlns:a16="http://schemas.microsoft.com/office/drawing/2014/main" id="{00000000-0008-0000-0300-000053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92" name="Text Box 1">
          <a:extLst>
            <a:ext uri="{FF2B5EF4-FFF2-40B4-BE49-F238E27FC236}">
              <a16:creationId xmlns:a16="http://schemas.microsoft.com/office/drawing/2014/main" id="{00000000-0008-0000-0300-000054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93" name="Text Box 1">
          <a:extLst>
            <a:ext uri="{FF2B5EF4-FFF2-40B4-BE49-F238E27FC236}">
              <a16:creationId xmlns:a16="http://schemas.microsoft.com/office/drawing/2014/main" id="{00000000-0008-0000-0300-000055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94" name="Text Box 1">
          <a:extLst>
            <a:ext uri="{FF2B5EF4-FFF2-40B4-BE49-F238E27FC236}">
              <a16:creationId xmlns:a16="http://schemas.microsoft.com/office/drawing/2014/main" id="{00000000-0008-0000-0300-000056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95" name="Text Box 1">
          <a:extLst>
            <a:ext uri="{FF2B5EF4-FFF2-40B4-BE49-F238E27FC236}">
              <a16:creationId xmlns:a16="http://schemas.microsoft.com/office/drawing/2014/main" id="{00000000-0008-0000-0300-000057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96" name="Text Box 1">
          <a:extLst>
            <a:ext uri="{FF2B5EF4-FFF2-40B4-BE49-F238E27FC236}">
              <a16:creationId xmlns:a16="http://schemas.microsoft.com/office/drawing/2014/main" id="{00000000-0008-0000-0300-000058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97" name="Text Box 1">
          <a:extLst>
            <a:ext uri="{FF2B5EF4-FFF2-40B4-BE49-F238E27FC236}">
              <a16:creationId xmlns:a16="http://schemas.microsoft.com/office/drawing/2014/main" id="{00000000-0008-0000-0300-000059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98" name="Text Box 1">
          <a:extLst>
            <a:ext uri="{FF2B5EF4-FFF2-40B4-BE49-F238E27FC236}">
              <a16:creationId xmlns:a16="http://schemas.microsoft.com/office/drawing/2014/main" id="{00000000-0008-0000-0300-00005A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299" name="Text Box 1">
          <a:extLst>
            <a:ext uri="{FF2B5EF4-FFF2-40B4-BE49-F238E27FC236}">
              <a16:creationId xmlns:a16="http://schemas.microsoft.com/office/drawing/2014/main" id="{00000000-0008-0000-0300-00005B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00" name="Text Box 1">
          <a:extLst>
            <a:ext uri="{FF2B5EF4-FFF2-40B4-BE49-F238E27FC236}">
              <a16:creationId xmlns:a16="http://schemas.microsoft.com/office/drawing/2014/main" id="{00000000-0008-0000-0300-00005C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01" name="Text Box 1">
          <a:extLst>
            <a:ext uri="{FF2B5EF4-FFF2-40B4-BE49-F238E27FC236}">
              <a16:creationId xmlns:a16="http://schemas.microsoft.com/office/drawing/2014/main" id="{00000000-0008-0000-0300-00005D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02" name="Text Box 1">
          <a:extLst>
            <a:ext uri="{FF2B5EF4-FFF2-40B4-BE49-F238E27FC236}">
              <a16:creationId xmlns:a16="http://schemas.microsoft.com/office/drawing/2014/main" id="{00000000-0008-0000-0300-00005E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03" name="Text Box 1">
          <a:extLst>
            <a:ext uri="{FF2B5EF4-FFF2-40B4-BE49-F238E27FC236}">
              <a16:creationId xmlns:a16="http://schemas.microsoft.com/office/drawing/2014/main" id="{00000000-0008-0000-0300-00005F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04" name="Text Box 1">
          <a:extLst>
            <a:ext uri="{FF2B5EF4-FFF2-40B4-BE49-F238E27FC236}">
              <a16:creationId xmlns:a16="http://schemas.microsoft.com/office/drawing/2014/main" id="{00000000-0008-0000-0300-000060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05" name="Text Box 1">
          <a:extLst>
            <a:ext uri="{FF2B5EF4-FFF2-40B4-BE49-F238E27FC236}">
              <a16:creationId xmlns:a16="http://schemas.microsoft.com/office/drawing/2014/main" id="{00000000-0008-0000-0300-000061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06" name="Text Box 1">
          <a:extLst>
            <a:ext uri="{FF2B5EF4-FFF2-40B4-BE49-F238E27FC236}">
              <a16:creationId xmlns:a16="http://schemas.microsoft.com/office/drawing/2014/main" id="{00000000-0008-0000-0300-000062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07" name="Text Box 1">
          <a:extLst>
            <a:ext uri="{FF2B5EF4-FFF2-40B4-BE49-F238E27FC236}">
              <a16:creationId xmlns:a16="http://schemas.microsoft.com/office/drawing/2014/main" id="{00000000-0008-0000-0300-000063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08" name="Text Box 1">
          <a:extLst>
            <a:ext uri="{FF2B5EF4-FFF2-40B4-BE49-F238E27FC236}">
              <a16:creationId xmlns:a16="http://schemas.microsoft.com/office/drawing/2014/main" id="{00000000-0008-0000-0300-000064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09" name="Text Box 1">
          <a:extLst>
            <a:ext uri="{FF2B5EF4-FFF2-40B4-BE49-F238E27FC236}">
              <a16:creationId xmlns:a16="http://schemas.microsoft.com/office/drawing/2014/main" id="{00000000-0008-0000-0300-000065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10" name="Text Box 1">
          <a:extLst>
            <a:ext uri="{FF2B5EF4-FFF2-40B4-BE49-F238E27FC236}">
              <a16:creationId xmlns:a16="http://schemas.microsoft.com/office/drawing/2014/main" id="{00000000-0008-0000-0300-000066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11" name="Text Box 1">
          <a:extLst>
            <a:ext uri="{FF2B5EF4-FFF2-40B4-BE49-F238E27FC236}">
              <a16:creationId xmlns:a16="http://schemas.microsoft.com/office/drawing/2014/main" id="{00000000-0008-0000-0300-000067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12" name="Text Box 1">
          <a:extLst>
            <a:ext uri="{FF2B5EF4-FFF2-40B4-BE49-F238E27FC236}">
              <a16:creationId xmlns:a16="http://schemas.microsoft.com/office/drawing/2014/main" id="{00000000-0008-0000-0300-000068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13" name="Text Box 1">
          <a:extLst>
            <a:ext uri="{FF2B5EF4-FFF2-40B4-BE49-F238E27FC236}">
              <a16:creationId xmlns:a16="http://schemas.microsoft.com/office/drawing/2014/main" id="{00000000-0008-0000-0300-000069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14" name="Text Box 1">
          <a:extLst>
            <a:ext uri="{FF2B5EF4-FFF2-40B4-BE49-F238E27FC236}">
              <a16:creationId xmlns:a16="http://schemas.microsoft.com/office/drawing/2014/main" id="{00000000-0008-0000-0300-00006A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15" name="Text Box 1">
          <a:extLst>
            <a:ext uri="{FF2B5EF4-FFF2-40B4-BE49-F238E27FC236}">
              <a16:creationId xmlns:a16="http://schemas.microsoft.com/office/drawing/2014/main" id="{00000000-0008-0000-0300-00006B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16" name="Text Box 1">
          <a:extLst>
            <a:ext uri="{FF2B5EF4-FFF2-40B4-BE49-F238E27FC236}">
              <a16:creationId xmlns:a16="http://schemas.microsoft.com/office/drawing/2014/main" id="{00000000-0008-0000-0300-00006C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17" name="Text Box 1">
          <a:extLst>
            <a:ext uri="{FF2B5EF4-FFF2-40B4-BE49-F238E27FC236}">
              <a16:creationId xmlns:a16="http://schemas.microsoft.com/office/drawing/2014/main" id="{00000000-0008-0000-0300-00006D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18" name="Text Box 1">
          <a:extLst>
            <a:ext uri="{FF2B5EF4-FFF2-40B4-BE49-F238E27FC236}">
              <a16:creationId xmlns:a16="http://schemas.microsoft.com/office/drawing/2014/main" id="{00000000-0008-0000-0300-00006E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19" name="Text Box 1">
          <a:extLst>
            <a:ext uri="{FF2B5EF4-FFF2-40B4-BE49-F238E27FC236}">
              <a16:creationId xmlns:a16="http://schemas.microsoft.com/office/drawing/2014/main" id="{00000000-0008-0000-0300-00006F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20" name="Text Box 1">
          <a:extLst>
            <a:ext uri="{FF2B5EF4-FFF2-40B4-BE49-F238E27FC236}">
              <a16:creationId xmlns:a16="http://schemas.microsoft.com/office/drawing/2014/main" id="{00000000-0008-0000-0300-000070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21" name="Text Box 1">
          <a:extLst>
            <a:ext uri="{FF2B5EF4-FFF2-40B4-BE49-F238E27FC236}">
              <a16:creationId xmlns:a16="http://schemas.microsoft.com/office/drawing/2014/main" id="{00000000-0008-0000-0300-000071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22" name="Text Box 1">
          <a:extLst>
            <a:ext uri="{FF2B5EF4-FFF2-40B4-BE49-F238E27FC236}">
              <a16:creationId xmlns:a16="http://schemas.microsoft.com/office/drawing/2014/main" id="{00000000-0008-0000-0300-000072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23" name="Text Box 1">
          <a:extLst>
            <a:ext uri="{FF2B5EF4-FFF2-40B4-BE49-F238E27FC236}">
              <a16:creationId xmlns:a16="http://schemas.microsoft.com/office/drawing/2014/main" id="{00000000-0008-0000-0300-000073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24" name="Text Box 1">
          <a:extLst>
            <a:ext uri="{FF2B5EF4-FFF2-40B4-BE49-F238E27FC236}">
              <a16:creationId xmlns:a16="http://schemas.microsoft.com/office/drawing/2014/main" id="{00000000-0008-0000-0300-000074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25" name="Text Box 1">
          <a:extLst>
            <a:ext uri="{FF2B5EF4-FFF2-40B4-BE49-F238E27FC236}">
              <a16:creationId xmlns:a16="http://schemas.microsoft.com/office/drawing/2014/main" id="{00000000-0008-0000-0300-000075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26" name="Text Box 1">
          <a:extLst>
            <a:ext uri="{FF2B5EF4-FFF2-40B4-BE49-F238E27FC236}">
              <a16:creationId xmlns:a16="http://schemas.microsoft.com/office/drawing/2014/main" id="{00000000-0008-0000-0300-000076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27" name="Text Box 1">
          <a:extLst>
            <a:ext uri="{FF2B5EF4-FFF2-40B4-BE49-F238E27FC236}">
              <a16:creationId xmlns:a16="http://schemas.microsoft.com/office/drawing/2014/main" id="{00000000-0008-0000-0300-000077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28" name="Text Box 1">
          <a:extLst>
            <a:ext uri="{FF2B5EF4-FFF2-40B4-BE49-F238E27FC236}">
              <a16:creationId xmlns:a16="http://schemas.microsoft.com/office/drawing/2014/main" id="{00000000-0008-0000-0300-000078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29" name="Text Box 1">
          <a:extLst>
            <a:ext uri="{FF2B5EF4-FFF2-40B4-BE49-F238E27FC236}">
              <a16:creationId xmlns:a16="http://schemas.microsoft.com/office/drawing/2014/main" id="{00000000-0008-0000-0300-000079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30" name="Text Box 1">
          <a:extLst>
            <a:ext uri="{FF2B5EF4-FFF2-40B4-BE49-F238E27FC236}">
              <a16:creationId xmlns:a16="http://schemas.microsoft.com/office/drawing/2014/main" id="{00000000-0008-0000-0300-00007A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31" name="Text Box 1">
          <a:extLst>
            <a:ext uri="{FF2B5EF4-FFF2-40B4-BE49-F238E27FC236}">
              <a16:creationId xmlns:a16="http://schemas.microsoft.com/office/drawing/2014/main" id="{00000000-0008-0000-0300-00007B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32" name="Text Box 1">
          <a:extLst>
            <a:ext uri="{FF2B5EF4-FFF2-40B4-BE49-F238E27FC236}">
              <a16:creationId xmlns:a16="http://schemas.microsoft.com/office/drawing/2014/main" id="{00000000-0008-0000-0300-00007C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33" name="Text Box 1">
          <a:extLst>
            <a:ext uri="{FF2B5EF4-FFF2-40B4-BE49-F238E27FC236}">
              <a16:creationId xmlns:a16="http://schemas.microsoft.com/office/drawing/2014/main" id="{00000000-0008-0000-0300-00007D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34" name="Text Box 1">
          <a:extLst>
            <a:ext uri="{FF2B5EF4-FFF2-40B4-BE49-F238E27FC236}">
              <a16:creationId xmlns:a16="http://schemas.microsoft.com/office/drawing/2014/main" id="{00000000-0008-0000-0300-00007E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35" name="Text Box 1">
          <a:extLst>
            <a:ext uri="{FF2B5EF4-FFF2-40B4-BE49-F238E27FC236}">
              <a16:creationId xmlns:a16="http://schemas.microsoft.com/office/drawing/2014/main" id="{00000000-0008-0000-0300-00007F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36" name="Text Box 1">
          <a:extLst>
            <a:ext uri="{FF2B5EF4-FFF2-40B4-BE49-F238E27FC236}">
              <a16:creationId xmlns:a16="http://schemas.microsoft.com/office/drawing/2014/main" id="{00000000-0008-0000-0300-000080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37" name="Text Box 1">
          <a:extLst>
            <a:ext uri="{FF2B5EF4-FFF2-40B4-BE49-F238E27FC236}">
              <a16:creationId xmlns:a16="http://schemas.microsoft.com/office/drawing/2014/main" id="{00000000-0008-0000-0300-0000812A0000}"/>
            </a:ext>
          </a:extLst>
        </xdr:cNvPr>
        <xdr:cNvSpPr txBox="1">
          <a:spLocks noChangeArrowheads="1"/>
        </xdr:cNvSpPr>
      </xdr:nvSpPr>
      <xdr:spPr bwMode="auto">
        <a:xfrm>
          <a:off x="177165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38" name="Text Box 1">
          <a:extLst>
            <a:ext uri="{FF2B5EF4-FFF2-40B4-BE49-F238E27FC236}">
              <a16:creationId xmlns:a16="http://schemas.microsoft.com/office/drawing/2014/main" id="{00000000-0008-0000-0300-0000E20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39" name="Text Box 1">
          <a:extLst>
            <a:ext uri="{FF2B5EF4-FFF2-40B4-BE49-F238E27FC236}">
              <a16:creationId xmlns:a16="http://schemas.microsoft.com/office/drawing/2014/main" id="{00000000-0008-0000-0300-0000E30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40" name="Text Box 1">
          <a:extLst>
            <a:ext uri="{FF2B5EF4-FFF2-40B4-BE49-F238E27FC236}">
              <a16:creationId xmlns:a16="http://schemas.microsoft.com/office/drawing/2014/main" id="{00000000-0008-0000-0300-0000E40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41" name="Text Box 1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42" name="Text Box 1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43" name="Text Box 1">
          <a:extLst>
            <a:ext uri="{FF2B5EF4-FFF2-40B4-BE49-F238E27FC236}">
              <a16:creationId xmlns:a16="http://schemas.microsoft.com/office/drawing/2014/main" id="{00000000-0008-0000-0300-0000E70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44" name="Text Box 1">
          <a:extLst>
            <a:ext uri="{FF2B5EF4-FFF2-40B4-BE49-F238E27FC236}">
              <a16:creationId xmlns:a16="http://schemas.microsoft.com/office/drawing/2014/main" id="{00000000-0008-0000-0300-0000E80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45" name="Text Box 1">
          <a:extLst>
            <a:ext uri="{FF2B5EF4-FFF2-40B4-BE49-F238E27FC236}">
              <a16:creationId xmlns:a16="http://schemas.microsoft.com/office/drawing/2014/main" id="{00000000-0008-0000-0300-0000E90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46" name="Text Box 1">
          <a:extLst>
            <a:ext uri="{FF2B5EF4-FFF2-40B4-BE49-F238E27FC236}">
              <a16:creationId xmlns:a16="http://schemas.microsoft.com/office/drawing/2014/main" id="{00000000-0008-0000-0300-0000EA0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47" name="Text Box 1">
          <a:extLst>
            <a:ext uri="{FF2B5EF4-FFF2-40B4-BE49-F238E27FC236}">
              <a16:creationId xmlns:a16="http://schemas.microsoft.com/office/drawing/2014/main" id="{00000000-0008-0000-0300-0000EB0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48" name="Text Box 1">
          <a:extLst>
            <a:ext uri="{FF2B5EF4-FFF2-40B4-BE49-F238E27FC236}">
              <a16:creationId xmlns:a16="http://schemas.microsoft.com/office/drawing/2014/main" id="{00000000-0008-0000-0300-0000EC0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49" name="Text Box 1">
          <a:extLst>
            <a:ext uri="{FF2B5EF4-FFF2-40B4-BE49-F238E27FC236}">
              <a16:creationId xmlns:a16="http://schemas.microsoft.com/office/drawing/2014/main" id="{00000000-0008-0000-0300-0000ED0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50" name="Text Box 1">
          <a:extLst>
            <a:ext uri="{FF2B5EF4-FFF2-40B4-BE49-F238E27FC236}">
              <a16:creationId xmlns:a16="http://schemas.microsoft.com/office/drawing/2014/main" id="{00000000-0008-0000-0300-0000EE0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51" name="Text Box 1">
          <a:extLst>
            <a:ext uri="{FF2B5EF4-FFF2-40B4-BE49-F238E27FC236}">
              <a16:creationId xmlns:a16="http://schemas.microsoft.com/office/drawing/2014/main" id="{00000000-0008-0000-0300-0000EF0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52" name="Text Box 1">
          <a:extLst>
            <a:ext uri="{FF2B5EF4-FFF2-40B4-BE49-F238E27FC236}">
              <a16:creationId xmlns:a16="http://schemas.microsoft.com/office/drawing/2014/main" id="{00000000-0008-0000-0300-0000F00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53" name="Text Box 1">
          <a:extLst>
            <a:ext uri="{FF2B5EF4-FFF2-40B4-BE49-F238E27FC236}">
              <a16:creationId xmlns:a16="http://schemas.microsoft.com/office/drawing/2014/main" id="{00000000-0008-0000-0300-0000F10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54" name="Text Box 1">
          <a:extLst>
            <a:ext uri="{FF2B5EF4-FFF2-40B4-BE49-F238E27FC236}">
              <a16:creationId xmlns:a16="http://schemas.microsoft.com/office/drawing/2014/main" id="{00000000-0008-0000-0300-0000F20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55" name="Text Box 1">
          <a:extLst>
            <a:ext uri="{FF2B5EF4-FFF2-40B4-BE49-F238E27FC236}">
              <a16:creationId xmlns:a16="http://schemas.microsoft.com/office/drawing/2014/main" id="{00000000-0008-0000-0300-0000F30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56" name="Text Box 1">
          <a:extLst>
            <a:ext uri="{FF2B5EF4-FFF2-40B4-BE49-F238E27FC236}">
              <a16:creationId xmlns:a16="http://schemas.microsoft.com/office/drawing/2014/main" id="{00000000-0008-0000-0300-0000F40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57" name="Text Box 1">
          <a:extLst>
            <a:ext uri="{FF2B5EF4-FFF2-40B4-BE49-F238E27FC236}">
              <a16:creationId xmlns:a16="http://schemas.microsoft.com/office/drawing/2014/main" id="{00000000-0008-0000-0300-0000F50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58" name="Text Box 1">
          <a:extLst>
            <a:ext uri="{FF2B5EF4-FFF2-40B4-BE49-F238E27FC236}">
              <a16:creationId xmlns:a16="http://schemas.microsoft.com/office/drawing/2014/main" id="{00000000-0008-0000-0300-0000F60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59" name="Text Box 1">
          <a:extLst>
            <a:ext uri="{FF2B5EF4-FFF2-40B4-BE49-F238E27FC236}">
              <a16:creationId xmlns:a16="http://schemas.microsoft.com/office/drawing/2014/main" id="{00000000-0008-0000-0300-0000F70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60" name="Text Box 1">
          <a:extLst>
            <a:ext uri="{FF2B5EF4-FFF2-40B4-BE49-F238E27FC236}">
              <a16:creationId xmlns:a16="http://schemas.microsoft.com/office/drawing/2014/main" id="{00000000-0008-0000-0300-0000F80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61" name="Text Box 1">
          <a:extLst>
            <a:ext uri="{FF2B5EF4-FFF2-40B4-BE49-F238E27FC236}">
              <a16:creationId xmlns:a16="http://schemas.microsoft.com/office/drawing/2014/main" id="{00000000-0008-0000-0300-0000F90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62" name="Text Box 1">
          <a:extLst>
            <a:ext uri="{FF2B5EF4-FFF2-40B4-BE49-F238E27FC236}">
              <a16:creationId xmlns:a16="http://schemas.microsoft.com/office/drawing/2014/main" id="{00000000-0008-0000-0300-0000FA0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63" name="Text Box 1">
          <a:extLst>
            <a:ext uri="{FF2B5EF4-FFF2-40B4-BE49-F238E27FC236}">
              <a16:creationId xmlns:a16="http://schemas.microsoft.com/office/drawing/2014/main" id="{00000000-0008-0000-0300-0000FB0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64" name="Text Box 1">
          <a:extLst>
            <a:ext uri="{FF2B5EF4-FFF2-40B4-BE49-F238E27FC236}">
              <a16:creationId xmlns:a16="http://schemas.microsoft.com/office/drawing/2014/main" id="{00000000-0008-0000-0300-0000FC0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65" name="Text Box 1">
          <a:extLst>
            <a:ext uri="{FF2B5EF4-FFF2-40B4-BE49-F238E27FC236}">
              <a16:creationId xmlns:a16="http://schemas.microsoft.com/office/drawing/2014/main" id="{00000000-0008-0000-0300-0000FD0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66" name="Text Box 1">
          <a:extLst>
            <a:ext uri="{FF2B5EF4-FFF2-40B4-BE49-F238E27FC236}">
              <a16:creationId xmlns:a16="http://schemas.microsoft.com/office/drawing/2014/main" id="{00000000-0008-0000-0300-0000FE0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67" name="Text Box 1">
          <a:extLst>
            <a:ext uri="{FF2B5EF4-FFF2-40B4-BE49-F238E27FC236}">
              <a16:creationId xmlns:a16="http://schemas.microsoft.com/office/drawing/2014/main" id="{00000000-0008-0000-0300-0000FF0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68" name="Text Box 1">
          <a:extLst>
            <a:ext uri="{FF2B5EF4-FFF2-40B4-BE49-F238E27FC236}">
              <a16:creationId xmlns:a16="http://schemas.microsoft.com/office/drawing/2014/main" id="{00000000-0008-0000-0300-000000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69" name="Text Box 1">
          <a:extLst>
            <a:ext uri="{FF2B5EF4-FFF2-40B4-BE49-F238E27FC236}">
              <a16:creationId xmlns:a16="http://schemas.microsoft.com/office/drawing/2014/main" id="{00000000-0008-0000-0300-000001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70" name="Text Box 1">
          <a:extLst>
            <a:ext uri="{FF2B5EF4-FFF2-40B4-BE49-F238E27FC236}">
              <a16:creationId xmlns:a16="http://schemas.microsoft.com/office/drawing/2014/main" id="{00000000-0008-0000-0300-000002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71" name="Text Box 1">
          <a:extLst>
            <a:ext uri="{FF2B5EF4-FFF2-40B4-BE49-F238E27FC236}">
              <a16:creationId xmlns:a16="http://schemas.microsoft.com/office/drawing/2014/main" id="{00000000-0008-0000-0300-000003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72" name="Text Box 1">
          <a:extLst>
            <a:ext uri="{FF2B5EF4-FFF2-40B4-BE49-F238E27FC236}">
              <a16:creationId xmlns:a16="http://schemas.microsoft.com/office/drawing/2014/main" id="{00000000-0008-0000-0300-000004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73" name="Text Box 1">
          <a:extLst>
            <a:ext uri="{FF2B5EF4-FFF2-40B4-BE49-F238E27FC236}">
              <a16:creationId xmlns:a16="http://schemas.microsoft.com/office/drawing/2014/main" id="{00000000-0008-0000-0300-000005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74" name="Text Box 1">
          <a:extLst>
            <a:ext uri="{FF2B5EF4-FFF2-40B4-BE49-F238E27FC236}">
              <a16:creationId xmlns:a16="http://schemas.microsoft.com/office/drawing/2014/main" id="{00000000-0008-0000-0300-000006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75" name="Text Box 1">
          <a:extLst>
            <a:ext uri="{FF2B5EF4-FFF2-40B4-BE49-F238E27FC236}">
              <a16:creationId xmlns:a16="http://schemas.microsoft.com/office/drawing/2014/main" id="{00000000-0008-0000-0300-000007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76" name="Text Box 1">
          <a:extLst>
            <a:ext uri="{FF2B5EF4-FFF2-40B4-BE49-F238E27FC236}">
              <a16:creationId xmlns:a16="http://schemas.microsoft.com/office/drawing/2014/main" id="{00000000-0008-0000-0300-000008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77" name="Text Box 1">
          <a:extLst>
            <a:ext uri="{FF2B5EF4-FFF2-40B4-BE49-F238E27FC236}">
              <a16:creationId xmlns:a16="http://schemas.microsoft.com/office/drawing/2014/main" id="{00000000-0008-0000-0300-000009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78" name="Text Box 1">
          <a:extLst>
            <a:ext uri="{FF2B5EF4-FFF2-40B4-BE49-F238E27FC236}">
              <a16:creationId xmlns:a16="http://schemas.microsoft.com/office/drawing/2014/main" id="{00000000-0008-0000-0300-00000A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79" name="Text Box 1">
          <a:extLst>
            <a:ext uri="{FF2B5EF4-FFF2-40B4-BE49-F238E27FC236}">
              <a16:creationId xmlns:a16="http://schemas.microsoft.com/office/drawing/2014/main" id="{00000000-0008-0000-0300-00000B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80" name="Text Box 1">
          <a:extLst>
            <a:ext uri="{FF2B5EF4-FFF2-40B4-BE49-F238E27FC236}">
              <a16:creationId xmlns:a16="http://schemas.microsoft.com/office/drawing/2014/main" id="{00000000-0008-0000-0300-00000C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81" name="Text Box 1">
          <a:extLst>
            <a:ext uri="{FF2B5EF4-FFF2-40B4-BE49-F238E27FC236}">
              <a16:creationId xmlns:a16="http://schemas.microsoft.com/office/drawing/2014/main" id="{00000000-0008-0000-0300-00000D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82" name="Text Box 1">
          <a:extLst>
            <a:ext uri="{FF2B5EF4-FFF2-40B4-BE49-F238E27FC236}">
              <a16:creationId xmlns:a16="http://schemas.microsoft.com/office/drawing/2014/main" id="{00000000-0008-0000-0300-00000E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83" name="Text Box 1">
          <a:extLst>
            <a:ext uri="{FF2B5EF4-FFF2-40B4-BE49-F238E27FC236}">
              <a16:creationId xmlns:a16="http://schemas.microsoft.com/office/drawing/2014/main" id="{00000000-0008-0000-0300-00000F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84" name="Text Box 1">
          <a:extLst>
            <a:ext uri="{FF2B5EF4-FFF2-40B4-BE49-F238E27FC236}">
              <a16:creationId xmlns:a16="http://schemas.microsoft.com/office/drawing/2014/main" id="{00000000-0008-0000-0300-000010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85" name="Text Box 1">
          <a:extLst>
            <a:ext uri="{FF2B5EF4-FFF2-40B4-BE49-F238E27FC236}">
              <a16:creationId xmlns:a16="http://schemas.microsoft.com/office/drawing/2014/main" id="{00000000-0008-0000-0300-000011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86" name="Text Box 1">
          <a:extLst>
            <a:ext uri="{FF2B5EF4-FFF2-40B4-BE49-F238E27FC236}">
              <a16:creationId xmlns:a16="http://schemas.microsoft.com/office/drawing/2014/main" id="{00000000-0008-0000-0300-000012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87" name="Text Box 1">
          <a:extLst>
            <a:ext uri="{FF2B5EF4-FFF2-40B4-BE49-F238E27FC236}">
              <a16:creationId xmlns:a16="http://schemas.microsoft.com/office/drawing/2014/main" id="{00000000-0008-0000-0300-000013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88" name="Text Box 1">
          <a:extLst>
            <a:ext uri="{FF2B5EF4-FFF2-40B4-BE49-F238E27FC236}">
              <a16:creationId xmlns:a16="http://schemas.microsoft.com/office/drawing/2014/main" id="{00000000-0008-0000-0300-000014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89" name="Text Box 1">
          <a:extLst>
            <a:ext uri="{FF2B5EF4-FFF2-40B4-BE49-F238E27FC236}">
              <a16:creationId xmlns:a16="http://schemas.microsoft.com/office/drawing/2014/main" id="{00000000-0008-0000-0300-000015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90" name="Text Box 1">
          <a:extLst>
            <a:ext uri="{FF2B5EF4-FFF2-40B4-BE49-F238E27FC236}">
              <a16:creationId xmlns:a16="http://schemas.microsoft.com/office/drawing/2014/main" id="{00000000-0008-0000-0300-000016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91" name="Text Box 1">
          <a:extLst>
            <a:ext uri="{FF2B5EF4-FFF2-40B4-BE49-F238E27FC236}">
              <a16:creationId xmlns:a16="http://schemas.microsoft.com/office/drawing/2014/main" id="{00000000-0008-0000-0300-000017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92" name="Text Box 1">
          <a:extLst>
            <a:ext uri="{FF2B5EF4-FFF2-40B4-BE49-F238E27FC236}">
              <a16:creationId xmlns:a16="http://schemas.microsoft.com/office/drawing/2014/main" id="{00000000-0008-0000-0300-000018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93" name="Text Box 1">
          <a:extLst>
            <a:ext uri="{FF2B5EF4-FFF2-40B4-BE49-F238E27FC236}">
              <a16:creationId xmlns:a16="http://schemas.microsoft.com/office/drawing/2014/main" id="{00000000-0008-0000-0300-000019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94" name="Text Box 1">
          <a:extLst>
            <a:ext uri="{FF2B5EF4-FFF2-40B4-BE49-F238E27FC236}">
              <a16:creationId xmlns:a16="http://schemas.microsoft.com/office/drawing/2014/main" id="{00000000-0008-0000-0300-00001A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95" name="Text Box 1">
          <a:extLst>
            <a:ext uri="{FF2B5EF4-FFF2-40B4-BE49-F238E27FC236}">
              <a16:creationId xmlns:a16="http://schemas.microsoft.com/office/drawing/2014/main" id="{00000000-0008-0000-0300-00001B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96" name="Text Box 1">
          <a:extLst>
            <a:ext uri="{FF2B5EF4-FFF2-40B4-BE49-F238E27FC236}">
              <a16:creationId xmlns:a16="http://schemas.microsoft.com/office/drawing/2014/main" id="{00000000-0008-0000-0300-00001C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97" name="Text Box 1">
          <a:extLst>
            <a:ext uri="{FF2B5EF4-FFF2-40B4-BE49-F238E27FC236}">
              <a16:creationId xmlns:a16="http://schemas.microsoft.com/office/drawing/2014/main" id="{00000000-0008-0000-0300-00001D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98" name="Text Box 1">
          <a:extLst>
            <a:ext uri="{FF2B5EF4-FFF2-40B4-BE49-F238E27FC236}">
              <a16:creationId xmlns:a16="http://schemas.microsoft.com/office/drawing/2014/main" id="{00000000-0008-0000-0300-00001E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399" name="Text Box 1">
          <a:extLst>
            <a:ext uri="{FF2B5EF4-FFF2-40B4-BE49-F238E27FC236}">
              <a16:creationId xmlns:a16="http://schemas.microsoft.com/office/drawing/2014/main" id="{00000000-0008-0000-0300-00001F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00" name="Text Box 1">
          <a:extLst>
            <a:ext uri="{FF2B5EF4-FFF2-40B4-BE49-F238E27FC236}">
              <a16:creationId xmlns:a16="http://schemas.microsoft.com/office/drawing/2014/main" id="{00000000-0008-0000-0300-000020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01" name="Text Box 1">
          <a:extLst>
            <a:ext uri="{FF2B5EF4-FFF2-40B4-BE49-F238E27FC236}">
              <a16:creationId xmlns:a16="http://schemas.microsoft.com/office/drawing/2014/main" id="{00000000-0008-0000-0300-000021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02" name="Text Box 1">
          <a:extLst>
            <a:ext uri="{FF2B5EF4-FFF2-40B4-BE49-F238E27FC236}">
              <a16:creationId xmlns:a16="http://schemas.microsoft.com/office/drawing/2014/main" id="{00000000-0008-0000-0300-000022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03" name="Text Box 1">
          <a:extLst>
            <a:ext uri="{FF2B5EF4-FFF2-40B4-BE49-F238E27FC236}">
              <a16:creationId xmlns:a16="http://schemas.microsoft.com/office/drawing/2014/main" id="{00000000-0008-0000-0300-000023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04" name="Text Box 1">
          <a:extLst>
            <a:ext uri="{FF2B5EF4-FFF2-40B4-BE49-F238E27FC236}">
              <a16:creationId xmlns:a16="http://schemas.microsoft.com/office/drawing/2014/main" id="{00000000-0008-0000-0300-000024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05" name="Text Box 1">
          <a:extLst>
            <a:ext uri="{FF2B5EF4-FFF2-40B4-BE49-F238E27FC236}">
              <a16:creationId xmlns:a16="http://schemas.microsoft.com/office/drawing/2014/main" id="{00000000-0008-0000-0300-000025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06" name="Text Box 1">
          <a:extLst>
            <a:ext uri="{FF2B5EF4-FFF2-40B4-BE49-F238E27FC236}">
              <a16:creationId xmlns:a16="http://schemas.microsoft.com/office/drawing/2014/main" id="{00000000-0008-0000-0300-000026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07" name="Text Box 1">
          <a:extLst>
            <a:ext uri="{FF2B5EF4-FFF2-40B4-BE49-F238E27FC236}">
              <a16:creationId xmlns:a16="http://schemas.microsoft.com/office/drawing/2014/main" id="{00000000-0008-0000-0300-000027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08" name="Text Box 1">
          <a:extLst>
            <a:ext uri="{FF2B5EF4-FFF2-40B4-BE49-F238E27FC236}">
              <a16:creationId xmlns:a16="http://schemas.microsoft.com/office/drawing/2014/main" id="{00000000-0008-0000-0300-000028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09" name="Text Box 1">
          <a:extLst>
            <a:ext uri="{FF2B5EF4-FFF2-40B4-BE49-F238E27FC236}">
              <a16:creationId xmlns:a16="http://schemas.microsoft.com/office/drawing/2014/main" id="{00000000-0008-0000-0300-000029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10" name="Text Box 1">
          <a:extLst>
            <a:ext uri="{FF2B5EF4-FFF2-40B4-BE49-F238E27FC236}">
              <a16:creationId xmlns:a16="http://schemas.microsoft.com/office/drawing/2014/main" id="{00000000-0008-0000-0300-00002A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11" name="Text Box 1">
          <a:extLst>
            <a:ext uri="{FF2B5EF4-FFF2-40B4-BE49-F238E27FC236}">
              <a16:creationId xmlns:a16="http://schemas.microsoft.com/office/drawing/2014/main" id="{00000000-0008-0000-0300-00002B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12" name="Text Box 1">
          <a:extLst>
            <a:ext uri="{FF2B5EF4-FFF2-40B4-BE49-F238E27FC236}">
              <a16:creationId xmlns:a16="http://schemas.microsoft.com/office/drawing/2014/main" id="{00000000-0008-0000-0300-00002C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13" name="Text Box 1">
          <a:extLst>
            <a:ext uri="{FF2B5EF4-FFF2-40B4-BE49-F238E27FC236}">
              <a16:creationId xmlns:a16="http://schemas.microsoft.com/office/drawing/2014/main" id="{00000000-0008-0000-0300-00002D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14" name="Text Box 1">
          <a:extLst>
            <a:ext uri="{FF2B5EF4-FFF2-40B4-BE49-F238E27FC236}">
              <a16:creationId xmlns:a16="http://schemas.microsoft.com/office/drawing/2014/main" id="{00000000-0008-0000-0300-00002E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15" name="Text Box 1">
          <a:extLst>
            <a:ext uri="{FF2B5EF4-FFF2-40B4-BE49-F238E27FC236}">
              <a16:creationId xmlns:a16="http://schemas.microsoft.com/office/drawing/2014/main" id="{00000000-0008-0000-0300-00002F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16" name="Text Box 1">
          <a:extLst>
            <a:ext uri="{FF2B5EF4-FFF2-40B4-BE49-F238E27FC236}">
              <a16:creationId xmlns:a16="http://schemas.microsoft.com/office/drawing/2014/main" id="{00000000-0008-0000-0300-000030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17" name="Text Box 1">
          <a:extLst>
            <a:ext uri="{FF2B5EF4-FFF2-40B4-BE49-F238E27FC236}">
              <a16:creationId xmlns:a16="http://schemas.microsoft.com/office/drawing/2014/main" id="{00000000-0008-0000-0300-000031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18" name="Text Box 1">
          <a:extLst>
            <a:ext uri="{FF2B5EF4-FFF2-40B4-BE49-F238E27FC236}">
              <a16:creationId xmlns:a16="http://schemas.microsoft.com/office/drawing/2014/main" id="{00000000-0008-0000-0300-000032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19" name="Text Box 1">
          <a:extLst>
            <a:ext uri="{FF2B5EF4-FFF2-40B4-BE49-F238E27FC236}">
              <a16:creationId xmlns:a16="http://schemas.microsoft.com/office/drawing/2014/main" id="{00000000-0008-0000-0300-000033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20" name="Text Box 1">
          <a:extLst>
            <a:ext uri="{FF2B5EF4-FFF2-40B4-BE49-F238E27FC236}">
              <a16:creationId xmlns:a16="http://schemas.microsoft.com/office/drawing/2014/main" id="{00000000-0008-0000-0300-000034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21" name="Text Box 1">
          <a:extLst>
            <a:ext uri="{FF2B5EF4-FFF2-40B4-BE49-F238E27FC236}">
              <a16:creationId xmlns:a16="http://schemas.microsoft.com/office/drawing/2014/main" id="{00000000-0008-0000-0300-000035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22" name="Text Box 1">
          <a:extLst>
            <a:ext uri="{FF2B5EF4-FFF2-40B4-BE49-F238E27FC236}">
              <a16:creationId xmlns:a16="http://schemas.microsoft.com/office/drawing/2014/main" id="{00000000-0008-0000-0300-000036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23" name="Text Box 1">
          <a:extLst>
            <a:ext uri="{FF2B5EF4-FFF2-40B4-BE49-F238E27FC236}">
              <a16:creationId xmlns:a16="http://schemas.microsoft.com/office/drawing/2014/main" id="{00000000-0008-0000-0300-000037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24" name="Text Box 1">
          <a:extLst>
            <a:ext uri="{FF2B5EF4-FFF2-40B4-BE49-F238E27FC236}">
              <a16:creationId xmlns:a16="http://schemas.microsoft.com/office/drawing/2014/main" id="{00000000-0008-0000-0300-000038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25" name="Text Box 1">
          <a:extLst>
            <a:ext uri="{FF2B5EF4-FFF2-40B4-BE49-F238E27FC236}">
              <a16:creationId xmlns:a16="http://schemas.microsoft.com/office/drawing/2014/main" id="{00000000-0008-0000-0300-000039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26" name="Text Box 1">
          <a:extLst>
            <a:ext uri="{FF2B5EF4-FFF2-40B4-BE49-F238E27FC236}">
              <a16:creationId xmlns:a16="http://schemas.microsoft.com/office/drawing/2014/main" id="{00000000-0008-0000-0300-00003A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27" name="Text Box 1">
          <a:extLst>
            <a:ext uri="{FF2B5EF4-FFF2-40B4-BE49-F238E27FC236}">
              <a16:creationId xmlns:a16="http://schemas.microsoft.com/office/drawing/2014/main" id="{00000000-0008-0000-0300-00003B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28" name="Text Box 1">
          <a:extLst>
            <a:ext uri="{FF2B5EF4-FFF2-40B4-BE49-F238E27FC236}">
              <a16:creationId xmlns:a16="http://schemas.microsoft.com/office/drawing/2014/main" id="{00000000-0008-0000-0300-00003C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29" name="Text Box 1">
          <a:extLst>
            <a:ext uri="{FF2B5EF4-FFF2-40B4-BE49-F238E27FC236}">
              <a16:creationId xmlns:a16="http://schemas.microsoft.com/office/drawing/2014/main" id="{00000000-0008-0000-0300-00003D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30" name="Text Box 1">
          <a:extLst>
            <a:ext uri="{FF2B5EF4-FFF2-40B4-BE49-F238E27FC236}">
              <a16:creationId xmlns:a16="http://schemas.microsoft.com/office/drawing/2014/main" id="{00000000-0008-0000-0300-00003E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31" name="Text Box 1">
          <a:extLst>
            <a:ext uri="{FF2B5EF4-FFF2-40B4-BE49-F238E27FC236}">
              <a16:creationId xmlns:a16="http://schemas.microsoft.com/office/drawing/2014/main" id="{00000000-0008-0000-0300-00003F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32" name="Text Box 1">
          <a:extLst>
            <a:ext uri="{FF2B5EF4-FFF2-40B4-BE49-F238E27FC236}">
              <a16:creationId xmlns:a16="http://schemas.microsoft.com/office/drawing/2014/main" id="{00000000-0008-0000-0300-000040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33" name="Text Box 1">
          <a:extLst>
            <a:ext uri="{FF2B5EF4-FFF2-40B4-BE49-F238E27FC236}">
              <a16:creationId xmlns:a16="http://schemas.microsoft.com/office/drawing/2014/main" id="{00000000-0008-0000-0300-000041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34" name="Text Box 1">
          <a:extLst>
            <a:ext uri="{FF2B5EF4-FFF2-40B4-BE49-F238E27FC236}">
              <a16:creationId xmlns:a16="http://schemas.microsoft.com/office/drawing/2014/main" id="{00000000-0008-0000-0300-0000D2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35" name="Text Box 1">
          <a:extLst>
            <a:ext uri="{FF2B5EF4-FFF2-40B4-BE49-F238E27FC236}">
              <a16:creationId xmlns:a16="http://schemas.microsoft.com/office/drawing/2014/main" id="{00000000-0008-0000-0300-0000D3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36" name="Text Box 1">
          <a:extLst>
            <a:ext uri="{FF2B5EF4-FFF2-40B4-BE49-F238E27FC236}">
              <a16:creationId xmlns:a16="http://schemas.microsoft.com/office/drawing/2014/main" id="{00000000-0008-0000-0300-0000D4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37" name="Text Box 1">
          <a:extLst>
            <a:ext uri="{FF2B5EF4-FFF2-40B4-BE49-F238E27FC236}">
              <a16:creationId xmlns:a16="http://schemas.microsoft.com/office/drawing/2014/main" id="{00000000-0008-0000-0300-0000D5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38" name="Text Box 1">
          <a:extLst>
            <a:ext uri="{FF2B5EF4-FFF2-40B4-BE49-F238E27FC236}">
              <a16:creationId xmlns:a16="http://schemas.microsoft.com/office/drawing/2014/main" id="{00000000-0008-0000-0300-0000D6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39" name="Text Box 1">
          <a:extLst>
            <a:ext uri="{FF2B5EF4-FFF2-40B4-BE49-F238E27FC236}">
              <a16:creationId xmlns:a16="http://schemas.microsoft.com/office/drawing/2014/main" id="{00000000-0008-0000-0300-0000D7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40" name="Text Box 1">
          <a:extLst>
            <a:ext uri="{FF2B5EF4-FFF2-40B4-BE49-F238E27FC236}">
              <a16:creationId xmlns:a16="http://schemas.microsoft.com/office/drawing/2014/main" id="{00000000-0008-0000-0300-0000D8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41" name="Text Box 1">
          <a:extLst>
            <a:ext uri="{FF2B5EF4-FFF2-40B4-BE49-F238E27FC236}">
              <a16:creationId xmlns:a16="http://schemas.microsoft.com/office/drawing/2014/main" id="{00000000-0008-0000-0300-0000D9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42" name="Text Box 1">
          <a:extLst>
            <a:ext uri="{FF2B5EF4-FFF2-40B4-BE49-F238E27FC236}">
              <a16:creationId xmlns:a16="http://schemas.microsoft.com/office/drawing/2014/main" id="{00000000-0008-0000-0300-0000DA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43" name="Text Box 1">
          <a:extLst>
            <a:ext uri="{FF2B5EF4-FFF2-40B4-BE49-F238E27FC236}">
              <a16:creationId xmlns:a16="http://schemas.microsoft.com/office/drawing/2014/main" id="{00000000-0008-0000-0300-0000DB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44" name="Text Box 1">
          <a:extLst>
            <a:ext uri="{FF2B5EF4-FFF2-40B4-BE49-F238E27FC236}">
              <a16:creationId xmlns:a16="http://schemas.microsoft.com/office/drawing/2014/main" id="{00000000-0008-0000-0300-0000DC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45" name="Text Box 1">
          <a:extLst>
            <a:ext uri="{FF2B5EF4-FFF2-40B4-BE49-F238E27FC236}">
              <a16:creationId xmlns:a16="http://schemas.microsoft.com/office/drawing/2014/main" id="{00000000-0008-0000-0300-0000DD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46" name="Text Box 1">
          <a:extLst>
            <a:ext uri="{FF2B5EF4-FFF2-40B4-BE49-F238E27FC236}">
              <a16:creationId xmlns:a16="http://schemas.microsoft.com/office/drawing/2014/main" id="{00000000-0008-0000-0300-0000DE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47" name="Text Box 1">
          <a:extLst>
            <a:ext uri="{FF2B5EF4-FFF2-40B4-BE49-F238E27FC236}">
              <a16:creationId xmlns:a16="http://schemas.microsoft.com/office/drawing/2014/main" id="{00000000-0008-0000-0300-0000DF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48" name="Text Box 1">
          <a:extLst>
            <a:ext uri="{FF2B5EF4-FFF2-40B4-BE49-F238E27FC236}">
              <a16:creationId xmlns:a16="http://schemas.microsoft.com/office/drawing/2014/main" id="{00000000-0008-0000-0300-0000E0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49" name="Text Box 1">
          <a:extLst>
            <a:ext uri="{FF2B5EF4-FFF2-40B4-BE49-F238E27FC236}">
              <a16:creationId xmlns:a16="http://schemas.microsoft.com/office/drawing/2014/main" id="{00000000-0008-0000-0300-0000E1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50" name="Text Box 1">
          <a:extLst>
            <a:ext uri="{FF2B5EF4-FFF2-40B4-BE49-F238E27FC236}">
              <a16:creationId xmlns:a16="http://schemas.microsoft.com/office/drawing/2014/main" id="{00000000-0008-0000-0300-0000E2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51" name="Text Box 1">
          <a:extLst>
            <a:ext uri="{FF2B5EF4-FFF2-40B4-BE49-F238E27FC236}">
              <a16:creationId xmlns:a16="http://schemas.microsoft.com/office/drawing/2014/main" id="{00000000-0008-0000-0300-0000E3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52" name="Text Box 1">
          <a:extLst>
            <a:ext uri="{FF2B5EF4-FFF2-40B4-BE49-F238E27FC236}">
              <a16:creationId xmlns:a16="http://schemas.microsoft.com/office/drawing/2014/main" id="{00000000-0008-0000-0300-0000E4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53" name="Text Box 1">
          <a:extLst>
            <a:ext uri="{FF2B5EF4-FFF2-40B4-BE49-F238E27FC236}">
              <a16:creationId xmlns:a16="http://schemas.microsoft.com/office/drawing/2014/main" id="{00000000-0008-0000-0300-0000E5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54" name="Text Box 1">
          <a:extLst>
            <a:ext uri="{FF2B5EF4-FFF2-40B4-BE49-F238E27FC236}">
              <a16:creationId xmlns:a16="http://schemas.microsoft.com/office/drawing/2014/main" id="{00000000-0008-0000-0300-0000E6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55" name="Text Box 1">
          <a:extLst>
            <a:ext uri="{FF2B5EF4-FFF2-40B4-BE49-F238E27FC236}">
              <a16:creationId xmlns:a16="http://schemas.microsoft.com/office/drawing/2014/main" id="{00000000-0008-0000-0300-0000E7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56" name="Text Box 1">
          <a:extLst>
            <a:ext uri="{FF2B5EF4-FFF2-40B4-BE49-F238E27FC236}">
              <a16:creationId xmlns:a16="http://schemas.microsoft.com/office/drawing/2014/main" id="{00000000-0008-0000-0300-0000E8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57" name="Text Box 1">
          <a:extLst>
            <a:ext uri="{FF2B5EF4-FFF2-40B4-BE49-F238E27FC236}">
              <a16:creationId xmlns:a16="http://schemas.microsoft.com/office/drawing/2014/main" id="{00000000-0008-0000-0300-0000E9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58" name="Text Box 1">
          <a:extLst>
            <a:ext uri="{FF2B5EF4-FFF2-40B4-BE49-F238E27FC236}">
              <a16:creationId xmlns:a16="http://schemas.microsoft.com/office/drawing/2014/main" id="{00000000-0008-0000-0300-0000EA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59" name="Text Box 1">
          <a:extLst>
            <a:ext uri="{FF2B5EF4-FFF2-40B4-BE49-F238E27FC236}">
              <a16:creationId xmlns:a16="http://schemas.microsoft.com/office/drawing/2014/main" id="{00000000-0008-0000-0300-0000EB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60" name="Text Box 1">
          <a:extLst>
            <a:ext uri="{FF2B5EF4-FFF2-40B4-BE49-F238E27FC236}">
              <a16:creationId xmlns:a16="http://schemas.microsoft.com/office/drawing/2014/main" id="{00000000-0008-0000-0300-0000EC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61" name="Text Box 1">
          <a:extLst>
            <a:ext uri="{FF2B5EF4-FFF2-40B4-BE49-F238E27FC236}">
              <a16:creationId xmlns:a16="http://schemas.microsoft.com/office/drawing/2014/main" id="{00000000-0008-0000-0300-0000ED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62" name="Text Box 1">
          <a:extLst>
            <a:ext uri="{FF2B5EF4-FFF2-40B4-BE49-F238E27FC236}">
              <a16:creationId xmlns:a16="http://schemas.microsoft.com/office/drawing/2014/main" id="{00000000-0008-0000-0300-0000EE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63" name="Text Box 1">
          <a:extLst>
            <a:ext uri="{FF2B5EF4-FFF2-40B4-BE49-F238E27FC236}">
              <a16:creationId xmlns:a16="http://schemas.microsoft.com/office/drawing/2014/main" id="{00000000-0008-0000-0300-0000EF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64" name="Text Box 1">
          <a:extLst>
            <a:ext uri="{FF2B5EF4-FFF2-40B4-BE49-F238E27FC236}">
              <a16:creationId xmlns:a16="http://schemas.microsoft.com/office/drawing/2014/main" id="{00000000-0008-0000-0300-0000F0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65" name="Text Box 1">
          <a:extLst>
            <a:ext uri="{FF2B5EF4-FFF2-40B4-BE49-F238E27FC236}">
              <a16:creationId xmlns:a16="http://schemas.microsoft.com/office/drawing/2014/main" id="{00000000-0008-0000-0300-0000F1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66" name="Text Box 1">
          <a:extLst>
            <a:ext uri="{FF2B5EF4-FFF2-40B4-BE49-F238E27FC236}">
              <a16:creationId xmlns:a16="http://schemas.microsoft.com/office/drawing/2014/main" id="{00000000-0008-0000-0300-0000F2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67" name="Text Box 1">
          <a:extLst>
            <a:ext uri="{FF2B5EF4-FFF2-40B4-BE49-F238E27FC236}">
              <a16:creationId xmlns:a16="http://schemas.microsoft.com/office/drawing/2014/main" id="{00000000-0008-0000-0300-0000F3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68" name="Text Box 1">
          <a:extLst>
            <a:ext uri="{FF2B5EF4-FFF2-40B4-BE49-F238E27FC236}">
              <a16:creationId xmlns:a16="http://schemas.microsoft.com/office/drawing/2014/main" id="{00000000-0008-0000-0300-0000F4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69" name="Text Box 1">
          <a:extLst>
            <a:ext uri="{FF2B5EF4-FFF2-40B4-BE49-F238E27FC236}">
              <a16:creationId xmlns:a16="http://schemas.microsoft.com/office/drawing/2014/main" id="{00000000-0008-0000-0300-0000F5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70" name="Text Box 1">
          <a:extLst>
            <a:ext uri="{FF2B5EF4-FFF2-40B4-BE49-F238E27FC236}">
              <a16:creationId xmlns:a16="http://schemas.microsoft.com/office/drawing/2014/main" id="{00000000-0008-0000-0300-0000F6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71" name="Text Box 1">
          <a:extLst>
            <a:ext uri="{FF2B5EF4-FFF2-40B4-BE49-F238E27FC236}">
              <a16:creationId xmlns:a16="http://schemas.microsoft.com/office/drawing/2014/main" id="{00000000-0008-0000-0300-0000F7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72" name="Text Box 1">
          <a:extLst>
            <a:ext uri="{FF2B5EF4-FFF2-40B4-BE49-F238E27FC236}">
              <a16:creationId xmlns:a16="http://schemas.microsoft.com/office/drawing/2014/main" id="{00000000-0008-0000-0300-0000F8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73" name="Text Box 1">
          <a:extLst>
            <a:ext uri="{FF2B5EF4-FFF2-40B4-BE49-F238E27FC236}">
              <a16:creationId xmlns:a16="http://schemas.microsoft.com/office/drawing/2014/main" id="{00000000-0008-0000-0300-0000F9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74" name="Text Box 1">
          <a:extLst>
            <a:ext uri="{FF2B5EF4-FFF2-40B4-BE49-F238E27FC236}">
              <a16:creationId xmlns:a16="http://schemas.microsoft.com/office/drawing/2014/main" id="{00000000-0008-0000-0300-0000FA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75" name="Text Box 1">
          <a:extLst>
            <a:ext uri="{FF2B5EF4-FFF2-40B4-BE49-F238E27FC236}">
              <a16:creationId xmlns:a16="http://schemas.microsoft.com/office/drawing/2014/main" id="{00000000-0008-0000-0300-0000FB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76" name="Text Box 1">
          <a:extLst>
            <a:ext uri="{FF2B5EF4-FFF2-40B4-BE49-F238E27FC236}">
              <a16:creationId xmlns:a16="http://schemas.microsoft.com/office/drawing/2014/main" id="{00000000-0008-0000-0300-0000FC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77" name="Text Box 1">
          <a:extLst>
            <a:ext uri="{FF2B5EF4-FFF2-40B4-BE49-F238E27FC236}">
              <a16:creationId xmlns:a16="http://schemas.microsoft.com/office/drawing/2014/main" id="{00000000-0008-0000-0300-0000FD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78" name="Text Box 1">
          <a:extLst>
            <a:ext uri="{FF2B5EF4-FFF2-40B4-BE49-F238E27FC236}">
              <a16:creationId xmlns:a16="http://schemas.microsoft.com/office/drawing/2014/main" id="{00000000-0008-0000-0300-0000FE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79" name="Text Box 1">
          <a:extLst>
            <a:ext uri="{FF2B5EF4-FFF2-40B4-BE49-F238E27FC236}">
              <a16:creationId xmlns:a16="http://schemas.microsoft.com/office/drawing/2014/main" id="{00000000-0008-0000-0300-0000FF0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80" name="Text Box 1">
          <a:extLst>
            <a:ext uri="{FF2B5EF4-FFF2-40B4-BE49-F238E27FC236}">
              <a16:creationId xmlns:a16="http://schemas.microsoft.com/office/drawing/2014/main" id="{00000000-0008-0000-0300-000000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81" name="Text Box 1">
          <a:extLst>
            <a:ext uri="{FF2B5EF4-FFF2-40B4-BE49-F238E27FC236}">
              <a16:creationId xmlns:a16="http://schemas.microsoft.com/office/drawing/2014/main" id="{00000000-0008-0000-0300-000001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82" name="Text Box 1">
          <a:extLst>
            <a:ext uri="{FF2B5EF4-FFF2-40B4-BE49-F238E27FC236}">
              <a16:creationId xmlns:a16="http://schemas.microsoft.com/office/drawing/2014/main" id="{00000000-0008-0000-0300-000002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83" name="Text Box 1">
          <a:extLst>
            <a:ext uri="{FF2B5EF4-FFF2-40B4-BE49-F238E27FC236}">
              <a16:creationId xmlns:a16="http://schemas.microsoft.com/office/drawing/2014/main" id="{00000000-0008-0000-0300-000003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84" name="Text Box 1">
          <a:extLst>
            <a:ext uri="{FF2B5EF4-FFF2-40B4-BE49-F238E27FC236}">
              <a16:creationId xmlns:a16="http://schemas.microsoft.com/office/drawing/2014/main" id="{00000000-0008-0000-0300-000004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85" name="Text Box 1">
          <a:extLst>
            <a:ext uri="{FF2B5EF4-FFF2-40B4-BE49-F238E27FC236}">
              <a16:creationId xmlns:a16="http://schemas.microsoft.com/office/drawing/2014/main" id="{00000000-0008-0000-0300-000005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86" name="Text Box 1">
          <a:extLst>
            <a:ext uri="{FF2B5EF4-FFF2-40B4-BE49-F238E27FC236}">
              <a16:creationId xmlns:a16="http://schemas.microsoft.com/office/drawing/2014/main" id="{00000000-0008-0000-0300-000006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87" name="Text Box 1">
          <a:extLst>
            <a:ext uri="{FF2B5EF4-FFF2-40B4-BE49-F238E27FC236}">
              <a16:creationId xmlns:a16="http://schemas.microsoft.com/office/drawing/2014/main" id="{00000000-0008-0000-0300-000007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88" name="Text Box 1">
          <a:extLst>
            <a:ext uri="{FF2B5EF4-FFF2-40B4-BE49-F238E27FC236}">
              <a16:creationId xmlns:a16="http://schemas.microsoft.com/office/drawing/2014/main" id="{00000000-0008-0000-0300-000008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89" name="Text Box 1">
          <a:extLst>
            <a:ext uri="{FF2B5EF4-FFF2-40B4-BE49-F238E27FC236}">
              <a16:creationId xmlns:a16="http://schemas.microsoft.com/office/drawing/2014/main" id="{00000000-0008-0000-0300-000009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90" name="Text Box 1">
          <a:extLst>
            <a:ext uri="{FF2B5EF4-FFF2-40B4-BE49-F238E27FC236}">
              <a16:creationId xmlns:a16="http://schemas.microsoft.com/office/drawing/2014/main" id="{00000000-0008-0000-0300-00000A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91" name="Text Box 1">
          <a:extLst>
            <a:ext uri="{FF2B5EF4-FFF2-40B4-BE49-F238E27FC236}">
              <a16:creationId xmlns:a16="http://schemas.microsoft.com/office/drawing/2014/main" id="{00000000-0008-0000-0300-00000B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92" name="Text Box 1">
          <a:extLst>
            <a:ext uri="{FF2B5EF4-FFF2-40B4-BE49-F238E27FC236}">
              <a16:creationId xmlns:a16="http://schemas.microsoft.com/office/drawing/2014/main" id="{00000000-0008-0000-0300-00000C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93" name="Text Box 1">
          <a:extLst>
            <a:ext uri="{FF2B5EF4-FFF2-40B4-BE49-F238E27FC236}">
              <a16:creationId xmlns:a16="http://schemas.microsoft.com/office/drawing/2014/main" id="{00000000-0008-0000-0300-00000D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94" name="Text Box 1">
          <a:extLst>
            <a:ext uri="{FF2B5EF4-FFF2-40B4-BE49-F238E27FC236}">
              <a16:creationId xmlns:a16="http://schemas.microsoft.com/office/drawing/2014/main" id="{00000000-0008-0000-0300-00000E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95" name="Text Box 1">
          <a:extLst>
            <a:ext uri="{FF2B5EF4-FFF2-40B4-BE49-F238E27FC236}">
              <a16:creationId xmlns:a16="http://schemas.microsoft.com/office/drawing/2014/main" id="{00000000-0008-0000-0300-00000F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96" name="Text Box 1">
          <a:extLst>
            <a:ext uri="{FF2B5EF4-FFF2-40B4-BE49-F238E27FC236}">
              <a16:creationId xmlns:a16="http://schemas.microsoft.com/office/drawing/2014/main" id="{00000000-0008-0000-0300-000010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97" name="Text Box 1">
          <a:extLst>
            <a:ext uri="{FF2B5EF4-FFF2-40B4-BE49-F238E27FC236}">
              <a16:creationId xmlns:a16="http://schemas.microsoft.com/office/drawing/2014/main" id="{00000000-0008-0000-0300-000011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98" name="Text Box 1">
          <a:extLst>
            <a:ext uri="{FF2B5EF4-FFF2-40B4-BE49-F238E27FC236}">
              <a16:creationId xmlns:a16="http://schemas.microsoft.com/office/drawing/2014/main" id="{00000000-0008-0000-0300-000012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499" name="Text Box 1">
          <a:extLst>
            <a:ext uri="{FF2B5EF4-FFF2-40B4-BE49-F238E27FC236}">
              <a16:creationId xmlns:a16="http://schemas.microsoft.com/office/drawing/2014/main" id="{00000000-0008-0000-0300-000013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00" name="Text Box 1">
          <a:extLst>
            <a:ext uri="{FF2B5EF4-FFF2-40B4-BE49-F238E27FC236}">
              <a16:creationId xmlns:a16="http://schemas.microsoft.com/office/drawing/2014/main" id="{00000000-0008-0000-0300-000014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01" name="Text Box 1">
          <a:extLst>
            <a:ext uri="{FF2B5EF4-FFF2-40B4-BE49-F238E27FC236}">
              <a16:creationId xmlns:a16="http://schemas.microsoft.com/office/drawing/2014/main" id="{00000000-0008-0000-0300-000015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02" name="Text Box 1">
          <a:extLst>
            <a:ext uri="{FF2B5EF4-FFF2-40B4-BE49-F238E27FC236}">
              <a16:creationId xmlns:a16="http://schemas.microsoft.com/office/drawing/2014/main" id="{00000000-0008-0000-0300-000016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03" name="Text Box 1">
          <a:extLst>
            <a:ext uri="{FF2B5EF4-FFF2-40B4-BE49-F238E27FC236}">
              <a16:creationId xmlns:a16="http://schemas.microsoft.com/office/drawing/2014/main" id="{00000000-0008-0000-0300-000017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04" name="Text Box 1">
          <a:extLst>
            <a:ext uri="{FF2B5EF4-FFF2-40B4-BE49-F238E27FC236}">
              <a16:creationId xmlns:a16="http://schemas.microsoft.com/office/drawing/2014/main" id="{00000000-0008-0000-0300-000018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05" name="Text Box 1">
          <a:extLst>
            <a:ext uri="{FF2B5EF4-FFF2-40B4-BE49-F238E27FC236}">
              <a16:creationId xmlns:a16="http://schemas.microsoft.com/office/drawing/2014/main" id="{00000000-0008-0000-0300-000019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06" name="Text Box 1">
          <a:extLst>
            <a:ext uri="{FF2B5EF4-FFF2-40B4-BE49-F238E27FC236}">
              <a16:creationId xmlns:a16="http://schemas.microsoft.com/office/drawing/2014/main" id="{00000000-0008-0000-0300-00001A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07" name="Text Box 1">
          <a:extLst>
            <a:ext uri="{FF2B5EF4-FFF2-40B4-BE49-F238E27FC236}">
              <a16:creationId xmlns:a16="http://schemas.microsoft.com/office/drawing/2014/main" id="{00000000-0008-0000-0300-00001B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08" name="Text Box 1">
          <a:extLst>
            <a:ext uri="{FF2B5EF4-FFF2-40B4-BE49-F238E27FC236}">
              <a16:creationId xmlns:a16="http://schemas.microsoft.com/office/drawing/2014/main" id="{00000000-0008-0000-0300-00001C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09" name="Text Box 1">
          <a:extLst>
            <a:ext uri="{FF2B5EF4-FFF2-40B4-BE49-F238E27FC236}">
              <a16:creationId xmlns:a16="http://schemas.microsoft.com/office/drawing/2014/main" id="{00000000-0008-0000-0300-00001D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10" name="Text Box 1">
          <a:extLst>
            <a:ext uri="{FF2B5EF4-FFF2-40B4-BE49-F238E27FC236}">
              <a16:creationId xmlns:a16="http://schemas.microsoft.com/office/drawing/2014/main" id="{00000000-0008-0000-0300-00001E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11" name="Text Box 1">
          <a:extLst>
            <a:ext uri="{FF2B5EF4-FFF2-40B4-BE49-F238E27FC236}">
              <a16:creationId xmlns:a16="http://schemas.microsoft.com/office/drawing/2014/main" id="{00000000-0008-0000-0300-00001F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12" name="Text Box 1">
          <a:extLst>
            <a:ext uri="{FF2B5EF4-FFF2-40B4-BE49-F238E27FC236}">
              <a16:creationId xmlns:a16="http://schemas.microsoft.com/office/drawing/2014/main" id="{00000000-0008-0000-0300-000020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13" name="Text Box 1">
          <a:extLst>
            <a:ext uri="{FF2B5EF4-FFF2-40B4-BE49-F238E27FC236}">
              <a16:creationId xmlns:a16="http://schemas.microsoft.com/office/drawing/2014/main" id="{00000000-0008-0000-0300-000021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14" name="Text Box 1">
          <a:extLst>
            <a:ext uri="{FF2B5EF4-FFF2-40B4-BE49-F238E27FC236}">
              <a16:creationId xmlns:a16="http://schemas.microsoft.com/office/drawing/2014/main" id="{00000000-0008-0000-0300-000022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15" name="Text Box 1">
          <a:extLst>
            <a:ext uri="{FF2B5EF4-FFF2-40B4-BE49-F238E27FC236}">
              <a16:creationId xmlns:a16="http://schemas.microsoft.com/office/drawing/2014/main" id="{00000000-0008-0000-0300-000023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16" name="Text Box 1">
          <a:extLst>
            <a:ext uri="{FF2B5EF4-FFF2-40B4-BE49-F238E27FC236}">
              <a16:creationId xmlns:a16="http://schemas.microsoft.com/office/drawing/2014/main" id="{00000000-0008-0000-0300-000024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17" name="Text Box 1">
          <a:extLst>
            <a:ext uri="{FF2B5EF4-FFF2-40B4-BE49-F238E27FC236}">
              <a16:creationId xmlns:a16="http://schemas.microsoft.com/office/drawing/2014/main" id="{00000000-0008-0000-0300-000025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18" name="Text Box 1">
          <a:extLst>
            <a:ext uri="{FF2B5EF4-FFF2-40B4-BE49-F238E27FC236}">
              <a16:creationId xmlns:a16="http://schemas.microsoft.com/office/drawing/2014/main" id="{00000000-0008-0000-0300-000026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19" name="Text Box 1">
          <a:extLst>
            <a:ext uri="{FF2B5EF4-FFF2-40B4-BE49-F238E27FC236}">
              <a16:creationId xmlns:a16="http://schemas.microsoft.com/office/drawing/2014/main" id="{00000000-0008-0000-0300-000027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20" name="Text Box 1">
          <a:extLst>
            <a:ext uri="{FF2B5EF4-FFF2-40B4-BE49-F238E27FC236}">
              <a16:creationId xmlns:a16="http://schemas.microsoft.com/office/drawing/2014/main" id="{00000000-0008-0000-0300-000028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21" name="Text Box 1">
          <a:extLst>
            <a:ext uri="{FF2B5EF4-FFF2-40B4-BE49-F238E27FC236}">
              <a16:creationId xmlns:a16="http://schemas.microsoft.com/office/drawing/2014/main" id="{00000000-0008-0000-0300-000029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22" name="Text Box 1">
          <a:extLst>
            <a:ext uri="{FF2B5EF4-FFF2-40B4-BE49-F238E27FC236}">
              <a16:creationId xmlns:a16="http://schemas.microsoft.com/office/drawing/2014/main" id="{00000000-0008-0000-0300-00002A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23" name="Text Box 1">
          <a:extLst>
            <a:ext uri="{FF2B5EF4-FFF2-40B4-BE49-F238E27FC236}">
              <a16:creationId xmlns:a16="http://schemas.microsoft.com/office/drawing/2014/main" id="{00000000-0008-0000-0300-00002B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24" name="Text Box 1">
          <a:extLst>
            <a:ext uri="{FF2B5EF4-FFF2-40B4-BE49-F238E27FC236}">
              <a16:creationId xmlns:a16="http://schemas.microsoft.com/office/drawing/2014/main" id="{00000000-0008-0000-0300-00002C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25" name="Text Box 1">
          <a:extLst>
            <a:ext uri="{FF2B5EF4-FFF2-40B4-BE49-F238E27FC236}">
              <a16:creationId xmlns:a16="http://schemas.microsoft.com/office/drawing/2014/main" id="{00000000-0008-0000-0300-00002D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26" name="Text Box 1">
          <a:extLst>
            <a:ext uri="{FF2B5EF4-FFF2-40B4-BE49-F238E27FC236}">
              <a16:creationId xmlns:a16="http://schemas.microsoft.com/office/drawing/2014/main" id="{00000000-0008-0000-0300-00002E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27" name="Text Box 1">
          <a:extLst>
            <a:ext uri="{FF2B5EF4-FFF2-40B4-BE49-F238E27FC236}">
              <a16:creationId xmlns:a16="http://schemas.microsoft.com/office/drawing/2014/main" id="{00000000-0008-0000-0300-00002F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28" name="Text Box 1">
          <a:extLst>
            <a:ext uri="{FF2B5EF4-FFF2-40B4-BE49-F238E27FC236}">
              <a16:creationId xmlns:a16="http://schemas.microsoft.com/office/drawing/2014/main" id="{00000000-0008-0000-0300-000030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29" name="Text Box 1">
          <a:extLst>
            <a:ext uri="{FF2B5EF4-FFF2-40B4-BE49-F238E27FC236}">
              <a16:creationId xmlns:a16="http://schemas.microsoft.com/office/drawing/2014/main" id="{00000000-0008-0000-0300-000031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30" name="Text Box 1">
          <a:extLst>
            <a:ext uri="{FF2B5EF4-FFF2-40B4-BE49-F238E27FC236}">
              <a16:creationId xmlns:a16="http://schemas.microsoft.com/office/drawing/2014/main" id="{00000000-0008-0000-0300-000032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31" name="Text Box 1">
          <a:extLst>
            <a:ext uri="{FF2B5EF4-FFF2-40B4-BE49-F238E27FC236}">
              <a16:creationId xmlns:a16="http://schemas.microsoft.com/office/drawing/2014/main" id="{00000000-0008-0000-0300-000033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32" name="Text Box 1">
          <a:extLst>
            <a:ext uri="{FF2B5EF4-FFF2-40B4-BE49-F238E27FC236}">
              <a16:creationId xmlns:a16="http://schemas.microsoft.com/office/drawing/2014/main" id="{00000000-0008-0000-0300-000034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33" name="Text Box 1">
          <a:extLst>
            <a:ext uri="{FF2B5EF4-FFF2-40B4-BE49-F238E27FC236}">
              <a16:creationId xmlns:a16="http://schemas.microsoft.com/office/drawing/2014/main" id="{00000000-0008-0000-0300-000035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34" name="Text Box 1">
          <a:extLst>
            <a:ext uri="{FF2B5EF4-FFF2-40B4-BE49-F238E27FC236}">
              <a16:creationId xmlns:a16="http://schemas.microsoft.com/office/drawing/2014/main" id="{00000000-0008-0000-0300-000036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35" name="Text Box 1">
          <a:extLst>
            <a:ext uri="{FF2B5EF4-FFF2-40B4-BE49-F238E27FC236}">
              <a16:creationId xmlns:a16="http://schemas.microsoft.com/office/drawing/2014/main" id="{00000000-0008-0000-0300-000037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36" name="Text Box 1">
          <a:extLst>
            <a:ext uri="{FF2B5EF4-FFF2-40B4-BE49-F238E27FC236}">
              <a16:creationId xmlns:a16="http://schemas.microsoft.com/office/drawing/2014/main" id="{00000000-0008-0000-0300-000038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37" name="Text Box 1">
          <a:extLst>
            <a:ext uri="{FF2B5EF4-FFF2-40B4-BE49-F238E27FC236}">
              <a16:creationId xmlns:a16="http://schemas.microsoft.com/office/drawing/2014/main" id="{00000000-0008-0000-0300-000039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38" name="Text Box 1">
          <a:extLst>
            <a:ext uri="{FF2B5EF4-FFF2-40B4-BE49-F238E27FC236}">
              <a16:creationId xmlns:a16="http://schemas.microsoft.com/office/drawing/2014/main" id="{00000000-0008-0000-0300-00003A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39" name="Text Box 1">
          <a:extLst>
            <a:ext uri="{FF2B5EF4-FFF2-40B4-BE49-F238E27FC236}">
              <a16:creationId xmlns:a16="http://schemas.microsoft.com/office/drawing/2014/main" id="{00000000-0008-0000-0300-00003B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40" name="Text Box 1">
          <a:extLst>
            <a:ext uri="{FF2B5EF4-FFF2-40B4-BE49-F238E27FC236}">
              <a16:creationId xmlns:a16="http://schemas.microsoft.com/office/drawing/2014/main" id="{00000000-0008-0000-0300-00003C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41" name="Text Box 1">
          <a:extLst>
            <a:ext uri="{FF2B5EF4-FFF2-40B4-BE49-F238E27FC236}">
              <a16:creationId xmlns:a16="http://schemas.microsoft.com/office/drawing/2014/main" id="{00000000-0008-0000-0300-00003D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42" name="Text Box 1">
          <a:extLst>
            <a:ext uri="{FF2B5EF4-FFF2-40B4-BE49-F238E27FC236}">
              <a16:creationId xmlns:a16="http://schemas.microsoft.com/office/drawing/2014/main" id="{00000000-0008-0000-0300-00003E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43" name="Text Box 1">
          <a:extLst>
            <a:ext uri="{FF2B5EF4-FFF2-40B4-BE49-F238E27FC236}">
              <a16:creationId xmlns:a16="http://schemas.microsoft.com/office/drawing/2014/main" id="{00000000-0008-0000-0300-00003F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44" name="Text Box 1">
          <a:extLst>
            <a:ext uri="{FF2B5EF4-FFF2-40B4-BE49-F238E27FC236}">
              <a16:creationId xmlns:a16="http://schemas.microsoft.com/office/drawing/2014/main" id="{00000000-0008-0000-0300-000040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45" name="Text Box 1">
          <a:extLst>
            <a:ext uri="{FF2B5EF4-FFF2-40B4-BE49-F238E27FC236}">
              <a16:creationId xmlns:a16="http://schemas.microsoft.com/office/drawing/2014/main" id="{00000000-0008-0000-0300-000041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46" name="Text Box 1">
          <a:extLst>
            <a:ext uri="{FF2B5EF4-FFF2-40B4-BE49-F238E27FC236}">
              <a16:creationId xmlns:a16="http://schemas.microsoft.com/office/drawing/2014/main" id="{00000000-0008-0000-0300-000042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47" name="Text Box 1">
          <a:extLst>
            <a:ext uri="{FF2B5EF4-FFF2-40B4-BE49-F238E27FC236}">
              <a16:creationId xmlns:a16="http://schemas.microsoft.com/office/drawing/2014/main" id="{00000000-0008-0000-0300-000043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48" name="Text Box 1">
          <a:extLst>
            <a:ext uri="{FF2B5EF4-FFF2-40B4-BE49-F238E27FC236}">
              <a16:creationId xmlns:a16="http://schemas.microsoft.com/office/drawing/2014/main" id="{00000000-0008-0000-0300-000044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49" name="Text Box 1">
          <a:extLst>
            <a:ext uri="{FF2B5EF4-FFF2-40B4-BE49-F238E27FC236}">
              <a16:creationId xmlns:a16="http://schemas.microsoft.com/office/drawing/2014/main" id="{00000000-0008-0000-0300-000045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50" name="Text Box 1">
          <a:extLst>
            <a:ext uri="{FF2B5EF4-FFF2-40B4-BE49-F238E27FC236}">
              <a16:creationId xmlns:a16="http://schemas.microsoft.com/office/drawing/2014/main" id="{00000000-0008-0000-0300-000046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51" name="Text Box 1">
          <a:extLst>
            <a:ext uri="{FF2B5EF4-FFF2-40B4-BE49-F238E27FC236}">
              <a16:creationId xmlns:a16="http://schemas.microsoft.com/office/drawing/2014/main" id="{00000000-0008-0000-0300-000047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52" name="Text Box 1">
          <a:extLst>
            <a:ext uri="{FF2B5EF4-FFF2-40B4-BE49-F238E27FC236}">
              <a16:creationId xmlns:a16="http://schemas.microsoft.com/office/drawing/2014/main" id="{00000000-0008-0000-0300-000048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53" name="Text Box 1">
          <a:extLst>
            <a:ext uri="{FF2B5EF4-FFF2-40B4-BE49-F238E27FC236}">
              <a16:creationId xmlns:a16="http://schemas.microsoft.com/office/drawing/2014/main" id="{00000000-0008-0000-0300-000049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54" name="Text Box 1">
          <a:extLst>
            <a:ext uri="{FF2B5EF4-FFF2-40B4-BE49-F238E27FC236}">
              <a16:creationId xmlns:a16="http://schemas.microsoft.com/office/drawing/2014/main" id="{00000000-0008-0000-0300-00004A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55" name="Text Box 1">
          <a:extLst>
            <a:ext uri="{FF2B5EF4-FFF2-40B4-BE49-F238E27FC236}">
              <a16:creationId xmlns:a16="http://schemas.microsoft.com/office/drawing/2014/main" id="{00000000-0008-0000-0300-00004B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56" name="Text Box 1">
          <a:extLst>
            <a:ext uri="{FF2B5EF4-FFF2-40B4-BE49-F238E27FC236}">
              <a16:creationId xmlns:a16="http://schemas.microsoft.com/office/drawing/2014/main" id="{00000000-0008-0000-0300-00004C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57" name="Text Box 1">
          <a:extLst>
            <a:ext uri="{FF2B5EF4-FFF2-40B4-BE49-F238E27FC236}">
              <a16:creationId xmlns:a16="http://schemas.microsoft.com/office/drawing/2014/main" id="{00000000-0008-0000-0300-00004D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58" name="Text Box 1">
          <a:extLst>
            <a:ext uri="{FF2B5EF4-FFF2-40B4-BE49-F238E27FC236}">
              <a16:creationId xmlns:a16="http://schemas.microsoft.com/office/drawing/2014/main" id="{00000000-0008-0000-0300-00004E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59" name="Text Box 1">
          <a:extLst>
            <a:ext uri="{FF2B5EF4-FFF2-40B4-BE49-F238E27FC236}">
              <a16:creationId xmlns:a16="http://schemas.microsoft.com/office/drawing/2014/main" id="{00000000-0008-0000-0300-00004F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60" name="Text Box 1">
          <a:extLst>
            <a:ext uri="{FF2B5EF4-FFF2-40B4-BE49-F238E27FC236}">
              <a16:creationId xmlns:a16="http://schemas.microsoft.com/office/drawing/2014/main" id="{00000000-0008-0000-0300-000050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61" name="Text Box 1">
          <a:extLst>
            <a:ext uri="{FF2B5EF4-FFF2-40B4-BE49-F238E27FC236}">
              <a16:creationId xmlns:a16="http://schemas.microsoft.com/office/drawing/2014/main" id="{00000000-0008-0000-0300-000051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62" name="Text Box 1">
          <a:extLst>
            <a:ext uri="{FF2B5EF4-FFF2-40B4-BE49-F238E27FC236}">
              <a16:creationId xmlns:a16="http://schemas.microsoft.com/office/drawing/2014/main" id="{00000000-0008-0000-0300-000052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63" name="Text Box 1">
          <a:extLst>
            <a:ext uri="{FF2B5EF4-FFF2-40B4-BE49-F238E27FC236}">
              <a16:creationId xmlns:a16="http://schemas.microsoft.com/office/drawing/2014/main" id="{00000000-0008-0000-0300-000053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64" name="Text Box 1">
          <a:extLst>
            <a:ext uri="{FF2B5EF4-FFF2-40B4-BE49-F238E27FC236}">
              <a16:creationId xmlns:a16="http://schemas.microsoft.com/office/drawing/2014/main" id="{00000000-0008-0000-0300-000054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65" name="Text Box 1">
          <a:extLst>
            <a:ext uri="{FF2B5EF4-FFF2-40B4-BE49-F238E27FC236}">
              <a16:creationId xmlns:a16="http://schemas.microsoft.com/office/drawing/2014/main" id="{00000000-0008-0000-0300-000055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66" name="Text Box 1">
          <a:extLst>
            <a:ext uri="{FF2B5EF4-FFF2-40B4-BE49-F238E27FC236}">
              <a16:creationId xmlns:a16="http://schemas.microsoft.com/office/drawing/2014/main" id="{00000000-0008-0000-0300-000056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67" name="Text Box 1">
          <a:extLst>
            <a:ext uri="{FF2B5EF4-FFF2-40B4-BE49-F238E27FC236}">
              <a16:creationId xmlns:a16="http://schemas.microsoft.com/office/drawing/2014/main" id="{00000000-0008-0000-0300-000057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68" name="Text Box 1">
          <a:extLst>
            <a:ext uri="{FF2B5EF4-FFF2-40B4-BE49-F238E27FC236}">
              <a16:creationId xmlns:a16="http://schemas.microsoft.com/office/drawing/2014/main" id="{00000000-0008-0000-0300-000058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69" name="Text Box 1">
          <a:extLst>
            <a:ext uri="{FF2B5EF4-FFF2-40B4-BE49-F238E27FC236}">
              <a16:creationId xmlns:a16="http://schemas.microsoft.com/office/drawing/2014/main" id="{00000000-0008-0000-0300-000059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70" name="Text Box 1">
          <a:extLst>
            <a:ext uri="{FF2B5EF4-FFF2-40B4-BE49-F238E27FC236}">
              <a16:creationId xmlns:a16="http://schemas.microsoft.com/office/drawing/2014/main" id="{00000000-0008-0000-0300-00005A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71" name="Text Box 1">
          <a:extLst>
            <a:ext uri="{FF2B5EF4-FFF2-40B4-BE49-F238E27FC236}">
              <a16:creationId xmlns:a16="http://schemas.microsoft.com/office/drawing/2014/main" id="{00000000-0008-0000-0300-00005B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72" name="Text Box 1">
          <a:extLst>
            <a:ext uri="{FF2B5EF4-FFF2-40B4-BE49-F238E27FC236}">
              <a16:creationId xmlns:a16="http://schemas.microsoft.com/office/drawing/2014/main" id="{00000000-0008-0000-0300-00005C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73" name="Text Box 1">
          <a:extLst>
            <a:ext uri="{FF2B5EF4-FFF2-40B4-BE49-F238E27FC236}">
              <a16:creationId xmlns:a16="http://schemas.microsoft.com/office/drawing/2014/main" id="{00000000-0008-0000-0300-00005D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74" name="Text Box 1">
          <a:extLst>
            <a:ext uri="{FF2B5EF4-FFF2-40B4-BE49-F238E27FC236}">
              <a16:creationId xmlns:a16="http://schemas.microsoft.com/office/drawing/2014/main" id="{00000000-0008-0000-0300-00005E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75" name="Text Box 1">
          <a:extLst>
            <a:ext uri="{FF2B5EF4-FFF2-40B4-BE49-F238E27FC236}">
              <a16:creationId xmlns:a16="http://schemas.microsoft.com/office/drawing/2014/main" id="{00000000-0008-0000-0300-00005F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76" name="Text Box 1">
          <a:extLst>
            <a:ext uri="{FF2B5EF4-FFF2-40B4-BE49-F238E27FC236}">
              <a16:creationId xmlns:a16="http://schemas.microsoft.com/office/drawing/2014/main" id="{00000000-0008-0000-0300-000060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77" name="Text Box 1">
          <a:extLst>
            <a:ext uri="{FF2B5EF4-FFF2-40B4-BE49-F238E27FC236}">
              <a16:creationId xmlns:a16="http://schemas.microsoft.com/office/drawing/2014/main" id="{00000000-0008-0000-0300-000061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78" name="Text Box 1">
          <a:extLst>
            <a:ext uri="{FF2B5EF4-FFF2-40B4-BE49-F238E27FC236}">
              <a16:creationId xmlns:a16="http://schemas.microsoft.com/office/drawing/2014/main" id="{00000000-0008-0000-0300-000062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79" name="Text Box 1">
          <a:extLst>
            <a:ext uri="{FF2B5EF4-FFF2-40B4-BE49-F238E27FC236}">
              <a16:creationId xmlns:a16="http://schemas.microsoft.com/office/drawing/2014/main" id="{00000000-0008-0000-0300-000063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80" name="Text Box 1">
          <a:extLst>
            <a:ext uri="{FF2B5EF4-FFF2-40B4-BE49-F238E27FC236}">
              <a16:creationId xmlns:a16="http://schemas.microsoft.com/office/drawing/2014/main" id="{00000000-0008-0000-0300-000064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81" name="Text Box 1">
          <a:extLst>
            <a:ext uri="{FF2B5EF4-FFF2-40B4-BE49-F238E27FC236}">
              <a16:creationId xmlns:a16="http://schemas.microsoft.com/office/drawing/2014/main" id="{00000000-0008-0000-0300-000065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82" name="Text Box 1">
          <a:extLst>
            <a:ext uri="{FF2B5EF4-FFF2-40B4-BE49-F238E27FC236}">
              <a16:creationId xmlns:a16="http://schemas.microsoft.com/office/drawing/2014/main" id="{00000000-0008-0000-0300-000066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83" name="Text Box 1">
          <a:extLst>
            <a:ext uri="{FF2B5EF4-FFF2-40B4-BE49-F238E27FC236}">
              <a16:creationId xmlns:a16="http://schemas.microsoft.com/office/drawing/2014/main" id="{00000000-0008-0000-0300-000067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84" name="Text Box 1">
          <a:extLst>
            <a:ext uri="{FF2B5EF4-FFF2-40B4-BE49-F238E27FC236}">
              <a16:creationId xmlns:a16="http://schemas.microsoft.com/office/drawing/2014/main" id="{00000000-0008-0000-0300-000068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85" name="Text Box 1">
          <a:extLst>
            <a:ext uri="{FF2B5EF4-FFF2-40B4-BE49-F238E27FC236}">
              <a16:creationId xmlns:a16="http://schemas.microsoft.com/office/drawing/2014/main" id="{00000000-0008-0000-0300-000069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86" name="Text Box 1">
          <a:extLst>
            <a:ext uri="{FF2B5EF4-FFF2-40B4-BE49-F238E27FC236}">
              <a16:creationId xmlns:a16="http://schemas.microsoft.com/office/drawing/2014/main" id="{00000000-0008-0000-0300-00006A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87" name="Text Box 1">
          <a:extLst>
            <a:ext uri="{FF2B5EF4-FFF2-40B4-BE49-F238E27FC236}">
              <a16:creationId xmlns:a16="http://schemas.microsoft.com/office/drawing/2014/main" id="{00000000-0008-0000-0300-00006B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88" name="Text Box 1">
          <a:extLst>
            <a:ext uri="{FF2B5EF4-FFF2-40B4-BE49-F238E27FC236}">
              <a16:creationId xmlns:a16="http://schemas.microsoft.com/office/drawing/2014/main" id="{00000000-0008-0000-0300-00006C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89" name="Text Box 1">
          <a:extLst>
            <a:ext uri="{FF2B5EF4-FFF2-40B4-BE49-F238E27FC236}">
              <a16:creationId xmlns:a16="http://schemas.microsoft.com/office/drawing/2014/main" id="{00000000-0008-0000-0300-00006D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90" name="Text Box 1">
          <a:extLst>
            <a:ext uri="{FF2B5EF4-FFF2-40B4-BE49-F238E27FC236}">
              <a16:creationId xmlns:a16="http://schemas.microsoft.com/office/drawing/2014/main" id="{00000000-0008-0000-0300-00006E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91" name="Text Box 1">
          <a:extLst>
            <a:ext uri="{FF2B5EF4-FFF2-40B4-BE49-F238E27FC236}">
              <a16:creationId xmlns:a16="http://schemas.microsoft.com/office/drawing/2014/main" id="{00000000-0008-0000-0300-00006F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92" name="Text Box 1">
          <a:extLst>
            <a:ext uri="{FF2B5EF4-FFF2-40B4-BE49-F238E27FC236}">
              <a16:creationId xmlns:a16="http://schemas.microsoft.com/office/drawing/2014/main" id="{00000000-0008-0000-0300-000070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93" name="Text Box 1">
          <a:extLst>
            <a:ext uri="{FF2B5EF4-FFF2-40B4-BE49-F238E27FC236}">
              <a16:creationId xmlns:a16="http://schemas.microsoft.com/office/drawing/2014/main" id="{00000000-0008-0000-0300-000071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94" name="Text Box 1">
          <a:extLst>
            <a:ext uri="{FF2B5EF4-FFF2-40B4-BE49-F238E27FC236}">
              <a16:creationId xmlns:a16="http://schemas.microsoft.com/office/drawing/2014/main" id="{00000000-0008-0000-0300-000072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95" name="Text Box 1">
          <a:extLst>
            <a:ext uri="{FF2B5EF4-FFF2-40B4-BE49-F238E27FC236}">
              <a16:creationId xmlns:a16="http://schemas.microsoft.com/office/drawing/2014/main" id="{00000000-0008-0000-0300-000073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96" name="Text Box 1">
          <a:extLst>
            <a:ext uri="{FF2B5EF4-FFF2-40B4-BE49-F238E27FC236}">
              <a16:creationId xmlns:a16="http://schemas.microsoft.com/office/drawing/2014/main" id="{00000000-0008-0000-0300-000074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97" name="Text Box 1">
          <a:extLst>
            <a:ext uri="{FF2B5EF4-FFF2-40B4-BE49-F238E27FC236}">
              <a16:creationId xmlns:a16="http://schemas.microsoft.com/office/drawing/2014/main" id="{00000000-0008-0000-0300-000075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98" name="Text Box 1">
          <a:extLst>
            <a:ext uri="{FF2B5EF4-FFF2-40B4-BE49-F238E27FC236}">
              <a16:creationId xmlns:a16="http://schemas.microsoft.com/office/drawing/2014/main" id="{00000000-0008-0000-0300-000076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599" name="Text Box 1">
          <a:extLst>
            <a:ext uri="{FF2B5EF4-FFF2-40B4-BE49-F238E27FC236}">
              <a16:creationId xmlns:a16="http://schemas.microsoft.com/office/drawing/2014/main" id="{00000000-0008-0000-0300-000077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00" name="Text Box 1">
          <a:extLst>
            <a:ext uri="{FF2B5EF4-FFF2-40B4-BE49-F238E27FC236}">
              <a16:creationId xmlns:a16="http://schemas.microsoft.com/office/drawing/2014/main" id="{00000000-0008-0000-0300-000078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01" name="Text Box 1">
          <a:extLst>
            <a:ext uri="{FF2B5EF4-FFF2-40B4-BE49-F238E27FC236}">
              <a16:creationId xmlns:a16="http://schemas.microsoft.com/office/drawing/2014/main" id="{00000000-0008-0000-0300-000079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02" name="Text Box 1">
          <a:extLst>
            <a:ext uri="{FF2B5EF4-FFF2-40B4-BE49-F238E27FC236}">
              <a16:creationId xmlns:a16="http://schemas.microsoft.com/office/drawing/2014/main" id="{00000000-0008-0000-0300-00007A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03" name="Text Box 1">
          <a:extLst>
            <a:ext uri="{FF2B5EF4-FFF2-40B4-BE49-F238E27FC236}">
              <a16:creationId xmlns:a16="http://schemas.microsoft.com/office/drawing/2014/main" id="{00000000-0008-0000-0300-00007B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04" name="Text Box 1">
          <a:extLst>
            <a:ext uri="{FF2B5EF4-FFF2-40B4-BE49-F238E27FC236}">
              <a16:creationId xmlns:a16="http://schemas.microsoft.com/office/drawing/2014/main" id="{00000000-0008-0000-0300-00007C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05" name="Text Box 1">
          <a:extLst>
            <a:ext uri="{FF2B5EF4-FFF2-40B4-BE49-F238E27FC236}">
              <a16:creationId xmlns:a16="http://schemas.microsoft.com/office/drawing/2014/main" id="{00000000-0008-0000-0300-00007D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06" name="Text Box 1">
          <a:extLst>
            <a:ext uri="{FF2B5EF4-FFF2-40B4-BE49-F238E27FC236}">
              <a16:creationId xmlns:a16="http://schemas.microsoft.com/office/drawing/2014/main" id="{00000000-0008-0000-0300-00007E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07" name="Text Box 1">
          <a:extLst>
            <a:ext uri="{FF2B5EF4-FFF2-40B4-BE49-F238E27FC236}">
              <a16:creationId xmlns:a16="http://schemas.microsoft.com/office/drawing/2014/main" id="{00000000-0008-0000-0300-00007F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08" name="Text Box 1">
          <a:extLst>
            <a:ext uri="{FF2B5EF4-FFF2-40B4-BE49-F238E27FC236}">
              <a16:creationId xmlns:a16="http://schemas.microsoft.com/office/drawing/2014/main" id="{00000000-0008-0000-0300-000080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09" name="Text Box 1">
          <a:extLst>
            <a:ext uri="{FF2B5EF4-FFF2-40B4-BE49-F238E27FC236}">
              <a16:creationId xmlns:a16="http://schemas.microsoft.com/office/drawing/2014/main" id="{00000000-0008-0000-0300-000081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10" name="Text Box 1">
          <a:extLst>
            <a:ext uri="{FF2B5EF4-FFF2-40B4-BE49-F238E27FC236}">
              <a16:creationId xmlns:a16="http://schemas.microsoft.com/office/drawing/2014/main" id="{00000000-0008-0000-0300-000082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11" name="Text Box 1">
          <a:extLst>
            <a:ext uri="{FF2B5EF4-FFF2-40B4-BE49-F238E27FC236}">
              <a16:creationId xmlns:a16="http://schemas.microsoft.com/office/drawing/2014/main" id="{00000000-0008-0000-0300-000083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12" name="Text Box 1">
          <a:extLst>
            <a:ext uri="{FF2B5EF4-FFF2-40B4-BE49-F238E27FC236}">
              <a16:creationId xmlns:a16="http://schemas.microsoft.com/office/drawing/2014/main" id="{00000000-0008-0000-0300-000084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13" name="Text Box 1">
          <a:extLst>
            <a:ext uri="{FF2B5EF4-FFF2-40B4-BE49-F238E27FC236}">
              <a16:creationId xmlns:a16="http://schemas.microsoft.com/office/drawing/2014/main" id="{00000000-0008-0000-0300-000085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14" name="Text Box 1">
          <a:extLst>
            <a:ext uri="{FF2B5EF4-FFF2-40B4-BE49-F238E27FC236}">
              <a16:creationId xmlns:a16="http://schemas.microsoft.com/office/drawing/2014/main" id="{00000000-0008-0000-0300-000086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15" name="Text Box 1">
          <a:extLst>
            <a:ext uri="{FF2B5EF4-FFF2-40B4-BE49-F238E27FC236}">
              <a16:creationId xmlns:a16="http://schemas.microsoft.com/office/drawing/2014/main" id="{00000000-0008-0000-0300-000087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16" name="Text Box 1">
          <a:extLst>
            <a:ext uri="{FF2B5EF4-FFF2-40B4-BE49-F238E27FC236}">
              <a16:creationId xmlns:a16="http://schemas.microsoft.com/office/drawing/2014/main" id="{00000000-0008-0000-0300-000088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17" name="Text Box 1">
          <a:extLst>
            <a:ext uri="{FF2B5EF4-FFF2-40B4-BE49-F238E27FC236}">
              <a16:creationId xmlns:a16="http://schemas.microsoft.com/office/drawing/2014/main" id="{00000000-0008-0000-0300-000089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18" name="Text Box 1">
          <a:extLst>
            <a:ext uri="{FF2B5EF4-FFF2-40B4-BE49-F238E27FC236}">
              <a16:creationId xmlns:a16="http://schemas.microsoft.com/office/drawing/2014/main" id="{00000000-0008-0000-0300-00008A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19" name="Text Box 1">
          <a:extLst>
            <a:ext uri="{FF2B5EF4-FFF2-40B4-BE49-F238E27FC236}">
              <a16:creationId xmlns:a16="http://schemas.microsoft.com/office/drawing/2014/main" id="{00000000-0008-0000-0300-00008B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20" name="Text Box 1">
          <a:extLst>
            <a:ext uri="{FF2B5EF4-FFF2-40B4-BE49-F238E27FC236}">
              <a16:creationId xmlns:a16="http://schemas.microsoft.com/office/drawing/2014/main" id="{00000000-0008-0000-0300-00008C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21" name="Text Box 1">
          <a:extLst>
            <a:ext uri="{FF2B5EF4-FFF2-40B4-BE49-F238E27FC236}">
              <a16:creationId xmlns:a16="http://schemas.microsoft.com/office/drawing/2014/main" id="{00000000-0008-0000-0300-00008D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22" name="Text Box 1">
          <a:extLst>
            <a:ext uri="{FF2B5EF4-FFF2-40B4-BE49-F238E27FC236}">
              <a16:creationId xmlns:a16="http://schemas.microsoft.com/office/drawing/2014/main" id="{00000000-0008-0000-0300-00008E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23" name="Text Box 1">
          <a:extLst>
            <a:ext uri="{FF2B5EF4-FFF2-40B4-BE49-F238E27FC236}">
              <a16:creationId xmlns:a16="http://schemas.microsoft.com/office/drawing/2014/main" id="{00000000-0008-0000-0300-00008F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24" name="Text Box 1">
          <a:extLst>
            <a:ext uri="{FF2B5EF4-FFF2-40B4-BE49-F238E27FC236}">
              <a16:creationId xmlns:a16="http://schemas.microsoft.com/office/drawing/2014/main" id="{00000000-0008-0000-0300-000090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25" name="Text Box 1">
          <a:extLst>
            <a:ext uri="{FF2B5EF4-FFF2-40B4-BE49-F238E27FC236}">
              <a16:creationId xmlns:a16="http://schemas.microsoft.com/office/drawing/2014/main" id="{00000000-0008-0000-0300-000091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26" name="Text Box 1">
          <a:extLst>
            <a:ext uri="{FF2B5EF4-FFF2-40B4-BE49-F238E27FC236}">
              <a16:creationId xmlns:a16="http://schemas.microsoft.com/office/drawing/2014/main" id="{00000000-0008-0000-0300-000092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27" name="Text Box 1">
          <a:extLst>
            <a:ext uri="{FF2B5EF4-FFF2-40B4-BE49-F238E27FC236}">
              <a16:creationId xmlns:a16="http://schemas.microsoft.com/office/drawing/2014/main" id="{00000000-0008-0000-0300-000093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28" name="Text Box 1">
          <a:extLst>
            <a:ext uri="{FF2B5EF4-FFF2-40B4-BE49-F238E27FC236}">
              <a16:creationId xmlns:a16="http://schemas.microsoft.com/office/drawing/2014/main" id="{00000000-0008-0000-0300-000094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29" name="Text Box 1">
          <a:extLst>
            <a:ext uri="{FF2B5EF4-FFF2-40B4-BE49-F238E27FC236}">
              <a16:creationId xmlns:a16="http://schemas.microsoft.com/office/drawing/2014/main" id="{00000000-0008-0000-0300-000095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30" name="Text Box 1">
          <a:extLst>
            <a:ext uri="{FF2B5EF4-FFF2-40B4-BE49-F238E27FC236}">
              <a16:creationId xmlns:a16="http://schemas.microsoft.com/office/drawing/2014/main" id="{00000000-0008-0000-0300-000096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31" name="Text Box 1">
          <a:extLst>
            <a:ext uri="{FF2B5EF4-FFF2-40B4-BE49-F238E27FC236}">
              <a16:creationId xmlns:a16="http://schemas.microsoft.com/office/drawing/2014/main" id="{00000000-0008-0000-0300-000097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32" name="Text Box 1">
          <a:extLst>
            <a:ext uri="{FF2B5EF4-FFF2-40B4-BE49-F238E27FC236}">
              <a16:creationId xmlns:a16="http://schemas.microsoft.com/office/drawing/2014/main" id="{00000000-0008-0000-0300-000098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33" name="Text Box 1">
          <a:extLst>
            <a:ext uri="{FF2B5EF4-FFF2-40B4-BE49-F238E27FC236}">
              <a16:creationId xmlns:a16="http://schemas.microsoft.com/office/drawing/2014/main" id="{00000000-0008-0000-0300-000099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34" name="Text Box 1">
          <a:extLst>
            <a:ext uri="{FF2B5EF4-FFF2-40B4-BE49-F238E27FC236}">
              <a16:creationId xmlns:a16="http://schemas.microsoft.com/office/drawing/2014/main" id="{00000000-0008-0000-0300-00009A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35" name="Text Box 1">
          <a:extLst>
            <a:ext uri="{FF2B5EF4-FFF2-40B4-BE49-F238E27FC236}">
              <a16:creationId xmlns:a16="http://schemas.microsoft.com/office/drawing/2014/main" id="{00000000-0008-0000-0300-00009B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36" name="Text Box 1">
          <a:extLst>
            <a:ext uri="{FF2B5EF4-FFF2-40B4-BE49-F238E27FC236}">
              <a16:creationId xmlns:a16="http://schemas.microsoft.com/office/drawing/2014/main" id="{00000000-0008-0000-0300-00009C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37" name="Text Box 1">
          <a:extLst>
            <a:ext uri="{FF2B5EF4-FFF2-40B4-BE49-F238E27FC236}">
              <a16:creationId xmlns:a16="http://schemas.microsoft.com/office/drawing/2014/main" id="{00000000-0008-0000-0300-00009D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38" name="Text Box 1">
          <a:extLst>
            <a:ext uri="{FF2B5EF4-FFF2-40B4-BE49-F238E27FC236}">
              <a16:creationId xmlns:a16="http://schemas.microsoft.com/office/drawing/2014/main" id="{00000000-0008-0000-0300-00009E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39" name="Text Box 1">
          <a:extLst>
            <a:ext uri="{FF2B5EF4-FFF2-40B4-BE49-F238E27FC236}">
              <a16:creationId xmlns:a16="http://schemas.microsoft.com/office/drawing/2014/main" id="{00000000-0008-0000-0300-00009F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40" name="Text Box 1">
          <a:extLst>
            <a:ext uri="{FF2B5EF4-FFF2-40B4-BE49-F238E27FC236}">
              <a16:creationId xmlns:a16="http://schemas.microsoft.com/office/drawing/2014/main" id="{00000000-0008-0000-0300-0000A0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41" name="Text Box 1">
          <a:extLst>
            <a:ext uri="{FF2B5EF4-FFF2-40B4-BE49-F238E27FC236}">
              <a16:creationId xmlns:a16="http://schemas.microsoft.com/office/drawing/2014/main" id="{00000000-0008-0000-0300-0000A1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42" name="Text Box 1">
          <a:extLst>
            <a:ext uri="{FF2B5EF4-FFF2-40B4-BE49-F238E27FC236}">
              <a16:creationId xmlns:a16="http://schemas.microsoft.com/office/drawing/2014/main" id="{00000000-0008-0000-0300-0000A2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43" name="Text Box 1">
          <a:extLst>
            <a:ext uri="{FF2B5EF4-FFF2-40B4-BE49-F238E27FC236}">
              <a16:creationId xmlns:a16="http://schemas.microsoft.com/office/drawing/2014/main" id="{00000000-0008-0000-0300-0000A3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44" name="Text Box 1">
          <a:extLst>
            <a:ext uri="{FF2B5EF4-FFF2-40B4-BE49-F238E27FC236}">
              <a16:creationId xmlns:a16="http://schemas.microsoft.com/office/drawing/2014/main" id="{00000000-0008-0000-0300-0000A4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45" name="Text Box 1">
          <a:extLst>
            <a:ext uri="{FF2B5EF4-FFF2-40B4-BE49-F238E27FC236}">
              <a16:creationId xmlns:a16="http://schemas.microsoft.com/office/drawing/2014/main" id="{00000000-0008-0000-0300-0000A5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46" name="Text Box 1">
          <a:extLst>
            <a:ext uri="{FF2B5EF4-FFF2-40B4-BE49-F238E27FC236}">
              <a16:creationId xmlns:a16="http://schemas.microsoft.com/office/drawing/2014/main" id="{00000000-0008-0000-0300-0000A6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47" name="Text Box 1">
          <a:extLst>
            <a:ext uri="{FF2B5EF4-FFF2-40B4-BE49-F238E27FC236}">
              <a16:creationId xmlns:a16="http://schemas.microsoft.com/office/drawing/2014/main" id="{00000000-0008-0000-0300-0000A7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48" name="Text Box 1">
          <a:extLst>
            <a:ext uri="{FF2B5EF4-FFF2-40B4-BE49-F238E27FC236}">
              <a16:creationId xmlns:a16="http://schemas.microsoft.com/office/drawing/2014/main" id="{00000000-0008-0000-0300-0000A8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49" name="Text Box 1">
          <a:extLst>
            <a:ext uri="{FF2B5EF4-FFF2-40B4-BE49-F238E27FC236}">
              <a16:creationId xmlns:a16="http://schemas.microsoft.com/office/drawing/2014/main" id="{00000000-0008-0000-0300-0000A9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50" name="Text Box 1">
          <a:extLst>
            <a:ext uri="{FF2B5EF4-FFF2-40B4-BE49-F238E27FC236}">
              <a16:creationId xmlns:a16="http://schemas.microsoft.com/office/drawing/2014/main" id="{00000000-0008-0000-0300-0000AA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51" name="Text Box 1">
          <a:extLst>
            <a:ext uri="{FF2B5EF4-FFF2-40B4-BE49-F238E27FC236}">
              <a16:creationId xmlns:a16="http://schemas.microsoft.com/office/drawing/2014/main" id="{00000000-0008-0000-0300-0000AB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52" name="Text Box 1">
          <a:extLst>
            <a:ext uri="{FF2B5EF4-FFF2-40B4-BE49-F238E27FC236}">
              <a16:creationId xmlns:a16="http://schemas.microsoft.com/office/drawing/2014/main" id="{00000000-0008-0000-0300-0000AC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53" name="Text Box 1">
          <a:extLst>
            <a:ext uri="{FF2B5EF4-FFF2-40B4-BE49-F238E27FC236}">
              <a16:creationId xmlns:a16="http://schemas.microsoft.com/office/drawing/2014/main" id="{00000000-0008-0000-0300-0000AD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54" name="Text Box 1">
          <a:extLst>
            <a:ext uri="{FF2B5EF4-FFF2-40B4-BE49-F238E27FC236}">
              <a16:creationId xmlns:a16="http://schemas.microsoft.com/office/drawing/2014/main" id="{00000000-0008-0000-0300-0000AE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55" name="Text Box 1">
          <a:extLst>
            <a:ext uri="{FF2B5EF4-FFF2-40B4-BE49-F238E27FC236}">
              <a16:creationId xmlns:a16="http://schemas.microsoft.com/office/drawing/2014/main" id="{00000000-0008-0000-0300-0000AF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56" name="Text Box 1">
          <a:extLst>
            <a:ext uri="{FF2B5EF4-FFF2-40B4-BE49-F238E27FC236}">
              <a16:creationId xmlns:a16="http://schemas.microsoft.com/office/drawing/2014/main" id="{00000000-0008-0000-0300-0000B0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57" name="Text Box 1">
          <a:extLst>
            <a:ext uri="{FF2B5EF4-FFF2-40B4-BE49-F238E27FC236}">
              <a16:creationId xmlns:a16="http://schemas.microsoft.com/office/drawing/2014/main" id="{00000000-0008-0000-0300-0000B1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58" name="Text Box 1">
          <a:extLst>
            <a:ext uri="{FF2B5EF4-FFF2-40B4-BE49-F238E27FC236}">
              <a16:creationId xmlns:a16="http://schemas.microsoft.com/office/drawing/2014/main" id="{00000000-0008-0000-0300-0000B2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59" name="Text Box 1">
          <a:extLst>
            <a:ext uri="{FF2B5EF4-FFF2-40B4-BE49-F238E27FC236}">
              <a16:creationId xmlns:a16="http://schemas.microsoft.com/office/drawing/2014/main" id="{00000000-0008-0000-0300-0000B3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60" name="Text Box 1">
          <a:extLst>
            <a:ext uri="{FF2B5EF4-FFF2-40B4-BE49-F238E27FC236}">
              <a16:creationId xmlns:a16="http://schemas.microsoft.com/office/drawing/2014/main" id="{00000000-0008-0000-0300-0000B4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61" name="Text Box 1">
          <a:extLst>
            <a:ext uri="{FF2B5EF4-FFF2-40B4-BE49-F238E27FC236}">
              <a16:creationId xmlns:a16="http://schemas.microsoft.com/office/drawing/2014/main" id="{00000000-0008-0000-0300-0000B5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62" name="Text Box 1">
          <a:extLst>
            <a:ext uri="{FF2B5EF4-FFF2-40B4-BE49-F238E27FC236}">
              <a16:creationId xmlns:a16="http://schemas.microsoft.com/office/drawing/2014/main" id="{00000000-0008-0000-0300-0000B6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63" name="Text Box 1">
          <a:extLst>
            <a:ext uri="{FF2B5EF4-FFF2-40B4-BE49-F238E27FC236}">
              <a16:creationId xmlns:a16="http://schemas.microsoft.com/office/drawing/2014/main" id="{00000000-0008-0000-0300-0000B7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64" name="Text Box 1">
          <a:extLst>
            <a:ext uri="{FF2B5EF4-FFF2-40B4-BE49-F238E27FC236}">
              <a16:creationId xmlns:a16="http://schemas.microsoft.com/office/drawing/2014/main" id="{00000000-0008-0000-0300-0000B8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65" name="Text Box 1">
          <a:extLst>
            <a:ext uri="{FF2B5EF4-FFF2-40B4-BE49-F238E27FC236}">
              <a16:creationId xmlns:a16="http://schemas.microsoft.com/office/drawing/2014/main" id="{00000000-0008-0000-0300-0000B9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66" name="Text Box 1">
          <a:extLst>
            <a:ext uri="{FF2B5EF4-FFF2-40B4-BE49-F238E27FC236}">
              <a16:creationId xmlns:a16="http://schemas.microsoft.com/office/drawing/2014/main" id="{00000000-0008-0000-0300-0000BA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67" name="Text Box 1">
          <a:extLst>
            <a:ext uri="{FF2B5EF4-FFF2-40B4-BE49-F238E27FC236}">
              <a16:creationId xmlns:a16="http://schemas.microsoft.com/office/drawing/2014/main" id="{00000000-0008-0000-0300-0000BB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68" name="Text Box 1">
          <a:extLst>
            <a:ext uri="{FF2B5EF4-FFF2-40B4-BE49-F238E27FC236}">
              <a16:creationId xmlns:a16="http://schemas.microsoft.com/office/drawing/2014/main" id="{00000000-0008-0000-0300-0000BC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69" name="Text Box 1">
          <a:extLst>
            <a:ext uri="{FF2B5EF4-FFF2-40B4-BE49-F238E27FC236}">
              <a16:creationId xmlns:a16="http://schemas.microsoft.com/office/drawing/2014/main" id="{00000000-0008-0000-0300-0000BD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70" name="Text Box 1">
          <a:extLst>
            <a:ext uri="{FF2B5EF4-FFF2-40B4-BE49-F238E27FC236}">
              <a16:creationId xmlns:a16="http://schemas.microsoft.com/office/drawing/2014/main" id="{00000000-0008-0000-0300-0000BE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71" name="Text Box 1">
          <a:extLst>
            <a:ext uri="{FF2B5EF4-FFF2-40B4-BE49-F238E27FC236}">
              <a16:creationId xmlns:a16="http://schemas.microsoft.com/office/drawing/2014/main" id="{00000000-0008-0000-0300-0000BF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72" name="Text Box 1">
          <a:extLst>
            <a:ext uri="{FF2B5EF4-FFF2-40B4-BE49-F238E27FC236}">
              <a16:creationId xmlns:a16="http://schemas.microsoft.com/office/drawing/2014/main" id="{00000000-0008-0000-0300-0000C0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73" name="Text Box 1">
          <a:extLst>
            <a:ext uri="{FF2B5EF4-FFF2-40B4-BE49-F238E27FC236}">
              <a16:creationId xmlns:a16="http://schemas.microsoft.com/office/drawing/2014/main" id="{00000000-0008-0000-0300-0000C1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74" name="Text Box 1">
          <a:extLst>
            <a:ext uri="{FF2B5EF4-FFF2-40B4-BE49-F238E27FC236}">
              <a16:creationId xmlns:a16="http://schemas.microsoft.com/office/drawing/2014/main" id="{00000000-0008-0000-0300-0000C2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75" name="Text Box 1">
          <a:extLst>
            <a:ext uri="{FF2B5EF4-FFF2-40B4-BE49-F238E27FC236}">
              <a16:creationId xmlns:a16="http://schemas.microsoft.com/office/drawing/2014/main" id="{00000000-0008-0000-0300-0000C3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76" name="Text Box 1">
          <a:extLst>
            <a:ext uri="{FF2B5EF4-FFF2-40B4-BE49-F238E27FC236}">
              <a16:creationId xmlns:a16="http://schemas.microsoft.com/office/drawing/2014/main" id="{00000000-0008-0000-0300-0000C4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77" name="Text Box 1">
          <a:extLst>
            <a:ext uri="{FF2B5EF4-FFF2-40B4-BE49-F238E27FC236}">
              <a16:creationId xmlns:a16="http://schemas.microsoft.com/office/drawing/2014/main" id="{00000000-0008-0000-0300-0000C5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78" name="Text Box 1">
          <a:extLst>
            <a:ext uri="{FF2B5EF4-FFF2-40B4-BE49-F238E27FC236}">
              <a16:creationId xmlns:a16="http://schemas.microsoft.com/office/drawing/2014/main" id="{00000000-0008-0000-0300-0000C6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79" name="Text Box 1">
          <a:extLst>
            <a:ext uri="{FF2B5EF4-FFF2-40B4-BE49-F238E27FC236}">
              <a16:creationId xmlns:a16="http://schemas.microsoft.com/office/drawing/2014/main" id="{00000000-0008-0000-0300-0000C7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80" name="Text Box 1">
          <a:extLst>
            <a:ext uri="{FF2B5EF4-FFF2-40B4-BE49-F238E27FC236}">
              <a16:creationId xmlns:a16="http://schemas.microsoft.com/office/drawing/2014/main" id="{00000000-0008-0000-0300-0000C8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81" name="Text Box 1">
          <a:extLst>
            <a:ext uri="{FF2B5EF4-FFF2-40B4-BE49-F238E27FC236}">
              <a16:creationId xmlns:a16="http://schemas.microsoft.com/office/drawing/2014/main" id="{00000000-0008-0000-0300-0000C9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82" name="Text Box 1">
          <a:extLst>
            <a:ext uri="{FF2B5EF4-FFF2-40B4-BE49-F238E27FC236}">
              <a16:creationId xmlns:a16="http://schemas.microsoft.com/office/drawing/2014/main" id="{00000000-0008-0000-0300-0000CA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83" name="Text Box 1">
          <a:extLst>
            <a:ext uri="{FF2B5EF4-FFF2-40B4-BE49-F238E27FC236}">
              <a16:creationId xmlns:a16="http://schemas.microsoft.com/office/drawing/2014/main" id="{00000000-0008-0000-0300-0000CB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84" name="Text Box 1">
          <a:extLst>
            <a:ext uri="{FF2B5EF4-FFF2-40B4-BE49-F238E27FC236}">
              <a16:creationId xmlns:a16="http://schemas.microsoft.com/office/drawing/2014/main" id="{00000000-0008-0000-0300-0000CC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85" name="Text Box 1">
          <a:extLst>
            <a:ext uri="{FF2B5EF4-FFF2-40B4-BE49-F238E27FC236}">
              <a16:creationId xmlns:a16="http://schemas.microsoft.com/office/drawing/2014/main" id="{00000000-0008-0000-0300-0000CD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86" name="Text Box 1">
          <a:extLst>
            <a:ext uri="{FF2B5EF4-FFF2-40B4-BE49-F238E27FC236}">
              <a16:creationId xmlns:a16="http://schemas.microsoft.com/office/drawing/2014/main" id="{00000000-0008-0000-0300-0000CE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87" name="Text Box 1">
          <a:extLst>
            <a:ext uri="{FF2B5EF4-FFF2-40B4-BE49-F238E27FC236}">
              <a16:creationId xmlns:a16="http://schemas.microsoft.com/office/drawing/2014/main" id="{00000000-0008-0000-0300-0000CF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88" name="Text Box 1">
          <a:extLst>
            <a:ext uri="{FF2B5EF4-FFF2-40B4-BE49-F238E27FC236}">
              <a16:creationId xmlns:a16="http://schemas.microsoft.com/office/drawing/2014/main" id="{00000000-0008-0000-0300-0000D0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89" name="Text Box 1">
          <a:extLst>
            <a:ext uri="{FF2B5EF4-FFF2-40B4-BE49-F238E27FC236}">
              <a16:creationId xmlns:a16="http://schemas.microsoft.com/office/drawing/2014/main" id="{00000000-0008-0000-0300-0000D1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90" name="Text Box 1">
          <a:extLst>
            <a:ext uri="{FF2B5EF4-FFF2-40B4-BE49-F238E27FC236}">
              <a16:creationId xmlns:a16="http://schemas.microsoft.com/office/drawing/2014/main" id="{00000000-0008-0000-0300-0000D2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91" name="Text Box 1">
          <a:extLst>
            <a:ext uri="{FF2B5EF4-FFF2-40B4-BE49-F238E27FC236}">
              <a16:creationId xmlns:a16="http://schemas.microsoft.com/office/drawing/2014/main" id="{00000000-0008-0000-0300-0000D3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92" name="Text Box 1">
          <a:extLst>
            <a:ext uri="{FF2B5EF4-FFF2-40B4-BE49-F238E27FC236}">
              <a16:creationId xmlns:a16="http://schemas.microsoft.com/office/drawing/2014/main" id="{00000000-0008-0000-0300-0000D4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93" name="Text Box 1">
          <a:extLst>
            <a:ext uri="{FF2B5EF4-FFF2-40B4-BE49-F238E27FC236}">
              <a16:creationId xmlns:a16="http://schemas.microsoft.com/office/drawing/2014/main" id="{00000000-0008-0000-0300-0000D5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94" name="Text Box 1">
          <a:extLst>
            <a:ext uri="{FF2B5EF4-FFF2-40B4-BE49-F238E27FC236}">
              <a16:creationId xmlns:a16="http://schemas.microsoft.com/office/drawing/2014/main" id="{00000000-0008-0000-0300-0000D6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95" name="Text Box 1">
          <a:extLst>
            <a:ext uri="{FF2B5EF4-FFF2-40B4-BE49-F238E27FC236}">
              <a16:creationId xmlns:a16="http://schemas.microsoft.com/office/drawing/2014/main" id="{00000000-0008-0000-0300-0000D7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96" name="Text Box 1">
          <a:extLst>
            <a:ext uri="{FF2B5EF4-FFF2-40B4-BE49-F238E27FC236}">
              <a16:creationId xmlns:a16="http://schemas.microsoft.com/office/drawing/2014/main" id="{00000000-0008-0000-0300-0000D8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97" name="Text Box 1">
          <a:extLst>
            <a:ext uri="{FF2B5EF4-FFF2-40B4-BE49-F238E27FC236}">
              <a16:creationId xmlns:a16="http://schemas.microsoft.com/office/drawing/2014/main" id="{00000000-0008-0000-0300-0000D9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98" name="Text Box 1">
          <a:extLst>
            <a:ext uri="{FF2B5EF4-FFF2-40B4-BE49-F238E27FC236}">
              <a16:creationId xmlns:a16="http://schemas.microsoft.com/office/drawing/2014/main" id="{00000000-0008-0000-0300-0000DA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699" name="Text Box 1">
          <a:extLst>
            <a:ext uri="{FF2B5EF4-FFF2-40B4-BE49-F238E27FC236}">
              <a16:creationId xmlns:a16="http://schemas.microsoft.com/office/drawing/2014/main" id="{00000000-0008-0000-0300-0000DB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00" name="Text Box 1">
          <a:extLst>
            <a:ext uri="{FF2B5EF4-FFF2-40B4-BE49-F238E27FC236}">
              <a16:creationId xmlns:a16="http://schemas.microsoft.com/office/drawing/2014/main" id="{00000000-0008-0000-0300-0000DC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01" name="Text Box 1">
          <a:extLst>
            <a:ext uri="{FF2B5EF4-FFF2-40B4-BE49-F238E27FC236}">
              <a16:creationId xmlns:a16="http://schemas.microsoft.com/office/drawing/2014/main" id="{00000000-0008-0000-0300-0000DD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02" name="Text Box 1">
          <a:extLst>
            <a:ext uri="{FF2B5EF4-FFF2-40B4-BE49-F238E27FC236}">
              <a16:creationId xmlns:a16="http://schemas.microsoft.com/office/drawing/2014/main" id="{00000000-0008-0000-0300-0000DE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03" name="Text Box 1">
          <a:extLst>
            <a:ext uri="{FF2B5EF4-FFF2-40B4-BE49-F238E27FC236}">
              <a16:creationId xmlns:a16="http://schemas.microsoft.com/office/drawing/2014/main" id="{00000000-0008-0000-0300-0000DF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04" name="Text Box 1">
          <a:extLst>
            <a:ext uri="{FF2B5EF4-FFF2-40B4-BE49-F238E27FC236}">
              <a16:creationId xmlns:a16="http://schemas.microsoft.com/office/drawing/2014/main" id="{00000000-0008-0000-0300-0000E0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05" name="Text Box 1">
          <a:extLst>
            <a:ext uri="{FF2B5EF4-FFF2-40B4-BE49-F238E27FC236}">
              <a16:creationId xmlns:a16="http://schemas.microsoft.com/office/drawing/2014/main" id="{00000000-0008-0000-0300-0000E1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06" name="Text Box 1">
          <a:extLst>
            <a:ext uri="{FF2B5EF4-FFF2-40B4-BE49-F238E27FC236}">
              <a16:creationId xmlns:a16="http://schemas.microsoft.com/office/drawing/2014/main" id="{00000000-0008-0000-0300-0000E2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07" name="Text Box 1">
          <a:extLst>
            <a:ext uri="{FF2B5EF4-FFF2-40B4-BE49-F238E27FC236}">
              <a16:creationId xmlns:a16="http://schemas.microsoft.com/office/drawing/2014/main" id="{00000000-0008-0000-0300-0000E3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08" name="Text Box 1">
          <a:extLst>
            <a:ext uri="{FF2B5EF4-FFF2-40B4-BE49-F238E27FC236}">
              <a16:creationId xmlns:a16="http://schemas.microsoft.com/office/drawing/2014/main" id="{00000000-0008-0000-0300-0000E4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09" name="Text Box 1">
          <a:extLst>
            <a:ext uri="{FF2B5EF4-FFF2-40B4-BE49-F238E27FC236}">
              <a16:creationId xmlns:a16="http://schemas.microsoft.com/office/drawing/2014/main" id="{00000000-0008-0000-0300-0000E5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10" name="Text Box 1">
          <a:extLst>
            <a:ext uri="{FF2B5EF4-FFF2-40B4-BE49-F238E27FC236}">
              <a16:creationId xmlns:a16="http://schemas.microsoft.com/office/drawing/2014/main" id="{00000000-0008-0000-0300-0000E6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11" name="Text Box 1">
          <a:extLst>
            <a:ext uri="{FF2B5EF4-FFF2-40B4-BE49-F238E27FC236}">
              <a16:creationId xmlns:a16="http://schemas.microsoft.com/office/drawing/2014/main" id="{00000000-0008-0000-0300-0000E7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12" name="Text Box 1">
          <a:extLst>
            <a:ext uri="{FF2B5EF4-FFF2-40B4-BE49-F238E27FC236}">
              <a16:creationId xmlns:a16="http://schemas.microsoft.com/office/drawing/2014/main" id="{00000000-0008-0000-0300-0000E8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13" name="Text Box 1">
          <a:extLst>
            <a:ext uri="{FF2B5EF4-FFF2-40B4-BE49-F238E27FC236}">
              <a16:creationId xmlns:a16="http://schemas.microsoft.com/office/drawing/2014/main" id="{00000000-0008-0000-0300-0000E9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14" name="Text Box 1">
          <a:extLst>
            <a:ext uri="{FF2B5EF4-FFF2-40B4-BE49-F238E27FC236}">
              <a16:creationId xmlns:a16="http://schemas.microsoft.com/office/drawing/2014/main" id="{00000000-0008-0000-0300-0000EA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15" name="Text Box 1">
          <a:extLst>
            <a:ext uri="{FF2B5EF4-FFF2-40B4-BE49-F238E27FC236}">
              <a16:creationId xmlns:a16="http://schemas.microsoft.com/office/drawing/2014/main" id="{00000000-0008-0000-0300-0000EB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16" name="Text Box 1">
          <a:extLst>
            <a:ext uri="{FF2B5EF4-FFF2-40B4-BE49-F238E27FC236}">
              <a16:creationId xmlns:a16="http://schemas.microsoft.com/office/drawing/2014/main" id="{00000000-0008-0000-0300-0000EC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17" name="Text Box 1">
          <a:extLst>
            <a:ext uri="{FF2B5EF4-FFF2-40B4-BE49-F238E27FC236}">
              <a16:creationId xmlns:a16="http://schemas.microsoft.com/office/drawing/2014/main" id="{00000000-0008-0000-0300-0000ED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18" name="Text Box 1">
          <a:extLst>
            <a:ext uri="{FF2B5EF4-FFF2-40B4-BE49-F238E27FC236}">
              <a16:creationId xmlns:a16="http://schemas.microsoft.com/office/drawing/2014/main" id="{00000000-0008-0000-0300-0000EE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19" name="Text Box 1">
          <a:extLst>
            <a:ext uri="{FF2B5EF4-FFF2-40B4-BE49-F238E27FC236}">
              <a16:creationId xmlns:a16="http://schemas.microsoft.com/office/drawing/2014/main" id="{00000000-0008-0000-0300-0000EF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20" name="Text Box 1">
          <a:extLst>
            <a:ext uri="{FF2B5EF4-FFF2-40B4-BE49-F238E27FC236}">
              <a16:creationId xmlns:a16="http://schemas.microsoft.com/office/drawing/2014/main" id="{00000000-0008-0000-0300-0000F0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21" name="Text Box 1">
          <a:extLst>
            <a:ext uri="{FF2B5EF4-FFF2-40B4-BE49-F238E27FC236}">
              <a16:creationId xmlns:a16="http://schemas.microsoft.com/office/drawing/2014/main" id="{00000000-0008-0000-0300-0000F1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22" name="Text Box 1">
          <a:extLst>
            <a:ext uri="{FF2B5EF4-FFF2-40B4-BE49-F238E27FC236}">
              <a16:creationId xmlns:a16="http://schemas.microsoft.com/office/drawing/2014/main" id="{00000000-0008-0000-0300-0000F2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23" name="Text Box 1">
          <a:extLst>
            <a:ext uri="{FF2B5EF4-FFF2-40B4-BE49-F238E27FC236}">
              <a16:creationId xmlns:a16="http://schemas.microsoft.com/office/drawing/2014/main" id="{00000000-0008-0000-0300-0000F3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24" name="Text Box 1">
          <a:extLst>
            <a:ext uri="{FF2B5EF4-FFF2-40B4-BE49-F238E27FC236}">
              <a16:creationId xmlns:a16="http://schemas.microsoft.com/office/drawing/2014/main" id="{00000000-0008-0000-0300-0000F4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25" name="Text Box 1">
          <a:extLst>
            <a:ext uri="{FF2B5EF4-FFF2-40B4-BE49-F238E27FC236}">
              <a16:creationId xmlns:a16="http://schemas.microsoft.com/office/drawing/2014/main" id="{00000000-0008-0000-0300-0000F5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26" name="Text Box 1">
          <a:extLst>
            <a:ext uri="{FF2B5EF4-FFF2-40B4-BE49-F238E27FC236}">
              <a16:creationId xmlns:a16="http://schemas.microsoft.com/office/drawing/2014/main" id="{00000000-0008-0000-0300-0000F6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27" name="Text Box 1">
          <a:extLst>
            <a:ext uri="{FF2B5EF4-FFF2-40B4-BE49-F238E27FC236}">
              <a16:creationId xmlns:a16="http://schemas.microsoft.com/office/drawing/2014/main" id="{00000000-0008-0000-0300-0000F7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28" name="Text Box 1">
          <a:extLst>
            <a:ext uri="{FF2B5EF4-FFF2-40B4-BE49-F238E27FC236}">
              <a16:creationId xmlns:a16="http://schemas.microsoft.com/office/drawing/2014/main" id="{00000000-0008-0000-0300-0000F8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29" name="Text Box 1">
          <a:extLst>
            <a:ext uri="{FF2B5EF4-FFF2-40B4-BE49-F238E27FC236}">
              <a16:creationId xmlns:a16="http://schemas.microsoft.com/office/drawing/2014/main" id="{00000000-0008-0000-0300-0000F9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30" name="Text Box 1">
          <a:extLst>
            <a:ext uri="{FF2B5EF4-FFF2-40B4-BE49-F238E27FC236}">
              <a16:creationId xmlns:a16="http://schemas.microsoft.com/office/drawing/2014/main" id="{00000000-0008-0000-0300-0000FA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31" name="Text Box 1">
          <a:extLst>
            <a:ext uri="{FF2B5EF4-FFF2-40B4-BE49-F238E27FC236}">
              <a16:creationId xmlns:a16="http://schemas.microsoft.com/office/drawing/2014/main" id="{00000000-0008-0000-0300-0000FB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32" name="Text Box 1">
          <a:extLst>
            <a:ext uri="{FF2B5EF4-FFF2-40B4-BE49-F238E27FC236}">
              <a16:creationId xmlns:a16="http://schemas.microsoft.com/office/drawing/2014/main" id="{00000000-0008-0000-0300-0000FC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33" name="Text Box 1">
          <a:extLst>
            <a:ext uri="{FF2B5EF4-FFF2-40B4-BE49-F238E27FC236}">
              <a16:creationId xmlns:a16="http://schemas.microsoft.com/office/drawing/2014/main" id="{00000000-0008-0000-0300-0000FD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34" name="Text Box 1">
          <a:extLst>
            <a:ext uri="{FF2B5EF4-FFF2-40B4-BE49-F238E27FC236}">
              <a16:creationId xmlns:a16="http://schemas.microsoft.com/office/drawing/2014/main" id="{00000000-0008-0000-0300-0000FE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35" name="Text Box 1">
          <a:extLst>
            <a:ext uri="{FF2B5EF4-FFF2-40B4-BE49-F238E27FC236}">
              <a16:creationId xmlns:a16="http://schemas.microsoft.com/office/drawing/2014/main" id="{00000000-0008-0000-0300-0000FF0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36" name="Text Box 1">
          <a:extLst>
            <a:ext uri="{FF2B5EF4-FFF2-40B4-BE49-F238E27FC236}">
              <a16:creationId xmlns:a16="http://schemas.microsoft.com/office/drawing/2014/main" id="{00000000-0008-0000-0300-000000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37" name="Text Box 1">
          <a:extLst>
            <a:ext uri="{FF2B5EF4-FFF2-40B4-BE49-F238E27FC236}">
              <a16:creationId xmlns:a16="http://schemas.microsoft.com/office/drawing/2014/main" id="{00000000-0008-0000-0300-000001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38" name="Text Box 1">
          <a:extLst>
            <a:ext uri="{FF2B5EF4-FFF2-40B4-BE49-F238E27FC236}">
              <a16:creationId xmlns:a16="http://schemas.microsoft.com/office/drawing/2014/main" id="{00000000-0008-0000-0300-000002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39" name="Text Box 1">
          <a:extLst>
            <a:ext uri="{FF2B5EF4-FFF2-40B4-BE49-F238E27FC236}">
              <a16:creationId xmlns:a16="http://schemas.microsoft.com/office/drawing/2014/main" id="{00000000-0008-0000-0300-000003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40" name="Text Box 1">
          <a:extLst>
            <a:ext uri="{FF2B5EF4-FFF2-40B4-BE49-F238E27FC236}">
              <a16:creationId xmlns:a16="http://schemas.microsoft.com/office/drawing/2014/main" id="{00000000-0008-0000-0300-000004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41" name="Text Box 1">
          <a:extLst>
            <a:ext uri="{FF2B5EF4-FFF2-40B4-BE49-F238E27FC236}">
              <a16:creationId xmlns:a16="http://schemas.microsoft.com/office/drawing/2014/main" id="{00000000-0008-0000-0300-000005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42" name="Text Box 1">
          <a:extLst>
            <a:ext uri="{FF2B5EF4-FFF2-40B4-BE49-F238E27FC236}">
              <a16:creationId xmlns:a16="http://schemas.microsoft.com/office/drawing/2014/main" id="{00000000-0008-0000-0300-000006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43" name="Text Box 1">
          <a:extLst>
            <a:ext uri="{FF2B5EF4-FFF2-40B4-BE49-F238E27FC236}">
              <a16:creationId xmlns:a16="http://schemas.microsoft.com/office/drawing/2014/main" id="{00000000-0008-0000-0300-000007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44" name="Text Box 1">
          <a:extLst>
            <a:ext uri="{FF2B5EF4-FFF2-40B4-BE49-F238E27FC236}">
              <a16:creationId xmlns:a16="http://schemas.microsoft.com/office/drawing/2014/main" id="{00000000-0008-0000-0300-000008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45" name="Text Box 1">
          <a:extLst>
            <a:ext uri="{FF2B5EF4-FFF2-40B4-BE49-F238E27FC236}">
              <a16:creationId xmlns:a16="http://schemas.microsoft.com/office/drawing/2014/main" id="{00000000-0008-0000-0300-000009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46" name="Text Box 1">
          <a:extLst>
            <a:ext uri="{FF2B5EF4-FFF2-40B4-BE49-F238E27FC236}">
              <a16:creationId xmlns:a16="http://schemas.microsoft.com/office/drawing/2014/main" id="{00000000-0008-0000-0300-00000A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47" name="Text Box 1">
          <a:extLst>
            <a:ext uri="{FF2B5EF4-FFF2-40B4-BE49-F238E27FC236}">
              <a16:creationId xmlns:a16="http://schemas.microsoft.com/office/drawing/2014/main" id="{00000000-0008-0000-0300-00000B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48" name="Text Box 1">
          <a:extLst>
            <a:ext uri="{FF2B5EF4-FFF2-40B4-BE49-F238E27FC236}">
              <a16:creationId xmlns:a16="http://schemas.microsoft.com/office/drawing/2014/main" id="{00000000-0008-0000-0300-00000C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49" name="Text Box 1">
          <a:extLst>
            <a:ext uri="{FF2B5EF4-FFF2-40B4-BE49-F238E27FC236}">
              <a16:creationId xmlns:a16="http://schemas.microsoft.com/office/drawing/2014/main" id="{00000000-0008-0000-0300-00000D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50" name="Text Box 1">
          <a:extLst>
            <a:ext uri="{FF2B5EF4-FFF2-40B4-BE49-F238E27FC236}">
              <a16:creationId xmlns:a16="http://schemas.microsoft.com/office/drawing/2014/main" id="{00000000-0008-0000-0300-00000E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51" name="Text Box 1">
          <a:extLst>
            <a:ext uri="{FF2B5EF4-FFF2-40B4-BE49-F238E27FC236}">
              <a16:creationId xmlns:a16="http://schemas.microsoft.com/office/drawing/2014/main" id="{00000000-0008-0000-0300-00000F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52" name="Text Box 1">
          <a:extLst>
            <a:ext uri="{FF2B5EF4-FFF2-40B4-BE49-F238E27FC236}">
              <a16:creationId xmlns:a16="http://schemas.microsoft.com/office/drawing/2014/main" id="{00000000-0008-0000-0300-000010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53" name="Text Box 1">
          <a:extLst>
            <a:ext uri="{FF2B5EF4-FFF2-40B4-BE49-F238E27FC236}">
              <a16:creationId xmlns:a16="http://schemas.microsoft.com/office/drawing/2014/main" id="{00000000-0008-0000-0300-000011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54" name="Text Box 1">
          <a:extLst>
            <a:ext uri="{FF2B5EF4-FFF2-40B4-BE49-F238E27FC236}">
              <a16:creationId xmlns:a16="http://schemas.microsoft.com/office/drawing/2014/main" id="{00000000-0008-0000-0300-000012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55" name="Text Box 1">
          <a:extLst>
            <a:ext uri="{FF2B5EF4-FFF2-40B4-BE49-F238E27FC236}">
              <a16:creationId xmlns:a16="http://schemas.microsoft.com/office/drawing/2014/main" id="{00000000-0008-0000-0300-000013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56" name="Text Box 1">
          <a:extLst>
            <a:ext uri="{FF2B5EF4-FFF2-40B4-BE49-F238E27FC236}">
              <a16:creationId xmlns:a16="http://schemas.microsoft.com/office/drawing/2014/main" id="{00000000-0008-0000-0300-000014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57" name="Text Box 1">
          <a:extLst>
            <a:ext uri="{FF2B5EF4-FFF2-40B4-BE49-F238E27FC236}">
              <a16:creationId xmlns:a16="http://schemas.microsoft.com/office/drawing/2014/main" id="{00000000-0008-0000-0300-000015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58" name="Text Box 1">
          <a:extLst>
            <a:ext uri="{FF2B5EF4-FFF2-40B4-BE49-F238E27FC236}">
              <a16:creationId xmlns:a16="http://schemas.microsoft.com/office/drawing/2014/main" id="{00000000-0008-0000-0300-000016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59" name="Text Box 1">
          <a:extLst>
            <a:ext uri="{FF2B5EF4-FFF2-40B4-BE49-F238E27FC236}">
              <a16:creationId xmlns:a16="http://schemas.microsoft.com/office/drawing/2014/main" id="{00000000-0008-0000-0300-000017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60" name="Text Box 1">
          <a:extLst>
            <a:ext uri="{FF2B5EF4-FFF2-40B4-BE49-F238E27FC236}">
              <a16:creationId xmlns:a16="http://schemas.microsoft.com/office/drawing/2014/main" id="{00000000-0008-0000-0300-000018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61" name="Text Box 1">
          <a:extLst>
            <a:ext uri="{FF2B5EF4-FFF2-40B4-BE49-F238E27FC236}">
              <a16:creationId xmlns:a16="http://schemas.microsoft.com/office/drawing/2014/main" id="{00000000-0008-0000-0300-000019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62" name="Text Box 1">
          <a:extLst>
            <a:ext uri="{FF2B5EF4-FFF2-40B4-BE49-F238E27FC236}">
              <a16:creationId xmlns:a16="http://schemas.microsoft.com/office/drawing/2014/main" id="{00000000-0008-0000-0300-00001A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63" name="Text Box 1">
          <a:extLst>
            <a:ext uri="{FF2B5EF4-FFF2-40B4-BE49-F238E27FC236}">
              <a16:creationId xmlns:a16="http://schemas.microsoft.com/office/drawing/2014/main" id="{00000000-0008-0000-0300-00001B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64" name="Text Box 1">
          <a:extLst>
            <a:ext uri="{FF2B5EF4-FFF2-40B4-BE49-F238E27FC236}">
              <a16:creationId xmlns:a16="http://schemas.microsoft.com/office/drawing/2014/main" id="{00000000-0008-0000-0300-00001C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65" name="Text Box 1">
          <a:extLst>
            <a:ext uri="{FF2B5EF4-FFF2-40B4-BE49-F238E27FC236}">
              <a16:creationId xmlns:a16="http://schemas.microsoft.com/office/drawing/2014/main" id="{00000000-0008-0000-0300-00001D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66" name="Text Box 1">
          <a:extLst>
            <a:ext uri="{FF2B5EF4-FFF2-40B4-BE49-F238E27FC236}">
              <a16:creationId xmlns:a16="http://schemas.microsoft.com/office/drawing/2014/main" id="{00000000-0008-0000-0300-00001E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67" name="Text Box 1">
          <a:extLst>
            <a:ext uri="{FF2B5EF4-FFF2-40B4-BE49-F238E27FC236}">
              <a16:creationId xmlns:a16="http://schemas.microsoft.com/office/drawing/2014/main" id="{00000000-0008-0000-0300-00001F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68" name="Text Box 1">
          <a:extLst>
            <a:ext uri="{FF2B5EF4-FFF2-40B4-BE49-F238E27FC236}">
              <a16:creationId xmlns:a16="http://schemas.microsoft.com/office/drawing/2014/main" id="{00000000-0008-0000-0300-000020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69" name="Text Box 1">
          <a:extLst>
            <a:ext uri="{FF2B5EF4-FFF2-40B4-BE49-F238E27FC236}">
              <a16:creationId xmlns:a16="http://schemas.microsoft.com/office/drawing/2014/main" id="{00000000-0008-0000-0300-000021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70" name="Text Box 1">
          <a:extLst>
            <a:ext uri="{FF2B5EF4-FFF2-40B4-BE49-F238E27FC236}">
              <a16:creationId xmlns:a16="http://schemas.microsoft.com/office/drawing/2014/main" id="{00000000-0008-0000-0300-000022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71" name="Text Box 1">
          <a:extLst>
            <a:ext uri="{FF2B5EF4-FFF2-40B4-BE49-F238E27FC236}">
              <a16:creationId xmlns:a16="http://schemas.microsoft.com/office/drawing/2014/main" id="{00000000-0008-0000-0300-000023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72" name="Text Box 1">
          <a:extLst>
            <a:ext uri="{FF2B5EF4-FFF2-40B4-BE49-F238E27FC236}">
              <a16:creationId xmlns:a16="http://schemas.microsoft.com/office/drawing/2014/main" id="{00000000-0008-0000-0300-000024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73" name="Text Box 1">
          <a:extLst>
            <a:ext uri="{FF2B5EF4-FFF2-40B4-BE49-F238E27FC236}">
              <a16:creationId xmlns:a16="http://schemas.microsoft.com/office/drawing/2014/main" id="{00000000-0008-0000-0300-000025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74" name="Text Box 1">
          <a:extLst>
            <a:ext uri="{FF2B5EF4-FFF2-40B4-BE49-F238E27FC236}">
              <a16:creationId xmlns:a16="http://schemas.microsoft.com/office/drawing/2014/main" id="{00000000-0008-0000-0300-000026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75" name="Text Box 1">
          <a:extLst>
            <a:ext uri="{FF2B5EF4-FFF2-40B4-BE49-F238E27FC236}">
              <a16:creationId xmlns:a16="http://schemas.microsoft.com/office/drawing/2014/main" id="{00000000-0008-0000-0300-000027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76" name="Text Box 1">
          <a:extLst>
            <a:ext uri="{FF2B5EF4-FFF2-40B4-BE49-F238E27FC236}">
              <a16:creationId xmlns:a16="http://schemas.microsoft.com/office/drawing/2014/main" id="{00000000-0008-0000-0300-000028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77" name="Text Box 1">
          <a:extLst>
            <a:ext uri="{FF2B5EF4-FFF2-40B4-BE49-F238E27FC236}">
              <a16:creationId xmlns:a16="http://schemas.microsoft.com/office/drawing/2014/main" id="{00000000-0008-0000-0300-000029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78" name="Text Box 1">
          <a:extLst>
            <a:ext uri="{FF2B5EF4-FFF2-40B4-BE49-F238E27FC236}">
              <a16:creationId xmlns:a16="http://schemas.microsoft.com/office/drawing/2014/main" id="{00000000-0008-0000-0300-00002A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79" name="Text Box 1">
          <a:extLst>
            <a:ext uri="{FF2B5EF4-FFF2-40B4-BE49-F238E27FC236}">
              <a16:creationId xmlns:a16="http://schemas.microsoft.com/office/drawing/2014/main" id="{00000000-0008-0000-0300-00002B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80" name="Text Box 1">
          <a:extLst>
            <a:ext uri="{FF2B5EF4-FFF2-40B4-BE49-F238E27FC236}">
              <a16:creationId xmlns:a16="http://schemas.microsoft.com/office/drawing/2014/main" id="{00000000-0008-0000-0300-00002C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81" name="Text Box 1">
          <a:extLst>
            <a:ext uri="{FF2B5EF4-FFF2-40B4-BE49-F238E27FC236}">
              <a16:creationId xmlns:a16="http://schemas.microsoft.com/office/drawing/2014/main" id="{00000000-0008-0000-0300-00002D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82" name="Text Box 1">
          <a:extLst>
            <a:ext uri="{FF2B5EF4-FFF2-40B4-BE49-F238E27FC236}">
              <a16:creationId xmlns:a16="http://schemas.microsoft.com/office/drawing/2014/main" id="{00000000-0008-0000-0300-00002E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83" name="Text Box 1">
          <a:extLst>
            <a:ext uri="{FF2B5EF4-FFF2-40B4-BE49-F238E27FC236}">
              <a16:creationId xmlns:a16="http://schemas.microsoft.com/office/drawing/2014/main" id="{00000000-0008-0000-0300-00002F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84" name="Text Box 1">
          <a:extLst>
            <a:ext uri="{FF2B5EF4-FFF2-40B4-BE49-F238E27FC236}">
              <a16:creationId xmlns:a16="http://schemas.microsoft.com/office/drawing/2014/main" id="{00000000-0008-0000-0300-000030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85" name="Text Box 1">
          <a:extLst>
            <a:ext uri="{FF2B5EF4-FFF2-40B4-BE49-F238E27FC236}">
              <a16:creationId xmlns:a16="http://schemas.microsoft.com/office/drawing/2014/main" id="{00000000-0008-0000-0300-000031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86" name="Text Box 1">
          <a:extLst>
            <a:ext uri="{FF2B5EF4-FFF2-40B4-BE49-F238E27FC236}">
              <a16:creationId xmlns:a16="http://schemas.microsoft.com/office/drawing/2014/main" id="{00000000-0008-0000-0300-000032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87" name="Text Box 1">
          <a:extLst>
            <a:ext uri="{FF2B5EF4-FFF2-40B4-BE49-F238E27FC236}">
              <a16:creationId xmlns:a16="http://schemas.microsoft.com/office/drawing/2014/main" id="{00000000-0008-0000-0300-000033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88" name="Text Box 1">
          <a:extLst>
            <a:ext uri="{FF2B5EF4-FFF2-40B4-BE49-F238E27FC236}">
              <a16:creationId xmlns:a16="http://schemas.microsoft.com/office/drawing/2014/main" id="{00000000-0008-0000-0300-000034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89" name="Text Box 1">
          <a:extLst>
            <a:ext uri="{FF2B5EF4-FFF2-40B4-BE49-F238E27FC236}">
              <a16:creationId xmlns:a16="http://schemas.microsoft.com/office/drawing/2014/main" id="{00000000-0008-0000-0300-000035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90" name="Text Box 1">
          <a:extLst>
            <a:ext uri="{FF2B5EF4-FFF2-40B4-BE49-F238E27FC236}">
              <a16:creationId xmlns:a16="http://schemas.microsoft.com/office/drawing/2014/main" id="{00000000-0008-0000-0300-000036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91" name="Text Box 1">
          <a:extLst>
            <a:ext uri="{FF2B5EF4-FFF2-40B4-BE49-F238E27FC236}">
              <a16:creationId xmlns:a16="http://schemas.microsoft.com/office/drawing/2014/main" id="{00000000-0008-0000-0300-000037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92" name="Text Box 1">
          <a:extLst>
            <a:ext uri="{FF2B5EF4-FFF2-40B4-BE49-F238E27FC236}">
              <a16:creationId xmlns:a16="http://schemas.microsoft.com/office/drawing/2014/main" id="{00000000-0008-0000-0300-000038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93" name="Text Box 1">
          <a:extLst>
            <a:ext uri="{FF2B5EF4-FFF2-40B4-BE49-F238E27FC236}">
              <a16:creationId xmlns:a16="http://schemas.microsoft.com/office/drawing/2014/main" id="{00000000-0008-0000-0300-000039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94" name="Text Box 1">
          <a:extLst>
            <a:ext uri="{FF2B5EF4-FFF2-40B4-BE49-F238E27FC236}">
              <a16:creationId xmlns:a16="http://schemas.microsoft.com/office/drawing/2014/main" id="{00000000-0008-0000-0300-00003A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95" name="Text Box 1">
          <a:extLst>
            <a:ext uri="{FF2B5EF4-FFF2-40B4-BE49-F238E27FC236}">
              <a16:creationId xmlns:a16="http://schemas.microsoft.com/office/drawing/2014/main" id="{00000000-0008-0000-0300-00003B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96" name="Text Box 1">
          <a:extLst>
            <a:ext uri="{FF2B5EF4-FFF2-40B4-BE49-F238E27FC236}">
              <a16:creationId xmlns:a16="http://schemas.microsoft.com/office/drawing/2014/main" id="{00000000-0008-0000-0300-00003C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97" name="Text Box 1">
          <a:extLst>
            <a:ext uri="{FF2B5EF4-FFF2-40B4-BE49-F238E27FC236}">
              <a16:creationId xmlns:a16="http://schemas.microsoft.com/office/drawing/2014/main" id="{00000000-0008-0000-0300-00003D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98" name="Text Box 1">
          <a:extLst>
            <a:ext uri="{FF2B5EF4-FFF2-40B4-BE49-F238E27FC236}">
              <a16:creationId xmlns:a16="http://schemas.microsoft.com/office/drawing/2014/main" id="{00000000-0008-0000-0300-00003E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799" name="Text Box 1">
          <a:extLst>
            <a:ext uri="{FF2B5EF4-FFF2-40B4-BE49-F238E27FC236}">
              <a16:creationId xmlns:a16="http://schemas.microsoft.com/office/drawing/2014/main" id="{00000000-0008-0000-0300-00003F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00" name="Text Box 1">
          <a:extLst>
            <a:ext uri="{FF2B5EF4-FFF2-40B4-BE49-F238E27FC236}">
              <a16:creationId xmlns:a16="http://schemas.microsoft.com/office/drawing/2014/main" id="{00000000-0008-0000-0300-000040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01" name="Text Box 1">
          <a:extLst>
            <a:ext uri="{FF2B5EF4-FFF2-40B4-BE49-F238E27FC236}">
              <a16:creationId xmlns:a16="http://schemas.microsoft.com/office/drawing/2014/main" id="{00000000-0008-0000-0300-000041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02" name="Text Box 1">
          <a:extLst>
            <a:ext uri="{FF2B5EF4-FFF2-40B4-BE49-F238E27FC236}">
              <a16:creationId xmlns:a16="http://schemas.microsoft.com/office/drawing/2014/main" id="{00000000-0008-0000-0300-000042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03" name="Text Box 1">
          <a:extLst>
            <a:ext uri="{FF2B5EF4-FFF2-40B4-BE49-F238E27FC236}">
              <a16:creationId xmlns:a16="http://schemas.microsoft.com/office/drawing/2014/main" id="{00000000-0008-0000-0300-000043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04" name="Text Box 1">
          <a:extLst>
            <a:ext uri="{FF2B5EF4-FFF2-40B4-BE49-F238E27FC236}">
              <a16:creationId xmlns:a16="http://schemas.microsoft.com/office/drawing/2014/main" id="{00000000-0008-0000-0300-000044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05" name="Text Box 1">
          <a:extLst>
            <a:ext uri="{FF2B5EF4-FFF2-40B4-BE49-F238E27FC236}">
              <a16:creationId xmlns:a16="http://schemas.microsoft.com/office/drawing/2014/main" id="{00000000-0008-0000-0300-000045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06" name="Text Box 1">
          <a:extLst>
            <a:ext uri="{FF2B5EF4-FFF2-40B4-BE49-F238E27FC236}">
              <a16:creationId xmlns:a16="http://schemas.microsoft.com/office/drawing/2014/main" id="{00000000-0008-0000-0300-000046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07" name="Text Box 1">
          <a:extLst>
            <a:ext uri="{FF2B5EF4-FFF2-40B4-BE49-F238E27FC236}">
              <a16:creationId xmlns:a16="http://schemas.microsoft.com/office/drawing/2014/main" id="{00000000-0008-0000-0300-000047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08" name="Text Box 1">
          <a:extLst>
            <a:ext uri="{FF2B5EF4-FFF2-40B4-BE49-F238E27FC236}">
              <a16:creationId xmlns:a16="http://schemas.microsoft.com/office/drawing/2014/main" id="{00000000-0008-0000-0300-000048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09" name="Text Box 1">
          <a:extLst>
            <a:ext uri="{FF2B5EF4-FFF2-40B4-BE49-F238E27FC236}">
              <a16:creationId xmlns:a16="http://schemas.microsoft.com/office/drawing/2014/main" id="{00000000-0008-0000-0300-000049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10" name="Text Box 1">
          <a:extLst>
            <a:ext uri="{FF2B5EF4-FFF2-40B4-BE49-F238E27FC236}">
              <a16:creationId xmlns:a16="http://schemas.microsoft.com/office/drawing/2014/main" id="{00000000-0008-0000-0300-00004A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11" name="Text Box 1">
          <a:extLst>
            <a:ext uri="{FF2B5EF4-FFF2-40B4-BE49-F238E27FC236}">
              <a16:creationId xmlns:a16="http://schemas.microsoft.com/office/drawing/2014/main" id="{00000000-0008-0000-0300-00004B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12" name="Text Box 1">
          <a:extLst>
            <a:ext uri="{FF2B5EF4-FFF2-40B4-BE49-F238E27FC236}">
              <a16:creationId xmlns:a16="http://schemas.microsoft.com/office/drawing/2014/main" id="{00000000-0008-0000-0300-00004C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13" name="Text Box 1">
          <a:extLst>
            <a:ext uri="{FF2B5EF4-FFF2-40B4-BE49-F238E27FC236}">
              <a16:creationId xmlns:a16="http://schemas.microsoft.com/office/drawing/2014/main" id="{00000000-0008-0000-0300-00004D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14" name="Text Box 1">
          <a:extLst>
            <a:ext uri="{FF2B5EF4-FFF2-40B4-BE49-F238E27FC236}">
              <a16:creationId xmlns:a16="http://schemas.microsoft.com/office/drawing/2014/main" id="{00000000-0008-0000-0300-00004E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15" name="Text Box 1">
          <a:extLst>
            <a:ext uri="{FF2B5EF4-FFF2-40B4-BE49-F238E27FC236}">
              <a16:creationId xmlns:a16="http://schemas.microsoft.com/office/drawing/2014/main" id="{00000000-0008-0000-0300-00004F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16" name="Text Box 1">
          <a:extLst>
            <a:ext uri="{FF2B5EF4-FFF2-40B4-BE49-F238E27FC236}">
              <a16:creationId xmlns:a16="http://schemas.microsoft.com/office/drawing/2014/main" id="{00000000-0008-0000-0300-000050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17" name="Text Box 1">
          <a:extLst>
            <a:ext uri="{FF2B5EF4-FFF2-40B4-BE49-F238E27FC236}">
              <a16:creationId xmlns:a16="http://schemas.microsoft.com/office/drawing/2014/main" id="{00000000-0008-0000-0300-000051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18" name="Text Box 1">
          <a:extLst>
            <a:ext uri="{FF2B5EF4-FFF2-40B4-BE49-F238E27FC236}">
              <a16:creationId xmlns:a16="http://schemas.microsoft.com/office/drawing/2014/main" id="{00000000-0008-0000-0300-000052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19" name="Text Box 1">
          <a:extLst>
            <a:ext uri="{FF2B5EF4-FFF2-40B4-BE49-F238E27FC236}">
              <a16:creationId xmlns:a16="http://schemas.microsoft.com/office/drawing/2014/main" id="{00000000-0008-0000-0300-000053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20" name="Text Box 1">
          <a:extLst>
            <a:ext uri="{FF2B5EF4-FFF2-40B4-BE49-F238E27FC236}">
              <a16:creationId xmlns:a16="http://schemas.microsoft.com/office/drawing/2014/main" id="{00000000-0008-0000-0300-000054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21" name="Text Box 1">
          <a:extLst>
            <a:ext uri="{FF2B5EF4-FFF2-40B4-BE49-F238E27FC236}">
              <a16:creationId xmlns:a16="http://schemas.microsoft.com/office/drawing/2014/main" id="{00000000-0008-0000-0300-000055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22" name="Text Box 1">
          <a:extLst>
            <a:ext uri="{FF2B5EF4-FFF2-40B4-BE49-F238E27FC236}">
              <a16:creationId xmlns:a16="http://schemas.microsoft.com/office/drawing/2014/main" id="{00000000-0008-0000-0300-000056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23" name="Text Box 1">
          <a:extLst>
            <a:ext uri="{FF2B5EF4-FFF2-40B4-BE49-F238E27FC236}">
              <a16:creationId xmlns:a16="http://schemas.microsoft.com/office/drawing/2014/main" id="{00000000-0008-0000-0300-000057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24" name="Text Box 1">
          <a:extLst>
            <a:ext uri="{FF2B5EF4-FFF2-40B4-BE49-F238E27FC236}">
              <a16:creationId xmlns:a16="http://schemas.microsoft.com/office/drawing/2014/main" id="{00000000-0008-0000-0300-000058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25" name="Text Box 1">
          <a:extLst>
            <a:ext uri="{FF2B5EF4-FFF2-40B4-BE49-F238E27FC236}">
              <a16:creationId xmlns:a16="http://schemas.microsoft.com/office/drawing/2014/main" id="{00000000-0008-0000-0300-000059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26" name="Text Box 1">
          <a:extLst>
            <a:ext uri="{FF2B5EF4-FFF2-40B4-BE49-F238E27FC236}">
              <a16:creationId xmlns:a16="http://schemas.microsoft.com/office/drawing/2014/main" id="{00000000-0008-0000-0300-00005A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27" name="Text Box 1">
          <a:extLst>
            <a:ext uri="{FF2B5EF4-FFF2-40B4-BE49-F238E27FC236}">
              <a16:creationId xmlns:a16="http://schemas.microsoft.com/office/drawing/2014/main" id="{00000000-0008-0000-0300-00005B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28" name="Text Box 1">
          <a:extLst>
            <a:ext uri="{FF2B5EF4-FFF2-40B4-BE49-F238E27FC236}">
              <a16:creationId xmlns:a16="http://schemas.microsoft.com/office/drawing/2014/main" id="{00000000-0008-0000-0300-00005C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29" name="Text Box 1">
          <a:extLst>
            <a:ext uri="{FF2B5EF4-FFF2-40B4-BE49-F238E27FC236}">
              <a16:creationId xmlns:a16="http://schemas.microsoft.com/office/drawing/2014/main" id="{00000000-0008-0000-0300-00005D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30" name="Text Box 1">
          <a:extLst>
            <a:ext uri="{FF2B5EF4-FFF2-40B4-BE49-F238E27FC236}">
              <a16:creationId xmlns:a16="http://schemas.microsoft.com/office/drawing/2014/main" id="{00000000-0008-0000-0300-00005E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31" name="Text Box 1">
          <a:extLst>
            <a:ext uri="{FF2B5EF4-FFF2-40B4-BE49-F238E27FC236}">
              <a16:creationId xmlns:a16="http://schemas.microsoft.com/office/drawing/2014/main" id="{00000000-0008-0000-0300-00005F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32" name="Text Box 1">
          <a:extLst>
            <a:ext uri="{FF2B5EF4-FFF2-40B4-BE49-F238E27FC236}">
              <a16:creationId xmlns:a16="http://schemas.microsoft.com/office/drawing/2014/main" id="{00000000-0008-0000-0300-000060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33" name="Text Box 1">
          <a:extLst>
            <a:ext uri="{FF2B5EF4-FFF2-40B4-BE49-F238E27FC236}">
              <a16:creationId xmlns:a16="http://schemas.microsoft.com/office/drawing/2014/main" id="{00000000-0008-0000-0300-000061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34" name="Text Box 1">
          <a:extLst>
            <a:ext uri="{FF2B5EF4-FFF2-40B4-BE49-F238E27FC236}">
              <a16:creationId xmlns:a16="http://schemas.microsoft.com/office/drawing/2014/main" id="{00000000-0008-0000-0300-000062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35" name="Text Box 1">
          <a:extLst>
            <a:ext uri="{FF2B5EF4-FFF2-40B4-BE49-F238E27FC236}">
              <a16:creationId xmlns:a16="http://schemas.microsoft.com/office/drawing/2014/main" id="{00000000-0008-0000-0300-000063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36" name="Text Box 1">
          <a:extLst>
            <a:ext uri="{FF2B5EF4-FFF2-40B4-BE49-F238E27FC236}">
              <a16:creationId xmlns:a16="http://schemas.microsoft.com/office/drawing/2014/main" id="{00000000-0008-0000-0300-000064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37" name="Text Box 1">
          <a:extLst>
            <a:ext uri="{FF2B5EF4-FFF2-40B4-BE49-F238E27FC236}">
              <a16:creationId xmlns:a16="http://schemas.microsoft.com/office/drawing/2014/main" id="{00000000-0008-0000-0300-000065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38" name="Text Box 1">
          <a:extLst>
            <a:ext uri="{FF2B5EF4-FFF2-40B4-BE49-F238E27FC236}">
              <a16:creationId xmlns:a16="http://schemas.microsoft.com/office/drawing/2014/main" id="{00000000-0008-0000-0300-000066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39" name="Text Box 1">
          <a:extLst>
            <a:ext uri="{FF2B5EF4-FFF2-40B4-BE49-F238E27FC236}">
              <a16:creationId xmlns:a16="http://schemas.microsoft.com/office/drawing/2014/main" id="{00000000-0008-0000-0300-000067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40" name="Text Box 1">
          <a:extLst>
            <a:ext uri="{FF2B5EF4-FFF2-40B4-BE49-F238E27FC236}">
              <a16:creationId xmlns:a16="http://schemas.microsoft.com/office/drawing/2014/main" id="{00000000-0008-0000-0300-000068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41" name="Text Box 1">
          <a:extLst>
            <a:ext uri="{FF2B5EF4-FFF2-40B4-BE49-F238E27FC236}">
              <a16:creationId xmlns:a16="http://schemas.microsoft.com/office/drawing/2014/main" id="{00000000-0008-0000-0300-000069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42" name="Text Box 1">
          <a:extLst>
            <a:ext uri="{FF2B5EF4-FFF2-40B4-BE49-F238E27FC236}">
              <a16:creationId xmlns:a16="http://schemas.microsoft.com/office/drawing/2014/main" id="{00000000-0008-0000-0300-00006A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43" name="Text Box 1">
          <a:extLst>
            <a:ext uri="{FF2B5EF4-FFF2-40B4-BE49-F238E27FC236}">
              <a16:creationId xmlns:a16="http://schemas.microsoft.com/office/drawing/2014/main" id="{00000000-0008-0000-0300-00006B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44" name="Text Box 1">
          <a:extLst>
            <a:ext uri="{FF2B5EF4-FFF2-40B4-BE49-F238E27FC236}">
              <a16:creationId xmlns:a16="http://schemas.microsoft.com/office/drawing/2014/main" id="{00000000-0008-0000-0300-00006C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45" name="Text Box 1">
          <a:extLst>
            <a:ext uri="{FF2B5EF4-FFF2-40B4-BE49-F238E27FC236}">
              <a16:creationId xmlns:a16="http://schemas.microsoft.com/office/drawing/2014/main" id="{00000000-0008-0000-0300-00006D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46" name="Text Box 1">
          <a:extLst>
            <a:ext uri="{FF2B5EF4-FFF2-40B4-BE49-F238E27FC236}">
              <a16:creationId xmlns:a16="http://schemas.microsoft.com/office/drawing/2014/main" id="{00000000-0008-0000-0300-00006E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47" name="Text Box 1">
          <a:extLst>
            <a:ext uri="{FF2B5EF4-FFF2-40B4-BE49-F238E27FC236}">
              <a16:creationId xmlns:a16="http://schemas.microsoft.com/office/drawing/2014/main" id="{00000000-0008-0000-0300-00006F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48" name="Text Box 1">
          <a:extLst>
            <a:ext uri="{FF2B5EF4-FFF2-40B4-BE49-F238E27FC236}">
              <a16:creationId xmlns:a16="http://schemas.microsoft.com/office/drawing/2014/main" id="{00000000-0008-0000-0300-000070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49" name="Text Box 1">
          <a:extLst>
            <a:ext uri="{FF2B5EF4-FFF2-40B4-BE49-F238E27FC236}">
              <a16:creationId xmlns:a16="http://schemas.microsoft.com/office/drawing/2014/main" id="{00000000-0008-0000-0300-000071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50" name="Text Box 1">
          <a:extLst>
            <a:ext uri="{FF2B5EF4-FFF2-40B4-BE49-F238E27FC236}">
              <a16:creationId xmlns:a16="http://schemas.microsoft.com/office/drawing/2014/main" id="{00000000-0008-0000-0300-000072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51" name="Text Box 1">
          <a:extLst>
            <a:ext uri="{FF2B5EF4-FFF2-40B4-BE49-F238E27FC236}">
              <a16:creationId xmlns:a16="http://schemas.microsoft.com/office/drawing/2014/main" id="{00000000-0008-0000-0300-000073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52" name="Text Box 1">
          <a:extLst>
            <a:ext uri="{FF2B5EF4-FFF2-40B4-BE49-F238E27FC236}">
              <a16:creationId xmlns:a16="http://schemas.microsoft.com/office/drawing/2014/main" id="{00000000-0008-0000-0300-000074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53" name="Text Box 1">
          <a:extLst>
            <a:ext uri="{FF2B5EF4-FFF2-40B4-BE49-F238E27FC236}">
              <a16:creationId xmlns:a16="http://schemas.microsoft.com/office/drawing/2014/main" id="{00000000-0008-0000-0300-000075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54" name="Text Box 1">
          <a:extLst>
            <a:ext uri="{FF2B5EF4-FFF2-40B4-BE49-F238E27FC236}">
              <a16:creationId xmlns:a16="http://schemas.microsoft.com/office/drawing/2014/main" id="{00000000-0008-0000-0300-000076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55" name="Text Box 1">
          <a:extLst>
            <a:ext uri="{FF2B5EF4-FFF2-40B4-BE49-F238E27FC236}">
              <a16:creationId xmlns:a16="http://schemas.microsoft.com/office/drawing/2014/main" id="{00000000-0008-0000-0300-000077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56" name="Text Box 1">
          <a:extLst>
            <a:ext uri="{FF2B5EF4-FFF2-40B4-BE49-F238E27FC236}">
              <a16:creationId xmlns:a16="http://schemas.microsoft.com/office/drawing/2014/main" id="{00000000-0008-0000-0300-000078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57" name="Text Box 1">
          <a:extLst>
            <a:ext uri="{FF2B5EF4-FFF2-40B4-BE49-F238E27FC236}">
              <a16:creationId xmlns:a16="http://schemas.microsoft.com/office/drawing/2014/main" id="{00000000-0008-0000-0300-000079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58" name="Text Box 1">
          <a:extLst>
            <a:ext uri="{FF2B5EF4-FFF2-40B4-BE49-F238E27FC236}">
              <a16:creationId xmlns:a16="http://schemas.microsoft.com/office/drawing/2014/main" id="{00000000-0008-0000-0300-00007A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59" name="Text Box 1">
          <a:extLst>
            <a:ext uri="{FF2B5EF4-FFF2-40B4-BE49-F238E27FC236}">
              <a16:creationId xmlns:a16="http://schemas.microsoft.com/office/drawing/2014/main" id="{00000000-0008-0000-0300-00007B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60" name="Text Box 1">
          <a:extLst>
            <a:ext uri="{FF2B5EF4-FFF2-40B4-BE49-F238E27FC236}">
              <a16:creationId xmlns:a16="http://schemas.microsoft.com/office/drawing/2014/main" id="{00000000-0008-0000-0300-00007C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61" name="Text Box 1">
          <a:extLst>
            <a:ext uri="{FF2B5EF4-FFF2-40B4-BE49-F238E27FC236}">
              <a16:creationId xmlns:a16="http://schemas.microsoft.com/office/drawing/2014/main" id="{00000000-0008-0000-0300-00007D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62" name="Text Box 1">
          <a:extLst>
            <a:ext uri="{FF2B5EF4-FFF2-40B4-BE49-F238E27FC236}">
              <a16:creationId xmlns:a16="http://schemas.microsoft.com/office/drawing/2014/main" id="{00000000-0008-0000-0300-00007E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63" name="Text Box 1">
          <a:extLst>
            <a:ext uri="{FF2B5EF4-FFF2-40B4-BE49-F238E27FC236}">
              <a16:creationId xmlns:a16="http://schemas.microsoft.com/office/drawing/2014/main" id="{00000000-0008-0000-0300-00007F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64" name="Text Box 1">
          <a:extLst>
            <a:ext uri="{FF2B5EF4-FFF2-40B4-BE49-F238E27FC236}">
              <a16:creationId xmlns:a16="http://schemas.microsoft.com/office/drawing/2014/main" id="{00000000-0008-0000-0300-000080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65" name="Text Box 1">
          <a:extLst>
            <a:ext uri="{FF2B5EF4-FFF2-40B4-BE49-F238E27FC236}">
              <a16:creationId xmlns:a16="http://schemas.microsoft.com/office/drawing/2014/main" id="{00000000-0008-0000-0300-000081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66" name="Text Box 1">
          <a:extLst>
            <a:ext uri="{FF2B5EF4-FFF2-40B4-BE49-F238E27FC236}">
              <a16:creationId xmlns:a16="http://schemas.microsoft.com/office/drawing/2014/main" id="{00000000-0008-0000-0300-000082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67" name="Text Box 1">
          <a:extLst>
            <a:ext uri="{FF2B5EF4-FFF2-40B4-BE49-F238E27FC236}">
              <a16:creationId xmlns:a16="http://schemas.microsoft.com/office/drawing/2014/main" id="{00000000-0008-0000-0300-000083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68" name="Text Box 1">
          <a:extLst>
            <a:ext uri="{FF2B5EF4-FFF2-40B4-BE49-F238E27FC236}">
              <a16:creationId xmlns:a16="http://schemas.microsoft.com/office/drawing/2014/main" id="{00000000-0008-0000-0300-000084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69" name="Text Box 1">
          <a:extLst>
            <a:ext uri="{FF2B5EF4-FFF2-40B4-BE49-F238E27FC236}">
              <a16:creationId xmlns:a16="http://schemas.microsoft.com/office/drawing/2014/main" id="{00000000-0008-0000-0300-000085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70" name="Text Box 1">
          <a:extLst>
            <a:ext uri="{FF2B5EF4-FFF2-40B4-BE49-F238E27FC236}">
              <a16:creationId xmlns:a16="http://schemas.microsoft.com/office/drawing/2014/main" id="{00000000-0008-0000-0300-000086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71" name="Text Box 1">
          <a:extLst>
            <a:ext uri="{FF2B5EF4-FFF2-40B4-BE49-F238E27FC236}">
              <a16:creationId xmlns:a16="http://schemas.microsoft.com/office/drawing/2014/main" id="{00000000-0008-0000-0300-000087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72" name="Text Box 1">
          <a:extLst>
            <a:ext uri="{FF2B5EF4-FFF2-40B4-BE49-F238E27FC236}">
              <a16:creationId xmlns:a16="http://schemas.microsoft.com/office/drawing/2014/main" id="{00000000-0008-0000-0300-000088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73" name="Text Box 1">
          <a:extLst>
            <a:ext uri="{FF2B5EF4-FFF2-40B4-BE49-F238E27FC236}">
              <a16:creationId xmlns:a16="http://schemas.microsoft.com/office/drawing/2014/main" id="{00000000-0008-0000-0300-000089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74" name="Text Box 1">
          <a:extLst>
            <a:ext uri="{FF2B5EF4-FFF2-40B4-BE49-F238E27FC236}">
              <a16:creationId xmlns:a16="http://schemas.microsoft.com/office/drawing/2014/main" id="{00000000-0008-0000-0300-00008A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75" name="Text Box 1">
          <a:extLst>
            <a:ext uri="{FF2B5EF4-FFF2-40B4-BE49-F238E27FC236}">
              <a16:creationId xmlns:a16="http://schemas.microsoft.com/office/drawing/2014/main" id="{00000000-0008-0000-0300-00008B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76" name="Text Box 1">
          <a:extLst>
            <a:ext uri="{FF2B5EF4-FFF2-40B4-BE49-F238E27FC236}">
              <a16:creationId xmlns:a16="http://schemas.microsoft.com/office/drawing/2014/main" id="{00000000-0008-0000-0300-00008C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77" name="Text Box 1">
          <a:extLst>
            <a:ext uri="{FF2B5EF4-FFF2-40B4-BE49-F238E27FC236}">
              <a16:creationId xmlns:a16="http://schemas.microsoft.com/office/drawing/2014/main" id="{00000000-0008-0000-0300-00008D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78" name="Text Box 1">
          <a:extLst>
            <a:ext uri="{FF2B5EF4-FFF2-40B4-BE49-F238E27FC236}">
              <a16:creationId xmlns:a16="http://schemas.microsoft.com/office/drawing/2014/main" id="{00000000-0008-0000-0300-00008E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79" name="Text Box 1">
          <a:extLst>
            <a:ext uri="{FF2B5EF4-FFF2-40B4-BE49-F238E27FC236}">
              <a16:creationId xmlns:a16="http://schemas.microsoft.com/office/drawing/2014/main" id="{00000000-0008-0000-0300-00008F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80" name="Text Box 1">
          <a:extLst>
            <a:ext uri="{FF2B5EF4-FFF2-40B4-BE49-F238E27FC236}">
              <a16:creationId xmlns:a16="http://schemas.microsoft.com/office/drawing/2014/main" id="{00000000-0008-0000-0300-000090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81" name="Text Box 1">
          <a:extLst>
            <a:ext uri="{FF2B5EF4-FFF2-40B4-BE49-F238E27FC236}">
              <a16:creationId xmlns:a16="http://schemas.microsoft.com/office/drawing/2014/main" id="{00000000-0008-0000-0300-000091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82" name="Text Box 1">
          <a:extLst>
            <a:ext uri="{FF2B5EF4-FFF2-40B4-BE49-F238E27FC236}">
              <a16:creationId xmlns:a16="http://schemas.microsoft.com/office/drawing/2014/main" id="{00000000-0008-0000-0300-000092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83" name="Text Box 1">
          <a:extLst>
            <a:ext uri="{FF2B5EF4-FFF2-40B4-BE49-F238E27FC236}">
              <a16:creationId xmlns:a16="http://schemas.microsoft.com/office/drawing/2014/main" id="{00000000-0008-0000-0300-000093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84" name="Text Box 1">
          <a:extLst>
            <a:ext uri="{FF2B5EF4-FFF2-40B4-BE49-F238E27FC236}">
              <a16:creationId xmlns:a16="http://schemas.microsoft.com/office/drawing/2014/main" id="{00000000-0008-0000-0300-000094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85" name="Text Box 1">
          <a:extLst>
            <a:ext uri="{FF2B5EF4-FFF2-40B4-BE49-F238E27FC236}">
              <a16:creationId xmlns:a16="http://schemas.microsoft.com/office/drawing/2014/main" id="{00000000-0008-0000-0300-000095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86" name="Text Box 1">
          <a:extLst>
            <a:ext uri="{FF2B5EF4-FFF2-40B4-BE49-F238E27FC236}">
              <a16:creationId xmlns:a16="http://schemas.microsoft.com/office/drawing/2014/main" id="{00000000-0008-0000-0300-000096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87" name="Text Box 1">
          <a:extLst>
            <a:ext uri="{FF2B5EF4-FFF2-40B4-BE49-F238E27FC236}">
              <a16:creationId xmlns:a16="http://schemas.microsoft.com/office/drawing/2014/main" id="{00000000-0008-0000-0300-000097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88" name="Text Box 1">
          <a:extLst>
            <a:ext uri="{FF2B5EF4-FFF2-40B4-BE49-F238E27FC236}">
              <a16:creationId xmlns:a16="http://schemas.microsoft.com/office/drawing/2014/main" id="{00000000-0008-0000-0300-000098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89" name="Text Box 1">
          <a:extLst>
            <a:ext uri="{FF2B5EF4-FFF2-40B4-BE49-F238E27FC236}">
              <a16:creationId xmlns:a16="http://schemas.microsoft.com/office/drawing/2014/main" id="{00000000-0008-0000-0300-000099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90" name="Text Box 1">
          <a:extLst>
            <a:ext uri="{FF2B5EF4-FFF2-40B4-BE49-F238E27FC236}">
              <a16:creationId xmlns:a16="http://schemas.microsoft.com/office/drawing/2014/main" id="{00000000-0008-0000-0300-00009A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91" name="Text Box 1">
          <a:extLst>
            <a:ext uri="{FF2B5EF4-FFF2-40B4-BE49-F238E27FC236}">
              <a16:creationId xmlns:a16="http://schemas.microsoft.com/office/drawing/2014/main" id="{00000000-0008-0000-0300-00009B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92" name="Text Box 1">
          <a:extLst>
            <a:ext uri="{FF2B5EF4-FFF2-40B4-BE49-F238E27FC236}">
              <a16:creationId xmlns:a16="http://schemas.microsoft.com/office/drawing/2014/main" id="{00000000-0008-0000-0300-00009C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93" name="Text Box 1">
          <a:extLst>
            <a:ext uri="{FF2B5EF4-FFF2-40B4-BE49-F238E27FC236}">
              <a16:creationId xmlns:a16="http://schemas.microsoft.com/office/drawing/2014/main" id="{00000000-0008-0000-0300-00009D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94" name="Text Box 1">
          <a:extLst>
            <a:ext uri="{FF2B5EF4-FFF2-40B4-BE49-F238E27FC236}">
              <a16:creationId xmlns:a16="http://schemas.microsoft.com/office/drawing/2014/main" id="{00000000-0008-0000-0300-00009E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95" name="Text Box 1">
          <a:extLst>
            <a:ext uri="{FF2B5EF4-FFF2-40B4-BE49-F238E27FC236}">
              <a16:creationId xmlns:a16="http://schemas.microsoft.com/office/drawing/2014/main" id="{00000000-0008-0000-0300-00009F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96" name="Text Box 1">
          <a:extLst>
            <a:ext uri="{FF2B5EF4-FFF2-40B4-BE49-F238E27FC236}">
              <a16:creationId xmlns:a16="http://schemas.microsoft.com/office/drawing/2014/main" id="{00000000-0008-0000-0300-0000A0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97" name="Text Box 1">
          <a:extLst>
            <a:ext uri="{FF2B5EF4-FFF2-40B4-BE49-F238E27FC236}">
              <a16:creationId xmlns:a16="http://schemas.microsoft.com/office/drawing/2014/main" id="{00000000-0008-0000-0300-0000A1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98" name="Text Box 1">
          <a:extLst>
            <a:ext uri="{FF2B5EF4-FFF2-40B4-BE49-F238E27FC236}">
              <a16:creationId xmlns:a16="http://schemas.microsoft.com/office/drawing/2014/main" id="{00000000-0008-0000-0300-0000A2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899" name="Text Box 1">
          <a:extLst>
            <a:ext uri="{FF2B5EF4-FFF2-40B4-BE49-F238E27FC236}">
              <a16:creationId xmlns:a16="http://schemas.microsoft.com/office/drawing/2014/main" id="{00000000-0008-0000-0300-0000A3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00" name="Text Box 1">
          <a:extLst>
            <a:ext uri="{FF2B5EF4-FFF2-40B4-BE49-F238E27FC236}">
              <a16:creationId xmlns:a16="http://schemas.microsoft.com/office/drawing/2014/main" id="{00000000-0008-0000-0300-0000A4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01" name="Text Box 1">
          <a:extLst>
            <a:ext uri="{FF2B5EF4-FFF2-40B4-BE49-F238E27FC236}">
              <a16:creationId xmlns:a16="http://schemas.microsoft.com/office/drawing/2014/main" id="{00000000-0008-0000-0300-0000A5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02" name="Text Box 1">
          <a:extLst>
            <a:ext uri="{FF2B5EF4-FFF2-40B4-BE49-F238E27FC236}">
              <a16:creationId xmlns:a16="http://schemas.microsoft.com/office/drawing/2014/main" id="{00000000-0008-0000-0300-0000A6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03" name="Text Box 1">
          <a:extLst>
            <a:ext uri="{FF2B5EF4-FFF2-40B4-BE49-F238E27FC236}">
              <a16:creationId xmlns:a16="http://schemas.microsoft.com/office/drawing/2014/main" id="{00000000-0008-0000-0300-0000A7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04" name="Text Box 1">
          <a:extLst>
            <a:ext uri="{FF2B5EF4-FFF2-40B4-BE49-F238E27FC236}">
              <a16:creationId xmlns:a16="http://schemas.microsoft.com/office/drawing/2014/main" id="{00000000-0008-0000-0300-0000A8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05" name="Text Box 1">
          <a:extLst>
            <a:ext uri="{FF2B5EF4-FFF2-40B4-BE49-F238E27FC236}">
              <a16:creationId xmlns:a16="http://schemas.microsoft.com/office/drawing/2014/main" id="{00000000-0008-0000-0300-0000A9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06" name="Text Box 1">
          <a:extLst>
            <a:ext uri="{FF2B5EF4-FFF2-40B4-BE49-F238E27FC236}">
              <a16:creationId xmlns:a16="http://schemas.microsoft.com/office/drawing/2014/main" id="{00000000-0008-0000-0300-0000AA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07" name="Text Box 1">
          <a:extLst>
            <a:ext uri="{FF2B5EF4-FFF2-40B4-BE49-F238E27FC236}">
              <a16:creationId xmlns:a16="http://schemas.microsoft.com/office/drawing/2014/main" id="{00000000-0008-0000-0300-0000AB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08" name="Text Box 1">
          <a:extLst>
            <a:ext uri="{FF2B5EF4-FFF2-40B4-BE49-F238E27FC236}">
              <a16:creationId xmlns:a16="http://schemas.microsoft.com/office/drawing/2014/main" id="{00000000-0008-0000-0300-0000AC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09" name="Text Box 1">
          <a:extLst>
            <a:ext uri="{FF2B5EF4-FFF2-40B4-BE49-F238E27FC236}">
              <a16:creationId xmlns:a16="http://schemas.microsoft.com/office/drawing/2014/main" id="{00000000-0008-0000-0300-0000AD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10" name="Text Box 1">
          <a:extLst>
            <a:ext uri="{FF2B5EF4-FFF2-40B4-BE49-F238E27FC236}">
              <a16:creationId xmlns:a16="http://schemas.microsoft.com/office/drawing/2014/main" id="{00000000-0008-0000-0300-0000AE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11" name="Text Box 1">
          <a:extLst>
            <a:ext uri="{FF2B5EF4-FFF2-40B4-BE49-F238E27FC236}">
              <a16:creationId xmlns:a16="http://schemas.microsoft.com/office/drawing/2014/main" id="{00000000-0008-0000-0300-0000AF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12" name="Text Box 1">
          <a:extLst>
            <a:ext uri="{FF2B5EF4-FFF2-40B4-BE49-F238E27FC236}">
              <a16:creationId xmlns:a16="http://schemas.microsoft.com/office/drawing/2014/main" id="{00000000-0008-0000-0300-0000B0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13" name="Text Box 1">
          <a:extLst>
            <a:ext uri="{FF2B5EF4-FFF2-40B4-BE49-F238E27FC236}">
              <a16:creationId xmlns:a16="http://schemas.microsoft.com/office/drawing/2014/main" id="{00000000-0008-0000-0300-0000B1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14" name="Text Box 1">
          <a:extLst>
            <a:ext uri="{FF2B5EF4-FFF2-40B4-BE49-F238E27FC236}">
              <a16:creationId xmlns:a16="http://schemas.microsoft.com/office/drawing/2014/main" id="{00000000-0008-0000-0300-0000B2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15" name="Text Box 1">
          <a:extLst>
            <a:ext uri="{FF2B5EF4-FFF2-40B4-BE49-F238E27FC236}">
              <a16:creationId xmlns:a16="http://schemas.microsoft.com/office/drawing/2014/main" id="{00000000-0008-0000-0300-0000B3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16" name="Text Box 1">
          <a:extLst>
            <a:ext uri="{FF2B5EF4-FFF2-40B4-BE49-F238E27FC236}">
              <a16:creationId xmlns:a16="http://schemas.microsoft.com/office/drawing/2014/main" id="{00000000-0008-0000-0300-0000B4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17" name="Text Box 1">
          <a:extLst>
            <a:ext uri="{FF2B5EF4-FFF2-40B4-BE49-F238E27FC236}">
              <a16:creationId xmlns:a16="http://schemas.microsoft.com/office/drawing/2014/main" id="{00000000-0008-0000-0300-0000B5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18" name="Text Box 1">
          <a:extLst>
            <a:ext uri="{FF2B5EF4-FFF2-40B4-BE49-F238E27FC236}">
              <a16:creationId xmlns:a16="http://schemas.microsoft.com/office/drawing/2014/main" id="{00000000-0008-0000-0300-0000B6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19" name="Text Box 1">
          <a:extLst>
            <a:ext uri="{FF2B5EF4-FFF2-40B4-BE49-F238E27FC236}">
              <a16:creationId xmlns:a16="http://schemas.microsoft.com/office/drawing/2014/main" id="{00000000-0008-0000-0300-0000B7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20" name="Text Box 1">
          <a:extLst>
            <a:ext uri="{FF2B5EF4-FFF2-40B4-BE49-F238E27FC236}">
              <a16:creationId xmlns:a16="http://schemas.microsoft.com/office/drawing/2014/main" id="{00000000-0008-0000-0300-0000B8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21" name="Text Box 1">
          <a:extLst>
            <a:ext uri="{FF2B5EF4-FFF2-40B4-BE49-F238E27FC236}">
              <a16:creationId xmlns:a16="http://schemas.microsoft.com/office/drawing/2014/main" id="{00000000-0008-0000-0300-0000B9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22" name="Text Box 1">
          <a:extLst>
            <a:ext uri="{FF2B5EF4-FFF2-40B4-BE49-F238E27FC236}">
              <a16:creationId xmlns:a16="http://schemas.microsoft.com/office/drawing/2014/main" id="{00000000-0008-0000-0300-0000BA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23" name="Text Box 1">
          <a:extLst>
            <a:ext uri="{FF2B5EF4-FFF2-40B4-BE49-F238E27FC236}">
              <a16:creationId xmlns:a16="http://schemas.microsoft.com/office/drawing/2014/main" id="{00000000-0008-0000-0300-0000BB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24" name="Text Box 1">
          <a:extLst>
            <a:ext uri="{FF2B5EF4-FFF2-40B4-BE49-F238E27FC236}">
              <a16:creationId xmlns:a16="http://schemas.microsoft.com/office/drawing/2014/main" id="{00000000-0008-0000-0300-0000BC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25" name="Text Box 1">
          <a:extLst>
            <a:ext uri="{FF2B5EF4-FFF2-40B4-BE49-F238E27FC236}">
              <a16:creationId xmlns:a16="http://schemas.microsoft.com/office/drawing/2014/main" id="{00000000-0008-0000-0300-0000BD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26" name="Text Box 1">
          <a:extLst>
            <a:ext uri="{FF2B5EF4-FFF2-40B4-BE49-F238E27FC236}">
              <a16:creationId xmlns:a16="http://schemas.microsoft.com/office/drawing/2014/main" id="{00000000-0008-0000-0300-0000BE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27" name="Text Box 1">
          <a:extLst>
            <a:ext uri="{FF2B5EF4-FFF2-40B4-BE49-F238E27FC236}">
              <a16:creationId xmlns:a16="http://schemas.microsoft.com/office/drawing/2014/main" id="{00000000-0008-0000-0300-0000BF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28" name="Text Box 1">
          <a:extLst>
            <a:ext uri="{FF2B5EF4-FFF2-40B4-BE49-F238E27FC236}">
              <a16:creationId xmlns:a16="http://schemas.microsoft.com/office/drawing/2014/main" id="{00000000-0008-0000-0300-0000C0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29" name="Text Box 1">
          <a:extLst>
            <a:ext uri="{FF2B5EF4-FFF2-40B4-BE49-F238E27FC236}">
              <a16:creationId xmlns:a16="http://schemas.microsoft.com/office/drawing/2014/main" id="{00000000-0008-0000-0300-0000C1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30" name="Text Box 1">
          <a:extLst>
            <a:ext uri="{FF2B5EF4-FFF2-40B4-BE49-F238E27FC236}">
              <a16:creationId xmlns:a16="http://schemas.microsoft.com/office/drawing/2014/main" id="{00000000-0008-0000-0300-0000C2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31" name="Text Box 1">
          <a:extLst>
            <a:ext uri="{FF2B5EF4-FFF2-40B4-BE49-F238E27FC236}">
              <a16:creationId xmlns:a16="http://schemas.microsoft.com/office/drawing/2014/main" id="{00000000-0008-0000-0300-0000C3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32" name="Text Box 1">
          <a:extLst>
            <a:ext uri="{FF2B5EF4-FFF2-40B4-BE49-F238E27FC236}">
              <a16:creationId xmlns:a16="http://schemas.microsoft.com/office/drawing/2014/main" id="{00000000-0008-0000-0300-0000C4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33" name="Text Box 1">
          <a:extLst>
            <a:ext uri="{FF2B5EF4-FFF2-40B4-BE49-F238E27FC236}">
              <a16:creationId xmlns:a16="http://schemas.microsoft.com/office/drawing/2014/main" id="{00000000-0008-0000-0300-0000C5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34" name="Text Box 1">
          <a:extLst>
            <a:ext uri="{FF2B5EF4-FFF2-40B4-BE49-F238E27FC236}">
              <a16:creationId xmlns:a16="http://schemas.microsoft.com/office/drawing/2014/main" id="{00000000-0008-0000-0300-0000C6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35" name="Text Box 1">
          <a:extLst>
            <a:ext uri="{FF2B5EF4-FFF2-40B4-BE49-F238E27FC236}">
              <a16:creationId xmlns:a16="http://schemas.microsoft.com/office/drawing/2014/main" id="{00000000-0008-0000-0300-0000C7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36" name="Text Box 1">
          <a:extLst>
            <a:ext uri="{FF2B5EF4-FFF2-40B4-BE49-F238E27FC236}">
              <a16:creationId xmlns:a16="http://schemas.microsoft.com/office/drawing/2014/main" id="{00000000-0008-0000-0300-0000C8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37" name="Text Box 1">
          <a:extLst>
            <a:ext uri="{FF2B5EF4-FFF2-40B4-BE49-F238E27FC236}">
              <a16:creationId xmlns:a16="http://schemas.microsoft.com/office/drawing/2014/main" id="{00000000-0008-0000-0300-0000C9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38" name="Text Box 1">
          <a:extLst>
            <a:ext uri="{FF2B5EF4-FFF2-40B4-BE49-F238E27FC236}">
              <a16:creationId xmlns:a16="http://schemas.microsoft.com/office/drawing/2014/main" id="{00000000-0008-0000-0300-0000CA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39" name="Text Box 1">
          <a:extLst>
            <a:ext uri="{FF2B5EF4-FFF2-40B4-BE49-F238E27FC236}">
              <a16:creationId xmlns:a16="http://schemas.microsoft.com/office/drawing/2014/main" id="{00000000-0008-0000-0300-0000CB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40" name="Text Box 1">
          <a:extLst>
            <a:ext uri="{FF2B5EF4-FFF2-40B4-BE49-F238E27FC236}">
              <a16:creationId xmlns:a16="http://schemas.microsoft.com/office/drawing/2014/main" id="{00000000-0008-0000-0300-0000CC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41" name="Text Box 1">
          <a:extLst>
            <a:ext uri="{FF2B5EF4-FFF2-40B4-BE49-F238E27FC236}">
              <a16:creationId xmlns:a16="http://schemas.microsoft.com/office/drawing/2014/main" id="{00000000-0008-0000-0300-0000CD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42" name="Text Box 1">
          <a:extLst>
            <a:ext uri="{FF2B5EF4-FFF2-40B4-BE49-F238E27FC236}">
              <a16:creationId xmlns:a16="http://schemas.microsoft.com/office/drawing/2014/main" id="{00000000-0008-0000-0300-0000CE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43" name="Text Box 1">
          <a:extLst>
            <a:ext uri="{FF2B5EF4-FFF2-40B4-BE49-F238E27FC236}">
              <a16:creationId xmlns:a16="http://schemas.microsoft.com/office/drawing/2014/main" id="{00000000-0008-0000-0300-0000CF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44" name="Text Box 1">
          <a:extLst>
            <a:ext uri="{FF2B5EF4-FFF2-40B4-BE49-F238E27FC236}">
              <a16:creationId xmlns:a16="http://schemas.microsoft.com/office/drawing/2014/main" id="{00000000-0008-0000-0300-0000D0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45" name="Text Box 1">
          <a:extLst>
            <a:ext uri="{FF2B5EF4-FFF2-40B4-BE49-F238E27FC236}">
              <a16:creationId xmlns:a16="http://schemas.microsoft.com/office/drawing/2014/main" id="{00000000-0008-0000-0300-0000D1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46" name="Text Box 1">
          <a:extLst>
            <a:ext uri="{FF2B5EF4-FFF2-40B4-BE49-F238E27FC236}">
              <a16:creationId xmlns:a16="http://schemas.microsoft.com/office/drawing/2014/main" id="{00000000-0008-0000-0300-0000D2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47" name="Text Box 1">
          <a:extLst>
            <a:ext uri="{FF2B5EF4-FFF2-40B4-BE49-F238E27FC236}">
              <a16:creationId xmlns:a16="http://schemas.microsoft.com/office/drawing/2014/main" id="{00000000-0008-0000-0300-0000D3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48" name="Text Box 1">
          <a:extLst>
            <a:ext uri="{FF2B5EF4-FFF2-40B4-BE49-F238E27FC236}">
              <a16:creationId xmlns:a16="http://schemas.microsoft.com/office/drawing/2014/main" id="{00000000-0008-0000-0300-0000D4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49" name="Text Box 1">
          <a:extLst>
            <a:ext uri="{FF2B5EF4-FFF2-40B4-BE49-F238E27FC236}">
              <a16:creationId xmlns:a16="http://schemas.microsoft.com/office/drawing/2014/main" id="{00000000-0008-0000-0300-0000D5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50" name="Text Box 1">
          <a:extLst>
            <a:ext uri="{FF2B5EF4-FFF2-40B4-BE49-F238E27FC236}">
              <a16:creationId xmlns:a16="http://schemas.microsoft.com/office/drawing/2014/main" id="{00000000-0008-0000-0300-0000D6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51" name="Text Box 1">
          <a:extLst>
            <a:ext uri="{FF2B5EF4-FFF2-40B4-BE49-F238E27FC236}">
              <a16:creationId xmlns:a16="http://schemas.microsoft.com/office/drawing/2014/main" id="{00000000-0008-0000-0300-0000D7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52" name="Text Box 1">
          <a:extLst>
            <a:ext uri="{FF2B5EF4-FFF2-40B4-BE49-F238E27FC236}">
              <a16:creationId xmlns:a16="http://schemas.microsoft.com/office/drawing/2014/main" id="{00000000-0008-0000-0300-0000D8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53" name="Text Box 1">
          <a:extLst>
            <a:ext uri="{FF2B5EF4-FFF2-40B4-BE49-F238E27FC236}">
              <a16:creationId xmlns:a16="http://schemas.microsoft.com/office/drawing/2014/main" id="{00000000-0008-0000-0300-0000D9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54" name="Text Box 1">
          <a:extLst>
            <a:ext uri="{FF2B5EF4-FFF2-40B4-BE49-F238E27FC236}">
              <a16:creationId xmlns:a16="http://schemas.microsoft.com/office/drawing/2014/main" id="{00000000-0008-0000-0300-0000DA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55" name="Text Box 1">
          <a:extLst>
            <a:ext uri="{FF2B5EF4-FFF2-40B4-BE49-F238E27FC236}">
              <a16:creationId xmlns:a16="http://schemas.microsoft.com/office/drawing/2014/main" id="{00000000-0008-0000-0300-0000DB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56" name="Text Box 1">
          <a:extLst>
            <a:ext uri="{FF2B5EF4-FFF2-40B4-BE49-F238E27FC236}">
              <a16:creationId xmlns:a16="http://schemas.microsoft.com/office/drawing/2014/main" id="{00000000-0008-0000-0300-0000DC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57" name="Text Box 1">
          <a:extLst>
            <a:ext uri="{FF2B5EF4-FFF2-40B4-BE49-F238E27FC236}">
              <a16:creationId xmlns:a16="http://schemas.microsoft.com/office/drawing/2014/main" id="{00000000-0008-0000-0300-0000DD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58" name="Text Box 1">
          <a:extLst>
            <a:ext uri="{FF2B5EF4-FFF2-40B4-BE49-F238E27FC236}">
              <a16:creationId xmlns:a16="http://schemas.microsoft.com/office/drawing/2014/main" id="{00000000-0008-0000-0300-0000DE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59" name="Text Box 1">
          <a:extLst>
            <a:ext uri="{FF2B5EF4-FFF2-40B4-BE49-F238E27FC236}">
              <a16:creationId xmlns:a16="http://schemas.microsoft.com/office/drawing/2014/main" id="{00000000-0008-0000-0300-0000DF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60" name="Text Box 1">
          <a:extLst>
            <a:ext uri="{FF2B5EF4-FFF2-40B4-BE49-F238E27FC236}">
              <a16:creationId xmlns:a16="http://schemas.microsoft.com/office/drawing/2014/main" id="{00000000-0008-0000-0300-0000E0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61" name="Text Box 1">
          <a:extLst>
            <a:ext uri="{FF2B5EF4-FFF2-40B4-BE49-F238E27FC236}">
              <a16:creationId xmlns:a16="http://schemas.microsoft.com/office/drawing/2014/main" id="{00000000-0008-0000-0300-0000E1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62" name="Text Box 1">
          <a:extLst>
            <a:ext uri="{FF2B5EF4-FFF2-40B4-BE49-F238E27FC236}">
              <a16:creationId xmlns:a16="http://schemas.microsoft.com/office/drawing/2014/main" id="{00000000-0008-0000-0300-0000E2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63" name="Text Box 1">
          <a:extLst>
            <a:ext uri="{FF2B5EF4-FFF2-40B4-BE49-F238E27FC236}">
              <a16:creationId xmlns:a16="http://schemas.microsoft.com/office/drawing/2014/main" id="{00000000-0008-0000-0300-0000E3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64" name="Text Box 1">
          <a:extLst>
            <a:ext uri="{FF2B5EF4-FFF2-40B4-BE49-F238E27FC236}">
              <a16:creationId xmlns:a16="http://schemas.microsoft.com/office/drawing/2014/main" id="{00000000-0008-0000-0300-0000E4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65" name="Text Box 1">
          <a:extLst>
            <a:ext uri="{FF2B5EF4-FFF2-40B4-BE49-F238E27FC236}">
              <a16:creationId xmlns:a16="http://schemas.microsoft.com/office/drawing/2014/main" id="{00000000-0008-0000-0300-0000E5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66" name="Text Box 1">
          <a:extLst>
            <a:ext uri="{FF2B5EF4-FFF2-40B4-BE49-F238E27FC236}">
              <a16:creationId xmlns:a16="http://schemas.microsoft.com/office/drawing/2014/main" id="{00000000-0008-0000-0300-0000E6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67" name="Text Box 1">
          <a:extLst>
            <a:ext uri="{FF2B5EF4-FFF2-40B4-BE49-F238E27FC236}">
              <a16:creationId xmlns:a16="http://schemas.microsoft.com/office/drawing/2014/main" id="{00000000-0008-0000-0300-0000E7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68" name="Text Box 1">
          <a:extLst>
            <a:ext uri="{FF2B5EF4-FFF2-40B4-BE49-F238E27FC236}">
              <a16:creationId xmlns:a16="http://schemas.microsoft.com/office/drawing/2014/main" id="{00000000-0008-0000-0300-0000E8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69" name="Text Box 1">
          <a:extLst>
            <a:ext uri="{FF2B5EF4-FFF2-40B4-BE49-F238E27FC236}">
              <a16:creationId xmlns:a16="http://schemas.microsoft.com/office/drawing/2014/main" id="{00000000-0008-0000-0300-0000E9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70" name="Text Box 1">
          <a:extLst>
            <a:ext uri="{FF2B5EF4-FFF2-40B4-BE49-F238E27FC236}">
              <a16:creationId xmlns:a16="http://schemas.microsoft.com/office/drawing/2014/main" id="{00000000-0008-0000-0300-0000EA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71" name="Text Box 1">
          <a:extLst>
            <a:ext uri="{FF2B5EF4-FFF2-40B4-BE49-F238E27FC236}">
              <a16:creationId xmlns:a16="http://schemas.microsoft.com/office/drawing/2014/main" id="{00000000-0008-0000-0300-0000EB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72" name="Text Box 1">
          <a:extLst>
            <a:ext uri="{FF2B5EF4-FFF2-40B4-BE49-F238E27FC236}">
              <a16:creationId xmlns:a16="http://schemas.microsoft.com/office/drawing/2014/main" id="{00000000-0008-0000-0300-0000EC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73" name="Text Box 1">
          <a:extLst>
            <a:ext uri="{FF2B5EF4-FFF2-40B4-BE49-F238E27FC236}">
              <a16:creationId xmlns:a16="http://schemas.microsoft.com/office/drawing/2014/main" id="{00000000-0008-0000-0300-0000ED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74" name="Text Box 1">
          <a:extLst>
            <a:ext uri="{FF2B5EF4-FFF2-40B4-BE49-F238E27FC236}">
              <a16:creationId xmlns:a16="http://schemas.microsoft.com/office/drawing/2014/main" id="{00000000-0008-0000-0300-0000EE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75" name="Text Box 1">
          <a:extLst>
            <a:ext uri="{FF2B5EF4-FFF2-40B4-BE49-F238E27FC236}">
              <a16:creationId xmlns:a16="http://schemas.microsoft.com/office/drawing/2014/main" id="{00000000-0008-0000-0300-0000EF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76" name="Text Box 1">
          <a:extLst>
            <a:ext uri="{FF2B5EF4-FFF2-40B4-BE49-F238E27FC236}">
              <a16:creationId xmlns:a16="http://schemas.microsoft.com/office/drawing/2014/main" id="{00000000-0008-0000-0300-0000F0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77" name="Text Box 1">
          <a:extLst>
            <a:ext uri="{FF2B5EF4-FFF2-40B4-BE49-F238E27FC236}">
              <a16:creationId xmlns:a16="http://schemas.microsoft.com/office/drawing/2014/main" id="{00000000-0008-0000-0300-0000F1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78" name="Text Box 1">
          <a:extLst>
            <a:ext uri="{FF2B5EF4-FFF2-40B4-BE49-F238E27FC236}">
              <a16:creationId xmlns:a16="http://schemas.microsoft.com/office/drawing/2014/main" id="{00000000-0008-0000-0300-0000F2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79" name="Text Box 1">
          <a:extLst>
            <a:ext uri="{FF2B5EF4-FFF2-40B4-BE49-F238E27FC236}">
              <a16:creationId xmlns:a16="http://schemas.microsoft.com/office/drawing/2014/main" id="{00000000-0008-0000-0300-0000F3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80" name="Text Box 1">
          <a:extLst>
            <a:ext uri="{FF2B5EF4-FFF2-40B4-BE49-F238E27FC236}">
              <a16:creationId xmlns:a16="http://schemas.microsoft.com/office/drawing/2014/main" id="{00000000-0008-0000-0300-0000F4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81" name="Text Box 1">
          <a:extLst>
            <a:ext uri="{FF2B5EF4-FFF2-40B4-BE49-F238E27FC236}">
              <a16:creationId xmlns:a16="http://schemas.microsoft.com/office/drawing/2014/main" id="{00000000-0008-0000-0300-0000F5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82" name="Text Box 1">
          <a:extLst>
            <a:ext uri="{FF2B5EF4-FFF2-40B4-BE49-F238E27FC236}">
              <a16:creationId xmlns:a16="http://schemas.microsoft.com/office/drawing/2014/main" id="{00000000-0008-0000-0300-0000F6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83" name="Text Box 1">
          <a:extLst>
            <a:ext uri="{FF2B5EF4-FFF2-40B4-BE49-F238E27FC236}">
              <a16:creationId xmlns:a16="http://schemas.microsoft.com/office/drawing/2014/main" id="{00000000-0008-0000-0300-0000F7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84" name="Text Box 1">
          <a:extLst>
            <a:ext uri="{FF2B5EF4-FFF2-40B4-BE49-F238E27FC236}">
              <a16:creationId xmlns:a16="http://schemas.microsoft.com/office/drawing/2014/main" id="{00000000-0008-0000-0300-0000F8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85" name="Text Box 1">
          <a:extLst>
            <a:ext uri="{FF2B5EF4-FFF2-40B4-BE49-F238E27FC236}">
              <a16:creationId xmlns:a16="http://schemas.microsoft.com/office/drawing/2014/main" id="{00000000-0008-0000-0300-0000F9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86" name="Text Box 1">
          <a:extLst>
            <a:ext uri="{FF2B5EF4-FFF2-40B4-BE49-F238E27FC236}">
              <a16:creationId xmlns:a16="http://schemas.microsoft.com/office/drawing/2014/main" id="{00000000-0008-0000-0300-0000FA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87" name="Text Box 1">
          <a:extLst>
            <a:ext uri="{FF2B5EF4-FFF2-40B4-BE49-F238E27FC236}">
              <a16:creationId xmlns:a16="http://schemas.microsoft.com/office/drawing/2014/main" id="{00000000-0008-0000-0300-0000FB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88" name="Text Box 1">
          <a:extLst>
            <a:ext uri="{FF2B5EF4-FFF2-40B4-BE49-F238E27FC236}">
              <a16:creationId xmlns:a16="http://schemas.microsoft.com/office/drawing/2014/main" id="{00000000-0008-0000-0300-0000FC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89" name="Text Box 1">
          <a:extLst>
            <a:ext uri="{FF2B5EF4-FFF2-40B4-BE49-F238E27FC236}">
              <a16:creationId xmlns:a16="http://schemas.microsoft.com/office/drawing/2014/main" id="{00000000-0008-0000-0300-0000FD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90" name="Text Box 1">
          <a:extLst>
            <a:ext uri="{FF2B5EF4-FFF2-40B4-BE49-F238E27FC236}">
              <a16:creationId xmlns:a16="http://schemas.microsoft.com/office/drawing/2014/main" id="{00000000-0008-0000-0300-0000FE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91" name="Text Box 1">
          <a:extLst>
            <a:ext uri="{FF2B5EF4-FFF2-40B4-BE49-F238E27FC236}">
              <a16:creationId xmlns:a16="http://schemas.microsoft.com/office/drawing/2014/main" id="{00000000-0008-0000-0300-0000FF0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92" name="Text Box 1">
          <a:extLst>
            <a:ext uri="{FF2B5EF4-FFF2-40B4-BE49-F238E27FC236}">
              <a16:creationId xmlns:a16="http://schemas.microsoft.com/office/drawing/2014/main" id="{00000000-0008-0000-0300-000000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93" name="Text Box 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94" name="Text Box 1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95" name="Text Box 1">
          <a:extLst>
            <a:ext uri="{FF2B5EF4-FFF2-40B4-BE49-F238E27FC236}">
              <a16:creationId xmlns:a16="http://schemas.microsoft.com/office/drawing/2014/main" id="{00000000-0008-0000-0300-000003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96" name="Text Box 1">
          <a:extLst>
            <a:ext uri="{FF2B5EF4-FFF2-40B4-BE49-F238E27FC236}">
              <a16:creationId xmlns:a16="http://schemas.microsoft.com/office/drawing/2014/main" id="{00000000-0008-0000-0300-000004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97" name="Text Box 1">
          <a:extLst>
            <a:ext uri="{FF2B5EF4-FFF2-40B4-BE49-F238E27FC236}">
              <a16:creationId xmlns:a16="http://schemas.microsoft.com/office/drawing/2014/main" id="{00000000-0008-0000-0300-000005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98" name="Text Box 1">
          <a:extLst>
            <a:ext uri="{FF2B5EF4-FFF2-40B4-BE49-F238E27FC236}">
              <a16:creationId xmlns:a16="http://schemas.microsoft.com/office/drawing/2014/main" id="{00000000-0008-0000-0300-000006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6999" name="Text Box 1">
          <a:extLst>
            <a:ext uri="{FF2B5EF4-FFF2-40B4-BE49-F238E27FC236}">
              <a16:creationId xmlns:a16="http://schemas.microsoft.com/office/drawing/2014/main" id="{00000000-0008-0000-0300-000007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00" name="Text Box 1">
          <a:extLst>
            <a:ext uri="{FF2B5EF4-FFF2-40B4-BE49-F238E27FC236}">
              <a16:creationId xmlns:a16="http://schemas.microsoft.com/office/drawing/2014/main" id="{00000000-0008-0000-0300-000008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01" name="Text Box 1">
          <a:extLst>
            <a:ext uri="{FF2B5EF4-FFF2-40B4-BE49-F238E27FC236}">
              <a16:creationId xmlns:a16="http://schemas.microsoft.com/office/drawing/2014/main" id="{00000000-0008-0000-0300-000009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02" name="Text Box 1">
          <a:extLst>
            <a:ext uri="{FF2B5EF4-FFF2-40B4-BE49-F238E27FC236}">
              <a16:creationId xmlns:a16="http://schemas.microsoft.com/office/drawing/2014/main" id="{00000000-0008-0000-0300-00000A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03" name="Text Box 1">
          <a:extLst>
            <a:ext uri="{FF2B5EF4-FFF2-40B4-BE49-F238E27FC236}">
              <a16:creationId xmlns:a16="http://schemas.microsoft.com/office/drawing/2014/main" id="{00000000-0008-0000-0300-00000B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04" name="Text Box 1">
          <a:extLst>
            <a:ext uri="{FF2B5EF4-FFF2-40B4-BE49-F238E27FC236}">
              <a16:creationId xmlns:a16="http://schemas.microsoft.com/office/drawing/2014/main" id="{00000000-0008-0000-0300-00000C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05" name="Text Box 1">
          <a:extLst>
            <a:ext uri="{FF2B5EF4-FFF2-40B4-BE49-F238E27FC236}">
              <a16:creationId xmlns:a16="http://schemas.microsoft.com/office/drawing/2014/main" id="{00000000-0008-0000-0300-00000D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06" name="Text Box 1">
          <a:extLst>
            <a:ext uri="{FF2B5EF4-FFF2-40B4-BE49-F238E27FC236}">
              <a16:creationId xmlns:a16="http://schemas.microsoft.com/office/drawing/2014/main" id="{00000000-0008-0000-0300-00000E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07" name="Text Box 1">
          <a:extLst>
            <a:ext uri="{FF2B5EF4-FFF2-40B4-BE49-F238E27FC236}">
              <a16:creationId xmlns:a16="http://schemas.microsoft.com/office/drawing/2014/main" id="{00000000-0008-0000-0300-00000F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08" name="Text Box 1">
          <a:extLst>
            <a:ext uri="{FF2B5EF4-FFF2-40B4-BE49-F238E27FC236}">
              <a16:creationId xmlns:a16="http://schemas.microsoft.com/office/drawing/2014/main" id="{00000000-0008-0000-0300-000010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09" name="Text Box 1">
          <a:extLst>
            <a:ext uri="{FF2B5EF4-FFF2-40B4-BE49-F238E27FC236}">
              <a16:creationId xmlns:a16="http://schemas.microsoft.com/office/drawing/2014/main" id="{00000000-0008-0000-0300-000011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10" name="Text Box 1">
          <a:extLst>
            <a:ext uri="{FF2B5EF4-FFF2-40B4-BE49-F238E27FC236}">
              <a16:creationId xmlns:a16="http://schemas.microsoft.com/office/drawing/2014/main" id="{00000000-0008-0000-0300-000012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11" name="Text Box 1">
          <a:extLst>
            <a:ext uri="{FF2B5EF4-FFF2-40B4-BE49-F238E27FC236}">
              <a16:creationId xmlns:a16="http://schemas.microsoft.com/office/drawing/2014/main" id="{00000000-0008-0000-0300-000013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12" name="Text Box 1">
          <a:extLst>
            <a:ext uri="{FF2B5EF4-FFF2-40B4-BE49-F238E27FC236}">
              <a16:creationId xmlns:a16="http://schemas.microsoft.com/office/drawing/2014/main" id="{00000000-0008-0000-0300-000014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13" name="Text Box 1">
          <a:extLst>
            <a:ext uri="{FF2B5EF4-FFF2-40B4-BE49-F238E27FC236}">
              <a16:creationId xmlns:a16="http://schemas.microsoft.com/office/drawing/2014/main" id="{00000000-0008-0000-0300-000015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14" name="Text Box 1">
          <a:extLst>
            <a:ext uri="{FF2B5EF4-FFF2-40B4-BE49-F238E27FC236}">
              <a16:creationId xmlns:a16="http://schemas.microsoft.com/office/drawing/2014/main" id="{00000000-0008-0000-0300-000016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15" name="Text Box 1">
          <a:extLst>
            <a:ext uri="{FF2B5EF4-FFF2-40B4-BE49-F238E27FC236}">
              <a16:creationId xmlns:a16="http://schemas.microsoft.com/office/drawing/2014/main" id="{00000000-0008-0000-0300-000017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16" name="Text Box 1">
          <a:extLst>
            <a:ext uri="{FF2B5EF4-FFF2-40B4-BE49-F238E27FC236}">
              <a16:creationId xmlns:a16="http://schemas.microsoft.com/office/drawing/2014/main" id="{00000000-0008-0000-0300-000018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17" name="Text Box 1">
          <a:extLst>
            <a:ext uri="{FF2B5EF4-FFF2-40B4-BE49-F238E27FC236}">
              <a16:creationId xmlns:a16="http://schemas.microsoft.com/office/drawing/2014/main" id="{00000000-0008-0000-0300-000019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18" name="Text Box 1">
          <a:extLst>
            <a:ext uri="{FF2B5EF4-FFF2-40B4-BE49-F238E27FC236}">
              <a16:creationId xmlns:a16="http://schemas.microsoft.com/office/drawing/2014/main" id="{00000000-0008-0000-0300-00001A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19" name="Text Box 1">
          <a:extLst>
            <a:ext uri="{FF2B5EF4-FFF2-40B4-BE49-F238E27FC236}">
              <a16:creationId xmlns:a16="http://schemas.microsoft.com/office/drawing/2014/main" id="{00000000-0008-0000-0300-00001B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20" name="Text Box 1">
          <a:extLst>
            <a:ext uri="{FF2B5EF4-FFF2-40B4-BE49-F238E27FC236}">
              <a16:creationId xmlns:a16="http://schemas.microsoft.com/office/drawing/2014/main" id="{00000000-0008-0000-0300-00001C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21" name="Text Box 1">
          <a:extLst>
            <a:ext uri="{FF2B5EF4-FFF2-40B4-BE49-F238E27FC236}">
              <a16:creationId xmlns:a16="http://schemas.microsoft.com/office/drawing/2014/main" id="{00000000-0008-0000-0300-00001D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22" name="Text Box 1">
          <a:extLst>
            <a:ext uri="{FF2B5EF4-FFF2-40B4-BE49-F238E27FC236}">
              <a16:creationId xmlns:a16="http://schemas.microsoft.com/office/drawing/2014/main" id="{00000000-0008-0000-0300-00001E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23" name="Text Box 1">
          <a:extLst>
            <a:ext uri="{FF2B5EF4-FFF2-40B4-BE49-F238E27FC236}">
              <a16:creationId xmlns:a16="http://schemas.microsoft.com/office/drawing/2014/main" id="{00000000-0008-0000-0300-00001F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24" name="Text Box 1">
          <a:extLst>
            <a:ext uri="{FF2B5EF4-FFF2-40B4-BE49-F238E27FC236}">
              <a16:creationId xmlns:a16="http://schemas.microsoft.com/office/drawing/2014/main" id="{00000000-0008-0000-0300-000020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25" name="Text Box 1">
          <a:extLst>
            <a:ext uri="{FF2B5EF4-FFF2-40B4-BE49-F238E27FC236}">
              <a16:creationId xmlns:a16="http://schemas.microsoft.com/office/drawing/2014/main" id="{00000000-0008-0000-0300-000021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26" name="Text Box 1">
          <a:extLst>
            <a:ext uri="{FF2B5EF4-FFF2-40B4-BE49-F238E27FC236}">
              <a16:creationId xmlns:a16="http://schemas.microsoft.com/office/drawing/2014/main" id="{00000000-0008-0000-0300-000022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27" name="Text Box 1">
          <a:extLst>
            <a:ext uri="{FF2B5EF4-FFF2-40B4-BE49-F238E27FC236}">
              <a16:creationId xmlns:a16="http://schemas.microsoft.com/office/drawing/2014/main" id="{00000000-0008-0000-0300-000023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28" name="Text Box 1">
          <a:extLst>
            <a:ext uri="{FF2B5EF4-FFF2-40B4-BE49-F238E27FC236}">
              <a16:creationId xmlns:a16="http://schemas.microsoft.com/office/drawing/2014/main" id="{00000000-0008-0000-0300-000024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29" name="Text Box 1">
          <a:extLst>
            <a:ext uri="{FF2B5EF4-FFF2-40B4-BE49-F238E27FC236}">
              <a16:creationId xmlns:a16="http://schemas.microsoft.com/office/drawing/2014/main" id="{00000000-0008-0000-0300-000025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30" name="Text Box 1">
          <a:extLst>
            <a:ext uri="{FF2B5EF4-FFF2-40B4-BE49-F238E27FC236}">
              <a16:creationId xmlns:a16="http://schemas.microsoft.com/office/drawing/2014/main" id="{00000000-0008-0000-0300-000026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31" name="Text Box 1">
          <a:extLst>
            <a:ext uri="{FF2B5EF4-FFF2-40B4-BE49-F238E27FC236}">
              <a16:creationId xmlns:a16="http://schemas.microsoft.com/office/drawing/2014/main" id="{00000000-0008-0000-0300-000027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32" name="Text Box 1">
          <a:extLst>
            <a:ext uri="{FF2B5EF4-FFF2-40B4-BE49-F238E27FC236}">
              <a16:creationId xmlns:a16="http://schemas.microsoft.com/office/drawing/2014/main" id="{00000000-0008-0000-0300-000028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33" name="Text Box 1">
          <a:extLst>
            <a:ext uri="{FF2B5EF4-FFF2-40B4-BE49-F238E27FC236}">
              <a16:creationId xmlns:a16="http://schemas.microsoft.com/office/drawing/2014/main" id="{00000000-0008-0000-0300-000029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34" name="Text Box 1">
          <a:extLst>
            <a:ext uri="{FF2B5EF4-FFF2-40B4-BE49-F238E27FC236}">
              <a16:creationId xmlns:a16="http://schemas.microsoft.com/office/drawing/2014/main" id="{00000000-0008-0000-0300-00002A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35" name="Text Box 1">
          <a:extLst>
            <a:ext uri="{FF2B5EF4-FFF2-40B4-BE49-F238E27FC236}">
              <a16:creationId xmlns:a16="http://schemas.microsoft.com/office/drawing/2014/main" id="{00000000-0008-0000-0300-00002B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36" name="Text Box 1">
          <a:extLs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37" name="Text Box 1">
          <a:extLst>
            <a:ext uri="{FF2B5EF4-FFF2-40B4-BE49-F238E27FC236}">
              <a16:creationId xmlns:a16="http://schemas.microsoft.com/office/drawing/2014/main" id="{00000000-0008-0000-0300-00002D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38" name="Text Box 1">
          <a:extLst>
            <a:ext uri="{FF2B5EF4-FFF2-40B4-BE49-F238E27FC236}">
              <a16:creationId xmlns:a16="http://schemas.microsoft.com/office/drawing/2014/main" id="{00000000-0008-0000-0300-00002E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39" name="Text Box 1">
          <a:extLst>
            <a:ext uri="{FF2B5EF4-FFF2-40B4-BE49-F238E27FC236}">
              <a16:creationId xmlns:a16="http://schemas.microsoft.com/office/drawing/2014/main" id="{00000000-0008-0000-0300-00002F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40" name="Text Box 1">
          <a:extLst>
            <a:ext uri="{FF2B5EF4-FFF2-40B4-BE49-F238E27FC236}">
              <a16:creationId xmlns:a16="http://schemas.microsoft.com/office/drawing/2014/main" id="{00000000-0008-0000-0300-000030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41" name="Text Box 1">
          <a:extLst>
            <a:ext uri="{FF2B5EF4-FFF2-40B4-BE49-F238E27FC236}">
              <a16:creationId xmlns:a16="http://schemas.microsoft.com/office/drawing/2014/main" id="{00000000-0008-0000-0300-000031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42" name="Text Box 1">
          <a:extLst>
            <a:ext uri="{FF2B5EF4-FFF2-40B4-BE49-F238E27FC236}">
              <a16:creationId xmlns:a16="http://schemas.microsoft.com/office/drawing/2014/main" id="{00000000-0008-0000-0300-000032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43" name="Text Box 1">
          <a:extLst>
            <a:ext uri="{FF2B5EF4-FFF2-40B4-BE49-F238E27FC236}">
              <a16:creationId xmlns:a16="http://schemas.microsoft.com/office/drawing/2014/main" id="{00000000-0008-0000-0300-000033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44" name="Text Box 1">
          <a:extLst>
            <a:ext uri="{FF2B5EF4-FFF2-40B4-BE49-F238E27FC236}">
              <a16:creationId xmlns:a16="http://schemas.microsoft.com/office/drawing/2014/main" id="{00000000-0008-0000-0300-000034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45" name="Text Box 1">
          <a:extLst>
            <a:ext uri="{FF2B5EF4-FFF2-40B4-BE49-F238E27FC236}">
              <a16:creationId xmlns:a16="http://schemas.microsoft.com/office/drawing/2014/main" id="{00000000-0008-0000-0300-000035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46" name="Text Box 1">
          <a:extLst>
            <a:ext uri="{FF2B5EF4-FFF2-40B4-BE49-F238E27FC236}">
              <a16:creationId xmlns:a16="http://schemas.microsoft.com/office/drawing/2014/main" id="{00000000-0008-0000-0300-000036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47" name="Text Box 1">
          <a:extLst>
            <a:ext uri="{FF2B5EF4-FFF2-40B4-BE49-F238E27FC236}">
              <a16:creationId xmlns:a16="http://schemas.microsoft.com/office/drawing/2014/main" id="{00000000-0008-0000-0300-000037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48" name="Text Box 1">
          <a:extLst>
            <a:ext uri="{FF2B5EF4-FFF2-40B4-BE49-F238E27FC236}">
              <a16:creationId xmlns:a16="http://schemas.microsoft.com/office/drawing/2014/main" id="{00000000-0008-0000-0300-000038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49" name="Text Box 1">
          <a:extLst>
            <a:ext uri="{FF2B5EF4-FFF2-40B4-BE49-F238E27FC236}">
              <a16:creationId xmlns:a16="http://schemas.microsoft.com/office/drawing/2014/main" id="{00000000-0008-0000-0300-000039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50" name="Text Box 1">
          <a:extLst>
            <a:ext uri="{FF2B5EF4-FFF2-40B4-BE49-F238E27FC236}">
              <a16:creationId xmlns:a16="http://schemas.microsoft.com/office/drawing/2014/main" id="{00000000-0008-0000-0300-00003A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51" name="Text Box 1">
          <a:extLst>
            <a:ext uri="{FF2B5EF4-FFF2-40B4-BE49-F238E27FC236}">
              <a16:creationId xmlns:a16="http://schemas.microsoft.com/office/drawing/2014/main" id="{00000000-0008-0000-0300-00003B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52" name="Text Box 1">
          <a:extLst>
            <a:ext uri="{FF2B5EF4-FFF2-40B4-BE49-F238E27FC236}">
              <a16:creationId xmlns:a16="http://schemas.microsoft.com/office/drawing/2014/main" id="{00000000-0008-0000-0300-00003C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53" name="Text Box 1">
          <a:extLst>
            <a:ext uri="{FF2B5EF4-FFF2-40B4-BE49-F238E27FC236}">
              <a16:creationId xmlns:a16="http://schemas.microsoft.com/office/drawing/2014/main" id="{00000000-0008-0000-0300-00003D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54" name="Text Box 1">
          <a:extLst>
            <a:ext uri="{FF2B5EF4-FFF2-40B4-BE49-F238E27FC236}">
              <a16:creationId xmlns:a16="http://schemas.microsoft.com/office/drawing/2014/main" id="{00000000-0008-0000-0300-00003E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55" name="Text Box 1">
          <a:extLst>
            <a:ext uri="{FF2B5EF4-FFF2-40B4-BE49-F238E27FC236}">
              <a16:creationId xmlns:a16="http://schemas.microsoft.com/office/drawing/2014/main" id="{00000000-0008-0000-0300-00003F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56" name="Text Box 1">
          <a:extLst>
            <a:ext uri="{FF2B5EF4-FFF2-40B4-BE49-F238E27FC236}">
              <a16:creationId xmlns:a16="http://schemas.microsoft.com/office/drawing/2014/main" id="{00000000-0008-0000-0300-000040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57" name="Text Box 1">
          <a:extLst>
            <a:ext uri="{FF2B5EF4-FFF2-40B4-BE49-F238E27FC236}">
              <a16:creationId xmlns:a16="http://schemas.microsoft.com/office/drawing/2014/main" id="{00000000-0008-0000-0300-000041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58" name="Text Box 1">
          <a:extLst>
            <a:ext uri="{FF2B5EF4-FFF2-40B4-BE49-F238E27FC236}">
              <a16:creationId xmlns:a16="http://schemas.microsoft.com/office/drawing/2014/main" id="{00000000-0008-0000-0300-000042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59" name="Text Box 1">
          <a:extLst>
            <a:ext uri="{FF2B5EF4-FFF2-40B4-BE49-F238E27FC236}">
              <a16:creationId xmlns:a16="http://schemas.microsoft.com/office/drawing/2014/main" id="{00000000-0008-0000-0300-000043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60" name="Text Box 1">
          <a:extLst>
            <a:ext uri="{FF2B5EF4-FFF2-40B4-BE49-F238E27FC236}">
              <a16:creationId xmlns:a16="http://schemas.microsoft.com/office/drawing/2014/main" id="{00000000-0008-0000-0300-000044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61" name="Text Box 1">
          <a:extLst>
            <a:ext uri="{FF2B5EF4-FFF2-40B4-BE49-F238E27FC236}">
              <a16:creationId xmlns:a16="http://schemas.microsoft.com/office/drawing/2014/main" id="{00000000-0008-0000-0300-000045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62" name="Text Box 1">
          <a:extLst>
            <a:ext uri="{FF2B5EF4-FFF2-40B4-BE49-F238E27FC236}">
              <a16:creationId xmlns:a16="http://schemas.microsoft.com/office/drawing/2014/main" id="{00000000-0008-0000-0300-000046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63" name="Text Box 1">
          <a:extLst>
            <a:ext uri="{FF2B5EF4-FFF2-40B4-BE49-F238E27FC236}">
              <a16:creationId xmlns:a16="http://schemas.microsoft.com/office/drawing/2014/main" id="{00000000-0008-0000-0300-000047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64" name="Text Box 1">
          <a:extLst>
            <a:ext uri="{FF2B5EF4-FFF2-40B4-BE49-F238E27FC236}">
              <a16:creationId xmlns:a16="http://schemas.microsoft.com/office/drawing/2014/main" id="{00000000-0008-0000-0300-000048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65" name="Text Box 1">
          <a:extLst>
            <a:ext uri="{FF2B5EF4-FFF2-40B4-BE49-F238E27FC236}">
              <a16:creationId xmlns:a16="http://schemas.microsoft.com/office/drawing/2014/main" id="{00000000-0008-0000-0300-000049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66" name="Text Box 1">
          <a:extLst>
            <a:ext uri="{FF2B5EF4-FFF2-40B4-BE49-F238E27FC236}">
              <a16:creationId xmlns:a16="http://schemas.microsoft.com/office/drawing/2014/main" id="{00000000-0008-0000-0300-00004A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67" name="Text Box 1">
          <a:extLst>
            <a:ext uri="{FF2B5EF4-FFF2-40B4-BE49-F238E27FC236}">
              <a16:creationId xmlns:a16="http://schemas.microsoft.com/office/drawing/2014/main" id="{00000000-0008-0000-0300-00004B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68" name="Text Box 1">
          <a:extLst>
            <a:ext uri="{FF2B5EF4-FFF2-40B4-BE49-F238E27FC236}">
              <a16:creationId xmlns:a16="http://schemas.microsoft.com/office/drawing/2014/main" id="{00000000-0008-0000-0300-00004C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69" name="Text Box 1">
          <a:extLst>
            <a:ext uri="{FF2B5EF4-FFF2-40B4-BE49-F238E27FC236}">
              <a16:creationId xmlns:a16="http://schemas.microsoft.com/office/drawing/2014/main" id="{00000000-0008-0000-0300-00004D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70" name="Text Box 1">
          <a:extLst>
            <a:ext uri="{FF2B5EF4-FFF2-40B4-BE49-F238E27FC236}">
              <a16:creationId xmlns:a16="http://schemas.microsoft.com/office/drawing/2014/main" id="{00000000-0008-0000-0300-00004E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71" name="Text Box 1">
          <a:extLst>
            <a:ext uri="{FF2B5EF4-FFF2-40B4-BE49-F238E27FC236}">
              <a16:creationId xmlns:a16="http://schemas.microsoft.com/office/drawing/2014/main" id="{00000000-0008-0000-0300-00004F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72" name="Text Box 1">
          <a:extLst>
            <a:ext uri="{FF2B5EF4-FFF2-40B4-BE49-F238E27FC236}">
              <a16:creationId xmlns:a16="http://schemas.microsoft.com/office/drawing/2014/main" id="{00000000-0008-0000-0300-000050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73" name="Text Box 1">
          <a:extLst>
            <a:ext uri="{FF2B5EF4-FFF2-40B4-BE49-F238E27FC236}">
              <a16:creationId xmlns:a16="http://schemas.microsoft.com/office/drawing/2014/main" id="{00000000-0008-0000-0300-000051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74" name="Text Box 1">
          <a:extLst>
            <a:ext uri="{FF2B5EF4-FFF2-40B4-BE49-F238E27FC236}">
              <a16:creationId xmlns:a16="http://schemas.microsoft.com/office/drawing/2014/main" id="{00000000-0008-0000-0300-000052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75" name="Text Box 1">
          <a:extLst>
            <a:ext uri="{FF2B5EF4-FFF2-40B4-BE49-F238E27FC236}">
              <a16:creationId xmlns:a16="http://schemas.microsoft.com/office/drawing/2014/main" id="{00000000-0008-0000-0300-000053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76" name="Text Box 1">
          <a:extLst>
            <a:ext uri="{FF2B5EF4-FFF2-40B4-BE49-F238E27FC236}">
              <a16:creationId xmlns:a16="http://schemas.microsoft.com/office/drawing/2014/main" id="{00000000-0008-0000-0300-000054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77" name="Text Box 1">
          <a:extLst>
            <a:ext uri="{FF2B5EF4-FFF2-40B4-BE49-F238E27FC236}">
              <a16:creationId xmlns:a16="http://schemas.microsoft.com/office/drawing/2014/main" id="{00000000-0008-0000-0300-000055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78" name="Text Box 1">
          <a:extLst>
            <a:ext uri="{FF2B5EF4-FFF2-40B4-BE49-F238E27FC236}">
              <a16:creationId xmlns:a16="http://schemas.microsoft.com/office/drawing/2014/main" id="{00000000-0008-0000-0300-000056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79" name="Text Box 1">
          <a:extLst>
            <a:ext uri="{FF2B5EF4-FFF2-40B4-BE49-F238E27FC236}">
              <a16:creationId xmlns:a16="http://schemas.microsoft.com/office/drawing/2014/main" id="{00000000-0008-0000-0300-000057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80" name="Text Box 1">
          <a:extLst>
            <a:ext uri="{FF2B5EF4-FFF2-40B4-BE49-F238E27FC236}">
              <a16:creationId xmlns:a16="http://schemas.microsoft.com/office/drawing/2014/main" id="{00000000-0008-0000-0300-000058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81" name="Text Box 1">
          <a:extLst>
            <a:ext uri="{FF2B5EF4-FFF2-40B4-BE49-F238E27FC236}">
              <a16:creationId xmlns:a16="http://schemas.microsoft.com/office/drawing/2014/main" id="{00000000-0008-0000-0300-000059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82" name="Text Box 1">
          <a:extLst>
            <a:ext uri="{FF2B5EF4-FFF2-40B4-BE49-F238E27FC236}">
              <a16:creationId xmlns:a16="http://schemas.microsoft.com/office/drawing/2014/main" id="{00000000-0008-0000-0300-00005A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83" name="Text Box 1">
          <a:extLst>
            <a:ext uri="{FF2B5EF4-FFF2-40B4-BE49-F238E27FC236}">
              <a16:creationId xmlns:a16="http://schemas.microsoft.com/office/drawing/2014/main" id="{00000000-0008-0000-0300-00005B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84" name="Text Box 1">
          <a:extLst>
            <a:ext uri="{FF2B5EF4-FFF2-40B4-BE49-F238E27FC236}">
              <a16:creationId xmlns:a16="http://schemas.microsoft.com/office/drawing/2014/main" id="{00000000-0008-0000-0300-00005C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85" name="Text Box 1">
          <a:extLst>
            <a:ext uri="{FF2B5EF4-FFF2-40B4-BE49-F238E27FC236}">
              <a16:creationId xmlns:a16="http://schemas.microsoft.com/office/drawing/2014/main" id="{00000000-0008-0000-0300-00005D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86" name="Text Box 1">
          <a:extLst>
            <a:ext uri="{FF2B5EF4-FFF2-40B4-BE49-F238E27FC236}">
              <a16:creationId xmlns:a16="http://schemas.microsoft.com/office/drawing/2014/main" id="{00000000-0008-0000-0300-00005E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87" name="Text Box 1">
          <a:extLst>
            <a:ext uri="{FF2B5EF4-FFF2-40B4-BE49-F238E27FC236}">
              <a16:creationId xmlns:a16="http://schemas.microsoft.com/office/drawing/2014/main" id="{00000000-0008-0000-0300-00005F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88" name="Text Box 1">
          <a:extLst>
            <a:ext uri="{FF2B5EF4-FFF2-40B4-BE49-F238E27FC236}">
              <a16:creationId xmlns:a16="http://schemas.microsoft.com/office/drawing/2014/main" id="{00000000-0008-0000-0300-000060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89" name="Text Box 1">
          <a:extLst>
            <a:ext uri="{FF2B5EF4-FFF2-40B4-BE49-F238E27FC236}">
              <a16:creationId xmlns:a16="http://schemas.microsoft.com/office/drawing/2014/main" id="{00000000-0008-0000-0300-000061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90" name="Text Box 1">
          <a:extLst>
            <a:ext uri="{FF2B5EF4-FFF2-40B4-BE49-F238E27FC236}">
              <a16:creationId xmlns:a16="http://schemas.microsoft.com/office/drawing/2014/main" id="{00000000-0008-0000-0300-000062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91" name="Text Box 1">
          <a:extLst>
            <a:ext uri="{FF2B5EF4-FFF2-40B4-BE49-F238E27FC236}">
              <a16:creationId xmlns:a16="http://schemas.microsoft.com/office/drawing/2014/main" id="{00000000-0008-0000-0300-000063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92" name="Text Box 1">
          <a:extLst>
            <a:ext uri="{FF2B5EF4-FFF2-40B4-BE49-F238E27FC236}">
              <a16:creationId xmlns:a16="http://schemas.microsoft.com/office/drawing/2014/main" id="{00000000-0008-0000-0300-000064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93" name="Text Box 1">
          <a:extLst>
            <a:ext uri="{FF2B5EF4-FFF2-40B4-BE49-F238E27FC236}">
              <a16:creationId xmlns:a16="http://schemas.microsoft.com/office/drawing/2014/main" id="{00000000-0008-0000-0300-000065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94" name="Text Box 1">
          <a:extLst>
            <a:ext uri="{FF2B5EF4-FFF2-40B4-BE49-F238E27FC236}">
              <a16:creationId xmlns:a16="http://schemas.microsoft.com/office/drawing/2014/main" id="{00000000-0008-0000-0300-000066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95" name="Text Box 1">
          <a:extLst>
            <a:ext uri="{FF2B5EF4-FFF2-40B4-BE49-F238E27FC236}">
              <a16:creationId xmlns:a16="http://schemas.microsoft.com/office/drawing/2014/main" id="{00000000-0008-0000-0300-000067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96" name="Text Box 1">
          <a:extLst>
            <a:ext uri="{FF2B5EF4-FFF2-40B4-BE49-F238E27FC236}">
              <a16:creationId xmlns:a16="http://schemas.microsoft.com/office/drawing/2014/main" id="{00000000-0008-0000-0300-000068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97" name="Text Box 1">
          <a:extLst>
            <a:ext uri="{FF2B5EF4-FFF2-40B4-BE49-F238E27FC236}">
              <a16:creationId xmlns:a16="http://schemas.microsoft.com/office/drawing/2014/main" id="{00000000-0008-0000-0300-000069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98" name="Text Box 1">
          <a:extLst>
            <a:ext uri="{FF2B5EF4-FFF2-40B4-BE49-F238E27FC236}">
              <a16:creationId xmlns:a16="http://schemas.microsoft.com/office/drawing/2014/main" id="{00000000-0008-0000-0300-00006A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099" name="Text Box 1">
          <a:extLst>
            <a:ext uri="{FF2B5EF4-FFF2-40B4-BE49-F238E27FC236}">
              <a16:creationId xmlns:a16="http://schemas.microsoft.com/office/drawing/2014/main" id="{00000000-0008-0000-0300-00006B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00" name="Text Box 1">
          <a:extLst>
            <a:ext uri="{FF2B5EF4-FFF2-40B4-BE49-F238E27FC236}">
              <a16:creationId xmlns:a16="http://schemas.microsoft.com/office/drawing/2014/main" id="{00000000-0008-0000-0300-00006C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01" name="Text Box 1">
          <a:extLst>
            <a:ext uri="{FF2B5EF4-FFF2-40B4-BE49-F238E27FC236}">
              <a16:creationId xmlns:a16="http://schemas.microsoft.com/office/drawing/2014/main" id="{00000000-0008-0000-0300-00006D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02" name="Text Box 1">
          <a:extLst>
            <a:ext uri="{FF2B5EF4-FFF2-40B4-BE49-F238E27FC236}">
              <a16:creationId xmlns:a16="http://schemas.microsoft.com/office/drawing/2014/main" id="{00000000-0008-0000-0300-00006E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03" name="Text Box 1">
          <a:extLst>
            <a:ext uri="{FF2B5EF4-FFF2-40B4-BE49-F238E27FC236}">
              <a16:creationId xmlns:a16="http://schemas.microsoft.com/office/drawing/2014/main" id="{00000000-0008-0000-0300-00006F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04" name="Text Box 1">
          <a:extLst>
            <a:ext uri="{FF2B5EF4-FFF2-40B4-BE49-F238E27FC236}">
              <a16:creationId xmlns:a16="http://schemas.microsoft.com/office/drawing/2014/main" id="{00000000-0008-0000-0300-000070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05" name="Text Box 1">
          <a:extLst>
            <a:ext uri="{FF2B5EF4-FFF2-40B4-BE49-F238E27FC236}">
              <a16:creationId xmlns:a16="http://schemas.microsoft.com/office/drawing/2014/main" id="{00000000-0008-0000-0300-000071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06" name="Text Box 1">
          <a:extLst>
            <a:ext uri="{FF2B5EF4-FFF2-40B4-BE49-F238E27FC236}">
              <a16:creationId xmlns:a16="http://schemas.microsoft.com/office/drawing/2014/main" id="{00000000-0008-0000-0300-000072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07" name="Text Box 1">
          <a:extLst>
            <a:ext uri="{FF2B5EF4-FFF2-40B4-BE49-F238E27FC236}">
              <a16:creationId xmlns:a16="http://schemas.microsoft.com/office/drawing/2014/main" id="{00000000-0008-0000-0300-000073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08" name="Text Box 1">
          <a:extLst>
            <a:ext uri="{FF2B5EF4-FFF2-40B4-BE49-F238E27FC236}">
              <a16:creationId xmlns:a16="http://schemas.microsoft.com/office/drawing/2014/main" id="{00000000-0008-0000-0300-000074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09" name="Text Box 1">
          <a:extLst>
            <a:ext uri="{FF2B5EF4-FFF2-40B4-BE49-F238E27FC236}">
              <a16:creationId xmlns:a16="http://schemas.microsoft.com/office/drawing/2014/main" id="{00000000-0008-0000-0300-000075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10" name="Text Box 1">
          <a:extLst>
            <a:ext uri="{FF2B5EF4-FFF2-40B4-BE49-F238E27FC236}">
              <a16:creationId xmlns:a16="http://schemas.microsoft.com/office/drawing/2014/main" id="{00000000-0008-0000-0300-000076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11" name="Text Box 1">
          <a:extLst>
            <a:ext uri="{FF2B5EF4-FFF2-40B4-BE49-F238E27FC236}">
              <a16:creationId xmlns:a16="http://schemas.microsoft.com/office/drawing/2014/main" id="{00000000-0008-0000-0300-000077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12" name="Text Box 1">
          <a:extLst>
            <a:ext uri="{FF2B5EF4-FFF2-40B4-BE49-F238E27FC236}">
              <a16:creationId xmlns:a16="http://schemas.microsoft.com/office/drawing/2014/main" id="{00000000-0008-0000-0300-000078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13" name="Text Box 1">
          <a:extLst>
            <a:ext uri="{FF2B5EF4-FFF2-40B4-BE49-F238E27FC236}">
              <a16:creationId xmlns:a16="http://schemas.microsoft.com/office/drawing/2014/main" id="{00000000-0008-0000-0300-000079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14" name="Text Box 1">
          <a:extLst>
            <a:ext uri="{FF2B5EF4-FFF2-40B4-BE49-F238E27FC236}">
              <a16:creationId xmlns:a16="http://schemas.microsoft.com/office/drawing/2014/main" id="{00000000-0008-0000-0300-00007A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15" name="Text Box 1">
          <a:extLst>
            <a:ext uri="{FF2B5EF4-FFF2-40B4-BE49-F238E27FC236}">
              <a16:creationId xmlns:a16="http://schemas.microsoft.com/office/drawing/2014/main" id="{00000000-0008-0000-0300-00007B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16" name="Text Box 1">
          <a:extLst>
            <a:ext uri="{FF2B5EF4-FFF2-40B4-BE49-F238E27FC236}">
              <a16:creationId xmlns:a16="http://schemas.microsoft.com/office/drawing/2014/main" id="{00000000-0008-0000-0300-00007C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17" name="Text Box 1">
          <a:extLst>
            <a:ext uri="{FF2B5EF4-FFF2-40B4-BE49-F238E27FC236}">
              <a16:creationId xmlns:a16="http://schemas.microsoft.com/office/drawing/2014/main" id="{00000000-0008-0000-0300-00007D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18" name="Text Box 1">
          <a:extLst>
            <a:ext uri="{FF2B5EF4-FFF2-40B4-BE49-F238E27FC236}">
              <a16:creationId xmlns:a16="http://schemas.microsoft.com/office/drawing/2014/main" id="{00000000-0008-0000-0300-00007E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19" name="Text Box 1">
          <a:extLst>
            <a:ext uri="{FF2B5EF4-FFF2-40B4-BE49-F238E27FC236}">
              <a16:creationId xmlns:a16="http://schemas.microsoft.com/office/drawing/2014/main" id="{00000000-0008-0000-0300-00007F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20" name="Text Box 1">
          <a:extLst>
            <a:ext uri="{FF2B5EF4-FFF2-40B4-BE49-F238E27FC236}">
              <a16:creationId xmlns:a16="http://schemas.microsoft.com/office/drawing/2014/main" id="{00000000-0008-0000-0300-000080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21" name="Text Box 1">
          <a:extLst>
            <a:ext uri="{FF2B5EF4-FFF2-40B4-BE49-F238E27FC236}">
              <a16:creationId xmlns:a16="http://schemas.microsoft.com/office/drawing/2014/main" id="{00000000-0008-0000-0300-000081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22" name="Text Box 1">
          <a:extLst>
            <a:ext uri="{FF2B5EF4-FFF2-40B4-BE49-F238E27FC236}">
              <a16:creationId xmlns:a16="http://schemas.microsoft.com/office/drawing/2014/main" id="{00000000-0008-0000-0300-000082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23" name="Text Box 1">
          <a:extLst>
            <a:ext uri="{FF2B5EF4-FFF2-40B4-BE49-F238E27FC236}">
              <a16:creationId xmlns:a16="http://schemas.microsoft.com/office/drawing/2014/main" id="{00000000-0008-0000-0300-000083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24" name="Text Box 1">
          <a:extLst>
            <a:ext uri="{FF2B5EF4-FFF2-40B4-BE49-F238E27FC236}">
              <a16:creationId xmlns:a16="http://schemas.microsoft.com/office/drawing/2014/main" id="{00000000-0008-0000-0300-000084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25" name="Text Box 1">
          <a:extLst>
            <a:ext uri="{FF2B5EF4-FFF2-40B4-BE49-F238E27FC236}">
              <a16:creationId xmlns:a16="http://schemas.microsoft.com/office/drawing/2014/main" id="{00000000-0008-0000-0300-000085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26" name="Text Box 1">
          <a:extLst>
            <a:ext uri="{FF2B5EF4-FFF2-40B4-BE49-F238E27FC236}">
              <a16:creationId xmlns:a16="http://schemas.microsoft.com/office/drawing/2014/main" id="{00000000-0008-0000-0300-000086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27" name="Text Box 1">
          <a:extLst>
            <a:ext uri="{FF2B5EF4-FFF2-40B4-BE49-F238E27FC236}">
              <a16:creationId xmlns:a16="http://schemas.microsoft.com/office/drawing/2014/main" id="{00000000-0008-0000-0300-000087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28" name="Text Box 1">
          <a:extLst>
            <a:ext uri="{FF2B5EF4-FFF2-40B4-BE49-F238E27FC236}">
              <a16:creationId xmlns:a16="http://schemas.microsoft.com/office/drawing/2014/main" id="{00000000-0008-0000-0300-000088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29" name="Text Box 1">
          <a:extLst>
            <a:ext uri="{FF2B5EF4-FFF2-40B4-BE49-F238E27FC236}">
              <a16:creationId xmlns:a16="http://schemas.microsoft.com/office/drawing/2014/main" id="{00000000-0008-0000-0300-000089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30" name="Text Box 1">
          <a:extLst>
            <a:ext uri="{FF2B5EF4-FFF2-40B4-BE49-F238E27FC236}">
              <a16:creationId xmlns:a16="http://schemas.microsoft.com/office/drawing/2014/main" id="{00000000-0008-0000-0300-00008A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31" name="Text Box 1">
          <a:extLst>
            <a:ext uri="{FF2B5EF4-FFF2-40B4-BE49-F238E27FC236}">
              <a16:creationId xmlns:a16="http://schemas.microsoft.com/office/drawing/2014/main" id="{00000000-0008-0000-0300-00008B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32" name="Text Box 1">
          <a:extLst>
            <a:ext uri="{FF2B5EF4-FFF2-40B4-BE49-F238E27FC236}">
              <a16:creationId xmlns:a16="http://schemas.microsoft.com/office/drawing/2014/main" id="{00000000-0008-0000-0300-00008C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33" name="Text Box 1">
          <a:extLst>
            <a:ext uri="{FF2B5EF4-FFF2-40B4-BE49-F238E27FC236}">
              <a16:creationId xmlns:a16="http://schemas.microsoft.com/office/drawing/2014/main" id="{00000000-0008-0000-0300-00008D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34" name="Text Box 1">
          <a:extLst>
            <a:ext uri="{FF2B5EF4-FFF2-40B4-BE49-F238E27FC236}">
              <a16:creationId xmlns:a16="http://schemas.microsoft.com/office/drawing/2014/main" id="{00000000-0008-0000-0300-00008E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35" name="Text Box 1">
          <a:extLst>
            <a:ext uri="{FF2B5EF4-FFF2-40B4-BE49-F238E27FC236}">
              <a16:creationId xmlns:a16="http://schemas.microsoft.com/office/drawing/2014/main" id="{00000000-0008-0000-0300-00008F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36" name="Text Box 1">
          <a:extLst>
            <a:ext uri="{FF2B5EF4-FFF2-40B4-BE49-F238E27FC236}">
              <a16:creationId xmlns:a16="http://schemas.microsoft.com/office/drawing/2014/main" id="{00000000-0008-0000-0300-000090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37" name="Text Box 1">
          <a:extLst>
            <a:ext uri="{FF2B5EF4-FFF2-40B4-BE49-F238E27FC236}">
              <a16:creationId xmlns:a16="http://schemas.microsoft.com/office/drawing/2014/main" id="{00000000-0008-0000-0300-000091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38" name="Text Box 1">
          <a:extLst>
            <a:ext uri="{FF2B5EF4-FFF2-40B4-BE49-F238E27FC236}">
              <a16:creationId xmlns:a16="http://schemas.microsoft.com/office/drawing/2014/main" id="{00000000-0008-0000-0300-000092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39" name="Text Box 1">
          <a:extLst>
            <a:ext uri="{FF2B5EF4-FFF2-40B4-BE49-F238E27FC236}">
              <a16:creationId xmlns:a16="http://schemas.microsoft.com/office/drawing/2014/main" id="{00000000-0008-0000-0300-000093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40" name="Text Box 1">
          <a:extLst>
            <a:ext uri="{FF2B5EF4-FFF2-40B4-BE49-F238E27FC236}">
              <a16:creationId xmlns:a16="http://schemas.microsoft.com/office/drawing/2014/main" id="{00000000-0008-0000-0300-000094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41" name="Text Box 1">
          <a:extLst>
            <a:ext uri="{FF2B5EF4-FFF2-40B4-BE49-F238E27FC236}">
              <a16:creationId xmlns:a16="http://schemas.microsoft.com/office/drawing/2014/main" id="{00000000-0008-0000-0300-000095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42" name="Text Box 1">
          <a:extLst>
            <a:ext uri="{FF2B5EF4-FFF2-40B4-BE49-F238E27FC236}">
              <a16:creationId xmlns:a16="http://schemas.microsoft.com/office/drawing/2014/main" id="{00000000-0008-0000-0300-000096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43" name="Text Box 1">
          <a:extLst>
            <a:ext uri="{FF2B5EF4-FFF2-40B4-BE49-F238E27FC236}">
              <a16:creationId xmlns:a16="http://schemas.microsoft.com/office/drawing/2014/main" id="{00000000-0008-0000-0300-000097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44" name="Text Box 1">
          <a:extLst>
            <a:ext uri="{FF2B5EF4-FFF2-40B4-BE49-F238E27FC236}">
              <a16:creationId xmlns:a16="http://schemas.microsoft.com/office/drawing/2014/main" id="{00000000-0008-0000-0300-000098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45" name="Text Box 1">
          <a:extLst>
            <a:ext uri="{FF2B5EF4-FFF2-40B4-BE49-F238E27FC236}">
              <a16:creationId xmlns:a16="http://schemas.microsoft.com/office/drawing/2014/main" id="{00000000-0008-0000-0300-000099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46" name="Text Box 1">
          <a:extLst>
            <a:ext uri="{FF2B5EF4-FFF2-40B4-BE49-F238E27FC236}">
              <a16:creationId xmlns:a16="http://schemas.microsoft.com/office/drawing/2014/main" id="{00000000-0008-0000-0300-00009A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47" name="Text Box 1">
          <a:extLst>
            <a:ext uri="{FF2B5EF4-FFF2-40B4-BE49-F238E27FC236}">
              <a16:creationId xmlns:a16="http://schemas.microsoft.com/office/drawing/2014/main" id="{00000000-0008-0000-0300-00009B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48" name="Text Box 1">
          <a:extLst>
            <a:ext uri="{FF2B5EF4-FFF2-40B4-BE49-F238E27FC236}">
              <a16:creationId xmlns:a16="http://schemas.microsoft.com/office/drawing/2014/main" id="{00000000-0008-0000-0300-00009C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49" name="Text Box 1">
          <a:extLst>
            <a:ext uri="{FF2B5EF4-FFF2-40B4-BE49-F238E27FC236}">
              <a16:creationId xmlns:a16="http://schemas.microsoft.com/office/drawing/2014/main" id="{00000000-0008-0000-0300-00009D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50" name="Text Box 1">
          <a:extLst>
            <a:ext uri="{FF2B5EF4-FFF2-40B4-BE49-F238E27FC236}">
              <a16:creationId xmlns:a16="http://schemas.microsoft.com/office/drawing/2014/main" id="{00000000-0008-0000-0300-00009E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51" name="Text Box 1">
          <a:extLst>
            <a:ext uri="{FF2B5EF4-FFF2-40B4-BE49-F238E27FC236}">
              <a16:creationId xmlns:a16="http://schemas.microsoft.com/office/drawing/2014/main" id="{00000000-0008-0000-0300-00009F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52" name="Text Box 1">
          <a:extLst>
            <a:ext uri="{FF2B5EF4-FFF2-40B4-BE49-F238E27FC236}">
              <a16:creationId xmlns:a16="http://schemas.microsoft.com/office/drawing/2014/main" id="{00000000-0008-0000-0300-0000A0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53" name="Text Box 1">
          <a:extLst>
            <a:ext uri="{FF2B5EF4-FFF2-40B4-BE49-F238E27FC236}">
              <a16:creationId xmlns:a16="http://schemas.microsoft.com/office/drawing/2014/main" id="{00000000-0008-0000-0300-0000A1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54" name="Text Box 1">
          <a:extLst>
            <a:ext uri="{FF2B5EF4-FFF2-40B4-BE49-F238E27FC236}">
              <a16:creationId xmlns:a16="http://schemas.microsoft.com/office/drawing/2014/main" id="{00000000-0008-0000-0300-0000A2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55" name="Text Box 1">
          <a:extLst>
            <a:ext uri="{FF2B5EF4-FFF2-40B4-BE49-F238E27FC236}">
              <a16:creationId xmlns:a16="http://schemas.microsoft.com/office/drawing/2014/main" id="{00000000-0008-0000-0300-0000A3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56" name="Text Box 1">
          <a:extLst>
            <a:ext uri="{FF2B5EF4-FFF2-40B4-BE49-F238E27FC236}">
              <a16:creationId xmlns:a16="http://schemas.microsoft.com/office/drawing/2014/main" id="{00000000-0008-0000-0300-0000A4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57" name="Text Box 1">
          <a:extLst>
            <a:ext uri="{FF2B5EF4-FFF2-40B4-BE49-F238E27FC236}">
              <a16:creationId xmlns:a16="http://schemas.microsoft.com/office/drawing/2014/main" id="{00000000-0008-0000-0300-0000A5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58" name="Text Box 1">
          <a:extLst>
            <a:ext uri="{FF2B5EF4-FFF2-40B4-BE49-F238E27FC236}">
              <a16:creationId xmlns:a16="http://schemas.microsoft.com/office/drawing/2014/main" id="{00000000-0008-0000-0300-0000A6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59" name="Text Box 1">
          <a:extLst>
            <a:ext uri="{FF2B5EF4-FFF2-40B4-BE49-F238E27FC236}">
              <a16:creationId xmlns:a16="http://schemas.microsoft.com/office/drawing/2014/main" id="{00000000-0008-0000-0300-0000A7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60" name="Text Box 1">
          <a:extLst>
            <a:ext uri="{FF2B5EF4-FFF2-40B4-BE49-F238E27FC236}">
              <a16:creationId xmlns:a16="http://schemas.microsoft.com/office/drawing/2014/main" id="{00000000-0008-0000-0300-0000A8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61" name="Text Box 1">
          <a:extLst>
            <a:ext uri="{FF2B5EF4-FFF2-40B4-BE49-F238E27FC236}">
              <a16:creationId xmlns:a16="http://schemas.microsoft.com/office/drawing/2014/main" id="{00000000-0008-0000-0300-0000A9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62" name="Text Box 1">
          <a:extLst>
            <a:ext uri="{FF2B5EF4-FFF2-40B4-BE49-F238E27FC236}">
              <a16:creationId xmlns:a16="http://schemas.microsoft.com/office/drawing/2014/main" id="{00000000-0008-0000-0300-0000AA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63" name="Text Box 1">
          <a:extLst>
            <a:ext uri="{FF2B5EF4-FFF2-40B4-BE49-F238E27FC236}">
              <a16:creationId xmlns:a16="http://schemas.microsoft.com/office/drawing/2014/main" id="{00000000-0008-0000-0300-0000AB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64" name="Text Box 1">
          <a:extLst>
            <a:ext uri="{FF2B5EF4-FFF2-40B4-BE49-F238E27FC236}">
              <a16:creationId xmlns:a16="http://schemas.microsoft.com/office/drawing/2014/main" id="{00000000-0008-0000-0300-0000AC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65" name="Text Box 1">
          <a:extLst>
            <a:ext uri="{FF2B5EF4-FFF2-40B4-BE49-F238E27FC236}">
              <a16:creationId xmlns:a16="http://schemas.microsoft.com/office/drawing/2014/main" id="{00000000-0008-0000-0300-0000AD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66" name="Text Box 1">
          <a:extLst>
            <a:ext uri="{FF2B5EF4-FFF2-40B4-BE49-F238E27FC236}">
              <a16:creationId xmlns:a16="http://schemas.microsoft.com/office/drawing/2014/main" id="{00000000-0008-0000-0300-0000AE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67" name="Text Box 1">
          <a:extLst>
            <a:ext uri="{FF2B5EF4-FFF2-40B4-BE49-F238E27FC236}">
              <a16:creationId xmlns:a16="http://schemas.microsoft.com/office/drawing/2014/main" id="{00000000-0008-0000-0300-0000AF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68" name="Text Box 1">
          <a:extLst>
            <a:ext uri="{FF2B5EF4-FFF2-40B4-BE49-F238E27FC236}">
              <a16:creationId xmlns:a16="http://schemas.microsoft.com/office/drawing/2014/main" id="{00000000-0008-0000-0300-0000B0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69" name="Text Box 1">
          <a:extLst>
            <a:ext uri="{FF2B5EF4-FFF2-40B4-BE49-F238E27FC236}">
              <a16:creationId xmlns:a16="http://schemas.microsoft.com/office/drawing/2014/main" id="{00000000-0008-0000-0300-0000B1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70" name="Text Box 1">
          <a:extLst>
            <a:ext uri="{FF2B5EF4-FFF2-40B4-BE49-F238E27FC236}">
              <a16:creationId xmlns:a16="http://schemas.microsoft.com/office/drawing/2014/main" id="{00000000-0008-0000-0300-0000B2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71" name="Text Box 1">
          <a:extLst>
            <a:ext uri="{FF2B5EF4-FFF2-40B4-BE49-F238E27FC236}">
              <a16:creationId xmlns:a16="http://schemas.microsoft.com/office/drawing/2014/main" id="{00000000-0008-0000-0300-0000B3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72" name="Text Box 1">
          <a:extLst>
            <a:ext uri="{FF2B5EF4-FFF2-40B4-BE49-F238E27FC236}">
              <a16:creationId xmlns:a16="http://schemas.microsoft.com/office/drawing/2014/main" id="{00000000-0008-0000-0300-0000B4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73" name="Text Box 1">
          <a:extLst>
            <a:ext uri="{FF2B5EF4-FFF2-40B4-BE49-F238E27FC236}">
              <a16:creationId xmlns:a16="http://schemas.microsoft.com/office/drawing/2014/main" id="{00000000-0008-0000-0300-0000B5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74" name="Text Box 1">
          <a:extLst>
            <a:ext uri="{FF2B5EF4-FFF2-40B4-BE49-F238E27FC236}">
              <a16:creationId xmlns:a16="http://schemas.microsoft.com/office/drawing/2014/main" id="{00000000-0008-0000-0300-0000B6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75" name="Text Box 1">
          <a:extLst>
            <a:ext uri="{FF2B5EF4-FFF2-40B4-BE49-F238E27FC236}">
              <a16:creationId xmlns:a16="http://schemas.microsoft.com/office/drawing/2014/main" id="{00000000-0008-0000-0300-0000B7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76" name="Text Box 1">
          <a:extLst>
            <a:ext uri="{FF2B5EF4-FFF2-40B4-BE49-F238E27FC236}">
              <a16:creationId xmlns:a16="http://schemas.microsoft.com/office/drawing/2014/main" id="{00000000-0008-0000-0300-0000B8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77" name="Text Box 1">
          <a:extLst>
            <a:ext uri="{FF2B5EF4-FFF2-40B4-BE49-F238E27FC236}">
              <a16:creationId xmlns:a16="http://schemas.microsoft.com/office/drawing/2014/main" id="{00000000-0008-0000-0300-0000B9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78" name="Text Box 1">
          <a:extLst>
            <a:ext uri="{FF2B5EF4-FFF2-40B4-BE49-F238E27FC236}">
              <a16:creationId xmlns:a16="http://schemas.microsoft.com/office/drawing/2014/main" id="{00000000-0008-0000-0300-0000BA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79" name="Text Box 1">
          <a:extLst>
            <a:ext uri="{FF2B5EF4-FFF2-40B4-BE49-F238E27FC236}">
              <a16:creationId xmlns:a16="http://schemas.microsoft.com/office/drawing/2014/main" id="{00000000-0008-0000-0300-0000BB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80" name="Text Box 1">
          <a:extLst>
            <a:ext uri="{FF2B5EF4-FFF2-40B4-BE49-F238E27FC236}">
              <a16:creationId xmlns:a16="http://schemas.microsoft.com/office/drawing/2014/main" id="{00000000-0008-0000-0300-0000BC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81" name="Text Box 1">
          <a:extLst>
            <a:ext uri="{FF2B5EF4-FFF2-40B4-BE49-F238E27FC236}">
              <a16:creationId xmlns:a16="http://schemas.microsoft.com/office/drawing/2014/main" id="{00000000-0008-0000-0300-0000BD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82" name="Text Box 1">
          <a:extLst>
            <a:ext uri="{FF2B5EF4-FFF2-40B4-BE49-F238E27FC236}">
              <a16:creationId xmlns:a16="http://schemas.microsoft.com/office/drawing/2014/main" id="{00000000-0008-0000-0300-0000BE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83" name="Text Box 1">
          <a:extLst>
            <a:ext uri="{FF2B5EF4-FFF2-40B4-BE49-F238E27FC236}">
              <a16:creationId xmlns:a16="http://schemas.microsoft.com/office/drawing/2014/main" id="{00000000-0008-0000-0300-0000BF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84" name="Text Box 1">
          <a:extLst>
            <a:ext uri="{FF2B5EF4-FFF2-40B4-BE49-F238E27FC236}">
              <a16:creationId xmlns:a16="http://schemas.microsoft.com/office/drawing/2014/main" id="{00000000-0008-0000-0300-0000C0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85" name="Text Box 1">
          <a:extLst>
            <a:ext uri="{FF2B5EF4-FFF2-40B4-BE49-F238E27FC236}">
              <a16:creationId xmlns:a16="http://schemas.microsoft.com/office/drawing/2014/main" id="{00000000-0008-0000-0300-0000C1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86" name="Text Box 1">
          <a:extLst>
            <a:ext uri="{FF2B5EF4-FFF2-40B4-BE49-F238E27FC236}">
              <a16:creationId xmlns:a16="http://schemas.microsoft.com/office/drawing/2014/main" id="{00000000-0008-0000-0300-0000C2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87" name="Text Box 1">
          <a:extLst>
            <a:ext uri="{FF2B5EF4-FFF2-40B4-BE49-F238E27FC236}">
              <a16:creationId xmlns:a16="http://schemas.microsoft.com/office/drawing/2014/main" id="{00000000-0008-0000-0300-0000C3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88" name="Text Box 1">
          <a:extLst>
            <a:ext uri="{FF2B5EF4-FFF2-40B4-BE49-F238E27FC236}">
              <a16:creationId xmlns:a16="http://schemas.microsoft.com/office/drawing/2014/main" id="{00000000-0008-0000-0300-0000C4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89" name="Text Box 1">
          <a:extLst>
            <a:ext uri="{FF2B5EF4-FFF2-40B4-BE49-F238E27FC236}">
              <a16:creationId xmlns:a16="http://schemas.microsoft.com/office/drawing/2014/main" id="{00000000-0008-0000-0300-0000C5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90" name="Text Box 1">
          <a:extLst>
            <a:ext uri="{FF2B5EF4-FFF2-40B4-BE49-F238E27FC236}">
              <a16:creationId xmlns:a16="http://schemas.microsoft.com/office/drawing/2014/main" id="{00000000-0008-0000-0300-0000C6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91" name="Text Box 1">
          <a:extLst>
            <a:ext uri="{FF2B5EF4-FFF2-40B4-BE49-F238E27FC236}">
              <a16:creationId xmlns:a16="http://schemas.microsoft.com/office/drawing/2014/main" id="{00000000-0008-0000-0300-0000C7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92" name="Text Box 1">
          <a:extLst>
            <a:ext uri="{FF2B5EF4-FFF2-40B4-BE49-F238E27FC236}">
              <a16:creationId xmlns:a16="http://schemas.microsoft.com/office/drawing/2014/main" id="{00000000-0008-0000-0300-0000C8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93" name="Text Box 1">
          <a:extLst>
            <a:ext uri="{FF2B5EF4-FFF2-40B4-BE49-F238E27FC236}">
              <a16:creationId xmlns:a16="http://schemas.microsoft.com/office/drawing/2014/main" id="{00000000-0008-0000-0300-0000C9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94" name="Text Box 1">
          <a:extLst>
            <a:ext uri="{FF2B5EF4-FFF2-40B4-BE49-F238E27FC236}">
              <a16:creationId xmlns:a16="http://schemas.microsoft.com/office/drawing/2014/main" id="{00000000-0008-0000-0300-0000CA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95" name="Text Box 1">
          <a:extLst>
            <a:ext uri="{FF2B5EF4-FFF2-40B4-BE49-F238E27FC236}">
              <a16:creationId xmlns:a16="http://schemas.microsoft.com/office/drawing/2014/main" id="{00000000-0008-0000-0300-0000CB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96" name="Text Box 1">
          <a:extLst>
            <a:ext uri="{FF2B5EF4-FFF2-40B4-BE49-F238E27FC236}">
              <a16:creationId xmlns:a16="http://schemas.microsoft.com/office/drawing/2014/main" id="{00000000-0008-0000-0300-0000CC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97" name="Text Box 1">
          <a:extLst>
            <a:ext uri="{FF2B5EF4-FFF2-40B4-BE49-F238E27FC236}">
              <a16:creationId xmlns:a16="http://schemas.microsoft.com/office/drawing/2014/main" id="{00000000-0008-0000-0300-0000CD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98" name="Text Box 1">
          <a:extLst>
            <a:ext uri="{FF2B5EF4-FFF2-40B4-BE49-F238E27FC236}">
              <a16:creationId xmlns:a16="http://schemas.microsoft.com/office/drawing/2014/main" id="{00000000-0008-0000-0300-0000CE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199" name="Text Box 1">
          <a:extLst>
            <a:ext uri="{FF2B5EF4-FFF2-40B4-BE49-F238E27FC236}">
              <a16:creationId xmlns:a16="http://schemas.microsoft.com/office/drawing/2014/main" id="{00000000-0008-0000-0300-0000CF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00" name="Text Box 1">
          <a:extLst>
            <a:ext uri="{FF2B5EF4-FFF2-40B4-BE49-F238E27FC236}">
              <a16:creationId xmlns:a16="http://schemas.microsoft.com/office/drawing/2014/main" id="{00000000-0008-0000-0300-0000D0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01" name="Text Box 1">
          <a:extLst>
            <a:ext uri="{FF2B5EF4-FFF2-40B4-BE49-F238E27FC236}">
              <a16:creationId xmlns:a16="http://schemas.microsoft.com/office/drawing/2014/main" id="{00000000-0008-0000-0300-0000D1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02" name="Text Box 1">
          <a:extLst>
            <a:ext uri="{FF2B5EF4-FFF2-40B4-BE49-F238E27FC236}">
              <a16:creationId xmlns:a16="http://schemas.microsoft.com/office/drawing/2014/main" id="{00000000-0008-0000-0300-0000D2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03" name="Text Box 1">
          <a:extLst>
            <a:ext uri="{FF2B5EF4-FFF2-40B4-BE49-F238E27FC236}">
              <a16:creationId xmlns:a16="http://schemas.microsoft.com/office/drawing/2014/main" id="{00000000-0008-0000-0300-0000D3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04" name="Text Box 1">
          <a:extLst>
            <a:ext uri="{FF2B5EF4-FFF2-40B4-BE49-F238E27FC236}">
              <a16:creationId xmlns:a16="http://schemas.microsoft.com/office/drawing/2014/main" id="{00000000-0008-0000-0300-0000D4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05" name="Text Box 1">
          <a:extLst>
            <a:ext uri="{FF2B5EF4-FFF2-40B4-BE49-F238E27FC236}">
              <a16:creationId xmlns:a16="http://schemas.microsoft.com/office/drawing/2014/main" id="{00000000-0008-0000-0300-0000D5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06" name="Text Box 1">
          <a:extLst>
            <a:ext uri="{FF2B5EF4-FFF2-40B4-BE49-F238E27FC236}">
              <a16:creationId xmlns:a16="http://schemas.microsoft.com/office/drawing/2014/main" id="{00000000-0008-0000-0300-0000D6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07" name="Text Box 1">
          <a:extLst>
            <a:ext uri="{FF2B5EF4-FFF2-40B4-BE49-F238E27FC236}">
              <a16:creationId xmlns:a16="http://schemas.microsoft.com/office/drawing/2014/main" id="{00000000-0008-0000-0300-0000D7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08" name="Text Box 1">
          <a:extLst>
            <a:ext uri="{FF2B5EF4-FFF2-40B4-BE49-F238E27FC236}">
              <a16:creationId xmlns:a16="http://schemas.microsoft.com/office/drawing/2014/main" id="{00000000-0008-0000-0300-0000D8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09" name="Text Box 1">
          <a:extLst>
            <a:ext uri="{FF2B5EF4-FFF2-40B4-BE49-F238E27FC236}">
              <a16:creationId xmlns:a16="http://schemas.microsoft.com/office/drawing/2014/main" id="{00000000-0008-0000-0300-0000D9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10" name="Text Box 1">
          <a:extLst>
            <a:ext uri="{FF2B5EF4-FFF2-40B4-BE49-F238E27FC236}">
              <a16:creationId xmlns:a16="http://schemas.microsoft.com/office/drawing/2014/main" id="{00000000-0008-0000-0300-0000DA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11" name="Text Box 1">
          <a:extLst>
            <a:ext uri="{FF2B5EF4-FFF2-40B4-BE49-F238E27FC236}">
              <a16:creationId xmlns:a16="http://schemas.microsoft.com/office/drawing/2014/main" id="{00000000-0008-0000-0300-0000DB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12" name="Text Box 1">
          <a:extLst>
            <a:ext uri="{FF2B5EF4-FFF2-40B4-BE49-F238E27FC236}">
              <a16:creationId xmlns:a16="http://schemas.microsoft.com/office/drawing/2014/main" id="{00000000-0008-0000-0300-0000DC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13" name="Text Box 1">
          <a:extLst>
            <a:ext uri="{FF2B5EF4-FFF2-40B4-BE49-F238E27FC236}">
              <a16:creationId xmlns:a16="http://schemas.microsoft.com/office/drawing/2014/main" id="{00000000-0008-0000-0300-0000DD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14" name="Text Box 1">
          <a:extLst>
            <a:ext uri="{FF2B5EF4-FFF2-40B4-BE49-F238E27FC236}">
              <a16:creationId xmlns:a16="http://schemas.microsoft.com/office/drawing/2014/main" id="{00000000-0008-0000-0300-0000DE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15" name="Text Box 1">
          <a:extLst>
            <a:ext uri="{FF2B5EF4-FFF2-40B4-BE49-F238E27FC236}">
              <a16:creationId xmlns:a16="http://schemas.microsoft.com/office/drawing/2014/main" id="{00000000-0008-0000-0300-0000DF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16" name="Text Box 1">
          <a:extLst>
            <a:ext uri="{FF2B5EF4-FFF2-40B4-BE49-F238E27FC236}">
              <a16:creationId xmlns:a16="http://schemas.microsoft.com/office/drawing/2014/main" id="{00000000-0008-0000-0300-0000E0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17" name="Text Box 1">
          <a:extLst>
            <a:ext uri="{FF2B5EF4-FFF2-40B4-BE49-F238E27FC236}">
              <a16:creationId xmlns:a16="http://schemas.microsoft.com/office/drawing/2014/main" id="{00000000-0008-0000-0300-0000E1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18" name="Text Box 1">
          <a:extLst>
            <a:ext uri="{FF2B5EF4-FFF2-40B4-BE49-F238E27FC236}">
              <a16:creationId xmlns:a16="http://schemas.microsoft.com/office/drawing/2014/main" id="{00000000-0008-0000-0300-0000E2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19" name="Text Box 1">
          <a:extLst>
            <a:ext uri="{FF2B5EF4-FFF2-40B4-BE49-F238E27FC236}">
              <a16:creationId xmlns:a16="http://schemas.microsoft.com/office/drawing/2014/main" id="{00000000-0008-0000-0300-0000E3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20" name="Text Box 1">
          <a:extLst>
            <a:ext uri="{FF2B5EF4-FFF2-40B4-BE49-F238E27FC236}">
              <a16:creationId xmlns:a16="http://schemas.microsoft.com/office/drawing/2014/main" id="{00000000-0008-0000-0300-0000E4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21" name="Text Box 1">
          <a:extLst>
            <a:ext uri="{FF2B5EF4-FFF2-40B4-BE49-F238E27FC236}">
              <a16:creationId xmlns:a16="http://schemas.microsoft.com/office/drawing/2014/main" id="{00000000-0008-0000-0300-0000E5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22" name="Text Box 1">
          <a:extLst>
            <a:ext uri="{FF2B5EF4-FFF2-40B4-BE49-F238E27FC236}">
              <a16:creationId xmlns:a16="http://schemas.microsoft.com/office/drawing/2014/main" id="{00000000-0008-0000-0300-0000E6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23" name="Text Box 1">
          <a:extLst>
            <a:ext uri="{FF2B5EF4-FFF2-40B4-BE49-F238E27FC236}">
              <a16:creationId xmlns:a16="http://schemas.microsoft.com/office/drawing/2014/main" id="{00000000-0008-0000-0300-0000E7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24" name="Text Box 1">
          <a:extLst>
            <a:ext uri="{FF2B5EF4-FFF2-40B4-BE49-F238E27FC236}">
              <a16:creationId xmlns:a16="http://schemas.microsoft.com/office/drawing/2014/main" id="{00000000-0008-0000-0300-0000E8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25" name="Text Box 1">
          <a:extLst>
            <a:ext uri="{FF2B5EF4-FFF2-40B4-BE49-F238E27FC236}">
              <a16:creationId xmlns:a16="http://schemas.microsoft.com/office/drawing/2014/main" id="{00000000-0008-0000-0300-0000E9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26" name="Text Box 1">
          <a:extLst>
            <a:ext uri="{FF2B5EF4-FFF2-40B4-BE49-F238E27FC236}">
              <a16:creationId xmlns:a16="http://schemas.microsoft.com/office/drawing/2014/main" id="{00000000-0008-0000-0300-0000EA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27" name="Text Box 1">
          <a:extLst>
            <a:ext uri="{FF2B5EF4-FFF2-40B4-BE49-F238E27FC236}">
              <a16:creationId xmlns:a16="http://schemas.microsoft.com/office/drawing/2014/main" id="{00000000-0008-0000-0300-0000EB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28" name="Text Box 1">
          <a:extLst>
            <a:ext uri="{FF2B5EF4-FFF2-40B4-BE49-F238E27FC236}">
              <a16:creationId xmlns:a16="http://schemas.microsoft.com/office/drawing/2014/main" id="{00000000-0008-0000-0300-0000EC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29" name="Text Box 1">
          <a:extLst>
            <a:ext uri="{FF2B5EF4-FFF2-40B4-BE49-F238E27FC236}">
              <a16:creationId xmlns:a16="http://schemas.microsoft.com/office/drawing/2014/main" id="{00000000-0008-0000-0300-0000ED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30" name="Text Box 1">
          <a:extLst>
            <a:ext uri="{FF2B5EF4-FFF2-40B4-BE49-F238E27FC236}">
              <a16:creationId xmlns:a16="http://schemas.microsoft.com/office/drawing/2014/main" id="{00000000-0008-0000-0300-0000EE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31" name="Text Box 1">
          <a:extLst>
            <a:ext uri="{FF2B5EF4-FFF2-40B4-BE49-F238E27FC236}">
              <a16:creationId xmlns:a16="http://schemas.microsoft.com/office/drawing/2014/main" id="{00000000-0008-0000-0300-0000EF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32" name="Text Box 1">
          <a:extLst>
            <a:ext uri="{FF2B5EF4-FFF2-40B4-BE49-F238E27FC236}">
              <a16:creationId xmlns:a16="http://schemas.microsoft.com/office/drawing/2014/main" id="{00000000-0008-0000-0300-0000F0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33" name="Text Box 1">
          <a:extLst>
            <a:ext uri="{FF2B5EF4-FFF2-40B4-BE49-F238E27FC236}">
              <a16:creationId xmlns:a16="http://schemas.microsoft.com/office/drawing/2014/main" id="{00000000-0008-0000-0300-0000F1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34" name="Text Box 1">
          <a:extLst>
            <a:ext uri="{FF2B5EF4-FFF2-40B4-BE49-F238E27FC236}">
              <a16:creationId xmlns:a16="http://schemas.microsoft.com/office/drawing/2014/main" id="{00000000-0008-0000-0300-0000F2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35" name="Text Box 1">
          <a:extLst>
            <a:ext uri="{FF2B5EF4-FFF2-40B4-BE49-F238E27FC236}">
              <a16:creationId xmlns:a16="http://schemas.microsoft.com/office/drawing/2014/main" id="{00000000-0008-0000-0300-0000F3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36" name="Text Box 1">
          <a:extLst>
            <a:ext uri="{FF2B5EF4-FFF2-40B4-BE49-F238E27FC236}">
              <a16:creationId xmlns:a16="http://schemas.microsoft.com/office/drawing/2014/main" id="{00000000-0008-0000-0300-0000F4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37" name="Text Box 1">
          <a:extLst>
            <a:ext uri="{FF2B5EF4-FFF2-40B4-BE49-F238E27FC236}">
              <a16:creationId xmlns:a16="http://schemas.microsoft.com/office/drawing/2014/main" id="{00000000-0008-0000-0300-0000F5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38" name="Text Box 1">
          <a:extLst>
            <a:ext uri="{FF2B5EF4-FFF2-40B4-BE49-F238E27FC236}">
              <a16:creationId xmlns:a16="http://schemas.microsoft.com/office/drawing/2014/main" id="{00000000-0008-0000-0300-0000F6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39" name="Text Box 1">
          <a:extLst>
            <a:ext uri="{FF2B5EF4-FFF2-40B4-BE49-F238E27FC236}">
              <a16:creationId xmlns:a16="http://schemas.microsoft.com/office/drawing/2014/main" id="{00000000-0008-0000-0300-0000F7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40" name="Text Box 1">
          <a:extLst>
            <a:ext uri="{FF2B5EF4-FFF2-40B4-BE49-F238E27FC236}">
              <a16:creationId xmlns:a16="http://schemas.microsoft.com/office/drawing/2014/main" id="{00000000-0008-0000-0300-0000F8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41" name="Text Box 1">
          <a:extLst>
            <a:ext uri="{FF2B5EF4-FFF2-40B4-BE49-F238E27FC236}">
              <a16:creationId xmlns:a16="http://schemas.microsoft.com/office/drawing/2014/main" id="{00000000-0008-0000-0300-0000F9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42" name="Text Box 1">
          <a:extLst>
            <a:ext uri="{FF2B5EF4-FFF2-40B4-BE49-F238E27FC236}">
              <a16:creationId xmlns:a16="http://schemas.microsoft.com/office/drawing/2014/main" id="{00000000-0008-0000-0300-0000FA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43" name="Text Box 1">
          <a:extLst>
            <a:ext uri="{FF2B5EF4-FFF2-40B4-BE49-F238E27FC236}">
              <a16:creationId xmlns:a16="http://schemas.microsoft.com/office/drawing/2014/main" id="{00000000-0008-0000-0300-0000FB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44" name="Text Box 1">
          <a:extLst>
            <a:ext uri="{FF2B5EF4-FFF2-40B4-BE49-F238E27FC236}">
              <a16:creationId xmlns:a16="http://schemas.microsoft.com/office/drawing/2014/main" id="{00000000-0008-0000-0300-0000FC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45" name="Text Box 1">
          <a:extLst>
            <a:ext uri="{FF2B5EF4-FFF2-40B4-BE49-F238E27FC236}">
              <a16:creationId xmlns:a16="http://schemas.microsoft.com/office/drawing/2014/main" id="{00000000-0008-0000-0300-0000FD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46" name="Text Box 1">
          <a:extLst>
            <a:ext uri="{FF2B5EF4-FFF2-40B4-BE49-F238E27FC236}">
              <a16:creationId xmlns:a16="http://schemas.microsoft.com/office/drawing/2014/main" id="{00000000-0008-0000-0300-0000FE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47" name="Text Box 1">
          <a:extLst>
            <a:ext uri="{FF2B5EF4-FFF2-40B4-BE49-F238E27FC236}">
              <a16:creationId xmlns:a16="http://schemas.microsoft.com/office/drawing/2014/main" id="{00000000-0008-0000-0300-0000FF0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48" name="Text Box 1">
          <a:extLst>
            <a:ext uri="{FF2B5EF4-FFF2-40B4-BE49-F238E27FC236}">
              <a16:creationId xmlns:a16="http://schemas.microsoft.com/office/drawing/2014/main" id="{00000000-0008-0000-0300-000000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49" name="Text Box 1">
          <a:extLst>
            <a:ext uri="{FF2B5EF4-FFF2-40B4-BE49-F238E27FC236}">
              <a16:creationId xmlns:a16="http://schemas.microsoft.com/office/drawing/2014/main" id="{00000000-0008-0000-0300-000001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50" name="Text Box 1">
          <a:extLst>
            <a:ext uri="{FF2B5EF4-FFF2-40B4-BE49-F238E27FC236}">
              <a16:creationId xmlns:a16="http://schemas.microsoft.com/office/drawing/2014/main" id="{00000000-0008-0000-0300-000002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51" name="Text Box 1">
          <a:extLst>
            <a:ext uri="{FF2B5EF4-FFF2-40B4-BE49-F238E27FC236}">
              <a16:creationId xmlns:a16="http://schemas.microsoft.com/office/drawing/2014/main" id="{00000000-0008-0000-0300-000003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52" name="Text Box 1">
          <a:extLst>
            <a:ext uri="{FF2B5EF4-FFF2-40B4-BE49-F238E27FC236}">
              <a16:creationId xmlns:a16="http://schemas.microsoft.com/office/drawing/2014/main" id="{00000000-0008-0000-0300-000004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53" name="Text Box 1">
          <a:extLst>
            <a:ext uri="{FF2B5EF4-FFF2-40B4-BE49-F238E27FC236}">
              <a16:creationId xmlns:a16="http://schemas.microsoft.com/office/drawing/2014/main" id="{00000000-0008-0000-0300-000005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54" name="Text Box 1">
          <a:extLst>
            <a:ext uri="{FF2B5EF4-FFF2-40B4-BE49-F238E27FC236}">
              <a16:creationId xmlns:a16="http://schemas.microsoft.com/office/drawing/2014/main" id="{00000000-0008-0000-0300-000006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55" name="Text Box 1">
          <a:extLst>
            <a:ext uri="{FF2B5EF4-FFF2-40B4-BE49-F238E27FC236}">
              <a16:creationId xmlns:a16="http://schemas.microsoft.com/office/drawing/2014/main" id="{00000000-0008-0000-0300-000007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56" name="Text Box 1">
          <a:extLst>
            <a:ext uri="{FF2B5EF4-FFF2-40B4-BE49-F238E27FC236}">
              <a16:creationId xmlns:a16="http://schemas.microsoft.com/office/drawing/2014/main" id="{00000000-0008-0000-0300-000008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57" name="Text Box 1">
          <a:extLst>
            <a:ext uri="{FF2B5EF4-FFF2-40B4-BE49-F238E27FC236}">
              <a16:creationId xmlns:a16="http://schemas.microsoft.com/office/drawing/2014/main" id="{00000000-0008-0000-0300-000009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58" name="Text Box 1">
          <a:extLst>
            <a:ext uri="{FF2B5EF4-FFF2-40B4-BE49-F238E27FC236}">
              <a16:creationId xmlns:a16="http://schemas.microsoft.com/office/drawing/2014/main" id="{00000000-0008-0000-0300-00000A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59" name="Text Box 1">
          <a:extLst>
            <a:ext uri="{FF2B5EF4-FFF2-40B4-BE49-F238E27FC236}">
              <a16:creationId xmlns:a16="http://schemas.microsoft.com/office/drawing/2014/main" id="{00000000-0008-0000-0300-00000B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60" name="Text Box 1">
          <a:extLst>
            <a:ext uri="{FF2B5EF4-FFF2-40B4-BE49-F238E27FC236}">
              <a16:creationId xmlns:a16="http://schemas.microsoft.com/office/drawing/2014/main" id="{00000000-0008-0000-0300-00000C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61" name="Text Box 1">
          <a:extLst>
            <a:ext uri="{FF2B5EF4-FFF2-40B4-BE49-F238E27FC236}">
              <a16:creationId xmlns:a16="http://schemas.microsoft.com/office/drawing/2014/main" id="{00000000-0008-0000-0300-00000D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62" name="Text Box 1">
          <a:extLst>
            <a:ext uri="{FF2B5EF4-FFF2-40B4-BE49-F238E27FC236}">
              <a16:creationId xmlns:a16="http://schemas.microsoft.com/office/drawing/2014/main" id="{00000000-0008-0000-0300-00000E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63" name="Text Box 1">
          <a:extLst>
            <a:ext uri="{FF2B5EF4-FFF2-40B4-BE49-F238E27FC236}">
              <a16:creationId xmlns:a16="http://schemas.microsoft.com/office/drawing/2014/main" id="{00000000-0008-0000-0300-00000F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64" name="Text Box 1">
          <a:extLst>
            <a:ext uri="{FF2B5EF4-FFF2-40B4-BE49-F238E27FC236}">
              <a16:creationId xmlns:a16="http://schemas.microsoft.com/office/drawing/2014/main" id="{00000000-0008-0000-0300-000010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65" name="Text Box 1">
          <a:extLst>
            <a:ext uri="{FF2B5EF4-FFF2-40B4-BE49-F238E27FC236}">
              <a16:creationId xmlns:a16="http://schemas.microsoft.com/office/drawing/2014/main" id="{00000000-0008-0000-0300-000011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66" name="Text Box 1">
          <a:extLst>
            <a:ext uri="{FF2B5EF4-FFF2-40B4-BE49-F238E27FC236}">
              <a16:creationId xmlns:a16="http://schemas.microsoft.com/office/drawing/2014/main" id="{00000000-0008-0000-0300-000012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67" name="Text Box 1">
          <a:extLst>
            <a:ext uri="{FF2B5EF4-FFF2-40B4-BE49-F238E27FC236}">
              <a16:creationId xmlns:a16="http://schemas.microsoft.com/office/drawing/2014/main" id="{00000000-0008-0000-0300-000013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68" name="Text Box 1">
          <a:extLst>
            <a:ext uri="{FF2B5EF4-FFF2-40B4-BE49-F238E27FC236}">
              <a16:creationId xmlns:a16="http://schemas.microsoft.com/office/drawing/2014/main" id="{00000000-0008-0000-0300-000014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69" name="Text Box 1">
          <a:extLst>
            <a:ext uri="{FF2B5EF4-FFF2-40B4-BE49-F238E27FC236}">
              <a16:creationId xmlns:a16="http://schemas.microsoft.com/office/drawing/2014/main" id="{00000000-0008-0000-0300-000015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70" name="Text Box 1">
          <a:extLst>
            <a:ext uri="{FF2B5EF4-FFF2-40B4-BE49-F238E27FC236}">
              <a16:creationId xmlns:a16="http://schemas.microsoft.com/office/drawing/2014/main" id="{00000000-0008-0000-0300-000016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71" name="Text Box 1">
          <a:extLst>
            <a:ext uri="{FF2B5EF4-FFF2-40B4-BE49-F238E27FC236}">
              <a16:creationId xmlns:a16="http://schemas.microsoft.com/office/drawing/2014/main" id="{00000000-0008-0000-0300-000017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72" name="Text Box 1">
          <a:extLst>
            <a:ext uri="{FF2B5EF4-FFF2-40B4-BE49-F238E27FC236}">
              <a16:creationId xmlns:a16="http://schemas.microsoft.com/office/drawing/2014/main" id="{00000000-0008-0000-0300-000018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73" name="Text Box 1">
          <a:extLst>
            <a:ext uri="{FF2B5EF4-FFF2-40B4-BE49-F238E27FC236}">
              <a16:creationId xmlns:a16="http://schemas.microsoft.com/office/drawing/2014/main" id="{00000000-0008-0000-0300-000019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74" name="Text Box 1">
          <a:extLst>
            <a:ext uri="{FF2B5EF4-FFF2-40B4-BE49-F238E27FC236}">
              <a16:creationId xmlns:a16="http://schemas.microsoft.com/office/drawing/2014/main" id="{00000000-0008-0000-0300-00001A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75" name="Text Box 1">
          <a:extLst>
            <a:ext uri="{FF2B5EF4-FFF2-40B4-BE49-F238E27FC236}">
              <a16:creationId xmlns:a16="http://schemas.microsoft.com/office/drawing/2014/main" id="{00000000-0008-0000-0300-00001B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76" name="Text Box 1">
          <a:extLst>
            <a:ext uri="{FF2B5EF4-FFF2-40B4-BE49-F238E27FC236}">
              <a16:creationId xmlns:a16="http://schemas.microsoft.com/office/drawing/2014/main" id="{00000000-0008-0000-0300-00001C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77" name="Text Box 1">
          <a:extLst>
            <a:ext uri="{FF2B5EF4-FFF2-40B4-BE49-F238E27FC236}">
              <a16:creationId xmlns:a16="http://schemas.microsoft.com/office/drawing/2014/main" id="{00000000-0008-0000-0300-00001D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78" name="Text Box 1">
          <a:extLst>
            <a:ext uri="{FF2B5EF4-FFF2-40B4-BE49-F238E27FC236}">
              <a16:creationId xmlns:a16="http://schemas.microsoft.com/office/drawing/2014/main" id="{00000000-0008-0000-0300-00001E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79" name="Text Box 1">
          <a:extLst>
            <a:ext uri="{FF2B5EF4-FFF2-40B4-BE49-F238E27FC236}">
              <a16:creationId xmlns:a16="http://schemas.microsoft.com/office/drawing/2014/main" id="{00000000-0008-0000-0300-00001F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80" name="Text Box 1">
          <a:extLst>
            <a:ext uri="{FF2B5EF4-FFF2-40B4-BE49-F238E27FC236}">
              <a16:creationId xmlns:a16="http://schemas.microsoft.com/office/drawing/2014/main" id="{00000000-0008-0000-0300-000020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81" name="Text Box 1">
          <a:extLst>
            <a:ext uri="{FF2B5EF4-FFF2-40B4-BE49-F238E27FC236}">
              <a16:creationId xmlns:a16="http://schemas.microsoft.com/office/drawing/2014/main" id="{00000000-0008-0000-0300-000021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82" name="Text Box 1">
          <a:extLst>
            <a:ext uri="{FF2B5EF4-FFF2-40B4-BE49-F238E27FC236}">
              <a16:creationId xmlns:a16="http://schemas.microsoft.com/office/drawing/2014/main" id="{00000000-0008-0000-0300-000022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83" name="Text Box 1">
          <a:extLst>
            <a:ext uri="{FF2B5EF4-FFF2-40B4-BE49-F238E27FC236}">
              <a16:creationId xmlns:a16="http://schemas.microsoft.com/office/drawing/2014/main" id="{00000000-0008-0000-0300-000023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84" name="Text Box 1">
          <a:extLst>
            <a:ext uri="{FF2B5EF4-FFF2-40B4-BE49-F238E27FC236}">
              <a16:creationId xmlns:a16="http://schemas.microsoft.com/office/drawing/2014/main" id="{00000000-0008-0000-0300-000024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85" name="Text Box 1">
          <a:extLst>
            <a:ext uri="{FF2B5EF4-FFF2-40B4-BE49-F238E27FC236}">
              <a16:creationId xmlns:a16="http://schemas.microsoft.com/office/drawing/2014/main" id="{00000000-0008-0000-0300-000025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86" name="Text Box 1">
          <a:extLst>
            <a:ext uri="{FF2B5EF4-FFF2-40B4-BE49-F238E27FC236}">
              <a16:creationId xmlns:a16="http://schemas.microsoft.com/office/drawing/2014/main" id="{00000000-0008-0000-0300-000026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87" name="Text Box 1">
          <a:extLst>
            <a:ext uri="{FF2B5EF4-FFF2-40B4-BE49-F238E27FC236}">
              <a16:creationId xmlns:a16="http://schemas.microsoft.com/office/drawing/2014/main" id="{00000000-0008-0000-0300-000027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88" name="Text Box 1">
          <a:extLst>
            <a:ext uri="{FF2B5EF4-FFF2-40B4-BE49-F238E27FC236}">
              <a16:creationId xmlns:a16="http://schemas.microsoft.com/office/drawing/2014/main" id="{00000000-0008-0000-0300-000028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89" name="Text Box 1">
          <a:extLst>
            <a:ext uri="{FF2B5EF4-FFF2-40B4-BE49-F238E27FC236}">
              <a16:creationId xmlns:a16="http://schemas.microsoft.com/office/drawing/2014/main" id="{00000000-0008-0000-0300-000029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90" name="Text Box 1">
          <a:extLst>
            <a:ext uri="{FF2B5EF4-FFF2-40B4-BE49-F238E27FC236}">
              <a16:creationId xmlns:a16="http://schemas.microsoft.com/office/drawing/2014/main" id="{00000000-0008-0000-0300-00002A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91" name="Text Box 1">
          <a:extLst>
            <a:ext uri="{FF2B5EF4-FFF2-40B4-BE49-F238E27FC236}">
              <a16:creationId xmlns:a16="http://schemas.microsoft.com/office/drawing/2014/main" id="{00000000-0008-0000-0300-00002B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92" name="Text Box 1">
          <a:extLst>
            <a:ext uri="{FF2B5EF4-FFF2-40B4-BE49-F238E27FC236}">
              <a16:creationId xmlns:a16="http://schemas.microsoft.com/office/drawing/2014/main" id="{00000000-0008-0000-0300-00002C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93" name="Text Box 1">
          <a:extLst>
            <a:ext uri="{FF2B5EF4-FFF2-40B4-BE49-F238E27FC236}">
              <a16:creationId xmlns:a16="http://schemas.microsoft.com/office/drawing/2014/main" id="{00000000-0008-0000-0300-00002D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94" name="Text Box 1">
          <a:extLst>
            <a:ext uri="{FF2B5EF4-FFF2-40B4-BE49-F238E27FC236}">
              <a16:creationId xmlns:a16="http://schemas.microsoft.com/office/drawing/2014/main" id="{00000000-0008-0000-0300-00002E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95" name="Text Box 1">
          <a:extLst>
            <a:ext uri="{FF2B5EF4-FFF2-40B4-BE49-F238E27FC236}">
              <a16:creationId xmlns:a16="http://schemas.microsoft.com/office/drawing/2014/main" id="{00000000-0008-0000-0300-00002F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96" name="Text Box 1">
          <a:extLst>
            <a:ext uri="{FF2B5EF4-FFF2-40B4-BE49-F238E27FC236}">
              <a16:creationId xmlns:a16="http://schemas.microsoft.com/office/drawing/2014/main" id="{00000000-0008-0000-0300-000030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97" name="Text Box 1">
          <a:extLst>
            <a:ext uri="{FF2B5EF4-FFF2-40B4-BE49-F238E27FC236}">
              <a16:creationId xmlns:a16="http://schemas.microsoft.com/office/drawing/2014/main" id="{00000000-0008-0000-0300-000031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98" name="Text Box 1">
          <a:extLst>
            <a:ext uri="{FF2B5EF4-FFF2-40B4-BE49-F238E27FC236}">
              <a16:creationId xmlns:a16="http://schemas.microsoft.com/office/drawing/2014/main" id="{00000000-0008-0000-0300-000032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299" name="Text Box 1">
          <a:extLst>
            <a:ext uri="{FF2B5EF4-FFF2-40B4-BE49-F238E27FC236}">
              <a16:creationId xmlns:a16="http://schemas.microsoft.com/office/drawing/2014/main" id="{00000000-0008-0000-0300-000033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00" name="Text Box 1">
          <a:extLst>
            <a:ext uri="{FF2B5EF4-FFF2-40B4-BE49-F238E27FC236}">
              <a16:creationId xmlns:a16="http://schemas.microsoft.com/office/drawing/2014/main" id="{00000000-0008-0000-0300-000034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01" name="Text Box 1">
          <a:extLst>
            <a:ext uri="{FF2B5EF4-FFF2-40B4-BE49-F238E27FC236}">
              <a16:creationId xmlns:a16="http://schemas.microsoft.com/office/drawing/2014/main" id="{00000000-0008-0000-0300-000035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02" name="Text Box 1">
          <a:extLst>
            <a:ext uri="{FF2B5EF4-FFF2-40B4-BE49-F238E27FC236}">
              <a16:creationId xmlns:a16="http://schemas.microsoft.com/office/drawing/2014/main" id="{00000000-0008-0000-0300-000036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03" name="Text Box 1">
          <a:extLst>
            <a:ext uri="{FF2B5EF4-FFF2-40B4-BE49-F238E27FC236}">
              <a16:creationId xmlns:a16="http://schemas.microsoft.com/office/drawing/2014/main" id="{00000000-0008-0000-0300-000037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04" name="Text Box 1">
          <a:extLst>
            <a:ext uri="{FF2B5EF4-FFF2-40B4-BE49-F238E27FC236}">
              <a16:creationId xmlns:a16="http://schemas.microsoft.com/office/drawing/2014/main" id="{00000000-0008-0000-0300-000038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05" name="Text Box 1">
          <a:extLst>
            <a:ext uri="{FF2B5EF4-FFF2-40B4-BE49-F238E27FC236}">
              <a16:creationId xmlns:a16="http://schemas.microsoft.com/office/drawing/2014/main" id="{00000000-0008-0000-0300-000039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06" name="Text Box 1">
          <a:extLst>
            <a:ext uri="{FF2B5EF4-FFF2-40B4-BE49-F238E27FC236}">
              <a16:creationId xmlns:a16="http://schemas.microsoft.com/office/drawing/2014/main" id="{00000000-0008-0000-0300-00003A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07" name="Text Box 1">
          <a:extLst>
            <a:ext uri="{FF2B5EF4-FFF2-40B4-BE49-F238E27FC236}">
              <a16:creationId xmlns:a16="http://schemas.microsoft.com/office/drawing/2014/main" id="{00000000-0008-0000-0300-00003B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08" name="Text Box 1">
          <a:extLst>
            <a:ext uri="{FF2B5EF4-FFF2-40B4-BE49-F238E27FC236}">
              <a16:creationId xmlns:a16="http://schemas.microsoft.com/office/drawing/2014/main" id="{00000000-0008-0000-0300-00003C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09" name="Text Box 1">
          <a:extLst>
            <a:ext uri="{FF2B5EF4-FFF2-40B4-BE49-F238E27FC236}">
              <a16:creationId xmlns:a16="http://schemas.microsoft.com/office/drawing/2014/main" id="{00000000-0008-0000-0300-00003D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10" name="Text Box 1">
          <a:extLst>
            <a:ext uri="{FF2B5EF4-FFF2-40B4-BE49-F238E27FC236}">
              <a16:creationId xmlns:a16="http://schemas.microsoft.com/office/drawing/2014/main" id="{00000000-0008-0000-0300-00003E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11" name="Text Box 1">
          <a:extLst>
            <a:ext uri="{FF2B5EF4-FFF2-40B4-BE49-F238E27FC236}">
              <a16:creationId xmlns:a16="http://schemas.microsoft.com/office/drawing/2014/main" id="{00000000-0008-0000-0300-00003F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12" name="Text Box 1">
          <a:extLst>
            <a:ext uri="{FF2B5EF4-FFF2-40B4-BE49-F238E27FC236}">
              <a16:creationId xmlns:a16="http://schemas.microsoft.com/office/drawing/2014/main" id="{00000000-0008-0000-0300-000040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13" name="Text Box 1">
          <a:extLst>
            <a:ext uri="{FF2B5EF4-FFF2-40B4-BE49-F238E27FC236}">
              <a16:creationId xmlns:a16="http://schemas.microsoft.com/office/drawing/2014/main" id="{00000000-0008-0000-0300-000041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14" name="Text Box 1">
          <a:extLst>
            <a:ext uri="{FF2B5EF4-FFF2-40B4-BE49-F238E27FC236}">
              <a16:creationId xmlns:a16="http://schemas.microsoft.com/office/drawing/2014/main" id="{00000000-0008-0000-0300-000042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15" name="Text Box 1">
          <a:extLst>
            <a:ext uri="{FF2B5EF4-FFF2-40B4-BE49-F238E27FC236}">
              <a16:creationId xmlns:a16="http://schemas.microsoft.com/office/drawing/2014/main" id="{00000000-0008-0000-0300-000043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16" name="Text Box 1">
          <a:extLst>
            <a:ext uri="{FF2B5EF4-FFF2-40B4-BE49-F238E27FC236}">
              <a16:creationId xmlns:a16="http://schemas.microsoft.com/office/drawing/2014/main" id="{00000000-0008-0000-0300-000044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17" name="Text Box 1">
          <a:extLst>
            <a:ext uri="{FF2B5EF4-FFF2-40B4-BE49-F238E27FC236}">
              <a16:creationId xmlns:a16="http://schemas.microsoft.com/office/drawing/2014/main" id="{00000000-0008-0000-0300-000045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18" name="Text Box 1">
          <a:extLst>
            <a:ext uri="{FF2B5EF4-FFF2-40B4-BE49-F238E27FC236}">
              <a16:creationId xmlns:a16="http://schemas.microsoft.com/office/drawing/2014/main" id="{00000000-0008-0000-0300-000046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19" name="Text Box 1">
          <a:extLst>
            <a:ext uri="{FF2B5EF4-FFF2-40B4-BE49-F238E27FC236}">
              <a16:creationId xmlns:a16="http://schemas.microsoft.com/office/drawing/2014/main" id="{00000000-0008-0000-0300-000047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20" name="Text Box 1">
          <a:extLst>
            <a:ext uri="{FF2B5EF4-FFF2-40B4-BE49-F238E27FC236}">
              <a16:creationId xmlns:a16="http://schemas.microsoft.com/office/drawing/2014/main" id="{00000000-0008-0000-0300-000048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21" name="Text Box 1">
          <a:extLst>
            <a:ext uri="{FF2B5EF4-FFF2-40B4-BE49-F238E27FC236}">
              <a16:creationId xmlns:a16="http://schemas.microsoft.com/office/drawing/2014/main" id="{00000000-0008-0000-0300-000049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22" name="Text Box 1">
          <a:extLst>
            <a:ext uri="{FF2B5EF4-FFF2-40B4-BE49-F238E27FC236}">
              <a16:creationId xmlns:a16="http://schemas.microsoft.com/office/drawing/2014/main" id="{00000000-0008-0000-0300-00004A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23" name="Text Box 1">
          <a:extLst>
            <a:ext uri="{FF2B5EF4-FFF2-40B4-BE49-F238E27FC236}">
              <a16:creationId xmlns:a16="http://schemas.microsoft.com/office/drawing/2014/main" id="{00000000-0008-0000-0300-00004B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24" name="Text Box 1">
          <a:extLst>
            <a:ext uri="{FF2B5EF4-FFF2-40B4-BE49-F238E27FC236}">
              <a16:creationId xmlns:a16="http://schemas.microsoft.com/office/drawing/2014/main" id="{00000000-0008-0000-0300-00004C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25" name="Text Box 1">
          <a:extLst>
            <a:ext uri="{FF2B5EF4-FFF2-40B4-BE49-F238E27FC236}">
              <a16:creationId xmlns:a16="http://schemas.microsoft.com/office/drawing/2014/main" id="{00000000-0008-0000-0300-00004D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26" name="Text Box 1">
          <a:extLst>
            <a:ext uri="{FF2B5EF4-FFF2-40B4-BE49-F238E27FC236}">
              <a16:creationId xmlns:a16="http://schemas.microsoft.com/office/drawing/2014/main" id="{00000000-0008-0000-0300-00004E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27" name="Text Box 1">
          <a:extLst>
            <a:ext uri="{FF2B5EF4-FFF2-40B4-BE49-F238E27FC236}">
              <a16:creationId xmlns:a16="http://schemas.microsoft.com/office/drawing/2014/main" id="{00000000-0008-0000-0300-00004F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28" name="Text Box 1">
          <a:extLst>
            <a:ext uri="{FF2B5EF4-FFF2-40B4-BE49-F238E27FC236}">
              <a16:creationId xmlns:a16="http://schemas.microsoft.com/office/drawing/2014/main" id="{00000000-0008-0000-0300-000050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29" name="Text Box 1">
          <a:extLst>
            <a:ext uri="{FF2B5EF4-FFF2-40B4-BE49-F238E27FC236}">
              <a16:creationId xmlns:a16="http://schemas.microsoft.com/office/drawing/2014/main" id="{00000000-0008-0000-0300-000051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30" name="Text Box 1">
          <a:extLst>
            <a:ext uri="{FF2B5EF4-FFF2-40B4-BE49-F238E27FC236}">
              <a16:creationId xmlns:a16="http://schemas.microsoft.com/office/drawing/2014/main" id="{00000000-0008-0000-0300-000052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31" name="Text Box 1">
          <a:extLst>
            <a:ext uri="{FF2B5EF4-FFF2-40B4-BE49-F238E27FC236}">
              <a16:creationId xmlns:a16="http://schemas.microsoft.com/office/drawing/2014/main" id="{00000000-0008-0000-0300-000053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32" name="Text Box 1">
          <a:extLst>
            <a:ext uri="{FF2B5EF4-FFF2-40B4-BE49-F238E27FC236}">
              <a16:creationId xmlns:a16="http://schemas.microsoft.com/office/drawing/2014/main" id="{00000000-0008-0000-0300-000054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33" name="Text Box 1">
          <a:extLst>
            <a:ext uri="{FF2B5EF4-FFF2-40B4-BE49-F238E27FC236}">
              <a16:creationId xmlns:a16="http://schemas.microsoft.com/office/drawing/2014/main" id="{00000000-0008-0000-0300-000055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34" name="Text Box 1">
          <a:extLst>
            <a:ext uri="{FF2B5EF4-FFF2-40B4-BE49-F238E27FC236}">
              <a16:creationId xmlns:a16="http://schemas.microsoft.com/office/drawing/2014/main" id="{00000000-0008-0000-0300-000056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35" name="Text Box 1">
          <a:extLst>
            <a:ext uri="{FF2B5EF4-FFF2-40B4-BE49-F238E27FC236}">
              <a16:creationId xmlns:a16="http://schemas.microsoft.com/office/drawing/2014/main" id="{00000000-0008-0000-0300-000057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36" name="Text Box 1">
          <a:extLst>
            <a:ext uri="{FF2B5EF4-FFF2-40B4-BE49-F238E27FC236}">
              <a16:creationId xmlns:a16="http://schemas.microsoft.com/office/drawing/2014/main" id="{00000000-0008-0000-0300-000058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37" name="Text Box 1">
          <a:extLst>
            <a:ext uri="{FF2B5EF4-FFF2-40B4-BE49-F238E27FC236}">
              <a16:creationId xmlns:a16="http://schemas.microsoft.com/office/drawing/2014/main" id="{00000000-0008-0000-0300-000059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38" name="Text Box 1">
          <a:extLst>
            <a:ext uri="{FF2B5EF4-FFF2-40B4-BE49-F238E27FC236}">
              <a16:creationId xmlns:a16="http://schemas.microsoft.com/office/drawing/2014/main" id="{00000000-0008-0000-0300-00005A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39" name="Text Box 1">
          <a:extLst>
            <a:ext uri="{FF2B5EF4-FFF2-40B4-BE49-F238E27FC236}">
              <a16:creationId xmlns:a16="http://schemas.microsoft.com/office/drawing/2014/main" id="{00000000-0008-0000-0300-00005B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40" name="Text Box 1">
          <a:extLst>
            <a:ext uri="{FF2B5EF4-FFF2-40B4-BE49-F238E27FC236}">
              <a16:creationId xmlns:a16="http://schemas.microsoft.com/office/drawing/2014/main" id="{00000000-0008-0000-0300-00005C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41" name="Text Box 1">
          <a:extLst>
            <a:ext uri="{FF2B5EF4-FFF2-40B4-BE49-F238E27FC236}">
              <a16:creationId xmlns:a16="http://schemas.microsoft.com/office/drawing/2014/main" id="{00000000-0008-0000-0300-00005D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42" name="Text Box 1">
          <a:extLst>
            <a:ext uri="{FF2B5EF4-FFF2-40B4-BE49-F238E27FC236}">
              <a16:creationId xmlns:a16="http://schemas.microsoft.com/office/drawing/2014/main" id="{00000000-0008-0000-0300-00005E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43" name="Text Box 1">
          <a:extLst>
            <a:ext uri="{FF2B5EF4-FFF2-40B4-BE49-F238E27FC236}">
              <a16:creationId xmlns:a16="http://schemas.microsoft.com/office/drawing/2014/main" id="{00000000-0008-0000-0300-00005F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44" name="Text Box 1">
          <a:extLst>
            <a:ext uri="{FF2B5EF4-FFF2-40B4-BE49-F238E27FC236}">
              <a16:creationId xmlns:a16="http://schemas.microsoft.com/office/drawing/2014/main" id="{00000000-0008-0000-0300-000060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45" name="Text Box 1">
          <a:extLst>
            <a:ext uri="{FF2B5EF4-FFF2-40B4-BE49-F238E27FC236}">
              <a16:creationId xmlns:a16="http://schemas.microsoft.com/office/drawing/2014/main" id="{00000000-0008-0000-0300-000061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46" name="Text Box 1">
          <a:extLst>
            <a:ext uri="{FF2B5EF4-FFF2-40B4-BE49-F238E27FC236}">
              <a16:creationId xmlns:a16="http://schemas.microsoft.com/office/drawing/2014/main" id="{00000000-0008-0000-0300-000062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47" name="Text Box 1">
          <a:extLst>
            <a:ext uri="{FF2B5EF4-FFF2-40B4-BE49-F238E27FC236}">
              <a16:creationId xmlns:a16="http://schemas.microsoft.com/office/drawing/2014/main" id="{00000000-0008-0000-0300-000063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48" name="Text Box 1">
          <a:extLst>
            <a:ext uri="{FF2B5EF4-FFF2-40B4-BE49-F238E27FC236}">
              <a16:creationId xmlns:a16="http://schemas.microsoft.com/office/drawing/2014/main" id="{00000000-0008-0000-0300-000064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49" name="Text Box 1">
          <a:extLst>
            <a:ext uri="{FF2B5EF4-FFF2-40B4-BE49-F238E27FC236}">
              <a16:creationId xmlns:a16="http://schemas.microsoft.com/office/drawing/2014/main" id="{00000000-0008-0000-0300-000065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50" name="Text Box 1">
          <a:extLst>
            <a:ext uri="{FF2B5EF4-FFF2-40B4-BE49-F238E27FC236}">
              <a16:creationId xmlns:a16="http://schemas.microsoft.com/office/drawing/2014/main" id="{00000000-0008-0000-0300-000066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51" name="Text Box 1">
          <a:extLst>
            <a:ext uri="{FF2B5EF4-FFF2-40B4-BE49-F238E27FC236}">
              <a16:creationId xmlns:a16="http://schemas.microsoft.com/office/drawing/2014/main" id="{00000000-0008-0000-0300-000067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52" name="Text Box 1">
          <a:extLst>
            <a:ext uri="{FF2B5EF4-FFF2-40B4-BE49-F238E27FC236}">
              <a16:creationId xmlns:a16="http://schemas.microsoft.com/office/drawing/2014/main" id="{00000000-0008-0000-0300-000068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53" name="Text Box 1">
          <a:extLst>
            <a:ext uri="{FF2B5EF4-FFF2-40B4-BE49-F238E27FC236}">
              <a16:creationId xmlns:a16="http://schemas.microsoft.com/office/drawing/2014/main" id="{00000000-0008-0000-0300-000069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54" name="Text Box 1">
          <a:extLst>
            <a:ext uri="{FF2B5EF4-FFF2-40B4-BE49-F238E27FC236}">
              <a16:creationId xmlns:a16="http://schemas.microsoft.com/office/drawing/2014/main" id="{00000000-0008-0000-0300-00006A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55" name="Text Box 1">
          <a:extLst>
            <a:ext uri="{FF2B5EF4-FFF2-40B4-BE49-F238E27FC236}">
              <a16:creationId xmlns:a16="http://schemas.microsoft.com/office/drawing/2014/main" id="{00000000-0008-0000-0300-00006B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56" name="Text Box 1">
          <a:extLst>
            <a:ext uri="{FF2B5EF4-FFF2-40B4-BE49-F238E27FC236}">
              <a16:creationId xmlns:a16="http://schemas.microsoft.com/office/drawing/2014/main" id="{00000000-0008-0000-0300-00006C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57" name="Text Box 1">
          <a:extLst>
            <a:ext uri="{FF2B5EF4-FFF2-40B4-BE49-F238E27FC236}">
              <a16:creationId xmlns:a16="http://schemas.microsoft.com/office/drawing/2014/main" id="{00000000-0008-0000-0300-00006D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58" name="Text Box 1">
          <a:extLst>
            <a:ext uri="{FF2B5EF4-FFF2-40B4-BE49-F238E27FC236}">
              <a16:creationId xmlns:a16="http://schemas.microsoft.com/office/drawing/2014/main" id="{00000000-0008-0000-0300-00006E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59" name="Text Box 1">
          <a:extLst>
            <a:ext uri="{FF2B5EF4-FFF2-40B4-BE49-F238E27FC236}">
              <a16:creationId xmlns:a16="http://schemas.microsoft.com/office/drawing/2014/main" id="{00000000-0008-0000-0300-00006F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60" name="Text Box 1">
          <a:extLst>
            <a:ext uri="{FF2B5EF4-FFF2-40B4-BE49-F238E27FC236}">
              <a16:creationId xmlns:a16="http://schemas.microsoft.com/office/drawing/2014/main" id="{00000000-0008-0000-0300-000070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61" name="Text Box 1">
          <a:extLst>
            <a:ext uri="{FF2B5EF4-FFF2-40B4-BE49-F238E27FC236}">
              <a16:creationId xmlns:a16="http://schemas.microsoft.com/office/drawing/2014/main" id="{00000000-0008-0000-0300-000071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62" name="Text Box 1">
          <a:extLst>
            <a:ext uri="{FF2B5EF4-FFF2-40B4-BE49-F238E27FC236}">
              <a16:creationId xmlns:a16="http://schemas.microsoft.com/office/drawing/2014/main" id="{00000000-0008-0000-0300-000072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63" name="Text Box 1">
          <a:extLst>
            <a:ext uri="{FF2B5EF4-FFF2-40B4-BE49-F238E27FC236}">
              <a16:creationId xmlns:a16="http://schemas.microsoft.com/office/drawing/2014/main" id="{00000000-0008-0000-0300-000073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64" name="Text Box 1">
          <a:extLst>
            <a:ext uri="{FF2B5EF4-FFF2-40B4-BE49-F238E27FC236}">
              <a16:creationId xmlns:a16="http://schemas.microsoft.com/office/drawing/2014/main" id="{00000000-0008-0000-0300-000074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65" name="Text Box 1">
          <a:extLst>
            <a:ext uri="{FF2B5EF4-FFF2-40B4-BE49-F238E27FC236}">
              <a16:creationId xmlns:a16="http://schemas.microsoft.com/office/drawing/2014/main" id="{00000000-0008-0000-0300-000075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66" name="Text Box 1">
          <a:extLst>
            <a:ext uri="{FF2B5EF4-FFF2-40B4-BE49-F238E27FC236}">
              <a16:creationId xmlns:a16="http://schemas.microsoft.com/office/drawing/2014/main" id="{00000000-0008-0000-0300-000076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67" name="Text Box 1">
          <a:extLst>
            <a:ext uri="{FF2B5EF4-FFF2-40B4-BE49-F238E27FC236}">
              <a16:creationId xmlns:a16="http://schemas.microsoft.com/office/drawing/2014/main" id="{00000000-0008-0000-0300-000077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68" name="Text Box 1">
          <a:extLst>
            <a:ext uri="{FF2B5EF4-FFF2-40B4-BE49-F238E27FC236}">
              <a16:creationId xmlns:a16="http://schemas.microsoft.com/office/drawing/2014/main" id="{00000000-0008-0000-0300-000078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69" name="Text Box 1">
          <a:extLst>
            <a:ext uri="{FF2B5EF4-FFF2-40B4-BE49-F238E27FC236}">
              <a16:creationId xmlns:a16="http://schemas.microsoft.com/office/drawing/2014/main" id="{00000000-0008-0000-0300-000079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70" name="Text Box 1">
          <a:extLst>
            <a:ext uri="{FF2B5EF4-FFF2-40B4-BE49-F238E27FC236}">
              <a16:creationId xmlns:a16="http://schemas.microsoft.com/office/drawing/2014/main" id="{00000000-0008-0000-0300-00007A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71" name="Text Box 1">
          <a:extLst>
            <a:ext uri="{FF2B5EF4-FFF2-40B4-BE49-F238E27FC236}">
              <a16:creationId xmlns:a16="http://schemas.microsoft.com/office/drawing/2014/main" id="{00000000-0008-0000-0300-00007B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72" name="Text Box 1">
          <a:extLst>
            <a:ext uri="{FF2B5EF4-FFF2-40B4-BE49-F238E27FC236}">
              <a16:creationId xmlns:a16="http://schemas.microsoft.com/office/drawing/2014/main" id="{00000000-0008-0000-0300-00007C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73" name="Text Box 1">
          <a:extLst>
            <a:ext uri="{FF2B5EF4-FFF2-40B4-BE49-F238E27FC236}">
              <a16:creationId xmlns:a16="http://schemas.microsoft.com/office/drawing/2014/main" id="{00000000-0008-0000-0300-00007D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74" name="Text Box 1">
          <a:extLst>
            <a:ext uri="{FF2B5EF4-FFF2-40B4-BE49-F238E27FC236}">
              <a16:creationId xmlns:a16="http://schemas.microsoft.com/office/drawing/2014/main" id="{00000000-0008-0000-0300-00007E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75" name="Text Box 1">
          <a:extLst>
            <a:ext uri="{FF2B5EF4-FFF2-40B4-BE49-F238E27FC236}">
              <a16:creationId xmlns:a16="http://schemas.microsoft.com/office/drawing/2014/main" id="{00000000-0008-0000-0300-00007F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76" name="Text Box 1">
          <a:extLst>
            <a:ext uri="{FF2B5EF4-FFF2-40B4-BE49-F238E27FC236}">
              <a16:creationId xmlns:a16="http://schemas.microsoft.com/office/drawing/2014/main" id="{00000000-0008-0000-0300-000080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77" name="Text Box 1">
          <a:extLst>
            <a:ext uri="{FF2B5EF4-FFF2-40B4-BE49-F238E27FC236}">
              <a16:creationId xmlns:a16="http://schemas.microsoft.com/office/drawing/2014/main" id="{00000000-0008-0000-0300-000081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78" name="Text Box 1">
          <a:extLst>
            <a:ext uri="{FF2B5EF4-FFF2-40B4-BE49-F238E27FC236}">
              <a16:creationId xmlns:a16="http://schemas.microsoft.com/office/drawing/2014/main" id="{00000000-0008-0000-0300-000082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79" name="Text Box 1">
          <a:extLst>
            <a:ext uri="{FF2B5EF4-FFF2-40B4-BE49-F238E27FC236}">
              <a16:creationId xmlns:a16="http://schemas.microsoft.com/office/drawing/2014/main" id="{00000000-0008-0000-0300-000083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80" name="Text Box 1">
          <a:extLst>
            <a:ext uri="{FF2B5EF4-FFF2-40B4-BE49-F238E27FC236}">
              <a16:creationId xmlns:a16="http://schemas.microsoft.com/office/drawing/2014/main" id="{00000000-0008-0000-0300-000084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81" name="Text Box 1">
          <a:extLst>
            <a:ext uri="{FF2B5EF4-FFF2-40B4-BE49-F238E27FC236}">
              <a16:creationId xmlns:a16="http://schemas.microsoft.com/office/drawing/2014/main" id="{00000000-0008-0000-0300-000085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82" name="Text Box 1">
          <a:extLst>
            <a:ext uri="{FF2B5EF4-FFF2-40B4-BE49-F238E27FC236}">
              <a16:creationId xmlns:a16="http://schemas.microsoft.com/office/drawing/2014/main" id="{00000000-0008-0000-0300-000086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83" name="Text Box 1">
          <a:extLst>
            <a:ext uri="{FF2B5EF4-FFF2-40B4-BE49-F238E27FC236}">
              <a16:creationId xmlns:a16="http://schemas.microsoft.com/office/drawing/2014/main" id="{00000000-0008-0000-0300-000087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84" name="Text Box 1">
          <a:extLst>
            <a:ext uri="{FF2B5EF4-FFF2-40B4-BE49-F238E27FC236}">
              <a16:creationId xmlns:a16="http://schemas.microsoft.com/office/drawing/2014/main" id="{00000000-0008-0000-0300-000088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85" name="Text Box 1">
          <a:extLst>
            <a:ext uri="{FF2B5EF4-FFF2-40B4-BE49-F238E27FC236}">
              <a16:creationId xmlns:a16="http://schemas.microsoft.com/office/drawing/2014/main" id="{00000000-0008-0000-0300-000089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86" name="Text Box 1">
          <a:extLst>
            <a:ext uri="{FF2B5EF4-FFF2-40B4-BE49-F238E27FC236}">
              <a16:creationId xmlns:a16="http://schemas.microsoft.com/office/drawing/2014/main" id="{00000000-0008-0000-0300-00008A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87" name="Text Box 1">
          <a:extLst>
            <a:ext uri="{FF2B5EF4-FFF2-40B4-BE49-F238E27FC236}">
              <a16:creationId xmlns:a16="http://schemas.microsoft.com/office/drawing/2014/main" id="{00000000-0008-0000-0300-00008B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88" name="Text Box 1">
          <a:extLst>
            <a:ext uri="{FF2B5EF4-FFF2-40B4-BE49-F238E27FC236}">
              <a16:creationId xmlns:a16="http://schemas.microsoft.com/office/drawing/2014/main" id="{00000000-0008-0000-0300-00008C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89" name="Text Box 1">
          <a:extLst>
            <a:ext uri="{FF2B5EF4-FFF2-40B4-BE49-F238E27FC236}">
              <a16:creationId xmlns:a16="http://schemas.microsoft.com/office/drawing/2014/main" id="{00000000-0008-0000-0300-00008D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90" name="Text Box 1">
          <a:extLst>
            <a:ext uri="{FF2B5EF4-FFF2-40B4-BE49-F238E27FC236}">
              <a16:creationId xmlns:a16="http://schemas.microsoft.com/office/drawing/2014/main" id="{00000000-0008-0000-0300-00008E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91" name="Text Box 1">
          <a:extLst>
            <a:ext uri="{FF2B5EF4-FFF2-40B4-BE49-F238E27FC236}">
              <a16:creationId xmlns:a16="http://schemas.microsoft.com/office/drawing/2014/main" id="{00000000-0008-0000-0300-00008F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92" name="Text Box 1">
          <a:extLst>
            <a:ext uri="{FF2B5EF4-FFF2-40B4-BE49-F238E27FC236}">
              <a16:creationId xmlns:a16="http://schemas.microsoft.com/office/drawing/2014/main" id="{00000000-0008-0000-0300-000090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93" name="Text Box 1">
          <a:extLst>
            <a:ext uri="{FF2B5EF4-FFF2-40B4-BE49-F238E27FC236}">
              <a16:creationId xmlns:a16="http://schemas.microsoft.com/office/drawing/2014/main" id="{00000000-0008-0000-0300-000091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94" name="Text Box 1">
          <a:extLst>
            <a:ext uri="{FF2B5EF4-FFF2-40B4-BE49-F238E27FC236}">
              <a16:creationId xmlns:a16="http://schemas.microsoft.com/office/drawing/2014/main" id="{00000000-0008-0000-0300-000092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95" name="Text Box 1">
          <a:extLst>
            <a:ext uri="{FF2B5EF4-FFF2-40B4-BE49-F238E27FC236}">
              <a16:creationId xmlns:a16="http://schemas.microsoft.com/office/drawing/2014/main" id="{00000000-0008-0000-0300-000093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96" name="Text Box 1">
          <a:extLst>
            <a:ext uri="{FF2B5EF4-FFF2-40B4-BE49-F238E27FC236}">
              <a16:creationId xmlns:a16="http://schemas.microsoft.com/office/drawing/2014/main" id="{00000000-0008-0000-0300-000094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97" name="Text Box 1">
          <a:extLst>
            <a:ext uri="{FF2B5EF4-FFF2-40B4-BE49-F238E27FC236}">
              <a16:creationId xmlns:a16="http://schemas.microsoft.com/office/drawing/2014/main" id="{00000000-0008-0000-0300-000095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98" name="Text Box 1">
          <a:extLst>
            <a:ext uri="{FF2B5EF4-FFF2-40B4-BE49-F238E27FC236}">
              <a16:creationId xmlns:a16="http://schemas.microsoft.com/office/drawing/2014/main" id="{00000000-0008-0000-0300-000096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399" name="Text Box 1">
          <a:extLst>
            <a:ext uri="{FF2B5EF4-FFF2-40B4-BE49-F238E27FC236}">
              <a16:creationId xmlns:a16="http://schemas.microsoft.com/office/drawing/2014/main" id="{00000000-0008-0000-0300-000097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00" name="Text Box 1">
          <a:extLst>
            <a:ext uri="{FF2B5EF4-FFF2-40B4-BE49-F238E27FC236}">
              <a16:creationId xmlns:a16="http://schemas.microsoft.com/office/drawing/2014/main" id="{00000000-0008-0000-0300-000098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01" name="Text Box 1">
          <a:extLst>
            <a:ext uri="{FF2B5EF4-FFF2-40B4-BE49-F238E27FC236}">
              <a16:creationId xmlns:a16="http://schemas.microsoft.com/office/drawing/2014/main" id="{00000000-0008-0000-0300-000099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02" name="Text Box 1">
          <a:extLst>
            <a:ext uri="{FF2B5EF4-FFF2-40B4-BE49-F238E27FC236}">
              <a16:creationId xmlns:a16="http://schemas.microsoft.com/office/drawing/2014/main" id="{00000000-0008-0000-0300-00009A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03" name="Text Box 1">
          <a:extLst>
            <a:ext uri="{FF2B5EF4-FFF2-40B4-BE49-F238E27FC236}">
              <a16:creationId xmlns:a16="http://schemas.microsoft.com/office/drawing/2014/main" id="{00000000-0008-0000-0300-00009B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04" name="Text Box 1">
          <a:extLst>
            <a:ext uri="{FF2B5EF4-FFF2-40B4-BE49-F238E27FC236}">
              <a16:creationId xmlns:a16="http://schemas.microsoft.com/office/drawing/2014/main" id="{00000000-0008-0000-0300-00009C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05" name="Text Box 1">
          <a:extLst>
            <a:ext uri="{FF2B5EF4-FFF2-40B4-BE49-F238E27FC236}">
              <a16:creationId xmlns:a16="http://schemas.microsoft.com/office/drawing/2014/main" id="{00000000-0008-0000-0300-00009D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06" name="Text Box 1">
          <a:extLst>
            <a:ext uri="{FF2B5EF4-FFF2-40B4-BE49-F238E27FC236}">
              <a16:creationId xmlns:a16="http://schemas.microsoft.com/office/drawing/2014/main" id="{00000000-0008-0000-0300-00009E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07" name="Text Box 1">
          <a:extLst>
            <a:ext uri="{FF2B5EF4-FFF2-40B4-BE49-F238E27FC236}">
              <a16:creationId xmlns:a16="http://schemas.microsoft.com/office/drawing/2014/main" id="{00000000-0008-0000-0300-00009F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08" name="Text Box 1">
          <a:extLst>
            <a:ext uri="{FF2B5EF4-FFF2-40B4-BE49-F238E27FC236}">
              <a16:creationId xmlns:a16="http://schemas.microsoft.com/office/drawing/2014/main" id="{00000000-0008-0000-0300-0000A0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09" name="Text Box 1">
          <a:extLst>
            <a:ext uri="{FF2B5EF4-FFF2-40B4-BE49-F238E27FC236}">
              <a16:creationId xmlns:a16="http://schemas.microsoft.com/office/drawing/2014/main" id="{00000000-0008-0000-0300-0000A1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10" name="Text Box 1">
          <a:extLst>
            <a:ext uri="{FF2B5EF4-FFF2-40B4-BE49-F238E27FC236}">
              <a16:creationId xmlns:a16="http://schemas.microsoft.com/office/drawing/2014/main" id="{00000000-0008-0000-0300-0000A2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11" name="Text Box 1">
          <a:extLst>
            <a:ext uri="{FF2B5EF4-FFF2-40B4-BE49-F238E27FC236}">
              <a16:creationId xmlns:a16="http://schemas.microsoft.com/office/drawing/2014/main" id="{00000000-0008-0000-0300-0000A3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12" name="Text Box 1">
          <a:extLst>
            <a:ext uri="{FF2B5EF4-FFF2-40B4-BE49-F238E27FC236}">
              <a16:creationId xmlns:a16="http://schemas.microsoft.com/office/drawing/2014/main" id="{00000000-0008-0000-0300-0000A4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13" name="Text Box 1">
          <a:extLst>
            <a:ext uri="{FF2B5EF4-FFF2-40B4-BE49-F238E27FC236}">
              <a16:creationId xmlns:a16="http://schemas.microsoft.com/office/drawing/2014/main" id="{00000000-0008-0000-0300-0000A5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14" name="Text Box 1">
          <a:extLst>
            <a:ext uri="{FF2B5EF4-FFF2-40B4-BE49-F238E27FC236}">
              <a16:creationId xmlns:a16="http://schemas.microsoft.com/office/drawing/2014/main" id="{00000000-0008-0000-0300-0000A6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15" name="Text Box 1">
          <a:extLst>
            <a:ext uri="{FF2B5EF4-FFF2-40B4-BE49-F238E27FC236}">
              <a16:creationId xmlns:a16="http://schemas.microsoft.com/office/drawing/2014/main" id="{00000000-0008-0000-0300-0000A7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16" name="Text Box 1">
          <a:extLst>
            <a:ext uri="{FF2B5EF4-FFF2-40B4-BE49-F238E27FC236}">
              <a16:creationId xmlns:a16="http://schemas.microsoft.com/office/drawing/2014/main" id="{00000000-0008-0000-0300-0000A8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17" name="Text Box 1">
          <a:extLst>
            <a:ext uri="{FF2B5EF4-FFF2-40B4-BE49-F238E27FC236}">
              <a16:creationId xmlns:a16="http://schemas.microsoft.com/office/drawing/2014/main" id="{00000000-0008-0000-0300-0000A9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18" name="Text Box 1">
          <a:extLst>
            <a:ext uri="{FF2B5EF4-FFF2-40B4-BE49-F238E27FC236}">
              <a16:creationId xmlns:a16="http://schemas.microsoft.com/office/drawing/2014/main" id="{00000000-0008-0000-0300-0000AA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19" name="Text Box 1">
          <a:extLst>
            <a:ext uri="{FF2B5EF4-FFF2-40B4-BE49-F238E27FC236}">
              <a16:creationId xmlns:a16="http://schemas.microsoft.com/office/drawing/2014/main" id="{00000000-0008-0000-0300-0000AB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20" name="Text Box 1">
          <a:extLst>
            <a:ext uri="{FF2B5EF4-FFF2-40B4-BE49-F238E27FC236}">
              <a16:creationId xmlns:a16="http://schemas.microsoft.com/office/drawing/2014/main" id="{00000000-0008-0000-0300-0000AC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21" name="Text Box 1">
          <a:extLst>
            <a:ext uri="{FF2B5EF4-FFF2-40B4-BE49-F238E27FC236}">
              <a16:creationId xmlns:a16="http://schemas.microsoft.com/office/drawing/2014/main" id="{00000000-0008-0000-0300-0000AD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22" name="Text Box 1">
          <a:extLst>
            <a:ext uri="{FF2B5EF4-FFF2-40B4-BE49-F238E27FC236}">
              <a16:creationId xmlns:a16="http://schemas.microsoft.com/office/drawing/2014/main" id="{00000000-0008-0000-0300-0000AE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23" name="Text Box 1">
          <a:extLst>
            <a:ext uri="{FF2B5EF4-FFF2-40B4-BE49-F238E27FC236}">
              <a16:creationId xmlns:a16="http://schemas.microsoft.com/office/drawing/2014/main" id="{00000000-0008-0000-0300-0000AF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24" name="Text Box 1">
          <a:extLst>
            <a:ext uri="{FF2B5EF4-FFF2-40B4-BE49-F238E27FC236}">
              <a16:creationId xmlns:a16="http://schemas.microsoft.com/office/drawing/2014/main" id="{00000000-0008-0000-0300-0000B0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25" name="Text Box 1">
          <a:extLst>
            <a:ext uri="{FF2B5EF4-FFF2-40B4-BE49-F238E27FC236}">
              <a16:creationId xmlns:a16="http://schemas.microsoft.com/office/drawing/2014/main" id="{00000000-0008-0000-0300-0000B1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26" name="Text Box 1">
          <a:extLst>
            <a:ext uri="{FF2B5EF4-FFF2-40B4-BE49-F238E27FC236}">
              <a16:creationId xmlns:a16="http://schemas.microsoft.com/office/drawing/2014/main" id="{00000000-0008-0000-0300-0000B2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27" name="Text Box 1">
          <a:extLst>
            <a:ext uri="{FF2B5EF4-FFF2-40B4-BE49-F238E27FC236}">
              <a16:creationId xmlns:a16="http://schemas.microsoft.com/office/drawing/2014/main" id="{00000000-0008-0000-0300-0000B3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28" name="Text Box 1">
          <a:extLst>
            <a:ext uri="{FF2B5EF4-FFF2-40B4-BE49-F238E27FC236}">
              <a16:creationId xmlns:a16="http://schemas.microsoft.com/office/drawing/2014/main" id="{00000000-0008-0000-0300-0000B4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29" name="Text Box 1">
          <a:extLst>
            <a:ext uri="{FF2B5EF4-FFF2-40B4-BE49-F238E27FC236}">
              <a16:creationId xmlns:a16="http://schemas.microsoft.com/office/drawing/2014/main" id="{00000000-0008-0000-0300-0000B5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30" name="Text Box 1">
          <a:extLst>
            <a:ext uri="{FF2B5EF4-FFF2-40B4-BE49-F238E27FC236}">
              <a16:creationId xmlns:a16="http://schemas.microsoft.com/office/drawing/2014/main" id="{00000000-0008-0000-0300-0000B6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31" name="Text Box 1">
          <a:extLst>
            <a:ext uri="{FF2B5EF4-FFF2-40B4-BE49-F238E27FC236}">
              <a16:creationId xmlns:a16="http://schemas.microsoft.com/office/drawing/2014/main" id="{00000000-0008-0000-0300-0000B7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32" name="Text Box 1">
          <a:extLst>
            <a:ext uri="{FF2B5EF4-FFF2-40B4-BE49-F238E27FC236}">
              <a16:creationId xmlns:a16="http://schemas.microsoft.com/office/drawing/2014/main" id="{00000000-0008-0000-0300-0000B8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33" name="Text Box 1">
          <a:extLst>
            <a:ext uri="{FF2B5EF4-FFF2-40B4-BE49-F238E27FC236}">
              <a16:creationId xmlns:a16="http://schemas.microsoft.com/office/drawing/2014/main" id="{00000000-0008-0000-0300-0000B9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34" name="Text Box 1">
          <a:extLst>
            <a:ext uri="{FF2B5EF4-FFF2-40B4-BE49-F238E27FC236}">
              <a16:creationId xmlns:a16="http://schemas.microsoft.com/office/drawing/2014/main" id="{00000000-0008-0000-0300-0000BA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35" name="Text Box 1">
          <a:extLst>
            <a:ext uri="{FF2B5EF4-FFF2-40B4-BE49-F238E27FC236}">
              <a16:creationId xmlns:a16="http://schemas.microsoft.com/office/drawing/2014/main" id="{00000000-0008-0000-0300-0000BB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36" name="Text Box 1">
          <a:extLst>
            <a:ext uri="{FF2B5EF4-FFF2-40B4-BE49-F238E27FC236}">
              <a16:creationId xmlns:a16="http://schemas.microsoft.com/office/drawing/2014/main" id="{00000000-0008-0000-0300-0000BC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37" name="Text Box 1">
          <a:extLst>
            <a:ext uri="{FF2B5EF4-FFF2-40B4-BE49-F238E27FC236}">
              <a16:creationId xmlns:a16="http://schemas.microsoft.com/office/drawing/2014/main" id="{00000000-0008-0000-0300-0000BD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38" name="Text Box 1">
          <a:extLst>
            <a:ext uri="{FF2B5EF4-FFF2-40B4-BE49-F238E27FC236}">
              <a16:creationId xmlns:a16="http://schemas.microsoft.com/office/drawing/2014/main" id="{00000000-0008-0000-0300-0000BE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39" name="Text Box 1">
          <a:extLst>
            <a:ext uri="{FF2B5EF4-FFF2-40B4-BE49-F238E27FC236}">
              <a16:creationId xmlns:a16="http://schemas.microsoft.com/office/drawing/2014/main" id="{00000000-0008-0000-0300-0000BF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40" name="Text Box 1">
          <a:extLst>
            <a:ext uri="{FF2B5EF4-FFF2-40B4-BE49-F238E27FC236}">
              <a16:creationId xmlns:a16="http://schemas.microsoft.com/office/drawing/2014/main" id="{00000000-0008-0000-0300-0000C0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41" name="Text Box 1">
          <a:extLst>
            <a:ext uri="{FF2B5EF4-FFF2-40B4-BE49-F238E27FC236}">
              <a16:creationId xmlns:a16="http://schemas.microsoft.com/office/drawing/2014/main" id="{00000000-0008-0000-0300-0000C1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42" name="Text Box 1">
          <a:extLst>
            <a:ext uri="{FF2B5EF4-FFF2-40B4-BE49-F238E27FC236}">
              <a16:creationId xmlns:a16="http://schemas.microsoft.com/office/drawing/2014/main" id="{00000000-0008-0000-0300-0000C2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43" name="Text Box 1">
          <a:extLst>
            <a:ext uri="{FF2B5EF4-FFF2-40B4-BE49-F238E27FC236}">
              <a16:creationId xmlns:a16="http://schemas.microsoft.com/office/drawing/2014/main" id="{00000000-0008-0000-0300-0000C3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44" name="Text Box 1">
          <a:extLst>
            <a:ext uri="{FF2B5EF4-FFF2-40B4-BE49-F238E27FC236}">
              <a16:creationId xmlns:a16="http://schemas.microsoft.com/office/drawing/2014/main" id="{00000000-0008-0000-0300-0000C4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45" name="Text Box 1">
          <a:extLst>
            <a:ext uri="{FF2B5EF4-FFF2-40B4-BE49-F238E27FC236}">
              <a16:creationId xmlns:a16="http://schemas.microsoft.com/office/drawing/2014/main" id="{00000000-0008-0000-0300-0000C5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46" name="Text Box 1">
          <a:extLst>
            <a:ext uri="{FF2B5EF4-FFF2-40B4-BE49-F238E27FC236}">
              <a16:creationId xmlns:a16="http://schemas.microsoft.com/office/drawing/2014/main" id="{00000000-0008-0000-0300-0000C6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47" name="Text Box 1">
          <a:extLst>
            <a:ext uri="{FF2B5EF4-FFF2-40B4-BE49-F238E27FC236}">
              <a16:creationId xmlns:a16="http://schemas.microsoft.com/office/drawing/2014/main" id="{00000000-0008-0000-0300-0000C7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48" name="Text Box 1">
          <a:extLst>
            <a:ext uri="{FF2B5EF4-FFF2-40B4-BE49-F238E27FC236}">
              <a16:creationId xmlns:a16="http://schemas.microsoft.com/office/drawing/2014/main" id="{00000000-0008-0000-0300-0000C8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49" name="Text Box 1">
          <a:extLst>
            <a:ext uri="{FF2B5EF4-FFF2-40B4-BE49-F238E27FC236}">
              <a16:creationId xmlns:a16="http://schemas.microsoft.com/office/drawing/2014/main" id="{00000000-0008-0000-0300-0000C9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50" name="Text Box 1">
          <a:extLst>
            <a:ext uri="{FF2B5EF4-FFF2-40B4-BE49-F238E27FC236}">
              <a16:creationId xmlns:a16="http://schemas.microsoft.com/office/drawing/2014/main" id="{00000000-0008-0000-0300-0000CA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51" name="Text Box 1">
          <a:extLst>
            <a:ext uri="{FF2B5EF4-FFF2-40B4-BE49-F238E27FC236}">
              <a16:creationId xmlns:a16="http://schemas.microsoft.com/office/drawing/2014/main" id="{00000000-0008-0000-0300-0000CB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52" name="Text Box 1">
          <a:extLst>
            <a:ext uri="{FF2B5EF4-FFF2-40B4-BE49-F238E27FC236}">
              <a16:creationId xmlns:a16="http://schemas.microsoft.com/office/drawing/2014/main" id="{00000000-0008-0000-0300-0000CC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53" name="Text Box 1">
          <a:extLst>
            <a:ext uri="{FF2B5EF4-FFF2-40B4-BE49-F238E27FC236}">
              <a16:creationId xmlns:a16="http://schemas.microsoft.com/office/drawing/2014/main" id="{00000000-0008-0000-0300-0000CD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54" name="Text Box 1">
          <a:extLst>
            <a:ext uri="{FF2B5EF4-FFF2-40B4-BE49-F238E27FC236}">
              <a16:creationId xmlns:a16="http://schemas.microsoft.com/office/drawing/2014/main" id="{00000000-0008-0000-0300-0000CE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55" name="Text Box 1">
          <a:extLst>
            <a:ext uri="{FF2B5EF4-FFF2-40B4-BE49-F238E27FC236}">
              <a16:creationId xmlns:a16="http://schemas.microsoft.com/office/drawing/2014/main" id="{00000000-0008-0000-0300-0000CF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56" name="Text Box 1">
          <a:extLst>
            <a:ext uri="{FF2B5EF4-FFF2-40B4-BE49-F238E27FC236}">
              <a16:creationId xmlns:a16="http://schemas.microsoft.com/office/drawing/2014/main" id="{00000000-0008-0000-0300-0000D0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57" name="Text Box 1">
          <a:extLst>
            <a:ext uri="{FF2B5EF4-FFF2-40B4-BE49-F238E27FC236}">
              <a16:creationId xmlns:a16="http://schemas.microsoft.com/office/drawing/2014/main" id="{00000000-0008-0000-0300-0000D1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58" name="Text Box 1">
          <a:extLst>
            <a:ext uri="{FF2B5EF4-FFF2-40B4-BE49-F238E27FC236}">
              <a16:creationId xmlns:a16="http://schemas.microsoft.com/office/drawing/2014/main" id="{00000000-0008-0000-0300-0000D2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59" name="Text Box 1">
          <a:extLst>
            <a:ext uri="{FF2B5EF4-FFF2-40B4-BE49-F238E27FC236}">
              <a16:creationId xmlns:a16="http://schemas.microsoft.com/office/drawing/2014/main" id="{00000000-0008-0000-0300-0000D3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60" name="Text Box 1">
          <a:extLst>
            <a:ext uri="{FF2B5EF4-FFF2-40B4-BE49-F238E27FC236}">
              <a16:creationId xmlns:a16="http://schemas.microsoft.com/office/drawing/2014/main" id="{00000000-0008-0000-0300-0000D4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61" name="Text Box 1">
          <a:extLst>
            <a:ext uri="{FF2B5EF4-FFF2-40B4-BE49-F238E27FC236}">
              <a16:creationId xmlns:a16="http://schemas.microsoft.com/office/drawing/2014/main" id="{00000000-0008-0000-0300-0000D5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62" name="Text Box 1">
          <a:extLst>
            <a:ext uri="{FF2B5EF4-FFF2-40B4-BE49-F238E27FC236}">
              <a16:creationId xmlns:a16="http://schemas.microsoft.com/office/drawing/2014/main" id="{00000000-0008-0000-0300-0000D6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63" name="Text Box 1">
          <a:extLst>
            <a:ext uri="{FF2B5EF4-FFF2-40B4-BE49-F238E27FC236}">
              <a16:creationId xmlns:a16="http://schemas.microsoft.com/office/drawing/2014/main" id="{00000000-0008-0000-0300-0000D7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64" name="Text Box 1">
          <a:extLst>
            <a:ext uri="{FF2B5EF4-FFF2-40B4-BE49-F238E27FC236}">
              <a16:creationId xmlns:a16="http://schemas.microsoft.com/office/drawing/2014/main" id="{00000000-0008-0000-0300-0000D8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65" name="Text Box 1">
          <a:extLst>
            <a:ext uri="{FF2B5EF4-FFF2-40B4-BE49-F238E27FC236}">
              <a16:creationId xmlns:a16="http://schemas.microsoft.com/office/drawing/2014/main" id="{00000000-0008-0000-0300-0000D9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66" name="Text Box 1">
          <a:extLst>
            <a:ext uri="{FF2B5EF4-FFF2-40B4-BE49-F238E27FC236}">
              <a16:creationId xmlns:a16="http://schemas.microsoft.com/office/drawing/2014/main" id="{00000000-0008-0000-0300-0000DA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67" name="Text Box 1">
          <a:extLst>
            <a:ext uri="{FF2B5EF4-FFF2-40B4-BE49-F238E27FC236}">
              <a16:creationId xmlns:a16="http://schemas.microsoft.com/office/drawing/2014/main" id="{00000000-0008-0000-0300-0000DB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68" name="Text Box 1">
          <a:extLst>
            <a:ext uri="{FF2B5EF4-FFF2-40B4-BE49-F238E27FC236}">
              <a16:creationId xmlns:a16="http://schemas.microsoft.com/office/drawing/2014/main" id="{00000000-0008-0000-0300-0000DC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69" name="Text Box 1">
          <a:extLst>
            <a:ext uri="{FF2B5EF4-FFF2-40B4-BE49-F238E27FC236}">
              <a16:creationId xmlns:a16="http://schemas.microsoft.com/office/drawing/2014/main" id="{00000000-0008-0000-0300-0000DD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70" name="Text Box 1">
          <a:extLst>
            <a:ext uri="{FF2B5EF4-FFF2-40B4-BE49-F238E27FC236}">
              <a16:creationId xmlns:a16="http://schemas.microsoft.com/office/drawing/2014/main" id="{00000000-0008-0000-0300-0000DE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71" name="Text Box 1">
          <a:extLst>
            <a:ext uri="{FF2B5EF4-FFF2-40B4-BE49-F238E27FC236}">
              <a16:creationId xmlns:a16="http://schemas.microsoft.com/office/drawing/2014/main" id="{00000000-0008-0000-0300-0000DF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72" name="Text Box 1">
          <a:extLst>
            <a:ext uri="{FF2B5EF4-FFF2-40B4-BE49-F238E27FC236}">
              <a16:creationId xmlns:a16="http://schemas.microsoft.com/office/drawing/2014/main" id="{00000000-0008-0000-0300-0000E0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73" name="Text Box 1">
          <a:extLst>
            <a:ext uri="{FF2B5EF4-FFF2-40B4-BE49-F238E27FC236}">
              <a16:creationId xmlns:a16="http://schemas.microsoft.com/office/drawing/2014/main" id="{00000000-0008-0000-0300-0000E1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74" name="Text Box 1">
          <a:extLst>
            <a:ext uri="{FF2B5EF4-FFF2-40B4-BE49-F238E27FC236}">
              <a16:creationId xmlns:a16="http://schemas.microsoft.com/office/drawing/2014/main" id="{00000000-0008-0000-0300-0000E2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75" name="Text Box 1">
          <a:extLst>
            <a:ext uri="{FF2B5EF4-FFF2-40B4-BE49-F238E27FC236}">
              <a16:creationId xmlns:a16="http://schemas.microsoft.com/office/drawing/2014/main" id="{00000000-0008-0000-0300-0000E3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76" name="Text Box 1">
          <a:extLst>
            <a:ext uri="{FF2B5EF4-FFF2-40B4-BE49-F238E27FC236}">
              <a16:creationId xmlns:a16="http://schemas.microsoft.com/office/drawing/2014/main" id="{00000000-0008-0000-0300-0000E4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77" name="Text Box 1">
          <a:extLst>
            <a:ext uri="{FF2B5EF4-FFF2-40B4-BE49-F238E27FC236}">
              <a16:creationId xmlns:a16="http://schemas.microsoft.com/office/drawing/2014/main" id="{00000000-0008-0000-0300-0000E5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78" name="Text Box 1">
          <a:extLst>
            <a:ext uri="{FF2B5EF4-FFF2-40B4-BE49-F238E27FC236}">
              <a16:creationId xmlns:a16="http://schemas.microsoft.com/office/drawing/2014/main" id="{00000000-0008-0000-0300-0000E6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79" name="Text Box 1">
          <a:extLst>
            <a:ext uri="{FF2B5EF4-FFF2-40B4-BE49-F238E27FC236}">
              <a16:creationId xmlns:a16="http://schemas.microsoft.com/office/drawing/2014/main" id="{00000000-0008-0000-0300-0000E7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80" name="Text Box 1">
          <a:extLst>
            <a:ext uri="{FF2B5EF4-FFF2-40B4-BE49-F238E27FC236}">
              <a16:creationId xmlns:a16="http://schemas.microsoft.com/office/drawing/2014/main" id="{00000000-0008-0000-0300-0000E8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81" name="Text Box 1">
          <a:extLst>
            <a:ext uri="{FF2B5EF4-FFF2-40B4-BE49-F238E27FC236}">
              <a16:creationId xmlns:a16="http://schemas.microsoft.com/office/drawing/2014/main" id="{00000000-0008-0000-0300-0000E9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82" name="Text Box 1">
          <a:extLst>
            <a:ext uri="{FF2B5EF4-FFF2-40B4-BE49-F238E27FC236}">
              <a16:creationId xmlns:a16="http://schemas.microsoft.com/office/drawing/2014/main" id="{00000000-0008-0000-0300-0000EA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83" name="Text Box 1">
          <a:extLst>
            <a:ext uri="{FF2B5EF4-FFF2-40B4-BE49-F238E27FC236}">
              <a16:creationId xmlns:a16="http://schemas.microsoft.com/office/drawing/2014/main" id="{00000000-0008-0000-0300-0000EB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84" name="Text Box 1">
          <a:extLst>
            <a:ext uri="{FF2B5EF4-FFF2-40B4-BE49-F238E27FC236}">
              <a16:creationId xmlns:a16="http://schemas.microsoft.com/office/drawing/2014/main" id="{00000000-0008-0000-0300-0000EC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85" name="Text Box 1">
          <a:extLst>
            <a:ext uri="{FF2B5EF4-FFF2-40B4-BE49-F238E27FC236}">
              <a16:creationId xmlns:a16="http://schemas.microsoft.com/office/drawing/2014/main" id="{00000000-0008-0000-0300-0000ED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86" name="Text Box 1">
          <a:extLst>
            <a:ext uri="{FF2B5EF4-FFF2-40B4-BE49-F238E27FC236}">
              <a16:creationId xmlns:a16="http://schemas.microsoft.com/office/drawing/2014/main" id="{00000000-0008-0000-0300-0000EE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87" name="Text Box 1">
          <a:extLst>
            <a:ext uri="{FF2B5EF4-FFF2-40B4-BE49-F238E27FC236}">
              <a16:creationId xmlns:a16="http://schemas.microsoft.com/office/drawing/2014/main" id="{00000000-0008-0000-0300-0000EF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88" name="Text Box 1">
          <a:extLst>
            <a:ext uri="{FF2B5EF4-FFF2-40B4-BE49-F238E27FC236}">
              <a16:creationId xmlns:a16="http://schemas.microsoft.com/office/drawing/2014/main" id="{00000000-0008-0000-0300-0000F0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89" name="Text Box 1">
          <a:extLst>
            <a:ext uri="{FF2B5EF4-FFF2-40B4-BE49-F238E27FC236}">
              <a16:creationId xmlns:a16="http://schemas.microsoft.com/office/drawing/2014/main" id="{00000000-0008-0000-0300-0000F1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90" name="Text Box 1">
          <a:extLst>
            <a:ext uri="{FF2B5EF4-FFF2-40B4-BE49-F238E27FC236}">
              <a16:creationId xmlns:a16="http://schemas.microsoft.com/office/drawing/2014/main" id="{00000000-0008-0000-0300-0000F2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91" name="Text Box 1">
          <a:extLst>
            <a:ext uri="{FF2B5EF4-FFF2-40B4-BE49-F238E27FC236}">
              <a16:creationId xmlns:a16="http://schemas.microsoft.com/office/drawing/2014/main" id="{00000000-0008-0000-0300-0000F3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92" name="Text Box 1">
          <a:extLst>
            <a:ext uri="{FF2B5EF4-FFF2-40B4-BE49-F238E27FC236}">
              <a16:creationId xmlns:a16="http://schemas.microsoft.com/office/drawing/2014/main" id="{00000000-0008-0000-0300-0000F4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93" name="Text Box 1">
          <a:extLst>
            <a:ext uri="{FF2B5EF4-FFF2-40B4-BE49-F238E27FC236}">
              <a16:creationId xmlns:a16="http://schemas.microsoft.com/office/drawing/2014/main" id="{00000000-0008-0000-0300-0000F5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94" name="Text Box 1">
          <a:extLst>
            <a:ext uri="{FF2B5EF4-FFF2-40B4-BE49-F238E27FC236}">
              <a16:creationId xmlns:a16="http://schemas.microsoft.com/office/drawing/2014/main" id="{00000000-0008-0000-0300-0000F6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95" name="Text Box 1">
          <a:extLst>
            <a:ext uri="{FF2B5EF4-FFF2-40B4-BE49-F238E27FC236}">
              <a16:creationId xmlns:a16="http://schemas.microsoft.com/office/drawing/2014/main" id="{00000000-0008-0000-0300-0000F7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96" name="Text Box 1">
          <a:extLst>
            <a:ext uri="{FF2B5EF4-FFF2-40B4-BE49-F238E27FC236}">
              <a16:creationId xmlns:a16="http://schemas.microsoft.com/office/drawing/2014/main" id="{00000000-0008-0000-0300-0000F8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97" name="Text Box 1">
          <a:extLst>
            <a:ext uri="{FF2B5EF4-FFF2-40B4-BE49-F238E27FC236}">
              <a16:creationId xmlns:a16="http://schemas.microsoft.com/office/drawing/2014/main" id="{00000000-0008-0000-0300-0000F9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98" name="Text Box 1">
          <a:extLst>
            <a:ext uri="{FF2B5EF4-FFF2-40B4-BE49-F238E27FC236}">
              <a16:creationId xmlns:a16="http://schemas.microsoft.com/office/drawing/2014/main" id="{00000000-0008-0000-0300-0000FA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499" name="Text Box 1">
          <a:extLst>
            <a:ext uri="{FF2B5EF4-FFF2-40B4-BE49-F238E27FC236}">
              <a16:creationId xmlns:a16="http://schemas.microsoft.com/office/drawing/2014/main" id="{00000000-0008-0000-0300-0000FB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00" name="Text Box 1">
          <a:extLst>
            <a:ext uri="{FF2B5EF4-FFF2-40B4-BE49-F238E27FC236}">
              <a16:creationId xmlns:a16="http://schemas.microsoft.com/office/drawing/2014/main" id="{00000000-0008-0000-0300-0000FC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01" name="Text Box 1">
          <a:extLst>
            <a:ext uri="{FF2B5EF4-FFF2-40B4-BE49-F238E27FC236}">
              <a16:creationId xmlns:a16="http://schemas.microsoft.com/office/drawing/2014/main" id="{00000000-0008-0000-0300-0000FD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02" name="Text Box 1">
          <a:extLst>
            <a:ext uri="{FF2B5EF4-FFF2-40B4-BE49-F238E27FC236}">
              <a16:creationId xmlns:a16="http://schemas.microsoft.com/office/drawing/2014/main" id="{00000000-0008-0000-0300-0000FE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03" name="Text Box 1">
          <a:extLst>
            <a:ext uri="{FF2B5EF4-FFF2-40B4-BE49-F238E27FC236}">
              <a16:creationId xmlns:a16="http://schemas.microsoft.com/office/drawing/2014/main" id="{00000000-0008-0000-0300-0000FF0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04" name="Text Box 1">
          <a:extLst>
            <a:ext uri="{FF2B5EF4-FFF2-40B4-BE49-F238E27FC236}">
              <a16:creationId xmlns:a16="http://schemas.microsoft.com/office/drawing/2014/main" id="{00000000-0008-0000-0300-000000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05" name="Text Box 1">
          <a:extLst>
            <a:ext uri="{FF2B5EF4-FFF2-40B4-BE49-F238E27FC236}">
              <a16:creationId xmlns:a16="http://schemas.microsoft.com/office/drawing/2014/main" id="{00000000-0008-0000-0300-000001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06" name="Text Box 1">
          <a:extLst>
            <a:ext uri="{FF2B5EF4-FFF2-40B4-BE49-F238E27FC236}">
              <a16:creationId xmlns:a16="http://schemas.microsoft.com/office/drawing/2014/main" id="{00000000-0008-0000-0300-000002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07" name="Text Box 1">
          <a:extLst>
            <a:ext uri="{FF2B5EF4-FFF2-40B4-BE49-F238E27FC236}">
              <a16:creationId xmlns:a16="http://schemas.microsoft.com/office/drawing/2014/main" id="{00000000-0008-0000-0300-000003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08" name="Text Box 1">
          <a:extLst>
            <a:ext uri="{FF2B5EF4-FFF2-40B4-BE49-F238E27FC236}">
              <a16:creationId xmlns:a16="http://schemas.microsoft.com/office/drawing/2014/main" id="{00000000-0008-0000-0300-000004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09" name="Text Box 1">
          <a:extLst>
            <a:ext uri="{FF2B5EF4-FFF2-40B4-BE49-F238E27FC236}">
              <a16:creationId xmlns:a16="http://schemas.microsoft.com/office/drawing/2014/main" id="{00000000-0008-0000-0300-000005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10" name="Text Box 1">
          <a:extLst>
            <a:ext uri="{FF2B5EF4-FFF2-40B4-BE49-F238E27FC236}">
              <a16:creationId xmlns:a16="http://schemas.microsoft.com/office/drawing/2014/main" id="{00000000-0008-0000-0300-000006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11" name="Text Box 1">
          <a:extLst>
            <a:ext uri="{FF2B5EF4-FFF2-40B4-BE49-F238E27FC236}">
              <a16:creationId xmlns:a16="http://schemas.microsoft.com/office/drawing/2014/main" id="{00000000-0008-0000-0300-000007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12" name="Text Box 1">
          <a:extLst>
            <a:ext uri="{FF2B5EF4-FFF2-40B4-BE49-F238E27FC236}">
              <a16:creationId xmlns:a16="http://schemas.microsoft.com/office/drawing/2014/main" id="{00000000-0008-0000-0300-000008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13" name="Text Box 1">
          <a:extLst>
            <a:ext uri="{FF2B5EF4-FFF2-40B4-BE49-F238E27FC236}">
              <a16:creationId xmlns:a16="http://schemas.microsoft.com/office/drawing/2014/main" id="{00000000-0008-0000-0300-000009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14" name="Text Box 1">
          <a:extLst>
            <a:ext uri="{FF2B5EF4-FFF2-40B4-BE49-F238E27FC236}">
              <a16:creationId xmlns:a16="http://schemas.microsoft.com/office/drawing/2014/main" id="{00000000-0008-0000-0300-00000A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15" name="Text Box 1">
          <a:extLst>
            <a:ext uri="{FF2B5EF4-FFF2-40B4-BE49-F238E27FC236}">
              <a16:creationId xmlns:a16="http://schemas.microsoft.com/office/drawing/2014/main" id="{00000000-0008-0000-0300-00000B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16" name="Text Box 1">
          <a:extLst>
            <a:ext uri="{FF2B5EF4-FFF2-40B4-BE49-F238E27FC236}">
              <a16:creationId xmlns:a16="http://schemas.microsoft.com/office/drawing/2014/main" id="{00000000-0008-0000-0300-00000C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17" name="Text Box 1">
          <a:extLst>
            <a:ext uri="{FF2B5EF4-FFF2-40B4-BE49-F238E27FC236}">
              <a16:creationId xmlns:a16="http://schemas.microsoft.com/office/drawing/2014/main" id="{00000000-0008-0000-0300-00000D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18" name="Text Box 1">
          <a:extLst>
            <a:ext uri="{FF2B5EF4-FFF2-40B4-BE49-F238E27FC236}">
              <a16:creationId xmlns:a16="http://schemas.microsoft.com/office/drawing/2014/main" id="{00000000-0008-0000-0300-00000E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19" name="Text Box 1">
          <a:extLst>
            <a:ext uri="{FF2B5EF4-FFF2-40B4-BE49-F238E27FC236}">
              <a16:creationId xmlns:a16="http://schemas.microsoft.com/office/drawing/2014/main" id="{00000000-0008-0000-0300-00000F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20" name="Text Box 1">
          <a:extLst>
            <a:ext uri="{FF2B5EF4-FFF2-40B4-BE49-F238E27FC236}">
              <a16:creationId xmlns:a16="http://schemas.microsoft.com/office/drawing/2014/main" id="{00000000-0008-0000-0300-000010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21" name="Text Box 1">
          <a:extLst>
            <a:ext uri="{FF2B5EF4-FFF2-40B4-BE49-F238E27FC236}">
              <a16:creationId xmlns:a16="http://schemas.microsoft.com/office/drawing/2014/main" id="{00000000-0008-0000-0300-000011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22" name="Text Box 1">
          <a:extLst>
            <a:ext uri="{FF2B5EF4-FFF2-40B4-BE49-F238E27FC236}">
              <a16:creationId xmlns:a16="http://schemas.microsoft.com/office/drawing/2014/main" id="{00000000-0008-0000-0300-000012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23" name="Text Box 1">
          <a:extLst>
            <a:ext uri="{FF2B5EF4-FFF2-40B4-BE49-F238E27FC236}">
              <a16:creationId xmlns:a16="http://schemas.microsoft.com/office/drawing/2014/main" id="{00000000-0008-0000-0300-000013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24" name="Text Box 1">
          <a:extLst>
            <a:ext uri="{FF2B5EF4-FFF2-40B4-BE49-F238E27FC236}">
              <a16:creationId xmlns:a16="http://schemas.microsoft.com/office/drawing/2014/main" id="{00000000-0008-0000-0300-000014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25" name="Text Box 1">
          <a:extLst>
            <a:ext uri="{FF2B5EF4-FFF2-40B4-BE49-F238E27FC236}">
              <a16:creationId xmlns:a16="http://schemas.microsoft.com/office/drawing/2014/main" id="{00000000-0008-0000-0300-000015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26" name="Text Box 1">
          <a:extLst>
            <a:ext uri="{FF2B5EF4-FFF2-40B4-BE49-F238E27FC236}">
              <a16:creationId xmlns:a16="http://schemas.microsoft.com/office/drawing/2014/main" id="{00000000-0008-0000-0300-000016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27" name="Text Box 1">
          <a:extLst>
            <a:ext uri="{FF2B5EF4-FFF2-40B4-BE49-F238E27FC236}">
              <a16:creationId xmlns:a16="http://schemas.microsoft.com/office/drawing/2014/main" id="{00000000-0008-0000-0300-000017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28" name="Text Box 1">
          <a:extLst>
            <a:ext uri="{FF2B5EF4-FFF2-40B4-BE49-F238E27FC236}">
              <a16:creationId xmlns:a16="http://schemas.microsoft.com/office/drawing/2014/main" id="{00000000-0008-0000-0300-000018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29" name="Text Box 1">
          <a:extLst>
            <a:ext uri="{FF2B5EF4-FFF2-40B4-BE49-F238E27FC236}">
              <a16:creationId xmlns:a16="http://schemas.microsoft.com/office/drawing/2014/main" id="{00000000-0008-0000-0300-000019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30" name="Text Box 1">
          <a:extLst>
            <a:ext uri="{FF2B5EF4-FFF2-40B4-BE49-F238E27FC236}">
              <a16:creationId xmlns:a16="http://schemas.microsoft.com/office/drawing/2014/main" id="{00000000-0008-0000-0300-00001A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31" name="Text Box 1">
          <a:extLst>
            <a:ext uri="{FF2B5EF4-FFF2-40B4-BE49-F238E27FC236}">
              <a16:creationId xmlns:a16="http://schemas.microsoft.com/office/drawing/2014/main" id="{00000000-0008-0000-0300-00001B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32" name="Text Box 1">
          <a:extLst>
            <a:ext uri="{FF2B5EF4-FFF2-40B4-BE49-F238E27FC236}">
              <a16:creationId xmlns:a16="http://schemas.microsoft.com/office/drawing/2014/main" id="{00000000-0008-0000-0300-00001C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33" name="Text Box 1">
          <a:extLst>
            <a:ext uri="{FF2B5EF4-FFF2-40B4-BE49-F238E27FC236}">
              <a16:creationId xmlns:a16="http://schemas.microsoft.com/office/drawing/2014/main" id="{00000000-0008-0000-0300-00001D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34" name="Text Box 1">
          <a:extLst>
            <a:ext uri="{FF2B5EF4-FFF2-40B4-BE49-F238E27FC236}">
              <a16:creationId xmlns:a16="http://schemas.microsoft.com/office/drawing/2014/main" id="{00000000-0008-0000-0300-00001E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35" name="Text Box 1">
          <a:extLst>
            <a:ext uri="{FF2B5EF4-FFF2-40B4-BE49-F238E27FC236}">
              <a16:creationId xmlns:a16="http://schemas.microsoft.com/office/drawing/2014/main" id="{00000000-0008-0000-0300-00001F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36" name="Text Box 1">
          <a:extLst>
            <a:ext uri="{FF2B5EF4-FFF2-40B4-BE49-F238E27FC236}">
              <a16:creationId xmlns:a16="http://schemas.microsoft.com/office/drawing/2014/main" id="{00000000-0008-0000-0300-000020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37" name="Text Box 1">
          <a:extLst>
            <a:ext uri="{FF2B5EF4-FFF2-40B4-BE49-F238E27FC236}">
              <a16:creationId xmlns:a16="http://schemas.microsoft.com/office/drawing/2014/main" id="{00000000-0008-0000-0300-000021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38" name="Text Box 1">
          <a:extLst>
            <a:ext uri="{FF2B5EF4-FFF2-40B4-BE49-F238E27FC236}">
              <a16:creationId xmlns:a16="http://schemas.microsoft.com/office/drawing/2014/main" id="{00000000-0008-0000-0300-000022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39" name="Text Box 1">
          <a:extLst>
            <a:ext uri="{FF2B5EF4-FFF2-40B4-BE49-F238E27FC236}">
              <a16:creationId xmlns:a16="http://schemas.microsoft.com/office/drawing/2014/main" id="{00000000-0008-0000-0300-000023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40" name="Text Box 1">
          <a:extLst>
            <a:ext uri="{FF2B5EF4-FFF2-40B4-BE49-F238E27FC236}">
              <a16:creationId xmlns:a16="http://schemas.microsoft.com/office/drawing/2014/main" id="{00000000-0008-0000-0300-000024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41" name="Text Box 1">
          <a:extLst>
            <a:ext uri="{FF2B5EF4-FFF2-40B4-BE49-F238E27FC236}">
              <a16:creationId xmlns:a16="http://schemas.microsoft.com/office/drawing/2014/main" id="{00000000-0008-0000-0300-000025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42" name="Text Box 1">
          <a:extLst>
            <a:ext uri="{FF2B5EF4-FFF2-40B4-BE49-F238E27FC236}">
              <a16:creationId xmlns:a16="http://schemas.microsoft.com/office/drawing/2014/main" id="{00000000-0008-0000-0300-000026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43" name="Text Box 1">
          <a:extLst>
            <a:ext uri="{FF2B5EF4-FFF2-40B4-BE49-F238E27FC236}">
              <a16:creationId xmlns:a16="http://schemas.microsoft.com/office/drawing/2014/main" id="{00000000-0008-0000-0300-000027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44" name="Text Box 1">
          <a:extLst>
            <a:ext uri="{FF2B5EF4-FFF2-40B4-BE49-F238E27FC236}">
              <a16:creationId xmlns:a16="http://schemas.microsoft.com/office/drawing/2014/main" id="{00000000-0008-0000-0300-000028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45" name="Text Box 1">
          <a:extLst>
            <a:ext uri="{FF2B5EF4-FFF2-40B4-BE49-F238E27FC236}">
              <a16:creationId xmlns:a16="http://schemas.microsoft.com/office/drawing/2014/main" id="{00000000-0008-0000-0300-000029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46" name="Text Box 1">
          <a:extLst>
            <a:ext uri="{FF2B5EF4-FFF2-40B4-BE49-F238E27FC236}">
              <a16:creationId xmlns:a16="http://schemas.microsoft.com/office/drawing/2014/main" id="{00000000-0008-0000-0300-00002A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47" name="Text Box 1">
          <a:extLst>
            <a:ext uri="{FF2B5EF4-FFF2-40B4-BE49-F238E27FC236}">
              <a16:creationId xmlns:a16="http://schemas.microsoft.com/office/drawing/2014/main" id="{00000000-0008-0000-0300-00002B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48" name="Text Box 1">
          <a:extLst>
            <a:ext uri="{FF2B5EF4-FFF2-40B4-BE49-F238E27FC236}">
              <a16:creationId xmlns:a16="http://schemas.microsoft.com/office/drawing/2014/main" id="{00000000-0008-0000-0300-00002C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49" name="Text Box 1">
          <a:extLst>
            <a:ext uri="{FF2B5EF4-FFF2-40B4-BE49-F238E27FC236}">
              <a16:creationId xmlns:a16="http://schemas.microsoft.com/office/drawing/2014/main" id="{00000000-0008-0000-0300-00002D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50" name="Text Box 1">
          <a:extLst>
            <a:ext uri="{FF2B5EF4-FFF2-40B4-BE49-F238E27FC236}">
              <a16:creationId xmlns:a16="http://schemas.microsoft.com/office/drawing/2014/main" id="{00000000-0008-0000-0300-00002E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51" name="Text Box 1">
          <a:extLst>
            <a:ext uri="{FF2B5EF4-FFF2-40B4-BE49-F238E27FC236}">
              <a16:creationId xmlns:a16="http://schemas.microsoft.com/office/drawing/2014/main" id="{00000000-0008-0000-0300-00002F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52" name="Text Box 1">
          <a:extLst>
            <a:ext uri="{FF2B5EF4-FFF2-40B4-BE49-F238E27FC236}">
              <a16:creationId xmlns:a16="http://schemas.microsoft.com/office/drawing/2014/main" id="{00000000-0008-0000-0300-000030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53" name="Text Box 1">
          <a:extLst>
            <a:ext uri="{FF2B5EF4-FFF2-40B4-BE49-F238E27FC236}">
              <a16:creationId xmlns:a16="http://schemas.microsoft.com/office/drawing/2014/main" id="{00000000-0008-0000-0300-000031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54" name="Text Box 1">
          <a:extLst>
            <a:ext uri="{FF2B5EF4-FFF2-40B4-BE49-F238E27FC236}">
              <a16:creationId xmlns:a16="http://schemas.microsoft.com/office/drawing/2014/main" id="{00000000-0008-0000-0300-000032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55" name="Text Box 1">
          <a:extLst>
            <a:ext uri="{FF2B5EF4-FFF2-40B4-BE49-F238E27FC236}">
              <a16:creationId xmlns:a16="http://schemas.microsoft.com/office/drawing/2014/main" id="{00000000-0008-0000-0300-000033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56" name="Text Box 1">
          <a:extLst>
            <a:ext uri="{FF2B5EF4-FFF2-40B4-BE49-F238E27FC236}">
              <a16:creationId xmlns:a16="http://schemas.microsoft.com/office/drawing/2014/main" id="{00000000-0008-0000-0300-000034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57" name="Text Box 1">
          <a:extLst>
            <a:ext uri="{FF2B5EF4-FFF2-40B4-BE49-F238E27FC236}">
              <a16:creationId xmlns:a16="http://schemas.microsoft.com/office/drawing/2014/main" id="{00000000-0008-0000-0300-000035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58" name="Text Box 1">
          <a:extLst>
            <a:ext uri="{FF2B5EF4-FFF2-40B4-BE49-F238E27FC236}">
              <a16:creationId xmlns:a16="http://schemas.microsoft.com/office/drawing/2014/main" id="{00000000-0008-0000-0300-000036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59" name="Text Box 1">
          <a:extLst>
            <a:ext uri="{FF2B5EF4-FFF2-40B4-BE49-F238E27FC236}">
              <a16:creationId xmlns:a16="http://schemas.microsoft.com/office/drawing/2014/main" id="{00000000-0008-0000-0300-000037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60" name="Text Box 1">
          <a:extLst>
            <a:ext uri="{FF2B5EF4-FFF2-40B4-BE49-F238E27FC236}">
              <a16:creationId xmlns:a16="http://schemas.microsoft.com/office/drawing/2014/main" id="{00000000-0008-0000-0300-000038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61" name="Text Box 1">
          <a:extLst>
            <a:ext uri="{FF2B5EF4-FFF2-40B4-BE49-F238E27FC236}">
              <a16:creationId xmlns:a16="http://schemas.microsoft.com/office/drawing/2014/main" id="{00000000-0008-0000-0300-000039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62" name="Text Box 1">
          <a:extLst>
            <a:ext uri="{FF2B5EF4-FFF2-40B4-BE49-F238E27FC236}">
              <a16:creationId xmlns:a16="http://schemas.microsoft.com/office/drawing/2014/main" id="{00000000-0008-0000-0300-00003A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63" name="Text Box 1">
          <a:extLst>
            <a:ext uri="{FF2B5EF4-FFF2-40B4-BE49-F238E27FC236}">
              <a16:creationId xmlns:a16="http://schemas.microsoft.com/office/drawing/2014/main" id="{00000000-0008-0000-0300-00003B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64" name="Text Box 1">
          <a:extLst>
            <a:ext uri="{FF2B5EF4-FFF2-40B4-BE49-F238E27FC236}">
              <a16:creationId xmlns:a16="http://schemas.microsoft.com/office/drawing/2014/main" id="{00000000-0008-0000-0300-00003C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65" name="Text Box 1">
          <a:extLst>
            <a:ext uri="{FF2B5EF4-FFF2-40B4-BE49-F238E27FC236}">
              <a16:creationId xmlns:a16="http://schemas.microsoft.com/office/drawing/2014/main" id="{00000000-0008-0000-0300-00003D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66" name="Text Box 1">
          <a:extLst>
            <a:ext uri="{FF2B5EF4-FFF2-40B4-BE49-F238E27FC236}">
              <a16:creationId xmlns:a16="http://schemas.microsoft.com/office/drawing/2014/main" id="{00000000-0008-0000-0300-00003E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67" name="Text Box 1">
          <a:extLst>
            <a:ext uri="{FF2B5EF4-FFF2-40B4-BE49-F238E27FC236}">
              <a16:creationId xmlns:a16="http://schemas.microsoft.com/office/drawing/2014/main" id="{00000000-0008-0000-0300-00003F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68" name="Text Box 1">
          <a:extLst>
            <a:ext uri="{FF2B5EF4-FFF2-40B4-BE49-F238E27FC236}">
              <a16:creationId xmlns:a16="http://schemas.microsoft.com/office/drawing/2014/main" id="{00000000-0008-0000-0300-000040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69" name="Text Box 1">
          <a:extLst>
            <a:ext uri="{FF2B5EF4-FFF2-40B4-BE49-F238E27FC236}">
              <a16:creationId xmlns:a16="http://schemas.microsoft.com/office/drawing/2014/main" id="{00000000-0008-0000-0300-000041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70" name="Text Box 1">
          <a:extLst>
            <a:ext uri="{FF2B5EF4-FFF2-40B4-BE49-F238E27FC236}">
              <a16:creationId xmlns:a16="http://schemas.microsoft.com/office/drawing/2014/main" id="{00000000-0008-0000-0300-000042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71" name="Text Box 1">
          <a:extLst>
            <a:ext uri="{FF2B5EF4-FFF2-40B4-BE49-F238E27FC236}">
              <a16:creationId xmlns:a16="http://schemas.microsoft.com/office/drawing/2014/main" id="{00000000-0008-0000-0300-000043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72" name="Text Box 1">
          <a:extLst>
            <a:ext uri="{FF2B5EF4-FFF2-40B4-BE49-F238E27FC236}">
              <a16:creationId xmlns:a16="http://schemas.microsoft.com/office/drawing/2014/main" id="{00000000-0008-0000-0300-000044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73" name="Text Box 1">
          <a:extLst>
            <a:ext uri="{FF2B5EF4-FFF2-40B4-BE49-F238E27FC236}">
              <a16:creationId xmlns:a16="http://schemas.microsoft.com/office/drawing/2014/main" id="{00000000-0008-0000-0300-000045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74" name="Text Box 1">
          <a:extLst>
            <a:ext uri="{FF2B5EF4-FFF2-40B4-BE49-F238E27FC236}">
              <a16:creationId xmlns:a16="http://schemas.microsoft.com/office/drawing/2014/main" id="{00000000-0008-0000-0300-000046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75" name="Text Box 1">
          <a:extLst>
            <a:ext uri="{FF2B5EF4-FFF2-40B4-BE49-F238E27FC236}">
              <a16:creationId xmlns:a16="http://schemas.microsoft.com/office/drawing/2014/main" id="{00000000-0008-0000-0300-000047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76" name="Text Box 1">
          <a:extLst>
            <a:ext uri="{FF2B5EF4-FFF2-40B4-BE49-F238E27FC236}">
              <a16:creationId xmlns:a16="http://schemas.microsoft.com/office/drawing/2014/main" id="{00000000-0008-0000-0300-000048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77" name="Text Box 1">
          <a:extLst>
            <a:ext uri="{FF2B5EF4-FFF2-40B4-BE49-F238E27FC236}">
              <a16:creationId xmlns:a16="http://schemas.microsoft.com/office/drawing/2014/main" id="{00000000-0008-0000-0300-000049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78" name="Text Box 1">
          <a:extLst>
            <a:ext uri="{FF2B5EF4-FFF2-40B4-BE49-F238E27FC236}">
              <a16:creationId xmlns:a16="http://schemas.microsoft.com/office/drawing/2014/main" id="{00000000-0008-0000-0300-00004A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79" name="Text Box 1">
          <a:extLst>
            <a:ext uri="{FF2B5EF4-FFF2-40B4-BE49-F238E27FC236}">
              <a16:creationId xmlns:a16="http://schemas.microsoft.com/office/drawing/2014/main" id="{00000000-0008-0000-0300-00004B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80" name="Text Box 1">
          <a:extLst>
            <a:ext uri="{FF2B5EF4-FFF2-40B4-BE49-F238E27FC236}">
              <a16:creationId xmlns:a16="http://schemas.microsoft.com/office/drawing/2014/main" id="{00000000-0008-0000-0300-00004C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81" name="Text Box 1">
          <a:extLst>
            <a:ext uri="{FF2B5EF4-FFF2-40B4-BE49-F238E27FC236}">
              <a16:creationId xmlns:a16="http://schemas.microsoft.com/office/drawing/2014/main" id="{00000000-0008-0000-0300-00004D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82" name="Text Box 1">
          <a:extLst>
            <a:ext uri="{FF2B5EF4-FFF2-40B4-BE49-F238E27FC236}">
              <a16:creationId xmlns:a16="http://schemas.microsoft.com/office/drawing/2014/main" id="{00000000-0008-0000-0300-00004E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83" name="Text Box 1">
          <a:extLst>
            <a:ext uri="{FF2B5EF4-FFF2-40B4-BE49-F238E27FC236}">
              <a16:creationId xmlns:a16="http://schemas.microsoft.com/office/drawing/2014/main" id="{00000000-0008-0000-0300-00004F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84" name="Text Box 1">
          <a:extLst>
            <a:ext uri="{FF2B5EF4-FFF2-40B4-BE49-F238E27FC236}">
              <a16:creationId xmlns:a16="http://schemas.microsoft.com/office/drawing/2014/main" id="{00000000-0008-0000-0300-000050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85" name="Text Box 1">
          <a:extLst>
            <a:ext uri="{FF2B5EF4-FFF2-40B4-BE49-F238E27FC236}">
              <a16:creationId xmlns:a16="http://schemas.microsoft.com/office/drawing/2014/main" id="{00000000-0008-0000-0300-000051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86" name="Text Box 1">
          <a:extLst>
            <a:ext uri="{FF2B5EF4-FFF2-40B4-BE49-F238E27FC236}">
              <a16:creationId xmlns:a16="http://schemas.microsoft.com/office/drawing/2014/main" id="{00000000-0008-0000-0300-000052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87" name="Text Box 1">
          <a:extLst>
            <a:ext uri="{FF2B5EF4-FFF2-40B4-BE49-F238E27FC236}">
              <a16:creationId xmlns:a16="http://schemas.microsoft.com/office/drawing/2014/main" id="{00000000-0008-0000-0300-000053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88" name="Text Box 1">
          <a:extLst>
            <a:ext uri="{FF2B5EF4-FFF2-40B4-BE49-F238E27FC236}">
              <a16:creationId xmlns:a16="http://schemas.microsoft.com/office/drawing/2014/main" id="{00000000-0008-0000-0300-000054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89" name="Text Box 1">
          <a:extLst>
            <a:ext uri="{FF2B5EF4-FFF2-40B4-BE49-F238E27FC236}">
              <a16:creationId xmlns:a16="http://schemas.microsoft.com/office/drawing/2014/main" id="{00000000-0008-0000-0300-000055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90" name="Text Box 1">
          <a:extLst>
            <a:ext uri="{FF2B5EF4-FFF2-40B4-BE49-F238E27FC236}">
              <a16:creationId xmlns:a16="http://schemas.microsoft.com/office/drawing/2014/main" id="{00000000-0008-0000-0300-000056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91" name="Text Box 1">
          <a:extLst>
            <a:ext uri="{FF2B5EF4-FFF2-40B4-BE49-F238E27FC236}">
              <a16:creationId xmlns:a16="http://schemas.microsoft.com/office/drawing/2014/main" id="{00000000-0008-0000-0300-000057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92" name="Text Box 1">
          <a:extLst>
            <a:ext uri="{FF2B5EF4-FFF2-40B4-BE49-F238E27FC236}">
              <a16:creationId xmlns:a16="http://schemas.microsoft.com/office/drawing/2014/main" id="{00000000-0008-0000-0300-000058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93" name="Text Box 1">
          <a:extLst>
            <a:ext uri="{FF2B5EF4-FFF2-40B4-BE49-F238E27FC236}">
              <a16:creationId xmlns:a16="http://schemas.microsoft.com/office/drawing/2014/main" id="{00000000-0008-0000-0300-000059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94" name="Text Box 1">
          <a:extLst>
            <a:ext uri="{FF2B5EF4-FFF2-40B4-BE49-F238E27FC236}">
              <a16:creationId xmlns:a16="http://schemas.microsoft.com/office/drawing/2014/main" id="{00000000-0008-0000-0300-00005A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95" name="Text Box 1">
          <a:extLst>
            <a:ext uri="{FF2B5EF4-FFF2-40B4-BE49-F238E27FC236}">
              <a16:creationId xmlns:a16="http://schemas.microsoft.com/office/drawing/2014/main" id="{00000000-0008-0000-0300-00005B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96" name="Text Box 1">
          <a:extLst>
            <a:ext uri="{FF2B5EF4-FFF2-40B4-BE49-F238E27FC236}">
              <a16:creationId xmlns:a16="http://schemas.microsoft.com/office/drawing/2014/main" id="{00000000-0008-0000-0300-00005C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97" name="Text Box 1">
          <a:extLst>
            <a:ext uri="{FF2B5EF4-FFF2-40B4-BE49-F238E27FC236}">
              <a16:creationId xmlns:a16="http://schemas.microsoft.com/office/drawing/2014/main" id="{00000000-0008-0000-0300-00005D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98" name="Text Box 1">
          <a:extLst>
            <a:ext uri="{FF2B5EF4-FFF2-40B4-BE49-F238E27FC236}">
              <a16:creationId xmlns:a16="http://schemas.microsoft.com/office/drawing/2014/main" id="{00000000-0008-0000-0300-00005E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599" name="Text Box 1">
          <a:extLst>
            <a:ext uri="{FF2B5EF4-FFF2-40B4-BE49-F238E27FC236}">
              <a16:creationId xmlns:a16="http://schemas.microsoft.com/office/drawing/2014/main" id="{00000000-0008-0000-0300-00005F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00" name="Text Box 1">
          <a:extLst>
            <a:ext uri="{FF2B5EF4-FFF2-40B4-BE49-F238E27FC236}">
              <a16:creationId xmlns:a16="http://schemas.microsoft.com/office/drawing/2014/main" id="{00000000-0008-0000-0300-000060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01" name="Text Box 1">
          <a:extLst>
            <a:ext uri="{FF2B5EF4-FFF2-40B4-BE49-F238E27FC236}">
              <a16:creationId xmlns:a16="http://schemas.microsoft.com/office/drawing/2014/main" id="{00000000-0008-0000-0300-000061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02" name="Text Box 1">
          <a:extLst>
            <a:ext uri="{FF2B5EF4-FFF2-40B4-BE49-F238E27FC236}">
              <a16:creationId xmlns:a16="http://schemas.microsoft.com/office/drawing/2014/main" id="{00000000-0008-0000-0300-000062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03" name="Text Box 1">
          <a:extLst>
            <a:ext uri="{FF2B5EF4-FFF2-40B4-BE49-F238E27FC236}">
              <a16:creationId xmlns:a16="http://schemas.microsoft.com/office/drawing/2014/main" id="{00000000-0008-0000-0300-000063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04" name="Text Box 1">
          <a:extLst>
            <a:ext uri="{FF2B5EF4-FFF2-40B4-BE49-F238E27FC236}">
              <a16:creationId xmlns:a16="http://schemas.microsoft.com/office/drawing/2014/main" id="{00000000-0008-0000-0300-000064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05" name="Text Box 1">
          <a:extLst>
            <a:ext uri="{FF2B5EF4-FFF2-40B4-BE49-F238E27FC236}">
              <a16:creationId xmlns:a16="http://schemas.microsoft.com/office/drawing/2014/main" id="{00000000-0008-0000-0300-000065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06" name="Text Box 1">
          <a:extLst>
            <a:ext uri="{FF2B5EF4-FFF2-40B4-BE49-F238E27FC236}">
              <a16:creationId xmlns:a16="http://schemas.microsoft.com/office/drawing/2014/main" id="{00000000-0008-0000-0300-000066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07" name="Text Box 1">
          <a:extLst>
            <a:ext uri="{FF2B5EF4-FFF2-40B4-BE49-F238E27FC236}">
              <a16:creationId xmlns:a16="http://schemas.microsoft.com/office/drawing/2014/main" id="{00000000-0008-0000-0300-000067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08" name="Text Box 1">
          <a:extLst>
            <a:ext uri="{FF2B5EF4-FFF2-40B4-BE49-F238E27FC236}">
              <a16:creationId xmlns:a16="http://schemas.microsoft.com/office/drawing/2014/main" id="{00000000-0008-0000-0300-000068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09" name="Text Box 1">
          <a:extLst>
            <a:ext uri="{FF2B5EF4-FFF2-40B4-BE49-F238E27FC236}">
              <a16:creationId xmlns:a16="http://schemas.microsoft.com/office/drawing/2014/main" id="{00000000-0008-0000-0300-000069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10" name="Text Box 1">
          <a:extLst>
            <a:ext uri="{FF2B5EF4-FFF2-40B4-BE49-F238E27FC236}">
              <a16:creationId xmlns:a16="http://schemas.microsoft.com/office/drawing/2014/main" id="{00000000-0008-0000-0300-00006A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11" name="Text Box 1">
          <a:extLst>
            <a:ext uri="{FF2B5EF4-FFF2-40B4-BE49-F238E27FC236}">
              <a16:creationId xmlns:a16="http://schemas.microsoft.com/office/drawing/2014/main" id="{00000000-0008-0000-0300-00006B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12" name="Text Box 1">
          <a:extLst>
            <a:ext uri="{FF2B5EF4-FFF2-40B4-BE49-F238E27FC236}">
              <a16:creationId xmlns:a16="http://schemas.microsoft.com/office/drawing/2014/main" id="{00000000-0008-0000-0300-00006C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13" name="Text Box 1">
          <a:extLst>
            <a:ext uri="{FF2B5EF4-FFF2-40B4-BE49-F238E27FC236}">
              <a16:creationId xmlns:a16="http://schemas.microsoft.com/office/drawing/2014/main" id="{00000000-0008-0000-0300-00006D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14" name="Text Box 1">
          <a:extLst>
            <a:ext uri="{FF2B5EF4-FFF2-40B4-BE49-F238E27FC236}">
              <a16:creationId xmlns:a16="http://schemas.microsoft.com/office/drawing/2014/main" id="{00000000-0008-0000-0300-00006E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15" name="Text Box 1">
          <a:extLst>
            <a:ext uri="{FF2B5EF4-FFF2-40B4-BE49-F238E27FC236}">
              <a16:creationId xmlns:a16="http://schemas.microsoft.com/office/drawing/2014/main" id="{00000000-0008-0000-0300-00006F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16" name="Text Box 1">
          <a:extLst>
            <a:ext uri="{FF2B5EF4-FFF2-40B4-BE49-F238E27FC236}">
              <a16:creationId xmlns:a16="http://schemas.microsoft.com/office/drawing/2014/main" id="{00000000-0008-0000-0300-000070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17" name="Text Box 1">
          <a:extLst>
            <a:ext uri="{FF2B5EF4-FFF2-40B4-BE49-F238E27FC236}">
              <a16:creationId xmlns:a16="http://schemas.microsoft.com/office/drawing/2014/main" id="{00000000-0008-0000-0300-000071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18" name="Text Box 1">
          <a:extLst>
            <a:ext uri="{FF2B5EF4-FFF2-40B4-BE49-F238E27FC236}">
              <a16:creationId xmlns:a16="http://schemas.microsoft.com/office/drawing/2014/main" id="{00000000-0008-0000-0300-000072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19" name="Text Box 1">
          <a:extLst>
            <a:ext uri="{FF2B5EF4-FFF2-40B4-BE49-F238E27FC236}">
              <a16:creationId xmlns:a16="http://schemas.microsoft.com/office/drawing/2014/main" id="{00000000-0008-0000-0300-000073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20" name="Text Box 1">
          <a:extLst>
            <a:ext uri="{FF2B5EF4-FFF2-40B4-BE49-F238E27FC236}">
              <a16:creationId xmlns:a16="http://schemas.microsoft.com/office/drawing/2014/main" id="{00000000-0008-0000-0300-000074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21" name="Text Box 1">
          <a:extLst>
            <a:ext uri="{FF2B5EF4-FFF2-40B4-BE49-F238E27FC236}">
              <a16:creationId xmlns:a16="http://schemas.microsoft.com/office/drawing/2014/main" id="{00000000-0008-0000-0300-000075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22" name="Text Box 1">
          <a:extLst>
            <a:ext uri="{FF2B5EF4-FFF2-40B4-BE49-F238E27FC236}">
              <a16:creationId xmlns:a16="http://schemas.microsoft.com/office/drawing/2014/main" id="{00000000-0008-0000-0300-000076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23" name="Text Box 1">
          <a:extLst>
            <a:ext uri="{FF2B5EF4-FFF2-40B4-BE49-F238E27FC236}">
              <a16:creationId xmlns:a16="http://schemas.microsoft.com/office/drawing/2014/main" id="{00000000-0008-0000-0300-000077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24" name="Text Box 1">
          <a:extLst>
            <a:ext uri="{FF2B5EF4-FFF2-40B4-BE49-F238E27FC236}">
              <a16:creationId xmlns:a16="http://schemas.microsoft.com/office/drawing/2014/main" id="{00000000-0008-0000-0300-000078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25" name="Text Box 1">
          <a:extLst>
            <a:ext uri="{FF2B5EF4-FFF2-40B4-BE49-F238E27FC236}">
              <a16:creationId xmlns:a16="http://schemas.microsoft.com/office/drawing/2014/main" id="{00000000-0008-0000-0300-000079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26" name="Text Box 1">
          <a:extLst>
            <a:ext uri="{FF2B5EF4-FFF2-40B4-BE49-F238E27FC236}">
              <a16:creationId xmlns:a16="http://schemas.microsoft.com/office/drawing/2014/main" id="{00000000-0008-0000-0300-00007A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27" name="Text Box 1">
          <a:extLst>
            <a:ext uri="{FF2B5EF4-FFF2-40B4-BE49-F238E27FC236}">
              <a16:creationId xmlns:a16="http://schemas.microsoft.com/office/drawing/2014/main" id="{00000000-0008-0000-0300-00007B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28" name="Text Box 1">
          <a:extLst>
            <a:ext uri="{FF2B5EF4-FFF2-40B4-BE49-F238E27FC236}">
              <a16:creationId xmlns:a16="http://schemas.microsoft.com/office/drawing/2014/main" id="{00000000-0008-0000-0300-00007C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29" name="Text Box 1">
          <a:extLst>
            <a:ext uri="{FF2B5EF4-FFF2-40B4-BE49-F238E27FC236}">
              <a16:creationId xmlns:a16="http://schemas.microsoft.com/office/drawing/2014/main" id="{00000000-0008-0000-0300-00007D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30" name="Text Box 1">
          <a:extLst>
            <a:ext uri="{FF2B5EF4-FFF2-40B4-BE49-F238E27FC236}">
              <a16:creationId xmlns:a16="http://schemas.microsoft.com/office/drawing/2014/main" id="{00000000-0008-0000-0300-00007E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31" name="Text Box 1">
          <a:extLst>
            <a:ext uri="{FF2B5EF4-FFF2-40B4-BE49-F238E27FC236}">
              <a16:creationId xmlns:a16="http://schemas.microsoft.com/office/drawing/2014/main" id="{00000000-0008-0000-0300-00007F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32" name="Text Box 1">
          <a:extLst>
            <a:ext uri="{FF2B5EF4-FFF2-40B4-BE49-F238E27FC236}">
              <a16:creationId xmlns:a16="http://schemas.microsoft.com/office/drawing/2014/main" id="{00000000-0008-0000-0300-000080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33" name="Text Box 1">
          <a:extLst>
            <a:ext uri="{FF2B5EF4-FFF2-40B4-BE49-F238E27FC236}">
              <a16:creationId xmlns:a16="http://schemas.microsoft.com/office/drawing/2014/main" id="{00000000-0008-0000-0300-000081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34" name="Text Box 1">
          <a:extLst>
            <a:ext uri="{FF2B5EF4-FFF2-40B4-BE49-F238E27FC236}">
              <a16:creationId xmlns:a16="http://schemas.microsoft.com/office/drawing/2014/main" id="{00000000-0008-0000-0300-000082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35" name="Text Box 1">
          <a:extLst>
            <a:ext uri="{FF2B5EF4-FFF2-40B4-BE49-F238E27FC236}">
              <a16:creationId xmlns:a16="http://schemas.microsoft.com/office/drawing/2014/main" id="{00000000-0008-0000-0300-000083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36" name="Text Box 1">
          <a:extLst>
            <a:ext uri="{FF2B5EF4-FFF2-40B4-BE49-F238E27FC236}">
              <a16:creationId xmlns:a16="http://schemas.microsoft.com/office/drawing/2014/main" id="{00000000-0008-0000-0300-000084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37" name="Text Box 1">
          <a:extLst>
            <a:ext uri="{FF2B5EF4-FFF2-40B4-BE49-F238E27FC236}">
              <a16:creationId xmlns:a16="http://schemas.microsoft.com/office/drawing/2014/main" id="{00000000-0008-0000-0300-000085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38" name="Text Box 1">
          <a:extLst>
            <a:ext uri="{FF2B5EF4-FFF2-40B4-BE49-F238E27FC236}">
              <a16:creationId xmlns:a16="http://schemas.microsoft.com/office/drawing/2014/main" id="{00000000-0008-0000-0300-000086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39" name="Text Box 1">
          <a:extLst>
            <a:ext uri="{FF2B5EF4-FFF2-40B4-BE49-F238E27FC236}">
              <a16:creationId xmlns:a16="http://schemas.microsoft.com/office/drawing/2014/main" id="{00000000-0008-0000-0300-000087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40" name="Text Box 1">
          <a:extLst>
            <a:ext uri="{FF2B5EF4-FFF2-40B4-BE49-F238E27FC236}">
              <a16:creationId xmlns:a16="http://schemas.microsoft.com/office/drawing/2014/main" id="{00000000-0008-0000-0300-000088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41" name="Text Box 1">
          <a:extLst>
            <a:ext uri="{FF2B5EF4-FFF2-40B4-BE49-F238E27FC236}">
              <a16:creationId xmlns:a16="http://schemas.microsoft.com/office/drawing/2014/main" id="{00000000-0008-0000-0300-000089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42" name="Text Box 1">
          <a:extLst>
            <a:ext uri="{FF2B5EF4-FFF2-40B4-BE49-F238E27FC236}">
              <a16:creationId xmlns:a16="http://schemas.microsoft.com/office/drawing/2014/main" id="{00000000-0008-0000-0300-00008A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43" name="Text Box 1">
          <a:extLst>
            <a:ext uri="{FF2B5EF4-FFF2-40B4-BE49-F238E27FC236}">
              <a16:creationId xmlns:a16="http://schemas.microsoft.com/office/drawing/2014/main" id="{00000000-0008-0000-0300-00008B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44" name="Text Box 1">
          <a:extLst>
            <a:ext uri="{FF2B5EF4-FFF2-40B4-BE49-F238E27FC236}">
              <a16:creationId xmlns:a16="http://schemas.microsoft.com/office/drawing/2014/main" id="{00000000-0008-0000-0300-00008C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45" name="Text Box 1">
          <a:extLst>
            <a:ext uri="{FF2B5EF4-FFF2-40B4-BE49-F238E27FC236}">
              <a16:creationId xmlns:a16="http://schemas.microsoft.com/office/drawing/2014/main" id="{00000000-0008-0000-0300-00008D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46" name="Text Box 1">
          <a:extLst>
            <a:ext uri="{FF2B5EF4-FFF2-40B4-BE49-F238E27FC236}">
              <a16:creationId xmlns:a16="http://schemas.microsoft.com/office/drawing/2014/main" id="{00000000-0008-0000-0300-00008E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47" name="Text Box 1">
          <a:extLst>
            <a:ext uri="{FF2B5EF4-FFF2-40B4-BE49-F238E27FC236}">
              <a16:creationId xmlns:a16="http://schemas.microsoft.com/office/drawing/2014/main" id="{00000000-0008-0000-0300-00008F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48" name="Text Box 1">
          <a:extLst>
            <a:ext uri="{FF2B5EF4-FFF2-40B4-BE49-F238E27FC236}">
              <a16:creationId xmlns:a16="http://schemas.microsoft.com/office/drawing/2014/main" id="{00000000-0008-0000-0300-000090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49" name="Text Box 1">
          <a:extLst>
            <a:ext uri="{FF2B5EF4-FFF2-40B4-BE49-F238E27FC236}">
              <a16:creationId xmlns:a16="http://schemas.microsoft.com/office/drawing/2014/main" id="{00000000-0008-0000-0300-000091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50" name="Text Box 1">
          <a:extLst>
            <a:ext uri="{FF2B5EF4-FFF2-40B4-BE49-F238E27FC236}">
              <a16:creationId xmlns:a16="http://schemas.microsoft.com/office/drawing/2014/main" id="{00000000-0008-0000-0300-000092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51" name="Text Box 1">
          <a:extLst>
            <a:ext uri="{FF2B5EF4-FFF2-40B4-BE49-F238E27FC236}">
              <a16:creationId xmlns:a16="http://schemas.microsoft.com/office/drawing/2014/main" id="{00000000-0008-0000-0300-000093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52" name="Text Box 1">
          <a:extLst>
            <a:ext uri="{FF2B5EF4-FFF2-40B4-BE49-F238E27FC236}">
              <a16:creationId xmlns:a16="http://schemas.microsoft.com/office/drawing/2014/main" id="{00000000-0008-0000-0300-000094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53" name="Text Box 1">
          <a:extLst>
            <a:ext uri="{FF2B5EF4-FFF2-40B4-BE49-F238E27FC236}">
              <a16:creationId xmlns:a16="http://schemas.microsoft.com/office/drawing/2014/main" id="{00000000-0008-0000-0300-000095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54" name="Text Box 1">
          <a:extLst>
            <a:ext uri="{FF2B5EF4-FFF2-40B4-BE49-F238E27FC236}">
              <a16:creationId xmlns:a16="http://schemas.microsoft.com/office/drawing/2014/main" id="{00000000-0008-0000-0300-000096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55" name="Text Box 1">
          <a:extLst>
            <a:ext uri="{FF2B5EF4-FFF2-40B4-BE49-F238E27FC236}">
              <a16:creationId xmlns:a16="http://schemas.microsoft.com/office/drawing/2014/main" id="{00000000-0008-0000-0300-000097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56" name="Text Box 1">
          <a:extLst>
            <a:ext uri="{FF2B5EF4-FFF2-40B4-BE49-F238E27FC236}">
              <a16:creationId xmlns:a16="http://schemas.microsoft.com/office/drawing/2014/main" id="{00000000-0008-0000-0300-000098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57" name="Text Box 1">
          <a:extLst>
            <a:ext uri="{FF2B5EF4-FFF2-40B4-BE49-F238E27FC236}">
              <a16:creationId xmlns:a16="http://schemas.microsoft.com/office/drawing/2014/main" id="{00000000-0008-0000-0300-000099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58" name="Text Box 1">
          <a:extLst>
            <a:ext uri="{FF2B5EF4-FFF2-40B4-BE49-F238E27FC236}">
              <a16:creationId xmlns:a16="http://schemas.microsoft.com/office/drawing/2014/main" id="{00000000-0008-0000-0300-00009A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59" name="Text Box 1">
          <a:extLst>
            <a:ext uri="{FF2B5EF4-FFF2-40B4-BE49-F238E27FC236}">
              <a16:creationId xmlns:a16="http://schemas.microsoft.com/office/drawing/2014/main" id="{00000000-0008-0000-0300-00009B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60" name="Text Box 1">
          <a:extLst>
            <a:ext uri="{FF2B5EF4-FFF2-40B4-BE49-F238E27FC236}">
              <a16:creationId xmlns:a16="http://schemas.microsoft.com/office/drawing/2014/main" id="{00000000-0008-0000-0300-00009C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61" name="Text Box 1">
          <a:extLst>
            <a:ext uri="{FF2B5EF4-FFF2-40B4-BE49-F238E27FC236}">
              <a16:creationId xmlns:a16="http://schemas.microsoft.com/office/drawing/2014/main" id="{00000000-0008-0000-0300-00009D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62" name="Text Box 1">
          <a:extLst>
            <a:ext uri="{FF2B5EF4-FFF2-40B4-BE49-F238E27FC236}">
              <a16:creationId xmlns:a16="http://schemas.microsoft.com/office/drawing/2014/main" id="{00000000-0008-0000-0300-00009E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63" name="Text Box 1">
          <a:extLst>
            <a:ext uri="{FF2B5EF4-FFF2-40B4-BE49-F238E27FC236}">
              <a16:creationId xmlns:a16="http://schemas.microsoft.com/office/drawing/2014/main" id="{00000000-0008-0000-0300-00009F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64" name="Text Box 1">
          <a:extLst>
            <a:ext uri="{FF2B5EF4-FFF2-40B4-BE49-F238E27FC236}">
              <a16:creationId xmlns:a16="http://schemas.microsoft.com/office/drawing/2014/main" id="{00000000-0008-0000-0300-0000A0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65" name="Text Box 1">
          <a:extLst>
            <a:ext uri="{FF2B5EF4-FFF2-40B4-BE49-F238E27FC236}">
              <a16:creationId xmlns:a16="http://schemas.microsoft.com/office/drawing/2014/main" id="{00000000-0008-0000-0300-0000A1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66" name="Text Box 1">
          <a:extLst>
            <a:ext uri="{FF2B5EF4-FFF2-40B4-BE49-F238E27FC236}">
              <a16:creationId xmlns:a16="http://schemas.microsoft.com/office/drawing/2014/main" id="{00000000-0008-0000-0300-0000A2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67" name="Text Box 1">
          <a:extLst>
            <a:ext uri="{FF2B5EF4-FFF2-40B4-BE49-F238E27FC236}">
              <a16:creationId xmlns:a16="http://schemas.microsoft.com/office/drawing/2014/main" id="{00000000-0008-0000-0300-0000A3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68" name="Text Box 1">
          <a:extLst>
            <a:ext uri="{FF2B5EF4-FFF2-40B4-BE49-F238E27FC236}">
              <a16:creationId xmlns:a16="http://schemas.microsoft.com/office/drawing/2014/main" id="{00000000-0008-0000-0300-0000A4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69" name="Text Box 1">
          <a:extLst>
            <a:ext uri="{FF2B5EF4-FFF2-40B4-BE49-F238E27FC236}">
              <a16:creationId xmlns:a16="http://schemas.microsoft.com/office/drawing/2014/main" id="{00000000-0008-0000-0300-0000A5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70" name="Text Box 1">
          <a:extLst>
            <a:ext uri="{FF2B5EF4-FFF2-40B4-BE49-F238E27FC236}">
              <a16:creationId xmlns:a16="http://schemas.microsoft.com/office/drawing/2014/main" id="{00000000-0008-0000-0300-0000A6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71" name="Text Box 1">
          <a:extLst>
            <a:ext uri="{FF2B5EF4-FFF2-40B4-BE49-F238E27FC236}">
              <a16:creationId xmlns:a16="http://schemas.microsoft.com/office/drawing/2014/main" id="{00000000-0008-0000-0300-0000A7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72" name="Text Box 1">
          <a:extLst>
            <a:ext uri="{FF2B5EF4-FFF2-40B4-BE49-F238E27FC236}">
              <a16:creationId xmlns:a16="http://schemas.microsoft.com/office/drawing/2014/main" id="{00000000-0008-0000-0300-0000A8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73" name="Text Box 1">
          <a:extLst>
            <a:ext uri="{FF2B5EF4-FFF2-40B4-BE49-F238E27FC236}">
              <a16:creationId xmlns:a16="http://schemas.microsoft.com/office/drawing/2014/main" id="{00000000-0008-0000-0300-0000A9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74" name="Text Box 1">
          <a:extLst>
            <a:ext uri="{FF2B5EF4-FFF2-40B4-BE49-F238E27FC236}">
              <a16:creationId xmlns:a16="http://schemas.microsoft.com/office/drawing/2014/main" id="{00000000-0008-0000-0300-0000AA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75" name="Text Box 1">
          <a:extLst>
            <a:ext uri="{FF2B5EF4-FFF2-40B4-BE49-F238E27FC236}">
              <a16:creationId xmlns:a16="http://schemas.microsoft.com/office/drawing/2014/main" id="{00000000-0008-0000-0300-0000AB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76" name="Text Box 1">
          <a:extLst>
            <a:ext uri="{FF2B5EF4-FFF2-40B4-BE49-F238E27FC236}">
              <a16:creationId xmlns:a16="http://schemas.microsoft.com/office/drawing/2014/main" id="{00000000-0008-0000-0300-0000AC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77" name="Text Box 1">
          <a:extLst>
            <a:ext uri="{FF2B5EF4-FFF2-40B4-BE49-F238E27FC236}">
              <a16:creationId xmlns:a16="http://schemas.microsoft.com/office/drawing/2014/main" id="{00000000-0008-0000-0300-0000AD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78" name="Text Box 1">
          <a:extLst>
            <a:ext uri="{FF2B5EF4-FFF2-40B4-BE49-F238E27FC236}">
              <a16:creationId xmlns:a16="http://schemas.microsoft.com/office/drawing/2014/main" id="{00000000-0008-0000-0300-0000AE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79" name="Text Box 1">
          <a:extLst>
            <a:ext uri="{FF2B5EF4-FFF2-40B4-BE49-F238E27FC236}">
              <a16:creationId xmlns:a16="http://schemas.microsoft.com/office/drawing/2014/main" id="{00000000-0008-0000-0300-0000AF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80" name="Text Box 1">
          <a:extLst>
            <a:ext uri="{FF2B5EF4-FFF2-40B4-BE49-F238E27FC236}">
              <a16:creationId xmlns:a16="http://schemas.microsoft.com/office/drawing/2014/main" id="{00000000-0008-0000-0300-0000B0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81" name="Text Box 1">
          <a:extLst>
            <a:ext uri="{FF2B5EF4-FFF2-40B4-BE49-F238E27FC236}">
              <a16:creationId xmlns:a16="http://schemas.microsoft.com/office/drawing/2014/main" id="{00000000-0008-0000-0300-0000B1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82" name="Text Box 1">
          <a:extLst>
            <a:ext uri="{FF2B5EF4-FFF2-40B4-BE49-F238E27FC236}">
              <a16:creationId xmlns:a16="http://schemas.microsoft.com/office/drawing/2014/main" id="{00000000-0008-0000-0300-0000B2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83" name="Text Box 1">
          <a:extLst>
            <a:ext uri="{FF2B5EF4-FFF2-40B4-BE49-F238E27FC236}">
              <a16:creationId xmlns:a16="http://schemas.microsoft.com/office/drawing/2014/main" id="{00000000-0008-0000-0300-0000B3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84" name="Text Box 1">
          <a:extLst>
            <a:ext uri="{FF2B5EF4-FFF2-40B4-BE49-F238E27FC236}">
              <a16:creationId xmlns:a16="http://schemas.microsoft.com/office/drawing/2014/main" id="{00000000-0008-0000-0300-0000B4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85" name="Text Box 1">
          <a:extLst>
            <a:ext uri="{FF2B5EF4-FFF2-40B4-BE49-F238E27FC236}">
              <a16:creationId xmlns:a16="http://schemas.microsoft.com/office/drawing/2014/main" id="{00000000-0008-0000-0300-0000B5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86" name="Text Box 1">
          <a:extLst>
            <a:ext uri="{FF2B5EF4-FFF2-40B4-BE49-F238E27FC236}">
              <a16:creationId xmlns:a16="http://schemas.microsoft.com/office/drawing/2014/main" id="{00000000-0008-0000-0300-0000B6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87" name="Text Box 1">
          <a:extLst>
            <a:ext uri="{FF2B5EF4-FFF2-40B4-BE49-F238E27FC236}">
              <a16:creationId xmlns:a16="http://schemas.microsoft.com/office/drawing/2014/main" id="{00000000-0008-0000-0300-0000B7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88" name="Text Box 1">
          <a:extLst>
            <a:ext uri="{FF2B5EF4-FFF2-40B4-BE49-F238E27FC236}">
              <a16:creationId xmlns:a16="http://schemas.microsoft.com/office/drawing/2014/main" id="{00000000-0008-0000-0300-0000B8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89" name="Text Box 1">
          <a:extLst>
            <a:ext uri="{FF2B5EF4-FFF2-40B4-BE49-F238E27FC236}">
              <a16:creationId xmlns:a16="http://schemas.microsoft.com/office/drawing/2014/main" id="{00000000-0008-0000-0300-0000B9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90" name="Text Box 1">
          <a:extLst>
            <a:ext uri="{FF2B5EF4-FFF2-40B4-BE49-F238E27FC236}">
              <a16:creationId xmlns:a16="http://schemas.microsoft.com/office/drawing/2014/main" id="{00000000-0008-0000-0300-0000BA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91" name="Text Box 1">
          <a:extLst>
            <a:ext uri="{FF2B5EF4-FFF2-40B4-BE49-F238E27FC236}">
              <a16:creationId xmlns:a16="http://schemas.microsoft.com/office/drawing/2014/main" id="{00000000-0008-0000-0300-0000BB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92" name="Text Box 1">
          <a:extLst>
            <a:ext uri="{FF2B5EF4-FFF2-40B4-BE49-F238E27FC236}">
              <a16:creationId xmlns:a16="http://schemas.microsoft.com/office/drawing/2014/main" id="{00000000-0008-0000-0300-0000BC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93" name="Text Box 1">
          <a:extLst>
            <a:ext uri="{FF2B5EF4-FFF2-40B4-BE49-F238E27FC236}">
              <a16:creationId xmlns:a16="http://schemas.microsoft.com/office/drawing/2014/main" id="{00000000-0008-0000-0300-0000BD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94" name="Text Box 1">
          <a:extLst>
            <a:ext uri="{FF2B5EF4-FFF2-40B4-BE49-F238E27FC236}">
              <a16:creationId xmlns:a16="http://schemas.microsoft.com/office/drawing/2014/main" id="{00000000-0008-0000-0300-0000BE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95" name="Text Box 1">
          <a:extLst>
            <a:ext uri="{FF2B5EF4-FFF2-40B4-BE49-F238E27FC236}">
              <a16:creationId xmlns:a16="http://schemas.microsoft.com/office/drawing/2014/main" id="{00000000-0008-0000-0300-0000BF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96" name="Text Box 1">
          <a:extLst>
            <a:ext uri="{FF2B5EF4-FFF2-40B4-BE49-F238E27FC236}">
              <a16:creationId xmlns:a16="http://schemas.microsoft.com/office/drawing/2014/main" id="{00000000-0008-0000-0300-0000C0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97" name="Text Box 1">
          <a:extLst>
            <a:ext uri="{FF2B5EF4-FFF2-40B4-BE49-F238E27FC236}">
              <a16:creationId xmlns:a16="http://schemas.microsoft.com/office/drawing/2014/main" id="{00000000-0008-0000-0300-0000C1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98" name="Text Box 1">
          <a:extLst>
            <a:ext uri="{FF2B5EF4-FFF2-40B4-BE49-F238E27FC236}">
              <a16:creationId xmlns:a16="http://schemas.microsoft.com/office/drawing/2014/main" id="{00000000-0008-0000-0300-0000C2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699" name="Text Box 1">
          <a:extLst>
            <a:ext uri="{FF2B5EF4-FFF2-40B4-BE49-F238E27FC236}">
              <a16:creationId xmlns:a16="http://schemas.microsoft.com/office/drawing/2014/main" id="{00000000-0008-0000-0300-0000C3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00" name="Text Box 1">
          <a:extLst>
            <a:ext uri="{FF2B5EF4-FFF2-40B4-BE49-F238E27FC236}">
              <a16:creationId xmlns:a16="http://schemas.microsoft.com/office/drawing/2014/main" id="{00000000-0008-0000-0300-0000C4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01" name="Text Box 1">
          <a:extLst>
            <a:ext uri="{FF2B5EF4-FFF2-40B4-BE49-F238E27FC236}">
              <a16:creationId xmlns:a16="http://schemas.microsoft.com/office/drawing/2014/main" id="{00000000-0008-0000-0300-0000C5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02" name="Text Box 1">
          <a:extLst>
            <a:ext uri="{FF2B5EF4-FFF2-40B4-BE49-F238E27FC236}">
              <a16:creationId xmlns:a16="http://schemas.microsoft.com/office/drawing/2014/main" id="{00000000-0008-0000-0300-0000C6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03" name="Text Box 1">
          <a:extLst>
            <a:ext uri="{FF2B5EF4-FFF2-40B4-BE49-F238E27FC236}">
              <a16:creationId xmlns:a16="http://schemas.microsoft.com/office/drawing/2014/main" id="{00000000-0008-0000-0300-0000C7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04" name="Text Box 1">
          <a:extLst>
            <a:ext uri="{FF2B5EF4-FFF2-40B4-BE49-F238E27FC236}">
              <a16:creationId xmlns:a16="http://schemas.microsoft.com/office/drawing/2014/main" id="{00000000-0008-0000-0300-0000C8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05" name="Text Box 1">
          <a:extLst>
            <a:ext uri="{FF2B5EF4-FFF2-40B4-BE49-F238E27FC236}">
              <a16:creationId xmlns:a16="http://schemas.microsoft.com/office/drawing/2014/main" id="{00000000-0008-0000-0300-0000C9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06" name="Text Box 1">
          <a:extLst>
            <a:ext uri="{FF2B5EF4-FFF2-40B4-BE49-F238E27FC236}">
              <a16:creationId xmlns:a16="http://schemas.microsoft.com/office/drawing/2014/main" id="{00000000-0008-0000-0300-0000CA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07" name="Text Box 1">
          <a:extLst>
            <a:ext uri="{FF2B5EF4-FFF2-40B4-BE49-F238E27FC236}">
              <a16:creationId xmlns:a16="http://schemas.microsoft.com/office/drawing/2014/main" id="{00000000-0008-0000-0300-0000CB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08" name="Text Box 1">
          <a:extLst>
            <a:ext uri="{FF2B5EF4-FFF2-40B4-BE49-F238E27FC236}">
              <a16:creationId xmlns:a16="http://schemas.microsoft.com/office/drawing/2014/main" id="{00000000-0008-0000-0300-0000CC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09" name="Text Box 1">
          <a:extLst>
            <a:ext uri="{FF2B5EF4-FFF2-40B4-BE49-F238E27FC236}">
              <a16:creationId xmlns:a16="http://schemas.microsoft.com/office/drawing/2014/main" id="{00000000-0008-0000-0300-0000CD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10" name="Text Box 1">
          <a:extLst>
            <a:ext uri="{FF2B5EF4-FFF2-40B4-BE49-F238E27FC236}">
              <a16:creationId xmlns:a16="http://schemas.microsoft.com/office/drawing/2014/main" id="{00000000-0008-0000-0300-0000CE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11" name="Text Box 1">
          <a:extLst>
            <a:ext uri="{FF2B5EF4-FFF2-40B4-BE49-F238E27FC236}">
              <a16:creationId xmlns:a16="http://schemas.microsoft.com/office/drawing/2014/main" id="{00000000-0008-0000-0300-0000CF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12" name="Text Box 1">
          <a:extLst>
            <a:ext uri="{FF2B5EF4-FFF2-40B4-BE49-F238E27FC236}">
              <a16:creationId xmlns:a16="http://schemas.microsoft.com/office/drawing/2014/main" id="{00000000-0008-0000-0300-0000D0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13" name="Text Box 1">
          <a:extLst>
            <a:ext uri="{FF2B5EF4-FFF2-40B4-BE49-F238E27FC236}">
              <a16:creationId xmlns:a16="http://schemas.microsoft.com/office/drawing/2014/main" id="{00000000-0008-0000-0300-0000D1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14" name="Text Box 1">
          <a:extLst>
            <a:ext uri="{FF2B5EF4-FFF2-40B4-BE49-F238E27FC236}">
              <a16:creationId xmlns:a16="http://schemas.microsoft.com/office/drawing/2014/main" id="{00000000-0008-0000-0300-0000D2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15" name="Text Box 1">
          <a:extLst>
            <a:ext uri="{FF2B5EF4-FFF2-40B4-BE49-F238E27FC236}">
              <a16:creationId xmlns:a16="http://schemas.microsoft.com/office/drawing/2014/main" id="{00000000-0008-0000-0300-0000D3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16" name="Text Box 1">
          <a:extLst>
            <a:ext uri="{FF2B5EF4-FFF2-40B4-BE49-F238E27FC236}">
              <a16:creationId xmlns:a16="http://schemas.microsoft.com/office/drawing/2014/main" id="{00000000-0008-0000-0300-0000D4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17" name="Text Box 1">
          <a:extLst>
            <a:ext uri="{FF2B5EF4-FFF2-40B4-BE49-F238E27FC236}">
              <a16:creationId xmlns:a16="http://schemas.microsoft.com/office/drawing/2014/main" id="{00000000-0008-0000-0300-0000D5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18" name="Text Box 1">
          <a:extLst>
            <a:ext uri="{FF2B5EF4-FFF2-40B4-BE49-F238E27FC236}">
              <a16:creationId xmlns:a16="http://schemas.microsoft.com/office/drawing/2014/main" id="{00000000-0008-0000-0300-0000D6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19" name="Text Box 1">
          <a:extLst>
            <a:ext uri="{FF2B5EF4-FFF2-40B4-BE49-F238E27FC236}">
              <a16:creationId xmlns:a16="http://schemas.microsoft.com/office/drawing/2014/main" id="{00000000-0008-0000-0300-0000D7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20" name="Text Box 1">
          <a:extLst>
            <a:ext uri="{FF2B5EF4-FFF2-40B4-BE49-F238E27FC236}">
              <a16:creationId xmlns:a16="http://schemas.microsoft.com/office/drawing/2014/main" id="{00000000-0008-0000-0300-0000D8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21" name="Text Box 1">
          <a:extLst>
            <a:ext uri="{FF2B5EF4-FFF2-40B4-BE49-F238E27FC236}">
              <a16:creationId xmlns:a16="http://schemas.microsoft.com/office/drawing/2014/main" id="{00000000-0008-0000-0300-0000D9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22" name="Text Box 1">
          <a:extLst>
            <a:ext uri="{FF2B5EF4-FFF2-40B4-BE49-F238E27FC236}">
              <a16:creationId xmlns:a16="http://schemas.microsoft.com/office/drawing/2014/main" id="{00000000-0008-0000-0300-0000DA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23" name="Text Box 1">
          <a:extLst>
            <a:ext uri="{FF2B5EF4-FFF2-40B4-BE49-F238E27FC236}">
              <a16:creationId xmlns:a16="http://schemas.microsoft.com/office/drawing/2014/main" id="{00000000-0008-0000-0300-0000DB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24" name="Text Box 1">
          <a:extLst>
            <a:ext uri="{FF2B5EF4-FFF2-40B4-BE49-F238E27FC236}">
              <a16:creationId xmlns:a16="http://schemas.microsoft.com/office/drawing/2014/main" id="{00000000-0008-0000-0300-0000DC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25" name="Text Box 1">
          <a:extLst>
            <a:ext uri="{FF2B5EF4-FFF2-40B4-BE49-F238E27FC236}">
              <a16:creationId xmlns:a16="http://schemas.microsoft.com/office/drawing/2014/main" id="{00000000-0008-0000-0300-0000DD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26" name="Text Box 1">
          <a:extLst>
            <a:ext uri="{FF2B5EF4-FFF2-40B4-BE49-F238E27FC236}">
              <a16:creationId xmlns:a16="http://schemas.microsoft.com/office/drawing/2014/main" id="{00000000-0008-0000-0300-0000DE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27" name="Text Box 1">
          <a:extLst>
            <a:ext uri="{FF2B5EF4-FFF2-40B4-BE49-F238E27FC236}">
              <a16:creationId xmlns:a16="http://schemas.microsoft.com/office/drawing/2014/main" id="{00000000-0008-0000-0300-0000DF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28" name="Text Box 1">
          <a:extLst>
            <a:ext uri="{FF2B5EF4-FFF2-40B4-BE49-F238E27FC236}">
              <a16:creationId xmlns:a16="http://schemas.microsoft.com/office/drawing/2014/main" id="{00000000-0008-0000-0300-0000E0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29" name="Text Box 1">
          <a:extLst>
            <a:ext uri="{FF2B5EF4-FFF2-40B4-BE49-F238E27FC236}">
              <a16:creationId xmlns:a16="http://schemas.microsoft.com/office/drawing/2014/main" id="{00000000-0008-0000-0300-0000E1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30" name="Text Box 1">
          <a:extLst>
            <a:ext uri="{FF2B5EF4-FFF2-40B4-BE49-F238E27FC236}">
              <a16:creationId xmlns:a16="http://schemas.microsoft.com/office/drawing/2014/main" id="{00000000-0008-0000-0300-0000E2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31" name="Text Box 1">
          <a:extLst>
            <a:ext uri="{FF2B5EF4-FFF2-40B4-BE49-F238E27FC236}">
              <a16:creationId xmlns:a16="http://schemas.microsoft.com/office/drawing/2014/main" id="{00000000-0008-0000-0300-0000E3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32" name="Text Box 1">
          <a:extLst>
            <a:ext uri="{FF2B5EF4-FFF2-40B4-BE49-F238E27FC236}">
              <a16:creationId xmlns:a16="http://schemas.microsoft.com/office/drawing/2014/main" id="{00000000-0008-0000-0300-0000E4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33" name="Text Box 1">
          <a:extLst>
            <a:ext uri="{FF2B5EF4-FFF2-40B4-BE49-F238E27FC236}">
              <a16:creationId xmlns:a16="http://schemas.microsoft.com/office/drawing/2014/main" id="{00000000-0008-0000-0300-0000E5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34" name="Text Box 1">
          <a:extLst>
            <a:ext uri="{FF2B5EF4-FFF2-40B4-BE49-F238E27FC236}">
              <a16:creationId xmlns:a16="http://schemas.microsoft.com/office/drawing/2014/main" id="{00000000-0008-0000-0300-0000E6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35" name="Text Box 1">
          <a:extLst>
            <a:ext uri="{FF2B5EF4-FFF2-40B4-BE49-F238E27FC236}">
              <a16:creationId xmlns:a16="http://schemas.microsoft.com/office/drawing/2014/main" id="{00000000-0008-0000-0300-0000E7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36" name="Text Box 1">
          <a:extLst>
            <a:ext uri="{FF2B5EF4-FFF2-40B4-BE49-F238E27FC236}">
              <a16:creationId xmlns:a16="http://schemas.microsoft.com/office/drawing/2014/main" id="{00000000-0008-0000-0300-0000E8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37" name="Text Box 1">
          <a:extLst>
            <a:ext uri="{FF2B5EF4-FFF2-40B4-BE49-F238E27FC236}">
              <a16:creationId xmlns:a16="http://schemas.microsoft.com/office/drawing/2014/main" id="{00000000-0008-0000-0300-0000E9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38" name="Text Box 1">
          <a:extLst>
            <a:ext uri="{FF2B5EF4-FFF2-40B4-BE49-F238E27FC236}">
              <a16:creationId xmlns:a16="http://schemas.microsoft.com/office/drawing/2014/main" id="{00000000-0008-0000-0300-0000EA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39" name="Text Box 1">
          <a:extLst>
            <a:ext uri="{FF2B5EF4-FFF2-40B4-BE49-F238E27FC236}">
              <a16:creationId xmlns:a16="http://schemas.microsoft.com/office/drawing/2014/main" id="{00000000-0008-0000-0300-0000EB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40" name="Text Box 1">
          <a:extLst>
            <a:ext uri="{FF2B5EF4-FFF2-40B4-BE49-F238E27FC236}">
              <a16:creationId xmlns:a16="http://schemas.microsoft.com/office/drawing/2014/main" id="{00000000-0008-0000-0300-0000EC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41" name="Text Box 1">
          <a:extLst>
            <a:ext uri="{FF2B5EF4-FFF2-40B4-BE49-F238E27FC236}">
              <a16:creationId xmlns:a16="http://schemas.microsoft.com/office/drawing/2014/main" id="{00000000-0008-0000-0300-0000ED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42" name="Text Box 1">
          <a:extLst>
            <a:ext uri="{FF2B5EF4-FFF2-40B4-BE49-F238E27FC236}">
              <a16:creationId xmlns:a16="http://schemas.microsoft.com/office/drawing/2014/main" id="{00000000-0008-0000-0300-0000EE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43" name="Text Box 1">
          <a:extLst>
            <a:ext uri="{FF2B5EF4-FFF2-40B4-BE49-F238E27FC236}">
              <a16:creationId xmlns:a16="http://schemas.microsoft.com/office/drawing/2014/main" id="{00000000-0008-0000-0300-0000EF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44" name="Text Box 1">
          <a:extLst>
            <a:ext uri="{FF2B5EF4-FFF2-40B4-BE49-F238E27FC236}">
              <a16:creationId xmlns:a16="http://schemas.microsoft.com/office/drawing/2014/main" id="{00000000-0008-0000-0300-0000F0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45" name="Text Box 1">
          <a:extLst>
            <a:ext uri="{FF2B5EF4-FFF2-40B4-BE49-F238E27FC236}">
              <a16:creationId xmlns:a16="http://schemas.microsoft.com/office/drawing/2014/main" id="{00000000-0008-0000-0300-0000F1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46" name="Text Box 1">
          <a:extLst>
            <a:ext uri="{FF2B5EF4-FFF2-40B4-BE49-F238E27FC236}">
              <a16:creationId xmlns:a16="http://schemas.microsoft.com/office/drawing/2014/main" id="{00000000-0008-0000-0300-0000F2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47" name="Text Box 1">
          <a:extLst>
            <a:ext uri="{FF2B5EF4-FFF2-40B4-BE49-F238E27FC236}">
              <a16:creationId xmlns:a16="http://schemas.microsoft.com/office/drawing/2014/main" id="{00000000-0008-0000-0300-0000F3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48" name="Text Box 1">
          <a:extLst>
            <a:ext uri="{FF2B5EF4-FFF2-40B4-BE49-F238E27FC236}">
              <a16:creationId xmlns:a16="http://schemas.microsoft.com/office/drawing/2014/main" id="{00000000-0008-0000-0300-0000F4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49" name="Text Box 1">
          <a:extLst>
            <a:ext uri="{FF2B5EF4-FFF2-40B4-BE49-F238E27FC236}">
              <a16:creationId xmlns:a16="http://schemas.microsoft.com/office/drawing/2014/main" id="{00000000-0008-0000-0300-0000F5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50" name="Text Box 1">
          <a:extLst>
            <a:ext uri="{FF2B5EF4-FFF2-40B4-BE49-F238E27FC236}">
              <a16:creationId xmlns:a16="http://schemas.microsoft.com/office/drawing/2014/main" id="{00000000-0008-0000-0300-0000F6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51" name="Text Box 1">
          <a:extLst>
            <a:ext uri="{FF2B5EF4-FFF2-40B4-BE49-F238E27FC236}">
              <a16:creationId xmlns:a16="http://schemas.microsoft.com/office/drawing/2014/main" id="{00000000-0008-0000-0300-0000F7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52" name="Text Box 1">
          <a:extLst>
            <a:ext uri="{FF2B5EF4-FFF2-40B4-BE49-F238E27FC236}">
              <a16:creationId xmlns:a16="http://schemas.microsoft.com/office/drawing/2014/main" id="{00000000-0008-0000-0300-0000F8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53" name="Text Box 1">
          <a:extLst>
            <a:ext uri="{FF2B5EF4-FFF2-40B4-BE49-F238E27FC236}">
              <a16:creationId xmlns:a16="http://schemas.microsoft.com/office/drawing/2014/main" id="{00000000-0008-0000-0300-0000F9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54" name="Text Box 1">
          <a:extLst>
            <a:ext uri="{FF2B5EF4-FFF2-40B4-BE49-F238E27FC236}">
              <a16:creationId xmlns:a16="http://schemas.microsoft.com/office/drawing/2014/main" id="{00000000-0008-0000-0300-0000FA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55" name="Text Box 1">
          <a:extLst>
            <a:ext uri="{FF2B5EF4-FFF2-40B4-BE49-F238E27FC236}">
              <a16:creationId xmlns:a16="http://schemas.microsoft.com/office/drawing/2014/main" id="{00000000-0008-0000-0300-0000FB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56" name="Text Box 1">
          <a:extLst>
            <a:ext uri="{FF2B5EF4-FFF2-40B4-BE49-F238E27FC236}">
              <a16:creationId xmlns:a16="http://schemas.microsoft.com/office/drawing/2014/main" id="{00000000-0008-0000-0300-0000FC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57" name="Text Box 1">
          <a:extLst>
            <a:ext uri="{FF2B5EF4-FFF2-40B4-BE49-F238E27FC236}">
              <a16:creationId xmlns:a16="http://schemas.microsoft.com/office/drawing/2014/main" id="{00000000-0008-0000-0300-0000FD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58" name="Text Box 1">
          <a:extLst>
            <a:ext uri="{FF2B5EF4-FFF2-40B4-BE49-F238E27FC236}">
              <a16:creationId xmlns:a16="http://schemas.microsoft.com/office/drawing/2014/main" id="{00000000-0008-0000-0300-0000FE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59" name="Text Box 1">
          <a:extLst>
            <a:ext uri="{FF2B5EF4-FFF2-40B4-BE49-F238E27FC236}">
              <a16:creationId xmlns:a16="http://schemas.microsoft.com/office/drawing/2014/main" id="{00000000-0008-0000-0300-0000FF0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60" name="Text Box 1">
          <a:extLst>
            <a:ext uri="{FF2B5EF4-FFF2-40B4-BE49-F238E27FC236}">
              <a16:creationId xmlns:a16="http://schemas.microsoft.com/office/drawing/2014/main" id="{00000000-0008-0000-0300-000000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61" name="Text Box 1">
          <a:extLst>
            <a:ext uri="{FF2B5EF4-FFF2-40B4-BE49-F238E27FC236}">
              <a16:creationId xmlns:a16="http://schemas.microsoft.com/office/drawing/2014/main" id="{00000000-0008-0000-0300-000001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62" name="Text Box 1">
          <a:extLst>
            <a:ext uri="{FF2B5EF4-FFF2-40B4-BE49-F238E27FC236}">
              <a16:creationId xmlns:a16="http://schemas.microsoft.com/office/drawing/2014/main" id="{00000000-0008-0000-0300-000002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63" name="Text Box 1">
          <a:extLst>
            <a:ext uri="{FF2B5EF4-FFF2-40B4-BE49-F238E27FC236}">
              <a16:creationId xmlns:a16="http://schemas.microsoft.com/office/drawing/2014/main" id="{00000000-0008-0000-0300-000003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64" name="Text Box 1">
          <a:extLst>
            <a:ext uri="{FF2B5EF4-FFF2-40B4-BE49-F238E27FC236}">
              <a16:creationId xmlns:a16="http://schemas.microsoft.com/office/drawing/2014/main" id="{00000000-0008-0000-0300-000004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65" name="Text Box 1">
          <a:extLst>
            <a:ext uri="{FF2B5EF4-FFF2-40B4-BE49-F238E27FC236}">
              <a16:creationId xmlns:a16="http://schemas.microsoft.com/office/drawing/2014/main" id="{00000000-0008-0000-0300-000005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66" name="Text Box 1">
          <a:extLst>
            <a:ext uri="{FF2B5EF4-FFF2-40B4-BE49-F238E27FC236}">
              <a16:creationId xmlns:a16="http://schemas.microsoft.com/office/drawing/2014/main" id="{00000000-0008-0000-0300-000006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67" name="Text Box 1">
          <a:extLst>
            <a:ext uri="{FF2B5EF4-FFF2-40B4-BE49-F238E27FC236}">
              <a16:creationId xmlns:a16="http://schemas.microsoft.com/office/drawing/2014/main" id="{00000000-0008-0000-0300-000007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68" name="Text Box 1">
          <a:extLst>
            <a:ext uri="{FF2B5EF4-FFF2-40B4-BE49-F238E27FC236}">
              <a16:creationId xmlns:a16="http://schemas.microsoft.com/office/drawing/2014/main" id="{00000000-0008-0000-0300-000008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69" name="Text Box 1">
          <a:extLst>
            <a:ext uri="{FF2B5EF4-FFF2-40B4-BE49-F238E27FC236}">
              <a16:creationId xmlns:a16="http://schemas.microsoft.com/office/drawing/2014/main" id="{00000000-0008-0000-0300-000009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70" name="Text Box 1">
          <a:extLst>
            <a:ext uri="{FF2B5EF4-FFF2-40B4-BE49-F238E27FC236}">
              <a16:creationId xmlns:a16="http://schemas.microsoft.com/office/drawing/2014/main" id="{00000000-0008-0000-0300-00000A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71" name="Text Box 1">
          <a:extLst>
            <a:ext uri="{FF2B5EF4-FFF2-40B4-BE49-F238E27FC236}">
              <a16:creationId xmlns:a16="http://schemas.microsoft.com/office/drawing/2014/main" id="{00000000-0008-0000-0300-00000B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72" name="Text Box 1">
          <a:extLst>
            <a:ext uri="{FF2B5EF4-FFF2-40B4-BE49-F238E27FC236}">
              <a16:creationId xmlns:a16="http://schemas.microsoft.com/office/drawing/2014/main" id="{00000000-0008-0000-0300-00000C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73" name="Text Box 1">
          <a:extLst>
            <a:ext uri="{FF2B5EF4-FFF2-40B4-BE49-F238E27FC236}">
              <a16:creationId xmlns:a16="http://schemas.microsoft.com/office/drawing/2014/main" id="{00000000-0008-0000-0300-00000D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74" name="Text Box 1">
          <a:extLst>
            <a:ext uri="{FF2B5EF4-FFF2-40B4-BE49-F238E27FC236}">
              <a16:creationId xmlns:a16="http://schemas.microsoft.com/office/drawing/2014/main" id="{00000000-0008-0000-0300-00000E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75" name="Text Box 1">
          <a:extLst>
            <a:ext uri="{FF2B5EF4-FFF2-40B4-BE49-F238E27FC236}">
              <a16:creationId xmlns:a16="http://schemas.microsoft.com/office/drawing/2014/main" id="{00000000-0008-0000-0300-00000F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76" name="Text Box 1">
          <a:extLst>
            <a:ext uri="{FF2B5EF4-FFF2-40B4-BE49-F238E27FC236}">
              <a16:creationId xmlns:a16="http://schemas.microsoft.com/office/drawing/2014/main" id="{00000000-0008-0000-0300-000010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77" name="Text Box 1">
          <a:extLst>
            <a:ext uri="{FF2B5EF4-FFF2-40B4-BE49-F238E27FC236}">
              <a16:creationId xmlns:a16="http://schemas.microsoft.com/office/drawing/2014/main" id="{00000000-0008-0000-0300-000011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78" name="Text Box 1">
          <a:extLst>
            <a:ext uri="{FF2B5EF4-FFF2-40B4-BE49-F238E27FC236}">
              <a16:creationId xmlns:a16="http://schemas.microsoft.com/office/drawing/2014/main" id="{00000000-0008-0000-0300-000012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79" name="Text Box 1">
          <a:extLst>
            <a:ext uri="{FF2B5EF4-FFF2-40B4-BE49-F238E27FC236}">
              <a16:creationId xmlns:a16="http://schemas.microsoft.com/office/drawing/2014/main" id="{00000000-0008-0000-0300-000013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80" name="Text Box 1">
          <a:extLst>
            <a:ext uri="{FF2B5EF4-FFF2-40B4-BE49-F238E27FC236}">
              <a16:creationId xmlns:a16="http://schemas.microsoft.com/office/drawing/2014/main" id="{00000000-0008-0000-0300-000014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81" name="Text Box 1">
          <a:extLst>
            <a:ext uri="{FF2B5EF4-FFF2-40B4-BE49-F238E27FC236}">
              <a16:creationId xmlns:a16="http://schemas.microsoft.com/office/drawing/2014/main" id="{00000000-0008-0000-0300-000015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82" name="Text Box 1">
          <a:extLst>
            <a:ext uri="{FF2B5EF4-FFF2-40B4-BE49-F238E27FC236}">
              <a16:creationId xmlns:a16="http://schemas.microsoft.com/office/drawing/2014/main" id="{00000000-0008-0000-0300-000016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83" name="Text Box 1">
          <a:extLst>
            <a:ext uri="{FF2B5EF4-FFF2-40B4-BE49-F238E27FC236}">
              <a16:creationId xmlns:a16="http://schemas.microsoft.com/office/drawing/2014/main" id="{00000000-0008-0000-0300-000017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84" name="Text Box 1">
          <a:extLst>
            <a:ext uri="{FF2B5EF4-FFF2-40B4-BE49-F238E27FC236}">
              <a16:creationId xmlns:a16="http://schemas.microsoft.com/office/drawing/2014/main" id="{00000000-0008-0000-0300-000018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85" name="Text Box 1">
          <a:extLst>
            <a:ext uri="{FF2B5EF4-FFF2-40B4-BE49-F238E27FC236}">
              <a16:creationId xmlns:a16="http://schemas.microsoft.com/office/drawing/2014/main" id="{00000000-0008-0000-0300-000019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86" name="Text Box 1">
          <a:extLst>
            <a:ext uri="{FF2B5EF4-FFF2-40B4-BE49-F238E27FC236}">
              <a16:creationId xmlns:a16="http://schemas.microsoft.com/office/drawing/2014/main" id="{00000000-0008-0000-0300-00001A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87" name="Text Box 1">
          <a:extLst>
            <a:ext uri="{FF2B5EF4-FFF2-40B4-BE49-F238E27FC236}">
              <a16:creationId xmlns:a16="http://schemas.microsoft.com/office/drawing/2014/main" id="{00000000-0008-0000-0300-00001B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88" name="Text Box 1">
          <a:extLst>
            <a:ext uri="{FF2B5EF4-FFF2-40B4-BE49-F238E27FC236}">
              <a16:creationId xmlns:a16="http://schemas.microsoft.com/office/drawing/2014/main" id="{00000000-0008-0000-0300-00001C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89" name="Text Box 1">
          <a:extLst>
            <a:ext uri="{FF2B5EF4-FFF2-40B4-BE49-F238E27FC236}">
              <a16:creationId xmlns:a16="http://schemas.microsoft.com/office/drawing/2014/main" id="{00000000-0008-0000-0300-00001D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90" name="Text Box 1">
          <a:extLst>
            <a:ext uri="{FF2B5EF4-FFF2-40B4-BE49-F238E27FC236}">
              <a16:creationId xmlns:a16="http://schemas.microsoft.com/office/drawing/2014/main" id="{00000000-0008-0000-0300-00001E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91" name="Text Box 1">
          <a:extLst>
            <a:ext uri="{FF2B5EF4-FFF2-40B4-BE49-F238E27FC236}">
              <a16:creationId xmlns:a16="http://schemas.microsoft.com/office/drawing/2014/main" id="{00000000-0008-0000-0300-00001F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92" name="Text Box 1">
          <a:extLst>
            <a:ext uri="{FF2B5EF4-FFF2-40B4-BE49-F238E27FC236}">
              <a16:creationId xmlns:a16="http://schemas.microsoft.com/office/drawing/2014/main" id="{00000000-0008-0000-0300-000020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93" name="Text Box 1">
          <a:extLst>
            <a:ext uri="{FF2B5EF4-FFF2-40B4-BE49-F238E27FC236}">
              <a16:creationId xmlns:a16="http://schemas.microsoft.com/office/drawing/2014/main" id="{00000000-0008-0000-0300-000021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94" name="Text Box 1">
          <a:extLst>
            <a:ext uri="{FF2B5EF4-FFF2-40B4-BE49-F238E27FC236}">
              <a16:creationId xmlns:a16="http://schemas.microsoft.com/office/drawing/2014/main" id="{00000000-0008-0000-0300-000022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95" name="Text Box 1">
          <a:extLst>
            <a:ext uri="{FF2B5EF4-FFF2-40B4-BE49-F238E27FC236}">
              <a16:creationId xmlns:a16="http://schemas.microsoft.com/office/drawing/2014/main" id="{00000000-0008-0000-0300-000023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96" name="Text Box 1">
          <a:extLst>
            <a:ext uri="{FF2B5EF4-FFF2-40B4-BE49-F238E27FC236}">
              <a16:creationId xmlns:a16="http://schemas.microsoft.com/office/drawing/2014/main" id="{00000000-0008-0000-0300-000024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97" name="Text Box 1">
          <a:extLst>
            <a:ext uri="{FF2B5EF4-FFF2-40B4-BE49-F238E27FC236}">
              <a16:creationId xmlns:a16="http://schemas.microsoft.com/office/drawing/2014/main" id="{00000000-0008-0000-0300-000025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98" name="Text Box 1">
          <a:extLst>
            <a:ext uri="{FF2B5EF4-FFF2-40B4-BE49-F238E27FC236}">
              <a16:creationId xmlns:a16="http://schemas.microsoft.com/office/drawing/2014/main" id="{00000000-0008-0000-0300-000026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799" name="Text Box 1">
          <a:extLst>
            <a:ext uri="{FF2B5EF4-FFF2-40B4-BE49-F238E27FC236}">
              <a16:creationId xmlns:a16="http://schemas.microsoft.com/office/drawing/2014/main" id="{00000000-0008-0000-0300-000027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00" name="Text Box 1">
          <a:extLst>
            <a:ext uri="{FF2B5EF4-FFF2-40B4-BE49-F238E27FC236}">
              <a16:creationId xmlns:a16="http://schemas.microsoft.com/office/drawing/2014/main" id="{00000000-0008-0000-0300-000028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01" name="Text Box 1">
          <a:extLst>
            <a:ext uri="{FF2B5EF4-FFF2-40B4-BE49-F238E27FC236}">
              <a16:creationId xmlns:a16="http://schemas.microsoft.com/office/drawing/2014/main" id="{00000000-0008-0000-0300-000029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02" name="Text Box 1">
          <a:extLst>
            <a:ext uri="{FF2B5EF4-FFF2-40B4-BE49-F238E27FC236}">
              <a16:creationId xmlns:a16="http://schemas.microsoft.com/office/drawing/2014/main" id="{00000000-0008-0000-0300-00002A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03" name="Text Box 1">
          <a:extLst>
            <a:ext uri="{FF2B5EF4-FFF2-40B4-BE49-F238E27FC236}">
              <a16:creationId xmlns:a16="http://schemas.microsoft.com/office/drawing/2014/main" id="{00000000-0008-0000-0300-00002B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04" name="Text Box 1">
          <a:extLst>
            <a:ext uri="{FF2B5EF4-FFF2-40B4-BE49-F238E27FC236}">
              <a16:creationId xmlns:a16="http://schemas.microsoft.com/office/drawing/2014/main" id="{00000000-0008-0000-0300-00002C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05" name="Text Box 1">
          <a:extLst>
            <a:ext uri="{FF2B5EF4-FFF2-40B4-BE49-F238E27FC236}">
              <a16:creationId xmlns:a16="http://schemas.microsoft.com/office/drawing/2014/main" id="{00000000-0008-0000-0300-00002D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06" name="Text Box 1">
          <a:extLst>
            <a:ext uri="{FF2B5EF4-FFF2-40B4-BE49-F238E27FC236}">
              <a16:creationId xmlns:a16="http://schemas.microsoft.com/office/drawing/2014/main" id="{00000000-0008-0000-0300-00002E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07" name="Text Box 1">
          <a:extLst>
            <a:ext uri="{FF2B5EF4-FFF2-40B4-BE49-F238E27FC236}">
              <a16:creationId xmlns:a16="http://schemas.microsoft.com/office/drawing/2014/main" id="{00000000-0008-0000-0300-00002F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08" name="Text Box 1">
          <a:extLst>
            <a:ext uri="{FF2B5EF4-FFF2-40B4-BE49-F238E27FC236}">
              <a16:creationId xmlns:a16="http://schemas.microsoft.com/office/drawing/2014/main" id="{00000000-0008-0000-0300-000030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09" name="Text Box 1">
          <a:extLst>
            <a:ext uri="{FF2B5EF4-FFF2-40B4-BE49-F238E27FC236}">
              <a16:creationId xmlns:a16="http://schemas.microsoft.com/office/drawing/2014/main" id="{00000000-0008-0000-0300-000031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10" name="Text Box 1">
          <a:extLst>
            <a:ext uri="{FF2B5EF4-FFF2-40B4-BE49-F238E27FC236}">
              <a16:creationId xmlns:a16="http://schemas.microsoft.com/office/drawing/2014/main" id="{00000000-0008-0000-0300-000032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11" name="Text Box 1">
          <a:extLst>
            <a:ext uri="{FF2B5EF4-FFF2-40B4-BE49-F238E27FC236}">
              <a16:creationId xmlns:a16="http://schemas.microsoft.com/office/drawing/2014/main" id="{00000000-0008-0000-0300-000033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12" name="Text Box 1">
          <a:extLst>
            <a:ext uri="{FF2B5EF4-FFF2-40B4-BE49-F238E27FC236}">
              <a16:creationId xmlns:a16="http://schemas.microsoft.com/office/drawing/2014/main" id="{00000000-0008-0000-0300-000034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13" name="Text Box 1">
          <a:extLst>
            <a:ext uri="{FF2B5EF4-FFF2-40B4-BE49-F238E27FC236}">
              <a16:creationId xmlns:a16="http://schemas.microsoft.com/office/drawing/2014/main" id="{00000000-0008-0000-0300-000035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14" name="Text Box 1">
          <a:extLst>
            <a:ext uri="{FF2B5EF4-FFF2-40B4-BE49-F238E27FC236}">
              <a16:creationId xmlns:a16="http://schemas.microsoft.com/office/drawing/2014/main" id="{00000000-0008-0000-0300-000036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15" name="Text Box 1">
          <a:extLst>
            <a:ext uri="{FF2B5EF4-FFF2-40B4-BE49-F238E27FC236}">
              <a16:creationId xmlns:a16="http://schemas.microsoft.com/office/drawing/2014/main" id="{00000000-0008-0000-0300-000037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16" name="Text Box 1">
          <a:extLst>
            <a:ext uri="{FF2B5EF4-FFF2-40B4-BE49-F238E27FC236}">
              <a16:creationId xmlns:a16="http://schemas.microsoft.com/office/drawing/2014/main" id="{00000000-0008-0000-0300-000038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17" name="Text Box 1">
          <a:extLst>
            <a:ext uri="{FF2B5EF4-FFF2-40B4-BE49-F238E27FC236}">
              <a16:creationId xmlns:a16="http://schemas.microsoft.com/office/drawing/2014/main" id="{00000000-0008-0000-0300-000039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18" name="Text Box 1">
          <a:extLst>
            <a:ext uri="{FF2B5EF4-FFF2-40B4-BE49-F238E27FC236}">
              <a16:creationId xmlns:a16="http://schemas.microsoft.com/office/drawing/2014/main" id="{00000000-0008-0000-0300-00003A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19" name="Text Box 1">
          <a:extLst>
            <a:ext uri="{FF2B5EF4-FFF2-40B4-BE49-F238E27FC236}">
              <a16:creationId xmlns:a16="http://schemas.microsoft.com/office/drawing/2014/main" id="{00000000-0008-0000-0300-00003B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20" name="Text Box 1">
          <a:extLst>
            <a:ext uri="{FF2B5EF4-FFF2-40B4-BE49-F238E27FC236}">
              <a16:creationId xmlns:a16="http://schemas.microsoft.com/office/drawing/2014/main" id="{00000000-0008-0000-0300-00003C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21" name="Text Box 1">
          <a:extLst>
            <a:ext uri="{FF2B5EF4-FFF2-40B4-BE49-F238E27FC236}">
              <a16:creationId xmlns:a16="http://schemas.microsoft.com/office/drawing/2014/main" id="{00000000-0008-0000-0300-00003D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22" name="Text Box 1">
          <a:extLst>
            <a:ext uri="{FF2B5EF4-FFF2-40B4-BE49-F238E27FC236}">
              <a16:creationId xmlns:a16="http://schemas.microsoft.com/office/drawing/2014/main" id="{00000000-0008-0000-0300-00003E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23" name="Text Box 1">
          <a:extLst>
            <a:ext uri="{FF2B5EF4-FFF2-40B4-BE49-F238E27FC236}">
              <a16:creationId xmlns:a16="http://schemas.microsoft.com/office/drawing/2014/main" id="{00000000-0008-0000-0300-00003F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24" name="Text Box 1">
          <a:extLst>
            <a:ext uri="{FF2B5EF4-FFF2-40B4-BE49-F238E27FC236}">
              <a16:creationId xmlns:a16="http://schemas.microsoft.com/office/drawing/2014/main" id="{00000000-0008-0000-0300-000040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25" name="Text Box 1">
          <a:extLst>
            <a:ext uri="{FF2B5EF4-FFF2-40B4-BE49-F238E27FC236}">
              <a16:creationId xmlns:a16="http://schemas.microsoft.com/office/drawing/2014/main" id="{00000000-0008-0000-0300-000041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26" name="Text Box 1">
          <a:extLst>
            <a:ext uri="{FF2B5EF4-FFF2-40B4-BE49-F238E27FC236}">
              <a16:creationId xmlns:a16="http://schemas.microsoft.com/office/drawing/2014/main" id="{00000000-0008-0000-0300-000042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27" name="Text Box 1">
          <a:extLst>
            <a:ext uri="{FF2B5EF4-FFF2-40B4-BE49-F238E27FC236}">
              <a16:creationId xmlns:a16="http://schemas.microsoft.com/office/drawing/2014/main" id="{00000000-0008-0000-0300-000043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28" name="Text Box 1">
          <a:extLst>
            <a:ext uri="{FF2B5EF4-FFF2-40B4-BE49-F238E27FC236}">
              <a16:creationId xmlns:a16="http://schemas.microsoft.com/office/drawing/2014/main" id="{00000000-0008-0000-0300-000044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29" name="Text Box 1">
          <a:extLst>
            <a:ext uri="{FF2B5EF4-FFF2-40B4-BE49-F238E27FC236}">
              <a16:creationId xmlns:a16="http://schemas.microsoft.com/office/drawing/2014/main" id="{00000000-0008-0000-0300-000045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30" name="Text Box 1">
          <a:extLst>
            <a:ext uri="{FF2B5EF4-FFF2-40B4-BE49-F238E27FC236}">
              <a16:creationId xmlns:a16="http://schemas.microsoft.com/office/drawing/2014/main" id="{00000000-0008-0000-0300-000046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31" name="Text Box 1">
          <a:extLst>
            <a:ext uri="{FF2B5EF4-FFF2-40B4-BE49-F238E27FC236}">
              <a16:creationId xmlns:a16="http://schemas.microsoft.com/office/drawing/2014/main" id="{00000000-0008-0000-0300-000047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32" name="Text Box 1">
          <a:extLst>
            <a:ext uri="{FF2B5EF4-FFF2-40B4-BE49-F238E27FC236}">
              <a16:creationId xmlns:a16="http://schemas.microsoft.com/office/drawing/2014/main" id="{00000000-0008-0000-0300-000048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33" name="Text Box 1">
          <a:extLst>
            <a:ext uri="{FF2B5EF4-FFF2-40B4-BE49-F238E27FC236}">
              <a16:creationId xmlns:a16="http://schemas.microsoft.com/office/drawing/2014/main" id="{00000000-0008-0000-0300-000049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34" name="Text Box 1">
          <a:extLst>
            <a:ext uri="{FF2B5EF4-FFF2-40B4-BE49-F238E27FC236}">
              <a16:creationId xmlns:a16="http://schemas.microsoft.com/office/drawing/2014/main" id="{00000000-0008-0000-0300-00004A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35" name="Text Box 1">
          <a:extLst>
            <a:ext uri="{FF2B5EF4-FFF2-40B4-BE49-F238E27FC236}">
              <a16:creationId xmlns:a16="http://schemas.microsoft.com/office/drawing/2014/main" id="{00000000-0008-0000-0300-00004B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36" name="Text Box 1">
          <a:extLst>
            <a:ext uri="{FF2B5EF4-FFF2-40B4-BE49-F238E27FC236}">
              <a16:creationId xmlns:a16="http://schemas.microsoft.com/office/drawing/2014/main" id="{00000000-0008-0000-0300-00004C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37" name="Text Box 1">
          <a:extLst>
            <a:ext uri="{FF2B5EF4-FFF2-40B4-BE49-F238E27FC236}">
              <a16:creationId xmlns:a16="http://schemas.microsoft.com/office/drawing/2014/main" id="{00000000-0008-0000-0300-00004D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38" name="Text Box 1">
          <a:extLst>
            <a:ext uri="{FF2B5EF4-FFF2-40B4-BE49-F238E27FC236}">
              <a16:creationId xmlns:a16="http://schemas.microsoft.com/office/drawing/2014/main" id="{00000000-0008-0000-0300-00004E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39" name="Text Box 1">
          <a:extLst>
            <a:ext uri="{FF2B5EF4-FFF2-40B4-BE49-F238E27FC236}">
              <a16:creationId xmlns:a16="http://schemas.microsoft.com/office/drawing/2014/main" id="{00000000-0008-0000-0300-00004F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40" name="Text Box 1">
          <a:extLst>
            <a:ext uri="{FF2B5EF4-FFF2-40B4-BE49-F238E27FC236}">
              <a16:creationId xmlns:a16="http://schemas.microsoft.com/office/drawing/2014/main" id="{00000000-0008-0000-0300-000050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41" name="Text Box 1">
          <a:extLst>
            <a:ext uri="{FF2B5EF4-FFF2-40B4-BE49-F238E27FC236}">
              <a16:creationId xmlns:a16="http://schemas.microsoft.com/office/drawing/2014/main" id="{00000000-0008-0000-0300-000051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42" name="Text Box 1">
          <a:extLst>
            <a:ext uri="{FF2B5EF4-FFF2-40B4-BE49-F238E27FC236}">
              <a16:creationId xmlns:a16="http://schemas.microsoft.com/office/drawing/2014/main" id="{00000000-0008-0000-0300-000052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43" name="Text Box 1">
          <a:extLst>
            <a:ext uri="{FF2B5EF4-FFF2-40B4-BE49-F238E27FC236}">
              <a16:creationId xmlns:a16="http://schemas.microsoft.com/office/drawing/2014/main" id="{00000000-0008-0000-0300-000053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44" name="Text Box 1">
          <a:extLst>
            <a:ext uri="{FF2B5EF4-FFF2-40B4-BE49-F238E27FC236}">
              <a16:creationId xmlns:a16="http://schemas.microsoft.com/office/drawing/2014/main" id="{00000000-0008-0000-0300-000054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45" name="Text Box 1">
          <a:extLst>
            <a:ext uri="{FF2B5EF4-FFF2-40B4-BE49-F238E27FC236}">
              <a16:creationId xmlns:a16="http://schemas.microsoft.com/office/drawing/2014/main" id="{00000000-0008-0000-0300-000055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46" name="Text Box 1">
          <a:extLst>
            <a:ext uri="{FF2B5EF4-FFF2-40B4-BE49-F238E27FC236}">
              <a16:creationId xmlns:a16="http://schemas.microsoft.com/office/drawing/2014/main" id="{00000000-0008-0000-0300-000056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47" name="Text Box 1">
          <a:extLst>
            <a:ext uri="{FF2B5EF4-FFF2-40B4-BE49-F238E27FC236}">
              <a16:creationId xmlns:a16="http://schemas.microsoft.com/office/drawing/2014/main" id="{00000000-0008-0000-0300-000057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48" name="Text Box 1">
          <a:extLst>
            <a:ext uri="{FF2B5EF4-FFF2-40B4-BE49-F238E27FC236}">
              <a16:creationId xmlns:a16="http://schemas.microsoft.com/office/drawing/2014/main" id="{00000000-0008-0000-0300-000058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49" name="Text Box 1">
          <a:extLst>
            <a:ext uri="{FF2B5EF4-FFF2-40B4-BE49-F238E27FC236}">
              <a16:creationId xmlns:a16="http://schemas.microsoft.com/office/drawing/2014/main" id="{00000000-0008-0000-0300-000059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50" name="Text Box 1">
          <a:extLst>
            <a:ext uri="{FF2B5EF4-FFF2-40B4-BE49-F238E27FC236}">
              <a16:creationId xmlns:a16="http://schemas.microsoft.com/office/drawing/2014/main" id="{00000000-0008-0000-0300-00005A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51" name="Text Box 1">
          <a:extLst>
            <a:ext uri="{FF2B5EF4-FFF2-40B4-BE49-F238E27FC236}">
              <a16:creationId xmlns:a16="http://schemas.microsoft.com/office/drawing/2014/main" id="{00000000-0008-0000-0300-00005B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52" name="Text Box 1">
          <a:extLst>
            <a:ext uri="{FF2B5EF4-FFF2-40B4-BE49-F238E27FC236}">
              <a16:creationId xmlns:a16="http://schemas.microsoft.com/office/drawing/2014/main" id="{00000000-0008-0000-0300-00005C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53" name="Text Box 1">
          <a:extLst>
            <a:ext uri="{FF2B5EF4-FFF2-40B4-BE49-F238E27FC236}">
              <a16:creationId xmlns:a16="http://schemas.microsoft.com/office/drawing/2014/main" id="{00000000-0008-0000-0300-00005D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54" name="Text Box 1">
          <a:extLst>
            <a:ext uri="{FF2B5EF4-FFF2-40B4-BE49-F238E27FC236}">
              <a16:creationId xmlns:a16="http://schemas.microsoft.com/office/drawing/2014/main" id="{00000000-0008-0000-0300-00005E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55" name="Text Box 1">
          <a:extLst>
            <a:ext uri="{FF2B5EF4-FFF2-40B4-BE49-F238E27FC236}">
              <a16:creationId xmlns:a16="http://schemas.microsoft.com/office/drawing/2014/main" id="{00000000-0008-0000-0300-00005F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56" name="Text Box 1">
          <a:extLst>
            <a:ext uri="{FF2B5EF4-FFF2-40B4-BE49-F238E27FC236}">
              <a16:creationId xmlns:a16="http://schemas.microsoft.com/office/drawing/2014/main" id="{00000000-0008-0000-0300-000060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57" name="Text Box 1">
          <a:extLst>
            <a:ext uri="{FF2B5EF4-FFF2-40B4-BE49-F238E27FC236}">
              <a16:creationId xmlns:a16="http://schemas.microsoft.com/office/drawing/2014/main" id="{00000000-0008-0000-0300-000061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58" name="Text Box 1">
          <a:extLst>
            <a:ext uri="{FF2B5EF4-FFF2-40B4-BE49-F238E27FC236}">
              <a16:creationId xmlns:a16="http://schemas.microsoft.com/office/drawing/2014/main" id="{00000000-0008-0000-0300-000062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59" name="Text Box 1">
          <a:extLst>
            <a:ext uri="{FF2B5EF4-FFF2-40B4-BE49-F238E27FC236}">
              <a16:creationId xmlns:a16="http://schemas.microsoft.com/office/drawing/2014/main" id="{00000000-0008-0000-0300-000063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60" name="Text Box 1">
          <a:extLst>
            <a:ext uri="{FF2B5EF4-FFF2-40B4-BE49-F238E27FC236}">
              <a16:creationId xmlns:a16="http://schemas.microsoft.com/office/drawing/2014/main" id="{00000000-0008-0000-0300-000064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61" name="Text Box 1">
          <a:extLst>
            <a:ext uri="{FF2B5EF4-FFF2-40B4-BE49-F238E27FC236}">
              <a16:creationId xmlns:a16="http://schemas.microsoft.com/office/drawing/2014/main" id="{00000000-0008-0000-0300-000065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62" name="Text Box 1">
          <a:extLst>
            <a:ext uri="{FF2B5EF4-FFF2-40B4-BE49-F238E27FC236}">
              <a16:creationId xmlns:a16="http://schemas.microsoft.com/office/drawing/2014/main" id="{00000000-0008-0000-0300-000066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63" name="Text Box 1">
          <a:extLst>
            <a:ext uri="{FF2B5EF4-FFF2-40B4-BE49-F238E27FC236}">
              <a16:creationId xmlns:a16="http://schemas.microsoft.com/office/drawing/2014/main" id="{00000000-0008-0000-0300-000067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64" name="Text Box 1">
          <a:extLst>
            <a:ext uri="{FF2B5EF4-FFF2-40B4-BE49-F238E27FC236}">
              <a16:creationId xmlns:a16="http://schemas.microsoft.com/office/drawing/2014/main" id="{00000000-0008-0000-0300-000068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65" name="Text Box 1">
          <a:extLst>
            <a:ext uri="{FF2B5EF4-FFF2-40B4-BE49-F238E27FC236}">
              <a16:creationId xmlns:a16="http://schemas.microsoft.com/office/drawing/2014/main" id="{00000000-0008-0000-0300-000069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66" name="Text Box 1">
          <a:extLst>
            <a:ext uri="{FF2B5EF4-FFF2-40B4-BE49-F238E27FC236}">
              <a16:creationId xmlns:a16="http://schemas.microsoft.com/office/drawing/2014/main" id="{00000000-0008-0000-0300-00006A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67" name="Text Box 1">
          <a:extLst>
            <a:ext uri="{FF2B5EF4-FFF2-40B4-BE49-F238E27FC236}">
              <a16:creationId xmlns:a16="http://schemas.microsoft.com/office/drawing/2014/main" id="{00000000-0008-0000-0300-00006B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68" name="Text Box 1">
          <a:extLst>
            <a:ext uri="{FF2B5EF4-FFF2-40B4-BE49-F238E27FC236}">
              <a16:creationId xmlns:a16="http://schemas.microsoft.com/office/drawing/2014/main" id="{00000000-0008-0000-0300-00006C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69" name="Text Box 1">
          <a:extLst>
            <a:ext uri="{FF2B5EF4-FFF2-40B4-BE49-F238E27FC236}">
              <a16:creationId xmlns:a16="http://schemas.microsoft.com/office/drawing/2014/main" id="{00000000-0008-0000-0300-00006D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70" name="Text Box 1">
          <a:extLst>
            <a:ext uri="{FF2B5EF4-FFF2-40B4-BE49-F238E27FC236}">
              <a16:creationId xmlns:a16="http://schemas.microsoft.com/office/drawing/2014/main" id="{00000000-0008-0000-0300-00006E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71" name="Text Box 1">
          <a:extLst>
            <a:ext uri="{FF2B5EF4-FFF2-40B4-BE49-F238E27FC236}">
              <a16:creationId xmlns:a16="http://schemas.microsoft.com/office/drawing/2014/main" id="{00000000-0008-0000-0300-00006F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72" name="Text Box 1">
          <a:extLst>
            <a:ext uri="{FF2B5EF4-FFF2-40B4-BE49-F238E27FC236}">
              <a16:creationId xmlns:a16="http://schemas.microsoft.com/office/drawing/2014/main" id="{00000000-0008-0000-0300-000070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73" name="Text Box 1">
          <a:extLst>
            <a:ext uri="{FF2B5EF4-FFF2-40B4-BE49-F238E27FC236}">
              <a16:creationId xmlns:a16="http://schemas.microsoft.com/office/drawing/2014/main" id="{00000000-0008-0000-0300-000071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74" name="Text Box 1">
          <a:extLst>
            <a:ext uri="{FF2B5EF4-FFF2-40B4-BE49-F238E27FC236}">
              <a16:creationId xmlns:a16="http://schemas.microsoft.com/office/drawing/2014/main" id="{00000000-0008-0000-0300-000072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75" name="Text Box 1">
          <a:extLst>
            <a:ext uri="{FF2B5EF4-FFF2-40B4-BE49-F238E27FC236}">
              <a16:creationId xmlns:a16="http://schemas.microsoft.com/office/drawing/2014/main" id="{00000000-0008-0000-0300-000073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76" name="Text Box 1">
          <a:extLst>
            <a:ext uri="{FF2B5EF4-FFF2-40B4-BE49-F238E27FC236}">
              <a16:creationId xmlns:a16="http://schemas.microsoft.com/office/drawing/2014/main" id="{00000000-0008-0000-0300-000074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77" name="Text Box 1">
          <a:extLst>
            <a:ext uri="{FF2B5EF4-FFF2-40B4-BE49-F238E27FC236}">
              <a16:creationId xmlns:a16="http://schemas.microsoft.com/office/drawing/2014/main" id="{00000000-0008-0000-0300-000075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78" name="Text Box 1">
          <a:extLst>
            <a:ext uri="{FF2B5EF4-FFF2-40B4-BE49-F238E27FC236}">
              <a16:creationId xmlns:a16="http://schemas.microsoft.com/office/drawing/2014/main" id="{00000000-0008-0000-0300-000076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79" name="Text Box 1">
          <a:extLst>
            <a:ext uri="{FF2B5EF4-FFF2-40B4-BE49-F238E27FC236}">
              <a16:creationId xmlns:a16="http://schemas.microsoft.com/office/drawing/2014/main" id="{00000000-0008-0000-0300-000077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80" name="Text Box 1">
          <a:extLst>
            <a:ext uri="{FF2B5EF4-FFF2-40B4-BE49-F238E27FC236}">
              <a16:creationId xmlns:a16="http://schemas.microsoft.com/office/drawing/2014/main" id="{00000000-0008-0000-0300-000078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81" name="Text Box 1">
          <a:extLst>
            <a:ext uri="{FF2B5EF4-FFF2-40B4-BE49-F238E27FC236}">
              <a16:creationId xmlns:a16="http://schemas.microsoft.com/office/drawing/2014/main" id="{00000000-0008-0000-0300-000079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82" name="Text Box 1">
          <a:extLst>
            <a:ext uri="{FF2B5EF4-FFF2-40B4-BE49-F238E27FC236}">
              <a16:creationId xmlns:a16="http://schemas.microsoft.com/office/drawing/2014/main" id="{00000000-0008-0000-0300-00007A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83" name="Text Box 1">
          <a:extLst>
            <a:ext uri="{FF2B5EF4-FFF2-40B4-BE49-F238E27FC236}">
              <a16:creationId xmlns:a16="http://schemas.microsoft.com/office/drawing/2014/main" id="{00000000-0008-0000-0300-00007B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84" name="Text Box 1">
          <a:extLst>
            <a:ext uri="{FF2B5EF4-FFF2-40B4-BE49-F238E27FC236}">
              <a16:creationId xmlns:a16="http://schemas.microsoft.com/office/drawing/2014/main" id="{00000000-0008-0000-0300-00007C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85" name="Text Box 1">
          <a:extLst>
            <a:ext uri="{FF2B5EF4-FFF2-40B4-BE49-F238E27FC236}">
              <a16:creationId xmlns:a16="http://schemas.microsoft.com/office/drawing/2014/main" id="{00000000-0008-0000-0300-00007D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86" name="Text Box 1">
          <a:extLst>
            <a:ext uri="{FF2B5EF4-FFF2-40B4-BE49-F238E27FC236}">
              <a16:creationId xmlns:a16="http://schemas.microsoft.com/office/drawing/2014/main" id="{00000000-0008-0000-0300-00007E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87" name="Text Box 1">
          <a:extLst>
            <a:ext uri="{FF2B5EF4-FFF2-40B4-BE49-F238E27FC236}">
              <a16:creationId xmlns:a16="http://schemas.microsoft.com/office/drawing/2014/main" id="{00000000-0008-0000-0300-00007F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88" name="Text Box 1">
          <a:extLst>
            <a:ext uri="{FF2B5EF4-FFF2-40B4-BE49-F238E27FC236}">
              <a16:creationId xmlns:a16="http://schemas.microsoft.com/office/drawing/2014/main" id="{00000000-0008-0000-0300-000080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89" name="Text Box 1">
          <a:extLst>
            <a:ext uri="{FF2B5EF4-FFF2-40B4-BE49-F238E27FC236}">
              <a16:creationId xmlns:a16="http://schemas.microsoft.com/office/drawing/2014/main" id="{00000000-0008-0000-0300-000081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90" name="Text Box 1">
          <a:extLst>
            <a:ext uri="{FF2B5EF4-FFF2-40B4-BE49-F238E27FC236}">
              <a16:creationId xmlns:a16="http://schemas.microsoft.com/office/drawing/2014/main" id="{00000000-0008-0000-0300-000082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91" name="Text Box 1">
          <a:extLst>
            <a:ext uri="{FF2B5EF4-FFF2-40B4-BE49-F238E27FC236}">
              <a16:creationId xmlns:a16="http://schemas.microsoft.com/office/drawing/2014/main" id="{00000000-0008-0000-0300-000083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92" name="Text Box 1">
          <a:extLst>
            <a:ext uri="{FF2B5EF4-FFF2-40B4-BE49-F238E27FC236}">
              <a16:creationId xmlns:a16="http://schemas.microsoft.com/office/drawing/2014/main" id="{00000000-0008-0000-0300-000084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93" name="Text Box 1">
          <a:extLst>
            <a:ext uri="{FF2B5EF4-FFF2-40B4-BE49-F238E27FC236}">
              <a16:creationId xmlns:a16="http://schemas.microsoft.com/office/drawing/2014/main" id="{00000000-0008-0000-0300-000085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94" name="Text Box 1">
          <a:extLst>
            <a:ext uri="{FF2B5EF4-FFF2-40B4-BE49-F238E27FC236}">
              <a16:creationId xmlns:a16="http://schemas.microsoft.com/office/drawing/2014/main" id="{00000000-0008-0000-0300-000086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95" name="Text Box 1">
          <a:extLst>
            <a:ext uri="{FF2B5EF4-FFF2-40B4-BE49-F238E27FC236}">
              <a16:creationId xmlns:a16="http://schemas.microsoft.com/office/drawing/2014/main" id="{00000000-0008-0000-0300-000087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96" name="Text Box 1">
          <a:extLst>
            <a:ext uri="{FF2B5EF4-FFF2-40B4-BE49-F238E27FC236}">
              <a16:creationId xmlns:a16="http://schemas.microsoft.com/office/drawing/2014/main" id="{00000000-0008-0000-0300-000088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97" name="Text Box 1">
          <a:extLst>
            <a:ext uri="{FF2B5EF4-FFF2-40B4-BE49-F238E27FC236}">
              <a16:creationId xmlns:a16="http://schemas.microsoft.com/office/drawing/2014/main" id="{00000000-0008-0000-0300-000089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98" name="Text Box 1">
          <a:extLst>
            <a:ext uri="{FF2B5EF4-FFF2-40B4-BE49-F238E27FC236}">
              <a16:creationId xmlns:a16="http://schemas.microsoft.com/office/drawing/2014/main" id="{00000000-0008-0000-0300-00008A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899" name="Text Box 1">
          <a:extLst>
            <a:ext uri="{FF2B5EF4-FFF2-40B4-BE49-F238E27FC236}">
              <a16:creationId xmlns:a16="http://schemas.microsoft.com/office/drawing/2014/main" id="{00000000-0008-0000-0300-00008B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00" name="Text Box 1">
          <a:extLst>
            <a:ext uri="{FF2B5EF4-FFF2-40B4-BE49-F238E27FC236}">
              <a16:creationId xmlns:a16="http://schemas.microsoft.com/office/drawing/2014/main" id="{00000000-0008-0000-0300-00008C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01" name="Text Box 1">
          <a:extLst>
            <a:ext uri="{FF2B5EF4-FFF2-40B4-BE49-F238E27FC236}">
              <a16:creationId xmlns:a16="http://schemas.microsoft.com/office/drawing/2014/main" id="{00000000-0008-0000-0300-00008D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02" name="Text Box 1">
          <a:extLst>
            <a:ext uri="{FF2B5EF4-FFF2-40B4-BE49-F238E27FC236}">
              <a16:creationId xmlns:a16="http://schemas.microsoft.com/office/drawing/2014/main" id="{00000000-0008-0000-0300-00008E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03" name="Text Box 1">
          <a:extLst>
            <a:ext uri="{FF2B5EF4-FFF2-40B4-BE49-F238E27FC236}">
              <a16:creationId xmlns:a16="http://schemas.microsoft.com/office/drawing/2014/main" id="{00000000-0008-0000-0300-00008F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04" name="Text Box 1">
          <a:extLst>
            <a:ext uri="{FF2B5EF4-FFF2-40B4-BE49-F238E27FC236}">
              <a16:creationId xmlns:a16="http://schemas.microsoft.com/office/drawing/2014/main" id="{00000000-0008-0000-0300-000090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05" name="Text Box 1">
          <a:extLst>
            <a:ext uri="{FF2B5EF4-FFF2-40B4-BE49-F238E27FC236}">
              <a16:creationId xmlns:a16="http://schemas.microsoft.com/office/drawing/2014/main" id="{00000000-0008-0000-0300-000091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06" name="Text Box 1">
          <a:extLst>
            <a:ext uri="{FF2B5EF4-FFF2-40B4-BE49-F238E27FC236}">
              <a16:creationId xmlns:a16="http://schemas.microsoft.com/office/drawing/2014/main" id="{00000000-0008-0000-0300-000092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07" name="Text Box 1">
          <a:extLst>
            <a:ext uri="{FF2B5EF4-FFF2-40B4-BE49-F238E27FC236}">
              <a16:creationId xmlns:a16="http://schemas.microsoft.com/office/drawing/2014/main" id="{00000000-0008-0000-0300-000093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08" name="Text Box 1">
          <a:extLst>
            <a:ext uri="{FF2B5EF4-FFF2-40B4-BE49-F238E27FC236}">
              <a16:creationId xmlns:a16="http://schemas.microsoft.com/office/drawing/2014/main" id="{00000000-0008-0000-0300-000094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09" name="Text Box 1">
          <a:extLst>
            <a:ext uri="{FF2B5EF4-FFF2-40B4-BE49-F238E27FC236}">
              <a16:creationId xmlns:a16="http://schemas.microsoft.com/office/drawing/2014/main" id="{00000000-0008-0000-0300-000095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10" name="Text Box 1">
          <a:extLst>
            <a:ext uri="{FF2B5EF4-FFF2-40B4-BE49-F238E27FC236}">
              <a16:creationId xmlns:a16="http://schemas.microsoft.com/office/drawing/2014/main" id="{00000000-0008-0000-0300-000096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11" name="Text Box 1">
          <a:extLst>
            <a:ext uri="{FF2B5EF4-FFF2-40B4-BE49-F238E27FC236}">
              <a16:creationId xmlns:a16="http://schemas.microsoft.com/office/drawing/2014/main" id="{00000000-0008-0000-0300-000097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12" name="Text Box 1">
          <a:extLst>
            <a:ext uri="{FF2B5EF4-FFF2-40B4-BE49-F238E27FC236}">
              <a16:creationId xmlns:a16="http://schemas.microsoft.com/office/drawing/2014/main" id="{00000000-0008-0000-0300-000098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13" name="Text Box 1">
          <a:extLst>
            <a:ext uri="{FF2B5EF4-FFF2-40B4-BE49-F238E27FC236}">
              <a16:creationId xmlns:a16="http://schemas.microsoft.com/office/drawing/2014/main" id="{00000000-0008-0000-0300-000099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14" name="Text Box 1">
          <a:extLst>
            <a:ext uri="{FF2B5EF4-FFF2-40B4-BE49-F238E27FC236}">
              <a16:creationId xmlns:a16="http://schemas.microsoft.com/office/drawing/2014/main" id="{00000000-0008-0000-0300-00009A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15" name="Text Box 1">
          <a:extLst>
            <a:ext uri="{FF2B5EF4-FFF2-40B4-BE49-F238E27FC236}">
              <a16:creationId xmlns:a16="http://schemas.microsoft.com/office/drawing/2014/main" id="{00000000-0008-0000-0300-00009B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16" name="Text Box 1">
          <a:extLst>
            <a:ext uri="{FF2B5EF4-FFF2-40B4-BE49-F238E27FC236}">
              <a16:creationId xmlns:a16="http://schemas.microsoft.com/office/drawing/2014/main" id="{00000000-0008-0000-0300-00009C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17" name="Text Box 1">
          <a:extLst>
            <a:ext uri="{FF2B5EF4-FFF2-40B4-BE49-F238E27FC236}">
              <a16:creationId xmlns:a16="http://schemas.microsoft.com/office/drawing/2014/main" id="{00000000-0008-0000-0300-00009D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18" name="Text Box 1">
          <a:extLst>
            <a:ext uri="{FF2B5EF4-FFF2-40B4-BE49-F238E27FC236}">
              <a16:creationId xmlns:a16="http://schemas.microsoft.com/office/drawing/2014/main" id="{00000000-0008-0000-0300-00009E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19" name="Text Box 1">
          <a:extLst>
            <a:ext uri="{FF2B5EF4-FFF2-40B4-BE49-F238E27FC236}">
              <a16:creationId xmlns:a16="http://schemas.microsoft.com/office/drawing/2014/main" id="{00000000-0008-0000-0300-00009F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20" name="Text Box 1">
          <a:extLst>
            <a:ext uri="{FF2B5EF4-FFF2-40B4-BE49-F238E27FC236}">
              <a16:creationId xmlns:a16="http://schemas.microsoft.com/office/drawing/2014/main" id="{00000000-0008-0000-0300-0000A0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21" name="Text Box 1">
          <a:extLst>
            <a:ext uri="{FF2B5EF4-FFF2-40B4-BE49-F238E27FC236}">
              <a16:creationId xmlns:a16="http://schemas.microsoft.com/office/drawing/2014/main" id="{00000000-0008-0000-0300-0000A1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22" name="Text Box 1">
          <a:extLst>
            <a:ext uri="{FF2B5EF4-FFF2-40B4-BE49-F238E27FC236}">
              <a16:creationId xmlns:a16="http://schemas.microsoft.com/office/drawing/2014/main" id="{00000000-0008-0000-0300-0000A2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23" name="Text Box 1">
          <a:extLst>
            <a:ext uri="{FF2B5EF4-FFF2-40B4-BE49-F238E27FC236}">
              <a16:creationId xmlns:a16="http://schemas.microsoft.com/office/drawing/2014/main" id="{00000000-0008-0000-0300-0000A3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24" name="Text Box 1">
          <a:extLst>
            <a:ext uri="{FF2B5EF4-FFF2-40B4-BE49-F238E27FC236}">
              <a16:creationId xmlns:a16="http://schemas.microsoft.com/office/drawing/2014/main" id="{00000000-0008-0000-0300-0000A4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25" name="Text Box 1">
          <a:extLst>
            <a:ext uri="{FF2B5EF4-FFF2-40B4-BE49-F238E27FC236}">
              <a16:creationId xmlns:a16="http://schemas.microsoft.com/office/drawing/2014/main" id="{00000000-0008-0000-0300-0000A5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26" name="Text Box 1">
          <a:extLst>
            <a:ext uri="{FF2B5EF4-FFF2-40B4-BE49-F238E27FC236}">
              <a16:creationId xmlns:a16="http://schemas.microsoft.com/office/drawing/2014/main" id="{00000000-0008-0000-0300-0000A6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27" name="Text Box 1">
          <a:extLst>
            <a:ext uri="{FF2B5EF4-FFF2-40B4-BE49-F238E27FC236}">
              <a16:creationId xmlns:a16="http://schemas.microsoft.com/office/drawing/2014/main" id="{00000000-0008-0000-0300-0000A7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28" name="Text Box 1">
          <a:extLst>
            <a:ext uri="{FF2B5EF4-FFF2-40B4-BE49-F238E27FC236}">
              <a16:creationId xmlns:a16="http://schemas.microsoft.com/office/drawing/2014/main" id="{00000000-0008-0000-0300-0000A8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29" name="Text Box 1">
          <a:extLst>
            <a:ext uri="{FF2B5EF4-FFF2-40B4-BE49-F238E27FC236}">
              <a16:creationId xmlns:a16="http://schemas.microsoft.com/office/drawing/2014/main" id="{00000000-0008-0000-0300-0000A9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30" name="Text Box 1">
          <a:extLst>
            <a:ext uri="{FF2B5EF4-FFF2-40B4-BE49-F238E27FC236}">
              <a16:creationId xmlns:a16="http://schemas.microsoft.com/office/drawing/2014/main" id="{00000000-0008-0000-0300-0000AA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31" name="Text Box 1">
          <a:extLst>
            <a:ext uri="{FF2B5EF4-FFF2-40B4-BE49-F238E27FC236}">
              <a16:creationId xmlns:a16="http://schemas.microsoft.com/office/drawing/2014/main" id="{00000000-0008-0000-0300-0000AB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32" name="Text Box 1">
          <a:extLst>
            <a:ext uri="{FF2B5EF4-FFF2-40B4-BE49-F238E27FC236}">
              <a16:creationId xmlns:a16="http://schemas.microsoft.com/office/drawing/2014/main" id="{00000000-0008-0000-0300-0000AC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33" name="Text Box 1">
          <a:extLst>
            <a:ext uri="{FF2B5EF4-FFF2-40B4-BE49-F238E27FC236}">
              <a16:creationId xmlns:a16="http://schemas.microsoft.com/office/drawing/2014/main" id="{00000000-0008-0000-0300-0000AD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34" name="Text Box 1">
          <a:extLst>
            <a:ext uri="{FF2B5EF4-FFF2-40B4-BE49-F238E27FC236}">
              <a16:creationId xmlns:a16="http://schemas.microsoft.com/office/drawing/2014/main" id="{00000000-0008-0000-0300-0000AE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35" name="Text Box 1">
          <a:extLst>
            <a:ext uri="{FF2B5EF4-FFF2-40B4-BE49-F238E27FC236}">
              <a16:creationId xmlns:a16="http://schemas.microsoft.com/office/drawing/2014/main" id="{00000000-0008-0000-0300-0000AF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36" name="Text Box 1">
          <a:extLst>
            <a:ext uri="{FF2B5EF4-FFF2-40B4-BE49-F238E27FC236}">
              <a16:creationId xmlns:a16="http://schemas.microsoft.com/office/drawing/2014/main" id="{00000000-0008-0000-0300-0000B0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37" name="Text Box 1">
          <a:extLst>
            <a:ext uri="{FF2B5EF4-FFF2-40B4-BE49-F238E27FC236}">
              <a16:creationId xmlns:a16="http://schemas.microsoft.com/office/drawing/2014/main" id="{00000000-0008-0000-0300-0000B1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38" name="Text Box 1">
          <a:extLst>
            <a:ext uri="{FF2B5EF4-FFF2-40B4-BE49-F238E27FC236}">
              <a16:creationId xmlns:a16="http://schemas.microsoft.com/office/drawing/2014/main" id="{00000000-0008-0000-0300-0000B2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39" name="Text Box 1">
          <a:extLst>
            <a:ext uri="{FF2B5EF4-FFF2-40B4-BE49-F238E27FC236}">
              <a16:creationId xmlns:a16="http://schemas.microsoft.com/office/drawing/2014/main" id="{00000000-0008-0000-0300-0000B3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40" name="Text Box 1">
          <a:extLst>
            <a:ext uri="{FF2B5EF4-FFF2-40B4-BE49-F238E27FC236}">
              <a16:creationId xmlns:a16="http://schemas.microsoft.com/office/drawing/2014/main" id="{00000000-0008-0000-0300-0000B4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41" name="Text Box 1">
          <a:extLst>
            <a:ext uri="{FF2B5EF4-FFF2-40B4-BE49-F238E27FC236}">
              <a16:creationId xmlns:a16="http://schemas.microsoft.com/office/drawing/2014/main" id="{00000000-0008-0000-0300-0000B5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42" name="Text Box 1">
          <a:extLst>
            <a:ext uri="{FF2B5EF4-FFF2-40B4-BE49-F238E27FC236}">
              <a16:creationId xmlns:a16="http://schemas.microsoft.com/office/drawing/2014/main" id="{00000000-0008-0000-0300-0000B6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43" name="Text Box 1">
          <a:extLst>
            <a:ext uri="{FF2B5EF4-FFF2-40B4-BE49-F238E27FC236}">
              <a16:creationId xmlns:a16="http://schemas.microsoft.com/office/drawing/2014/main" id="{00000000-0008-0000-0300-0000B7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44" name="Text Box 1">
          <a:extLst>
            <a:ext uri="{FF2B5EF4-FFF2-40B4-BE49-F238E27FC236}">
              <a16:creationId xmlns:a16="http://schemas.microsoft.com/office/drawing/2014/main" id="{00000000-0008-0000-0300-0000B8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45" name="Text Box 1">
          <a:extLst>
            <a:ext uri="{FF2B5EF4-FFF2-40B4-BE49-F238E27FC236}">
              <a16:creationId xmlns:a16="http://schemas.microsoft.com/office/drawing/2014/main" id="{00000000-0008-0000-0300-0000B9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46" name="Text Box 1">
          <a:extLst>
            <a:ext uri="{FF2B5EF4-FFF2-40B4-BE49-F238E27FC236}">
              <a16:creationId xmlns:a16="http://schemas.microsoft.com/office/drawing/2014/main" id="{00000000-0008-0000-0300-0000BA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47" name="Text Box 1">
          <a:extLst>
            <a:ext uri="{FF2B5EF4-FFF2-40B4-BE49-F238E27FC236}">
              <a16:creationId xmlns:a16="http://schemas.microsoft.com/office/drawing/2014/main" id="{00000000-0008-0000-0300-0000BB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48" name="Text Box 1">
          <a:extLst>
            <a:ext uri="{FF2B5EF4-FFF2-40B4-BE49-F238E27FC236}">
              <a16:creationId xmlns:a16="http://schemas.microsoft.com/office/drawing/2014/main" id="{00000000-0008-0000-0300-0000BC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49" name="Text Box 1">
          <a:extLst>
            <a:ext uri="{FF2B5EF4-FFF2-40B4-BE49-F238E27FC236}">
              <a16:creationId xmlns:a16="http://schemas.microsoft.com/office/drawing/2014/main" id="{00000000-0008-0000-0300-0000BD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50" name="Text Box 1">
          <a:extLst>
            <a:ext uri="{FF2B5EF4-FFF2-40B4-BE49-F238E27FC236}">
              <a16:creationId xmlns:a16="http://schemas.microsoft.com/office/drawing/2014/main" id="{00000000-0008-0000-0300-0000BE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51" name="Text Box 1">
          <a:extLst>
            <a:ext uri="{FF2B5EF4-FFF2-40B4-BE49-F238E27FC236}">
              <a16:creationId xmlns:a16="http://schemas.microsoft.com/office/drawing/2014/main" id="{00000000-0008-0000-0300-0000BF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52" name="Text Box 1">
          <a:extLst>
            <a:ext uri="{FF2B5EF4-FFF2-40B4-BE49-F238E27FC236}">
              <a16:creationId xmlns:a16="http://schemas.microsoft.com/office/drawing/2014/main" id="{00000000-0008-0000-0300-0000C0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53" name="Text Box 1">
          <a:extLst>
            <a:ext uri="{FF2B5EF4-FFF2-40B4-BE49-F238E27FC236}">
              <a16:creationId xmlns:a16="http://schemas.microsoft.com/office/drawing/2014/main" id="{00000000-0008-0000-0300-0000C1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54" name="Text Box 1">
          <a:extLst>
            <a:ext uri="{FF2B5EF4-FFF2-40B4-BE49-F238E27FC236}">
              <a16:creationId xmlns:a16="http://schemas.microsoft.com/office/drawing/2014/main" id="{00000000-0008-0000-0300-0000C2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55" name="Text Box 1">
          <a:extLst>
            <a:ext uri="{FF2B5EF4-FFF2-40B4-BE49-F238E27FC236}">
              <a16:creationId xmlns:a16="http://schemas.microsoft.com/office/drawing/2014/main" id="{00000000-0008-0000-0300-0000C3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56" name="Text Box 1">
          <a:extLst>
            <a:ext uri="{FF2B5EF4-FFF2-40B4-BE49-F238E27FC236}">
              <a16:creationId xmlns:a16="http://schemas.microsoft.com/office/drawing/2014/main" id="{00000000-0008-0000-0300-0000C4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57" name="Text Box 1">
          <a:extLst>
            <a:ext uri="{FF2B5EF4-FFF2-40B4-BE49-F238E27FC236}">
              <a16:creationId xmlns:a16="http://schemas.microsoft.com/office/drawing/2014/main" id="{00000000-0008-0000-0300-0000C5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58" name="Text Box 1">
          <a:extLst>
            <a:ext uri="{FF2B5EF4-FFF2-40B4-BE49-F238E27FC236}">
              <a16:creationId xmlns:a16="http://schemas.microsoft.com/office/drawing/2014/main" id="{00000000-0008-0000-0300-0000C6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59" name="Text Box 1">
          <a:extLst>
            <a:ext uri="{FF2B5EF4-FFF2-40B4-BE49-F238E27FC236}">
              <a16:creationId xmlns:a16="http://schemas.microsoft.com/office/drawing/2014/main" id="{00000000-0008-0000-0300-0000C7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60" name="Text Box 1">
          <a:extLst>
            <a:ext uri="{FF2B5EF4-FFF2-40B4-BE49-F238E27FC236}">
              <a16:creationId xmlns:a16="http://schemas.microsoft.com/office/drawing/2014/main" id="{00000000-0008-0000-0300-0000C8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61" name="Text Box 1">
          <a:extLst>
            <a:ext uri="{FF2B5EF4-FFF2-40B4-BE49-F238E27FC236}">
              <a16:creationId xmlns:a16="http://schemas.microsoft.com/office/drawing/2014/main" id="{00000000-0008-0000-0300-0000C9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62" name="Text Box 1">
          <a:extLst>
            <a:ext uri="{FF2B5EF4-FFF2-40B4-BE49-F238E27FC236}">
              <a16:creationId xmlns:a16="http://schemas.microsoft.com/office/drawing/2014/main" id="{00000000-0008-0000-0300-0000CA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63" name="Text Box 1">
          <a:extLst>
            <a:ext uri="{FF2B5EF4-FFF2-40B4-BE49-F238E27FC236}">
              <a16:creationId xmlns:a16="http://schemas.microsoft.com/office/drawing/2014/main" id="{00000000-0008-0000-0300-0000CB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64" name="Text Box 1">
          <a:extLst>
            <a:ext uri="{FF2B5EF4-FFF2-40B4-BE49-F238E27FC236}">
              <a16:creationId xmlns:a16="http://schemas.microsoft.com/office/drawing/2014/main" id="{00000000-0008-0000-0300-0000CC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65" name="Text Box 1">
          <a:extLst>
            <a:ext uri="{FF2B5EF4-FFF2-40B4-BE49-F238E27FC236}">
              <a16:creationId xmlns:a16="http://schemas.microsoft.com/office/drawing/2014/main" id="{00000000-0008-0000-0300-0000CD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66" name="Text Box 1">
          <a:extLst>
            <a:ext uri="{FF2B5EF4-FFF2-40B4-BE49-F238E27FC236}">
              <a16:creationId xmlns:a16="http://schemas.microsoft.com/office/drawing/2014/main" id="{00000000-0008-0000-0300-0000CE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67" name="Text Box 1">
          <a:extLst>
            <a:ext uri="{FF2B5EF4-FFF2-40B4-BE49-F238E27FC236}">
              <a16:creationId xmlns:a16="http://schemas.microsoft.com/office/drawing/2014/main" id="{00000000-0008-0000-0300-0000CF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68" name="Text Box 1">
          <a:extLst>
            <a:ext uri="{FF2B5EF4-FFF2-40B4-BE49-F238E27FC236}">
              <a16:creationId xmlns:a16="http://schemas.microsoft.com/office/drawing/2014/main" id="{00000000-0008-0000-0300-0000D0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69" name="Text Box 1">
          <a:extLst>
            <a:ext uri="{FF2B5EF4-FFF2-40B4-BE49-F238E27FC236}">
              <a16:creationId xmlns:a16="http://schemas.microsoft.com/office/drawing/2014/main" id="{00000000-0008-0000-0300-0000D1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70" name="Text Box 1">
          <a:extLst>
            <a:ext uri="{FF2B5EF4-FFF2-40B4-BE49-F238E27FC236}">
              <a16:creationId xmlns:a16="http://schemas.microsoft.com/office/drawing/2014/main" id="{00000000-0008-0000-0300-0000D2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71" name="Text Box 1">
          <a:extLst>
            <a:ext uri="{FF2B5EF4-FFF2-40B4-BE49-F238E27FC236}">
              <a16:creationId xmlns:a16="http://schemas.microsoft.com/office/drawing/2014/main" id="{00000000-0008-0000-0300-0000D3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72" name="Text Box 1">
          <a:extLst>
            <a:ext uri="{FF2B5EF4-FFF2-40B4-BE49-F238E27FC236}">
              <a16:creationId xmlns:a16="http://schemas.microsoft.com/office/drawing/2014/main" id="{00000000-0008-0000-0300-0000D4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73" name="Text Box 1">
          <a:extLst>
            <a:ext uri="{FF2B5EF4-FFF2-40B4-BE49-F238E27FC236}">
              <a16:creationId xmlns:a16="http://schemas.microsoft.com/office/drawing/2014/main" id="{00000000-0008-0000-0300-0000D5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74" name="Text Box 1">
          <a:extLst>
            <a:ext uri="{FF2B5EF4-FFF2-40B4-BE49-F238E27FC236}">
              <a16:creationId xmlns:a16="http://schemas.microsoft.com/office/drawing/2014/main" id="{00000000-0008-0000-0300-0000D6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75" name="Text Box 1">
          <a:extLst>
            <a:ext uri="{FF2B5EF4-FFF2-40B4-BE49-F238E27FC236}">
              <a16:creationId xmlns:a16="http://schemas.microsoft.com/office/drawing/2014/main" id="{00000000-0008-0000-0300-0000D7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76" name="Text Box 1">
          <a:extLst>
            <a:ext uri="{FF2B5EF4-FFF2-40B4-BE49-F238E27FC236}">
              <a16:creationId xmlns:a16="http://schemas.microsoft.com/office/drawing/2014/main" id="{00000000-0008-0000-0300-0000D8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77" name="Text Box 1">
          <a:extLst>
            <a:ext uri="{FF2B5EF4-FFF2-40B4-BE49-F238E27FC236}">
              <a16:creationId xmlns:a16="http://schemas.microsoft.com/office/drawing/2014/main" id="{00000000-0008-0000-0300-0000D9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78" name="Text Box 1">
          <a:extLst>
            <a:ext uri="{FF2B5EF4-FFF2-40B4-BE49-F238E27FC236}">
              <a16:creationId xmlns:a16="http://schemas.microsoft.com/office/drawing/2014/main" id="{00000000-0008-0000-0300-0000DA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79" name="Text Box 1">
          <a:extLst>
            <a:ext uri="{FF2B5EF4-FFF2-40B4-BE49-F238E27FC236}">
              <a16:creationId xmlns:a16="http://schemas.microsoft.com/office/drawing/2014/main" id="{00000000-0008-0000-0300-0000DB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80" name="Text Box 1">
          <a:extLst>
            <a:ext uri="{FF2B5EF4-FFF2-40B4-BE49-F238E27FC236}">
              <a16:creationId xmlns:a16="http://schemas.microsoft.com/office/drawing/2014/main" id="{00000000-0008-0000-0300-0000DC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81" name="Text Box 1">
          <a:extLst>
            <a:ext uri="{FF2B5EF4-FFF2-40B4-BE49-F238E27FC236}">
              <a16:creationId xmlns:a16="http://schemas.microsoft.com/office/drawing/2014/main" id="{00000000-0008-0000-0300-0000DD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82" name="Text Box 1">
          <a:extLst>
            <a:ext uri="{FF2B5EF4-FFF2-40B4-BE49-F238E27FC236}">
              <a16:creationId xmlns:a16="http://schemas.microsoft.com/office/drawing/2014/main" id="{00000000-0008-0000-0300-0000DE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83" name="Text Box 1">
          <a:extLst>
            <a:ext uri="{FF2B5EF4-FFF2-40B4-BE49-F238E27FC236}">
              <a16:creationId xmlns:a16="http://schemas.microsoft.com/office/drawing/2014/main" id="{00000000-0008-0000-0300-0000DF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84" name="Text Box 1">
          <a:extLst>
            <a:ext uri="{FF2B5EF4-FFF2-40B4-BE49-F238E27FC236}">
              <a16:creationId xmlns:a16="http://schemas.microsoft.com/office/drawing/2014/main" id="{00000000-0008-0000-0300-0000E0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85" name="Text Box 1">
          <a:extLst>
            <a:ext uri="{FF2B5EF4-FFF2-40B4-BE49-F238E27FC236}">
              <a16:creationId xmlns:a16="http://schemas.microsoft.com/office/drawing/2014/main" id="{00000000-0008-0000-0300-0000E1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86" name="Text Box 1">
          <a:extLst>
            <a:ext uri="{FF2B5EF4-FFF2-40B4-BE49-F238E27FC236}">
              <a16:creationId xmlns:a16="http://schemas.microsoft.com/office/drawing/2014/main" id="{00000000-0008-0000-0300-0000E2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87" name="Text Box 1">
          <a:extLst>
            <a:ext uri="{FF2B5EF4-FFF2-40B4-BE49-F238E27FC236}">
              <a16:creationId xmlns:a16="http://schemas.microsoft.com/office/drawing/2014/main" id="{00000000-0008-0000-0300-0000E3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88" name="Text Box 1">
          <a:extLst>
            <a:ext uri="{FF2B5EF4-FFF2-40B4-BE49-F238E27FC236}">
              <a16:creationId xmlns:a16="http://schemas.microsoft.com/office/drawing/2014/main" id="{00000000-0008-0000-0300-0000E4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89" name="Text Box 1">
          <a:extLst>
            <a:ext uri="{FF2B5EF4-FFF2-40B4-BE49-F238E27FC236}">
              <a16:creationId xmlns:a16="http://schemas.microsoft.com/office/drawing/2014/main" id="{00000000-0008-0000-0300-0000E5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90" name="Text Box 1">
          <a:extLst>
            <a:ext uri="{FF2B5EF4-FFF2-40B4-BE49-F238E27FC236}">
              <a16:creationId xmlns:a16="http://schemas.microsoft.com/office/drawing/2014/main" id="{00000000-0008-0000-0300-0000E6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91" name="Text Box 1">
          <a:extLst>
            <a:ext uri="{FF2B5EF4-FFF2-40B4-BE49-F238E27FC236}">
              <a16:creationId xmlns:a16="http://schemas.microsoft.com/office/drawing/2014/main" id="{00000000-0008-0000-0300-0000E7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92" name="Text Box 1">
          <a:extLst>
            <a:ext uri="{FF2B5EF4-FFF2-40B4-BE49-F238E27FC236}">
              <a16:creationId xmlns:a16="http://schemas.microsoft.com/office/drawing/2014/main" id="{00000000-0008-0000-0300-0000E8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93" name="Text Box 1">
          <a:extLst>
            <a:ext uri="{FF2B5EF4-FFF2-40B4-BE49-F238E27FC236}">
              <a16:creationId xmlns:a16="http://schemas.microsoft.com/office/drawing/2014/main" id="{00000000-0008-0000-0300-0000E9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94" name="Text Box 1">
          <a:extLst>
            <a:ext uri="{FF2B5EF4-FFF2-40B4-BE49-F238E27FC236}">
              <a16:creationId xmlns:a16="http://schemas.microsoft.com/office/drawing/2014/main" id="{00000000-0008-0000-0300-0000EA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95" name="Text Box 1">
          <a:extLst>
            <a:ext uri="{FF2B5EF4-FFF2-40B4-BE49-F238E27FC236}">
              <a16:creationId xmlns:a16="http://schemas.microsoft.com/office/drawing/2014/main" id="{00000000-0008-0000-0300-0000EB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96" name="Text Box 1">
          <a:extLst>
            <a:ext uri="{FF2B5EF4-FFF2-40B4-BE49-F238E27FC236}">
              <a16:creationId xmlns:a16="http://schemas.microsoft.com/office/drawing/2014/main" id="{00000000-0008-0000-0300-0000EC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97" name="Text Box 1">
          <a:extLst>
            <a:ext uri="{FF2B5EF4-FFF2-40B4-BE49-F238E27FC236}">
              <a16:creationId xmlns:a16="http://schemas.microsoft.com/office/drawing/2014/main" id="{00000000-0008-0000-0300-0000ED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98" name="Text Box 1">
          <a:extLst>
            <a:ext uri="{FF2B5EF4-FFF2-40B4-BE49-F238E27FC236}">
              <a16:creationId xmlns:a16="http://schemas.microsoft.com/office/drawing/2014/main" id="{00000000-0008-0000-0300-0000EE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7999" name="Text Box 1">
          <a:extLst>
            <a:ext uri="{FF2B5EF4-FFF2-40B4-BE49-F238E27FC236}">
              <a16:creationId xmlns:a16="http://schemas.microsoft.com/office/drawing/2014/main" id="{00000000-0008-0000-0300-0000EF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00" name="Text Box 1">
          <a:extLst>
            <a:ext uri="{FF2B5EF4-FFF2-40B4-BE49-F238E27FC236}">
              <a16:creationId xmlns:a16="http://schemas.microsoft.com/office/drawing/2014/main" id="{00000000-0008-0000-0300-0000F0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01" name="Text Box 1">
          <a:extLst>
            <a:ext uri="{FF2B5EF4-FFF2-40B4-BE49-F238E27FC236}">
              <a16:creationId xmlns:a16="http://schemas.microsoft.com/office/drawing/2014/main" id="{00000000-0008-0000-0300-0000F1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02" name="Text Box 1">
          <a:extLst>
            <a:ext uri="{FF2B5EF4-FFF2-40B4-BE49-F238E27FC236}">
              <a16:creationId xmlns:a16="http://schemas.microsoft.com/office/drawing/2014/main" id="{00000000-0008-0000-0300-0000F2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03" name="Text Box 1">
          <a:extLst>
            <a:ext uri="{FF2B5EF4-FFF2-40B4-BE49-F238E27FC236}">
              <a16:creationId xmlns:a16="http://schemas.microsoft.com/office/drawing/2014/main" id="{00000000-0008-0000-0300-0000F3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04" name="Text Box 1">
          <a:extLst>
            <a:ext uri="{FF2B5EF4-FFF2-40B4-BE49-F238E27FC236}">
              <a16:creationId xmlns:a16="http://schemas.microsoft.com/office/drawing/2014/main" id="{00000000-0008-0000-0300-0000F4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05" name="Text Box 1">
          <a:extLst>
            <a:ext uri="{FF2B5EF4-FFF2-40B4-BE49-F238E27FC236}">
              <a16:creationId xmlns:a16="http://schemas.microsoft.com/office/drawing/2014/main" id="{00000000-0008-0000-0300-0000F5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06" name="Text Box 1">
          <a:extLst>
            <a:ext uri="{FF2B5EF4-FFF2-40B4-BE49-F238E27FC236}">
              <a16:creationId xmlns:a16="http://schemas.microsoft.com/office/drawing/2014/main" id="{00000000-0008-0000-0300-0000F6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07" name="Text Box 1">
          <a:extLst>
            <a:ext uri="{FF2B5EF4-FFF2-40B4-BE49-F238E27FC236}">
              <a16:creationId xmlns:a16="http://schemas.microsoft.com/office/drawing/2014/main" id="{00000000-0008-0000-0300-0000F7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08" name="Text Box 1">
          <a:extLst>
            <a:ext uri="{FF2B5EF4-FFF2-40B4-BE49-F238E27FC236}">
              <a16:creationId xmlns:a16="http://schemas.microsoft.com/office/drawing/2014/main" id="{00000000-0008-0000-0300-0000F8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09" name="Text Box 1">
          <a:extLst>
            <a:ext uri="{FF2B5EF4-FFF2-40B4-BE49-F238E27FC236}">
              <a16:creationId xmlns:a16="http://schemas.microsoft.com/office/drawing/2014/main" id="{00000000-0008-0000-0300-0000F9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10" name="Text Box 1">
          <a:extLst>
            <a:ext uri="{FF2B5EF4-FFF2-40B4-BE49-F238E27FC236}">
              <a16:creationId xmlns:a16="http://schemas.microsoft.com/office/drawing/2014/main" id="{00000000-0008-0000-0300-0000FA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11" name="Text Box 1">
          <a:extLst>
            <a:ext uri="{FF2B5EF4-FFF2-40B4-BE49-F238E27FC236}">
              <a16:creationId xmlns:a16="http://schemas.microsoft.com/office/drawing/2014/main" id="{00000000-0008-0000-0300-0000FB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12" name="Text Box 1">
          <a:extLst>
            <a:ext uri="{FF2B5EF4-FFF2-40B4-BE49-F238E27FC236}">
              <a16:creationId xmlns:a16="http://schemas.microsoft.com/office/drawing/2014/main" id="{00000000-0008-0000-0300-0000FC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13" name="Text Box 1">
          <a:extLst>
            <a:ext uri="{FF2B5EF4-FFF2-40B4-BE49-F238E27FC236}">
              <a16:creationId xmlns:a16="http://schemas.microsoft.com/office/drawing/2014/main" id="{00000000-0008-0000-0300-0000FD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14" name="Text Box 1">
          <a:extLst>
            <a:ext uri="{FF2B5EF4-FFF2-40B4-BE49-F238E27FC236}">
              <a16:creationId xmlns:a16="http://schemas.microsoft.com/office/drawing/2014/main" id="{00000000-0008-0000-0300-0000FE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15" name="Text Box 1">
          <a:extLst>
            <a:ext uri="{FF2B5EF4-FFF2-40B4-BE49-F238E27FC236}">
              <a16:creationId xmlns:a16="http://schemas.microsoft.com/office/drawing/2014/main" id="{00000000-0008-0000-0300-0000FF0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16" name="Text Box 1">
          <a:extLst>
            <a:ext uri="{FF2B5EF4-FFF2-40B4-BE49-F238E27FC236}">
              <a16:creationId xmlns:a16="http://schemas.microsoft.com/office/drawing/2014/main" id="{00000000-0008-0000-0300-000000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17" name="Text Box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18" name="Text Box 1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19" name="Text Box 1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20" name="Text Box 1">
          <a:extLst>
            <a:ext uri="{FF2B5EF4-FFF2-40B4-BE49-F238E27FC236}">
              <a16:creationId xmlns:a16="http://schemas.microsoft.com/office/drawing/2014/main" id="{00000000-0008-0000-0300-000004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21" name="Text Box 1">
          <a:extLst>
            <a:ext uri="{FF2B5EF4-FFF2-40B4-BE49-F238E27FC236}">
              <a16:creationId xmlns:a16="http://schemas.microsoft.com/office/drawing/2014/main" id="{00000000-0008-0000-0300-000005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22" name="Text Box 1">
          <a:extLst>
            <a:ext uri="{FF2B5EF4-FFF2-40B4-BE49-F238E27FC236}">
              <a16:creationId xmlns:a16="http://schemas.microsoft.com/office/drawing/2014/main" id="{00000000-0008-0000-0300-000006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23" name="Text Box 1">
          <a:extLst>
            <a:ext uri="{FF2B5EF4-FFF2-40B4-BE49-F238E27FC236}">
              <a16:creationId xmlns:a16="http://schemas.microsoft.com/office/drawing/2014/main" id="{00000000-0008-0000-0300-000007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24" name="Text Box 1">
          <a:extLst>
            <a:ext uri="{FF2B5EF4-FFF2-40B4-BE49-F238E27FC236}">
              <a16:creationId xmlns:a16="http://schemas.microsoft.com/office/drawing/2014/main" id="{00000000-0008-0000-0300-000008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25" name="Text Box 1">
          <a:extLst>
            <a:ext uri="{FF2B5EF4-FFF2-40B4-BE49-F238E27FC236}">
              <a16:creationId xmlns:a16="http://schemas.microsoft.com/office/drawing/2014/main" id="{00000000-0008-0000-0300-000009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26" name="Text Box 1">
          <a:extLst>
            <a:ext uri="{FF2B5EF4-FFF2-40B4-BE49-F238E27FC236}">
              <a16:creationId xmlns:a16="http://schemas.microsoft.com/office/drawing/2014/main" id="{00000000-0008-0000-0300-00000A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27" name="Text Box 1">
          <a:extLst>
            <a:ext uri="{FF2B5EF4-FFF2-40B4-BE49-F238E27FC236}">
              <a16:creationId xmlns:a16="http://schemas.microsoft.com/office/drawing/2014/main" id="{00000000-0008-0000-0300-00000B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28" name="Text Box 1">
          <a:extLst>
            <a:ext uri="{FF2B5EF4-FFF2-40B4-BE49-F238E27FC236}">
              <a16:creationId xmlns:a16="http://schemas.microsoft.com/office/drawing/2014/main" id="{00000000-0008-0000-0300-00000C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29" name="Text Box 1">
          <a:extLst>
            <a:ext uri="{FF2B5EF4-FFF2-40B4-BE49-F238E27FC236}">
              <a16:creationId xmlns:a16="http://schemas.microsoft.com/office/drawing/2014/main" id="{00000000-0008-0000-0300-00000D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30" name="Text Box 1">
          <a:extLst>
            <a:ext uri="{FF2B5EF4-FFF2-40B4-BE49-F238E27FC236}">
              <a16:creationId xmlns:a16="http://schemas.microsoft.com/office/drawing/2014/main" id="{00000000-0008-0000-0300-00000E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31" name="Text Box 1">
          <a:extLst>
            <a:ext uri="{FF2B5EF4-FFF2-40B4-BE49-F238E27FC236}">
              <a16:creationId xmlns:a16="http://schemas.microsoft.com/office/drawing/2014/main" id="{00000000-0008-0000-0300-00000F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32" name="Text Box 1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33" name="Text Box 1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34" name="Text Box 1">
          <a:extLst>
            <a:ext uri="{FF2B5EF4-FFF2-40B4-BE49-F238E27FC236}">
              <a16:creationId xmlns:a16="http://schemas.microsoft.com/office/drawing/2014/main" id="{00000000-0008-0000-0300-000012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35" name="Text Box 1">
          <a:extLst>
            <a:ext uri="{FF2B5EF4-FFF2-40B4-BE49-F238E27FC236}">
              <a16:creationId xmlns:a16="http://schemas.microsoft.com/office/drawing/2014/main" id="{00000000-0008-0000-0300-000013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36" name="Text Box 1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37" name="Text Box 1">
          <a:extLst>
            <a:ext uri="{FF2B5EF4-FFF2-40B4-BE49-F238E27FC236}">
              <a16:creationId xmlns:a16="http://schemas.microsoft.com/office/drawing/2014/main" id="{00000000-0008-0000-0300-000015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38" name="Text Box 1">
          <a:extLst>
            <a:ext uri="{FF2B5EF4-FFF2-40B4-BE49-F238E27FC236}">
              <a16:creationId xmlns:a16="http://schemas.microsoft.com/office/drawing/2014/main" id="{00000000-0008-0000-0300-000016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39" name="Text Box 1">
          <a:extLst>
            <a:ext uri="{FF2B5EF4-FFF2-40B4-BE49-F238E27FC236}">
              <a16:creationId xmlns:a16="http://schemas.microsoft.com/office/drawing/2014/main" id="{00000000-0008-0000-0300-000017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40" name="Text Box 1">
          <a:extLst>
            <a:ext uri="{FF2B5EF4-FFF2-40B4-BE49-F238E27FC236}">
              <a16:creationId xmlns:a16="http://schemas.microsoft.com/office/drawing/2014/main" id="{00000000-0008-0000-0300-000018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41" name="Text Box 1">
          <a:extLst>
            <a:ext uri="{FF2B5EF4-FFF2-40B4-BE49-F238E27FC236}">
              <a16:creationId xmlns:a16="http://schemas.microsoft.com/office/drawing/2014/main" id="{00000000-0008-0000-0300-000019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42" name="Text Box 1">
          <a:extLst>
            <a:ext uri="{FF2B5EF4-FFF2-40B4-BE49-F238E27FC236}">
              <a16:creationId xmlns:a16="http://schemas.microsoft.com/office/drawing/2014/main" id="{00000000-0008-0000-0300-00001A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43" name="Text Box 1">
          <a:extLst>
            <a:ext uri="{FF2B5EF4-FFF2-40B4-BE49-F238E27FC236}">
              <a16:creationId xmlns:a16="http://schemas.microsoft.com/office/drawing/2014/main" id="{00000000-0008-0000-0300-00001B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44" name="Text Box 1">
          <a:extLst>
            <a:ext uri="{FF2B5EF4-FFF2-40B4-BE49-F238E27FC236}">
              <a16:creationId xmlns:a16="http://schemas.microsoft.com/office/drawing/2014/main" id="{00000000-0008-0000-0300-00001C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45" name="Text Box 1">
          <a:extLst>
            <a:ext uri="{FF2B5EF4-FFF2-40B4-BE49-F238E27FC236}">
              <a16:creationId xmlns:a16="http://schemas.microsoft.com/office/drawing/2014/main" id="{00000000-0008-0000-0300-00001D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46" name="Text Box 1">
          <a:extLst>
            <a:ext uri="{FF2B5EF4-FFF2-40B4-BE49-F238E27FC236}">
              <a16:creationId xmlns:a16="http://schemas.microsoft.com/office/drawing/2014/main" id="{00000000-0008-0000-0300-00001E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47" name="Text Box 1">
          <a:extLst>
            <a:ext uri="{FF2B5EF4-FFF2-40B4-BE49-F238E27FC236}">
              <a16:creationId xmlns:a16="http://schemas.microsoft.com/office/drawing/2014/main" id="{00000000-0008-0000-0300-00001F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48" name="Text Box 1">
          <a:extLst>
            <a:ext uri="{FF2B5EF4-FFF2-40B4-BE49-F238E27FC236}">
              <a16:creationId xmlns:a16="http://schemas.microsoft.com/office/drawing/2014/main" id="{00000000-0008-0000-0300-000020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49" name="Text Box 1">
          <a:extLst>
            <a:ext uri="{FF2B5EF4-FFF2-40B4-BE49-F238E27FC236}">
              <a16:creationId xmlns:a16="http://schemas.microsoft.com/office/drawing/2014/main" id="{00000000-0008-0000-0300-000021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50" name="Text Box 1">
          <a:extLst>
            <a:ext uri="{FF2B5EF4-FFF2-40B4-BE49-F238E27FC236}">
              <a16:creationId xmlns:a16="http://schemas.microsoft.com/office/drawing/2014/main" id="{00000000-0008-0000-0300-000022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51" name="Text Box 1">
          <a:extLst>
            <a:ext uri="{FF2B5EF4-FFF2-40B4-BE49-F238E27FC236}">
              <a16:creationId xmlns:a16="http://schemas.microsoft.com/office/drawing/2014/main" id="{00000000-0008-0000-0300-000023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52" name="Text Box 1">
          <a:extLst>
            <a:ext uri="{FF2B5EF4-FFF2-40B4-BE49-F238E27FC236}">
              <a16:creationId xmlns:a16="http://schemas.microsoft.com/office/drawing/2014/main" id="{00000000-0008-0000-0300-000024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53" name="Text Box 1">
          <a:extLst>
            <a:ext uri="{FF2B5EF4-FFF2-40B4-BE49-F238E27FC236}">
              <a16:creationId xmlns:a16="http://schemas.microsoft.com/office/drawing/2014/main" id="{00000000-0008-0000-0300-000025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54" name="Text Box 1">
          <a:extLst>
            <a:ext uri="{FF2B5EF4-FFF2-40B4-BE49-F238E27FC236}">
              <a16:creationId xmlns:a16="http://schemas.microsoft.com/office/drawing/2014/main" id="{00000000-0008-0000-0300-000026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55" name="Text Box 1">
          <a:extLst>
            <a:ext uri="{FF2B5EF4-FFF2-40B4-BE49-F238E27FC236}">
              <a16:creationId xmlns:a16="http://schemas.microsoft.com/office/drawing/2014/main" id="{00000000-0008-0000-0300-000027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56" name="Text Box 1">
          <a:extLst>
            <a:ext uri="{FF2B5EF4-FFF2-40B4-BE49-F238E27FC236}">
              <a16:creationId xmlns:a16="http://schemas.microsoft.com/office/drawing/2014/main" id="{00000000-0008-0000-0300-000028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57" name="Text Box 1">
          <a:extLst>
            <a:ext uri="{FF2B5EF4-FFF2-40B4-BE49-F238E27FC236}">
              <a16:creationId xmlns:a16="http://schemas.microsoft.com/office/drawing/2014/main" id="{00000000-0008-0000-0300-000029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58" name="Text Box 1">
          <a:extLst>
            <a:ext uri="{FF2B5EF4-FFF2-40B4-BE49-F238E27FC236}">
              <a16:creationId xmlns:a16="http://schemas.microsoft.com/office/drawing/2014/main" id="{00000000-0008-0000-0300-00002A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59" name="Text Box 1">
          <a:extLst>
            <a:ext uri="{FF2B5EF4-FFF2-40B4-BE49-F238E27FC236}">
              <a16:creationId xmlns:a16="http://schemas.microsoft.com/office/drawing/2014/main" id="{00000000-0008-0000-0300-00002B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60" name="Text Box 1">
          <a:extLst>
            <a:ext uri="{FF2B5EF4-FFF2-40B4-BE49-F238E27FC236}">
              <a16:creationId xmlns:a16="http://schemas.microsoft.com/office/drawing/2014/main" id="{00000000-0008-0000-0300-00002C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61" name="Text Box 1">
          <a:extLst>
            <a:ext uri="{FF2B5EF4-FFF2-40B4-BE49-F238E27FC236}">
              <a16:creationId xmlns:a16="http://schemas.microsoft.com/office/drawing/2014/main" id="{00000000-0008-0000-0300-00002D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62" name="Text Box 1">
          <a:extLst>
            <a:ext uri="{FF2B5EF4-FFF2-40B4-BE49-F238E27FC236}">
              <a16:creationId xmlns:a16="http://schemas.microsoft.com/office/drawing/2014/main" id="{00000000-0008-0000-0300-00002E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63" name="Text Box 1">
          <a:extLst>
            <a:ext uri="{FF2B5EF4-FFF2-40B4-BE49-F238E27FC236}">
              <a16:creationId xmlns:a16="http://schemas.microsoft.com/office/drawing/2014/main" id="{00000000-0008-0000-0300-00002F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64" name="Text Box 1">
          <a:extLst>
            <a:ext uri="{FF2B5EF4-FFF2-40B4-BE49-F238E27FC236}">
              <a16:creationId xmlns:a16="http://schemas.microsoft.com/office/drawing/2014/main" id="{00000000-0008-0000-0300-000030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65" name="Text Box 1">
          <a:extLst>
            <a:ext uri="{FF2B5EF4-FFF2-40B4-BE49-F238E27FC236}">
              <a16:creationId xmlns:a16="http://schemas.microsoft.com/office/drawing/2014/main" id="{00000000-0008-0000-0300-000031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66" name="Text Box 1">
          <a:extLst>
            <a:ext uri="{FF2B5EF4-FFF2-40B4-BE49-F238E27FC236}">
              <a16:creationId xmlns:a16="http://schemas.microsoft.com/office/drawing/2014/main" id="{00000000-0008-0000-0300-000032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67" name="Text Box 1">
          <a:extLst>
            <a:ext uri="{FF2B5EF4-FFF2-40B4-BE49-F238E27FC236}">
              <a16:creationId xmlns:a16="http://schemas.microsoft.com/office/drawing/2014/main" id="{00000000-0008-0000-0300-000033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68" name="Text Box 1">
          <a:extLst>
            <a:ext uri="{FF2B5EF4-FFF2-40B4-BE49-F238E27FC236}">
              <a16:creationId xmlns:a16="http://schemas.microsoft.com/office/drawing/2014/main" id="{00000000-0008-0000-0300-000034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69" name="Text Box 1">
          <a:extLst>
            <a:ext uri="{FF2B5EF4-FFF2-40B4-BE49-F238E27FC236}">
              <a16:creationId xmlns:a16="http://schemas.microsoft.com/office/drawing/2014/main" id="{00000000-0008-0000-0300-000035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70" name="Text Box 1">
          <a:extLst>
            <a:ext uri="{FF2B5EF4-FFF2-40B4-BE49-F238E27FC236}">
              <a16:creationId xmlns:a16="http://schemas.microsoft.com/office/drawing/2014/main" id="{00000000-0008-0000-0300-000036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71" name="Text Box 1">
          <a:extLst>
            <a:ext uri="{FF2B5EF4-FFF2-40B4-BE49-F238E27FC236}">
              <a16:creationId xmlns:a16="http://schemas.microsoft.com/office/drawing/2014/main" id="{00000000-0008-0000-0300-000037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72" name="Text Box 1">
          <a:extLst>
            <a:ext uri="{FF2B5EF4-FFF2-40B4-BE49-F238E27FC236}">
              <a16:creationId xmlns:a16="http://schemas.microsoft.com/office/drawing/2014/main" id="{00000000-0008-0000-0300-000038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73" name="Text Box 1">
          <a:extLst>
            <a:ext uri="{FF2B5EF4-FFF2-40B4-BE49-F238E27FC236}">
              <a16:creationId xmlns:a16="http://schemas.microsoft.com/office/drawing/2014/main" id="{00000000-0008-0000-0300-000039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74" name="Text Box 1">
          <a:extLst>
            <a:ext uri="{FF2B5EF4-FFF2-40B4-BE49-F238E27FC236}">
              <a16:creationId xmlns:a16="http://schemas.microsoft.com/office/drawing/2014/main" id="{00000000-0008-0000-0300-00003A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75" name="Text Box 1">
          <a:extLst>
            <a:ext uri="{FF2B5EF4-FFF2-40B4-BE49-F238E27FC236}">
              <a16:creationId xmlns:a16="http://schemas.microsoft.com/office/drawing/2014/main" id="{00000000-0008-0000-0300-00003B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76" name="Text Box 1">
          <a:extLst>
            <a:ext uri="{FF2B5EF4-FFF2-40B4-BE49-F238E27FC236}">
              <a16:creationId xmlns:a16="http://schemas.microsoft.com/office/drawing/2014/main" id="{00000000-0008-0000-0300-00003C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77" name="Text Box 1">
          <a:extLst>
            <a:ext uri="{FF2B5EF4-FFF2-40B4-BE49-F238E27FC236}">
              <a16:creationId xmlns:a16="http://schemas.microsoft.com/office/drawing/2014/main" id="{00000000-0008-0000-0300-00003D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78" name="Text Box 1">
          <a:extLst>
            <a:ext uri="{FF2B5EF4-FFF2-40B4-BE49-F238E27FC236}">
              <a16:creationId xmlns:a16="http://schemas.microsoft.com/office/drawing/2014/main" id="{00000000-0008-0000-0300-00003E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79" name="Text Box 1">
          <a:extLst>
            <a:ext uri="{FF2B5EF4-FFF2-40B4-BE49-F238E27FC236}">
              <a16:creationId xmlns:a16="http://schemas.microsoft.com/office/drawing/2014/main" id="{00000000-0008-0000-0300-00003F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80" name="Text Box 1">
          <a:extLst>
            <a:ext uri="{FF2B5EF4-FFF2-40B4-BE49-F238E27FC236}">
              <a16:creationId xmlns:a16="http://schemas.microsoft.com/office/drawing/2014/main" id="{00000000-0008-0000-0300-000040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81" name="Text Box 1">
          <a:extLst>
            <a:ext uri="{FF2B5EF4-FFF2-40B4-BE49-F238E27FC236}">
              <a16:creationId xmlns:a16="http://schemas.microsoft.com/office/drawing/2014/main" id="{00000000-0008-0000-0300-000041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82" name="Text Box 1">
          <a:extLst>
            <a:ext uri="{FF2B5EF4-FFF2-40B4-BE49-F238E27FC236}">
              <a16:creationId xmlns:a16="http://schemas.microsoft.com/office/drawing/2014/main" id="{00000000-0008-0000-0300-000042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83" name="Text Box 1">
          <a:extLst>
            <a:ext uri="{FF2B5EF4-FFF2-40B4-BE49-F238E27FC236}">
              <a16:creationId xmlns:a16="http://schemas.microsoft.com/office/drawing/2014/main" id="{00000000-0008-0000-0300-000043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84" name="Text Box 1">
          <a:extLst>
            <a:ext uri="{FF2B5EF4-FFF2-40B4-BE49-F238E27FC236}">
              <a16:creationId xmlns:a16="http://schemas.microsoft.com/office/drawing/2014/main" id="{00000000-0008-0000-0300-000044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85" name="Text Box 1">
          <a:extLst>
            <a:ext uri="{FF2B5EF4-FFF2-40B4-BE49-F238E27FC236}">
              <a16:creationId xmlns:a16="http://schemas.microsoft.com/office/drawing/2014/main" id="{00000000-0008-0000-0300-000045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86" name="Text Box 1">
          <a:extLst>
            <a:ext uri="{FF2B5EF4-FFF2-40B4-BE49-F238E27FC236}">
              <a16:creationId xmlns:a16="http://schemas.microsoft.com/office/drawing/2014/main" id="{00000000-0008-0000-0300-000046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87" name="Text Box 1">
          <a:extLst>
            <a:ext uri="{FF2B5EF4-FFF2-40B4-BE49-F238E27FC236}">
              <a16:creationId xmlns:a16="http://schemas.microsoft.com/office/drawing/2014/main" id="{00000000-0008-0000-0300-000047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88" name="Text Box 1">
          <a:extLst>
            <a:ext uri="{FF2B5EF4-FFF2-40B4-BE49-F238E27FC236}">
              <a16:creationId xmlns:a16="http://schemas.microsoft.com/office/drawing/2014/main" id="{00000000-0008-0000-0300-000048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89" name="Text Box 1">
          <a:extLst>
            <a:ext uri="{FF2B5EF4-FFF2-40B4-BE49-F238E27FC236}">
              <a16:creationId xmlns:a16="http://schemas.microsoft.com/office/drawing/2014/main" id="{00000000-0008-0000-0300-000049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90" name="Text Box 1">
          <a:extLst>
            <a:ext uri="{FF2B5EF4-FFF2-40B4-BE49-F238E27FC236}">
              <a16:creationId xmlns:a16="http://schemas.microsoft.com/office/drawing/2014/main" id="{00000000-0008-0000-0300-00004A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91" name="Text Box 1">
          <a:extLst>
            <a:ext uri="{FF2B5EF4-FFF2-40B4-BE49-F238E27FC236}">
              <a16:creationId xmlns:a16="http://schemas.microsoft.com/office/drawing/2014/main" id="{00000000-0008-0000-0300-00004B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92" name="Text Box 1">
          <a:extLst>
            <a:ext uri="{FF2B5EF4-FFF2-40B4-BE49-F238E27FC236}">
              <a16:creationId xmlns:a16="http://schemas.microsoft.com/office/drawing/2014/main" id="{00000000-0008-0000-0300-00004C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93" name="Text Box 1">
          <a:extLst>
            <a:ext uri="{FF2B5EF4-FFF2-40B4-BE49-F238E27FC236}">
              <a16:creationId xmlns:a16="http://schemas.microsoft.com/office/drawing/2014/main" id="{00000000-0008-0000-0300-00004D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94" name="Text Box 1">
          <a:extLst>
            <a:ext uri="{FF2B5EF4-FFF2-40B4-BE49-F238E27FC236}">
              <a16:creationId xmlns:a16="http://schemas.microsoft.com/office/drawing/2014/main" id="{00000000-0008-0000-0300-00004E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95" name="Text Box 1">
          <a:extLst>
            <a:ext uri="{FF2B5EF4-FFF2-40B4-BE49-F238E27FC236}">
              <a16:creationId xmlns:a16="http://schemas.microsoft.com/office/drawing/2014/main" id="{00000000-0008-0000-0300-00004F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96" name="Text Box 1">
          <a:extLst>
            <a:ext uri="{FF2B5EF4-FFF2-40B4-BE49-F238E27FC236}">
              <a16:creationId xmlns:a16="http://schemas.microsoft.com/office/drawing/2014/main" id="{00000000-0008-0000-0300-000050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97" name="Text Box 1">
          <a:extLst>
            <a:ext uri="{FF2B5EF4-FFF2-40B4-BE49-F238E27FC236}">
              <a16:creationId xmlns:a16="http://schemas.microsoft.com/office/drawing/2014/main" id="{00000000-0008-0000-0300-000051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98" name="Text Box 1">
          <a:extLst>
            <a:ext uri="{FF2B5EF4-FFF2-40B4-BE49-F238E27FC236}">
              <a16:creationId xmlns:a16="http://schemas.microsoft.com/office/drawing/2014/main" id="{00000000-0008-0000-0300-000052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099" name="Text Box 1">
          <a:extLst>
            <a:ext uri="{FF2B5EF4-FFF2-40B4-BE49-F238E27FC236}">
              <a16:creationId xmlns:a16="http://schemas.microsoft.com/office/drawing/2014/main" id="{00000000-0008-0000-0300-000053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00" name="Text Box 1">
          <a:extLst>
            <a:ext uri="{FF2B5EF4-FFF2-40B4-BE49-F238E27FC236}">
              <a16:creationId xmlns:a16="http://schemas.microsoft.com/office/drawing/2014/main" id="{00000000-0008-0000-0300-000054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01" name="Text Box 1">
          <a:extLst>
            <a:ext uri="{FF2B5EF4-FFF2-40B4-BE49-F238E27FC236}">
              <a16:creationId xmlns:a16="http://schemas.microsoft.com/office/drawing/2014/main" id="{00000000-0008-0000-0300-000055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02" name="Text Box 1">
          <a:extLst>
            <a:ext uri="{FF2B5EF4-FFF2-40B4-BE49-F238E27FC236}">
              <a16:creationId xmlns:a16="http://schemas.microsoft.com/office/drawing/2014/main" id="{00000000-0008-0000-0300-000056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03" name="Text Box 1">
          <a:extLst>
            <a:ext uri="{FF2B5EF4-FFF2-40B4-BE49-F238E27FC236}">
              <a16:creationId xmlns:a16="http://schemas.microsoft.com/office/drawing/2014/main" id="{00000000-0008-0000-0300-000057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04" name="Text Box 1">
          <a:extLst>
            <a:ext uri="{FF2B5EF4-FFF2-40B4-BE49-F238E27FC236}">
              <a16:creationId xmlns:a16="http://schemas.microsoft.com/office/drawing/2014/main" id="{00000000-0008-0000-0300-000058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05" name="Text Box 1">
          <a:extLst>
            <a:ext uri="{FF2B5EF4-FFF2-40B4-BE49-F238E27FC236}">
              <a16:creationId xmlns:a16="http://schemas.microsoft.com/office/drawing/2014/main" id="{00000000-0008-0000-0300-000059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06" name="Text Box 1">
          <a:extLst>
            <a:ext uri="{FF2B5EF4-FFF2-40B4-BE49-F238E27FC236}">
              <a16:creationId xmlns:a16="http://schemas.microsoft.com/office/drawing/2014/main" id="{00000000-0008-0000-0300-00005A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07" name="Text Box 1">
          <a:extLst>
            <a:ext uri="{FF2B5EF4-FFF2-40B4-BE49-F238E27FC236}">
              <a16:creationId xmlns:a16="http://schemas.microsoft.com/office/drawing/2014/main" id="{00000000-0008-0000-0300-00005B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08" name="Text Box 1">
          <a:extLst>
            <a:ext uri="{FF2B5EF4-FFF2-40B4-BE49-F238E27FC236}">
              <a16:creationId xmlns:a16="http://schemas.microsoft.com/office/drawing/2014/main" id="{00000000-0008-0000-0300-00005C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09" name="Text Box 1">
          <a:extLst>
            <a:ext uri="{FF2B5EF4-FFF2-40B4-BE49-F238E27FC236}">
              <a16:creationId xmlns:a16="http://schemas.microsoft.com/office/drawing/2014/main" id="{00000000-0008-0000-0300-00005D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10" name="Text Box 1">
          <a:extLst>
            <a:ext uri="{FF2B5EF4-FFF2-40B4-BE49-F238E27FC236}">
              <a16:creationId xmlns:a16="http://schemas.microsoft.com/office/drawing/2014/main" id="{00000000-0008-0000-0300-00005E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11" name="Text Box 1">
          <a:extLst>
            <a:ext uri="{FF2B5EF4-FFF2-40B4-BE49-F238E27FC236}">
              <a16:creationId xmlns:a16="http://schemas.microsoft.com/office/drawing/2014/main" id="{00000000-0008-0000-0300-00005F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12" name="Text Box 1">
          <a:extLst>
            <a:ext uri="{FF2B5EF4-FFF2-40B4-BE49-F238E27FC236}">
              <a16:creationId xmlns:a16="http://schemas.microsoft.com/office/drawing/2014/main" id="{00000000-0008-0000-0300-000060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13" name="Text Box 1">
          <a:extLst>
            <a:ext uri="{FF2B5EF4-FFF2-40B4-BE49-F238E27FC236}">
              <a16:creationId xmlns:a16="http://schemas.microsoft.com/office/drawing/2014/main" id="{00000000-0008-0000-0300-000061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14" name="Text Box 1">
          <a:extLst>
            <a:ext uri="{FF2B5EF4-FFF2-40B4-BE49-F238E27FC236}">
              <a16:creationId xmlns:a16="http://schemas.microsoft.com/office/drawing/2014/main" id="{00000000-0008-0000-0300-000062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15" name="Text Box 1">
          <a:extLst>
            <a:ext uri="{FF2B5EF4-FFF2-40B4-BE49-F238E27FC236}">
              <a16:creationId xmlns:a16="http://schemas.microsoft.com/office/drawing/2014/main" id="{00000000-0008-0000-0300-000063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16" name="Text Box 1">
          <a:extLst>
            <a:ext uri="{FF2B5EF4-FFF2-40B4-BE49-F238E27FC236}">
              <a16:creationId xmlns:a16="http://schemas.microsoft.com/office/drawing/2014/main" id="{00000000-0008-0000-0300-000064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17" name="Text Box 1">
          <a:extLst>
            <a:ext uri="{FF2B5EF4-FFF2-40B4-BE49-F238E27FC236}">
              <a16:creationId xmlns:a16="http://schemas.microsoft.com/office/drawing/2014/main" id="{00000000-0008-0000-0300-000065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18" name="Text Box 1">
          <a:extLst>
            <a:ext uri="{FF2B5EF4-FFF2-40B4-BE49-F238E27FC236}">
              <a16:creationId xmlns:a16="http://schemas.microsoft.com/office/drawing/2014/main" id="{00000000-0008-0000-0300-000066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19" name="Text Box 1">
          <a:extLst>
            <a:ext uri="{FF2B5EF4-FFF2-40B4-BE49-F238E27FC236}">
              <a16:creationId xmlns:a16="http://schemas.microsoft.com/office/drawing/2014/main" id="{00000000-0008-0000-0300-000067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20" name="Text Box 1">
          <a:extLst>
            <a:ext uri="{FF2B5EF4-FFF2-40B4-BE49-F238E27FC236}">
              <a16:creationId xmlns:a16="http://schemas.microsoft.com/office/drawing/2014/main" id="{00000000-0008-0000-0300-000068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21" name="Text Box 1">
          <a:extLst>
            <a:ext uri="{FF2B5EF4-FFF2-40B4-BE49-F238E27FC236}">
              <a16:creationId xmlns:a16="http://schemas.microsoft.com/office/drawing/2014/main" id="{00000000-0008-0000-0300-000069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22" name="Text Box 1">
          <a:extLst>
            <a:ext uri="{FF2B5EF4-FFF2-40B4-BE49-F238E27FC236}">
              <a16:creationId xmlns:a16="http://schemas.microsoft.com/office/drawing/2014/main" id="{00000000-0008-0000-0300-00006A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23" name="Text Box 1">
          <a:extLst>
            <a:ext uri="{FF2B5EF4-FFF2-40B4-BE49-F238E27FC236}">
              <a16:creationId xmlns:a16="http://schemas.microsoft.com/office/drawing/2014/main" id="{00000000-0008-0000-0300-00006B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24" name="Text Box 1">
          <a:extLst>
            <a:ext uri="{FF2B5EF4-FFF2-40B4-BE49-F238E27FC236}">
              <a16:creationId xmlns:a16="http://schemas.microsoft.com/office/drawing/2014/main" id="{00000000-0008-0000-0300-00006C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25" name="Text Box 1">
          <a:extLst>
            <a:ext uri="{FF2B5EF4-FFF2-40B4-BE49-F238E27FC236}">
              <a16:creationId xmlns:a16="http://schemas.microsoft.com/office/drawing/2014/main" id="{00000000-0008-0000-0300-00006D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26" name="Text Box 1">
          <a:extLst>
            <a:ext uri="{FF2B5EF4-FFF2-40B4-BE49-F238E27FC236}">
              <a16:creationId xmlns:a16="http://schemas.microsoft.com/office/drawing/2014/main" id="{00000000-0008-0000-0300-00006E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27" name="Text Box 1">
          <a:extLst>
            <a:ext uri="{FF2B5EF4-FFF2-40B4-BE49-F238E27FC236}">
              <a16:creationId xmlns:a16="http://schemas.microsoft.com/office/drawing/2014/main" id="{00000000-0008-0000-0300-00006F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28" name="Text Box 1">
          <a:extLst>
            <a:ext uri="{FF2B5EF4-FFF2-40B4-BE49-F238E27FC236}">
              <a16:creationId xmlns:a16="http://schemas.microsoft.com/office/drawing/2014/main" id="{00000000-0008-0000-0300-000070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29" name="Text Box 1">
          <a:extLst>
            <a:ext uri="{FF2B5EF4-FFF2-40B4-BE49-F238E27FC236}">
              <a16:creationId xmlns:a16="http://schemas.microsoft.com/office/drawing/2014/main" id="{00000000-0008-0000-0300-000071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30" name="Text Box 1">
          <a:extLst>
            <a:ext uri="{FF2B5EF4-FFF2-40B4-BE49-F238E27FC236}">
              <a16:creationId xmlns:a16="http://schemas.microsoft.com/office/drawing/2014/main" id="{00000000-0008-0000-0300-000072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31" name="Text Box 1">
          <a:extLst>
            <a:ext uri="{FF2B5EF4-FFF2-40B4-BE49-F238E27FC236}">
              <a16:creationId xmlns:a16="http://schemas.microsoft.com/office/drawing/2014/main" id="{00000000-0008-0000-0300-000073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32" name="Text Box 1">
          <a:extLst>
            <a:ext uri="{FF2B5EF4-FFF2-40B4-BE49-F238E27FC236}">
              <a16:creationId xmlns:a16="http://schemas.microsoft.com/office/drawing/2014/main" id="{00000000-0008-0000-0300-000074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33" name="Text Box 1">
          <a:extLst>
            <a:ext uri="{FF2B5EF4-FFF2-40B4-BE49-F238E27FC236}">
              <a16:creationId xmlns:a16="http://schemas.microsoft.com/office/drawing/2014/main" id="{00000000-0008-0000-0300-000075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34" name="Text Box 1">
          <a:extLst>
            <a:ext uri="{FF2B5EF4-FFF2-40B4-BE49-F238E27FC236}">
              <a16:creationId xmlns:a16="http://schemas.microsoft.com/office/drawing/2014/main" id="{00000000-0008-0000-0300-000076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35" name="Text Box 1">
          <a:extLst>
            <a:ext uri="{FF2B5EF4-FFF2-40B4-BE49-F238E27FC236}">
              <a16:creationId xmlns:a16="http://schemas.microsoft.com/office/drawing/2014/main" id="{00000000-0008-0000-0300-000077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36" name="Text Box 1">
          <a:extLst>
            <a:ext uri="{FF2B5EF4-FFF2-40B4-BE49-F238E27FC236}">
              <a16:creationId xmlns:a16="http://schemas.microsoft.com/office/drawing/2014/main" id="{00000000-0008-0000-0300-000078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37" name="Text Box 1">
          <a:extLst>
            <a:ext uri="{FF2B5EF4-FFF2-40B4-BE49-F238E27FC236}">
              <a16:creationId xmlns:a16="http://schemas.microsoft.com/office/drawing/2014/main" id="{00000000-0008-0000-0300-000079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38" name="Text Box 1">
          <a:extLst>
            <a:ext uri="{FF2B5EF4-FFF2-40B4-BE49-F238E27FC236}">
              <a16:creationId xmlns:a16="http://schemas.microsoft.com/office/drawing/2014/main" id="{00000000-0008-0000-0300-00007A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39" name="Text Box 1">
          <a:extLst>
            <a:ext uri="{FF2B5EF4-FFF2-40B4-BE49-F238E27FC236}">
              <a16:creationId xmlns:a16="http://schemas.microsoft.com/office/drawing/2014/main" id="{00000000-0008-0000-0300-00007B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40" name="Text Box 1">
          <a:extLst>
            <a:ext uri="{FF2B5EF4-FFF2-40B4-BE49-F238E27FC236}">
              <a16:creationId xmlns:a16="http://schemas.microsoft.com/office/drawing/2014/main" id="{00000000-0008-0000-0300-00007C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41" name="Text Box 1">
          <a:extLst>
            <a:ext uri="{FF2B5EF4-FFF2-40B4-BE49-F238E27FC236}">
              <a16:creationId xmlns:a16="http://schemas.microsoft.com/office/drawing/2014/main" id="{00000000-0008-0000-0300-00007D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42" name="Text Box 1">
          <a:extLst>
            <a:ext uri="{FF2B5EF4-FFF2-40B4-BE49-F238E27FC236}">
              <a16:creationId xmlns:a16="http://schemas.microsoft.com/office/drawing/2014/main" id="{00000000-0008-0000-0300-00007E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43" name="Text Box 1">
          <a:extLst>
            <a:ext uri="{FF2B5EF4-FFF2-40B4-BE49-F238E27FC236}">
              <a16:creationId xmlns:a16="http://schemas.microsoft.com/office/drawing/2014/main" id="{00000000-0008-0000-0300-00007F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44" name="Text Box 1">
          <a:extLst>
            <a:ext uri="{FF2B5EF4-FFF2-40B4-BE49-F238E27FC236}">
              <a16:creationId xmlns:a16="http://schemas.microsoft.com/office/drawing/2014/main" id="{00000000-0008-0000-0300-000080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45" name="Text Box 1">
          <a:extLst>
            <a:ext uri="{FF2B5EF4-FFF2-40B4-BE49-F238E27FC236}">
              <a16:creationId xmlns:a16="http://schemas.microsoft.com/office/drawing/2014/main" id="{00000000-0008-0000-0300-000081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46" name="Text Box 1">
          <a:extLst>
            <a:ext uri="{FF2B5EF4-FFF2-40B4-BE49-F238E27FC236}">
              <a16:creationId xmlns:a16="http://schemas.microsoft.com/office/drawing/2014/main" id="{00000000-0008-0000-0300-000082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47" name="Text Box 1">
          <a:extLst>
            <a:ext uri="{FF2B5EF4-FFF2-40B4-BE49-F238E27FC236}">
              <a16:creationId xmlns:a16="http://schemas.microsoft.com/office/drawing/2014/main" id="{00000000-0008-0000-0300-000083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48" name="Text Box 1">
          <a:extLst>
            <a:ext uri="{FF2B5EF4-FFF2-40B4-BE49-F238E27FC236}">
              <a16:creationId xmlns:a16="http://schemas.microsoft.com/office/drawing/2014/main" id="{00000000-0008-0000-0300-000084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49" name="Text Box 1">
          <a:extLst>
            <a:ext uri="{FF2B5EF4-FFF2-40B4-BE49-F238E27FC236}">
              <a16:creationId xmlns:a16="http://schemas.microsoft.com/office/drawing/2014/main" id="{00000000-0008-0000-0300-000085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50" name="Text Box 1">
          <a:extLst>
            <a:ext uri="{FF2B5EF4-FFF2-40B4-BE49-F238E27FC236}">
              <a16:creationId xmlns:a16="http://schemas.microsoft.com/office/drawing/2014/main" id="{00000000-0008-0000-0300-000086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51" name="Text Box 1">
          <a:extLst>
            <a:ext uri="{FF2B5EF4-FFF2-40B4-BE49-F238E27FC236}">
              <a16:creationId xmlns:a16="http://schemas.microsoft.com/office/drawing/2014/main" id="{00000000-0008-0000-0300-000087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52" name="Text Box 1">
          <a:extLst>
            <a:ext uri="{FF2B5EF4-FFF2-40B4-BE49-F238E27FC236}">
              <a16:creationId xmlns:a16="http://schemas.microsoft.com/office/drawing/2014/main" id="{00000000-0008-0000-0300-000088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53" name="Text Box 1">
          <a:extLst>
            <a:ext uri="{FF2B5EF4-FFF2-40B4-BE49-F238E27FC236}">
              <a16:creationId xmlns:a16="http://schemas.microsoft.com/office/drawing/2014/main" id="{00000000-0008-0000-0300-000089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54" name="Text Box 1">
          <a:extLst>
            <a:ext uri="{FF2B5EF4-FFF2-40B4-BE49-F238E27FC236}">
              <a16:creationId xmlns:a16="http://schemas.microsoft.com/office/drawing/2014/main" id="{00000000-0008-0000-0300-00008A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55" name="Text Box 1">
          <a:extLst>
            <a:ext uri="{FF2B5EF4-FFF2-40B4-BE49-F238E27FC236}">
              <a16:creationId xmlns:a16="http://schemas.microsoft.com/office/drawing/2014/main" id="{00000000-0008-0000-0300-00008B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56" name="Text Box 1">
          <a:extLst>
            <a:ext uri="{FF2B5EF4-FFF2-40B4-BE49-F238E27FC236}">
              <a16:creationId xmlns:a16="http://schemas.microsoft.com/office/drawing/2014/main" id="{00000000-0008-0000-0300-00008C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57" name="Text Box 1">
          <a:extLst>
            <a:ext uri="{FF2B5EF4-FFF2-40B4-BE49-F238E27FC236}">
              <a16:creationId xmlns:a16="http://schemas.microsoft.com/office/drawing/2014/main" id="{00000000-0008-0000-0300-00008D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58" name="Text Box 1">
          <a:extLst>
            <a:ext uri="{FF2B5EF4-FFF2-40B4-BE49-F238E27FC236}">
              <a16:creationId xmlns:a16="http://schemas.microsoft.com/office/drawing/2014/main" id="{00000000-0008-0000-0300-00008E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59" name="Text Box 1">
          <a:extLst>
            <a:ext uri="{FF2B5EF4-FFF2-40B4-BE49-F238E27FC236}">
              <a16:creationId xmlns:a16="http://schemas.microsoft.com/office/drawing/2014/main" id="{00000000-0008-0000-0300-00008F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60" name="Text Box 1">
          <a:extLst>
            <a:ext uri="{FF2B5EF4-FFF2-40B4-BE49-F238E27FC236}">
              <a16:creationId xmlns:a16="http://schemas.microsoft.com/office/drawing/2014/main" id="{00000000-0008-0000-0300-000090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61" name="Text Box 1">
          <a:extLst>
            <a:ext uri="{FF2B5EF4-FFF2-40B4-BE49-F238E27FC236}">
              <a16:creationId xmlns:a16="http://schemas.microsoft.com/office/drawing/2014/main" id="{00000000-0008-0000-0300-000091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62" name="Text Box 1">
          <a:extLst>
            <a:ext uri="{FF2B5EF4-FFF2-40B4-BE49-F238E27FC236}">
              <a16:creationId xmlns:a16="http://schemas.microsoft.com/office/drawing/2014/main" id="{00000000-0008-0000-0300-000092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63" name="Text Box 1">
          <a:extLst>
            <a:ext uri="{FF2B5EF4-FFF2-40B4-BE49-F238E27FC236}">
              <a16:creationId xmlns:a16="http://schemas.microsoft.com/office/drawing/2014/main" id="{00000000-0008-0000-0300-000093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64" name="Text Box 1">
          <a:extLst>
            <a:ext uri="{FF2B5EF4-FFF2-40B4-BE49-F238E27FC236}">
              <a16:creationId xmlns:a16="http://schemas.microsoft.com/office/drawing/2014/main" id="{00000000-0008-0000-0300-000094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65" name="Text Box 1">
          <a:extLst>
            <a:ext uri="{FF2B5EF4-FFF2-40B4-BE49-F238E27FC236}">
              <a16:creationId xmlns:a16="http://schemas.microsoft.com/office/drawing/2014/main" id="{00000000-0008-0000-0300-000095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66" name="Text Box 1">
          <a:extLst>
            <a:ext uri="{FF2B5EF4-FFF2-40B4-BE49-F238E27FC236}">
              <a16:creationId xmlns:a16="http://schemas.microsoft.com/office/drawing/2014/main" id="{00000000-0008-0000-0300-000096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67" name="Text Box 1">
          <a:extLst>
            <a:ext uri="{FF2B5EF4-FFF2-40B4-BE49-F238E27FC236}">
              <a16:creationId xmlns:a16="http://schemas.microsoft.com/office/drawing/2014/main" id="{00000000-0008-0000-0300-000097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68" name="Text Box 1">
          <a:extLst>
            <a:ext uri="{FF2B5EF4-FFF2-40B4-BE49-F238E27FC236}">
              <a16:creationId xmlns:a16="http://schemas.microsoft.com/office/drawing/2014/main" id="{00000000-0008-0000-0300-000098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69" name="Text Box 1">
          <a:extLst>
            <a:ext uri="{FF2B5EF4-FFF2-40B4-BE49-F238E27FC236}">
              <a16:creationId xmlns:a16="http://schemas.microsoft.com/office/drawing/2014/main" id="{00000000-0008-0000-0300-000099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70" name="Text Box 1">
          <a:extLst>
            <a:ext uri="{FF2B5EF4-FFF2-40B4-BE49-F238E27FC236}">
              <a16:creationId xmlns:a16="http://schemas.microsoft.com/office/drawing/2014/main" id="{00000000-0008-0000-0300-00009A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71" name="Text Box 1">
          <a:extLst>
            <a:ext uri="{FF2B5EF4-FFF2-40B4-BE49-F238E27FC236}">
              <a16:creationId xmlns:a16="http://schemas.microsoft.com/office/drawing/2014/main" id="{00000000-0008-0000-0300-00009B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72" name="Text Box 1">
          <a:extLst>
            <a:ext uri="{FF2B5EF4-FFF2-40B4-BE49-F238E27FC236}">
              <a16:creationId xmlns:a16="http://schemas.microsoft.com/office/drawing/2014/main" id="{00000000-0008-0000-0300-00009C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73" name="Text Box 1">
          <a:extLst>
            <a:ext uri="{FF2B5EF4-FFF2-40B4-BE49-F238E27FC236}">
              <a16:creationId xmlns:a16="http://schemas.microsoft.com/office/drawing/2014/main" id="{00000000-0008-0000-0300-00009D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74" name="Text Box 1">
          <a:extLst>
            <a:ext uri="{FF2B5EF4-FFF2-40B4-BE49-F238E27FC236}">
              <a16:creationId xmlns:a16="http://schemas.microsoft.com/office/drawing/2014/main" id="{00000000-0008-0000-0300-00009E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75" name="Text Box 1">
          <a:extLst>
            <a:ext uri="{FF2B5EF4-FFF2-40B4-BE49-F238E27FC236}">
              <a16:creationId xmlns:a16="http://schemas.microsoft.com/office/drawing/2014/main" id="{00000000-0008-0000-0300-00009F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76" name="Text Box 1">
          <a:extLst>
            <a:ext uri="{FF2B5EF4-FFF2-40B4-BE49-F238E27FC236}">
              <a16:creationId xmlns:a16="http://schemas.microsoft.com/office/drawing/2014/main" id="{00000000-0008-0000-0300-0000A0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77" name="Text Box 1">
          <a:extLst>
            <a:ext uri="{FF2B5EF4-FFF2-40B4-BE49-F238E27FC236}">
              <a16:creationId xmlns:a16="http://schemas.microsoft.com/office/drawing/2014/main" id="{00000000-0008-0000-0300-0000A1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78" name="Text Box 1">
          <a:extLst>
            <a:ext uri="{FF2B5EF4-FFF2-40B4-BE49-F238E27FC236}">
              <a16:creationId xmlns:a16="http://schemas.microsoft.com/office/drawing/2014/main" id="{00000000-0008-0000-0300-0000A2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79" name="Text Box 1">
          <a:extLst>
            <a:ext uri="{FF2B5EF4-FFF2-40B4-BE49-F238E27FC236}">
              <a16:creationId xmlns:a16="http://schemas.microsoft.com/office/drawing/2014/main" id="{00000000-0008-0000-0300-0000A3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80" name="Text Box 1">
          <a:extLst>
            <a:ext uri="{FF2B5EF4-FFF2-40B4-BE49-F238E27FC236}">
              <a16:creationId xmlns:a16="http://schemas.microsoft.com/office/drawing/2014/main" id="{00000000-0008-0000-0300-0000A4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81" name="Text Box 1">
          <a:extLst>
            <a:ext uri="{FF2B5EF4-FFF2-40B4-BE49-F238E27FC236}">
              <a16:creationId xmlns:a16="http://schemas.microsoft.com/office/drawing/2014/main" id="{00000000-0008-0000-0300-0000A5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82" name="Text Box 1">
          <a:extLst>
            <a:ext uri="{FF2B5EF4-FFF2-40B4-BE49-F238E27FC236}">
              <a16:creationId xmlns:a16="http://schemas.microsoft.com/office/drawing/2014/main" id="{00000000-0008-0000-0300-0000A6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83" name="Text Box 1">
          <a:extLst>
            <a:ext uri="{FF2B5EF4-FFF2-40B4-BE49-F238E27FC236}">
              <a16:creationId xmlns:a16="http://schemas.microsoft.com/office/drawing/2014/main" id="{00000000-0008-0000-0300-0000A7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84" name="Text Box 1">
          <a:extLst>
            <a:ext uri="{FF2B5EF4-FFF2-40B4-BE49-F238E27FC236}">
              <a16:creationId xmlns:a16="http://schemas.microsoft.com/office/drawing/2014/main" id="{00000000-0008-0000-0300-0000A8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85" name="Text Box 1">
          <a:extLst>
            <a:ext uri="{FF2B5EF4-FFF2-40B4-BE49-F238E27FC236}">
              <a16:creationId xmlns:a16="http://schemas.microsoft.com/office/drawing/2014/main" id="{00000000-0008-0000-0300-0000A9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86" name="Text Box 1">
          <a:extLst>
            <a:ext uri="{FF2B5EF4-FFF2-40B4-BE49-F238E27FC236}">
              <a16:creationId xmlns:a16="http://schemas.microsoft.com/office/drawing/2014/main" id="{00000000-0008-0000-0300-0000AA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87" name="Text Box 1">
          <a:extLst>
            <a:ext uri="{FF2B5EF4-FFF2-40B4-BE49-F238E27FC236}">
              <a16:creationId xmlns:a16="http://schemas.microsoft.com/office/drawing/2014/main" id="{00000000-0008-0000-0300-0000AB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88" name="Text Box 1">
          <a:extLst>
            <a:ext uri="{FF2B5EF4-FFF2-40B4-BE49-F238E27FC236}">
              <a16:creationId xmlns:a16="http://schemas.microsoft.com/office/drawing/2014/main" id="{00000000-0008-0000-0300-0000AC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89" name="Text Box 1">
          <a:extLst>
            <a:ext uri="{FF2B5EF4-FFF2-40B4-BE49-F238E27FC236}">
              <a16:creationId xmlns:a16="http://schemas.microsoft.com/office/drawing/2014/main" id="{00000000-0008-0000-0300-0000AD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90" name="Text Box 1">
          <a:extLst>
            <a:ext uri="{FF2B5EF4-FFF2-40B4-BE49-F238E27FC236}">
              <a16:creationId xmlns:a16="http://schemas.microsoft.com/office/drawing/2014/main" id="{00000000-0008-0000-0300-0000AE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91" name="Text Box 1">
          <a:extLst>
            <a:ext uri="{FF2B5EF4-FFF2-40B4-BE49-F238E27FC236}">
              <a16:creationId xmlns:a16="http://schemas.microsoft.com/office/drawing/2014/main" id="{00000000-0008-0000-0300-0000AF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92" name="Text Box 1">
          <a:extLst>
            <a:ext uri="{FF2B5EF4-FFF2-40B4-BE49-F238E27FC236}">
              <a16:creationId xmlns:a16="http://schemas.microsoft.com/office/drawing/2014/main" id="{00000000-0008-0000-0300-0000B0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93" name="Text Box 1">
          <a:extLst>
            <a:ext uri="{FF2B5EF4-FFF2-40B4-BE49-F238E27FC236}">
              <a16:creationId xmlns:a16="http://schemas.microsoft.com/office/drawing/2014/main" id="{00000000-0008-0000-0300-0000B1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94" name="Text Box 1">
          <a:extLst>
            <a:ext uri="{FF2B5EF4-FFF2-40B4-BE49-F238E27FC236}">
              <a16:creationId xmlns:a16="http://schemas.microsoft.com/office/drawing/2014/main" id="{00000000-0008-0000-0300-0000B2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95" name="Text Box 1">
          <a:extLst>
            <a:ext uri="{FF2B5EF4-FFF2-40B4-BE49-F238E27FC236}">
              <a16:creationId xmlns:a16="http://schemas.microsoft.com/office/drawing/2014/main" id="{00000000-0008-0000-0300-0000B3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96" name="Text Box 1">
          <a:extLst>
            <a:ext uri="{FF2B5EF4-FFF2-40B4-BE49-F238E27FC236}">
              <a16:creationId xmlns:a16="http://schemas.microsoft.com/office/drawing/2014/main" id="{00000000-0008-0000-0300-0000B4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97" name="Text Box 1">
          <a:extLst>
            <a:ext uri="{FF2B5EF4-FFF2-40B4-BE49-F238E27FC236}">
              <a16:creationId xmlns:a16="http://schemas.microsoft.com/office/drawing/2014/main" id="{00000000-0008-0000-0300-0000B5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98" name="Text Box 1">
          <a:extLst>
            <a:ext uri="{FF2B5EF4-FFF2-40B4-BE49-F238E27FC236}">
              <a16:creationId xmlns:a16="http://schemas.microsoft.com/office/drawing/2014/main" id="{00000000-0008-0000-0300-0000B6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199" name="Text Box 1">
          <a:extLst>
            <a:ext uri="{FF2B5EF4-FFF2-40B4-BE49-F238E27FC236}">
              <a16:creationId xmlns:a16="http://schemas.microsoft.com/office/drawing/2014/main" id="{00000000-0008-0000-0300-0000B7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00" name="Text Box 1">
          <a:extLst>
            <a:ext uri="{FF2B5EF4-FFF2-40B4-BE49-F238E27FC236}">
              <a16:creationId xmlns:a16="http://schemas.microsoft.com/office/drawing/2014/main" id="{00000000-0008-0000-0300-0000B8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01" name="Text Box 1">
          <a:extLst>
            <a:ext uri="{FF2B5EF4-FFF2-40B4-BE49-F238E27FC236}">
              <a16:creationId xmlns:a16="http://schemas.microsoft.com/office/drawing/2014/main" id="{00000000-0008-0000-0300-0000B9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02" name="Text Box 1">
          <a:extLst>
            <a:ext uri="{FF2B5EF4-FFF2-40B4-BE49-F238E27FC236}">
              <a16:creationId xmlns:a16="http://schemas.microsoft.com/office/drawing/2014/main" id="{00000000-0008-0000-0300-0000BA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03" name="Text Box 1">
          <a:extLst>
            <a:ext uri="{FF2B5EF4-FFF2-40B4-BE49-F238E27FC236}">
              <a16:creationId xmlns:a16="http://schemas.microsoft.com/office/drawing/2014/main" id="{00000000-0008-0000-0300-0000BB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04" name="Text Box 1">
          <a:extLst>
            <a:ext uri="{FF2B5EF4-FFF2-40B4-BE49-F238E27FC236}">
              <a16:creationId xmlns:a16="http://schemas.microsoft.com/office/drawing/2014/main" id="{00000000-0008-0000-0300-0000BC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05" name="Text Box 1">
          <a:extLst>
            <a:ext uri="{FF2B5EF4-FFF2-40B4-BE49-F238E27FC236}">
              <a16:creationId xmlns:a16="http://schemas.microsoft.com/office/drawing/2014/main" id="{00000000-0008-0000-0300-0000BD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06" name="Text Box 1">
          <a:extLst>
            <a:ext uri="{FF2B5EF4-FFF2-40B4-BE49-F238E27FC236}">
              <a16:creationId xmlns:a16="http://schemas.microsoft.com/office/drawing/2014/main" id="{00000000-0008-0000-0300-0000BE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07" name="Text Box 1">
          <a:extLst>
            <a:ext uri="{FF2B5EF4-FFF2-40B4-BE49-F238E27FC236}">
              <a16:creationId xmlns:a16="http://schemas.microsoft.com/office/drawing/2014/main" id="{00000000-0008-0000-0300-0000BF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08" name="Text Box 1">
          <a:extLst>
            <a:ext uri="{FF2B5EF4-FFF2-40B4-BE49-F238E27FC236}">
              <a16:creationId xmlns:a16="http://schemas.microsoft.com/office/drawing/2014/main" id="{00000000-0008-0000-0300-0000C0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09" name="Text Box 1">
          <a:extLst>
            <a:ext uri="{FF2B5EF4-FFF2-40B4-BE49-F238E27FC236}">
              <a16:creationId xmlns:a16="http://schemas.microsoft.com/office/drawing/2014/main" id="{00000000-0008-0000-0300-0000C1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10" name="Text Box 1">
          <a:extLst>
            <a:ext uri="{FF2B5EF4-FFF2-40B4-BE49-F238E27FC236}">
              <a16:creationId xmlns:a16="http://schemas.microsoft.com/office/drawing/2014/main" id="{00000000-0008-0000-0300-0000C2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11" name="Text Box 1">
          <a:extLst>
            <a:ext uri="{FF2B5EF4-FFF2-40B4-BE49-F238E27FC236}">
              <a16:creationId xmlns:a16="http://schemas.microsoft.com/office/drawing/2014/main" id="{00000000-0008-0000-0300-0000C3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12" name="Text Box 1">
          <a:extLst>
            <a:ext uri="{FF2B5EF4-FFF2-40B4-BE49-F238E27FC236}">
              <a16:creationId xmlns:a16="http://schemas.microsoft.com/office/drawing/2014/main" id="{00000000-0008-0000-0300-0000C4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13" name="Text Box 1">
          <a:extLst>
            <a:ext uri="{FF2B5EF4-FFF2-40B4-BE49-F238E27FC236}">
              <a16:creationId xmlns:a16="http://schemas.microsoft.com/office/drawing/2014/main" id="{00000000-0008-0000-0300-0000C5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14" name="Text Box 1">
          <a:extLst>
            <a:ext uri="{FF2B5EF4-FFF2-40B4-BE49-F238E27FC236}">
              <a16:creationId xmlns:a16="http://schemas.microsoft.com/office/drawing/2014/main" id="{00000000-0008-0000-0300-0000C6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15" name="Text Box 1">
          <a:extLst>
            <a:ext uri="{FF2B5EF4-FFF2-40B4-BE49-F238E27FC236}">
              <a16:creationId xmlns:a16="http://schemas.microsoft.com/office/drawing/2014/main" id="{00000000-0008-0000-0300-0000C7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16" name="Text Box 1">
          <a:extLst>
            <a:ext uri="{FF2B5EF4-FFF2-40B4-BE49-F238E27FC236}">
              <a16:creationId xmlns:a16="http://schemas.microsoft.com/office/drawing/2014/main" id="{00000000-0008-0000-0300-0000C8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17" name="Text Box 1">
          <a:extLst>
            <a:ext uri="{FF2B5EF4-FFF2-40B4-BE49-F238E27FC236}">
              <a16:creationId xmlns:a16="http://schemas.microsoft.com/office/drawing/2014/main" id="{00000000-0008-0000-0300-0000C9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18" name="Text Box 1">
          <a:extLst>
            <a:ext uri="{FF2B5EF4-FFF2-40B4-BE49-F238E27FC236}">
              <a16:creationId xmlns:a16="http://schemas.microsoft.com/office/drawing/2014/main" id="{00000000-0008-0000-0300-0000CA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19" name="Text Box 1">
          <a:extLst>
            <a:ext uri="{FF2B5EF4-FFF2-40B4-BE49-F238E27FC236}">
              <a16:creationId xmlns:a16="http://schemas.microsoft.com/office/drawing/2014/main" id="{00000000-0008-0000-0300-0000CB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20" name="Text Box 1">
          <a:extLst>
            <a:ext uri="{FF2B5EF4-FFF2-40B4-BE49-F238E27FC236}">
              <a16:creationId xmlns:a16="http://schemas.microsoft.com/office/drawing/2014/main" id="{00000000-0008-0000-0300-0000CC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21" name="Text Box 1">
          <a:extLst>
            <a:ext uri="{FF2B5EF4-FFF2-40B4-BE49-F238E27FC236}">
              <a16:creationId xmlns:a16="http://schemas.microsoft.com/office/drawing/2014/main" id="{00000000-0008-0000-0300-0000CD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22" name="Text Box 1">
          <a:extLst>
            <a:ext uri="{FF2B5EF4-FFF2-40B4-BE49-F238E27FC236}">
              <a16:creationId xmlns:a16="http://schemas.microsoft.com/office/drawing/2014/main" id="{00000000-0008-0000-0300-0000CE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23" name="Text Box 1">
          <a:extLst>
            <a:ext uri="{FF2B5EF4-FFF2-40B4-BE49-F238E27FC236}">
              <a16:creationId xmlns:a16="http://schemas.microsoft.com/office/drawing/2014/main" id="{00000000-0008-0000-0300-0000CF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24" name="Text Box 1">
          <a:extLst>
            <a:ext uri="{FF2B5EF4-FFF2-40B4-BE49-F238E27FC236}">
              <a16:creationId xmlns:a16="http://schemas.microsoft.com/office/drawing/2014/main" id="{00000000-0008-0000-0300-0000D0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25" name="Text Box 1">
          <a:extLst>
            <a:ext uri="{FF2B5EF4-FFF2-40B4-BE49-F238E27FC236}">
              <a16:creationId xmlns:a16="http://schemas.microsoft.com/office/drawing/2014/main" id="{00000000-0008-0000-0300-0000D1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26" name="Text Box 1">
          <a:extLst>
            <a:ext uri="{FF2B5EF4-FFF2-40B4-BE49-F238E27FC236}">
              <a16:creationId xmlns:a16="http://schemas.microsoft.com/office/drawing/2014/main" id="{00000000-0008-0000-0300-0000D2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27" name="Text Box 1">
          <a:extLst>
            <a:ext uri="{FF2B5EF4-FFF2-40B4-BE49-F238E27FC236}">
              <a16:creationId xmlns:a16="http://schemas.microsoft.com/office/drawing/2014/main" id="{00000000-0008-0000-0300-0000D3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28" name="Text Box 1">
          <a:extLst>
            <a:ext uri="{FF2B5EF4-FFF2-40B4-BE49-F238E27FC236}">
              <a16:creationId xmlns:a16="http://schemas.microsoft.com/office/drawing/2014/main" id="{00000000-0008-0000-0300-0000D4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29" name="Text Box 1">
          <a:extLst>
            <a:ext uri="{FF2B5EF4-FFF2-40B4-BE49-F238E27FC236}">
              <a16:creationId xmlns:a16="http://schemas.microsoft.com/office/drawing/2014/main" id="{00000000-0008-0000-0300-0000D5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30" name="Text Box 1">
          <a:extLst>
            <a:ext uri="{FF2B5EF4-FFF2-40B4-BE49-F238E27FC236}">
              <a16:creationId xmlns:a16="http://schemas.microsoft.com/office/drawing/2014/main" id="{00000000-0008-0000-0300-0000D6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31" name="Text Box 1">
          <a:extLst>
            <a:ext uri="{FF2B5EF4-FFF2-40B4-BE49-F238E27FC236}">
              <a16:creationId xmlns:a16="http://schemas.microsoft.com/office/drawing/2014/main" id="{00000000-0008-0000-0300-0000D7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32" name="Text Box 1">
          <a:extLst>
            <a:ext uri="{FF2B5EF4-FFF2-40B4-BE49-F238E27FC236}">
              <a16:creationId xmlns:a16="http://schemas.microsoft.com/office/drawing/2014/main" id="{00000000-0008-0000-0300-0000D8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33" name="Text Box 1">
          <a:extLst>
            <a:ext uri="{FF2B5EF4-FFF2-40B4-BE49-F238E27FC236}">
              <a16:creationId xmlns:a16="http://schemas.microsoft.com/office/drawing/2014/main" id="{00000000-0008-0000-0300-0000D9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34" name="Text Box 1">
          <a:extLst>
            <a:ext uri="{FF2B5EF4-FFF2-40B4-BE49-F238E27FC236}">
              <a16:creationId xmlns:a16="http://schemas.microsoft.com/office/drawing/2014/main" id="{00000000-0008-0000-0300-0000DA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35" name="Text Box 1">
          <a:extLst>
            <a:ext uri="{FF2B5EF4-FFF2-40B4-BE49-F238E27FC236}">
              <a16:creationId xmlns:a16="http://schemas.microsoft.com/office/drawing/2014/main" id="{00000000-0008-0000-0300-0000DB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36" name="Text Box 1">
          <a:extLst>
            <a:ext uri="{FF2B5EF4-FFF2-40B4-BE49-F238E27FC236}">
              <a16:creationId xmlns:a16="http://schemas.microsoft.com/office/drawing/2014/main" id="{00000000-0008-0000-0300-0000DC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37" name="Text Box 1">
          <a:extLst>
            <a:ext uri="{FF2B5EF4-FFF2-40B4-BE49-F238E27FC236}">
              <a16:creationId xmlns:a16="http://schemas.microsoft.com/office/drawing/2014/main" id="{00000000-0008-0000-0300-0000DD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38" name="Text Box 1">
          <a:extLst>
            <a:ext uri="{FF2B5EF4-FFF2-40B4-BE49-F238E27FC236}">
              <a16:creationId xmlns:a16="http://schemas.microsoft.com/office/drawing/2014/main" id="{00000000-0008-0000-0300-0000DE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39" name="Text Box 1">
          <a:extLst>
            <a:ext uri="{FF2B5EF4-FFF2-40B4-BE49-F238E27FC236}">
              <a16:creationId xmlns:a16="http://schemas.microsoft.com/office/drawing/2014/main" id="{00000000-0008-0000-0300-0000DF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40" name="Text Box 1">
          <a:extLst>
            <a:ext uri="{FF2B5EF4-FFF2-40B4-BE49-F238E27FC236}">
              <a16:creationId xmlns:a16="http://schemas.microsoft.com/office/drawing/2014/main" id="{00000000-0008-0000-0300-0000E0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41" name="Text Box 1">
          <a:extLst>
            <a:ext uri="{FF2B5EF4-FFF2-40B4-BE49-F238E27FC236}">
              <a16:creationId xmlns:a16="http://schemas.microsoft.com/office/drawing/2014/main" id="{00000000-0008-0000-0300-0000E1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42" name="Text Box 1">
          <a:extLst>
            <a:ext uri="{FF2B5EF4-FFF2-40B4-BE49-F238E27FC236}">
              <a16:creationId xmlns:a16="http://schemas.microsoft.com/office/drawing/2014/main" id="{00000000-0008-0000-0300-0000E2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43" name="Text Box 1">
          <a:extLst>
            <a:ext uri="{FF2B5EF4-FFF2-40B4-BE49-F238E27FC236}">
              <a16:creationId xmlns:a16="http://schemas.microsoft.com/office/drawing/2014/main" id="{00000000-0008-0000-0300-0000E3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44" name="Text Box 1">
          <a:extLst>
            <a:ext uri="{FF2B5EF4-FFF2-40B4-BE49-F238E27FC236}">
              <a16:creationId xmlns:a16="http://schemas.microsoft.com/office/drawing/2014/main" id="{00000000-0008-0000-0300-0000E4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45" name="Text Box 1">
          <a:extLst>
            <a:ext uri="{FF2B5EF4-FFF2-40B4-BE49-F238E27FC236}">
              <a16:creationId xmlns:a16="http://schemas.microsoft.com/office/drawing/2014/main" id="{00000000-0008-0000-0300-0000E5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46" name="Text Box 1">
          <a:extLst>
            <a:ext uri="{FF2B5EF4-FFF2-40B4-BE49-F238E27FC236}">
              <a16:creationId xmlns:a16="http://schemas.microsoft.com/office/drawing/2014/main" id="{00000000-0008-0000-0300-0000E6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47" name="Text Box 1">
          <a:extLst>
            <a:ext uri="{FF2B5EF4-FFF2-40B4-BE49-F238E27FC236}">
              <a16:creationId xmlns:a16="http://schemas.microsoft.com/office/drawing/2014/main" id="{00000000-0008-0000-0300-0000E7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48" name="Text Box 1">
          <a:extLst>
            <a:ext uri="{FF2B5EF4-FFF2-40B4-BE49-F238E27FC236}">
              <a16:creationId xmlns:a16="http://schemas.microsoft.com/office/drawing/2014/main" id="{00000000-0008-0000-0300-0000E8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49" name="Text Box 1">
          <a:extLst>
            <a:ext uri="{FF2B5EF4-FFF2-40B4-BE49-F238E27FC236}">
              <a16:creationId xmlns:a16="http://schemas.microsoft.com/office/drawing/2014/main" id="{00000000-0008-0000-0300-0000E9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50" name="Text Box 1">
          <a:extLst>
            <a:ext uri="{FF2B5EF4-FFF2-40B4-BE49-F238E27FC236}">
              <a16:creationId xmlns:a16="http://schemas.microsoft.com/office/drawing/2014/main" id="{00000000-0008-0000-0300-0000EA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51" name="Text Box 1">
          <a:extLst>
            <a:ext uri="{FF2B5EF4-FFF2-40B4-BE49-F238E27FC236}">
              <a16:creationId xmlns:a16="http://schemas.microsoft.com/office/drawing/2014/main" id="{00000000-0008-0000-0300-0000EB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52" name="Text Box 1">
          <a:extLst>
            <a:ext uri="{FF2B5EF4-FFF2-40B4-BE49-F238E27FC236}">
              <a16:creationId xmlns:a16="http://schemas.microsoft.com/office/drawing/2014/main" id="{00000000-0008-0000-0300-0000EC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53" name="Text Box 1">
          <a:extLst>
            <a:ext uri="{FF2B5EF4-FFF2-40B4-BE49-F238E27FC236}">
              <a16:creationId xmlns:a16="http://schemas.microsoft.com/office/drawing/2014/main" id="{00000000-0008-0000-0300-0000ED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54" name="Text Box 1">
          <a:extLst>
            <a:ext uri="{FF2B5EF4-FFF2-40B4-BE49-F238E27FC236}">
              <a16:creationId xmlns:a16="http://schemas.microsoft.com/office/drawing/2014/main" id="{00000000-0008-0000-0300-0000EE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55" name="Text Box 1">
          <a:extLst>
            <a:ext uri="{FF2B5EF4-FFF2-40B4-BE49-F238E27FC236}">
              <a16:creationId xmlns:a16="http://schemas.microsoft.com/office/drawing/2014/main" id="{00000000-0008-0000-0300-0000EF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56" name="Text Box 1">
          <a:extLst>
            <a:ext uri="{FF2B5EF4-FFF2-40B4-BE49-F238E27FC236}">
              <a16:creationId xmlns:a16="http://schemas.microsoft.com/office/drawing/2014/main" id="{00000000-0008-0000-0300-0000F0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57" name="Text Box 1">
          <a:extLst>
            <a:ext uri="{FF2B5EF4-FFF2-40B4-BE49-F238E27FC236}">
              <a16:creationId xmlns:a16="http://schemas.microsoft.com/office/drawing/2014/main" id="{00000000-0008-0000-0300-0000F1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58" name="Text Box 1">
          <a:extLst>
            <a:ext uri="{FF2B5EF4-FFF2-40B4-BE49-F238E27FC236}">
              <a16:creationId xmlns:a16="http://schemas.microsoft.com/office/drawing/2014/main" id="{00000000-0008-0000-0300-0000F2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59" name="Text Box 1">
          <a:extLst>
            <a:ext uri="{FF2B5EF4-FFF2-40B4-BE49-F238E27FC236}">
              <a16:creationId xmlns:a16="http://schemas.microsoft.com/office/drawing/2014/main" id="{00000000-0008-0000-0300-0000F3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60" name="Text Box 1">
          <a:extLst>
            <a:ext uri="{FF2B5EF4-FFF2-40B4-BE49-F238E27FC236}">
              <a16:creationId xmlns:a16="http://schemas.microsoft.com/office/drawing/2014/main" id="{00000000-0008-0000-0300-0000F4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61" name="Text Box 1">
          <a:extLst>
            <a:ext uri="{FF2B5EF4-FFF2-40B4-BE49-F238E27FC236}">
              <a16:creationId xmlns:a16="http://schemas.microsoft.com/office/drawing/2014/main" id="{00000000-0008-0000-0300-0000F5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62" name="Text Box 1">
          <a:extLst>
            <a:ext uri="{FF2B5EF4-FFF2-40B4-BE49-F238E27FC236}">
              <a16:creationId xmlns:a16="http://schemas.microsoft.com/office/drawing/2014/main" id="{00000000-0008-0000-0300-0000F6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63" name="Text Box 1">
          <a:extLst>
            <a:ext uri="{FF2B5EF4-FFF2-40B4-BE49-F238E27FC236}">
              <a16:creationId xmlns:a16="http://schemas.microsoft.com/office/drawing/2014/main" id="{00000000-0008-0000-0300-0000F7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64" name="Text Box 1">
          <a:extLst>
            <a:ext uri="{FF2B5EF4-FFF2-40B4-BE49-F238E27FC236}">
              <a16:creationId xmlns:a16="http://schemas.microsoft.com/office/drawing/2014/main" id="{00000000-0008-0000-0300-0000F8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65" name="Text Box 1">
          <a:extLst>
            <a:ext uri="{FF2B5EF4-FFF2-40B4-BE49-F238E27FC236}">
              <a16:creationId xmlns:a16="http://schemas.microsoft.com/office/drawing/2014/main" id="{00000000-0008-0000-0300-0000F9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66" name="Text Box 1">
          <a:extLst>
            <a:ext uri="{FF2B5EF4-FFF2-40B4-BE49-F238E27FC236}">
              <a16:creationId xmlns:a16="http://schemas.microsoft.com/office/drawing/2014/main" id="{00000000-0008-0000-0300-0000FA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67" name="Text Box 1">
          <a:extLst>
            <a:ext uri="{FF2B5EF4-FFF2-40B4-BE49-F238E27FC236}">
              <a16:creationId xmlns:a16="http://schemas.microsoft.com/office/drawing/2014/main" id="{00000000-0008-0000-0300-0000FB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68" name="Text Box 1">
          <a:extLst>
            <a:ext uri="{FF2B5EF4-FFF2-40B4-BE49-F238E27FC236}">
              <a16:creationId xmlns:a16="http://schemas.microsoft.com/office/drawing/2014/main" id="{00000000-0008-0000-0300-0000FC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69" name="Text Box 1">
          <a:extLst>
            <a:ext uri="{FF2B5EF4-FFF2-40B4-BE49-F238E27FC236}">
              <a16:creationId xmlns:a16="http://schemas.microsoft.com/office/drawing/2014/main" id="{00000000-0008-0000-0300-0000FD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70" name="Text Box 1">
          <a:extLst>
            <a:ext uri="{FF2B5EF4-FFF2-40B4-BE49-F238E27FC236}">
              <a16:creationId xmlns:a16="http://schemas.microsoft.com/office/drawing/2014/main" id="{00000000-0008-0000-0300-0000FE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71" name="Text Box 1">
          <a:extLst>
            <a:ext uri="{FF2B5EF4-FFF2-40B4-BE49-F238E27FC236}">
              <a16:creationId xmlns:a16="http://schemas.microsoft.com/office/drawing/2014/main" id="{00000000-0008-0000-0300-0000FF1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72" name="Text Box 1">
          <a:extLst>
            <a:ext uri="{FF2B5EF4-FFF2-40B4-BE49-F238E27FC236}">
              <a16:creationId xmlns:a16="http://schemas.microsoft.com/office/drawing/2014/main" id="{00000000-0008-0000-0300-000000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73" name="Text Box 1">
          <a:extLst>
            <a:ext uri="{FF2B5EF4-FFF2-40B4-BE49-F238E27FC236}">
              <a16:creationId xmlns:a16="http://schemas.microsoft.com/office/drawing/2014/main" id="{00000000-0008-0000-0300-000001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74" name="Text Box 1">
          <a:extLst>
            <a:ext uri="{FF2B5EF4-FFF2-40B4-BE49-F238E27FC236}">
              <a16:creationId xmlns:a16="http://schemas.microsoft.com/office/drawing/2014/main" id="{00000000-0008-0000-0300-000002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75" name="Text Box 1">
          <a:extLst>
            <a:ext uri="{FF2B5EF4-FFF2-40B4-BE49-F238E27FC236}">
              <a16:creationId xmlns:a16="http://schemas.microsoft.com/office/drawing/2014/main" id="{00000000-0008-0000-0300-000003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76" name="Text Box 1">
          <a:extLst>
            <a:ext uri="{FF2B5EF4-FFF2-40B4-BE49-F238E27FC236}">
              <a16:creationId xmlns:a16="http://schemas.microsoft.com/office/drawing/2014/main" id="{00000000-0008-0000-0300-000004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77" name="Text Box 1">
          <a:extLst>
            <a:ext uri="{FF2B5EF4-FFF2-40B4-BE49-F238E27FC236}">
              <a16:creationId xmlns:a16="http://schemas.microsoft.com/office/drawing/2014/main" id="{00000000-0008-0000-0300-000005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78" name="Text Box 1">
          <a:extLst>
            <a:ext uri="{FF2B5EF4-FFF2-40B4-BE49-F238E27FC236}">
              <a16:creationId xmlns:a16="http://schemas.microsoft.com/office/drawing/2014/main" id="{00000000-0008-0000-0300-000006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79" name="Text Box 1">
          <a:extLst>
            <a:ext uri="{FF2B5EF4-FFF2-40B4-BE49-F238E27FC236}">
              <a16:creationId xmlns:a16="http://schemas.microsoft.com/office/drawing/2014/main" id="{00000000-0008-0000-0300-000007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80" name="Text Box 1">
          <a:extLst>
            <a:ext uri="{FF2B5EF4-FFF2-40B4-BE49-F238E27FC236}">
              <a16:creationId xmlns:a16="http://schemas.microsoft.com/office/drawing/2014/main" id="{00000000-0008-0000-0300-000008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81" name="Text Box 1">
          <a:extLst>
            <a:ext uri="{FF2B5EF4-FFF2-40B4-BE49-F238E27FC236}">
              <a16:creationId xmlns:a16="http://schemas.microsoft.com/office/drawing/2014/main" id="{00000000-0008-0000-0300-000009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82" name="Text Box 1">
          <a:extLst>
            <a:ext uri="{FF2B5EF4-FFF2-40B4-BE49-F238E27FC236}">
              <a16:creationId xmlns:a16="http://schemas.microsoft.com/office/drawing/2014/main" id="{00000000-0008-0000-0300-00000A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83" name="Text Box 1">
          <a:extLst>
            <a:ext uri="{FF2B5EF4-FFF2-40B4-BE49-F238E27FC236}">
              <a16:creationId xmlns:a16="http://schemas.microsoft.com/office/drawing/2014/main" id="{00000000-0008-0000-0300-00000B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84" name="Text Box 1">
          <a:extLst>
            <a:ext uri="{FF2B5EF4-FFF2-40B4-BE49-F238E27FC236}">
              <a16:creationId xmlns:a16="http://schemas.microsoft.com/office/drawing/2014/main" id="{00000000-0008-0000-0300-00000C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85" name="Text Box 1">
          <a:extLst>
            <a:ext uri="{FF2B5EF4-FFF2-40B4-BE49-F238E27FC236}">
              <a16:creationId xmlns:a16="http://schemas.microsoft.com/office/drawing/2014/main" id="{00000000-0008-0000-0300-00000D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86" name="Text Box 1">
          <a:extLst>
            <a:ext uri="{FF2B5EF4-FFF2-40B4-BE49-F238E27FC236}">
              <a16:creationId xmlns:a16="http://schemas.microsoft.com/office/drawing/2014/main" id="{00000000-0008-0000-0300-00000E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87" name="Text Box 1">
          <a:extLst>
            <a:ext uri="{FF2B5EF4-FFF2-40B4-BE49-F238E27FC236}">
              <a16:creationId xmlns:a16="http://schemas.microsoft.com/office/drawing/2014/main" id="{00000000-0008-0000-0300-00000F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88" name="Text Box 1">
          <a:extLst>
            <a:ext uri="{FF2B5EF4-FFF2-40B4-BE49-F238E27FC236}">
              <a16:creationId xmlns:a16="http://schemas.microsoft.com/office/drawing/2014/main" id="{00000000-0008-0000-0300-000010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89" name="Text Box 1">
          <a:extLst>
            <a:ext uri="{FF2B5EF4-FFF2-40B4-BE49-F238E27FC236}">
              <a16:creationId xmlns:a16="http://schemas.microsoft.com/office/drawing/2014/main" id="{00000000-0008-0000-0300-000011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90" name="Text Box 1">
          <a:extLst>
            <a:ext uri="{FF2B5EF4-FFF2-40B4-BE49-F238E27FC236}">
              <a16:creationId xmlns:a16="http://schemas.microsoft.com/office/drawing/2014/main" id="{00000000-0008-0000-0300-000012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91" name="Text Box 1">
          <a:extLst>
            <a:ext uri="{FF2B5EF4-FFF2-40B4-BE49-F238E27FC236}">
              <a16:creationId xmlns:a16="http://schemas.microsoft.com/office/drawing/2014/main" id="{00000000-0008-0000-0300-000013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92" name="Text Box 1">
          <a:extLst>
            <a:ext uri="{FF2B5EF4-FFF2-40B4-BE49-F238E27FC236}">
              <a16:creationId xmlns:a16="http://schemas.microsoft.com/office/drawing/2014/main" id="{00000000-0008-0000-0300-000014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93" name="Text Box 1">
          <a:extLst>
            <a:ext uri="{FF2B5EF4-FFF2-40B4-BE49-F238E27FC236}">
              <a16:creationId xmlns:a16="http://schemas.microsoft.com/office/drawing/2014/main" id="{00000000-0008-0000-0300-000015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94" name="Text Box 1">
          <a:extLst>
            <a:ext uri="{FF2B5EF4-FFF2-40B4-BE49-F238E27FC236}">
              <a16:creationId xmlns:a16="http://schemas.microsoft.com/office/drawing/2014/main" id="{00000000-0008-0000-0300-000016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95" name="Text Box 1">
          <a:extLst>
            <a:ext uri="{FF2B5EF4-FFF2-40B4-BE49-F238E27FC236}">
              <a16:creationId xmlns:a16="http://schemas.microsoft.com/office/drawing/2014/main" id="{00000000-0008-0000-0300-000017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96" name="Text Box 1">
          <a:extLst>
            <a:ext uri="{FF2B5EF4-FFF2-40B4-BE49-F238E27FC236}">
              <a16:creationId xmlns:a16="http://schemas.microsoft.com/office/drawing/2014/main" id="{00000000-0008-0000-0300-000018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97" name="Text Box 1">
          <a:extLst>
            <a:ext uri="{FF2B5EF4-FFF2-40B4-BE49-F238E27FC236}">
              <a16:creationId xmlns:a16="http://schemas.microsoft.com/office/drawing/2014/main" id="{00000000-0008-0000-0300-000019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98" name="Text Box 1">
          <a:extLst>
            <a:ext uri="{FF2B5EF4-FFF2-40B4-BE49-F238E27FC236}">
              <a16:creationId xmlns:a16="http://schemas.microsoft.com/office/drawing/2014/main" id="{00000000-0008-0000-0300-00001A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299" name="Text Box 1">
          <a:extLst>
            <a:ext uri="{FF2B5EF4-FFF2-40B4-BE49-F238E27FC236}">
              <a16:creationId xmlns:a16="http://schemas.microsoft.com/office/drawing/2014/main" id="{00000000-0008-0000-0300-00001B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00" name="Text Box 1">
          <a:extLst>
            <a:ext uri="{FF2B5EF4-FFF2-40B4-BE49-F238E27FC236}">
              <a16:creationId xmlns:a16="http://schemas.microsoft.com/office/drawing/2014/main" id="{00000000-0008-0000-0300-00001C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01" name="Text Box 1">
          <a:extLst>
            <a:ext uri="{FF2B5EF4-FFF2-40B4-BE49-F238E27FC236}">
              <a16:creationId xmlns:a16="http://schemas.microsoft.com/office/drawing/2014/main" id="{00000000-0008-0000-0300-00001D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02" name="Text Box 1">
          <a:extLst>
            <a:ext uri="{FF2B5EF4-FFF2-40B4-BE49-F238E27FC236}">
              <a16:creationId xmlns:a16="http://schemas.microsoft.com/office/drawing/2014/main" id="{00000000-0008-0000-0300-00001E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03" name="Text Box 1">
          <a:extLst>
            <a:ext uri="{FF2B5EF4-FFF2-40B4-BE49-F238E27FC236}">
              <a16:creationId xmlns:a16="http://schemas.microsoft.com/office/drawing/2014/main" id="{00000000-0008-0000-0300-00001F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04" name="Text Box 1">
          <a:extLst>
            <a:ext uri="{FF2B5EF4-FFF2-40B4-BE49-F238E27FC236}">
              <a16:creationId xmlns:a16="http://schemas.microsoft.com/office/drawing/2014/main" id="{00000000-0008-0000-0300-000020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05" name="Text Box 1">
          <a:extLst>
            <a:ext uri="{FF2B5EF4-FFF2-40B4-BE49-F238E27FC236}">
              <a16:creationId xmlns:a16="http://schemas.microsoft.com/office/drawing/2014/main" id="{00000000-0008-0000-0300-000021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06" name="Text Box 1">
          <a:extLst>
            <a:ext uri="{FF2B5EF4-FFF2-40B4-BE49-F238E27FC236}">
              <a16:creationId xmlns:a16="http://schemas.microsoft.com/office/drawing/2014/main" id="{00000000-0008-0000-0300-000022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07" name="Text Box 1">
          <a:extLst>
            <a:ext uri="{FF2B5EF4-FFF2-40B4-BE49-F238E27FC236}">
              <a16:creationId xmlns:a16="http://schemas.microsoft.com/office/drawing/2014/main" id="{00000000-0008-0000-0300-000023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08" name="Text Box 1">
          <a:extLst>
            <a:ext uri="{FF2B5EF4-FFF2-40B4-BE49-F238E27FC236}">
              <a16:creationId xmlns:a16="http://schemas.microsoft.com/office/drawing/2014/main" id="{00000000-0008-0000-0300-000024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09" name="Text Box 1">
          <a:extLst>
            <a:ext uri="{FF2B5EF4-FFF2-40B4-BE49-F238E27FC236}">
              <a16:creationId xmlns:a16="http://schemas.microsoft.com/office/drawing/2014/main" id="{00000000-0008-0000-0300-000025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10" name="Text Box 1">
          <a:extLst>
            <a:ext uri="{FF2B5EF4-FFF2-40B4-BE49-F238E27FC236}">
              <a16:creationId xmlns:a16="http://schemas.microsoft.com/office/drawing/2014/main" id="{00000000-0008-0000-0300-000026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11" name="Text Box 1">
          <a:extLst>
            <a:ext uri="{FF2B5EF4-FFF2-40B4-BE49-F238E27FC236}">
              <a16:creationId xmlns:a16="http://schemas.microsoft.com/office/drawing/2014/main" id="{00000000-0008-0000-0300-000027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12" name="Text Box 1">
          <a:extLst>
            <a:ext uri="{FF2B5EF4-FFF2-40B4-BE49-F238E27FC236}">
              <a16:creationId xmlns:a16="http://schemas.microsoft.com/office/drawing/2014/main" id="{00000000-0008-0000-0300-000028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13" name="Text Box 1">
          <a:extLst>
            <a:ext uri="{FF2B5EF4-FFF2-40B4-BE49-F238E27FC236}">
              <a16:creationId xmlns:a16="http://schemas.microsoft.com/office/drawing/2014/main" id="{00000000-0008-0000-0300-000029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14" name="Text Box 1">
          <a:extLst>
            <a:ext uri="{FF2B5EF4-FFF2-40B4-BE49-F238E27FC236}">
              <a16:creationId xmlns:a16="http://schemas.microsoft.com/office/drawing/2014/main" id="{00000000-0008-0000-0300-00002A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15" name="Text Box 1">
          <a:extLst>
            <a:ext uri="{FF2B5EF4-FFF2-40B4-BE49-F238E27FC236}">
              <a16:creationId xmlns:a16="http://schemas.microsoft.com/office/drawing/2014/main" id="{00000000-0008-0000-0300-00002B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16" name="Text Box 1">
          <a:extLst>
            <a:ext uri="{FF2B5EF4-FFF2-40B4-BE49-F238E27FC236}">
              <a16:creationId xmlns:a16="http://schemas.microsoft.com/office/drawing/2014/main" id="{00000000-0008-0000-0300-00002C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17" name="Text Box 1">
          <a:extLst>
            <a:ext uri="{FF2B5EF4-FFF2-40B4-BE49-F238E27FC236}">
              <a16:creationId xmlns:a16="http://schemas.microsoft.com/office/drawing/2014/main" id="{00000000-0008-0000-0300-00002D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18" name="Text Box 1">
          <a:extLst>
            <a:ext uri="{FF2B5EF4-FFF2-40B4-BE49-F238E27FC236}">
              <a16:creationId xmlns:a16="http://schemas.microsoft.com/office/drawing/2014/main" id="{00000000-0008-0000-0300-00002E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19" name="Text Box 1">
          <a:extLst>
            <a:ext uri="{FF2B5EF4-FFF2-40B4-BE49-F238E27FC236}">
              <a16:creationId xmlns:a16="http://schemas.microsoft.com/office/drawing/2014/main" id="{00000000-0008-0000-0300-00002F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20" name="Text Box 1">
          <a:extLst>
            <a:ext uri="{FF2B5EF4-FFF2-40B4-BE49-F238E27FC236}">
              <a16:creationId xmlns:a16="http://schemas.microsoft.com/office/drawing/2014/main" id="{00000000-0008-0000-0300-000030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21" name="Text Box 1">
          <a:extLst>
            <a:ext uri="{FF2B5EF4-FFF2-40B4-BE49-F238E27FC236}">
              <a16:creationId xmlns:a16="http://schemas.microsoft.com/office/drawing/2014/main" id="{00000000-0008-0000-0300-000031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22" name="Text Box 1">
          <a:extLst>
            <a:ext uri="{FF2B5EF4-FFF2-40B4-BE49-F238E27FC236}">
              <a16:creationId xmlns:a16="http://schemas.microsoft.com/office/drawing/2014/main" id="{00000000-0008-0000-0300-000032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23" name="Text Box 1">
          <a:extLst>
            <a:ext uri="{FF2B5EF4-FFF2-40B4-BE49-F238E27FC236}">
              <a16:creationId xmlns:a16="http://schemas.microsoft.com/office/drawing/2014/main" id="{00000000-0008-0000-0300-000033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24" name="Text Box 1">
          <a:extLst>
            <a:ext uri="{FF2B5EF4-FFF2-40B4-BE49-F238E27FC236}">
              <a16:creationId xmlns:a16="http://schemas.microsoft.com/office/drawing/2014/main" id="{00000000-0008-0000-0300-000034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25" name="Text Box 1">
          <a:extLst>
            <a:ext uri="{FF2B5EF4-FFF2-40B4-BE49-F238E27FC236}">
              <a16:creationId xmlns:a16="http://schemas.microsoft.com/office/drawing/2014/main" id="{00000000-0008-0000-0300-000035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26" name="Text Box 1">
          <a:extLst>
            <a:ext uri="{FF2B5EF4-FFF2-40B4-BE49-F238E27FC236}">
              <a16:creationId xmlns:a16="http://schemas.microsoft.com/office/drawing/2014/main" id="{00000000-0008-0000-0300-000036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27" name="Text Box 1">
          <a:extLst>
            <a:ext uri="{FF2B5EF4-FFF2-40B4-BE49-F238E27FC236}">
              <a16:creationId xmlns:a16="http://schemas.microsoft.com/office/drawing/2014/main" id="{00000000-0008-0000-0300-000037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28" name="Text Box 1">
          <a:extLst>
            <a:ext uri="{FF2B5EF4-FFF2-40B4-BE49-F238E27FC236}">
              <a16:creationId xmlns:a16="http://schemas.microsoft.com/office/drawing/2014/main" id="{00000000-0008-0000-0300-000038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29" name="Text Box 1">
          <a:extLst>
            <a:ext uri="{FF2B5EF4-FFF2-40B4-BE49-F238E27FC236}">
              <a16:creationId xmlns:a16="http://schemas.microsoft.com/office/drawing/2014/main" id="{00000000-0008-0000-0300-000039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30" name="Text Box 1">
          <a:extLst>
            <a:ext uri="{FF2B5EF4-FFF2-40B4-BE49-F238E27FC236}">
              <a16:creationId xmlns:a16="http://schemas.microsoft.com/office/drawing/2014/main" id="{00000000-0008-0000-0300-00003A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31" name="Text Box 1">
          <a:extLst>
            <a:ext uri="{FF2B5EF4-FFF2-40B4-BE49-F238E27FC236}">
              <a16:creationId xmlns:a16="http://schemas.microsoft.com/office/drawing/2014/main" id="{00000000-0008-0000-0300-00003B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32" name="Text Box 1">
          <a:extLst>
            <a:ext uri="{FF2B5EF4-FFF2-40B4-BE49-F238E27FC236}">
              <a16:creationId xmlns:a16="http://schemas.microsoft.com/office/drawing/2014/main" id="{00000000-0008-0000-0300-00003C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33" name="Text Box 1">
          <a:extLst>
            <a:ext uri="{FF2B5EF4-FFF2-40B4-BE49-F238E27FC236}">
              <a16:creationId xmlns:a16="http://schemas.microsoft.com/office/drawing/2014/main" id="{00000000-0008-0000-0300-00003D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34" name="Text Box 1">
          <a:extLst>
            <a:ext uri="{FF2B5EF4-FFF2-40B4-BE49-F238E27FC236}">
              <a16:creationId xmlns:a16="http://schemas.microsoft.com/office/drawing/2014/main" id="{00000000-0008-0000-0300-00003E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35" name="Text Box 1">
          <a:extLst>
            <a:ext uri="{FF2B5EF4-FFF2-40B4-BE49-F238E27FC236}">
              <a16:creationId xmlns:a16="http://schemas.microsoft.com/office/drawing/2014/main" id="{00000000-0008-0000-0300-00003F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36" name="Text Box 1">
          <a:extLst>
            <a:ext uri="{FF2B5EF4-FFF2-40B4-BE49-F238E27FC236}">
              <a16:creationId xmlns:a16="http://schemas.microsoft.com/office/drawing/2014/main" id="{00000000-0008-0000-0300-000040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37" name="Text Box 1">
          <a:extLst>
            <a:ext uri="{FF2B5EF4-FFF2-40B4-BE49-F238E27FC236}">
              <a16:creationId xmlns:a16="http://schemas.microsoft.com/office/drawing/2014/main" id="{00000000-0008-0000-0300-000041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38" name="Text Box 1">
          <a:extLst>
            <a:ext uri="{FF2B5EF4-FFF2-40B4-BE49-F238E27FC236}">
              <a16:creationId xmlns:a16="http://schemas.microsoft.com/office/drawing/2014/main" id="{00000000-0008-0000-0300-000042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39" name="Text Box 1">
          <a:extLst>
            <a:ext uri="{FF2B5EF4-FFF2-40B4-BE49-F238E27FC236}">
              <a16:creationId xmlns:a16="http://schemas.microsoft.com/office/drawing/2014/main" id="{00000000-0008-0000-0300-000043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40" name="Text Box 1">
          <a:extLst>
            <a:ext uri="{FF2B5EF4-FFF2-40B4-BE49-F238E27FC236}">
              <a16:creationId xmlns:a16="http://schemas.microsoft.com/office/drawing/2014/main" id="{00000000-0008-0000-0300-000044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41" name="Text Box 1">
          <a:extLst>
            <a:ext uri="{FF2B5EF4-FFF2-40B4-BE49-F238E27FC236}">
              <a16:creationId xmlns:a16="http://schemas.microsoft.com/office/drawing/2014/main" id="{00000000-0008-0000-0300-000045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42" name="Text Box 1">
          <a:extLst>
            <a:ext uri="{FF2B5EF4-FFF2-40B4-BE49-F238E27FC236}">
              <a16:creationId xmlns:a16="http://schemas.microsoft.com/office/drawing/2014/main" id="{00000000-0008-0000-0300-000046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43" name="Text Box 1">
          <a:extLst>
            <a:ext uri="{FF2B5EF4-FFF2-40B4-BE49-F238E27FC236}">
              <a16:creationId xmlns:a16="http://schemas.microsoft.com/office/drawing/2014/main" id="{00000000-0008-0000-0300-000047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44" name="Text Box 1">
          <a:extLst>
            <a:ext uri="{FF2B5EF4-FFF2-40B4-BE49-F238E27FC236}">
              <a16:creationId xmlns:a16="http://schemas.microsoft.com/office/drawing/2014/main" id="{00000000-0008-0000-0300-000048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45" name="Text Box 1">
          <a:extLst>
            <a:ext uri="{FF2B5EF4-FFF2-40B4-BE49-F238E27FC236}">
              <a16:creationId xmlns:a16="http://schemas.microsoft.com/office/drawing/2014/main" id="{00000000-0008-0000-0300-000049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46" name="Text Box 1">
          <a:extLst>
            <a:ext uri="{FF2B5EF4-FFF2-40B4-BE49-F238E27FC236}">
              <a16:creationId xmlns:a16="http://schemas.microsoft.com/office/drawing/2014/main" id="{00000000-0008-0000-0300-00004A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47" name="Text Box 1">
          <a:extLst>
            <a:ext uri="{FF2B5EF4-FFF2-40B4-BE49-F238E27FC236}">
              <a16:creationId xmlns:a16="http://schemas.microsoft.com/office/drawing/2014/main" id="{00000000-0008-0000-0300-00004B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48" name="Text Box 1">
          <a:extLst>
            <a:ext uri="{FF2B5EF4-FFF2-40B4-BE49-F238E27FC236}">
              <a16:creationId xmlns:a16="http://schemas.microsoft.com/office/drawing/2014/main" id="{00000000-0008-0000-0300-00004C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49" name="Text Box 1">
          <a:extLst>
            <a:ext uri="{FF2B5EF4-FFF2-40B4-BE49-F238E27FC236}">
              <a16:creationId xmlns:a16="http://schemas.microsoft.com/office/drawing/2014/main" id="{00000000-0008-0000-0300-00004D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50" name="Text Box 1">
          <a:extLst>
            <a:ext uri="{FF2B5EF4-FFF2-40B4-BE49-F238E27FC236}">
              <a16:creationId xmlns:a16="http://schemas.microsoft.com/office/drawing/2014/main" id="{00000000-0008-0000-0300-00004E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51" name="Text Box 1">
          <a:extLst>
            <a:ext uri="{FF2B5EF4-FFF2-40B4-BE49-F238E27FC236}">
              <a16:creationId xmlns:a16="http://schemas.microsoft.com/office/drawing/2014/main" id="{00000000-0008-0000-0300-00004F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52" name="Text Box 1">
          <a:extLst>
            <a:ext uri="{FF2B5EF4-FFF2-40B4-BE49-F238E27FC236}">
              <a16:creationId xmlns:a16="http://schemas.microsoft.com/office/drawing/2014/main" id="{00000000-0008-0000-0300-000050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53" name="Text Box 1">
          <a:extLst>
            <a:ext uri="{FF2B5EF4-FFF2-40B4-BE49-F238E27FC236}">
              <a16:creationId xmlns:a16="http://schemas.microsoft.com/office/drawing/2014/main" id="{00000000-0008-0000-0300-000051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54" name="Text Box 1">
          <a:extLst>
            <a:ext uri="{FF2B5EF4-FFF2-40B4-BE49-F238E27FC236}">
              <a16:creationId xmlns:a16="http://schemas.microsoft.com/office/drawing/2014/main" id="{00000000-0008-0000-0300-000052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55" name="Text Box 1">
          <a:extLst>
            <a:ext uri="{FF2B5EF4-FFF2-40B4-BE49-F238E27FC236}">
              <a16:creationId xmlns:a16="http://schemas.microsoft.com/office/drawing/2014/main" id="{00000000-0008-0000-0300-000053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56" name="Text Box 1">
          <a:extLst>
            <a:ext uri="{FF2B5EF4-FFF2-40B4-BE49-F238E27FC236}">
              <a16:creationId xmlns:a16="http://schemas.microsoft.com/office/drawing/2014/main" id="{00000000-0008-0000-0300-000054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57" name="Text Box 1">
          <a:extLst>
            <a:ext uri="{FF2B5EF4-FFF2-40B4-BE49-F238E27FC236}">
              <a16:creationId xmlns:a16="http://schemas.microsoft.com/office/drawing/2014/main" id="{00000000-0008-0000-0300-000055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58" name="Text Box 1">
          <a:extLst>
            <a:ext uri="{FF2B5EF4-FFF2-40B4-BE49-F238E27FC236}">
              <a16:creationId xmlns:a16="http://schemas.microsoft.com/office/drawing/2014/main" id="{00000000-0008-0000-0300-000056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59" name="Text Box 1">
          <a:extLst>
            <a:ext uri="{FF2B5EF4-FFF2-40B4-BE49-F238E27FC236}">
              <a16:creationId xmlns:a16="http://schemas.microsoft.com/office/drawing/2014/main" id="{00000000-0008-0000-0300-000057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60" name="Text Box 1">
          <a:extLst>
            <a:ext uri="{FF2B5EF4-FFF2-40B4-BE49-F238E27FC236}">
              <a16:creationId xmlns:a16="http://schemas.microsoft.com/office/drawing/2014/main" id="{00000000-0008-0000-0300-000058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61" name="Text Box 1">
          <a:extLst>
            <a:ext uri="{FF2B5EF4-FFF2-40B4-BE49-F238E27FC236}">
              <a16:creationId xmlns:a16="http://schemas.microsoft.com/office/drawing/2014/main" id="{00000000-0008-0000-0300-000059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62" name="Text Box 1">
          <a:extLst>
            <a:ext uri="{FF2B5EF4-FFF2-40B4-BE49-F238E27FC236}">
              <a16:creationId xmlns:a16="http://schemas.microsoft.com/office/drawing/2014/main" id="{00000000-0008-0000-0300-00005A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63" name="Text Box 1">
          <a:extLst>
            <a:ext uri="{FF2B5EF4-FFF2-40B4-BE49-F238E27FC236}">
              <a16:creationId xmlns:a16="http://schemas.microsoft.com/office/drawing/2014/main" id="{00000000-0008-0000-0300-00005B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64" name="Text Box 1">
          <a:extLst>
            <a:ext uri="{FF2B5EF4-FFF2-40B4-BE49-F238E27FC236}">
              <a16:creationId xmlns:a16="http://schemas.microsoft.com/office/drawing/2014/main" id="{00000000-0008-0000-0300-00005C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65" name="Text Box 1">
          <a:extLst>
            <a:ext uri="{FF2B5EF4-FFF2-40B4-BE49-F238E27FC236}">
              <a16:creationId xmlns:a16="http://schemas.microsoft.com/office/drawing/2014/main" id="{00000000-0008-0000-0300-00005D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66" name="Text Box 1">
          <a:extLst>
            <a:ext uri="{FF2B5EF4-FFF2-40B4-BE49-F238E27FC236}">
              <a16:creationId xmlns:a16="http://schemas.microsoft.com/office/drawing/2014/main" id="{00000000-0008-0000-0300-00005E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67" name="Text Box 1">
          <a:extLst>
            <a:ext uri="{FF2B5EF4-FFF2-40B4-BE49-F238E27FC236}">
              <a16:creationId xmlns:a16="http://schemas.microsoft.com/office/drawing/2014/main" id="{00000000-0008-0000-0300-00005F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68" name="Text Box 1">
          <a:extLst>
            <a:ext uri="{FF2B5EF4-FFF2-40B4-BE49-F238E27FC236}">
              <a16:creationId xmlns:a16="http://schemas.microsoft.com/office/drawing/2014/main" id="{00000000-0008-0000-0300-000060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69" name="Text Box 1">
          <a:extLst>
            <a:ext uri="{FF2B5EF4-FFF2-40B4-BE49-F238E27FC236}">
              <a16:creationId xmlns:a16="http://schemas.microsoft.com/office/drawing/2014/main" id="{00000000-0008-0000-0300-000061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70" name="Text Box 1">
          <a:extLst>
            <a:ext uri="{FF2B5EF4-FFF2-40B4-BE49-F238E27FC236}">
              <a16:creationId xmlns:a16="http://schemas.microsoft.com/office/drawing/2014/main" id="{00000000-0008-0000-0300-000062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71" name="Text Box 1">
          <a:extLst>
            <a:ext uri="{FF2B5EF4-FFF2-40B4-BE49-F238E27FC236}">
              <a16:creationId xmlns:a16="http://schemas.microsoft.com/office/drawing/2014/main" id="{00000000-0008-0000-0300-000063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72" name="Text Box 1">
          <a:extLst>
            <a:ext uri="{FF2B5EF4-FFF2-40B4-BE49-F238E27FC236}">
              <a16:creationId xmlns:a16="http://schemas.microsoft.com/office/drawing/2014/main" id="{00000000-0008-0000-0300-000064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73" name="Text Box 1">
          <a:extLst>
            <a:ext uri="{FF2B5EF4-FFF2-40B4-BE49-F238E27FC236}">
              <a16:creationId xmlns:a16="http://schemas.microsoft.com/office/drawing/2014/main" id="{00000000-0008-0000-0300-000065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74" name="Text Box 1">
          <a:extLst>
            <a:ext uri="{FF2B5EF4-FFF2-40B4-BE49-F238E27FC236}">
              <a16:creationId xmlns:a16="http://schemas.microsoft.com/office/drawing/2014/main" id="{00000000-0008-0000-0300-000066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75" name="Text Box 1">
          <a:extLst>
            <a:ext uri="{FF2B5EF4-FFF2-40B4-BE49-F238E27FC236}">
              <a16:creationId xmlns:a16="http://schemas.microsoft.com/office/drawing/2014/main" id="{00000000-0008-0000-0300-000067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76" name="Text Box 1">
          <a:extLst>
            <a:ext uri="{FF2B5EF4-FFF2-40B4-BE49-F238E27FC236}">
              <a16:creationId xmlns:a16="http://schemas.microsoft.com/office/drawing/2014/main" id="{00000000-0008-0000-0300-000068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77" name="Text Box 1">
          <a:extLst>
            <a:ext uri="{FF2B5EF4-FFF2-40B4-BE49-F238E27FC236}">
              <a16:creationId xmlns:a16="http://schemas.microsoft.com/office/drawing/2014/main" id="{00000000-0008-0000-0300-000069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78" name="Text Box 1">
          <a:extLst>
            <a:ext uri="{FF2B5EF4-FFF2-40B4-BE49-F238E27FC236}">
              <a16:creationId xmlns:a16="http://schemas.microsoft.com/office/drawing/2014/main" id="{00000000-0008-0000-0300-00006A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79" name="Text Box 1">
          <a:extLst>
            <a:ext uri="{FF2B5EF4-FFF2-40B4-BE49-F238E27FC236}">
              <a16:creationId xmlns:a16="http://schemas.microsoft.com/office/drawing/2014/main" id="{00000000-0008-0000-0300-00006B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80" name="Text Box 1">
          <a:extLst>
            <a:ext uri="{FF2B5EF4-FFF2-40B4-BE49-F238E27FC236}">
              <a16:creationId xmlns:a16="http://schemas.microsoft.com/office/drawing/2014/main" id="{00000000-0008-0000-0300-00006C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81" name="Text Box 1">
          <a:extLst>
            <a:ext uri="{FF2B5EF4-FFF2-40B4-BE49-F238E27FC236}">
              <a16:creationId xmlns:a16="http://schemas.microsoft.com/office/drawing/2014/main" id="{00000000-0008-0000-0300-00006D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82" name="Text Box 1">
          <a:extLst>
            <a:ext uri="{FF2B5EF4-FFF2-40B4-BE49-F238E27FC236}">
              <a16:creationId xmlns:a16="http://schemas.microsoft.com/office/drawing/2014/main" id="{00000000-0008-0000-0300-00006E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83" name="Text Box 1">
          <a:extLst>
            <a:ext uri="{FF2B5EF4-FFF2-40B4-BE49-F238E27FC236}">
              <a16:creationId xmlns:a16="http://schemas.microsoft.com/office/drawing/2014/main" id="{00000000-0008-0000-0300-00006F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84" name="Text Box 1">
          <a:extLst>
            <a:ext uri="{FF2B5EF4-FFF2-40B4-BE49-F238E27FC236}">
              <a16:creationId xmlns:a16="http://schemas.microsoft.com/office/drawing/2014/main" id="{00000000-0008-0000-0300-000070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85" name="Text Box 1">
          <a:extLst>
            <a:ext uri="{FF2B5EF4-FFF2-40B4-BE49-F238E27FC236}">
              <a16:creationId xmlns:a16="http://schemas.microsoft.com/office/drawing/2014/main" id="{00000000-0008-0000-0300-000071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86" name="Text Box 1">
          <a:extLst>
            <a:ext uri="{FF2B5EF4-FFF2-40B4-BE49-F238E27FC236}">
              <a16:creationId xmlns:a16="http://schemas.microsoft.com/office/drawing/2014/main" id="{00000000-0008-0000-0300-000072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87" name="Text Box 1">
          <a:extLst>
            <a:ext uri="{FF2B5EF4-FFF2-40B4-BE49-F238E27FC236}">
              <a16:creationId xmlns:a16="http://schemas.microsoft.com/office/drawing/2014/main" id="{00000000-0008-0000-0300-000073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88" name="Text Box 1">
          <a:extLst>
            <a:ext uri="{FF2B5EF4-FFF2-40B4-BE49-F238E27FC236}">
              <a16:creationId xmlns:a16="http://schemas.microsoft.com/office/drawing/2014/main" id="{00000000-0008-0000-0300-000074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89" name="Text Box 1">
          <a:extLst>
            <a:ext uri="{FF2B5EF4-FFF2-40B4-BE49-F238E27FC236}">
              <a16:creationId xmlns:a16="http://schemas.microsoft.com/office/drawing/2014/main" id="{00000000-0008-0000-0300-000075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90" name="Text Box 1">
          <a:extLst>
            <a:ext uri="{FF2B5EF4-FFF2-40B4-BE49-F238E27FC236}">
              <a16:creationId xmlns:a16="http://schemas.microsoft.com/office/drawing/2014/main" id="{00000000-0008-0000-0300-000076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91" name="Text Box 1">
          <a:extLst>
            <a:ext uri="{FF2B5EF4-FFF2-40B4-BE49-F238E27FC236}">
              <a16:creationId xmlns:a16="http://schemas.microsoft.com/office/drawing/2014/main" id="{00000000-0008-0000-0300-000077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92" name="Text Box 1">
          <a:extLst>
            <a:ext uri="{FF2B5EF4-FFF2-40B4-BE49-F238E27FC236}">
              <a16:creationId xmlns:a16="http://schemas.microsoft.com/office/drawing/2014/main" id="{00000000-0008-0000-0300-000078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93" name="Text Box 1">
          <a:extLst>
            <a:ext uri="{FF2B5EF4-FFF2-40B4-BE49-F238E27FC236}">
              <a16:creationId xmlns:a16="http://schemas.microsoft.com/office/drawing/2014/main" id="{00000000-0008-0000-0300-000079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94" name="Text Box 1">
          <a:extLst>
            <a:ext uri="{FF2B5EF4-FFF2-40B4-BE49-F238E27FC236}">
              <a16:creationId xmlns:a16="http://schemas.microsoft.com/office/drawing/2014/main" id="{00000000-0008-0000-0300-00007A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95" name="Text Box 1">
          <a:extLst>
            <a:ext uri="{FF2B5EF4-FFF2-40B4-BE49-F238E27FC236}">
              <a16:creationId xmlns:a16="http://schemas.microsoft.com/office/drawing/2014/main" id="{00000000-0008-0000-0300-00007B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96" name="Text Box 1">
          <a:extLst>
            <a:ext uri="{FF2B5EF4-FFF2-40B4-BE49-F238E27FC236}">
              <a16:creationId xmlns:a16="http://schemas.microsoft.com/office/drawing/2014/main" id="{00000000-0008-0000-0300-00007C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97" name="Text Box 1">
          <a:extLst>
            <a:ext uri="{FF2B5EF4-FFF2-40B4-BE49-F238E27FC236}">
              <a16:creationId xmlns:a16="http://schemas.microsoft.com/office/drawing/2014/main" id="{00000000-0008-0000-0300-00007D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98" name="Text Box 1">
          <a:extLst>
            <a:ext uri="{FF2B5EF4-FFF2-40B4-BE49-F238E27FC236}">
              <a16:creationId xmlns:a16="http://schemas.microsoft.com/office/drawing/2014/main" id="{00000000-0008-0000-0300-00007E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399" name="Text Box 1">
          <a:extLst>
            <a:ext uri="{FF2B5EF4-FFF2-40B4-BE49-F238E27FC236}">
              <a16:creationId xmlns:a16="http://schemas.microsoft.com/office/drawing/2014/main" id="{00000000-0008-0000-0300-00007F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00" name="Text Box 1">
          <a:extLst>
            <a:ext uri="{FF2B5EF4-FFF2-40B4-BE49-F238E27FC236}">
              <a16:creationId xmlns:a16="http://schemas.microsoft.com/office/drawing/2014/main" id="{00000000-0008-0000-0300-000080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01" name="Text Box 1">
          <a:extLst>
            <a:ext uri="{FF2B5EF4-FFF2-40B4-BE49-F238E27FC236}">
              <a16:creationId xmlns:a16="http://schemas.microsoft.com/office/drawing/2014/main" id="{00000000-0008-0000-0300-000081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02" name="Text Box 1">
          <a:extLst>
            <a:ext uri="{FF2B5EF4-FFF2-40B4-BE49-F238E27FC236}">
              <a16:creationId xmlns:a16="http://schemas.microsoft.com/office/drawing/2014/main" id="{00000000-0008-0000-0300-000082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03" name="Text Box 1">
          <a:extLst>
            <a:ext uri="{FF2B5EF4-FFF2-40B4-BE49-F238E27FC236}">
              <a16:creationId xmlns:a16="http://schemas.microsoft.com/office/drawing/2014/main" id="{00000000-0008-0000-0300-000083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04" name="Text Box 1">
          <a:extLst>
            <a:ext uri="{FF2B5EF4-FFF2-40B4-BE49-F238E27FC236}">
              <a16:creationId xmlns:a16="http://schemas.microsoft.com/office/drawing/2014/main" id="{00000000-0008-0000-0300-000084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05" name="Text Box 1">
          <a:extLst>
            <a:ext uri="{FF2B5EF4-FFF2-40B4-BE49-F238E27FC236}">
              <a16:creationId xmlns:a16="http://schemas.microsoft.com/office/drawing/2014/main" id="{00000000-0008-0000-0300-000085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06" name="Text Box 1">
          <a:extLst>
            <a:ext uri="{FF2B5EF4-FFF2-40B4-BE49-F238E27FC236}">
              <a16:creationId xmlns:a16="http://schemas.microsoft.com/office/drawing/2014/main" id="{00000000-0008-0000-0300-000086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07" name="Text Box 1">
          <a:extLst>
            <a:ext uri="{FF2B5EF4-FFF2-40B4-BE49-F238E27FC236}">
              <a16:creationId xmlns:a16="http://schemas.microsoft.com/office/drawing/2014/main" id="{00000000-0008-0000-0300-000087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08" name="Text Box 1">
          <a:extLst>
            <a:ext uri="{FF2B5EF4-FFF2-40B4-BE49-F238E27FC236}">
              <a16:creationId xmlns:a16="http://schemas.microsoft.com/office/drawing/2014/main" id="{00000000-0008-0000-0300-000088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09" name="Text Box 1">
          <a:extLst>
            <a:ext uri="{FF2B5EF4-FFF2-40B4-BE49-F238E27FC236}">
              <a16:creationId xmlns:a16="http://schemas.microsoft.com/office/drawing/2014/main" id="{00000000-0008-0000-0300-000089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10" name="Text Box 1">
          <a:extLst>
            <a:ext uri="{FF2B5EF4-FFF2-40B4-BE49-F238E27FC236}">
              <a16:creationId xmlns:a16="http://schemas.microsoft.com/office/drawing/2014/main" id="{00000000-0008-0000-0300-00008A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11" name="Text Box 1">
          <a:extLst>
            <a:ext uri="{FF2B5EF4-FFF2-40B4-BE49-F238E27FC236}">
              <a16:creationId xmlns:a16="http://schemas.microsoft.com/office/drawing/2014/main" id="{00000000-0008-0000-0300-00008B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12" name="Text Box 1">
          <a:extLst>
            <a:ext uri="{FF2B5EF4-FFF2-40B4-BE49-F238E27FC236}">
              <a16:creationId xmlns:a16="http://schemas.microsoft.com/office/drawing/2014/main" id="{00000000-0008-0000-0300-00008C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13" name="Text Box 1">
          <a:extLst>
            <a:ext uri="{FF2B5EF4-FFF2-40B4-BE49-F238E27FC236}">
              <a16:creationId xmlns:a16="http://schemas.microsoft.com/office/drawing/2014/main" id="{00000000-0008-0000-0300-00008D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14" name="Text Box 1">
          <a:extLst>
            <a:ext uri="{FF2B5EF4-FFF2-40B4-BE49-F238E27FC236}">
              <a16:creationId xmlns:a16="http://schemas.microsoft.com/office/drawing/2014/main" id="{00000000-0008-0000-0300-00008E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15" name="Text Box 1">
          <a:extLst>
            <a:ext uri="{FF2B5EF4-FFF2-40B4-BE49-F238E27FC236}">
              <a16:creationId xmlns:a16="http://schemas.microsoft.com/office/drawing/2014/main" id="{00000000-0008-0000-0300-00008F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16" name="Text Box 1">
          <a:extLst>
            <a:ext uri="{FF2B5EF4-FFF2-40B4-BE49-F238E27FC236}">
              <a16:creationId xmlns:a16="http://schemas.microsoft.com/office/drawing/2014/main" id="{00000000-0008-0000-0300-000090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17" name="Text Box 1">
          <a:extLst>
            <a:ext uri="{FF2B5EF4-FFF2-40B4-BE49-F238E27FC236}">
              <a16:creationId xmlns:a16="http://schemas.microsoft.com/office/drawing/2014/main" id="{00000000-0008-0000-0300-000091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18" name="Text Box 1">
          <a:extLst>
            <a:ext uri="{FF2B5EF4-FFF2-40B4-BE49-F238E27FC236}">
              <a16:creationId xmlns:a16="http://schemas.microsoft.com/office/drawing/2014/main" id="{00000000-0008-0000-0300-000092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19" name="Text Box 1">
          <a:extLst>
            <a:ext uri="{FF2B5EF4-FFF2-40B4-BE49-F238E27FC236}">
              <a16:creationId xmlns:a16="http://schemas.microsoft.com/office/drawing/2014/main" id="{00000000-0008-0000-0300-000093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20" name="Text Box 1">
          <a:extLst>
            <a:ext uri="{FF2B5EF4-FFF2-40B4-BE49-F238E27FC236}">
              <a16:creationId xmlns:a16="http://schemas.microsoft.com/office/drawing/2014/main" id="{00000000-0008-0000-0300-000094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21" name="Text Box 1">
          <a:extLst>
            <a:ext uri="{FF2B5EF4-FFF2-40B4-BE49-F238E27FC236}">
              <a16:creationId xmlns:a16="http://schemas.microsoft.com/office/drawing/2014/main" id="{00000000-0008-0000-0300-000095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22" name="Text Box 1">
          <a:extLst>
            <a:ext uri="{FF2B5EF4-FFF2-40B4-BE49-F238E27FC236}">
              <a16:creationId xmlns:a16="http://schemas.microsoft.com/office/drawing/2014/main" id="{00000000-0008-0000-0300-000096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23" name="Text Box 1">
          <a:extLst>
            <a:ext uri="{FF2B5EF4-FFF2-40B4-BE49-F238E27FC236}">
              <a16:creationId xmlns:a16="http://schemas.microsoft.com/office/drawing/2014/main" id="{00000000-0008-0000-0300-000097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24" name="Text Box 1">
          <a:extLst>
            <a:ext uri="{FF2B5EF4-FFF2-40B4-BE49-F238E27FC236}">
              <a16:creationId xmlns:a16="http://schemas.microsoft.com/office/drawing/2014/main" id="{00000000-0008-0000-0300-000098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25" name="Text Box 1">
          <a:extLst>
            <a:ext uri="{FF2B5EF4-FFF2-40B4-BE49-F238E27FC236}">
              <a16:creationId xmlns:a16="http://schemas.microsoft.com/office/drawing/2014/main" id="{00000000-0008-0000-0300-000099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26" name="Text Box 1">
          <a:extLst>
            <a:ext uri="{FF2B5EF4-FFF2-40B4-BE49-F238E27FC236}">
              <a16:creationId xmlns:a16="http://schemas.microsoft.com/office/drawing/2014/main" id="{00000000-0008-0000-0300-00009A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27" name="Text Box 1">
          <a:extLst>
            <a:ext uri="{FF2B5EF4-FFF2-40B4-BE49-F238E27FC236}">
              <a16:creationId xmlns:a16="http://schemas.microsoft.com/office/drawing/2014/main" id="{00000000-0008-0000-0300-00009B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28" name="Text Box 1">
          <a:extLst>
            <a:ext uri="{FF2B5EF4-FFF2-40B4-BE49-F238E27FC236}">
              <a16:creationId xmlns:a16="http://schemas.microsoft.com/office/drawing/2014/main" id="{00000000-0008-0000-0300-00009C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29" name="Text Box 1">
          <a:extLst>
            <a:ext uri="{FF2B5EF4-FFF2-40B4-BE49-F238E27FC236}">
              <a16:creationId xmlns:a16="http://schemas.microsoft.com/office/drawing/2014/main" id="{00000000-0008-0000-0300-00009D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30" name="Text Box 1">
          <a:extLst>
            <a:ext uri="{FF2B5EF4-FFF2-40B4-BE49-F238E27FC236}">
              <a16:creationId xmlns:a16="http://schemas.microsoft.com/office/drawing/2014/main" id="{00000000-0008-0000-0300-00009E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31" name="Text Box 1">
          <a:extLst>
            <a:ext uri="{FF2B5EF4-FFF2-40B4-BE49-F238E27FC236}">
              <a16:creationId xmlns:a16="http://schemas.microsoft.com/office/drawing/2014/main" id="{00000000-0008-0000-0300-00009F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32" name="Text Box 1">
          <a:extLst>
            <a:ext uri="{FF2B5EF4-FFF2-40B4-BE49-F238E27FC236}">
              <a16:creationId xmlns:a16="http://schemas.microsoft.com/office/drawing/2014/main" id="{00000000-0008-0000-0300-0000A0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33" name="Text Box 1">
          <a:extLst>
            <a:ext uri="{FF2B5EF4-FFF2-40B4-BE49-F238E27FC236}">
              <a16:creationId xmlns:a16="http://schemas.microsoft.com/office/drawing/2014/main" id="{00000000-0008-0000-0300-0000A1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34" name="Text Box 1">
          <a:extLst>
            <a:ext uri="{FF2B5EF4-FFF2-40B4-BE49-F238E27FC236}">
              <a16:creationId xmlns:a16="http://schemas.microsoft.com/office/drawing/2014/main" id="{00000000-0008-0000-0300-0000A2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35" name="Text Box 1">
          <a:extLst>
            <a:ext uri="{FF2B5EF4-FFF2-40B4-BE49-F238E27FC236}">
              <a16:creationId xmlns:a16="http://schemas.microsoft.com/office/drawing/2014/main" id="{00000000-0008-0000-0300-0000A3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36" name="Text Box 1">
          <a:extLst>
            <a:ext uri="{FF2B5EF4-FFF2-40B4-BE49-F238E27FC236}">
              <a16:creationId xmlns:a16="http://schemas.microsoft.com/office/drawing/2014/main" id="{00000000-0008-0000-0300-0000A4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37" name="Text Box 1">
          <a:extLst>
            <a:ext uri="{FF2B5EF4-FFF2-40B4-BE49-F238E27FC236}">
              <a16:creationId xmlns:a16="http://schemas.microsoft.com/office/drawing/2014/main" id="{00000000-0008-0000-0300-0000A5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38" name="Text Box 1">
          <a:extLst>
            <a:ext uri="{FF2B5EF4-FFF2-40B4-BE49-F238E27FC236}">
              <a16:creationId xmlns:a16="http://schemas.microsoft.com/office/drawing/2014/main" id="{00000000-0008-0000-0300-0000A6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39" name="Text Box 1">
          <a:extLst>
            <a:ext uri="{FF2B5EF4-FFF2-40B4-BE49-F238E27FC236}">
              <a16:creationId xmlns:a16="http://schemas.microsoft.com/office/drawing/2014/main" id="{00000000-0008-0000-0300-0000A7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40" name="Text Box 1">
          <a:extLst>
            <a:ext uri="{FF2B5EF4-FFF2-40B4-BE49-F238E27FC236}">
              <a16:creationId xmlns:a16="http://schemas.microsoft.com/office/drawing/2014/main" id="{00000000-0008-0000-0300-0000A8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41" name="Text Box 1">
          <a:extLst>
            <a:ext uri="{FF2B5EF4-FFF2-40B4-BE49-F238E27FC236}">
              <a16:creationId xmlns:a16="http://schemas.microsoft.com/office/drawing/2014/main" id="{00000000-0008-0000-0300-0000A9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42" name="Text Box 1">
          <a:extLst>
            <a:ext uri="{FF2B5EF4-FFF2-40B4-BE49-F238E27FC236}">
              <a16:creationId xmlns:a16="http://schemas.microsoft.com/office/drawing/2014/main" id="{00000000-0008-0000-0300-0000AA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43" name="Text Box 1">
          <a:extLst>
            <a:ext uri="{FF2B5EF4-FFF2-40B4-BE49-F238E27FC236}">
              <a16:creationId xmlns:a16="http://schemas.microsoft.com/office/drawing/2014/main" id="{00000000-0008-0000-0300-0000AB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44" name="Text Box 1">
          <a:extLst>
            <a:ext uri="{FF2B5EF4-FFF2-40B4-BE49-F238E27FC236}">
              <a16:creationId xmlns:a16="http://schemas.microsoft.com/office/drawing/2014/main" id="{00000000-0008-0000-0300-0000AC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45" name="Text Box 1">
          <a:extLst>
            <a:ext uri="{FF2B5EF4-FFF2-40B4-BE49-F238E27FC236}">
              <a16:creationId xmlns:a16="http://schemas.microsoft.com/office/drawing/2014/main" id="{00000000-0008-0000-0300-0000AD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46" name="Text Box 1">
          <a:extLst>
            <a:ext uri="{FF2B5EF4-FFF2-40B4-BE49-F238E27FC236}">
              <a16:creationId xmlns:a16="http://schemas.microsoft.com/office/drawing/2014/main" id="{00000000-0008-0000-0300-0000AE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47" name="Text Box 1">
          <a:extLst>
            <a:ext uri="{FF2B5EF4-FFF2-40B4-BE49-F238E27FC236}">
              <a16:creationId xmlns:a16="http://schemas.microsoft.com/office/drawing/2014/main" id="{00000000-0008-0000-0300-0000AF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48" name="Text Box 1">
          <a:extLst>
            <a:ext uri="{FF2B5EF4-FFF2-40B4-BE49-F238E27FC236}">
              <a16:creationId xmlns:a16="http://schemas.microsoft.com/office/drawing/2014/main" id="{00000000-0008-0000-0300-0000B0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49" name="Text Box 1">
          <a:extLst>
            <a:ext uri="{FF2B5EF4-FFF2-40B4-BE49-F238E27FC236}">
              <a16:creationId xmlns:a16="http://schemas.microsoft.com/office/drawing/2014/main" id="{00000000-0008-0000-0300-0000B1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50" name="Text Box 1">
          <a:extLst>
            <a:ext uri="{FF2B5EF4-FFF2-40B4-BE49-F238E27FC236}">
              <a16:creationId xmlns:a16="http://schemas.microsoft.com/office/drawing/2014/main" id="{00000000-0008-0000-0300-0000B2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51" name="Text Box 1">
          <a:extLst>
            <a:ext uri="{FF2B5EF4-FFF2-40B4-BE49-F238E27FC236}">
              <a16:creationId xmlns:a16="http://schemas.microsoft.com/office/drawing/2014/main" id="{00000000-0008-0000-0300-0000B3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52" name="Text Box 1">
          <a:extLst>
            <a:ext uri="{FF2B5EF4-FFF2-40B4-BE49-F238E27FC236}">
              <a16:creationId xmlns:a16="http://schemas.microsoft.com/office/drawing/2014/main" id="{00000000-0008-0000-0300-0000B4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53" name="Text Box 1">
          <a:extLst>
            <a:ext uri="{FF2B5EF4-FFF2-40B4-BE49-F238E27FC236}">
              <a16:creationId xmlns:a16="http://schemas.microsoft.com/office/drawing/2014/main" id="{00000000-0008-0000-0300-0000B5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54" name="Text Box 1">
          <a:extLst>
            <a:ext uri="{FF2B5EF4-FFF2-40B4-BE49-F238E27FC236}">
              <a16:creationId xmlns:a16="http://schemas.microsoft.com/office/drawing/2014/main" id="{00000000-0008-0000-0300-0000B6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55" name="Text Box 1">
          <a:extLst>
            <a:ext uri="{FF2B5EF4-FFF2-40B4-BE49-F238E27FC236}">
              <a16:creationId xmlns:a16="http://schemas.microsoft.com/office/drawing/2014/main" id="{00000000-0008-0000-0300-0000B7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56" name="Text Box 1">
          <a:extLst>
            <a:ext uri="{FF2B5EF4-FFF2-40B4-BE49-F238E27FC236}">
              <a16:creationId xmlns:a16="http://schemas.microsoft.com/office/drawing/2014/main" id="{00000000-0008-0000-0300-0000B8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57" name="Text Box 1">
          <a:extLst>
            <a:ext uri="{FF2B5EF4-FFF2-40B4-BE49-F238E27FC236}">
              <a16:creationId xmlns:a16="http://schemas.microsoft.com/office/drawing/2014/main" id="{00000000-0008-0000-0300-0000B9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58" name="Text Box 1">
          <a:extLst>
            <a:ext uri="{FF2B5EF4-FFF2-40B4-BE49-F238E27FC236}">
              <a16:creationId xmlns:a16="http://schemas.microsoft.com/office/drawing/2014/main" id="{00000000-0008-0000-0300-0000BA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59" name="Text Box 1">
          <a:extLst>
            <a:ext uri="{FF2B5EF4-FFF2-40B4-BE49-F238E27FC236}">
              <a16:creationId xmlns:a16="http://schemas.microsoft.com/office/drawing/2014/main" id="{00000000-0008-0000-0300-0000BB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60" name="Text Box 1">
          <a:extLst>
            <a:ext uri="{FF2B5EF4-FFF2-40B4-BE49-F238E27FC236}">
              <a16:creationId xmlns:a16="http://schemas.microsoft.com/office/drawing/2014/main" id="{00000000-0008-0000-0300-0000BC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61" name="Text Box 1">
          <a:extLst>
            <a:ext uri="{FF2B5EF4-FFF2-40B4-BE49-F238E27FC236}">
              <a16:creationId xmlns:a16="http://schemas.microsoft.com/office/drawing/2014/main" id="{00000000-0008-0000-0300-0000BD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62" name="Text Box 1">
          <a:extLst>
            <a:ext uri="{FF2B5EF4-FFF2-40B4-BE49-F238E27FC236}">
              <a16:creationId xmlns:a16="http://schemas.microsoft.com/office/drawing/2014/main" id="{00000000-0008-0000-0300-0000BE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63" name="Text Box 1">
          <a:extLst>
            <a:ext uri="{FF2B5EF4-FFF2-40B4-BE49-F238E27FC236}">
              <a16:creationId xmlns:a16="http://schemas.microsoft.com/office/drawing/2014/main" id="{00000000-0008-0000-0300-0000BF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64" name="Text Box 1">
          <a:extLst>
            <a:ext uri="{FF2B5EF4-FFF2-40B4-BE49-F238E27FC236}">
              <a16:creationId xmlns:a16="http://schemas.microsoft.com/office/drawing/2014/main" id="{00000000-0008-0000-0300-0000C0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65" name="Text Box 1">
          <a:extLst>
            <a:ext uri="{FF2B5EF4-FFF2-40B4-BE49-F238E27FC236}">
              <a16:creationId xmlns:a16="http://schemas.microsoft.com/office/drawing/2014/main" id="{00000000-0008-0000-0300-0000C1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66" name="Text Box 1">
          <a:extLst>
            <a:ext uri="{FF2B5EF4-FFF2-40B4-BE49-F238E27FC236}">
              <a16:creationId xmlns:a16="http://schemas.microsoft.com/office/drawing/2014/main" id="{00000000-0008-0000-0300-0000C2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67" name="Text Box 1">
          <a:extLst>
            <a:ext uri="{FF2B5EF4-FFF2-40B4-BE49-F238E27FC236}">
              <a16:creationId xmlns:a16="http://schemas.microsoft.com/office/drawing/2014/main" id="{00000000-0008-0000-0300-0000C3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68" name="Text Box 1">
          <a:extLst>
            <a:ext uri="{FF2B5EF4-FFF2-40B4-BE49-F238E27FC236}">
              <a16:creationId xmlns:a16="http://schemas.microsoft.com/office/drawing/2014/main" id="{00000000-0008-0000-0300-0000C4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69" name="Text Box 1">
          <a:extLst>
            <a:ext uri="{FF2B5EF4-FFF2-40B4-BE49-F238E27FC236}">
              <a16:creationId xmlns:a16="http://schemas.microsoft.com/office/drawing/2014/main" id="{00000000-0008-0000-0300-0000C5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70" name="Text Box 1">
          <a:extLst>
            <a:ext uri="{FF2B5EF4-FFF2-40B4-BE49-F238E27FC236}">
              <a16:creationId xmlns:a16="http://schemas.microsoft.com/office/drawing/2014/main" id="{00000000-0008-0000-0300-0000C6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71" name="Text Box 1">
          <a:extLst>
            <a:ext uri="{FF2B5EF4-FFF2-40B4-BE49-F238E27FC236}">
              <a16:creationId xmlns:a16="http://schemas.microsoft.com/office/drawing/2014/main" id="{00000000-0008-0000-0300-0000C7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72" name="Text Box 1">
          <a:extLst>
            <a:ext uri="{FF2B5EF4-FFF2-40B4-BE49-F238E27FC236}">
              <a16:creationId xmlns:a16="http://schemas.microsoft.com/office/drawing/2014/main" id="{00000000-0008-0000-0300-0000C8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73" name="Text Box 1">
          <a:extLst>
            <a:ext uri="{FF2B5EF4-FFF2-40B4-BE49-F238E27FC236}">
              <a16:creationId xmlns:a16="http://schemas.microsoft.com/office/drawing/2014/main" id="{00000000-0008-0000-0300-0000C9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74" name="Text Box 1">
          <a:extLst>
            <a:ext uri="{FF2B5EF4-FFF2-40B4-BE49-F238E27FC236}">
              <a16:creationId xmlns:a16="http://schemas.microsoft.com/office/drawing/2014/main" id="{00000000-0008-0000-0300-0000CA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75" name="Text Box 1">
          <a:extLst>
            <a:ext uri="{FF2B5EF4-FFF2-40B4-BE49-F238E27FC236}">
              <a16:creationId xmlns:a16="http://schemas.microsoft.com/office/drawing/2014/main" id="{00000000-0008-0000-0300-0000CB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76" name="Text Box 1">
          <a:extLst>
            <a:ext uri="{FF2B5EF4-FFF2-40B4-BE49-F238E27FC236}">
              <a16:creationId xmlns:a16="http://schemas.microsoft.com/office/drawing/2014/main" id="{00000000-0008-0000-0300-0000CC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77" name="Text Box 1">
          <a:extLst>
            <a:ext uri="{FF2B5EF4-FFF2-40B4-BE49-F238E27FC236}">
              <a16:creationId xmlns:a16="http://schemas.microsoft.com/office/drawing/2014/main" id="{00000000-0008-0000-0300-0000CD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78" name="Text Box 1">
          <a:extLst>
            <a:ext uri="{FF2B5EF4-FFF2-40B4-BE49-F238E27FC236}">
              <a16:creationId xmlns:a16="http://schemas.microsoft.com/office/drawing/2014/main" id="{00000000-0008-0000-0300-0000CE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79" name="Text Box 1">
          <a:extLst>
            <a:ext uri="{FF2B5EF4-FFF2-40B4-BE49-F238E27FC236}">
              <a16:creationId xmlns:a16="http://schemas.microsoft.com/office/drawing/2014/main" id="{00000000-0008-0000-0300-0000CF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80" name="Text Box 1">
          <a:extLst>
            <a:ext uri="{FF2B5EF4-FFF2-40B4-BE49-F238E27FC236}">
              <a16:creationId xmlns:a16="http://schemas.microsoft.com/office/drawing/2014/main" id="{00000000-0008-0000-0300-0000D0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81" name="Text Box 1">
          <a:extLst>
            <a:ext uri="{FF2B5EF4-FFF2-40B4-BE49-F238E27FC236}">
              <a16:creationId xmlns:a16="http://schemas.microsoft.com/office/drawing/2014/main" id="{00000000-0008-0000-0300-0000D1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82" name="Text Box 1">
          <a:extLst>
            <a:ext uri="{FF2B5EF4-FFF2-40B4-BE49-F238E27FC236}">
              <a16:creationId xmlns:a16="http://schemas.microsoft.com/office/drawing/2014/main" id="{00000000-0008-0000-0300-0000D2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83" name="Text Box 1">
          <a:extLst>
            <a:ext uri="{FF2B5EF4-FFF2-40B4-BE49-F238E27FC236}">
              <a16:creationId xmlns:a16="http://schemas.microsoft.com/office/drawing/2014/main" id="{00000000-0008-0000-0300-0000D3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84" name="Text Box 1">
          <a:extLst>
            <a:ext uri="{FF2B5EF4-FFF2-40B4-BE49-F238E27FC236}">
              <a16:creationId xmlns:a16="http://schemas.microsoft.com/office/drawing/2014/main" id="{00000000-0008-0000-0300-0000D4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85" name="Text Box 1">
          <a:extLst>
            <a:ext uri="{FF2B5EF4-FFF2-40B4-BE49-F238E27FC236}">
              <a16:creationId xmlns:a16="http://schemas.microsoft.com/office/drawing/2014/main" id="{00000000-0008-0000-0300-0000D5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86" name="Text Box 1">
          <a:extLst>
            <a:ext uri="{FF2B5EF4-FFF2-40B4-BE49-F238E27FC236}">
              <a16:creationId xmlns:a16="http://schemas.microsoft.com/office/drawing/2014/main" id="{00000000-0008-0000-0300-0000D6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87" name="Text Box 1">
          <a:extLst>
            <a:ext uri="{FF2B5EF4-FFF2-40B4-BE49-F238E27FC236}">
              <a16:creationId xmlns:a16="http://schemas.microsoft.com/office/drawing/2014/main" id="{00000000-0008-0000-0300-0000D7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88" name="Text Box 1">
          <a:extLst>
            <a:ext uri="{FF2B5EF4-FFF2-40B4-BE49-F238E27FC236}">
              <a16:creationId xmlns:a16="http://schemas.microsoft.com/office/drawing/2014/main" id="{00000000-0008-0000-0300-0000D8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89" name="Text Box 1">
          <a:extLst>
            <a:ext uri="{FF2B5EF4-FFF2-40B4-BE49-F238E27FC236}">
              <a16:creationId xmlns:a16="http://schemas.microsoft.com/office/drawing/2014/main" id="{00000000-0008-0000-0300-0000D9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90" name="Text Box 1">
          <a:extLst>
            <a:ext uri="{FF2B5EF4-FFF2-40B4-BE49-F238E27FC236}">
              <a16:creationId xmlns:a16="http://schemas.microsoft.com/office/drawing/2014/main" id="{00000000-0008-0000-0300-0000DA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91" name="Text Box 1">
          <a:extLst>
            <a:ext uri="{FF2B5EF4-FFF2-40B4-BE49-F238E27FC236}">
              <a16:creationId xmlns:a16="http://schemas.microsoft.com/office/drawing/2014/main" id="{00000000-0008-0000-0300-0000DB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92" name="Text Box 1">
          <a:extLst>
            <a:ext uri="{FF2B5EF4-FFF2-40B4-BE49-F238E27FC236}">
              <a16:creationId xmlns:a16="http://schemas.microsoft.com/office/drawing/2014/main" id="{00000000-0008-0000-0300-0000DC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93" name="Text Box 1">
          <a:extLst>
            <a:ext uri="{FF2B5EF4-FFF2-40B4-BE49-F238E27FC236}">
              <a16:creationId xmlns:a16="http://schemas.microsoft.com/office/drawing/2014/main" id="{00000000-0008-0000-0300-0000DD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94" name="Text Box 1">
          <a:extLst>
            <a:ext uri="{FF2B5EF4-FFF2-40B4-BE49-F238E27FC236}">
              <a16:creationId xmlns:a16="http://schemas.microsoft.com/office/drawing/2014/main" id="{00000000-0008-0000-0300-0000DE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95" name="Text Box 1">
          <a:extLst>
            <a:ext uri="{FF2B5EF4-FFF2-40B4-BE49-F238E27FC236}">
              <a16:creationId xmlns:a16="http://schemas.microsoft.com/office/drawing/2014/main" id="{00000000-0008-0000-0300-0000DF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96" name="Text Box 1">
          <a:extLst>
            <a:ext uri="{FF2B5EF4-FFF2-40B4-BE49-F238E27FC236}">
              <a16:creationId xmlns:a16="http://schemas.microsoft.com/office/drawing/2014/main" id="{00000000-0008-0000-0300-0000E0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97" name="Text Box 1">
          <a:extLst>
            <a:ext uri="{FF2B5EF4-FFF2-40B4-BE49-F238E27FC236}">
              <a16:creationId xmlns:a16="http://schemas.microsoft.com/office/drawing/2014/main" id="{00000000-0008-0000-0300-0000E1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98" name="Text Box 1">
          <a:extLst>
            <a:ext uri="{FF2B5EF4-FFF2-40B4-BE49-F238E27FC236}">
              <a16:creationId xmlns:a16="http://schemas.microsoft.com/office/drawing/2014/main" id="{00000000-0008-0000-0300-0000E2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499" name="Text Box 1">
          <a:extLst>
            <a:ext uri="{FF2B5EF4-FFF2-40B4-BE49-F238E27FC236}">
              <a16:creationId xmlns:a16="http://schemas.microsoft.com/office/drawing/2014/main" id="{00000000-0008-0000-0300-0000E3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00" name="Text Box 1">
          <a:extLst>
            <a:ext uri="{FF2B5EF4-FFF2-40B4-BE49-F238E27FC236}">
              <a16:creationId xmlns:a16="http://schemas.microsoft.com/office/drawing/2014/main" id="{00000000-0008-0000-0300-0000E4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01" name="Text Box 1">
          <a:extLst>
            <a:ext uri="{FF2B5EF4-FFF2-40B4-BE49-F238E27FC236}">
              <a16:creationId xmlns:a16="http://schemas.microsoft.com/office/drawing/2014/main" id="{00000000-0008-0000-0300-0000E5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02" name="Text Box 1">
          <a:extLst>
            <a:ext uri="{FF2B5EF4-FFF2-40B4-BE49-F238E27FC236}">
              <a16:creationId xmlns:a16="http://schemas.microsoft.com/office/drawing/2014/main" id="{00000000-0008-0000-0300-0000E6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03" name="Text Box 1">
          <a:extLst>
            <a:ext uri="{FF2B5EF4-FFF2-40B4-BE49-F238E27FC236}">
              <a16:creationId xmlns:a16="http://schemas.microsoft.com/office/drawing/2014/main" id="{00000000-0008-0000-0300-0000E7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04" name="Text Box 1">
          <a:extLst>
            <a:ext uri="{FF2B5EF4-FFF2-40B4-BE49-F238E27FC236}">
              <a16:creationId xmlns:a16="http://schemas.microsoft.com/office/drawing/2014/main" id="{00000000-0008-0000-0300-0000E8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05" name="Text Box 1">
          <a:extLst>
            <a:ext uri="{FF2B5EF4-FFF2-40B4-BE49-F238E27FC236}">
              <a16:creationId xmlns:a16="http://schemas.microsoft.com/office/drawing/2014/main" id="{00000000-0008-0000-0300-0000E9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06" name="Text Box 1">
          <a:extLst>
            <a:ext uri="{FF2B5EF4-FFF2-40B4-BE49-F238E27FC236}">
              <a16:creationId xmlns:a16="http://schemas.microsoft.com/office/drawing/2014/main" id="{00000000-0008-0000-0300-0000EA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07" name="Text Box 1">
          <a:extLst>
            <a:ext uri="{FF2B5EF4-FFF2-40B4-BE49-F238E27FC236}">
              <a16:creationId xmlns:a16="http://schemas.microsoft.com/office/drawing/2014/main" id="{00000000-0008-0000-0300-0000EB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08" name="Text Box 1">
          <a:extLst>
            <a:ext uri="{FF2B5EF4-FFF2-40B4-BE49-F238E27FC236}">
              <a16:creationId xmlns:a16="http://schemas.microsoft.com/office/drawing/2014/main" id="{00000000-0008-0000-0300-0000EC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09" name="Text Box 1">
          <a:extLst>
            <a:ext uri="{FF2B5EF4-FFF2-40B4-BE49-F238E27FC236}">
              <a16:creationId xmlns:a16="http://schemas.microsoft.com/office/drawing/2014/main" id="{00000000-0008-0000-0300-0000ED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10" name="Text Box 1">
          <a:extLst>
            <a:ext uri="{FF2B5EF4-FFF2-40B4-BE49-F238E27FC236}">
              <a16:creationId xmlns:a16="http://schemas.microsoft.com/office/drawing/2014/main" id="{00000000-0008-0000-0300-0000EE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11" name="Text Box 1">
          <a:extLst>
            <a:ext uri="{FF2B5EF4-FFF2-40B4-BE49-F238E27FC236}">
              <a16:creationId xmlns:a16="http://schemas.microsoft.com/office/drawing/2014/main" id="{00000000-0008-0000-0300-0000EF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12" name="Text Box 1">
          <a:extLst>
            <a:ext uri="{FF2B5EF4-FFF2-40B4-BE49-F238E27FC236}">
              <a16:creationId xmlns:a16="http://schemas.microsoft.com/office/drawing/2014/main" id="{00000000-0008-0000-0300-0000F0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13" name="Text Box 1">
          <a:extLst>
            <a:ext uri="{FF2B5EF4-FFF2-40B4-BE49-F238E27FC236}">
              <a16:creationId xmlns:a16="http://schemas.microsoft.com/office/drawing/2014/main" id="{00000000-0008-0000-0300-0000F1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14" name="Text Box 1">
          <a:extLst>
            <a:ext uri="{FF2B5EF4-FFF2-40B4-BE49-F238E27FC236}">
              <a16:creationId xmlns:a16="http://schemas.microsoft.com/office/drawing/2014/main" id="{00000000-0008-0000-0300-0000F2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15" name="Text Box 1">
          <a:extLst>
            <a:ext uri="{FF2B5EF4-FFF2-40B4-BE49-F238E27FC236}">
              <a16:creationId xmlns:a16="http://schemas.microsoft.com/office/drawing/2014/main" id="{00000000-0008-0000-0300-0000F3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16" name="Text Box 1">
          <a:extLst>
            <a:ext uri="{FF2B5EF4-FFF2-40B4-BE49-F238E27FC236}">
              <a16:creationId xmlns:a16="http://schemas.microsoft.com/office/drawing/2014/main" id="{00000000-0008-0000-0300-0000F4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17" name="Text Box 1">
          <a:extLst>
            <a:ext uri="{FF2B5EF4-FFF2-40B4-BE49-F238E27FC236}">
              <a16:creationId xmlns:a16="http://schemas.microsoft.com/office/drawing/2014/main" id="{00000000-0008-0000-0300-0000F5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18" name="Text Box 1">
          <a:extLst>
            <a:ext uri="{FF2B5EF4-FFF2-40B4-BE49-F238E27FC236}">
              <a16:creationId xmlns:a16="http://schemas.microsoft.com/office/drawing/2014/main" id="{00000000-0008-0000-0300-0000F6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19" name="Text Box 1">
          <a:extLst>
            <a:ext uri="{FF2B5EF4-FFF2-40B4-BE49-F238E27FC236}">
              <a16:creationId xmlns:a16="http://schemas.microsoft.com/office/drawing/2014/main" id="{00000000-0008-0000-0300-0000F7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20" name="Text Box 1">
          <a:extLst>
            <a:ext uri="{FF2B5EF4-FFF2-40B4-BE49-F238E27FC236}">
              <a16:creationId xmlns:a16="http://schemas.microsoft.com/office/drawing/2014/main" id="{00000000-0008-0000-0300-0000F8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21" name="Text Box 1">
          <a:extLst>
            <a:ext uri="{FF2B5EF4-FFF2-40B4-BE49-F238E27FC236}">
              <a16:creationId xmlns:a16="http://schemas.microsoft.com/office/drawing/2014/main" id="{00000000-0008-0000-0300-0000F9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22" name="Text Box 1">
          <a:extLst>
            <a:ext uri="{FF2B5EF4-FFF2-40B4-BE49-F238E27FC236}">
              <a16:creationId xmlns:a16="http://schemas.microsoft.com/office/drawing/2014/main" id="{00000000-0008-0000-0300-0000FA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23" name="Text Box 1">
          <a:extLst>
            <a:ext uri="{FF2B5EF4-FFF2-40B4-BE49-F238E27FC236}">
              <a16:creationId xmlns:a16="http://schemas.microsoft.com/office/drawing/2014/main" id="{00000000-0008-0000-0300-0000FB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24" name="Text Box 1">
          <a:extLst>
            <a:ext uri="{FF2B5EF4-FFF2-40B4-BE49-F238E27FC236}">
              <a16:creationId xmlns:a16="http://schemas.microsoft.com/office/drawing/2014/main" id="{00000000-0008-0000-0300-0000FC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25" name="Text Box 1">
          <a:extLst>
            <a:ext uri="{FF2B5EF4-FFF2-40B4-BE49-F238E27FC236}">
              <a16:creationId xmlns:a16="http://schemas.microsoft.com/office/drawing/2014/main" id="{00000000-0008-0000-0300-0000FD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26" name="Text Box 1">
          <a:extLst>
            <a:ext uri="{FF2B5EF4-FFF2-40B4-BE49-F238E27FC236}">
              <a16:creationId xmlns:a16="http://schemas.microsoft.com/office/drawing/2014/main" id="{00000000-0008-0000-0300-0000FE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27" name="Text Box 1">
          <a:extLst>
            <a:ext uri="{FF2B5EF4-FFF2-40B4-BE49-F238E27FC236}">
              <a16:creationId xmlns:a16="http://schemas.microsoft.com/office/drawing/2014/main" id="{00000000-0008-0000-0300-0000FF1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28" name="Text Box 1">
          <a:extLst>
            <a:ext uri="{FF2B5EF4-FFF2-40B4-BE49-F238E27FC236}">
              <a16:creationId xmlns:a16="http://schemas.microsoft.com/office/drawing/2014/main" id="{00000000-0008-0000-0300-000000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29" name="Text Box 1">
          <a:extLst>
            <a:ext uri="{FF2B5EF4-FFF2-40B4-BE49-F238E27FC236}">
              <a16:creationId xmlns:a16="http://schemas.microsoft.com/office/drawing/2014/main" id="{00000000-0008-0000-0300-000001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30" name="Text Box 1">
          <a:extLst>
            <a:ext uri="{FF2B5EF4-FFF2-40B4-BE49-F238E27FC236}">
              <a16:creationId xmlns:a16="http://schemas.microsoft.com/office/drawing/2014/main" id="{00000000-0008-0000-0300-000002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31" name="Text Box 1">
          <a:extLst>
            <a:ext uri="{FF2B5EF4-FFF2-40B4-BE49-F238E27FC236}">
              <a16:creationId xmlns:a16="http://schemas.microsoft.com/office/drawing/2014/main" id="{00000000-0008-0000-0300-000003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32" name="Text Box 1">
          <a:extLst>
            <a:ext uri="{FF2B5EF4-FFF2-40B4-BE49-F238E27FC236}">
              <a16:creationId xmlns:a16="http://schemas.microsoft.com/office/drawing/2014/main" id="{00000000-0008-0000-0300-000004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33" name="Text Box 1">
          <a:extLst>
            <a:ext uri="{FF2B5EF4-FFF2-40B4-BE49-F238E27FC236}">
              <a16:creationId xmlns:a16="http://schemas.microsoft.com/office/drawing/2014/main" id="{00000000-0008-0000-0300-000005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34" name="Text Box 1">
          <a:extLst>
            <a:ext uri="{FF2B5EF4-FFF2-40B4-BE49-F238E27FC236}">
              <a16:creationId xmlns:a16="http://schemas.microsoft.com/office/drawing/2014/main" id="{00000000-0008-0000-0300-000006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35" name="Text Box 1">
          <a:extLst>
            <a:ext uri="{FF2B5EF4-FFF2-40B4-BE49-F238E27FC236}">
              <a16:creationId xmlns:a16="http://schemas.microsoft.com/office/drawing/2014/main" id="{00000000-0008-0000-0300-000007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36" name="Text Box 1">
          <a:extLst>
            <a:ext uri="{FF2B5EF4-FFF2-40B4-BE49-F238E27FC236}">
              <a16:creationId xmlns:a16="http://schemas.microsoft.com/office/drawing/2014/main" id="{00000000-0008-0000-0300-000008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37" name="Text Box 1">
          <a:extLst>
            <a:ext uri="{FF2B5EF4-FFF2-40B4-BE49-F238E27FC236}">
              <a16:creationId xmlns:a16="http://schemas.microsoft.com/office/drawing/2014/main" id="{00000000-0008-0000-0300-000009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38" name="Text Box 1">
          <a:extLst>
            <a:ext uri="{FF2B5EF4-FFF2-40B4-BE49-F238E27FC236}">
              <a16:creationId xmlns:a16="http://schemas.microsoft.com/office/drawing/2014/main" id="{00000000-0008-0000-0300-00000A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39" name="Text Box 1">
          <a:extLst>
            <a:ext uri="{FF2B5EF4-FFF2-40B4-BE49-F238E27FC236}">
              <a16:creationId xmlns:a16="http://schemas.microsoft.com/office/drawing/2014/main" id="{00000000-0008-0000-0300-00000B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40" name="Text Box 1">
          <a:extLst>
            <a:ext uri="{FF2B5EF4-FFF2-40B4-BE49-F238E27FC236}">
              <a16:creationId xmlns:a16="http://schemas.microsoft.com/office/drawing/2014/main" id="{00000000-0008-0000-0300-00000C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41" name="Text Box 1">
          <a:extLst>
            <a:ext uri="{FF2B5EF4-FFF2-40B4-BE49-F238E27FC236}">
              <a16:creationId xmlns:a16="http://schemas.microsoft.com/office/drawing/2014/main" id="{00000000-0008-0000-0300-00000D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42" name="Text Box 1">
          <a:extLst>
            <a:ext uri="{FF2B5EF4-FFF2-40B4-BE49-F238E27FC236}">
              <a16:creationId xmlns:a16="http://schemas.microsoft.com/office/drawing/2014/main" id="{00000000-0008-0000-0300-00000E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43" name="Text Box 1">
          <a:extLst>
            <a:ext uri="{FF2B5EF4-FFF2-40B4-BE49-F238E27FC236}">
              <a16:creationId xmlns:a16="http://schemas.microsoft.com/office/drawing/2014/main" id="{00000000-0008-0000-0300-00000F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44" name="Text Box 1">
          <a:extLst>
            <a:ext uri="{FF2B5EF4-FFF2-40B4-BE49-F238E27FC236}">
              <a16:creationId xmlns:a16="http://schemas.microsoft.com/office/drawing/2014/main" id="{00000000-0008-0000-0300-000010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45" name="Text Box 1">
          <a:extLst>
            <a:ext uri="{FF2B5EF4-FFF2-40B4-BE49-F238E27FC236}">
              <a16:creationId xmlns:a16="http://schemas.microsoft.com/office/drawing/2014/main" id="{00000000-0008-0000-0300-000011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46" name="Text Box 1">
          <a:extLst>
            <a:ext uri="{FF2B5EF4-FFF2-40B4-BE49-F238E27FC236}">
              <a16:creationId xmlns:a16="http://schemas.microsoft.com/office/drawing/2014/main" id="{00000000-0008-0000-0300-000012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47" name="Text Box 1">
          <a:extLst>
            <a:ext uri="{FF2B5EF4-FFF2-40B4-BE49-F238E27FC236}">
              <a16:creationId xmlns:a16="http://schemas.microsoft.com/office/drawing/2014/main" id="{00000000-0008-0000-0300-000013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48" name="Text Box 1">
          <a:extLst>
            <a:ext uri="{FF2B5EF4-FFF2-40B4-BE49-F238E27FC236}">
              <a16:creationId xmlns:a16="http://schemas.microsoft.com/office/drawing/2014/main" id="{00000000-0008-0000-0300-000014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49" name="Text Box 1">
          <a:extLst>
            <a:ext uri="{FF2B5EF4-FFF2-40B4-BE49-F238E27FC236}">
              <a16:creationId xmlns:a16="http://schemas.microsoft.com/office/drawing/2014/main" id="{00000000-0008-0000-0300-000015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50" name="Text Box 1">
          <a:extLst>
            <a:ext uri="{FF2B5EF4-FFF2-40B4-BE49-F238E27FC236}">
              <a16:creationId xmlns:a16="http://schemas.microsoft.com/office/drawing/2014/main" id="{00000000-0008-0000-0300-000016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51" name="Text Box 1">
          <a:extLst>
            <a:ext uri="{FF2B5EF4-FFF2-40B4-BE49-F238E27FC236}">
              <a16:creationId xmlns:a16="http://schemas.microsoft.com/office/drawing/2014/main" id="{00000000-0008-0000-0300-000017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52" name="Text Box 1">
          <a:extLst>
            <a:ext uri="{FF2B5EF4-FFF2-40B4-BE49-F238E27FC236}">
              <a16:creationId xmlns:a16="http://schemas.microsoft.com/office/drawing/2014/main" id="{00000000-0008-0000-0300-000018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53" name="Text Box 1">
          <a:extLst>
            <a:ext uri="{FF2B5EF4-FFF2-40B4-BE49-F238E27FC236}">
              <a16:creationId xmlns:a16="http://schemas.microsoft.com/office/drawing/2014/main" id="{00000000-0008-0000-0300-000019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54" name="Text Box 1">
          <a:extLst>
            <a:ext uri="{FF2B5EF4-FFF2-40B4-BE49-F238E27FC236}">
              <a16:creationId xmlns:a16="http://schemas.microsoft.com/office/drawing/2014/main" id="{00000000-0008-0000-0300-00001A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55" name="Text Box 1">
          <a:extLst>
            <a:ext uri="{FF2B5EF4-FFF2-40B4-BE49-F238E27FC236}">
              <a16:creationId xmlns:a16="http://schemas.microsoft.com/office/drawing/2014/main" id="{00000000-0008-0000-0300-00001B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56" name="Text Box 1">
          <a:extLst>
            <a:ext uri="{FF2B5EF4-FFF2-40B4-BE49-F238E27FC236}">
              <a16:creationId xmlns:a16="http://schemas.microsoft.com/office/drawing/2014/main" id="{00000000-0008-0000-0300-00001C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57" name="Text Box 1">
          <a:extLst>
            <a:ext uri="{FF2B5EF4-FFF2-40B4-BE49-F238E27FC236}">
              <a16:creationId xmlns:a16="http://schemas.microsoft.com/office/drawing/2014/main" id="{00000000-0008-0000-0300-00001D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58" name="Text Box 1">
          <a:extLst>
            <a:ext uri="{FF2B5EF4-FFF2-40B4-BE49-F238E27FC236}">
              <a16:creationId xmlns:a16="http://schemas.microsoft.com/office/drawing/2014/main" id="{00000000-0008-0000-0300-00001E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59" name="Text Box 1">
          <a:extLst>
            <a:ext uri="{FF2B5EF4-FFF2-40B4-BE49-F238E27FC236}">
              <a16:creationId xmlns:a16="http://schemas.microsoft.com/office/drawing/2014/main" id="{00000000-0008-0000-0300-00001F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60" name="Text Box 1">
          <a:extLst>
            <a:ext uri="{FF2B5EF4-FFF2-40B4-BE49-F238E27FC236}">
              <a16:creationId xmlns:a16="http://schemas.microsoft.com/office/drawing/2014/main" id="{00000000-0008-0000-0300-000020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61" name="Text Box 1">
          <a:extLst>
            <a:ext uri="{FF2B5EF4-FFF2-40B4-BE49-F238E27FC236}">
              <a16:creationId xmlns:a16="http://schemas.microsoft.com/office/drawing/2014/main" id="{00000000-0008-0000-0300-000021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62" name="Text Box 1">
          <a:extLst>
            <a:ext uri="{FF2B5EF4-FFF2-40B4-BE49-F238E27FC236}">
              <a16:creationId xmlns:a16="http://schemas.microsoft.com/office/drawing/2014/main" id="{00000000-0008-0000-0300-000022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63" name="Text Box 1">
          <a:extLst>
            <a:ext uri="{FF2B5EF4-FFF2-40B4-BE49-F238E27FC236}">
              <a16:creationId xmlns:a16="http://schemas.microsoft.com/office/drawing/2014/main" id="{00000000-0008-0000-0300-000023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64" name="Text Box 1">
          <a:extLst>
            <a:ext uri="{FF2B5EF4-FFF2-40B4-BE49-F238E27FC236}">
              <a16:creationId xmlns:a16="http://schemas.microsoft.com/office/drawing/2014/main" id="{00000000-0008-0000-0300-000024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65" name="Text Box 1">
          <a:extLst>
            <a:ext uri="{FF2B5EF4-FFF2-40B4-BE49-F238E27FC236}">
              <a16:creationId xmlns:a16="http://schemas.microsoft.com/office/drawing/2014/main" id="{00000000-0008-0000-0300-000025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66" name="Text Box 1">
          <a:extLst>
            <a:ext uri="{FF2B5EF4-FFF2-40B4-BE49-F238E27FC236}">
              <a16:creationId xmlns:a16="http://schemas.microsoft.com/office/drawing/2014/main" id="{00000000-0008-0000-0300-000026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67" name="Text Box 1">
          <a:extLst>
            <a:ext uri="{FF2B5EF4-FFF2-40B4-BE49-F238E27FC236}">
              <a16:creationId xmlns:a16="http://schemas.microsoft.com/office/drawing/2014/main" id="{00000000-0008-0000-0300-000027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68" name="Text Box 1">
          <a:extLst>
            <a:ext uri="{FF2B5EF4-FFF2-40B4-BE49-F238E27FC236}">
              <a16:creationId xmlns:a16="http://schemas.microsoft.com/office/drawing/2014/main" id="{00000000-0008-0000-0300-000028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69" name="Text Box 1">
          <a:extLst>
            <a:ext uri="{FF2B5EF4-FFF2-40B4-BE49-F238E27FC236}">
              <a16:creationId xmlns:a16="http://schemas.microsoft.com/office/drawing/2014/main" id="{00000000-0008-0000-0300-000029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70" name="Text Box 1">
          <a:extLst>
            <a:ext uri="{FF2B5EF4-FFF2-40B4-BE49-F238E27FC236}">
              <a16:creationId xmlns:a16="http://schemas.microsoft.com/office/drawing/2014/main" id="{00000000-0008-0000-0300-00002A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71" name="Text Box 1">
          <a:extLst>
            <a:ext uri="{FF2B5EF4-FFF2-40B4-BE49-F238E27FC236}">
              <a16:creationId xmlns:a16="http://schemas.microsoft.com/office/drawing/2014/main" id="{00000000-0008-0000-0300-00002B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72" name="Text Box 1">
          <a:extLst>
            <a:ext uri="{FF2B5EF4-FFF2-40B4-BE49-F238E27FC236}">
              <a16:creationId xmlns:a16="http://schemas.microsoft.com/office/drawing/2014/main" id="{00000000-0008-0000-0300-00002C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73" name="Text Box 1">
          <a:extLst>
            <a:ext uri="{FF2B5EF4-FFF2-40B4-BE49-F238E27FC236}">
              <a16:creationId xmlns:a16="http://schemas.microsoft.com/office/drawing/2014/main" id="{00000000-0008-0000-0300-00002D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74" name="Text Box 1">
          <a:extLst>
            <a:ext uri="{FF2B5EF4-FFF2-40B4-BE49-F238E27FC236}">
              <a16:creationId xmlns:a16="http://schemas.microsoft.com/office/drawing/2014/main" id="{00000000-0008-0000-0300-00002E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75" name="Text Box 1">
          <a:extLst>
            <a:ext uri="{FF2B5EF4-FFF2-40B4-BE49-F238E27FC236}">
              <a16:creationId xmlns:a16="http://schemas.microsoft.com/office/drawing/2014/main" id="{00000000-0008-0000-0300-00002F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76" name="Text Box 1">
          <a:extLst>
            <a:ext uri="{FF2B5EF4-FFF2-40B4-BE49-F238E27FC236}">
              <a16:creationId xmlns:a16="http://schemas.microsoft.com/office/drawing/2014/main" id="{00000000-0008-0000-0300-000030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77" name="Text Box 1">
          <a:extLst>
            <a:ext uri="{FF2B5EF4-FFF2-40B4-BE49-F238E27FC236}">
              <a16:creationId xmlns:a16="http://schemas.microsoft.com/office/drawing/2014/main" id="{00000000-0008-0000-0300-000031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78" name="Text Box 1">
          <a:extLst>
            <a:ext uri="{FF2B5EF4-FFF2-40B4-BE49-F238E27FC236}">
              <a16:creationId xmlns:a16="http://schemas.microsoft.com/office/drawing/2014/main" id="{00000000-0008-0000-0300-000032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79" name="Text Box 1">
          <a:extLst>
            <a:ext uri="{FF2B5EF4-FFF2-40B4-BE49-F238E27FC236}">
              <a16:creationId xmlns:a16="http://schemas.microsoft.com/office/drawing/2014/main" id="{00000000-0008-0000-0300-000033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80" name="Text Box 1">
          <a:extLst>
            <a:ext uri="{FF2B5EF4-FFF2-40B4-BE49-F238E27FC236}">
              <a16:creationId xmlns:a16="http://schemas.microsoft.com/office/drawing/2014/main" id="{00000000-0008-0000-0300-000034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81" name="Text Box 1">
          <a:extLst>
            <a:ext uri="{FF2B5EF4-FFF2-40B4-BE49-F238E27FC236}">
              <a16:creationId xmlns:a16="http://schemas.microsoft.com/office/drawing/2014/main" id="{00000000-0008-0000-0300-000035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82" name="Text Box 1">
          <a:extLst>
            <a:ext uri="{FF2B5EF4-FFF2-40B4-BE49-F238E27FC236}">
              <a16:creationId xmlns:a16="http://schemas.microsoft.com/office/drawing/2014/main" id="{00000000-0008-0000-0300-000036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83" name="Text Box 1">
          <a:extLst>
            <a:ext uri="{FF2B5EF4-FFF2-40B4-BE49-F238E27FC236}">
              <a16:creationId xmlns:a16="http://schemas.microsoft.com/office/drawing/2014/main" id="{00000000-0008-0000-0300-000037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84" name="Text Box 1">
          <a:extLst>
            <a:ext uri="{FF2B5EF4-FFF2-40B4-BE49-F238E27FC236}">
              <a16:creationId xmlns:a16="http://schemas.microsoft.com/office/drawing/2014/main" id="{00000000-0008-0000-0300-000038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85" name="Text Box 1">
          <a:extLst>
            <a:ext uri="{FF2B5EF4-FFF2-40B4-BE49-F238E27FC236}">
              <a16:creationId xmlns:a16="http://schemas.microsoft.com/office/drawing/2014/main" id="{00000000-0008-0000-0300-000039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86" name="Text Box 1">
          <a:extLst>
            <a:ext uri="{FF2B5EF4-FFF2-40B4-BE49-F238E27FC236}">
              <a16:creationId xmlns:a16="http://schemas.microsoft.com/office/drawing/2014/main" id="{00000000-0008-0000-0300-00003A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87" name="Text Box 1">
          <a:extLst>
            <a:ext uri="{FF2B5EF4-FFF2-40B4-BE49-F238E27FC236}">
              <a16:creationId xmlns:a16="http://schemas.microsoft.com/office/drawing/2014/main" id="{00000000-0008-0000-0300-00003B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88" name="Text Box 1">
          <a:extLst>
            <a:ext uri="{FF2B5EF4-FFF2-40B4-BE49-F238E27FC236}">
              <a16:creationId xmlns:a16="http://schemas.microsoft.com/office/drawing/2014/main" id="{00000000-0008-0000-0300-00003C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89" name="Text Box 1">
          <a:extLst>
            <a:ext uri="{FF2B5EF4-FFF2-40B4-BE49-F238E27FC236}">
              <a16:creationId xmlns:a16="http://schemas.microsoft.com/office/drawing/2014/main" id="{00000000-0008-0000-0300-00003D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90" name="Text Box 1">
          <a:extLst>
            <a:ext uri="{FF2B5EF4-FFF2-40B4-BE49-F238E27FC236}">
              <a16:creationId xmlns:a16="http://schemas.microsoft.com/office/drawing/2014/main" id="{00000000-0008-0000-0300-00003E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91" name="Text Box 1">
          <a:extLst>
            <a:ext uri="{FF2B5EF4-FFF2-40B4-BE49-F238E27FC236}">
              <a16:creationId xmlns:a16="http://schemas.microsoft.com/office/drawing/2014/main" id="{00000000-0008-0000-0300-00003F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92" name="Text Box 1">
          <a:extLst>
            <a:ext uri="{FF2B5EF4-FFF2-40B4-BE49-F238E27FC236}">
              <a16:creationId xmlns:a16="http://schemas.microsoft.com/office/drawing/2014/main" id="{00000000-0008-0000-0300-000040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93" name="Text Box 1">
          <a:extLst>
            <a:ext uri="{FF2B5EF4-FFF2-40B4-BE49-F238E27FC236}">
              <a16:creationId xmlns:a16="http://schemas.microsoft.com/office/drawing/2014/main" id="{00000000-0008-0000-0300-000041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94" name="Text Box 1">
          <a:extLst>
            <a:ext uri="{FF2B5EF4-FFF2-40B4-BE49-F238E27FC236}">
              <a16:creationId xmlns:a16="http://schemas.microsoft.com/office/drawing/2014/main" id="{00000000-0008-0000-0300-000042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95" name="Text Box 1">
          <a:extLst>
            <a:ext uri="{FF2B5EF4-FFF2-40B4-BE49-F238E27FC236}">
              <a16:creationId xmlns:a16="http://schemas.microsoft.com/office/drawing/2014/main" id="{00000000-0008-0000-0300-000043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96" name="Text Box 1">
          <a:extLst>
            <a:ext uri="{FF2B5EF4-FFF2-40B4-BE49-F238E27FC236}">
              <a16:creationId xmlns:a16="http://schemas.microsoft.com/office/drawing/2014/main" id="{00000000-0008-0000-0300-000044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97" name="Text Box 1">
          <a:extLst>
            <a:ext uri="{FF2B5EF4-FFF2-40B4-BE49-F238E27FC236}">
              <a16:creationId xmlns:a16="http://schemas.microsoft.com/office/drawing/2014/main" id="{00000000-0008-0000-0300-000045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98" name="Text Box 1">
          <a:extLst>
            <a:ext uri="{FF2B5EF4-FFF2-40B4-BE49-F238E27FC236}">
              <a16:creationId xmlns:a16="http://schemas.microsoft.com/office/drawing/2014/main" id="{00000000-0008-0000-0300-000046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599" name="Text Box 1">
          <a:extLst>
            <a:ext uri="{FF2B5EF4-FFF2-40B4-BE49-F238E27FC236}">
              <a16:creationId xmlns:a16="http://schemas.microsoft.com/office/drawing/2014/main" id="{00000000-0008-0000-0300-000047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00" name="Text Box 1">
          <a:extLst>
            <a:ext uri="{FF2B5EF4-FFF2-40B4-BE49-F238E27FC236}">
              <a16:creationId xmlns:a16="http://schemas.microsoft.com/office/drawing/2014/main" id="{00000000-0008-0000-0300-000048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01" name="Text Box 1">
          <a:extLst>
            <a:ext uri="{FF2B5EF4-FFF2-40B4-BE49-F238E27FC236}">
              <a16:creationId xmlns:a16="http://schemas.microsoft.com/office/drawing/2014/main" id="{00000000-0008-0000-0300-000049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02" name="Text Box 1">
          <a:extLst>
            <a:ext uri="{FF2B5EF4-FFF2-40B4-BE49-F238E27FC236}">
              <a16:creationId xmlns:a16="http://schemas.microsoft.com/office/drawing/2014/main" id="{00000000-0008-0000-0300-00004A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03" name="Text Box 1">
          <a:extLst>
            <a:ext uri="{FF2B5EF4-FFF2-40B4-BE49-F238E27FC236}">
              <a16:creationId xmlns:a16="http://schemas.microsoft.com/office/drawing/2014/main" id="{00000000-0008-0000-0300-00004B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04" name="Text Box 1">
          <a:extLst>
            <a:ext uri="{FF2B5EF4-FFF2-40B4-BE49-F238E27FC236}">
              <a16:creationId xmlns:a16="http://schemas.microsoft.com/office/drawing/2014/main" id="{00000000-0008-0000-0300-00004C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05" name="Text Box 1">
          <a:extLst>
            <a:ext uri="{FF2B5EF4-FFF2-40B4-BE49-F238E27FC236}">
              <a16:creationId xmlns:a16="http://schemas.microsoft.com/office/drawing/2014/main" id="{00000000-0008-0000-0300-00004D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06" name="Text Box 1">
          <a:extLst>
            <a:ext uri="{FF2B5EF4-FFF2-40B4-BE49-F238E27FC236}">
              <a16:creationId xmlns:a16="http://schemas.microsoft.com/office/drawing/2014/main" id="{00000000-0008-0000-0300-00004E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07" name="Text Box 1">
          <a:extLst>
            <a:ext uri="{FF2B5EF4-FFF2-40B4-BE49-F238E27FC236}">
              <a16:creationId xmlns:a16="http://schemas.microsoft.com/office/drawing/2014/main" id="{00000000-0008-0000-0300-00004F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08" name="Text Box 1">
          <a:extLst>
            <a:ext uri="{FF2B5EF4-FFF2-40B4-BE49-F238E27FC236}">
              <a16:creationId xmlns:a16="http://schemas.microsoft.com/office/drawing/2014/main" id="{00000000-0008-0000-0300-000050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09" name="Text Box 1">
          <a:extLst>
            <a:ext uri="{FF2B5EF4-FFF2-40B4-BE49-F238E27FC236}">
              <a16:creationId xmlns:a16="http://schemas.microsoft.com/office/drawing/2014/main" id="{00000000-0008-0000-0300-000051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10" name="Text Box 1">
          <a:extLst>
            <a:ext uri="{FF2B5EF4-FFF2-40B4-BE49-F238E27FC236}">
              <a16:creationId xmlns:a16="http://schemas.microsoft.com/office/drawing/2014/main" id="{00000000-0008-0000-0300-000052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11" name="Text Box 1">
          <a:extLst>
            <a:ext uri="{FF2B5EF4-FFF2-40B4-BE49-F238E27FC236}">
              <a16:creationId xmlns:a16="http://schemas.microsoft.com/office/drawing/2014/main" id="{00000000-0008-0000-0300-000053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12" name="Text Box 1">
          <a:extLst>
            <a:ext uri="{FF2B5EF4-FFF2-40B4-BE49-F238E27FC236}">
              <a16:creationId xmlns:a16="http://schemas.microsoft.com/office/drawing/2014/main" id="{00000000-0008-0000-0300-000054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13" name="Text Box 1">
          <a:extLst>
            <a:ext uri="{FF2B5EF4-FFF2-40B4-BE49-F238E27FC236}">
              <a16:creationId xmlns:a16="http://schemas.microsoft.com/office/drawing/2014/main" id="{00000000-0008-0000-0300-000055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14" name="Text Box 1">
          <a:extLst>
            <a:ext uri="{FF2B5EF4-FFF2-40B4-BE49-F238E27FC236}">
              <a16:creationId xmlns:a16="http://schemas.microsoft.com/office/drawing/2014/main" id="{00000000-0008-0000-0300-000056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15" name="Text Box 1">
          <a:extLst>
            <a:ext uri="{FF2B5EF4-FFF2-40B4-BE49-F238E27FC236}">
              <a16:creationId xmlns:a16="http://schemas.microsoft.com/office/drawing/2014/main" id="{00000000-0008-0000-0300-000057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16" name="Text Box 1">
          <a:extLst>
            <a:ext uri="{FF2B5EF4-FFF2-40B4-BE49-F238E27FC236}">
              <a16:creationId xmlns:a16="http://schemas.microsoft.com/office/drawing/2014/main" id="{00000000-0008-0000-0300-000058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17" name="Text Box 1">
          <a:extLst>
            <a:ext uri="{FF2B5EF4-FFF2-40B4-BE49-F238E27FC236}">
              <a16:creationId xmlns:a16="http://schemas.microsoft.com/office/drawing/2014/main" id="{00000000-0008-0000-0300-000059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18" name="Text Box 1">
          <a:extLst>
            <a:ext uri="{FF2B5EF4-FFF2-40B4-BE49-F238E27FC236}">
              <a16:creationId xmlns:a16="http://schemas.microsoft.com/office/drawing/2014/main" id="{00000000-0008-0000-0300-00005A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19" name="Text Box 1">
          <a:extLst>
            <a:ext uri="{FF2B5EF4-FFF2-40B4-BE49-F238E27FC236}">
              <a16:creationId xmlns:a16="http://schemas.microsoft.com/office/drawing/2014/main" id="{00000000-0008-0000-0300-00005B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20" name="Text Box 1">
          <a:extLst>
            <a:ext uri="{FF2B5EF4-FFF2-40B4-BE49-F238E27FC236}">
              <a16:creationId xmlns:a16="http://schemas.microsoft.com/office/drawing/2014/main" id="{00000000-0008-0000-0300-00005C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21" name="Text Box 1">
          <a:extLst>
            <a:ext uri="{FF2B5EF4-FFF2-40B4-BE49-F238E27FC236}">
              <a16:creationId xmlns:a16="http://schemas.microsoft.com/office/drawing/2014/main" id="{00000000-0008-0000-0300-00005D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22" name="Text Box 1">
          <a:extLst>
            <a:ext uri="{FF2B5EF4-FFF2-40B4-BE49-F238E27FC236}">
              <a16:creationId xmlns:a16="http://schemas.microsoft.com/office/drawing/2014/main" id="{00000000-0008-0000-0300-00005E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23" name="Text Box 1">
          <a:extLst>
            <a:ext uri="{FF2B5EF4-FFF2-40B4-BE49-F238E27FC236}">
              <a16:creationId xmlns:a16="http://schemas.microsoft.com/office/drawing/2014/main" id="{00000000-0008-0000-0300-00005F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24" name="Text Box 1">
          <a:extLst>
            <a:ext uri="{FF2B5EF4-FFF2-40B4-BE49-F238E27FC236}">
              <a16:creationId xmlns:a16="http://schemas.microsoft.com/office/drawing/2014/main" id="{00000000-0008-0000-0300-000060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25" name="Text Box 1">
          <a:extLst>
            <a:ext uri="{FF2B5EF4-FFF2-40B4-BE49-F238E27FC236}">
              <a16:creationId xmlns:a16="http://schemas.microsoft.com/office/drawing/2014/main" id="{00000000-0008-0000-0300-000061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26" name="Text Box 1">
          <a:extLst>
            <a:ext uri="{FF2B5EF4-FFF2-40B4-BE49-F238E27FC236}">
              <a16:creationId xmlns:a16="http://schemas.microsoft.com/office/drawing/2014/main" id="{00000000-0008-0000-0300-000062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27" name="Text Box 1">
          <a:extLst>
            <a:ext uri="{FF2B5EF4-FFF2-40B4-BE49-F238E27FC236}">
              <a16:creationId xmlns:a16="http://schemas.microsoft.com/office/drawing/2014/main" id="{00000000-0008-0000-0300-000063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28" name="Text Box 1">
          <a:extLst>
            <a:ext uri="{FF2B5EF4-FFF2-40B4-BE49-F238E27FC236}">
              <a16:creationId xmlns:a16="http://schemas.microsoft.com/office/drawing/2014/main" id="{00000000-0008-0000-0300-000064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29" name="Text Box 1">
          <a:extLst>
            <a:ext uri="{FF2B5EF4-FFF2-40B4-BE49-F238E27FC236}">
              <a16:creationId xmlns:a16="http://schemas.microsoft.com/office/drawing/2014/main" id="{00000000-0008-0000-0300-000065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30" name="Text Box 1">
          <a:extLst>
            <a:ext uri="{FF2B5EF4-FFF2-40B4-BE49-F238E27FC236}">
              <a16:creationId xmlns:a16="http://schemas.microsoft.com/office/drawing/2014/main" id="{00000000-0008-0000-0300-000066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31" name="Text Box 1">
          <a:extLst>
            <a:ext uri="{FF2B5EF4-FFF2-40B4-BE49-F238E27FC236}">
              <a16:creationId xmlns:a16="http://schemas.microsoft.com/office/drawing/2014/main" id="{00000000-0008-0000-0300-000067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32" name="Text Box 1">
          <a:extLst>
            <a:ext uri="{FF2B5EF4-FFF2-40B4-BE49-F238E27FC236}">
              <a16:creationId xmlns:a16="http://schemas.microsoft.com/office/drawing/2014/main" id="{00000000-0008-0000-0300-000068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33" name="Text Box 1">
          <a:extLst>
            <a:ext uri="{FF2B5EF4-FFF2-40B4-BE49-F238E27FC236}">
              <a16:creationId xmlns:a16="http://schemas.microsoft.com/office/drawing/2014/main" id="{00000000-0008-0000-0300-000069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34" name="Text Box 1">
          <a:extLst>
            <a:ext uri="{FF2B5EF4-FFF2-40B4-BE49-F238E27FC236}">
              <a16:creationId xmlns:a16="http://schemas.microsoft.com/office/drawing/2014/main" id="{00000000-0008-0000-0300-00006A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35" name="Text Box 1">
          <a:extLst>
            <a:ext uri="{FF2B5EF4-FFF2-40B4-BE49-F238E27FC236}">
              <a16:creationId xmlns:a16="http://schemas.microsoft.com/office/drawing/2014/main" id="{00000000-0008-0000-0300-00006B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36" name="Text Box 1">
          <a:extLst>
            <a:ext uri="{FF2B5EF4-FFF2-40B4-BE49-F238E27FC236}">
              <a16:creationId xmlns:a16="http://schemas.microsoft.com/office/drawing/2014/main" id="{00000000-0008-0000-0300-00006C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37" name="Text Box 1">
          <a:extLst>
            <a:ext uri="{FF2B5EF4-FFF2-40B4-BE49-F238E27FC236}">
              <a16:creationId xmlns:a16="http://schemas.microsoft.com/office/drawing/2014/main" id="{00000000-0008-0000-0300-00006D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38" name="Text Box 1">
          <a:extLst>
            <a:ext uri="{FF2B5EF4-FFF2-40B4-BE49-F238E27FC236}">
              <a16:creationId xmlns:a16="http://schemas.microsoft.com/office/drawing/2014/main" id="{00000000-0008-0000-0300-00006E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39" name="Text Box 1">
          <a:extLst>
            <a:ext uri="{FF2B5EF4-FFF2-40B4-BE49-F238E27FC236}">
              <a16:creationId xmlns:a16="http://schemas.microsoft.com/office/drawing/2014/main" id="{00000000-0008-0000-0300-00006F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40" name="Text Box 1">
          <a:extLst>
            <a:ext uri="{FF2B5EF4-FFF2-40B4-BE49-F238E27FC236}">
              <a16:creationId xmlns:a16="http://schemas.microsoft.com/office/drawing/2014/main" id="{00000000-0008-0000-0300-000070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41" name="Text Box 1">
          <a:extLst>
            <a:ext uri="{FF2B5EF4-FFF2-40B4-BE49-F238E27FC236}">
              <a16:creationId xmlns:a16="http://schemas.microsoft.com/office/drawing/2014/main" id="{00000000-0008-0000-0300-000071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42" name="Text Box 1">
          <a:extLst>
            <a:ext uri="{FF2B5EF4-FFF2-40B4-BE49-F238E27FC236}">
              <a16:creationId xmlns:a16="http://schemas.microsoft.com/office/drawing/2014/main" id="{00000000-0008-0000-0300-000072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43" name="Text Box 1">
          <a:extLst>
            <a:ext uri="{FF2B5EF4-FFF2-40B4-BE49-F238E27FC236}">
              <a16:creationId xmlns:a16="http://schemas.microsoft.com/office/drawing/2014/main" id="{00000000-0008-0000-0300-000073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44" name="Text Box 1">
          <a:extLst>
            <a:ext uri="{FF2B5EF4-FFF2-40B4-BE49-F238E27FC236}">
              <a16:creationId xmlns:a16="http://schemas.microsoft.com/office/drawing/2014/main" id="{00000000-0008-0000-0300-000074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45" name="Text Box 1">
          <a:extLst>
            <a:ext uri="{FF2B5EF4-FFF2-40B4-BE49-F238E27FC236}">
              <a16:creationId xmlns:a16="http://schemas.microsoft.com/office/drawing/2014/main" id="{00000000-0008-0000-0300-000075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46" name="Text Box 1">
          <a:extLst>
            <a:ext uri="{FF2B5EF4-FFF2-40B4-BE49-F238E27FC236}">
              <a16:creationId xmlns:a16="http://schemas.microsoft.com/office/drawing/2014/main" id="{00000000-0008-0000-0300-000076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47" name="Text Box 1">
          <a:extLst>
            <a:ext uri="{FF2B5EF4-FFF2-40B4-BE49-F238E27FC236}">
              <a16:creationId xmlns:a16="http://schemas.microsoft.com/office/drawing/2014/main" id="{00000000-0008-0000-0300-000077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48" name="Text Box 1">
          <a:extLst>
            <a:ext uri="{FF2B5EF4-FFF2-40B4-BE49-F238E27FC236}">
              <a16:creationId xmlns:a16="http://schemas.microsoft.com/office/drawing/2014/main" id="{00000000-0008-0000-0300-000078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49" name="Text Box 1">
          <a:extLst>
            <a:ext uri="{FF2B5EF4-FFF2-40B4-BE49-F238E27FC236}">
              <a16:creationId xmlns:a16="http://schemas.microsoft.com/office/drawing/2014/main" id="{00000000-0008-0000-0300-000079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50" name="Text Box 1">
          <a:extLst>
            <a:ext uri="{FF2B5EF4-FFF2-40B4-BE49-F238E27FC236}">
              <a16:creationId xmlns:a16="http://schemas.microsoft.com/office/drawing/2014/main" id="{00000000-0008-0000-0300-00007A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51" name="Text Box 1">
          <a:extLst>
            <a:ext uri="{FF2B5EF4-FFF2-40B4-BE49-F238E27FC236}">
              <a16:creationId xmlns:a16="http://schemas.microsoft.com/office/drawing/2014/main" id="{00000000-0008-0000-0300-00007B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52" name="Text Box 1">
          <a:extLst>
            <a:ext uri="{FF2B5EF4-FFF2-40B4-BE49-F238E27FC236}">
              <a16:creationId xmlns:a16="http://schemas.microsoft.com/office/drawing/2014/main" id="{00000000-0008-0000-0300-00007C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53" name="Text Box 1">
          <a:extLst>
            <a:ext uri="{FF2B5EF4-FFF2-40B4-BE49-F238E27FC236}">
              <a16:creationId xmlns:a16="http://schemas.microsoft.com/office/drawing/2014/main" id="{00000000-0008-0000-0300-00007D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54" name="Text Box 1">
          <a:extLst>
            <a:ext uri="{FF2B5EF4-FFF2-40B4-BE49-F238E27FC236}">
              <a16:creationId xmlns:a16="http://schemas.microsoft.com/office/drawing/2014/main" id="{00000000-0008-0000-0300-00007E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55" name="Text Box 1">
          <a:extLst>
            <a:ext uri="{FF2B5EF4-FFF2-40B4-BE49-F238E27FC236}">
              <a16:creationId xmlns:a16="http://schemas.microsoft.com/office/drawing/2014/main" id="{00000000-0008-0000-0300-00007F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56" name="Text Box 1">
          <a:extLst>
            <a:ext uri="{FF2B5EF4-FFF2-40B4-BE49-F238E27FC236}">
              <a16:creationId xmlns:a16="http://schemas.microsoft.com/office/drawing/2014/main" id="{00000000-0008-0000-0300-000080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57" name="Text Box 1">
          <a:extLst>
            <a:ext uri="{FF2B5EF4-FFF2-40B4-BE49-F238E27FC236}">
              <a16:creationId xmlns:a16="http://schemas.microsoft.com/office/drawing/2014/main" id="{00000000-0008-0000-0300-000081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58" name="Text Box 1">
          <a:extLst>
            <a:ext uri="{FF2B5EF4-FFF2-40B4-BE49-F238E27FC236}">
              <a16:creationId xmlns:a16="http://schemas.microsoft.com/office/drawing/2014/main" id="{00000000-0008-0000-0300-000082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59" name="Text Box 1">
          <a:extLst>
            <a:ext uri="{FF2B5EF4-FFF2-40B4-BE49-F238E27FC236}">
              <a16:creationId xmlns:a16="http://schemas.microsoft.com/office/drawing/2014/main" id="{00000000-0008-0000-0300-000083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60" name="Text Box 1">
          <a:extLst>
            <a:ext uri="{FF2B5EF4-FFF2-40B4-BE49-F238E27FC236}">
              <a16:creationId xmlns:a16="http://schemas.microsoft.com/office/drawing/2014/main" id="{00000000-0008-0000-0300-000084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61" name="Text Box 1">
          <a:extLst>
            <a:ext uri="{FF2B5EF4-FFF2-40B4-BE49-F238E27FC236}">
              <a16:creationId xmlns:a16="http://schemas.microsoft.com/office/drawing/2014/main" id="{00000000-0008-0000-0300-000085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62" name="Text Box 1">
          <a:extLst>
            <a:ext uri="{FF2B5EF4-FFF2-40B4-BE49-F238E27FC236}">
              <a16:creationId xmlns:a16="http://schemas.microsoft.com/office/drawing/2014/main" id="{00000000-0008-0000-0300-000086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63" name="Text Box 1">
          <a:extLst>
            <a:ext uri="{FF2B5EF4-FFF2-40B4-BE49-F238E27FC236}">
              <a16:creationId xmlns:a16="http://schemas.microsoft.com/office/drawing/2014/main" id="{00000000-0008-0000-0300-000087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64" name="Text Box 1">
          <a:extLst>
            <a:ext uri="{FF2B5EF4-FFF2-40B4-BE49-F238E27FC236}">
              <a16:creationId xmlns:a16="http://schemas.microsoft.com/office/drawing/2014/main" id="{00000000-0008-0000-0300-000088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65" name="Text Box 1">
          <a:extLst>
            <a:ext uri="{FF2B5EF4-FFF2-40B4-BE49-F238E27FC236}">
              <a16:creationId xmlns:a16="http://schemas.microsoft.com/office/drawing/2014/main" id="{00000000-0008-0000-0300-000089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66" name="Text Box 1">
          <a:extLst>
            <a:ext uri="{FF2B5EF4-FFF2-40B4-BE49-F238E27FC236}">
              <a16:creationId xmlns:a16="http://schemas.microsoft.com/office/drawing/2014/main" id="{00000000-0008-0000-0300-00008A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67" name="Text Box 1">
          <a:extLst>
            <a:ext uri="{FF2B5EF4-FFF2-40B4-BE49-F238E27FC236}">
              <a16:creationId xmlns:a16="http://schemas.microsoft.com/office/drawing/2014/main" id="{00000000-0008-0000-0300-00008B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68" name="Text Box 1">
          <a:extLst>
            <a:ext uri="{FF2B5EF4-FFF2-40B4-BE49-F238E27FC236}">
              <a16:creationId xmlns:a16="http://schemas.microsoft.com/office/drawing/2014/main" id="{00000000-0008-0000-0300-00008C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69" name="Text Box 1">
          <a:extLst>
            <a:ext uri="{FF2B5EF4-FFF2-40B4-BE49-F238E27FC236}">
              <a16:creationId xmlns:a16="http://schemas.microsoft.com/office/drawing/2014/main" id="{00000000-0008-0000-0300-00008D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70" name="Text Box 1">
          <a:extLst>
            <a:ext uri="{FF2B5EF4-FFF2-40B4-BE49-F238E27FC236}">
              <a16:creationId xmlns:a16="http://schemas.microsoft.com/office/drawing/2014/main" id="{00000000-0008-0000-0300-00008E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71" name="Text Box 1">
          <a:extLst>
            <a:ext uri="{FF2B5EF4-FFF2-40B4-BE49-F238E27FC236}">
              <a16:creationId xmlns:a16="http://schemas.microsoft.com/office/drawing/2014/main" id="{00000000-0008-0000-0300-00008F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72" name="Text Box 1">
          <a:extLst>
            <a:ext uri="{FF2B5EF4-FFF2-40B4-BE49-F238E27FC236}">
              <a16:creationId xmlns:a16="http://schemas.microsoft.com/office/drawing/2014/main" id="{00000000-0008-0000-0300-000090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73" name="Text Box 1">
          <a:extLst>
            <a:ext uri="{FF2B5EF4-FFF2-40B4-BE49-F238E27FC236}">
              <a16:creationId xmlns:a16="http://schemas.microsoft.com/office/drawing/2014/main" id="{00000000-0008-0000-0300-000091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74" name="Text Box 1">
          <a:extLst>
            <a:ext uri="{FF2B5EF4-FFF2-40B4-BE49-F238E27FC236}">
              <a16:creationId xmlns:a16="http://schemas.microsoft.com/office/drawing/2014/main" id="{00000000-0008-0000-0300-000092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75" name="Text Box 1">
          <a:extLst>
            <a:ext uri="{FF2B5EF4-FFF2-40B4-BE49-F238E27FC236}">
              <a16:creationId xmlns:a16="http://schemas.microsoft.com/office/drawing/2014/main" id="{00000000-0008-0000-0300-000093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76" name="Text Box 1">
          <a:extLst>
            <a:ext uri="{FF2B5EF4-FFF2-40B4-BE49-F238E27FC236}">
              <a16:creationId xmlns:a16="http://schemas.microsoft.com/office/drawing/2014/main" id="{00000000-0008-0000-0300-000094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77" name="Text Box 1">
          <a:extLst>
            <a:ext uri="{FF2B5EF4-FFF2-40B4-BE49-F238E27FC236}">
              <a16:creationId xmlns:a16="http://schemas.microsoft.com/office/drawing/2014/main" id="{00000000-0008-0000-0300-000095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78" name="Text Box 1">
          <a:extLst>
            <a:ext uri="{FF2B5EF4-FFF2-40B4-BE49-F238E27FC236}">
              <a16:creationId xmlns:a16="http://schemas.microsoft.com/office/drawing/2014/main" id="{00000000-0008-0000-0300-000096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79" name="Text Box 1">
          <a:extLst>
            <a:ext uri="{FF2B5EF4-FFF2-40B4-BE49-F238E27FC236}">
              <a16:creationId xmlns:a16="http://schemas.microsoft.com/office/drawing/2014/main" id="{00000000-0008-0000-0300-000097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80" name="Text Box 1">
          <a:extLst>
            <a:ext uri="{FF2B5EF4-FFF2-40B4-BE49-F238E27FC236}">
              <a16:creationId xmlns:a16="http://schemas.microsoft.com/office/drawing/2014/main" id="{00000000-0008-0000-0300-000098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81" name="Text Box 1">
          <a:extLst>
            <a:ext uri="{FF2B5EF4-FFF2-40B4-BE49-F238E27FC236}">
              <a16:creationId xmlns:a16="http://schemas.microsoft.com/office/drawing/2014/main" id="{00000000-0008-0000-0300-000099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82" name="Text Box 1">
          <a:extLst>
            <a:ext uri="{FF2B5EF4-FFF2-40B4-BE49-F238E27FC236}">
              <a16:creationId xmlns:a16="http://schemas.microsoft.com/office/drawing/2014/main" id="{00000000-0008-0000-0300-00009A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83" name="Text Box 1">
          <a:extLst>
            <a:ext uri="{FF2B5EF4-FFF2-40B4-BE49-F238E27FC236}">
              <a16:creationId xmlns:a16="http://schemas.microsoft.com/office/drawing/2014/main" id="{00000000-0008-0000-0300-00009B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84" name="Text Box 1">
          <a:extLst>
            <a:ext uri="{FF2B5EF4-FFF2-40B4-BE49-F238E27FC236}">
              <a16:creationId xmlns:a16="http://schemas.microsoft.com/office/drawing/2014/main" id="{00000000-0008-0000-0300-00009C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85" name="Text Box 1">
          <a:extLst>
            <a:ext uri="{FF2B5EF4-FFF2-40B4-BE49-F238E27FC236}">
              <a16:creationId xmlns:a16="http://schemas.microsoft.com/office/drawing/2014/main" id="{00000000-0008-0000-0300-00009D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86" name="Text Box 1">
          <a:extLst>
            <a:ext uri="{FF2B5EF4-FFF2-40B4-BE49-F238E27FC236}">
              <a16:creationId xmlns:a16="http://schemas.microsoft.com/office/drawing/2014/main" id="{00000000-0008-0000-0300-00009E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87" name="Text Box 1">
          <a:extLst>
            <a:ext uri="{FF2B5EF4-FFF2-40B4-BE49-F238E27FC236}">
              <a16:creationId xmlns:a16="http://schemas.microsoft.com/office/drawing/2014/main" id="{00000000-0008-0000-0300-00009F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88" name="Text Box 1">
          <a:extLst>
            <a:ext uri="{FF2B5EF4-FFF2-40B4-BE49-F238E27FC236}">
              <a16:creationId xmlns:a16="http://schemas.microsoft.com/office/drawing/2014/main" id="{00000000-0008-0000-0300-0000A0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89" name="Text Box 1">
          <a:extLst>
            <a:ext uri="{FF2B5EF4-FFF2-40B4-BE49-F238E27FC236}">
              <a16:creationId xmlns:a16="http://schemas.microsoft.com/office/drawing/2014/main" id="{00000000-0008-0000-0300-0000A1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90" name="Text Box 1">
          <a:extLst>
            <a:ext uri="{FF2B5EF4-FFF2-40B4-BE49-F238E27FC236}">
              <a16:creationId xmlns:a16="http://schemas.microsoft.com/office/drawing/2014/main" id="{00000000-0008-0000-0300-0000A2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91" name="Text Box 1">
          <a:extLst>
            <a:ext uri="{FF2B5EF4-FFF2-40B4-BE49-F238E27FC236}">
              <a16:creationId xmlns:a16="http://schemas.microsoft.com/office/drawing/2014/main" id="{00000000-0008-0000-0300-0000A3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92" name="Text Box 1">
          <a:extLst>
            <a:ext uri="{FF2B5EF4-FFF2-40B4-BE49-F238E27FC236}">
              <a16:creationId xmlns:a16="http://schemas.microsoft.com/office/drawing/2014/main" id="{00000000-0008-0000-0300-0000A4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93" name="Text Box 1">
          <a:extLst>
            <a:ext uri="{FF2B5EF4-FFF2-40B4-BE49-F238E27FC236}">
              <a16:creationId xmlns:a16="http://schemas.microsoft.com/office/drawing/2014/main" id="{00000000-0008-0000-0300-0000A5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94" name="Text Box 1">
          <a:extLst>
            <a:ext uri="{FF2B5EF4-FFF2-40B4-BE49-F238E27FC236}">
              <a16:creationId xmlns:a16="http://schemas.microsoft.com/office/drawing/2014/main" id="{00000000-0008-0000-0300-0000A6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95" name="Text Box 1">
          <a:extLst>
            <a:ext uri="{FF2B5EF4-FFF2-40B4-BE49-F238E27FC236}">
              <a16:creationId xmlns:a16="http://schemas.microsoft.com/office/drawing/2014/main" id="{00000000-0008-0000-0300-0000A7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96" name="Text Box 1">
          <a:extLst>
            <a:ext uri="{FF2B5EF4-FFF2-40B4-BE49-F238E27FC236}">
              <a16:creationId xmlns:a16="http://schemas.microsoft.com/office/drawing/2014/main" id="{00000000-0008-0000-0300-0000A8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97" name="Text Box 1">
          <a:extLst>
            <a:ext uri="{FF2B5EF4-FFF2-40B4-BE49-F238E27FC236}">
              <a16:creationId xmlns:a16="http://schemas.microsoft.com/office/drawing/2014/main" id="{00000000-0008-0000-0300-0000A9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98" name="Text Box 1">
          <a:extLst>
            <a:ext uri="{FF2B5EF4-FFF2-40B4-BE49-F238E27FC236}">
              <a16:creationId xmlns:a16="http://schemas.microsoft.com/office/drawing/2014/main" id="{00000000-0008-0000-0300-0000AA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699" name="Text Box 1">
          <a:extLst>
            <a:ext uri="{FF2B5EF4-FFF2-40B4-BE49-F238E27FC236}">
              <a16:creationId xmlns:a16="http://schemas.microsoft.com/office/drawing/2014/main" id="{00000000-0008-0000-0300-0000AB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00" name="Text Box 1">
          <a:extLst>
            <a:ext uri="{FF2B5EF4-FFF2-40B4-BE49-F238E27FC236}">
              <a16:creationId xmlns:a16="http://schemas.microsoft.com/office/drawing/2014/main" id="{00000000-0008-0000-0300-0000AC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01" name="Text Box 1">
          <a:extLst>
            <a:ext uri="{FF2B5EF4-FFF2-40B4-BE49-F238E27FC236}">
              <a16:creationId xmlns:a16="http://schemas.microsoft.com/office/drawing/2014/main" id="{00000000-0008-0000-0300-0000AD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02" name="Text Box 1">
          <a:extLst>
            <a:ext uri="{FF2B5EF4-FFF2-40B4-BE49-F238E27FC236}">
              <a16:creationId xmlns:a16="http://schemas.microsoft.com/office/drawing/2014/main" id="{00000000-0008-0000-0300-0000AE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03" name="Text Box 1">
          <a:extLst>
            <a:ext uri="{FF2B5EF4-FFF2-40B4-BE49-F238E27FC236}">
              <a16:creationId xmlns:a16="http://schemas.microsoft.com/office/drawing/2014/main" id="{00000000-0008-0000-0300-0000AF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04" name="Text Box 1">
          <a:extLst>
            <a:ext uri="{FF2B5EF4-FFF2-40B4-BE49-F238E27FC236}">
              <a16:creationId xmlns:a16="http://schemas.microsoft.com/office/drawing/2014/main" id="{00000000-0008-0000-0300-0000B0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05" name="Text Box 1">
          <a:extLst>
            <a:ext uri="{FF2B5EF4-FFF2-40B4-BE49-F238E27FC236}">
              <a16:creationId xmlns:a16="http://schemas.microsoft.com/office/drawing/2014/main" id="{00000000-0008-0000-0300-0000B1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06" name="Text Box 1">
          <a:extLst>
            <a:ext uri="{FF2B5EF4-FFF2-40B4-BE49-F238E27FC236}">
              <a16:creationId xmlns:a16="http://schemas.microsoft.com/office/drawing/2014/main" id="{00000000-0008-0000-0300-0000B2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07" name="Text Box 1">
          <a:extLst>
            <a:ext uri="{FF2B5EF4-FFF2-40B4-BE49-F238E27FC236}">
              <a16:creationId xmlns:a16="http://schemas.microsoft.com/office/drawing/2014/main" id="{00000000-0008-0000-0300-0000B3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08" name="Text Box 1">
          <a:extLst>
            <a:ext uri="{FF2B5EF4-FFF2-40B4-BE49-F238E27FC236}">
              <a16:creationId xmlns:a16="http://schemas.microsoft.com/office/drawing/2014/main" id="{00000000-0008-0000-0300-0000B4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09" name="Text Box 1">
          <a:extLst>
            <a:ext uri="{FF2B5EF4-FFF2-40B4-BE49-F238E27FC236}">
              <a16:creationId xmlns:a16="http://schemas.microsoft.com/office/drawing/2014/main" id="{00000000-0008-0000-0300-0000B5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10" name="Text Box 1">
          <a:extLst>
            <a:ext uri="{FF2B5EF4-FFF2-40B4-BE49-F238E27FC236}">
              <a16:creationId xmlns:a16="http://schemas.microsoft.com/office/drawing/2014/main" id="{00000000-0008-0000-0300-0000B6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11" name="Text Box 1">
          <a:extLst>
            <a:ext uri="{FF2B5EF4-FFF2-40B4-BE49-F238E27FC236}">
              <a16:creationId xmlns:a16="http://schemas.microsoft.com/office/drawing/2014/main" id="{00000000-0008-0000-0300-0000B7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12" name="Text Box 1">
          <a:extLst>
            <a:ext uri="{FF2B5EF4-FFF2-40B4-BE49-F238E27FC236}">
              <a16:creationId xmlns:a16="http://schemas.microsoft.com/office/drawing/2014/main" id="{00000000-0008-0000-0300-0000B8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13" name="Text Box 1">
          <a:extLst>
            <a:ext uri="{FF2B5EF4-FFF2-40B4-BE49-F238E27FC236}">
              <a16:creationId xmlns:a16="http://schemas.microsoft.com/office/drawing/2014/main" id="{00000000-0008-0000-0300-0000B9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14" name="Text Box 1">
          <a:extLst>
            <a:ext uri="{FF2B5EF4-FFF2-40B4-BE49-F238E27FC236}">
              <a16:creationId xmlns:a16="http://schemas.microsoft.com/office/drawing/2014/main" id="{00000000-0008-0000-0300-0000BA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15" name="Text Box 1">
          <a:extLst>
            <a:ext uri="{FF2B5EF4-FFF2-40B4-BE49-F238E27FC236}">
              <a16:creationId xmlns:a16="http://schemas.microsoft.com/office/drawing/2014/main" id="{00000000-0008-0000-0300-0000BB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16" name="Text Box 1">
          <a:extLst>
            <a:ext uri="{FF2B5EF4-FFF2-40B4-BE49-F238E27FC236}">
              <a16:creationId xmlns:a16="http://schemas.microsoft.com/office/drawing/2014/main" id="{00000000-0008-0000-0300-0000BC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17" name="Text Box 1">
          <a:extLst>
            <a:ext uri="{FF2B5EF4-FFF2-40B4-BE49-F238E27FC236}">
              <a16:creationId xmlns:a16="http://schemas.microsoft.com/office/drawing/2014/main" id="{00000000-0008-0000-0300-0000BD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18" name="Text Box 1">
          <a:extLst>
            <a:ext uri="{FF2B5EF4-FFF2-40B4-BE49-F238E27FC236}">
              <a16:creationId xmlns:a16="http://schemas.microsoft.com/office/drawing/2014/main" id="{00000000-0008-0000-0300-0000BE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19" name="Text Box 1">
          <a:extLst>
            <a:ext uri="{FF2B5EF4-FFF2-40B4-BE49-F238E27FC236}">
              <a16:creationId xmlns:a16="http://schemas.microsoft.com/office/drawing/2014/main" id="{00000000-0008-0000-0300-0000BF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20" name="Text Box 1">
          <a:extLst>
            <a:ext uri="{FF2B5EF4-FFF2-40B4-BE49-F238E27FC236}">
              <a16:creationId xmlns:a16="http://schemas.microsoft.com/office/drawing/2014/main" id="{00000000-0008-0000-0300-0000C0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21" name="Text Box 1">
          <a:extLst>
            <a:ext uri="{FF2B5EF4-FFF2-40B4-BE49-F238E27FC236}">
              <a16:creationId xmlns:a16="http://schemas.microsoft.com/office/drawing/2014/main" id="{00000000-0008-0000-0300-0000C1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22" name="Text Box 1">
          <a:extLst>
            <a:ext uri="{FF2B5EF4-FFF2-40B4-BE49-F238E27FC236}">
              <a16:creationId xmlns:a16="http://schemas.microsoft.com/office/drawing/2014/main" id="{00000000-0008-0000-0300-0000C2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23" name="Text Box 1">
          <a:extLst>
            <a:ext uri="{FF2B5EF4-FFF2-40B4-BE49-F238E27FC236}">
              <a16:creationId xmlns:a16="http://schemas.microsoft.com/office/drawing/2014/main" id="{00000000-0008-0000-0300-0000C3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24" name="Text Box 1">
          <a:extLst>
            <a:ext uri="{FF2B5EF4-FFF2-40B4-BE49-F238E27FC236}">
              <a16:creationId xmlns:a16="http://schemas.microsoft.com/office/drawing/2014/main" id="{00000000-0008-0000-0300-0000C4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25" name="Text Box 1">
          <a:extLst>
            <a:ext uri="{FF2B5EF4-FFF2-40B4-BE49-F238E27FC236}">
              <a16:creationId xmlns:a16="http://schemas.microsoft.com/office/drawing/2014/main" id="{00000000-0008-0000-0300-0000C5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26" name="Text Box 1">
          <a:extLst>
            <a:ext uri="{FF2B5EF4-FFF2-40B4-BE49-F238E27FC236}">
              <a16:creationId xmlns:a16="http://schemas.microsoft.com/office/drawing/2014/main" id="{00000000-0008-0000-0300-0000C6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27" name="Text Box 1">
          <a:extLst>
            <a:ext uri="{FF2B5EF4-FFF2-40B4-BE49-F238E27FC236}">
              <a16:creationId xmlns:a16="http://schemas.microsoft.com/office/drawing/2014/main" id="{00000000-0008-0000-0300-0000C7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28" name="Text Box 1">
          <a:extLst>
            <a:ext uri="{FF2B5EF4-FFF2-40B4-BE49-F238E27FC236}">
              <a16:creationId xmlns:a16="http://schemas.microsoft.com/office/drawing/2014/main" id="{00000000-0008-0000-0300-0000C8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29" name="Text Box 1">
          <a:extLst>
            <a:ext uri="{FF2B5EF4-FFF2-40B4-BE49-F238E27FC236}">
              <a16:creationId xmlns:a16="http://schemas.microsoft.com/office/drawing/2014/main" id="{00000000-0008-0000-0300-0000C9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30" name="Text Box 1">
          <a:extLst>
            <a:ext uri="{FF2B5EF4-FFF2-40B4-BE49-F238E27FC236}">
              <a16:creationId xmlns:a16="http://schemas.microsoft.com/office/drawing/2014/main" id="{00000000-0008-0000-0300-0000CA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31" name="Text Box 1">
          <a:extLst>
            <a:ext uri="{FF2B5EF4-FFF2-40B4-BE49-F238E27FC236}">
              <a16:creationId xmlns:a16="http://schemas.microsoft.com/office/drawing/2014/main" id="{00000000-0008-0000-0300-0000CB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32" name="Text Box 1">
          <a:extLst>
            <a:ext uri="{FF2B5EF4-FFF2-40B4-BE49-F238E27FC236}">
              <a16:creationId xmlns:a16="http://schemas.microsoft.com/office/drawing/2014/main" id="{00000000-0008-0000-0300-0000CC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33" name="Text Box 1">
          <a:extLst>
            <a:ext uri="{FF2B5EF4-FFF2-40B4-BE49-F238E27FC236}">
              <a16:creationId xmlns:a16="http://schemas.microsoft.com/office/drawing/2014/main" id="{00000000-0008-0000-0300-0000CD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34" name="Text Box 1">
          <a:extLst>
            <a:ext uri="{FF2B5EF4-FFF2-40B4-BE49-F238E27FC236}">
              <a16:creationId xmlns:a16="http://schemas.microsoft.com/office/drawing/2014/main" id="{00000000-0008-0000-0300-0000CE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35" name="Text Box 1">
          <a:extLst>
            <a:ext uri="{FF2B5EF4-FFF2-40B4-BE49-F238E27FC236}">
              <a16:creationId xmlns:a16="http://schemas.microsoft.com/office/drawing/2014/main" id="{00000000-0008-0000-0300-0000CF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36" name="Text Box 1">
          <a:extLst>
            <a:ext uri="{FF2B5EF4-FFF2-40B4-BE49-F238E27FC236}">
              <a16:creationId xmlns:a16="http://schemas.microsoft.com/office/drawing/2014/main" id="{00000000-0008-0000-0300-0000D0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37" name="Text Box 1">
          <a:extLst>
            <a:ext uri="{FF2B5EF4-FFF2-40B4-BE49-F238E27FC236}">
              <a16:creationId xmlns:a16="http://schemas.microsoft.com/office/drawing/2014/main" id="{00000000-0008-0000-0300-0000D1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38" name="Text Box 1">
          <a:extLst>
            <a:ext uri="{FF2B5EF4-FFF2-40B4-BE49-F238E27FC236}">
              <a16:creationId xmlns:a16="http://schemas.microsoft.com/office/drawing/2014/main" id="{00000000-0008-0000-0300-0000D2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39" name="Text Box 1">
          <a:extLst>
            <a:ext uri="{FF2B5EF4-FFF2-40B4-BE49-F238E27FC236}">
              <a16:creationId xmlns:a16="http://schemas.microsoft.com/office/drawing/2014/main" id="{00000000-0008-0000-0300-0000D3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40" name="Text Box 1">
          <a:extLst>
            <a:ext uri="{FF2B5EF4-FFF2-40B4-BE49-F238E27FC236}">
              <a16:creationId xmlns:a16="http://schemas.microsoft.com/office/drawing/2014/main" id="{00000000-0008-0000-0300-0000D4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41" name="Text Box 1">
          <a:extLst>
            <a:ext uri="{FF2B5EF4-FFF2-40B4-BE49-F238E27FC236}">
              <a16:creationId xmlns:a16="http://schemas.microsoft.com/office/drawing/2014/main" id="{00000000-0008-0000-0300-0000D5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42" name="Text Box 1">
          <a:extLst>
            <a:ext uri="{FF2B5EF4-FFF2-40B4-BE49-F238E27FC236}">
              <a16:creationId xmlns:a16="http://schemas.microsoft.com/office/drawing/2014/main" id="{00000000-0008-0000-0300-0000D6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43" name="Text Box 1">
          <a:extLst>
            <a:ext uri="{FF2B5EF4-FFF2-40B4-BE49-F238E27FC236}">
              <a16:creationId xmlns:a16="http://schemas.microsoft.com/office/drawing/2014/main" id="{00000000-0008-0000-0300-0000D7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44" name="Text Box 1">
          <a:extLst>
            <a:ext uri="{FF2B5EF4-FFF2-40B4-BE49-F238E27FC236}">
              <a16:creationId xmlns:a16="http://schemas.microsoft.com/office/drawing/2014/main" id="{00000000-0008-0000-0300-0000D8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45" name="Text Box 1">
          <a:extLst>
            <a:ext uri="{FF2B5EF4-FFF2-40B4-BE49-F238E27FC236}">
              <a16:creationId xmlns:a16="http://schemas.microsoft.com/office/drawing/2014/main" id="{00000000-0008-0000-0300-0000D9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46" name="Text Box 1">
          <a:extLst>
            <a:ext uri="{FF2B5EF4-FFF2-40B4-BE49-F238E27FC236}">
              <a16:creationId xmlns:a16="http://schemas.microsoft.com/office/drawing/2014/main" id="{00000000-0008-0000-0300-0000DA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47" name="Text Box 1">
          <a:extLst>
            <a:ext uri="{FF2B5EF4-FFF2-40B4-BE49-F238E27FC236}">
              <a16:creationId xmlns:a16="http://schemas.microsoft.com/office/drawing/2014/main" id="{00000000-0008-0000-0300-0000DB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48" name="Text Box 1">
          <a:extLst>
            <a:ext uri="{FF2B5EF4-FFF2-40B4-BE49-F238E27FC236}">
              <a16:creationId xmlns:a16="http://schemas.microsoft.com/office/drawing/2014/main" id="{00000000-0008-0000-0300-0000DC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49" name="Text Box 1">
          <a:extLst>
            <a:ext uri="{FF2B5EF4-FFF2-40B4-BE49-F238E27FC236}">
              <a16:creationId xmlns:a16="http://schemas.microsoft.com/office/drawing/2014/main" id="{00000000-0008-0000-0300-0000DD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50" name="Text Box 1">
          <a:extLst>
            <a:ext uri="{FF2B5EF4-FFF2-40B4-BE49-F238E27FC236}">
              <a16:creationId xmlns:a16="http://schemas.microsoft.com/office/drawing/2014/main" id="{00000000-0008-0000-0300-0000DE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51" name="Text Box 1">
          <a:extLst>
            <a:ext uri="{FF2B5EF4-FFF2-40B4-BE49-F238E27FC236}">
              <a16:creationId xmlns:a16="http://schemas.microsoft.com/office/drawing/2014/main" id="{00000000-0008-0000-0300-0000DF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52" name="Text Box 1">
          <a:extLst>
            <a:ext uri="{FF2B5EF4-FFF2-40B4-BE49-F238E27FC236}">
              <a16:creationId xmlns:a16="http://schemas.microsoft.com/office/drawing/2014/main" id="{00000000-0008-0000-0300-0000E0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53" name="Text Box 1">
          <a:extLst>
            <a:ext uri="{FF2B5EF4-FFF2-40B4-BE49-F238E27FC236}">
              <a16:creationId xmlns:a16="http://schemas.microsoft.com/office/drawing/2014/main" id="{00000000-0008-0000-0300-0000E1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54" name="Text Box 1">
          <a:extLst>
            <a:ext uri="{FF2B5EF4-FFF2-40B4-BE49-F238E27FC236}">
              <a16:creationId xmlns:a16="http://schemas.microsoft.com/office/drawing/2014/main" id="{00000000-0008-0000-0300-0000E2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55" name="Text Box 1">
          <a:extLst>
            <a:ext uri="{FF2B5EF4-FFF2-40B4-BE49-F238E27FC236}">
              <a16:creationId xmlns:a16="http://schemas.microsoft.com/office/drawing/2014/main" id="{00000000-0008-0000-0300-0000E3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56" name="Text Box 1">
          <a:extLst>
            <a:ext uri="{FF2B5EF4-FFF2-40B4-BE49-F238E27FC236}">
              <a16:creationId xmlns:a16="http://schemas.microsoft.com/office/drawing/2014/main" id="{00000000-0008-0000-0300-0000E4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57" name="Text Box 1">
          <a:extLst>
            <a:ext uri="{FF2B5EF4-FFF2-40B4-BE49-F238E27FC236}">
              <a16:creationId xmlns:a16="http://schemas.microsoft.com/office/drawing/2014/main" id="{00000000-0008-0000-0300-0000E5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58" name="Text Box 1">
          <a:extLst>
            <a:ext uri="{FF2B5EF4-FFF2-40B4-BE49-F238E27FC236}">
              <a16:creationId xmlns:a16="http://schemas.microsoft.com/office/drawing/2014/main" id="{00000000-0008-0000-0300-0000E6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59" name="Text Box 1">
          <a:extLst>
            <a:ext uri="{FF2B5EF4-FFF2-40B4-BE49-F238E27FC236}">
              <a16:creationId xmlns:a16="http://schemas.microsoft.com/office/drawing/2014/main" id="{00000000-0008-0000-0300-0000E7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60" name="Text Box 1">
          <a:extLst>
            <a:ext uri="{FF2B5EF4-FFF2-40B4-BE49-F238E27FC236}">
              <a16:creationId xmlns:a16="http://schemas.microsoft.com/office/drawing/2014/main" id="{00000000-0008-0000-0300-0000E8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61" name="Text Box 1">
          <a:extLst>
            <a:ext uri="{FF2B5EF4-FFF2-40B4-BE49-F238E27FC236}">
              <a16:creationId xmlns:a16="http://schemas.microsoft.com/office/drawing/2014/main" id="{00000000-0008-0000-0300-0000E9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62" name="Text Box 1">
          <a:extLst>
            <a:ext uri="{FF2B5EF4-FFF2-40B4-BE49-F238E27FC236}">
              <a16:creationId xmlns:a16="http://schemas.microsoft.com/office/drawing/2014/main" id="{00000000-0008-0000-0300-0000EA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63" name="Text Box 1">
          <a:extLst>
            <a:ext uri="{FF2B5EF4-FFF2-40B4-BE49-F238E27FC236}">
              <a16:creationId xmlns:a16="http://schemas.microsoft.com/office/drawing/2014/main" id="{00000000-0008-0000-0300-0000EB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64" name="Text Box 1">
          <a:extLst>
            <a:ext uri="{FF2B5EF4-FFF2-40B4-BE49-F238E27FC236}">
              <a16:creationId xmlns:a16="http://schemas.microsoft.com/office/drawing/2014/main" id="{00000000-0008-0000-0300-0000EC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65" name="Text Box 1">
          <a:extLst>
            <a:ext uri="{FF2B5EF4-FFF2-40B4-BE49-F238E27FC236}">
              <a16:creationId xmlns:a16="http://schemas.microsoft.com/office/drawing/2014/main" id="{00000000-0008-0000-0300-0000ED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66" name="Text Box 1">
          <a:extLst>
            <a:ext uri="{FF2B5EF4-FFF2-40B4-BE49-F238E27FC236}">
              <a16:creationId xmlns:a16="http://schemas.microsoft.com/office/drawing/2014/main" id="{00000000-0008-0000-0300-0000EE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67" name="Text Box 1">
          <a:extLst>
            <a:ext uri="{FF2B5EF4-FFF2-40B4-BE49-F238E27FC236}">
              <a16:creationId xmlns:a16="http://schemas.microsoft.com/office/drawing/2014/main" id="{00000000-0008-0000-0300-0000EF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68" name="Text Box 1">
          <a:extLst>
            <a:ext uri="{FF2B5EF4-FFF2-40B4-BE49-F238E27FC236}">
              <a16:creationId xmlns:a16="http://schemas.microsoft.com/office/drawing/2014/main" id="{00000000-0008-0000-0300-0000F0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69" name="Text Box 1">
          <a:extLst>
            <a:ext uri="{FF2B5EF4-FFF2-40B4-BE49-F238E27FC236}">
              <a16:creationId xmlns:a16="http://schemas.microsoft.com/office/drawing/2014/main" id="{00000000-0008-0000-0300-0000F1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70" name="Text Box 1">
          <a:extLst>
            <a:ext uri="{FF2B5EF4-FFF2-40B4-BE49-F238E27FC236}">
              <a16:creationId xmlns:a16="http://schemas.microsoft.com/office/drawing/2014/main" id="{00000000-0008-0000-0300-0000F2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71" name="Text Box 1">
          <a:extLst>
            <a:ext uri="{FF2B5EF4-FFF2-40B4-BE49-F238E27FC236}">
              <a16:creationId xmlns:a16="http://schemas.microsoft.com/office/drawing/2014/main" id="{00000000-0008-0000-0300-0000F3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72" name="Text Box 1">
          <a:extLst>
            <a:ext uri="{FF2B5EF4-FFF2-40B4-BE49-F238E27FC236}">
              <a16:creationId xmlns:a16="http://schemas.microsoft.com/office/drawing/2014/main" id="{00000000-0008-0000-0300-0000F4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73" name="Text Box 1">
          <a:extLst>
            <a:ext uri="{FF2B5EF4-FFF2-40B4-BE49-F238E27FC236}">
              <a16:creationId xmlns:a16="http://schemas.microsoft.com/office/drawing/2014/main" id="{00000000-0008-0000-0300-0000F5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74" name="Text Box 1">
          <a:extLst>
            <a:ext uri="{FF2B5EF4-FFF2-40B4-BE49-F238E27FC236}">
              <a16:creationId xmlns:a16="http://schemas.microsoft.com/office/drawing/2014/main" id="{00000000-0008-0000-0300-0000F6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75" name="Text Box 1">
          <a:extLst>
            <a:ext uri="{FF2B5EF4-FFF2-40B4-BE49-F238E27FC236}">
              <a16:creationId xmlns:a16="http://schemas.microsoft.com/office/drawing/2014/main" id="{00000000-0008-0000-0300-0000F7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76" name="Text Box 1">
          <a:extLst>
            <a:ext uri="{FF2B5EF4-FFF2-40B4-BE49-F238E27FC236}">
              <a16:creationId xmlns:a16="http://schemas.microsoft.com/office/drawing/2014/main" id="{00000000-0008-0000-0300-0000F8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77" name="Text Box 1">
          <a:extLst>
            <a:ext uri="{FF2B5EF4-FFF2-40B4-BE49-F238E27FC236}">
              <a16:creationId xmlns:a16="http://schemas.microsoft.com/office/drawing/2014/main" id="{00000000-0008-0000-0300-0000F9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78" name="Text Box 1">
          <a:extLst>
            <a:ext uri="{FF2B5EF4-FFF2-40B4-BE49-F238E27FC236}">
              <a16:creationId xmlns:a16="http://schemas.microsoft.com/office/drawing/2014/main" id="{00000000-0008-0000-0300-0000FA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79" name="Text Box 1">
          <a:extLst>
            <a:ext uri="{FF2B5EF4-FFF2-40B4-BE49-F238E27FC236}">
              <a16:creationId xmlns:a16="http://schemas.microsoft.com/office/drawing/2014/main" id="{00000000-0008-0000-0300-0000FB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80" name="Text Box 1">
          <a:extLst>
            <a:ext uri="{FF2B5EF4-FFF2-40B4-BE49-F238E27FC236}">
              <a16:creationId xmlns:a16="http://schemas.microsoft.com/office/drawing/2014/main" id="{00000000-0008-0000-0300-0000FC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81" name="Text Box 1">
          <a:extLst>
            <a:ext uri="{FF2B5EF4-FFF2-40B4-BE49-F238E27FC236}">
              <a16:creationId xmlns:a16="http://schemas.microsoft.com/office/drawing/2014/main" id="{00000000-0008-0000-0300-0000FD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82" name="Text Box 1">
          <a:extLst>
            <a:ext uri="{FF2B5EF4-FFF2-40B4-BE49-F238E27FC236}">
              <a16:creationId xmlns:a16="http://schemas.microsoft.com/office/drawing/2014/main" id="{00000000-0008-0000-0300-0000FE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83" name="Text Box 1">
          <a:extLst>
            <a:ext uri="{FF2B5EF4-FFF2-40B4-BE49-F238E27FC236}">
              <a16:creationId xmlns:a16="http://schemas.microsoft.com/office/drawing/2014/main" id="{00000000-0008-0000-0300-0000FF1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84" name="Text Box 1">
          <a:extLst>
            <a:ext uri="{FF2B5EF4-FFF2-40B4-BE49-F238E27FC236}">
              <a16:creationId xmlns:a16="http://schemas.microsoft.com/office/drawing/2014/main" id="{00000000-0008-0000-0300-000000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85" name="Text Box 1">
          <a:extLst>
            <a:ext uri="{FF2B5EF4-FFF2-40B4-BE49-F238E27FC236}">
              <a16:creationId xmlns:a16="http://schemas.microsoft.com/office/drawing/2014/main" id="{00000000-0008-0000-0300-000001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86" name="Text Box 1">
          <a:extLst>
            <a:ext uri="{FF2B5EF4-FFF2-40B4-BE49-F238E27FC236}">
              <a16:creationId xmlns:a16="http://schemas.microsoft.com/office/drawing/2014/main" id="{00000000-0008-0000-0300-000002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87" name="Text Box 1">
          <a:extLst>
            <a:ext uri="{FF2B5EF4-FFF2-40B4-BE49-F238E27FC236}">
              <a16:creationId xmlns:a16="http://schemas.microsoft.com/office/drawing/2014/main" id="{00000000-0008-0000-0300-000003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88" name="Text Box 1">
          <a:extLst>
            <a:ext uri="{FF2B5EF4-FFF2-40B4-BE49-F238E27FC236}">
              <a16:creationId xmlns:a16="http://schemas.microsoft.com/office/drawing/2014/main" id="{00000000-0008-0000-0300-000004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89" name="Text Box 1">
          <a:extLst>
            <a:ext uri="{FF2B5EF4-FFF2-40B4-BE49-F238E27FC236}">
              <a16:creationId xmlns:a16="http://schemas.microsoft.com/office/drawing/2014/main" id="{00000000-0008-0000-0300-000005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90" name="Text Box 1">
          <a:extLst>
            <a:ext uri="{FF2B5EF4-FFF2-40B4-BE49-F238E27FC236}">
              <a16:creationId xmlns:a16="http://schemas.microsoft.com/office/drawing/2014/main" id="{00000000-0008-0000-0300-000006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91" name="Text Box 1">
          <a:extLst>
            <a:ext uri="{FF2B5EF4-FFF2-40B4-BE49-F238E27FC236}">
              <a16:creationId xmlns:a16="http://schemas.microsoft.com/office/drawing/2014/main" id="{00000000-0008-0000-0300-000007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92" name="Text Box 1">
          <a:extLst>
            <a:ext uri="{FF2B5EF4-FFF2-40B4-BE49-F238E27FC236}">
              <a16:creationId xmlns:a16="http://schemas.microsoft.com/office/drawing/2014/main" id="{00000000-0008-0000-0300-000008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93" name="Text Box 1">
          <a:extLst>
            <a:ext uri="{FF2B5EF4-FFF2-40B4-BE49-F238E27FC236}">
              <a16:creationId xmlns:a16="http://schemas.microsoft.com/office/drawing/2014/main" id="{00000000-0008-0000-0300-000009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94" name="Text Box 1">
          <a:extLst>
            <a:ext uri="{FF2B5EF4-FFF2-40B4-BE49-F238E27FC236}">
              <a16:creationId xmlns:a16="http://schemas.microsoft.com/office/drawing/2014/main" id="{00000000-0008-0000-0300-00000A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95" name="Text Box 1">
          <a:extLst>
            <a:ext uri="{FF2B5EF4-FFF2-40B4-BE49-F238E27FC236}">
              <a16:creationId xmlns:a16="http://schemas.microsoft.com/office/drawing/2014/main" id="{00000000-0008-0000-0300-00000B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96" name="Text Box 1">
          <a:extLst>
            <a:ext uri="{FF2B5EF4-FFF2-40B4-BE49-F238E27FC236}">
              <a16:creationId xmlns:a16="http://schemas.microsoft.com/office/drawing/2014/main" id="{00000000-0008-0000-0300-00000C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97" name="Text Box 1">
          <a:extLst>
            <a:ext uri="{FF2B5EF4-FFF2-40B4-BE49-F238E27FC236}">
              <a16:creationId xmlns:a16="http://schemas.microsoft.com/office/drawing/2014/main" id="{00000000-0008-0000-0300-00000D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98" name="Text Box 1">
          <a:extLst>
            <a:ext uri="{FF2B5EF4-FFF2-40B4-BE49-F238E27FC236}">
              <a16:creationId xmlns:a16="http://schemas.microsoft.com/office/drawing/2014/main" id="{00000000-0008-0000-0300-00000E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799" name="Text Box 1">
          <a:extLst>
            <a:ext uri="{FF2B5EF4-FFF2-40B4-BE49-F238E27FC236}">
              <a16:creationId xmlns:a16="http://schemas.microsoft.com/office/drawing/2014/main" id="{00000000-0008-0000-0300-00000F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00" name="Text Box 1">
          <a:extLst>
            <a:ext uri="{FF2B5EF4-FFF2-40B4-BE49-F238E27FC236}">
              <a16:creationId xmlns:a16="http://schemas.microsoft.com/office/drawing/2014/main" id="{00000000-0008-0000-0300-000010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01" name="Text Box 1">
          <a:extLst>
            <a:ext uri="{FF2B5EF4-FFF2-40B4-BE49-F238E27FC236}">
              <a16:creationId xmlns:a16="http://schemas.microsoft.com/office/drawing/2014/main" id="{00000000-0008-0000-0300-000011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02" name="Text Box 1">
          <a:extLst>
            <a:ext uri="{FF2B5EF4-FFF2-40B4-BE49-F238E27FC236}">
              <a16:creationId xmlns:a16="http://schemas.microsoft.com/office/drawing/2014/main" id="{00000000-0008-0000-0300-000012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03" name="Text Box 1">
          <a:extLst>
            <a:ext uri="{FF2B5EF4-FFF2-40B4-BE49-F238E27FC236}">
              <a16:creationId xmlns:a16="http://schemas.microsoft.com/office/drawing/2014/main" id="{00000000-0008-0000-0300-000013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04" name="Text Box 1">
          <a:extLst>
            <a:ext uri="{FF2B5EF4-FFF2-40B4-BE49-F238E27FC236}">
              <a16:creationId xmlns:a16="http://schemas.microsoft.com/office/drawing/2014/main" id="{00000000-0008-0000-0300-000014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05" name="Text Box 1">
          <a:extLst>
            <a:ext uri="{FF2B5EF4-FFF2-40B4-BE49-F238E27FC236}">
              <a16:creationId xmlns:a16="http://schemas.microsoft.com/office/drawing/2014/main" id="{00000000-0008-0000-0300-000015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06" name="Text Box 1">
          <a:extLst>
            <a:ext uri="{FF2B5EF4-FFF2-40B4-BE49-F238E27FC236}">
              <a16:creationId xmlns:a16="http://schemas.microsoft.com/office/drawing/2014/main" id="{00000000-0008-0000-0300-000016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07" name="Text Box 1">
          <a:extLst>
            <a:ext uri="{FF2B5EF4-FFF2-40B4-BE49-F238E27FC236}">
              <a16:creationId xmlns:a16="http://schemas.microsoft.com/office/drawing/2014/main" id="{00000000-0008-0000-0300-000017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08" name="Text Box 1">
          <a:extLst>
            <a:ext uri="{FF2B5EF4-FFF2-40B4-BE49-F238E27FC236}">
              <a16:creationId xmlns:a16="http://schemas.microsoft.com/office/drawing/2014/main" id="{00000000-0008-0000-0300-000018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09" name="Text Box 1">
          <a:extLst>
            <a:ext uri="{FF2B5EF4-FFF2-40B4-BE49-F238E27FC236}">
              <a16:creationId xmlns:a16="http://schemas.microsoft.com/office/drawing/2014/main" id="{00000000-0008-0000-0300-000019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10" name="Text Box 1">
          <a:extLst>
            <a:ext uri="{FF2B5EF4-FFF2-40B4-BE49-F238E27FC236}">
              <a16:creationId xmlns:a16="http://schemas.microsoft.com/office/drawing/2014/main" id="{00000000-0008-0000-0300-00001A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11" name="Text Box 1">
          <a:extLst>
            <a:ext uri="{FF2B5EF4-FFF2-40B4-BE49-F238E27FC236}">
              <a16:creationId xmlns:a16="http://schemas.microsoft.com/office/drawing/2014/main" id="{00000000-0008-0000-0300-00001B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12" name="Text Box 1">
          <a:extLst>
            <a:ext uri="{FF2B5EF4-FFF2-40B4-BE49-F238E27FC236}">
              <a16:creationId xmlns:a16="http://schemas.microsoft.com/office/drawing/2014/main" id="{00000000-0008-0000-0300-00001C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13" name="Text Box 1">
          <a:extLst>
            <a:ext uri="{FF2B5EF4-FFF2-40B4-BE49-F238E27FC236}">
              <a16:creationId xmlns:a16="http://schemas.microsoft.com/office/drawing/2014/main" id="{00000000-0008-0000-0300-00001D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14" name="Text Box 1">
          <a:extLst>
            <a:ext uri="{FF2B5EF4-FFF2-40B4-BE49-F238E27FC236}">
              <a16:creationId xmlns:a16="http://schemas.microsoft.com/office/drawing/2014/main" id="{00000000-0008-0000-0300-00001E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15" name="Text Box 1">
          <a:extLst>
            <a:ext uri="{FF2B5EF4-FFF2-40B4-BE49-F238E27FC236}">
              <a16:creationId xmlns:a16="http://schemas.microsoft.com/office/drawing/2014/main" id="{00000000-0008-0000-0300-00001F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16" name="Text Box 1">
          <a:extLst>
            <a:ext uri="{FF2B5EF4-FFF2-40B4-BE49-F238E27FC236}">
              <a16:creationId xmlns:a16="http://schemas.microsoft.com/office/drawing/2014/main" id="{00000000-0008-0000-0300-000020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17" name="Text Box 1">
          <a:extLst>
            <a:ext uri="{FF2B5EF4-FFF2-40B4-BE49-F238E27FC236}">
              <a16:creationId xmlns:a16="http://schemas.microsoft.com/office/drawing/2014/main" id="{00000000-0008-0000-0300-000021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18" name="Text Box 1">
          <a:extLst>
            <a:ext uri="{FF2B5EF4-FFF2-40B4-BE49-F238E27FC236}">
              <a16:creationId xmlns:a16="http://schemas.microsoft.com/office/drawing/2014/main" id="{00000000-0008-0000-0300-000022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19" name="Text Box 1">
          <a:extLst>
            <a:ext uri="{FF2B5EF4-FFF2-40B4-BE49-F238E27FC236}">
              <a16:creationId xmlns:a16="http://schemas.microsoft.com/office/drawing/2014/main" id="{00000000-0008-0000-0300-000023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20" name="Text Box 1">
          <a:extLst>
            <a:ext uri="{FF2B5EF4-FFF2-40B4-BE49-F238E27FC236}">
              <a16:creationId xmlns:a16="http://schemas.microsoft.com/office/drawing/2014/main" id="{00000000-0008-0000-0300-000024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21" name="Text Box 1">
          <a:extLst>
            <a:ext uri="{FF2B5EF4-FFF2-40B4-BE49-F238E27FC236}">
              <a16:creationId xmlns:a16="http://schemas.microsoft.com/office/drawing/2014/main" id="{00000000-0008-0000-0300-000025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22" name="Text Box 1">
          <a:extLst>
            <a:ext uri="{FF2B5EF4-FFF2-40B4-BE49-F238E27FC236}">
              <a16:creationId xmlns:a16="http://schemas.microsoft.com/office/drawing/2014/main" id="{00000000-0008-0000-0300-000026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23" name="Text Box 1">
          <a:extLst>
            <a:ext uri="{FF2B5EF4-FFF2-40B4-BE49-F238E27FC236}">
              <a16:creationId xmlns:a16="http://schemas.microsoft.com/office/drawing/2014/main" id="{00000000-0008-0000-0300-000027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24" name="Text Box 1">
          <a:extLst>
            <a:ext uri="{FF2B5EF4-FFF2-40B4-BE49-F238E27FC236}">
              <a16:creationId xmlns:a16="http://schemas.microsoft.com/office/drawing/2014/main" id="{00000000-0008-0000-0300-000028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25" name="Text Box 1">
          <a:extLst>
            <a:ext uri="{FF2B5EF4-FFF2-40B4-BE49-F238E27FC236}">
              <a16:creationId xmlns:a16="http://schemas.microsoft.com/office/drawing/2014/main" id="{00000000-0008-0000-0300-000029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26" name="Text Box 1">
          <a:extLst>
            <a:ext uri="{FF2B5EF4-FFF2-40B4-BE49-F238E27FC236}">
              <a16:creationId xmlns:a16="http://schemas.microsoft.com/office/drawing/2014/main" id="{00000000-0008-0000-0300-00002A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27" name="Text Box 1">
          <a:extLst>
            <a:ext uri="{FF2B5EF4-FFF2-40B4-BE49-F238E27FC236}">
              <a16:creationId xmlns:a16="http://schemas.microsoft.com/office/drawing/2014/main" id="{00000000-0008-0000-0300-00002B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28" name="Text Box 1">
          <a:extLst>
            <a:ext uri="{FF2B5EF4-FFF2-40B4-BE49-F238E27FC236}">
              <a16:creationId xmlns:a16="http://schemas.microsoft.com/office/drawing/2014/main" id="{00000000-0008-0000-0300-00002C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29" name="Text Box 1">
          <a:extLst>
            <a:ext uri="{FF2B5EF4-FFF2-40B4-BE49-F238E27FC236}">
              <a16:creationId xmlns:a16="http://schemas.microsoft.com/office/drawing/2014/main" id="{00000000-0008-0000-0300-00002D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30" name="Text Box 1">
          <a:extLst>
            <a:ext uri="{FF2B5EF4-FFF2-40B4-BE49-F238E27FC236}">
              <a16:creationId xmlns:a16="http://schemas.microsoft.com/office/drawing/2014/main" id="{00000000-0008-0000-0300-00002E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31" name="Text Box 1">
          <a:extLst>
            <a:ext uri="{FF2B5EF4-FFF2-40B4-BE49-F238E27FC236}">
              <a16:creationId xmlns:a16="http://schemas.microsoft.com/office/drawing/2014/main" id="{00000000-0008-0000-0300-00002F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32" name="Text Box 1">
          <a:extLst>
            <a:ext uri="{FF2B5EF4-FFF2-40B4-BE49-F238E27FC236}">
              <a16:creationId xmlns:a16="http://schemas.microsoft.com/office/drawing/2014/main" id="{00000000-0008-0000-0300-000030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33" name="Text Box 1">
          <a:extLst>
            <a:ext uri="{FF2B5EF4-FFF2-40B4-BE49-F238E27FC236}">
              <a16:creationId xmlns:a16="http://schemas.microsoft.com/office/drawing/2014/main" id="{00000000-0008-0000-0300-000031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34" name="Text Box 1">
          <a:extLst>
            <a:ext uri="{FF2B5EF4-FFF2-40B4-BE49-F238E27FC236}">
              <a16:creationId xmlns:a16="http://schemas.microsoft.com/office/drawing/2014/main" id="{00000000-0008-0000-0300-000032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35" name="Text Box 1">
          <a:extLst>
            <a:ext uri="{FF2B5EF4-FFF2-40B4-BE49-F238E27FC236}">
              <a16:creationId xmlns:a16="http://schemas.microsoft.com/office/drawing/2014/main" id="{00000000-0008-0000-0300-000033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36" name="Text Box 1">
          <a:extLst>
            <a:ext uri="{FF2B5EF4-FFF2-40B4-BE49-F238E27FC236}">
              <a16:creationId xmlns:a16="http://schemas.microsoft.com/office/drawing/2014/main" id="{00000000-0008-0000-0300-000034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37" name="Text Box 1">
          <a:extLst>
            <a:ext uri="{FF2B5EF4-FFF2-40B4-BE49-F238E27FC236}">
              <a16:creationId xmlns:a16="http://schemas.microsoft.com/office/drawing/2014/main" id="{00000000-0008-0000-0300-000035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38" name="Text Box 1">
          <a:extLst>
            <a:ext uri="{FF2B5EF4-FFF2-40B4-BE49-F238E27FC236}">
              <a16:creationId xmlns:a16="http://schemas.microsoft.com/office/drawing/2014/main" id="{00000000-0008-0000-0300-000036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39" name="Text Box 1">
          <a:extLst>
            <a:ext uri="{FF2B5EF4-FFF2-40B4-BE49-F238E27FC236}">
              <a16:creationId xmlns:a16="http://schemas.microsoft.com/office/drawing/2014/main" id="{00000000-0008-0000-0300-000037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40" name="Text Box 1">
          <a:extLst>
            <a:ext uri="{FF2B5EF4-FFF2-40B4-BE49-F238E27FC236}">
              <a16:creationId xmlns:a16="http://schemas.microsoft.com/office/drawing/2014/main" id="{00000000-0008-0000-0300-000038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41" name="Text Box 1">
          <a:extLst>
            <a:ext uri="{FF2B5EF4-FFF2-40B4-BE49-F238E27FC236}">
              <a16:creationId xmlns:a16="http://schemas.microsoft.com/office/drawing/2014/main" id="{00000000-0008-0000-0300-000039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42" name="Text Box 1">
          <a:extLst>
            <a:ext uri="{FF2B5EF4-FFF2-40B4-BE49-F238E27FC236}">
              <a16:creationId xmlns:a16="http://schemas.microsoft.com/office/drawing/2014/main" id="{00000000-0008-0000-0300-00003A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43" name="Text Box 1">
          <a:extLst>
            <a:ext uri="{FF2B5EF4-FFF2-40B4-BE49-F238E27FC236}">
              <a16:creationId xmlns:a16="http://schemas.microsoft.com/office/drawing/2014/main" id="{00000000-0008-0000-0300-00003B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44" name="Text Box 1">
          <a:extLst>
            <a:ext uri="{FF2B5EF4-FFF2-40B4-BE49-F238E27FC236}">
              <a16:creationId xmlns:a16="http://schemas.microsoft.com/office/drawing/2014/main" id="{00000000-0008-0000-0300-00003C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45" name="Text Box 1">
          <a:extLst>
            <a:ext uri="{FF2B5EF4-FFF2-40B4-BE49-F238E27FC236}">
              <a16:creationId xmlns:a16="http://schemas.microsoft.com/office/drawing/2014/main" id="{00000000-0008-0000-0300-00003D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46" name="Text Box 1">
          <a:extLst>
            <a:ext uri="{FF2B5EF4-FFF2-40B4-BE49-F238E27FC236}">
              <a16:creationId xmlns:a16="http://schemas.microsoft.com/office/drawing/2014/main" id="{00000000-0008-0000-0300-00003E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47" name="Text Box 1">
          <a:extLst>
            <a:ext uri="{FF2B5EF4-FFF2-40B4-BE49-F238E27FC236}">
              <a16:creationId xmlns:a16="http://schemas.microsoft.com/office/drawing/2014/main" id="{00000000-0008-0000-0300-00003F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48" name="Text Box 1">
          <a:extLst>
            <a:ext uri="{FF2B5EF4-FFF2-40B4-BE49-F238E27FC236}">
              <a16:creationId xmlns:a16="http://schemas.microsoft.com/office/drawing/2014/main" id="{00000000-0008-0000-0300-000040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49" name="Text Box 1">
          <a:extLst>
            <a:ext uri="{FF2B5EF4-FFF2-40B4-BE49-F238E27FC236}">
              <a16:creationId xmlns:a16="http://schemas.microsoft.com/office/drawing/2014/main" id="{00000000-0008-0000-0300-000041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50" name="Text Box 1">
          <a:extLst>
            <a:ext uri="{FF2B5EF4-FFF2-40B4-BE49-F238E27FC236}">
              <a16:creationId xmlns:a16="http://schemas.microsoft.com/office/drawing/2014/main" id="{00000000-0008-0000-0300-000042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51" name="Text Box 1">
          <a:extLst>
            <a:ext uri="{FF2B5EF4-FFF2-40B4-BE49-F238E27FC236}">
              <a16:creationId xmlns:a16="http://schemas.microsoft.com/office/drawing/2014/main" id="{00000000-0008-0000-0300-000043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52" name="Text Box 1">
          <a:extLst>
            <a:ext uri="{FF2B5EF4-FFF2-40B4-BE49-F238E27FC236}">
              <a16:creationId xmlns:a16="http://schemas.microsoft.com/office/drawing/2014/main" id="{00000000-0008-0000-0300-000044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53" name="Text Box 1">
          <a:extLst>
            <a:ext uri="{FF2B5EF4-FFF2-40B4-BE49-F238E27FC236}">
              <a16:creationId xmlns:a16="http://schemas.microsoft.com/office/drawing/2014/main" id="{00000000-0008-0000-0300-000045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54" name="Text Box 1">
          <a:extLst>
            <a:ext uri="{FF2B5EF4-FFF2-40B4-BE49-F238E27FC236}">
              <a16:creationId xmlns:a16="http://schemas.microsoft.com/office/drawing/2014/main" id="{00000000-0008-0000-0300-000046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55" name="Text Box 1">
          <a:extLst>
            <a:ext uri="{FF2B5EF4-FFF2-40B4-BE49-F238E27FC236}">
              <a16:creationId xmlns:a16="http://schemas.microsoft.com/office/drawing/2014/main" id="{00000000-0008-0000-0300-000047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56" name="Text Box 1">
          <a:extLst>
            <a:ext uri="{FF2B5EF4-FFF2-40B4-BE49-F238E27FC236}">
              <a16:creationId xmlns:a16="http://schemas.microsoft.com/office/drawing/2014/main" id="{00000000-0008-0000-0300-000048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57" name="Text Box 1">
          <a:extLst>
            <a:ext uri="{FF2B5EF4-FFF2-40B4-BE49-F238E27FC236}">
              <a16:creationId xmlns:a16="http://schemas.microsoft.com/office/drawing/2014/main" id="{00000000-0008-0000-0300-000049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58" name="Text Box 1">
          <a:extLst>
            <a:ext uri="{FF2B5EF4-FFF2-40B4-BE49-F238E27FC236}">
              <a16:creationId xmlns:a16="http://schemas.microsoft.com/office/drawing/2014/main" id="{00000000-0008-0000-0300-00004A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59" name="Text Box 1">
          <a:extLst>
            <a:ext uri="{FF2B5EF4-FFF2-40B4-BE49-F238E27FC236}">
              <a16:creationId xmlns:a16="http://schemas.microsoft.com/office/drawing/2014/main" id="{00000000-0008-0000-0300-00004B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60" name="Text Box 1">
          <a:extLst>
            <a:ext uri="{FF2B5EF4-FFF2-40B4-BE49-F238E27FC236}">
              <a16:creationId xmlns:a16="http://schemas.microsoft.com/office/drawing/2014/main" id="{00000000-0008-0000-0300-00004C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61" name="Text Box 1">
          <a:extLst>
            <a:ext uri="{FF2B5EF4-FFF2-40B4-BE49-F238E27FC236}">
              <a16:creationId xmlns:a16="http://schemas.microsoft.com/office/drawing/2014/main" id="{00000000-0008-0000-0300-00004D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62" name="Text Box 1">
          <a:extLst>
            <a:ext uri="{FF2B5EF4-FFF2-40B4-BE49-F238E27FC236}">
              <a16:creationId xmlns:a16="http://schemas.microsoft.com/office/drawing/2014/main" id="{00000000-0008-0000-0300-00004E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63" name="Text Box 1">
          <a:extLst>
            <a:ext uri="{FF2B5EF4-FFF2-40B4-BE49-F238E27FC236}">
              <a16:creationId xmlns:a16="http://schemas.microsoft.com/office/drawing/2014/main" id="{00000000-0008-0000-0300-00004F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64" name="Text Box 1">
          <a:extLst>
            <a:ext uri="{FF2B5EF4-FFF2-40B4-BE49-F238E27FC236}">
              <a16:creationId xmlns:a16="http://schemas.microsoft.com/office/drawing/2014/main" id="{00000000-0008-0000-0300-000050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65" name="Text Box 1">
          <a:extLst>
            <a:ext uri="{FF2B5EF4-FFF2-40B4-BE49-F238E27FC236}">
              <a16:creationId xmlns:a16="http://schemas.microsoft.com/office/drawing/2014/main" id="{00000000-0008-0000-0300-000051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66" name="Text Box 1">
          <a:extLst>
            <a:ext uri="{FF2B5EF4-FFF2-40B4-BE49-F238E27FC236}">
              <a16:creationId xmlns:a16="http://schemas.microsoft.com/office/drawing/2014/main" id="{00000000-0008-0000-0300-000052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67" name="Text Box 1">
          <a:extLst>
            <a:ext uri="{FF2B5EF4-FFF2-40B4-BE49-F238E27FC236}">
              <a16:creationId xmlns:a16="http://schemas.microsoft.com/office/drawing/2014/main" id="{00000000-0008-0000-0300-000053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68" name="Text Box 1">
          <a:extLst>
            <a:ext uri="{FF2B5EF4-FFF2-40B4-BE49-F238E27FC236}">
              <a16:creationId xmlns:a16="http://schemas.microsoft.com/office/drawing/2014/main" id="{00000000-0008-0000-0300-000054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69" name="Text Box 1">
          <a:extLst>
            <a:ext uri="{FF2B5EF4-FFF2-40B4-BE49-F238E27FC236}">
              <a16:creationId xmlns:a16="http://schemas.microsoft.com/office/drawing/2014/main" id="{00000000-0008-0000-0300-000055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70" name="Text Box 1">
          <a:extLst>
            <a:ext uri="{FF2B5EF4-FFF2-40B4-BE49-F238E27FC236}">
              <a16:creationId xmlns:a16="http://schemas.microsoft.com/office/drawing/2014/main" id="{00000000-0008-0000-0300-000056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71" name="Text Box 1">
          <a:extLst>
            <a:ext uri="{FF2B5EF4-FFF2-40B4-BE49-F238E27FC236}">
              <a16:creationId xmlns:a16="http://schemas.microsoft.com/office/drawing/2014/main" id="{00000000-0008-0000-0300-000057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72" name="Text Box 1">
          <a:extLst>
            <a:ext uri="{FF2B5EF4-FFF2-40B4-BE49-F238E27FC236}">
              <a16:creationId xmlns:a16="http://schemas.microsoft.com/office/drawing/2014/main" id="{00000000-0008-0000-0300-000058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73" name="Text Box 1">
          <a:extLst>
            <a:ext uri="{FF2B5EF4-FFF2-40B4-BE49-F238E27FC236}">
              <a16:creationId xmlns:a16="http://schemas.microsoft.com/office/drawing/2014/main" id="{00000000-0008-0000-0300-000059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74" name="Text Box 1">
          <a:extLst>
            <a:ext uri="{FF2B5EF4-FFF2-40B4-BE49-F238E27FC236}">
              <a16:creationId xmlns:a16="http://schemas.microsoft.com/office/drawing/2014/main" id="{00000000-0008-0000-0300-00005A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75" name="Text Box 1">
          <a:extLst>
            <a:ext uri="{FF2B5EF4-FFF2-40B4-BE49-F238E27FC236}">
              <a16:creationId xmlns:a16="http://schemas.microsoft.com/office/drawing/2014/main" id="{00000000-0008-0000-0300-00005B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76" name="Text Box 1">
          <a:extLst>
            <a:ext uri="{FF2B5EF4-FFF2-40B4-BE49-F238E27FC236}">
              <a16:creationId xmlns:a16="http://schemas.microsoft.com/office/drawing/2014/main" id="{00000000-0008-0000-0300-00005C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77" name="Text Box 1">
          <a:extLst>
            <a:ext uri="{FF2B5EF4-FFF2-40B4-BE49-F238E27FC236}">
              <a16:creationId xmlns:a16="http://schemas.microsoft.com/office/drawing/2014/main" id="{00000000-0008-0000-0300-00005D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78" name="Text Box 1">
          <a:extLst>
            <a:ext uri="{FF2B5EF4-FFF2-40B4-BE49-F238E27FC236}">
              <a16:creationId xmlns:a16="http://schemas.microsoft.com/office/drawing/2014/main" id="{00000000-0008-0000-0300-00005E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79" name="Text Box 1">
          <a:extLst>
            <a:ext uri="{FF2B5EF4-FFF2-40B4-BE49-F238E27FC236}">
              <a16:creationId xmlns:a16="http://schemas.microsoft.com/office/drawing/2014/main" id="{00000000-0008-0000-0300-00005F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80" name="Text Box 1">
          <a:extLst>
            <a:ext uri="{FF2B5EF4-FFF2-40B4-BE49-F238E27FC236}">
              <a16:creationId xmlns:a16="http://schemas.microsoft.com/office/drawing/2014/main" id="{00000000-0008-0000-0300-000060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81" name="Text Box 1">
          <a:extLst>
            <a:ext uri="{FF2B5EF4-FFF2-40B4-BE49-F238E27FC236}">
              <a16:creationId xmlns:a16="http://schemas.microsoft.com/office/drawing/2014/main" id="{00000000-0008-0000-0300-000061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82" name="Text Box 1">
          <a:extLst>
            <a:ext uri="{FF2B5EF4-FFF2-40B4-BE49-F238E27FC236}">
              <a16:creationId xmlns:a16="http://schemas.microsoft.com/office/drawing/2014/main" id="{00000000-0008-0000-0300-000062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83" name="Text Box 1">
          <a:extLst>
            <a:ext uri="{FF2B5EF4-FFF2-40B4-BE49-F238E27FC236}">
              <a16:creationId xmlns:a16="http://schemas.microsoft.com/office/drawing/2014/main" id="{00000000-0008-0000-0300-000063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84" name="Text Box 1">
          <a:extLst>
            <a:ext uri="{FF2B5EF4-FFF2-40B4-BE49-F238E27FC236}">
              <a16:creationId xmlns:a16="http://schemas.microsoft.com/office/drawing/2014/main" id="{00000000-0008-0000-0300-000064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85" name="Text Box 1">
          <a:extLst>
            <a:ext uri="{FF2B5EF4-FFF2-40B4-BE49-F238E27FC236}">
              <a16:creationId xmlns:a16="http://schemas.microsoft.com/office/drawing/2014/main" id="{00000000-0008-0000-0300-000065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86" name="Text Box 1">
          <a:extLst>
            <a:ext uri="{FF2B5EF4-FFF2-40B4-BE49-F238E27FC236}">
              <a16:creationId xmlns:a16="http://schemas.microsoft.com/office/drawing/2014/main" id="{00000000-0008-0000-0300-000066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87" name="Text Box 1">
          <a:extLst>
            <a:ext uri="{FF2B5EF4-FFF2-40B4-BE49-F238E27FC236}">
              <a16:creationId xmlns:a16="http://schemas.microsoft.com/office/drawing/2014/main" id="{00000000-0008-0000-0300-000067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88" name="Text Box 1">
          <a:extLst>
            <a:ext uri="{FF2B5EF4-FFF2-40B4-BE49-F238E27FC236}">
              <a16:creationId xmlns:a16="http://schemas.microsoft.com/office/drawing/2014/main" id="{00000000-0008-0000-0300-000068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89" name="Text Box 1">
          <a:extLst>
            <a:ext uri="{FF2B5EF4-FFF2-40B4-BE49-F238E27FC236}">
              <a16:creationId xmlns:a16="http://schemas.microsoft.com/office/drawing/2014/main" id="{00000000-0008-0000-0300-000069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90" name="Text Box 1">
          <a:extLst>
            <a:ext uri="{FF2B5EF4-FFF2-40B4-BE49-F238E27FC236}">
              <a16:creationId xmlns:a16="http://schemas.microsoft.com/office/drawing/2014/main" id="{00000000-0008-0000-0300-00006A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91" name="Text Box 1">
          <a:extLst>
            <a:ext uri="{FF2B5EF4-FFF2-40B4-BE49-F238E27FC236}">
              <a16:creationId xmlns:a16="http://schemas.microsoft.com/office/drawing/2014/main" id="{00000000-0008-0000-0300-00006B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92" name="Text Box 1">
          <a:extLst>
            <a:ext uri="{FF2B5EF4-FFF2-40B4-BE49-F238E27FC236}">
              <a16:creationId xmlns:a16="http://schemas.microsoft.com/office/drawing/2014/main" id="{00000000-0008-0000-0300-00006C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93" name="Text Box 1">
          <a:extLst>
            <a:ext uri="{FF2B5EF4-FFF2-40B4-BE49-F238E27FC236}">
              <a16:creationId xmlns:a16="http://schemas.microsoft.com/office/drawing/2014/main" id="{00000000-0008-0000-0300-00006D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94" name="Text Box 1">
          <a:extLst>
            <a:ext uri="{FF2B5EF4-FFF2-40B4-BE49-F238E27FC236}">
              <a16:creationId xmlns:a16="http://schemas.microsoft.com/office/drawing/2014/main" id="{00000000-0008-0000-0300-00006E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95" name="Text Box 1">
          <a:extLst>
            <a:ext uri="{FF2B5EF4-FFF2-40B4-BE49-F238E27FC236}">
              <a16:creationId xmlns:a16="http://schemas.microsoft.com/office/drawing/2014/main" id="{00000000-0008-0000-0300-00006F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96" name="Text Box 1">
          <a:extLst>
            <a:ext uri="{FF2B5EF4-FFF2-40B4-BE49-F238E27FC236}">
              <a16:creationId xmlns:a16="http://schemas.microsoft.com/office/drawing/2014/main" id="{00000000-0008-0000-0300-000070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97" name="Text Box 1">
          <a:extLst>
            <a:ext uri="{FF2B5EF4-FFF2-40B4-BE49-F238E27FC236}">
              <a16:creationId xmlns:a16="http://schemas.microsoft.com/office/drawing/2014/main" id="{00000000-0008-0000-0300-000071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98" name="Text Box 1">
          <a:extLst>
            <a:ext uri="{FF2B5EF4-FFF2-40B4-BE49-F238E27FC236}">
              <a16:creationId xmlns:a16="http://schemas.microsoft.com/office/drawing/2014/main" id="{00000000-0008-0000-0300-000072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899" name="Text Box 1">
          <a:extLst>
            <a:ext uri="{FF2B5EF4-FFF2-40B4-BE49-F238E27FC236}">
              <a16:creationId xmlns:a16="http://schemas.microsoft.com/office/drawing/2014/main" id="{00000000-0008-0000-0300-000073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00" name="Text Box 1">
          <a:extLst>
            <a:ext uri="{FF2B5EF4-FFF2-40B4-BE49-F238E27FC236}">
              <a16:creationId xmlns:a16="http://schemas.microsoft.com/office/drawing/2014/main" id="{00000000-0008-0000-0300-000074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01" name="Text Box 1">
          <a:extLst>
            <a:ext uri="{FF2B5EF4-FFF2-40B4-BE49-F238E27FC236}">
              <a16:creationId xmlns:a16="http://schemas.microsoft.com/office/drawing/2014/main" id="{00000000-0008-0000-0300-000075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02" name="Text Box 1">
          <a:extLst>
            <a:ext uri="{FF2B5EF4-FFF2-40B4-BE49-F238E27FC236}">
              <a16:creationId xmlns:a16="http://schemas.microsoft.com/office/drawing/2014/main" id="{00000000-0008-0000-0300-000076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03" name="Text Box 1">
          <a:extLst>
            <a:ext uri="{FF2B5EF4-FFF2-40B4-BE49-F238E27FC236}">
              <a16:creationId xmlns:a16="http://schemas.microsoft.com/office/drawing/2014/main" id="{00000000-0008-0000-0300-000077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04" name="Text Box 1">
          <a:extLst>
            <a:ext uri="{FF2B5EF4-FFF2-40B4-BE49-F238E27FC236}">
              <a16:creationId xmlns:a16="http://schemas.microsoft.com/office/drawing/2014/main" id="{00000000-0008-0000-0300-000078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05" name="Text Box 1">
          <a:extLst>
            <a:ext uri="{FF2B5EF4-FFF2-40B4-BE49-F238E27FC236}">
              <a16:creationId xmlns:a16="http://schemas.microsoft.com/office/drawing/2014/main" id="{00000000-0008-0000-0300-000079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06" name="Text Box 1">
          <a:extLst>
            <a:ext uri="{FF2B5EF4-FFF2-40B4-BE49-F238E27FC236}">
              <a16:creationId xmlns:a16="http://schemas.microsoft.com/office/drawing/2014/main" id="{00000000-0008-0000-0300-00007A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07" name="Text Box 1">
          <a:extLst>
            <a:ext uri="{FF2B5EF4-FFF2-40B4-BE49-F238E27FC236}">
              <a16:creationId xmlns:a16="http://schemas.microsoft.com/office/drawing/2014/main" id="{00000000-0008-0000-0300-00007B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08" name="Text Box 1">
          <a:extLst>
            <a:ext uri="{FF2B5EF4-FFF2-40B4-BE49-F238E27FC236}">
              <a16:creationId xmlns:a16="http://schemas.microsoft.com/office/drawing/2014/main" id="{00000000-0008-0000-0300-00007C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09" name="Text Box 1">
          <a:extLst>
            <a:ext uri="{FF2B5EF4-FFF2-40B4-BE49-F238E27FC236}">
              <a16:creationId xmlns:a16="http://schemas.microsoft.com/office/drawing/2014/main" id="{00000000-0008-0000-0300-00007D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10" name="Text Box 1">
          <a:extLst>
            <a:ext uri="{FF2B5EF4-FFF2-40B4-BE49-F238E27FC236}">
              <a16:creationId xmlns:a16="http://schemas.microsoft.com/office/drawing/2014/main" id="{00000000-0008-0000-0300-00007E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11" name="Text Box 1">
          <a:extLst>
            <a:ext uri="{FF2B5EF4-FFF2-40B4-BE49-F238E27FC236}">
              <a16:creationId xmlns:a16="http://schemas.microsoft.com/office/drawing/2014/main" id="{00000000-0008-0000-0300-00007F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12" name="Text Box 1">
          <a:extLst>
            <a:ext uri="{FF2B5EF4-FFF2-40B4-BE49-F238E27FC236}">
              <a16:creationId xmlns:a16="http://schemas.microsoft.com/office/drawing/2014/main" id="{00000000-0008-0000-0300-000080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13" name="Text Box 1">
          <a:extLst>
            <a:ext uri="{FF2B5EF4-FFF2-40B4-BE49-F238E27FC236}">
              <a16:creationId xmlns:a16="http://schemas.microsoft.com/office/drawing/2014/main" id="{00000000-0008-0000-0300-000081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14" name="Text Box 1">
          <a:extLst>
            <a:ext uri="{FF2B5EF4-FFF2-40B4-BE49-F238E27FC236}">
              <a16:creationId xmlns:a16="http://schemas.microsoft.com/office/drawing/2014/main" id="{00000000-0008-0000-0300-000082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15" name="Text Box 1">
          <a:extLst>
            <a:ext uri="{FF2B5EF4-FFF2-40B4-BE49-F238E27FC236}">
              <a16:creationId xmlns:a16="http://schemas.microsoft.com/office/drawing/2014/main" id="{00000000-0008-0000-0300-000083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16" name="Text Box 1">
          <a:extLst>
            <a:ext uri="{FF2B5EF4-FFF2-40B4-BE49-F238E27FC236}">
              <a16:creationId xmlns:a16="http://schemas.microsoft.com/office/drawing/2014/main" id="{00000000-0008-0000-0300-000084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17" name="Text Box 1">
          <a:extLst>
            <a:ext uri="{FF2B5EF4-FFF2-40B4-BE49-F238E27FC236}">
              <a16:creationId xmlns:a16="http://schemas.microsoft.com/office/drawing/2014/main" id="{00000000-0008-0000-0300-000085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18" name="Text Box 1">
          <a:extLst>
            <a:ext uri="{FF2B5EF4-FFF2-40B4-BE49-F238E27FC236}">
              <a16:creationId xmlns:a16="http://schemas.microsoft.com/office/drawing/2014/main" id="{00000000-0008-0000-0300-000086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19" name="Text Box 1">
          <a:extLst>
            <a:ext uri="{FF2B5EF4-FFF2-40B4-BE49-F238E27FC236}">
              <a16:creationId xmlns:a16="http://schemas.microsoft.com/office/drawing/2014/main" id="{00000000-0008-0000-0300-000087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20" name="Text Box 1">
          <a:extLst>
            <a:ext uri="{FF2B5EF4-FFF2-40B4-BE49-F238E27FC236}">
              <a16:creationId xmlns:a16="http://schemas.microsoft.com/office/drawing/2014/main" id="{00000000-0008-0000-0300-000088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21" name="Text Box 1">
          <a:extLst>
            <a:ext uri="{FF2B5EF4-FFF2-40B4-BE49-F238E27FC236}">
              <a16:creationId xmlns:a16="http://schemas.microsoft.com/office/drawing/2014/main" id="{00000000-0008-0000-0300-000089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22" name="Text Box 1">
          <a:extLst>
            <a:ext uri="{FF2B5EF4-FFF2-40B4-BE49-F238E27FC236}">
              <a16:creationId xmlns:a16="http://schemas.microsoft.com/office/drawing/2014/main" id="{00000000-0008-0000-0300-00008A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23" name="Text Box 1">
          <a:extLst>
            <a:ext uri="{FF2B5EF4-FFF2-40B4-BE49-F238E27FC236}">
              <a16:creationId xmlns:a16="http://schemas.microsoft.com/office/drawing/2014/main" id="{00000000-0008-0000-0300-00008B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24" name="Text Box 1">
          <a:extLst>
            <a:ext uri="{FF2B5EF4-FFF2-40B4-BE49-F238E27FC236}">
              <a16:creationId xmlns:a16="http://schemas.microsoft.com/office/drawing/2014/main" id="{00000000-0008-0000-0300-00008C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25" name="Text Box 1">
          <a:extLst>
            <a:ext uri="{FF2B5EF4-FFF2-40B4-BE49-F238E27FC236}">
              <a16:creationId xmlns:a16="http://schemas.microsoft.com/office/drawing/2014/main" id="{00000000-0008-0000-0300-00008D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26" name="Text Box 1">
          <a:extLst>
            <a:ext uri="{FF2B5EF4-FFF2-40B4-BE49-F238E27FC236}">
              <a16:creationId xmlns:a16="http://schemas.microsoft.com/office/drawing/2014/main" id="{00000000-0008-0000-0300-00008E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27" name="Text Box 1">
          <a:extLst>
            <a:ext uri="{FF2B5EF4-FFF2-40B4-BE49-F238E27FC236}">
              <a16:creationId xmlns:a16="http://schemas.microsoft.com/office/drawing/2014/main" id="{00000000-0008-0000-0300-00008F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28" name="Text Box 1">
          <a:extLst>
            <a:ext uri="{FF2B5EF4-FFF2-40B4-BE49-F238E27FC236}">
              <a16:creationId xmlns:a16="http://schemas.microsoft.com/office/drawing/2014/main" id="{00000000-0008-0000-0300-000090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29" name="Text Box 1">
          <a:extLst>
            <a:ext uri="{FF2B5EF4-FFF2-40B4-BE49-F238E27FC236}">
              <a16:creationId xmlns:a16="http://schemas.microsoft.com/office/drawing/2014/main" id="{00000000-0008-0000-0300-000091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30" name="Text Box 1">
          <a:extLst>
            <a:ext uri="{FF2B5EF4-FFF2-40B4-BE49-F238E27FC236}">
              <a16:creationId xmlns:a16="http://schemas.microsoft.com/office/drawing/2014/main" id="{00000000-0008-0000-0300-000092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31" name="Text Box 1">
          <a:extLst>
            <a:ext uri="{FF2B5EF4-FFF2-40B4-BE49-F238E27FC236}">
              <a16:creationId xmlns:a16="http://schemas.microsoft.com/office/drawing/2014/main" id="{00000000-0008-0000-0300-000093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32" name="Text Box 1">
          <a:extLst>
            <a:ext uri="{FF2B5EF4-FFF2-40B4-BE49-F238E27FC236}">
              <a16:creationId xmlns:a16="http://schemas.microsoft.com/office/drawing/2014/main" id="{00000000-0008-0000-0300-000094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33" name="Text Box 1">
          <a:extLst>
            <a:ext uri="{FF2B5EF4-FFF2-40B4-BE49-F238E27FC236}">
              <a16:creationId xmlns:a16="http://schemas.microsoft.com/office/drawing/2014/main" id="{00000000-0008-0000-0300-000095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34" name="Text Box 1">
          <a:extLst>
            <a:ext uri="{FF2B5EF4-FFF2-40B4-BE49-F238E27FC236}">
              <a16:creationId xmlns:a16="http://schemas.microsoft.com/office/drawing/2014/main" id="{00000000-0008-0000-0300-000096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35" name="Text Box 1">
          <a:extLst>
            <a:ext uri="{FF2B5EF4-FFF2-40B4-BE49-F238E27FC236}">
              <a16:creationId xmlns:a16="http://schemas.microsoft.com/office/drawing/2014/main" id="{00000000-0008-0000-0300-000097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36" name="Text Box 1">
          <a:extLst>
            <a:ext uri="{FF2B5EF4-FFF2-40B4-BE49-F238E27FC236}">
              <a16:creationId xmlns:a16="http://schemas.microsoft.com/office/drawing/2014/main" id="{00000000-0008-0000-0300-000098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37" name="Text Box 1">
          <a:extLst>
            <a:ext uri="{FF2B5EF4-FFF2-40B4-BE49-F238E27FC236}">
              <a16:creationId xmlns:a16="http://schemas.microsoft.com/office/drawing/2014/main" id="{00000000-0008-0000-0300-000099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38" name="Text Box 1">
          <a:extLst>
            <a:ext uri="{FF2B5EF4-FFF2-40B4-BE49-F238E27FC236}">
              <a16:creationId xmlns:a16="http://schemas.microsoft.com/office/drawing/2014/main" id="{00000000-0008-0000-0300-00009A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39" name="Text Box 1">
          <a:extLst>
            <a:ext uri="{FF2B5EF4-FFF2-40B4-BE49-F238E27FC236}">
              <a16:creationId xmlns:a16="http://schemas.microsoft.com/office/drawing/2014/main" id="{00000000-0008-0000-0300-00009B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40" name="Text Box 1">
          <a:extLst>
            <a:ext uri="{FF2B5EF4-FFF2-40B4-BE49-F238E27FC236}">
              <a16:creationId xmlns:a16="http://schemas.microsoft.com/office/drawing/2014/main" id="{00000000-0008-0000-0300-00009C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41" name="Text Box 1">
          <a:extLst>
            <a:ext uri="{FF2B5EF4-FFF2-40B4-BE49-F238E27FC236}">
              <a16:creationId xmlns:a16="http://schemas.microsoft.com/office/drawing/2014/main" id="{00000000-0008-0000-0300-00009D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42" name="Text Box 1">
          <a:extLst>
            <a:ext uri="{FF2B5EF4-FFF2-40B4-BE49-F238E27FC236}">
              <a16:creationId xmlns:a16="http://schemas.microsoft.com/office/drawing/2014/main" id="{00000000-0008-0000-0300-00009E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43" name="Text Box 1">
          <a:extLst>
            <a:ext uri="{FF2B5EF4-FFF2-40B4-BE49-F238E27FC236}">
              <a16:creationId xmlns:a16="http://schemas.microsoft.com/office/drawing/2014/main" id="{00000000-0008-0000-0300-00009F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44" name="Text Box 1">
          <a:extLst>
            <a:ext uri="{FF2B5EF4-FFF2-40B4-BE49-F238E27FC236}">
              <a16:creationId xmlns:a16="http://schemas.microsoft.com/office/drawing/2014/main" id="{00000000-0008-0000-0300-0000A0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45" name="Text Box 1">
          <a:extLst>
            <a:ext uri="{FF2B5EF4-FFF2-40B4-BE49-F238E27FC236}">
              <a16:creationId xmlns:a16="http://schemas.microsoft.com/office/drawing/2014/main" id="{00000000-0008-0000-0300-0000A1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46" name="Text Box 1">
          <a:extLst>
            <a:ext uri="{FF2B5EF4-FFF2-40B4-BE49-F238E27FC236}">
              <a16:creationId xmlns:a16="http://schemas.microsoft.com/office/drawing/2014/main" id="{00000000-0008-0000-0300-0000A2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47" name="Text Box 1">
          <a:extLst>
            <a:ext uri="{FF2B5EF4-FFF2-40B4-BE49-F238E27FC236}">
              <a16:creationId xmlns:a16="http://schemas.microsoft.com/office/drawing/2014/main" id="{00000000-0008-0000-0300-0000A3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48" name="Text Box 1">
          <a:extLst>
            <a:ext uri="{FF2B5EF4-FFF2-40B4-BE49-F238E27FC236}">
              <a16:creationId xmlns:a16="http://schemas.microsoft.com/office/drawing/2014/main" id="{00000000-0008-0000-0300-0000A4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49" name="Text Box 1">
          <a:extLst>
            <a:ext uri="{FF2B5EF4-FFF2-40B4-BE49-F238E27FC236}">
              <a16:creationId xmlns:a16="http://schemas.microsoft.com/office/drawing/2014/main" id="{00000000-0008-0000-0300-0000A5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50" name="Text Box 1">
          <a:extLst>
            <a:ext uri="{FF2B5EF4-FFF2-40B4-BE49-F238E27FC236}">
              <a16:creationId xmlns:a16="http://schemas.microsoft.com/office/drawing/2014/main" id="{00000000-0008-0000-0300-0000A6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51" name="Text Box 1">
          <a:extLst>
            <a:ext uri="{FF2B5EF4-FFF2-40B4-BE49-F238E27FC236}">
              <a16:creationId xmlns:a16="http://schemas.microsoft.com/office/drawing/2014/main" id="{00000000-0008-0000-0300-0000A7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52" name="Text Box 1">
          <a:extLst>
            <a:ext uri="{FF2B5EF4-FFF2-40B4-BE49-F238E27FC236}">
              <a16:creationId xmlns:a16="http://schemas.microsoft.com/office/drawing/2014/main" id="{00000000-0008-0000-0300-0000A8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53" name="Text Box 1">
          <a:extLst>
            <a:ext uri="{FF2B5EF4-FFF2-40B4-BE49-F238E27FC236}">
              <a16:creationId xmlns:a16="http://schemas.microsoft.com/office/drawing/2014/main" id="{00000000-0008-0000-0300-0000A9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54" name="Text Box 1">
          <a:extLst>
            <a:ext uri="{FF2B5EF4-FFF2-40B4-BE49-F238E27FC236}">
              <a16:creationId xmlns:a16="http://schemas.microsoft.com/office/drawing/2014/main" id="{00000000-0008-0000-0300-0000AA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55" name="Text Box 1">
          <a:extLst>
            <a:ext uri="{FF2B5EF4-FFF2-40B4-BE49-F238E27FC236}">
              <a16:creationId xmlns:a16="http://schemas.microsoft.com/office/drawing/2014/main" id="{00000000-0008-0000-0300-0000AB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56" name="Text Box 1">
          <a:extLst>
            <a:ext uri="{FF2B5EF4-FFF2-40B4-BE49-F238E27FC236}">
              <a16:creationId xmlns:a16="http://schemas.microsoft.com/office/drawing/2014/main" id="{00000000-0008-0000-0300-0000AC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57" name="Text Box 1">
          <a:extLst>
            <a:ext uri="{FF2B5EF4-FFF2-40B4-BE49-F238E27FC236}">
              <a16:creationId xmlns:a16="http://schemas.microsoft.com/office/drawing/2014/main" id="{00000000-0008-0000-0300-0000AD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58" name="Text Box 1">
          <a:extLst>
            <a:ext uri="{FF2B5EF4-FFF2-40B4-BE49-F238E27FC236}">
              <a16:creationId xmlns:a16="http://schemas.microsoft.com/office/drawing/2014/main" id="{00000000-0008-0000-0300-0000AE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59" name="Text Box 1">
          <a:extLst>
            <a:ext uri="{FF2B5EF4-FFF2-40B4-BE49-F238E27FC236}">
              <a16:creationId xmlns:a16="http://schemas.microsoft.com/office/drawing/2014/main" id="{00000000-0008-0000-0300-0000AF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60" name="Text Box 1">
          <a:extLst>
            <a:ext uri="{FF2B5EF4-FFF2-40B4-BE49-F238E27FC236}">
              <a16:creationId xmlns:a16="http://schemas.microsoft.com/office/drawing/2014/main" id="{00000000-0008-0000-0300-0000B0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61" name="Text Box 1">
          <a:extLst>
            <a:ext uri="{FF2B5EF4-FFF2-40B4-BE49-F238E27FC236}">
              <a16:creationId xmlns:a16="http://schemas.microsoft.com/office/drawing/2014/main" id="{00000000-0008-0000-0300-0000B1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62" name="Text Box 1">
          <a:extLst>
            <a:ext uri="{FF2B5EF4-FFF2-40B4-BE49-F238E27FC236}">
              <a16:creationId xmlns:a16="http://schemas.microsoft.com/office/drawing/2014/main" id="{00000000-0008-0000-0300-0000B2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63" name="Text Box 1">
          <a:extLst>
            <a:ext uri="{FF2B5EF4-FFF2-40B4-BE49-F238E27FC236}">
              <a16:creationId xmlns:a16="http://schemas.microsoft.com/office/drawing/2014/main" id="{00000000-0008-0000-0300-0000B3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64" name="Text Box 1">
          <a:extLst>
            <a:ext uri="{FF2B5EF4-FFF2-40B4-BE49-F238E27FC236}">
              <a16:creationId xmlns:a16="http://schemas.microsoft.com/office/drawing/2014/main" id="{00000000-0008-0000-0300-0000B4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65" name="Text Box 1">
          <a:extLst>
            <a:ext uri="{FF2B5EF4-FFF2-40B4-BE49-F238E27FC236}">
              <a16:creationId xmlns:a16="http://schemas.microsoft.com/office/drawing/2014/main" id="{00000000-0008-0000-0300-0000B5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66" name="Text Box 1">
          <a:extLst>
            <a:ext uri="{FF2B5EF4-FFF2-40B4-BE49-F238E27FC236}">
              <a16:creationId xmlns:a16="http://schemas.microsoft.com/office/drawing/2014/main" id="{00000000-0008-0000-0300-0000B6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67" name="Text Box 1">
          <a:extLst>
            <a:ext uri="{FF2B5EF4-FFF2-40B4-BE49-F238E27FC236}">
              <a16:creationId xmlns:a16="http://schemas.microsoft.com/office/drawing/2014/main" id="{00000000-0008-0000-0300-0000B7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68" name="Text Box 1">
          <a:extLst>
            <a:ext uri="{FF2B5EF4-FFF2-40B4-BE49-F238E27FC236}">
              <a16:creationId xmlns:a16="http://schemas.microsoft.com/office/drawing/2014/main" id="{00000000-0008-0000-0300-0000B8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69" name="Text Box 1">
          <a:extLst>
            <a:ext uri="{FF2B5EF4-FFF2-40B4-BE49-F238E27FC236}">
              <a16:creationId xmlns:a16="http://schemas.microsoft.com/office/drawing/2014/main" id="{00000000-0008-0000-0300-0000B9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70" name="Text Box 1">
          <a:extLst>
            <a:ext uri="{FF2B5EF4-FFF2-40B4-BE49-F238E27FC236}">
              <a16:creationId xmlns:a16="http://schemas.microsoft.com/office/drawing/2014/main" id="{00000000-0008-0000-0300-0000BA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71" name="Text Box 1">
          <a:extLst>
            <a:ext uri="{FF2B5EF4-FFF2-40B4-BE49-F238E27FC236}">
              <a16:creationId xmlns:a16="http://schemas.microsoft.com/office/drawing/2014/main" id="{00000000-0008-0000-0300-0000BB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72" name="Text Box 1">
          <a:extLst>
            <a:ext uri="{FF2B5EF4-FFF2-40B4-BE49-F238E27FC236}">
              <a16:creationId xmlns:a16="http://schemas.microsoft.com/office/drawing/2014/main" id="{00000000-0008-0000-0300-0000BC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73" name="Text Box 1">
          <a:extLst>
            <a:ext uri="{FF2B5EF4-FFF2-40B4-BE49-F238E27FC236}">
              <a16:creationId xmlns:a16="http://schemas.microsoft.com/office/drawing/2014/main" id="{00000000-0008-0000-0300-0000BD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74" name="Text Box 1">
          <a:extLst>
            <a:ext uri="{FF2B5EF4-FFF2-40B4-BE49-F238E27FC236}">
              <a16:creationId xmlns:a16="http://schemas.microsoft.com/office/drawing/2014/main" id="{00000000-0008-0000-0300-0000BE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75" name="Text Box 1">
          <a:extLst>
            <a:ext uri="{FF2B5EF4-FFF2-40B4-BE49-F238E27FC236}">
              <a16:creationId xmlns:a16="http://schemas.microsoft.com/office/drawing/2014/main" id="{00000000-0008-0000-0300-0000BF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76" name="Text Box 1">
          <a:extLst>
            <a:ext uri="{FF2B5EF4-FFF2-40B4-BE49-F238E27FC236}">
              <a16:creationId xmlns:a16="http://schemas.microsoft.com/office/drawing/2014/main" id="{00000000-0008-0000-0300-0000C0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77" name="Text Box 1">
          <a:extLst>
            <a:ext uri="{FF2B5EF4-FFF2-40B4-BE49-F238E27FC236}">
              <a16:creationId xmlns:a16="http://schemas.microsoft.com/office/drawing/2014/main" id="{00000000-0008-0000-0300-0000C1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78" name="Text Box 1">
          <a:extLst>
            <a:ext uri="{FF2B5EF4-FFF2-40B4-BE49-F238E27FC236}">
              <a16:creationId xmlns:a16="http://schemas.microsoft.com/office/drawing/2014/main" id="{00000000-0008-0000-0300-0000C2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79" name="Text Box 1">
          <a:extLst>
            <a:ext uri="{FF2B5EF4-FFF2-40B4-BE49-F238E27FC236}">
              <a16:creationId xmlns:a16="http://schemas.microsoft.com/office/drawing/2014/main" id="{00000000-0008-0000-0300-0000C3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80" name="Text Box 1">
          <a:extLst>
            <a:ext uri="{FF2B5EF4-FFF2-40B4-BE49-F238E27FC236}">
              <a16:creationId xmlns:a16="http://schemas.microsoft.com/office/drawing/2014/main" id="{00000000-0008-0000-0300-0000C4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81" name="Text Box 1">
          <a:extLst>
            <a:ext uri="{FF2B5EF4-FFF2-40B4-BE49-F238E27FC236}">
              <a16:creationId xmlns:a16="http://schemas.microsoft.com/office/drawing/2014/main" id="{00000000-0008-0000-0300-0000C5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82" name="Text Box 1">
          <a:extLst>
            <a:ext uri="{FF2B5EF4-FFF2-40B4-BE49-F238E27FC236}">
              <a16:creationId xmlns:a16="http://schemas.microsoft.com/office/drawing/2014/main" id="{00000000-0008-0000-0300-0000C6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83" name="Text Box 1">
          <a:extLst>
            <a:ext uri="{FF2B5EF4-FFF2-40B4-BE49-F238E27FC236}">
              <a16:creationId xmlns:a16="http://schemas.microsoft.com/office/drawing/2014/main" id="{00000000-0008-0000-0300-0000C7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84" name="Text Box 1">
          <a:extLst>
            <a:ext uri="{FF2B5EF4-FFF2-40B4-BE49-F238E27FC236}">
              <a16:creationId xmlns:a16="http://schemas.microsoft.com/office/drawing/2014/main" id="{00000000-0008-0000-0300-0000C8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85" name="Text Box 1">
          <a:extLst>
            <a:ext uri="{FF2B5EF4-FFF2-40B4-BE49-F238E27FC236}">
              <a16:creationId xmlns:a16="http://schemas.microsoft.com/office/drawing/2014/main" id="{00000000-0008-0000-0300-0000C9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86" name="Text Box 1">
          <a:extLst>
            <a:ext uri="{FF2B5EF4-FFF2-40B4-BE49-F238E27FC236}">
              <a16:creationId xmlns:a16="http://schemas.microsoft.com/office/drawing/2014/main" id="{00000000-0008-0000-0300-0000CA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87" name="Text Box 1">
          <a:extLst>
            <a:ext uri="{FF2B5EF4-FFF2-40B4-BE49-F238E27FC236}">
              <a16:creationId xmlns:a16="http://schemas.microsoft.com/office/drawing/2014/main" id="{00000000-0008-0000-0300-0000CB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88" name="Text Box 1">
          <a:extLst>
            <a:ext uri="{FF2B5EF4-FFF2-40B4-BE49-F238E27FC236}">
              <a16:creationId xmlns:a16="http://schemas.microsoft.com/office/drawing/2014/main" id="{00000000-0008-0000-0300-0000CC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89" name="Text Box 1">
          <a:extLst>
            <a:ext uri="{FF2B5EF4-FFF2-40B4-BE49-F238E27FC236}">
              <a16:creationId xmlns:a16="http://schemas.microsoft.com/office/drawing/2014/main" id="{00000000-0008-0000-0300-0000CD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90" name="Text Box 1">
          <a:extLst>
            <a:ext uri="{FF2B5EF4-FFF2-40B4-BE49-F238E27FC236}">
              <a16:creationId xmlns:a16="http://schemas.microsoft.com/office/drawing/2014/main" id="{00000000-0008-0000-0300-0000CE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91" name="Text Box 1">
          <a:extLst>
            <a:ext uri="{FF2B5EF4-FFF2-40B4-BE49-F238E27FC236}">
              <a16:creationId xmlns:a16="http://schemas.microsoft.com/office/drawing/2014/main" id="{00000000-0008-0000-0300-0000CF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92" name="Text Box 1">
          <a:extLst>
            <a:ext uri="{FF2B5EF4-FFF2-40B4-BE49-F238E27FC236}">
              <a16:creationId xmlns:a16="http://schemas.microsoft.com/office/drawing/2014/main" id="{00000000-0008-0000-0300-0000D0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93" name="Text Box 1">
          <a:extLst>
            <a:ext uri="{FF2B5EF4-FFF2-40B4-BE49-F238E27FC236}">
              <a16:creationId xmlns:a16="http://schemas.microsoft.com/office/drawing/2014/main" id="{00000000-0008-0000-0300-0000D1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94" name="Text Box 1">
          <a:extLst>
            <a:ext uri="{FF2B5EF4-FFF2-40B4-BE49-F238E27FC236}">
              <a16:creationId xmlns:a16="http://schemas.microsoft.com/office/drawing/2014/main" id="{00000000-0008-0000-0300-0000D2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95" name="Text Box 1">
          <a:extLst>
            <a:ext uri="{FF2B5EF4-FFF2-40B4-BE49-F238E27FC236}">
              <a16:creationId xmlns:a16="http://schemas.microsoft.com/office/drawing/2014/main" id="{00000000-0008-0000-0300-0000D3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96" name="Text Box 1">
          <a:extLst>
            <a:ext uri="{FF2B5EF4-FFF2-40B4-BE49-F238E27FC236}">
              <a16:creationId xmlns:a16="http://schemas.microsoft.com/office/drawing/2014/main" id="{00000000-0008-0000-0300-0000D4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97" name="Text Box 1">
          <a:extLst>
            <a:ext uri="{FF2B5EF4-FFF2-40B4-BE49-F238E27FC236}">
              <a16:creationId xmlns:a16="http://schemas.microsoft.com/office/drawing/2014/main" id="{00000000-0008-0000-0300-0000D5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98" name="Text Box 1">
          <a:extLst>
            <a:ext uri="{FF2B5EF4-FFF2-40B4-BE49-F238E27FC236}">
              <a16:creationId xmlns:a16="http://schemas.microsoft.com/office/drawing/2014/main" id="{00000000-0008-0000-0300-0000D6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8999" name="Text Box 1">
          <a:extLst>
            <a:ext uri="{FF2B5EF4-FFF2-40B4-BE49-F238E27FC236}">
              <a16:creationId xmlns:a16="http://schemas.microsoft.com/office/drawing/2014/main" id="{00000000-0008-0000-0300-0000D7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00" name="Text Box 1">
          <a:extLst>
            <a:ext uri="{FF2B5EF4-FFF2-40B4-BE49-F238E27FC236}">
              <a16:creationId xmlns:a16="http://schemas.microsoft.com/office/drawing/2014/main" id="{00000000-0008-0000-0300-0000D8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01" name="Text Box 1">
          <a:extLst>
            <a:ext uri="{FF2B5EF4-FFF2-40B4-BE49-F238E27FC236}">
              <a16:creationId xmlns:a16="http://schemas.microsoft.com/office/drawing/2014/main" id="{00000000-0008-0000-0300-0000D9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02" name="Text Box 1">
          <a:extLst>
            <a:ext uri="{FF2B5EF4-FFF2-40B4-BE49-F238E27FC236}">
              <a16:creationId xmlns:a16="http://schemas.microsoft.com/office/drawing/2014/main" id="{00000000-0008-0000-0300-0000DA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03" name="Text Box 1">
          <a:extLst>
            <a:ext uri="{FF2B5EF4-FFF2-40B4-BE49-F238E27FC236}">
              <a16:creationId xmlns:a16="http://schemas.microsoft.com/office/drawing/2014/main" id="{00000000-0008-0000-0300-0000DB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04" name="Text Box 1">
          <a:extLst>
            <a:ext uri="{FF2B5EF4-FFF2-40B4-BE49-F238E27FC236}">
              <a16:creationId xmlns:a16="http://schemas.microsoft.com/office/drawing/2014/main" id="{00000000-0008-0000-0300-0000DC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05" name="Text Box 1">
          <a:extLst>
            <a:ext uri="{FF2B5EF4-FFF2-40B4-BE49-F238E27FC236}">
              <a16:creationId xmlns:a16="http://schemas.microsoft.com/office/drawing/2014/main" id="{00000000-0008-0000-0300-0000DD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06" name="Text Box 1">
          <a:extLst>
            <a:ext uri="{FF2B5EF4-FFF2-40B4-BE49-F238E27FC236}">
              <a16:creationId xmlns:a16="http://schemas.microsoft.com/office/drawing/2014/main" id="{00000000-0008-0000-0300-0000DE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07" name="Text Box 1">
          <a:extLst>
            <a:ext uri="{FF2B5EF4-FFF2-40B4-BE49-F238E27FC236}">
              <a16:creationId xmlns:a16="http://schemas.microsoft.com/office/drawing/2014/main" id="{00000000-0008-0000-0300-0000DF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08" name="Text Box 1">
          <a:extLst>
            <a:ext uri="{FF2B5EF4-FFF2-40B4-BE49-F238E27FC236}">
              <a16:creationId xmlns:a16="http://schemas.microsoft.com/office/drawing/2014/main" id="{00000000-0008-0000-0300-0000E0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09" name="Text Box 1">
          <a:extLst>
            <a:ext uri="{FF2B5EF4-FFF2-40B4-BE49-F238E27FC236}">
              <a16:creationId xmlns:a16="http://schemas.microsoft.com/office/drawing/2014/main" id="{00000000-0008-0000-0300-0000E1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10" name="Text Box 1">
          <a:extLst>
            <a:ext uri="{FF2B5EF4-FFF2-40B4-BE49-F238E27FC236}">
              <a16:creationId xmlns:a16="http://schemas.microsoft.com/office/drawing/2014/main" id="{00000000-0008-0000-0300-0000E2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11" name="Text Box 1">
          <a:extLst>
            <a:ext uri="{FF2B5EF4-FFF2-40B4-BE49-F238E27FC236}">
              <a16:creationId xmlns:a16="http://schemas.microsoft.com/office/drawing/2014/main" id="{00000000-0008-0000-0300-0000E3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12" name="Text Box 1">
          <a:extLst>
            <a:ext uri="{FF2B5EF4-FFF2-40B4-BE49-F238E27FC236}">
              <a16:creationId xmlns:a16="http://schemas.microsoft.com/office/drawing/2014/main" id="{00000000-0008-0000-0300-0000E4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13" name="Text Box 1">
          <a:extLst>
            <a:ext uri="{FF2B5EF4-FFF2-40B4-BE49-F238E27FC236}">
              <a16:creationId xmlns:a16="http://schemas.microsoft.com/office/drawing/2014/main" id="{00000000-0008-0000-0300-0000E5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14" name="Text Box 1">
          <a:extLst>
            <a:ext uri="{FF2B5EF4-FFF2-40B4-BE49-F238E27FC236}">
              <a16:creationId xmlns:a16="http://schemas.microsoft.com/office/drawing/2014/main" id="{00000000-0008-0000-0300-0000E6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15" name="Text Box 1">
          <a:extLst>
            <a:ext uri="{FF2B5EF4-FFF2-40B4-BE49-F238E27FC236}">
              <a16:creationId xmlns:a16="http://schemas.microsoft.com/office/drawing/2014/main" id="{00000000-0008-0000-0300-0000E7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16" name="Text Box 1">
          <a:extLst>
            <a:ext uri="{FF2B5EF4-FFF2-40B4-BE49-F238E27FC236}">
              <a16:creationId xmlns:a16="http://schemas.microsoft.com/office/drawing/2014/main" id="{00000000-0008-0000-0300-0000E8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17" name="Text Box 1">
          <a:extLst>
            <a:ext uri="{FF2B5EF4-FFF2-40B4-BE49-F238E27FC236}">
              <a16:creationId xmlns:a16="http://schemas.microsoft.com/office/drawing/2014/main" id="{00000000-0008-0000-0300-0000E9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18" name="Text Box 1">
          <a:extLst>
            <a:ext uri="{FF2B5EF4-FFF2-40B4-BE49-F238E27FC236}">
              <a16:creationId xmlns:a16="http://schemas.microsoft.com/office/drawing/2014/main" id="{00000000-0008-0000-0300-0000EA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19" name="Text Box 1">
          <a:extLst>
            <a:ext uri="{FF2B5EF4-FFF2-40B4-BE49-F238E27FC236}">
              <a16:creationId xmlns:a16="http://schemas.microsoft.com/office/drawing/2014/main" id="{00000000-0008-0000-0300-0000EB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20" name="Text Box 1">
          <a:extLst>
            <a:ext uri="{FF2B5EF4-FFF2-40B4-BE49-F238E27FC236}">
              <a16:creationId xmlns:a16="http://schemas.microsoft.com/office/drawing/2014/main" id="{00000000-0008-0000-0300-0000EC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21" name="Text Box 1">
          <a:extLst>
            <a:ext uri="{FF2B5EF4-FFF2-40B4-BE49-F238E27FC236}">
              <a16:creationId xmlns:a16="http://schemas.microsoft.com/office/drawing/2014/main" id="{00000000-0008-0000-0300-0000ED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22" name="Text Box 1">
          <a:extLst>
            <a:ext uri="{FF2B5EF4-FFF2-40B4-BE49-F238E27FC236}">
              <a16:creationId xmlns:a16="http://schemas.microsoft.com/office/drawing/2014/main" id="{00000000-0008-0000-0300-0000EE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23" name="Text Box 1">
          <a:extLst>
            <a:ext uri="{FF2B5EF4-FFF2-40B4-BE49-F238E27FC236}">
              <a16:creationId xmlns:a16="http://schemas.microsoft.com/office/drawing/2014/main" id="{00000000-0008-0000-0300-0000EF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24" name="Text Box 1">
          <a:extLst>
            <a:ext uri="{FF2B5EF4-FFF2-40B4-BE49-F238E27FC236}">
              <a16:creationId xmlns:a16="http://schemas.microsoft.com/office/drawing/2014/main" id="{00000000-0008-0000-0300-0000F0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25" name="Text Box 1">
          <a:extLst>
            <a:ext uri="{FF2B5EF4-FFF2-40B4-BE49-F238E27FC236}">
              <a16:creationId xmlns:a16="http://schemas.microsoft.com/office/drawing/2014/main" id="{00000000-0008-0000-0300-0000F1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26" name="Text Box 1">
          <a:extLst>
            <a:ext uri="{FF2B5EF4-FFF2-40B4-BE49-F238E27FC236}">
              <a16:creationId xmlns:a16="http://schemas.microsoft.com/office/drawing/2014/main" id="{00000000-0008-0000-0300-0000F2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27" name="Text Box 1">
          <a:extLst>
            <a:ext uri="{FF2B5EF4-FFF2-40B4-BE49-F238E27FC236}">
              <a16:creationId xmlns:a16="http://schemas.microsoft.com/office/drawing/2014/main" id="{00000000-0008-0000-0300-0000F3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28" name="Text Box 1">
          <a:extLst>
            <a:ext uri="{FF2B5EF4-FFF2-40B4-BE49-F238E27FC236}">
              <a16:creationId xmlns:a16="http://schemas.microsoft.com/office/drawing/2014/main" id="{00000000-0008-0000-0300-0000F4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29" name="Text Box 1">
          <a:extLst>
            <a:ext uri="{FF2B5EF4-FFF2-40B4-BE49-F238E27FC236}">
              <a16:creationId xmlns:a16="http://schemas.microsoft.com/office/drawing/2014/main" id="{00000000-0008-0000-0300-0000F5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30" name="Text Box 1">
          <a:extLst>
            <a:ext uri="{FF2B5EF4-FFF2-40B4-BE49-F238E27FC236}">
              <a16:creationId xmlns:a16="http://schemas.microsoft.com/office/drawing/2014/main" id="{00000000-0008-0000-0300-0000F6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31" name="Text Box 1">
          <a:extLst>
            <a:ext uri="{FF2B5EF4-FFF2-40B4-BE49-F238E27FC236}">
              <a16:creationId xmlns:a16="http://schemas.microsoft.com/office/drawing/2014/main" id="{00000000-0008-0000-0300-0000F7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32" name="Text Box 1">
          <a:extLst>
            <a:ext uri="{FF2B5EF4-FFF2-40B4-BE49-F238E27FC236}">
              <a16:creationId xmlns:a16="http://schemas.microsoft.com/office/drawing/2014/main" id="{00000000-0008-0000-0300-0000F8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33" name="Text Box 1">
          <a:extLst>
            <a:ext uri="{FF2B5EF4-FFF2-40B4-BE49-F238E27FC236}">
              <a16:creationId xmlns:a16="http://schemas.microsoft.com/office/drawing/2014/main" id="{00000000-0008-0000-0300-0000F9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34" name="Text Box 1">
          <a:extLst>
            <a:ext uri="{FF2B5EF4-FFF2-40B4-BE49-F238E27FC236}">
              <a16:creationId xmlns:a16="http://schemas.microsoft.com/office/drawing/2014/main" id="{00000000-0008-0000-0300-0000FA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35" name="Text Box 1">
          <a:extLst>
            <a:ext uri="{FF2B5EF4-FFF2-40B4-BE49-F238E27FC236}">
              <a16:creationId xmlns:a16="http://schemas.microsoft.com/office/drawing/2014/main" id="{00000000-0008-0000-0300-0000FB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36" name="Text Box 1">
          <a:extLst>
            <a:ext uri="{FF2B5EF4-FFF2-40B4-BE49-F238E27FC236}">
              <a16:creationId xmlns:a16="http://schemas.microsoft.com/office/drawing/2014/main" id="{00000000-0008-0000-0300-0000FC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37" name="Text Box 1">
          <a:extLst>
            <a:ext uri="{FF2B5EF4-FFF2-40B4-BE49-F238E27FC236}">
              <a16:creationId xmlns:a16="http://schemas.microsoft.com/office/drawing/2014/main" id="{00000000-0008-0000-0300-0000FD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38" name="Text Box 1">
          <a:extLst>
            <a:ext uri="{FF2B5EF4-FFF2-40B4-BE49-F238E27FC236}">
              <a16:creationId xmlns:a16="http://schemas.microsoft.com/office/drawing/2014/main" id="{00000000-0008-0000-0300-0000FE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39" name="Text Box 1">
          <a:extLst>
            <a:ext uri="{FF2B5EF4-FFF2-40B4-BE49-F238E27FC236}">
              <a16:creationId xmlns:a16="http://schemas.microsoft.com/office/drawing/2014/main" id="{00000000-0008-0000-0300-0000FF1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40" name="Text Box 1">
          <a:extLst>
            <a:ext uri="{FF2B5EF4-FFF2-40B4-BE49-F238E27FC236}">
              <a16:creationId xmlns:a16="http://schemas.microsoft.com/office/drawing/2014/main" id="{00000000-0008-0000-0300-000000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41" name="Text Box 1">
          <a:extLs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42" name="Text Box 1">
          <a:extLst>
            <a:ext uri="{FF2B5EF4-FFF2-40B4-BE49-F238E27FC236}">
              <a16:creationId xmlns:a16="http://schemas.microsoft.com/office/drawing/2014/main" id="{00000000-0008-0000-0300-000002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43" name="Text Box 1">
          <a:extLst>
            <a:ext uri="{FF2B5EF4-FFF2-40B4-BE49-F238E27FC236}">
              <a16:creationId xmlns:a16="http://schemas.microsoft.com/office/drawing/2014/main" id="{00000000-0008-0000-0300-000003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44" name="Text Box 1">
          <a:extLst>
            <a:ext uri="{FF2B5EF4-FFF2-40B4-BE49-F238E27FC236}">
              <a16:creationId xmlns:a16="http://schemas.microsoft.com/office/drawing/2014/main" id="{00000000-0008-0000-0300-000004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45" name="Text Box 1">
          <a:extLst>
            <a:ext uri="{FF2B5EF4-FFF2-40B4-BE49-F238E27FC236}">
              <a16:creationId xmlns:a16="http://schemas.microsoft.com/office/drawing/2014/main" id="{00000000-0008-0000-0300-000005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46" name="Text Box 1">
          <a:extLst>
            <a:ext uri="{FF2B5EF4-FFF2-40B4-BE49-F238E27FC236}">
              <a16:creationId xmlns:a16="http://schemas.microsoft.com/office/drawing/2014/main" id="{00000000-0008-0000-0300-000006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47" name="Text Box 1">
          <a:extLst>
            <a:ext uri="{FF2B5EF4-FFF2-40B4-BE49-F238E27FC236}">
              <a16:creationId xmlns:a16="http://schemas.microsoft.com/office/drawing/2014/main" id="{00000000-0008-0000-0300-000007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48" name="Text Box 1">
          <a:extLst>
            <a:ext uri="{FF2B5EF4-FFF2-40B4-BE49-F238E27FC236}">
              <a16:creationId xmlns:a16="http://schemas.microsoft.com/office/drawing/2014/main" id="{00000000-0008-0000-0300-000008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49" name="Text Box 1">
          <a:extLst>
            <a:ext uri="{FF2B5EF4-FFF2-40B4-BE49-F238E27FC236}">
              <a16:creationId xmlns:a16="http://schemas.microsoft.com/office/drawing/2014/main" id="{00000000-0008-0000-0300-000009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50" name="Text Box 1">
          <a:extLst>
            <a:ext uri="{FF2B5EF4-FFF2-40B4-BE49-F238E27FC236}">
              <a16:creationId xmlns:a16="http://schemas.microsoft.com/office/drawing/2014/main" id="{00000000-0008-0000-0300-00000A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51" name="Text Box 1">
          <a:extLst>
            <a:ext uri="{FF2B5EF4-FFF2-40B4-BE49-F238E27FC236}">
              <a16:creationId xmlns:a16="http://schemas.microsoft.com/office/drawing/2014/main" id="{00000000-0008-0000-0300-00000B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52" name="Text Box 1">
          <a:extLst>
            <a:ext uri="{FF2B5EF4-FFF2-40B4-BE49-F238E27FC236}">
              <a16:creationId xmlns:a16="http://schemas.microsoft.com/office/drawing/2014/main" id="{00000000-0008-0000-0300-00000C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53" name="Text Box 1">
          <a:extLst>
            <a:ext uri="{FF2B5EF4-FFF2-40B4-BE49-F238E27FC236}">
              <a16:creationId xmlns:a16="http://schemas.microsoft.com/office/drawing/2014/main" id="{00000000-0008-0000-0300-00000D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54" name="Text Box 1">
          <a:extLst>
            <a:ext uri="{FF2B5EF4-FFF2-40B4-BE49-F238E27FC236}">
              <a16:creationId xmlns:a16="http://schemas.microsoft.com/office/drawing/2014/main" id="{00000000-0008-0000-0300-00000E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55" name="Text Box 1">
          <a:extLst>
            <a:ext uri="{FF2B5EF4-FFF2-40B4-BE49-F238E27FC236}">
              <a16:creationId xmlns:a16="http://schemas.microsoft.com/office/drawing/2014/main" id="{00000000-0008-0000-0300-00000F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56" name="Text Box 1">
          <a:extLst>
            <a:ext uri="{FF2B5EF4-FFF2-40B4-BE49-F238E27FC236}">
              <a16:creationId xmlns:a16="http://schemas.microsoft.com/office/drawing/2014/main" id="{00000000-0008-0000-0300-000010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57" name="Text Box 1">
          <a:extLst>
            <a:ext uri="{FF2B5EF4-FFF2-40B4-BE49-F238E27FC236}">
              <a16:creationId xmlns:a16="http://schemas.microsoft.com/office/drawing/2014/main" id="{00000000-0008-0000-0300-000011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58" name="Text Box 1">
          <a:extLst>
            <a:ext uri="{FF2B5EF4-FFF2-40B4-BE49-F238E27FC236}">
              <a16:creationId xmlns:a16="http://schemas.microsoft.com/office/drawing/2014/main" id="{00000000-0008-0000-0300-000012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59" name="Text Box 1">
          <a:extLst>
            <a:ext uri="{FF2B5EF4-FFF2-40B4-BE49-F238E27FC236}">
              <a16:creationId xmlns:a16="http://schemas.microsoft.com/office/drawing/2014/main" id="{00000000-0008-0000-0300-000013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60" name="Text Box 1">
          <a:extLst>
            <a:ext uri="{FF2B5EF4-FFF2-40B4-BE49-F238E27FC236}">
              <a16:creationId xmlns:a16="http://schemas.microsoft.com/office/drawing/2014/main" id="{00000000-0008-0000-0300-000014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61" name="Text Box 1">
          <a:extLst>
            <a:ext uri="{FF2B5EF4-FFF2-40B4-BE49-F238E27FC236}">
              <a16:creationId xmlns:a16="http://schemas.microsoft.com/office/drawing/2014/main" id="{00000000-0008-0000-0300-000015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62" name="Text Box 1">
          <a:extLst>
            <a:ext uri="{FF2B5EF4-FFF2-40B4-BE49-F238E27FC236}">
              <a16:creationId xmlns:a16="http://schemas.microsoft.com/office/drawing/2014/main" id="{00000000-0008-0000-0300-000016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63" name="Text Box 1">
          <a:extLst>
            <a:ext uri="{FF2B5EF4-FFF2-40B4-BE49-F238E27FC236}">
              <a16:creationId xmlns:a16="http://schemas.microsoft.com/office/drawing/2014/main" id="{00000000-0008-0000-0300-000017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64" name="Text Box 1">
          <a:extLst>
            <a:ext uri="{FF2B5EF4-FFF2-40B4-BE49-F238E27FC236}">
              <a16:creationId xmlns:a16="http://schemas.microsoft.com/office/drawing/2014/main" id="{00000000-0008-0000-0300-000018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65" name="Text Box 1">
          <a:extLst>
            <a:ext uri="{FF2B5EF4-FFF2-40B4-BE49-F238E27FC236}">
              <a16:creationId xmlns:a16="http://schemas.microsoft.com/office/drawing/2014/main" id="{00000000-0008-0000-0300-000019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66" name="Text Box 1">
          <a:extLst>
            <a:ext uri="{FF2B5EF4-FFF2-40B4-BE49-F238E27FC236}">
              <a16:creationId xmlns:a16="http://schemas.microsoft.com/office/drawing/2014/main" id="{00000000-0008-0000-0300-00001A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67" name="Text Box 1">
          <a:extLst>
            <a:ext uri="{FF2B5EF4-FFF2-40B4-BE49-F238E27FC236}">
              <a16:creationId xmlns:a16="http://schemas.microsoft.com/office/drawing/2014/main" id="{00000000-0008-0000-0300-00001B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68" name="Text Box 1">
          <a:extLst>
            <a:ext uri="{FF2B5EF4-FFF2-40B4-BE49-F238E27FC236}">
              <a16:creationId xmlns:a16="http://schemas.microsoft.com/office/drawing/2014/main" id="{00000000-0008-0000-0300-00001C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69" name="Text Box 1">
          <a:extLst>
            <a:ext uri="{FF2B5EF4-FFF2-40B4-BE49-F238E27FC236}">
              <a16:creationId xmlns:a16="http://schemas.microsoft.com/office/drawing/2014/main" id="{00000000-0008-0000-0300-00001D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70" name="Text Box 1">
          <a:extLst>
            <a:ext uri="{FF2B5EF4-FFF2-40B4-BE49-F238E27FC236}">
              <a16:creationId xmlns:a16="http://schemas.microsoft.com/office/drawing/2014/main" id="{00000000-0008-0000-0300-00001E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71" name="Text Box 1">
          <a:extLst>
            <a:ext uri="{FF2B5EF4-FFF2-40B4-BE49-F238E27FC236}">
              <a16:creationId xmlns:a16="http://schemas.microsoft.com/office/drawing/2014/main" id="{00000000-0008-0000-0300-00001F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72" name="Text Box 1">
          <a:extLst>
            <a:ext uri="{FF2B5EF4-FFF2-40B4-BE49-F238E27FC236}">
              <a16:creationId xmlns:a16="http://schemas.microsoft.com/office/drawing/2014/main" id="{00000000-0008-0000-0300-000020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73" name="Text Box 1">
          <a:extLst>
            <a:ext uri="{FF2B5EF4-FFF2-40B4-BE49-F238E27FC236}">
              <a16:creationId xmlns:a16="http://schemas.microsoft.com/office/drawing/2014/main" id="{00000000-0008-0000-0300-000021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74" name="Text Box 1">
          <a:extLst>
            <a:ext uri="{FF2B5EF4-FFF2-40B4-BE49-F238E27FC236}">
              <a16:creationId xmlns:a16="http://schemas.microsoft.com/office/drawing/2014/main" id="{00000000-0008-0000-0300-000022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75" name="Text Box 1">
          <a:extLst>
            <a:ext uri="{FF2B5EF4-FFF2-40B4-BE49-F238E27FC236}">
              <a16:creationId xmlns:a16="http://schemas.microsoft.com/office/drawing/2014/main" id="{00000000-0008-0000-0300-000023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76" name="Text Box 1">
          <a:extLst>
            <a:ext uri="{FF2B5EF4-FFF2-40B4-BE49-F238E27FC236}">
              <a16:creationId xmlns:a16="http://schemas.microsoft.com/office/drawing/2014/main" id="{00000000-0008-0000-0300-000024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77" name="Text Box 1">
          <a:extLst>
            <a:ext uri="{FF2B5EF4-FFF2-40B4-BE49-F238E27FC236}">
              <a16:creationId xmlns:a16="http://schemas.microsoft.com/office/drawing/2014/main" id="{00000000-0008-0000-0300-000025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78" name="Text Box 1">
          <a:extLst>
            <a:ext uri="{FF2B5EF4-FFF2-40B4-BE49-F238E27FC236}">
              <a16:creationId xmlns:a16="http://schemas.microsoft.com/office/drawing/2014/main" id="{00000000-0008-0000-0300-000026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79" name="Text Box 1">
          <a:extLst>
            <a:ext uri="{FF2B5EF4-FFF2-40B4-BE49-F238E27FC236}">
              <a16:creationId xmlns:a16="http://schemas.microsoft.com/office/drawing/2014/main" id="{00000000-0008-0000-0300-000027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80" name="Text Box 1">
          <a:extLst>
            <a:ext uri="{FF2B5EF4-FFF2-40B4-BE49-F238E27FC236}">
              <a16:creationId xmlns:a16="http://schemas.microsoft.com/office/drawing/2014/main" id="{00000000-0008-0000-0300-000028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81" name="Text Box 1">
          <a:extLst>
            <a:ext uri="{FF2B5EF4-FFF2-40B4-BE49-F238E27FC236}">
              <a16:creationId xmlns:a16="http://schemas.microsoft.com/office/drawing/2014/main" id="{00000000-0008-0000-0300-000029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82" name="Text Box 1">
          <a:extLst>
            <a:ext uri="{FF2B5EF4-FFF2-40B4-BE49-F238E27FC236}">
              <a16:creationId xmlns:a16="http://schemas.microsoft.com/office/drawing/2014/main" id="{00000000-0008-0000-0300-00002A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83" name="Text Box 1">
          <a:extLst>
            <a:ext uri="{FF2B5EF4-FFF2-40B4-BE49-F238E27FC236}">
              <a16:creationId xmlns:a16="http://schemas.microsoft.com/office/drawing/2014/main" id="{00000000-0008-0000-0300-00002B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84" name="Text Box 1">
          <a:extLst>
            <a:ext uri="{FF2B5EF4-FFF2-40B4-BE49-F238E27FC236}">
              <a16:creationId xmlns:a16="http://schemas.microsoft.com/office/drawing/2014/main" id="{00000000-0008-0000-0300-00002C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85" name="Text Box 1">
          <a:extLst>
            <a:ext uri="{FF2B5EF4-FFF2-40B4-BE49-F238E27FC236}">
              <a16:creationId xmlns:a16="http://schemas.microsoft.com/office/drawing/2014/main" id="{00000000-0008-0000-0300-00002D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86" name="Text Box 1">
          <a:extLst>
            <a:ext uri="{FF2B5EF4-FFF2-40B4-BE49-F238E27FC236}">
              <a16:creationId xmlns:a16="http://schemas.microsoft.com/office/drawing/2014/main" id="{00000000-0008-0000-0300-00002E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87" name="Text Box 1">
          <a:extLst>
            <a:ext uri="{FF2B5EF4-FFF2-40B4-BE49-F238E27FC236}">
              <a16:creationId xmlns:a16="http://schemas.microsoft.com/office/drawing/2014/main" id="{00000000-0008-0000-0300-00002F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88" name="Text Box 1">
          <a:extLst>
            <a:ext uri="{FF2B5EF4-FFF2-40B4-BE49-F238E27FC236}">
              <a16:creationId xmlns:a16="http://schemas.microsoft.com/office/drawing/2014/main" id="{00000000-0008-0000-0300-000030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89" name="Text Box 1">
          <a:extLst>
            <a:ext uri="{FF2B5EF4-FFF2-40B4-BE49-F238E27FC236}">
              <a16:creationId xmlns:a16="http://schemas.microsoft.com/office/drawing/2014/main" id="{00000000-0008-0000-0300-000031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90" name="Text Box 1">
          <a:extLst>
            <a:ext uri="{FF2B5EF4-FFF2-40B4-BE49-F238E27FC236}">
              <a16:creationId xmlns:a16="http://schemas.microsoft.com/office/drawing/2014/main" id="{00000000-0008-0000-0300-000032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91" name="Text Box 1">
          <a:extLst>
            <a:ext uri="{FF2B5EF4-FFF2-40B4-BE49-F238E27FC236}">
              <a16:creationId xmlns:a16="http://schemas.microsoft.com/office/drawing/2014/main" id="{00000000-0008-0000-0300-000033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92" name="Text Box 1">
          <a:extLst>
            <a:ext uri="{FF2B5EF4-FFF2-40B4-BE49-F238E27FC236}">
              <a16:creationId xmlns:a16="http://schemas.microsoft.com/office/drawing/2014/main" id="{00000000-0008-0000-0300-000034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93" name="Text Box 1">
          <a:extLst>
            <a:ext uri="{FF2B5EF4-FFF2-40B4-BE49-F238E27FC236}">
              <a16:creationId xmlns:a16="http://schemas.microsoft.com/office/drawing/2014/main" id="{00000000-0008-0000-0300-000035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94" name="Text Box 1">
          <a:extLst>
            <a:ext uri="{FF2B5EF4-FFF2-40B4-BE49-F238E27FC236}">
              <a16:creationId xmlns:a16="http://schemas.microsoft.com/office/drawing/2014/main" id="{00000000-0008-0000-0300-000036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95" name="Text Box 1">
          <a:extLst>
            <a:ext uri="{FF2B5EF4-FFF2-40B4-BE49-F238E27FC236}">
              <a16:creationId xmlns:a16="http://schemas.microsoft.com/office/drawing/2014/main" id="{00000000-0008-0000-0300-000037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96" name="Text Box 1">
          <a:extLst>
            <a:ext uri="{FF2B5EF4-FFF2-40B4-BE49-F238E27FC236}">
              <a16:creationId xmlns:a16="http://schemas.microsoft.com/office/drawing/2014/main" id="{00000000-0008-0000-0300-000038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97" name="Text Box 1">
          <a:extLst>
            <a:ext uri="{FF2B5EF4-FFF2-40B4-BE49-F238E27FC236}">
              <a16:creationId xmlns:a16="http://schemas.microsoft.com/office/drawing/2014/main" id="{00000000-0008-0000-0300-000039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98" name="Text Box 1">
          <a:extLst>
            <a:ext uri="{FF2B5EF4-FFF2-40B4-BE49-F238E27FC236}">
              <a16:creationId xmlns:a16="http://schemas.microsoft.com/office/drawing/2014/main" id="{00000000-0008-0000-0300-00003A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099" name="Text Box 1">
          <a:extLst>
            <a:ext uri="{FF2B5EF4-FFF2-40B4-BE49-F238E27FC236}">
              <a16:creationId xmlns:a16="http://schemas.microsoft.com/office/drawing/2014/main" id="{00000000-0008-0000-0300-00003B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00" name="Text Box 1">
          <a:extLst>
            <a:ext uri="{FF2B5EF4-FFF2-40B4-BE49-F238E27FC236}">
              <a16:creationId xmlns:a16="http://schemas.microsoft.com/office/drawing/2014/main" id="{00000000-0008-0000-0300-00003C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01" name="Text Box 1">
          <a:extLst>
            <a:ext uri="{FF2B5EF4-FFF2-40B4-BE49-F238E27FC236}">
              <a16:creationId xmlns:a16="http://schemas.microsoft.com/office/drawing/2014/main" id="{00000000-0008-0000-0300-00003D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02" name="Text Box 1">
          <a:extLst>
            <a:ext uri="{FF2B5EF4-FFF2-40B4-BE49-F238E27FC236}">
              <a16:creationId xmlns:a16="http://schemas.microsoft.com/office/drawing/2014/main" id="{00000000-0008-0000-0300-00003E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03" name="Text Box 1">
          <a:extLst>
            <a:ext uri="{FF2B5EF4-FFF2-40B4-BE49-F238E27FC236}">
              <a16:creationId xmlns:a16="http://schemas.microsoft.com/office/drawing/2014/main" id="{00000000-0008-0000-0300-00003F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04" name="Text Box 1">
          <a:extLst>
            <a:ext uri="{FF2B5EF4-FFF2-40B4-BE49-F238E27FC236}">
              <a16:creationId xmlns:a16="http://schemas.microsoft.com/office/drawing/2014/main" id="{00000000-0008-0000-0300-000040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05" name="Text Box 1">
          <a:extLst>
            <a:ext uri="{FF2B5EF4-FFF2-40B4-BE49-F238E27FC236}">
              <a16:creationId xmlns:a16="http://schemas.microsoft.com/office/drawing/2014/main" id="{00000000-0008-0000-0300-000041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06" name="Text Box 1">
          <a:extLst>
            <a:ext uri="{FF2B5EF4-FFF2-40B4-BE49-F238E27FC236}">
              <a16:creationId xmlns:a16="http://schemas.microsoft.com/office/drawing/2014/main" id="{00000000-0008-0000-0300-000042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07" name="Text Box 1">
          <a:extLst>
            <a:ext uri="{FF2B5EF4-FFF2-40B4-BE49-F238E27FC236}">
              <a16:creationId xmlns:a16="http://schemas.microsoft.com/office/drawing/2014/main" id="{00000000-0008-0000-0300-000043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08" name="Text Box 1">
          <a:extLst>
            <a:ext uri="{FF2B5EF4-FFF2-40B4-BE49-F238E27FC236}">
              <a16:creationId xmlns:a16="http://schemas.microsoft.com/office/drawing/2014/main" id="{00000000-0008-0000-0300-000044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09" name="Text Box 1">
          <a:extLst>
            <a:ext uri="{FF2B5EF4-FFF2-40B4-BE49-F238E27FC236}">
              <a16:creationId xmlns:a16="http://schemas.microsoft.com/office/drawing/2014/main" id="{00000000-0008-0000-0300-000045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10" name="Text Box 1">
          <a:extLst>
            <a:ext uri="{FF2B5EF4-FFF2-40B4-BE49-F238E27FC236}">
              <a16:creationId xmlns:a16="http://schemas.microsoft.com/office/drawing/2014/main" id="{00000000-0008-0000-0300-000046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11" name="Text Box 1">
          <a:extLst>
            <a:ext uri="{FF2B5EF4-FFF2-40B4-BE49-F238E27FC236}">
              <a16:creationId xmlns:a16="http://schemas.microsoft.com/office/drawing/2014/main" id="{00000000-0008-0000-0300-000047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12" name="Text Box 1">
          <a:extLst>
            <a:ext uri="{FF2B5EF4-FFF2-40B4-BE49-F238E27FC236}">
              <a16:creationId xmlns:a16="http://schemas.microsoft.com/office/drawing/2014/main" id="{00000000-0008-0000-0300-000048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13" name="Text Box 1">
          <a:extLst>
            <a:ext uri="{FF2B5EF4-FFF2-40B4-BE49-F238E27FC236}">
              <a16:creationId xmlns:a16="http://schemas.microsoft.com/office/drawing/2014/main" id="{00000000-0008-0000-0300-000049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14" name="Text Box 1">
          <a:extLst>
            <a:ext uri="{FF2B5EF4-FFF2-40B4-BE49-F238E27FC236}">
              <a16:creationId xmlns:a16="http://schemas.microsoft.com/office/drawing/2014/main" id="{00000000-0008-0000-0300-00004A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15" name="Text Box 1">
          <a:extLst>
            <a:ext uri="{FF2B5EF4-FFF2-40B4-BE49-F238E27FC236}">
              <a16:creationId xmlns:a16="http://schemas.microsoft.com/office/drawing/2014/main" id="{00000000-0008-0000-0300-00004B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16" name="Text Box 1">
          <a:extLst>
            <a:ext uri="{FF2B5EF4-FFF2-40B4-BE49-F238E27FC236}">
              <a16:creationId xmlns:a16="http://schemas.microsoft.com/office/drawing/2014/main" id="{00000000-0008-0000-0300-00004C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17" name="Text Box 1">
          <a:extLst>
            <a:ext uri="{FF2B5EF4-FFF2-40B4-BE49-F238E27FC236}">
              <a16:creationId xmlns:a16="http://schemas.microsoft.com/office/drawing/2014/main" id="{00000000-0008-0000-0300-00004D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18" name="Text Box 1">
          <a:extLst>
            <a:ext uri="{FF2B5EF4-FFF2-40B4-BE49-F238E27FC236}">
              <a16:creationId xmlns:a16="http://schemas.microsoft.com/office/drawing/2014/main" id="{00000000-0008-0000-0300-00004E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19" name="Text Box 1">
          <a:extLst>
            <a:ext uri="{FF2B5EF4-FFF2-40B4-BE49-F238E27FC236}">
              <a16:creationId xmlns:a16="http://schemas.microsoft.com/office/drawing/2014/main" id="{00000000-0008-0000-0300-00004F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20" name="Text Box 1">
          <a:extLst>
            <a:ext uri="{FF2B5EF4-FFF2-40B4-BE49-F238E27FC236}">
              <a16:creationId xmlns:a16="http://schemas.microsoft.com/office/drawing/2014/main" id="{00000000-0008-0000-0300-000050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21" name="Text Box 1">
          <a:extLst>
            <a:ext uri="{FF2B5EF4-FFF2-40B4-BE49-F238E27FC236}">
              <a16:creationId xmlns:a16="http://schemas.microsoft.com/office/drawing/2014/main" id="{00000000-0008-0000-0300-000051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22" name="Text Box 1">
          <a:extLst>
            <a:ext uri="{FF2B5EF4-FFF2-40B4-BE49-F238E27FC236}">
              <a16:creationId xmlns:a16="http://schemas.microsoft.com/office/drawing/2014/main" id="{00000000-0008-0000-0300-000052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23" name="Text Box 1">
          <a:extLst>
            <a:ext uri="{FF2B5EF4-FFF2-40B4-BE49-F238E27FC236}">
              <a16:creationId xmlns:a16="http://schemas.microsoft.com/office/drawing/2014/main" id="{00000000-0008-0000-0300-000053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24" name="Text Box 1">
          <a:extLst>
            <a:ext uri="{FF2B5EF4-FFF2-40B4-BE49-F238E27FC236}">
              <a16:creationId xmlns:a16="http://schemas.microsoft.com/office/drawing/2014/main" id="{00000000-0008-0000-0300-000054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25" name="Text Box 1">
          <a:extLst>
            <a:ext uri="{FF2B5EF4-FFF2-40B4-BE49-F238E27FC236}">
              <a16:creationId xmlns:a16="http://schemas.microsoft.com/office/drawing/2014/main" id="{00000000-0008-0000-0300-000055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26" name="Text Box 1">
          <a:extLst>
            <a:ext uri="{FF2B5EF4-FFF2-40B4-BE49-F238E27FC236}">
              <a16:creationId xmlns:a16="http://schemas.microsoft.com/office/drawing/2014/main" id="{00000000-0008-0000-0300-000056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27" name="Text Box 1">
          <a:extLst>
            <a:ext uri="{FF2B5EF4-FFF2-40B4-BE49-F238E27FC236}">
              <a16:creationId xmlns:a16="http://schemas.microsoft.com/office/drawing/2014/main" id="{00000000-0008-0000-0300-000057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28" name="Text Box 1">
          <a:extLst>
            <a:ext uri="{FF2B5EF4-FFF2-40B4-BE49-F238E27FC236}">
              <a16:creationId xmlns:a16="http://schemas.microsoft.com/office/drawing/2014/main" id="{00000000-0008-0000-0300-000058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29" name="Text Box 1">
          <a:extLst>
            <a:ext uri="{FF2B5EF4-FFF2-40B4-BE49-F238E27FC236}">
              <a16:creationId xmlns:a16="http://schemas.microsoft.com/office/drawing/2014/main" id="{00000000-0008-0000-0300-000059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30" name="Text Box 1">
          <a:extLst>
            <a:ext uri="{FF2B5EF4-FFF2-40B4-BE49-F238E27FC236}">
              <a16:creationId xmlns:a16="http://schemas.microsoft.com/office/drawing/2014/main" id="{00000000-0008-0000-0300-00005A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31" name="Text Box 1">
          <a:extLst>
            <a:ext uri="{FF2B5EF4-FFF2-40B4-BE49-F238E27FC236}">
              <a16:creationId xmlns:a16="http://schemas.microsoft.com/office/drawing/2014/main" id="{00000000-0008-0000-0300-00005B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32" name="Text Box 1">
          <a:extLst>
            <a:ext uri="{FF2B5EF4-FFF2-40B4-BE49-F238E27FC236}">
              <a16:creationId xmlns:a16="http://schemas.microsoft.com/office/drawing/2014/main" id="{00000000-0008-0000-0300-00005C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33" name="Text Box 1">
          <a:extLst>
            <a:ext uri="{FF2B5EF4-FFF2-40B4-BE49-F238E27FC236}">
              <a16:creationId xmlns:a16="http://schemas.microsoft.com/office/drawing/2014/main" id="{00000000-0008-0000-0300-00005D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34" name="Text Box 1">
          <a:extLst>
            <a:ext uri="{FF2B5EF4-FFF2-40B4-BE49-F238E27FC236}">
              <a16:creationId xmlns:a16="http://schemas.microsoft.com/office/drawing/2014/main" id="{00000000-0008-0000-0300-00005E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35" name="Text Box 1">
          <a:extLst>
            <a:ext uri="{FF2B5EF4-FFF2-40B4-BE49-F238E27FC236}">
              <a16:creationId xmlns:a16="http://schemas.microsoft.com/office/drawing/2014/main" id="{00000000-0008-0000-0300-00005F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36" name="Text Box 1">
          <a:extLst>
            <a:ext uri="{FF2B5EF4-FFF2-40B4-BE49-F238E27FC236}">
              <a16:creationId xmlns:a16="http://schemas.microsoft.com/office/drawing/2014/main" id="{00000000-0008-0000-0300-000060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37" name="Text Box 1">
          <a:extLst>
            <a:ext uri="{FF2B5EF4-FFF2-40B4-BE49-F238E27FC236}">
              <a16:creationId xmlns:a16="http://schemas.microsoft.com/office/drawing/2014/main" id="{00000000-0008-0000-0300-000061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38" name="Text Box 1">
          <a:extLst>
            <a:ext uri="{FF2B5EF4-FFF2-40B4-BE49-F238E27FC236}">
              <a16:creationId xmlns:a16="http://schemas.microsoft.com/office/drawing/2014/main" id="{00000000-0008-0000-0300-000062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39" name="Text Box 1">
          <a:extLst>
            <a:ext uri="{FF2B5EF4-FFF2-40B4-BE49-F238E27FC236}">
              <a16:creationId xmlns:a16="http://schemas.microsoft.com/office/drawing/2014/main" id="{00000000-0008-0000-0300-000063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40" name="Text Box 1">
          <a:extLst>
            <a:ext uri="{FF2B5EF4-FFF2-40B4-BE49-F238E27FC236}">
              <a16:creationId xmlns:a16="http://schemas.microsoft.com/office/drawing/2014/main" id="{00000000-0008-0000-0300-000064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41" name="Text Box 1">
          <a:extLst>
            <a:ext uri="{FF2B5EF4-FFF2-40B4-BE49-F238E27FC236}">
              <a16:creationId xmlns:a16="http://schemas.microsoft.com/office/drawing/2014/main" id="{00000000-0008-0000-0300-000065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42" name="Text Box 1">
          <a:extLst>
            <a:ext uri="{FF2B5EF4-FFF2-40B4-BE49-F238E27FC236}">
              <a16:creationId xmlns:a16="http://schemas.microsoft.com/office/drawing/2014/main" id="{00000000-0008-0000-0300-000066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43" name="Text Box 1">
          <a:extLst>
            <a:ext uri="{FF2B5EF4-FFF2-40B4-BE49-F238E27FC236}">
              <a16:creationId xmlns:a16="http://schemas.microsoft.com/office/drawing/2014/main" id="{00000000-0008-0000-0300-000067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44" name="Text Box 1">
          <a:extLst>
            <a:ext uri="{FF2B5EF4-FFF2-40B4-BE49-F238E27FC236}">
              <a16:creationId xmlns:a16="http://schemas.microsoft.com/office/drawing/2014/main" id="{00000000-0008-0000-0300-000068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45" name="Text Box 1">
          <a:extLst>
            <a:ext uri="{FF2B5EF4-FFF2-40B4-BE49-F238E27FC236}">
              <a16:creationId xmlns:a16="http://schemas.microsoft.com/office/drawing/2014/main" id="{00000000-0008-0000-0300-000069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46" name="Text Box 1">
          <a:extLst>
            <a:ext uri="{FF2B5EF4-FFF2-40B4-BE49-F238E27FC236}">
              <a16:creationId xmlns:a16="http://schemas.microsoft.com/office/drawing/2014/main" id="{00000000-0008-0000-0300-00006A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47" name="Text Box 1">
          <a:extLst>
            <a:ext uri="{FF2B5EF4-FFF2-40B4-BE49-F238E27FC236}">
              <a16:creationId xmlns:a16="http://schemas.microsoft.com/office/drawing/2014/main" id="{00000000-0008-0000-0300-00006B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48" name="Text Box 1">
          <a:extLst>
            <a:ext uri="{FF2B5EF4-FFF2-40B4-BE49-F238E27FC236}">
              <a16:creationId xmlns:a16="http://schemas.microsoft.com/office/drawing/2014/main" id="{00000000-0008-0000-0300-00006C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49" name="Text Box 1">
          <a:extLst>
            <a:ext uri="{FF2B5EF4-FFF2-40B4-BE49-F238E27FC236}">
              <a16:creationId xmlns:a16="http://schemas.microsoft.com/office/drawing/2014/main" id="{00000000-0008-0000-0300-00006D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50" name="Text Box 1">
          <a:extLst>
            <a:ext uri="{FF2B5EF4-FFF2-40B4-BE49-F238E27FC236}">
              <a16:creationId xmlns:a16="http://schemas.microsoft.com/office/drawing/2014/main" id="{00000000-0008-0000-0300-00006E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51" name="Text Box 1">
          <a:extLst>
            <a:ext uri="{FF2B5EF4-FFF2-40B4-BE49-F238E27FC236}">
              <a16:creationId xmlns:a16="http://schemas.microsoft.com/office/drawing/2014/main" id="{00000000-0008-0000-0300-00006F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52" name="Text Box 1">
          <a:extLst>
            <a:ext uri="{FF2B5EF4-FFF2-40B4-BE49-F238E27FC236}">
              <a16:creationId xmlns:a16="http://schemas.microsoft.com/office/drawing/2014/main" id="{00000000-0008-0000-0300-000070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53" name="Text Box 1">
          <a:extLst>
            <a:ext uri="{FF2B5EF4-FFF2-40B4-BE49-F238E27FC236}">
              <a16:creationId xmlns:a16="http://schemas.microsoft.com/office/drawing/2014/main" id="{00000000-0008-0000-0300-000071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54" name="Text Box 1">
          <a:extLst>
            <a:ext uri="{FF2B5EF4-FFF2-40B4-BE49-F238E27FC236}">
              <a16:creationId xmlns:a16="http://schemas.microsoft.com/office/drawing/2014/main" id="{00000000-0008-0000-0300-000072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55" name="Text Box 1">
          <a:extLst>
            <a:ext uri="{FF2B5EF4-FFF2-40B4-BE49-F238E27FC236}">
              <a16:creationId xmlns:a16="http://schemas.microsoft.com/office/drawing/2014/main" id="{00000000-0008-0000-0300-000073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56" name="Text Box 1">
          <a:extLst>
            <a:ext uri="{FF2B5EF4-FFF2-40B4-BE49-F238E27FC236}">
              <a16:creationId xmlns:a16="http://schemas.microsoft.com/office/drawing/2014/main" id="{00000000-0008-0000-0300-000074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57" name="Text Box 1">
          <a:extLst>
            <a:ext uri="{FF2B5EF4-FFF2-40B4-BE49-F238E27FC236}">
              <a16:creationId xmlns:a16="http://schemas.microsoft.com/office/drawing/2014/main" id="{00000000-0008-0000-0300-000075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58" name="Text Box 1">
          <a:extLst>
            <a:ext uri="{FF2B5EF4-FFF2-40B4-BE49-F238E27FC236}">
              <a16:creationId xmlns:a16="http://schemas.microsoft.com/office/drawing/2014/main" id="{00000000-0008-0000-0300-000076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59" name="Text Box 1">
          <a:extLst>
            <a:ext uri="{FF2B5EF4-FFF2-40B4-BE49-F238E27FC236}">
              <a16:creationId xmlns:a16="http://schemas.microsoft.com/office/drawing/2014/main" id="{00000000-0008-0000-0300-000077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60" name="Text Box 1">
          <a:extLst>
            <a:ext uri="{FF2B5EF4-FFF2-40B4-BE49-F238E27FC236}">
              <a16:creationId xmlns:a16="http://schemas.microsoft.com/office/drawing/2014/main" id="{00000000-0008-0000-0300-000078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61" name="Text Box 1">
          <a:extLst>
            <a:ext uri="{FF2B5EF4-FFF2-40B4-BE49-F238E27FC236}">
              <a16:creationId xmlns:a16="http://schemas.microsoft.com/office/drawing/2014/main" id="{00000000-0008-0000-0300-000079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62" name="Text Box 1">
          <a:extLst>
            <a:ext uri="{FF2B5EF4-FFF2-40B4-BE49-F238E27FC236}">
              <a16:creationId xmlns:a16="http://schemas.microsoft.com/office/drawing/2014/main" id="{00000000-0008-0000-0300-00007A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63" name="Text Box 1">
          <a:extLst>
            <a:ext uri="{FF2B5EF4-FFF2-40B4-BE49-F238E27FC236}">
              <a16:creationId xmlns:a16="http://schemas.microsoft.com/office/drawing/2014/main" id="{00000000-0008-0000-0300-00007B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64" name="Text Box 1">
          <a:extLst>
            <a:ext uri="{FF2B5EF4-FFF2-40B4-BE49-F238E27FC236}">
              <a16:creationId xmlns:a16="http://schemas.microsoft.com/office/drawing/2014/main" id="{00000000-0008-0000-0300-00007C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65" name="Text Box 1">
          <a:extLst>
            <a:ext uri="{FF2B5EF4-FFF2-40B4-BE49-F238E27FC236}">
              <a16:creationId xmlns:a16="http://schemas.microsoft.com/office/drawing/2014/main" id="{00000000-0008-0000-0300-00007D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66" name="Text Box 1">
          <a:extLst>
            <a:ext uri="{FF2B5EF4-FFF2-40B4-BE49-F238E27FC236}">
              <a16:creationId xmlns:a16="http://schemas.microsoft.com/office/drawing/2014/main" id="{00000000-0008-0000-0300-00007E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67" name="Text Box 1">
          <a:extLst>
            <a:ext uri="{FF2B5EF4-FFF2-40B4-BE49-F238E27FC236}">
              <a16:creationId xmlns:a16="http://schemas.microsoft.com/office/drawing/2014/main" id="{00000000-0008-0000-0300-00007F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68" name="Text Box 1">
          <a:extLst>
            <a:ext uri="{FF2B5EF4-FFF2-40B4-BE49-F238E27FC236}">
              <a16:creationId xmlns:a16="http://schemas.microsoft.com/office/drawing/2014/main" id="{00000000-0008-0000-0300-000080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69" name="Text Box 1">
          <a:extLst>
            <a:ext uri="{FF2B5EF4-FFF2-40B4-BE49-F238E27FC236}">
              <a16:creationId xmlns:a16="http://schemas.microsoft.com/office/drawing/2014/main" id="{00000000-0008-0000-0300-000081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70" name="Text Box 1">
          <a:extLst>
            <a:ext uri="{FF2B5EF4-FFF2-40B4-BE49-F238E27FC236}">
              <a16:creationId xmlns:a16="http://schemas.microsoft.com/office/drawing/2014/main" id="{00000000-0008-0000-0300-000082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71" name="Text Box 1">
          <a:extLst>
            <a:ext uri="{FF2B5EF4-FFF2-40B4-BE49-F238E27FC236}">
              <a16:creationId xmlns:a16="http://schemas.microsoft.com/office/drawing/2014/main" id="{00000000-0008-0000-0300-000083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72" name="Text Box 1">
          <a:extLst>
            <a:ext uri="{FF2B5EF4-FFF2-40B4-BE49-F238E27FC236}">
              <a16:creationId xmlns:a16="http://schemas.microsoft.com/office/drawing/2014/main" id="{00000000-0008-0000-0300-000084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73" name="Text Box 1">
          <a:extLst>
            <a:ext uri="{FF2B5EF4-FFF2-40B4-BE49-F238E27FC236}">
              <a16:creationId xmlns:a16="http://schemas.microsoft.com/office/drawing/2014/main" id="{00000000-0008-0000-0300-000085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74" name="Text Box 1">
          <a:extLst>
            <a:ext uri="{FF2B5EF4-FFF2-40B4-BE49-F238E27FC236}">
              <a16:creationId xmlns:a16="http://schemas.microsoft.com/office/drawing/2014/main" id="{00000000-0008-0000-0300-000086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75" name="Text Box 1">
          <a:extLst>
            <a:ext uri="{FF2B5EF4-FFF2-40B4-BE49-F238E27FC236}">
              <a16:creationId xmlns:a16="http://schemas.microsoft.com/office/drawing/2014/main" id="{00000000-0008-0000-0300-000087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76" name="Text Box 1">
          <a:extLst>
            <a:ext uri="{FF2B5EF4-FFF2-40B4-BE49-F238E27FC236}">
              <a16:creationId xmlns:a16="http://schemas.microsoft.com/office/drawing/2014/main" id="{00000000-0008-0000-0300-000088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77" name="Text Box 1">
          <a:extLst>
            <a:ext uri="{FF2B5EF4-FFF2-40B4-BE49-F238E27FC236}">
              <a16:creationId xmlns:a16="http://schemas.microsoft.com/office/drawing/2014/main" id="{00000000-0008-0000-0300-000089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78" name="Text Box 1">
          <a:extLst>
            <a:ext uri="{FF2B5EF4-FFF2-40B4-BE49-F238E27FC236}">
              <a16:creationId xmlns:a16="http://schemas.microsoft.com/office/drawing/2014/main" id="{00000000-0008-0000-0300-00008A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79" name="Text Box 1">
          <a:extLst>
            <a:ext uri="{FF2B5EF4-FFF2-40B4-BE49-F238E27FC236}">
              <a16:creationId xmlns:a16="http://schemas.microsoft.com/office/drawing/2014/main" id="{00000000-0008-0000-0300-00008B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80" name="Text Box 1">
          <a:extLst>
            <a:ext uri="{FF2B5EF4-FFF2-40B4-BE49-F238E27FC236}">
              <a16:creationId xmlns:a16="http://schemas.microsoft.com/office/drawing/2014/main" id="{00000000-0008-0000-0300-00008C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81" name="Text Box 1">
          <a:extLst>
            <a:ext uri="{FF2B5EF4-FFF2-40B4-BE49-F238E27FC236}">
              <a16:creationId xmlns:a16="http://schemas.microsoft.com/office/drawing/2014/main" id="{00000000-0008-0000-0300-00008D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82" name="Text Box 1">
          <a:extLst>
            <a:ext uri="{FF2B5EF4-FFF2-40B4-BE49-F238E27FC236}">
              <a16:creationId xmlns:a16="http://schemas.microsoft.com/office/drawing/2014/main" id="{00000000-0008-0000-0300-00008E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83" name="Text Box 1">
          <a:extLst>
            <a:ext uri="{FF2B5EF4-FFF2-40B4-BE49-F238E27FC236}">
              <a16:creationId xmlns:a16="http://schemas.microsoft.com/office/drawing/2014/main" id="{00000000-0008-0000-0300-00008F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84" name="Text Box 1">
          <a:extLst>
            <a:ext uri="{FF2B5EF4-FFF2-40B4-BE49-F238E27FC236}">
              <a16:creationId xmlns:a16="http://schemas.microsoft.com/office/drawing/2014/main" id="{00000000-0008-0000-0300-000090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85" name="Text Box 1">
          <a:extLst>
            <a:ext uri="{FF2B5EF4-FFF2-40B4-BE49-F238E27FC236}">
              <a16:creationId xmlns:a16="http://schemas.microsoft.com/office/drawing/2014/main" id="{00000000-0008-0000-0300-000091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86" name="Text Box 1">
          <a:extLst>
            <a:ext uri="{FF2B5EF4-FFF2-40B4-BE49-F238E27FC236}">
              <a16:creationId xmlns:a16="http://schemas.microsoft.com/office/drawing/2014/main" id="{00000000-0008-0000-0300-000092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87" name="Text Box 1">
          <a:extLst>
            <a:ext uri="{FF2B5EF4-FFF2-40B4-BE49-F238E27FC236}">
              <a16:creationId xmlns:a16="http://schemas.microsoft.com/office/drawing/2014/main" id="{00000000-0008-0000-0300-000093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88" name="Text Box 1">
          <a:extLst>
            <a:ext uri="{FF2B5EF4-FFF2-40B4-BE49-F238E27FC236}">
              <a16:creationId xmlns:a16="http://schemas.microsoft.com/office/drawing/2014/main" id="{00000000-0008-0000-0300-000094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89" name="Text Box 1">
          <a:extLst>
            <a:ext uri="{FF2B5EF4-FFF2-40B4-BE49-F238E27FC236}">
              <a16:creationId xmlns:a16="http://schemas.microsoft.com/office/drawing/2014/main" id="{00000000-0008-0000-0300-000095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90" name="Text Box 1">
          <a:extLst>
            <a:ext uri="{FF2B5EF4-FFF2-40B4-BE49-F238E27FC236}">
              <a16:creationId xmlns:a16="http://schemas.microsoft.com/office/drawing/2014/main" id="{00000000-0008-0000-0300-000096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91" name="Text Box 1">
          <a:extLst>
            <a:ext uri="{FF2B5EF4-FFF2-40B4-BE49-F238E27FC236}">
              <a16:creationId xmlns:a16="http://schemas.microsoft.com/office/drawing/2014/main" id="{00000000-0008-0000-0300-000097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92" name="Text Box 1">
          <a:extLst>
            <a:ext uri="{FF2B5EF4-FFF2-40B4-BE49-F238E27FC236}">
              <a16:creationId xmlns:a16="http://schemas.microsoft.com/office/drawing/2014/main" id="{00000000-0008-0000-0300-000098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93" name="Text Box 1">
          <a:extLst>
            <a:ext uri="{FF2B5EF4-FFF2-40B4-BE49-F238E27FC236}">
              <a16:creationId xmlns:a16="http://schemas.microsoft.com/office/drawing/2014/main" id="{00000000-0008-0000-0300-000099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94" name="Text Box 1">
          <a:extLst>
            <a:ext uri="{FF2B5EF4-FFF2-40B4-BE49-F238E27FC236}">
              <a16:creationId xmlns:a16="http://schemas.microsoft.com/office/drawing/2014/main" id="{00000000-0008-0000-0300-00009A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95" name="Text Box 1">
          <a:extLst>
            <a:ext uri="{FF2B5EF4-FFF2-40B4-BE49-F238E27FC236}">
              <a16:creationId xmlns:a16="http://schemas.microsoft.com/office/drawing/2014/main" id="{00000000-0008-0000-0300-00009B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96" name="Text Box 1">
          <a:extLst>
            <a:ext uri="{FF2B5EF4-FFF2-40B4-BE49-F238E27FC236}">
              <a16:creationId xmlns:a16="http://schemas.microsoft.com/office/drawing/2014/main" id="{00000000-0008-0000-0300-00009C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97" name="Text Box 1">
          <a:extLst>
            <a:ext uri="{FF2B5EF4-FFF2-40B4-BE49-F238E27FC236}">
              <a16:creationId xmlns:a16="http://schemas.microsoft.com/office/drawing/2014/main" id="{00000000-0008-0000-0300-00009D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98" name="Text Box 1">
          <a:extLst>
            <a:ext uri="{FF2B5EF4-FFF2-40B4-BE49-F238E27FC236}">
              <a16:creationId xmlns:a16="http://schemas.microsoft.com/office/drawing/2014/main" id="{00000000-0008-0000-0300-00009E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199" name="Text Box 1">
          <a:extLst>
            <a:ext uri="{FF2B5EF4-FFF2-40B4-BE49-F238E27FC236}">
              <a16:creationId xmlns:a16="http://schemas.microsoft.com/office/drawing/2014/main" id="{00000000-0008-0000-0300-00009F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00" name="Text Box 1">
          <a:extLst>
            <a:ext uri="{FF2B5EF4-FFF2-40B4-BE49-F238E27FC236}">
              <a16:creationId xmlns:a16="http://schemas.microsoft.com/office/drawing/2014/main" id="{00000000-0008-0000-0300-0000A0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01" name="Text Box 1">
          <a:extLst>
            <a:ext uri="{FF2B5EF4-FFF2-40B4-BE49-F238E27FC236}">
              <a16:creationId xmlns:a16="http://schemas.microsoft.com/office/drawing/2014/main" id="{00000000-0008-0000-0300-0000A1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02" name="Text Box 1">
          <a:extLst>
            <a:ext uri="{FF2B5EF4-FFF2-40B4-BE49-F238E27FC236}">
              <a16:creationId xmlns:a16="http://schemas.microsoft.com/office/drawing/2014/main" id="{00000000-0008-0000-0300-0000A2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03" name="Text Box 1">
          <a:extLst>
            <a:ext uri="{FF2B5EF4-FFF2-40B4-BE49-F238E27FC236}">
              <a16:creationId xmlns:a16="http://schemas.microsoft.com/office/drawing/2014/main" id="{00000000-0008-0000-0300-0000A3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04" name="Text Box 1">
          <a:extLst>
            <a:ext uri="{FF2B5EF4-FFF2-40B4-BE49-F238E27FC236}">
              <a16:creationId xmlns:a16="http://schemas.microsoft.com/office/drawing/2014/main" id="{00000000-0008-0000-0300-0000A4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05" name="Text Box 1">
          <a:extLst>
            <a:ext uri="{FF2B5EF4-FFF2-40B4-BE49-F238E27FC236}">
              <a16:creationId xmlns:a16="http://schemas.microsoft.com/office/drawing/2014/main" id="{00000000-0008-0000-0300-0000A5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06" name="Text Box 1">
          <a:extLst>
            <a:ext uri="{FF2B5EF4-FFF2-40B4-BE49-F238E27FC236}">
              <a16:creationId xmlns:a16="http://schemas.microsoft.com/office/drawing/2014/main" id="{00000000-0008-0000-0300-0000A6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07" name="Text Box 1">
          <a:extLst>
            <a:ext uri="{FF2B5EF4-FFF2-40B4-BE49-F238E27FC236}">
              <a16:creationId xmlns:a16="http://schemas.microsoft.com/office/drawing/2014/main" id="{00000000-0008-0000-0300-0000A7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08" name="Text Box 1">
          <a:extLst>
            <a:ext uri="{FF2B5EF4-FFF2-40B4-BE49-F238E27FC236}">
              <a16:creationId xmlns:a16="http://schemas.microsoft.com/office/drawing/2014/main" id="{00000000-0008-0000-0300-0000A8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09" name="Text Box 1">
          <a:extLst>
            <a:ext uri="{FF2B5EF4-FFF2-40B4-BE49-F238E27FC236}">
              <a16:creationId xmlns:a16="http://schemas.microsoft.com/office/drawing/2014/main" id="{00000000-0008-0000-0300-0000A9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10" name="Text Box 1">
          <a:extLst>
            <a:ext uri="{FF2B5EF4-FFF2-40B4-BE49-F238E27FC236}">
              <a16:creationId xmlns:a16="http://schemas.microsoft.com/office/drawing/2014/main" id="{00000000-0008-0000-0300-0000AA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11" name="Text Box 1">
          <a:extLst>
            <a:ext uri="{FF2B5EF4-FFF2-40B4-BE49-F238E27FC236}">
              <a16:creationId xmlns:a16="http://schemas.microsoft.com/office/drawing/2014/main" id="{00000000-0008-0000-0300-0000AB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12" name="Text Box 1">
          <a:extLst>
            <a:ext uri="{FF2B5EF4-FFF2-40B4-BE49-F238E27FC236}">
              <a16:creationId xmlns:a16="http://schemas.microsoft.com/office/drawing/2014/main" id="{00000000-0008-0000-0300-0000AC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13" name="Text Box 1">
          <a:extLst>
            <a:ext uri="{FF2B5EF4-FFF2-40B4-BE49-F238E27FC236}">
              <a16:creationId xmlns:a16="http://schemas.microsoft.com/office/drawing/2014/main" id="{00000000-0008-0000-0300-0000AD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14" name="Text Box 1">
          <a:extLst>
            <a:ext uri="{FF2B5EF4-FFF2-40B4-BE49-F238E27FC236}">
              <a16:creationId xmlns:a16="http://schemas.microsoft.com/office/drawing/2014/main" id="{00000000-0008-0000-0300-0000AE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15" name="Text Box 1">
          <a:extLst>
            <a:ext uri="{FF2B5EF4-FFF2-40B4-BE49-F238E27FC236}">
              <a16:creationId xmlns:a16="http://schemas.microsoft.com/office/drawing/2014/main" id="{00000000-0008-0000-0300-0000AF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16" name="Text Box 1">
          <a:extLst>
            <a:ext uri="{FF2B5EF4-FFF2-40B4-BE49-F238E27FC236}">
              <a16:creationId xmlns:a16="http://schemas.microsoft.com/office/drawing/2014/main" id="{00000000-0008-0000-0300-0000B0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17" name="Text Box 1">
          <a:extLst>
            <a:ext uri="{FF2B5EF4-FFF2-40B4-BE49-F238E27FC236}">
              <a16:creationId xmlns:a16="http://schemas.microsoft.com/office/drawing/2014/main" id="{00000000-0008-0000-0300-0000B1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18" name="Text Box 1">
          <a:extLst>
            <a:ext uri="{FF2B5EF4-FFF2-40B4-BE49-F238E27FC236}">
              <a16:creationId xmlns:a16="http://schemas.microsoft.com/office/drawing/2014/main" id="{00000000-0008-0000-0300-0000B2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19" name="Text Box 1">
          <a:extLst>
            <a:ext uri="{FF2B5EF4-FFF2-40B4-BE49-F238E27FC236}">
              <a16:creationId xmlns:a16="http://schemas.microsoft.com/office/drawing/2014/main" id="{00000000-0008-0000-0300-0000B3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20" name="Text Box 1">
          <a:extLst>
            <a:ext uri="{FF2B5EF4-FFF2-40B4-BE49-F238E27FC236}">
              <a16:creationId xmlns:a16="http://schemas.microsoft.com/office/drawing/2014/main" id="{00000000-0008-0000-0300-0000B4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21" name="Text Box 1">
          <a:extLst>
            <a:ext uri="{FF2B5EF4-FFF2-40B4-BE49-F238E27FC236}">
              <a16:creationId xmlns:a16="http://schemas.microsoft.com/office/drawing/2014/main" id="{00000000-0008-0000-0300-0000B5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22" name="Text Box 1">
          <a:extLst>
            <a:ext uri="{FF2B5EF4-FFF2-40B4-BE49-F238E27FC236}">
              <a16:creationId xmlns:a16="http://schemas.microsoft.com/office/drawing/2014/main" id="{00000000-0008-0000-0300-0000B6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23" name="Text Box 1">
          <a:extLst>
            <a:ext uri="{FF2B5EF4-FFF2-40B4-BE49-F238E27FC236}">
              <a16:creationId xmlns:a16="http://schemas.microsoft.com/office/drawing/2014/main" id="{00000000-0008-0000-0300-0000B7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24" name="Text Box 1">
          <a:extLst>
            <a:ext uri="{FF2B5EF4-FFF2-40B4-BE49-F238E27FC236}">
              <a16:creationId xmlns:a16="http://schemas.microsoft.com/office/drawing/2014/main" id="{00000000-0008-0000-0300-0000B8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25" name="Text Box 1">
          <a:extLst>
            <a:ext uri="{FF2B5EF4-FFF2-40B4-BE49-F238E27FC236}">
              <a16:creationId xmlns:a16="http://schemas.microsoft.com/office/drawing/2014/main" id="{00000000-0008-0000-0300-0000B9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26" name="Text Box 1">
          <a:extLst>
            <a:ext uri="{FF2B5EF4-FFF2-40B4-BE49-F238E27FC236}">
              <a16:creationId xmlns:a16="http://schemas.microsoft.com/office/drawing/2014/main" id="{00000000-0008-0000-0300-0000BA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27" name="Text Box 1">
          <a:extLst>
            <a:ext uri="{FF2B5EF4-FFF2-40B4-BE49-F238E27FC236}">
              <a16:creationId xmlns:a16="http://schemas.microsoft.com/office/drawing/2014/main" id="{00000000-0008-0000-0300-0000BB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28" name="Text Box 1">
          <a:extLst>
            <a:ext uri="{FF2B5EF4-FFF2-40B4-BE49-F238E27FC236}">
              <a16:creationId xmlns:a16="http://schemas.microsoft.com/office/drawing/2014/main" id="{00000000-0008-0000-0300-0000BC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29" name="Text Box 1">
          <a:extLst>
            <a:ext uri="{FF2B5EF4-FFF2-40B4-BE49-F238E27FC236}">
              <a16:creationId xmlns:a16="http://schemas.microsoft.com/office/drawing/2014/main" id="{00000000-0008-0000-0300-0000BD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30" name="Text Box 1">
          <a:extLst>
            <a:ext uri="{FF2B5EF4-FFF2-40B4-BE49-F238E27FC236}">
              <a16:creationId xmlns:a16="http://schemas.microsoft.com/office/drawing/2014/main" id="{00000000-0008-0000-0300-0000BE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31" name="Text Box 1">
          <a:extLst>
            <a:ext uri="{FF2B5EF4-FFF2-40B4-BE49-F238E27FC236}">
              <a16:creationId xmlns:a16="http://schemas.microsoft.com/office/drawing/2014/main" id="{00000000-0008-0000-0300-0000BF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32" name="Text Box 1">
          <a:extLst>
            <a:ext uri="{FF2B5EF4-FFF2-40B4-BE49-F238E27FC236}">
              <a16:creationId xmlns:a16="http://schemas.microsoft.com/office/drawing/2014/main" id="{00000000-0008-0000-0300-0000C0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33" name="Text Box 1">
          <a:extLst>
            <a:ext uri="{FF2B5EF4-FFF2-40B4-BE49-F238E27FC236}">
              <a16:creationId xmlns:a16="http://schemas.microsoft.com/office/drawing/2014/main" id="{00000000-0008-0000-0300-0000C1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34" name="Text Box 1">
          <a:extLst>
            <a:ext uri="{FF2B5EF4-FFF2-40B4-BE49-F238E27FC236}">
              <a16:creationId xmlns:a16="http://schemas.microsoft.com/office/drawing/2014/main" id="{00000000-0008-0000-0300-0000C2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35" name="Text Box 1">
          <a:extLst>
            <a:ext uri="{FF2B5EF4-FFF2-40B4-BE49-F238E27FC236}">
              <a16:creationId xmlns:a16="http://schemas.microsoft.com/office/drawing/2014/main" id="{00000000-0008-0000-0300-0000C3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36" name="Text Box 1">
          <a:extLst>
            <a:ext uri="{FF2B5EF4-FFF2-40B4-BE49-F238E27FC236}">
              <a16:creationId xmlns:a16="http://schemas.microsoft.com/office/drawing/2014/main" id="{00000000-0008-0000-0300-0000C4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37" name="Text Box 1">
          <a:extLst>
            <a:ext uri="{FF2B5EF4-FFF2-40B4-BE49-F238E27FC236}">
              <a16:creationId xmlns:a16="http://schemas.microsoft.com/office/drawing/2014/main" id="{00000000-0008-0000-0300-0000C5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38" name="Text Box 1">
          <a:extLst>
            <a:ext uri="{FF2B5EF4-FFF2-40B4-BE49-F238E27FC236}">
              <a16:creationId xmlns:a16="http://schemas.microsoft.com/office/drawing/2014/main" id="{00000000-0008-0000-0300-0000C6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39" name="Text Box 1">
          <a:extLst>
            <a:ext uri="{FF2B5EF4-FFF2-40B4-BE49-F238E27FC236}">
              <a16:creationId xmlns:a16="http://schemas.microsoft.com/office/drawing/2014/main" id="{00000000-0008-0000-0300-0000C7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40" name="Text Box 1">
          <a:extLst>
            <a:ext uri="{FF2B5EF4-FFF2-40B4-BE49-F238E27FC236}">
              <a16:creationId xmlns:a16="http://schemas.microsoft.com/office/drawing/2014/main" id="{00000000-0008-0000-0300-0000C8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41" name="Text Box 1">
          <a:extLst>
            <a:ext uri="{FF2B5EF4-FFF2-40B4-BE49-F238E27FC236}">
              <a16:creationId xmlns:a16="http://schemas.microsoft.com/office/drawing/2014/main" id="{00000000-0008-0000-0300-0000C9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42" name="Text Box 1">
          <a:extLst>
            <a:ext uri="{FF2B5EF4-FFF2-40B4-BE49-F238E27FC236}">
              <a16:creationId xmlns:a16="http://schemas.microsoft.com/office/drawing/2014/main" id="{00000000-0008-0000-0300-0000CA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43" name="Text Box 1">
          <a:extLst>
            <a:ext uri="{FF2B5EF4-FFF2-40B4-BE49-F238E27FC236}">
              <a16:creationId xmlns:a16="http://schemas.microsoft.com/office/drawing/2014/main" id="{00000000-0008-0000-0300-0000CB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44" name="Text Box 1">
          <a:extLst>
            <a:ext uri="{FF2B5EF4-FFF2-40B4-BE49-F238E27FC236}">
              <a16:creationId xmlns:a16="http://schemas.microsoft.com/office/drawing/2014/main" id="{00000000-0008-0000-0300-0000CC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45" name="Text Box 1">
          <a:extLst>
            <a:ext uri="{FF2B5EF4-FFF2-40B4-BE49-F238E27FC236}">
              <a16:creationId xmlns:a16="http://schemas.microsoft.com/office/drawing/2014/main" id="{00000000-0008-0000-0300-0000CD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46" name="Text Box 1">
          <a:extLst>
            <a:ext uri="{FF2B5EF4-FFF2-40B4-BE49-F238E27FC236}">
              <a16:creationId xmlns:a16="http://schemas.microsoft.com/office/drawing/2014/main" id="{00000000-0008-0000-0300-0000CE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47" name="Text Box 1">
          <a:extLst>
            <a:ext uri="{FF2B5EF4-FFF2-40B4-BE49-F238E27FC236}">
              <a16:creationId xmlns:a16="http://schemas.microsoft.com/office/drawing/2014/main" id="{00000000-0008-0000-0300-0000CF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48" name="Text Box 1">
          <a:extLst>
            <a:ext uri="{FF2B5EF4-FFF2-40B4-BE49-F238E27FC236}">
              <a16:creationId xmlns:a16="http://schemas.microsoft.com/office/drawing/2014/main" id="{00000000-0008-0000-0300-0000D0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49" name="Text Box 1">
          <a:extLst>
            <a:ext uri="{FF2B5EF4-FFF2-40B4-BE49-F238E27FC236}">
              <a16:creationId xmlns:a16="http://schemas.microsoft.com/office/drawing/2014/main" id="{00000000-0008-0000-0300-0000D1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50" name="Text Box 1">
          <a:extLst>
            <a:ext uri="{FF2B5EF4-FFF2-40B4-BE49-F238E27FC236}">
              <a16:creationId xmlns:a16="http://schemas.microsoft.com/office/drawing/2014/main" id="{00000000-0008-0000-0300-0000D2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51" name="Text Box 1">
          <a:extLst>
            <a:ext uri="{FF2B5EF4-FFF2-40B4-BE49-F238E27FC236}">
              <a16:creationId xmlns:a16="http://schemas.microsoft.com/office/drawing/2014/main" id="{00000000-0008-0000-0300-0000D3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52" name="Text Box 1">
          <a:extLst>
            <a:ext uri="{FF2B5EF4-FFF2-40B4-BE49-F238E27FC236}">
              <a16:creationId xmlns:a16="http://schemas.microsoft.com/office/drawing/2014/main" id="{00000000-0008-0000-0300-0000D4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53" name="Text Box 1">
          <a:extLst>
            <a:ext uri="{FF2B5EF4-FFF2-40B4-BE49-F238E27FC236}">
              <a16:creationId xmlns:a16="http://schemas.microsoft.com/office/drawing/2014/main" id="{00000000-0008-0000-0300-0000D5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54" name="Text Box 1">
          <a:extLst>
            <a:ext uri="{FF2B5EF4-FFF2-40B4-BE49-F238E27FC236}">
              <a16:creationId xmlns:a16="http://schemas.microsoft.com/office/drawing/2014/main" id="{00000000-0008-0000-0300-0000D6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55" name="Text Box 1">
          <a:extLst>
            <a:ext uri="{FF2B5EF4-FFF2-40B4-BE49-F238E27FC236}">
              <a16:creationId xmlns:a16="http://schemas.microsoft.com/office/drawing/2014/main" id="{00000000-0008-0000-0300-0000D7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56" name="Text Box 1">
          <a:extLst>
            <a:ext uri="{FF2B5EF4-FFF2-40B4-BE49-F238E27FC236}">
              <a16:creationId xmlns:a16="http://schemas.microsoft.com/office/drawing/2014/main" id="{00000000-0008-0000-0300-0000D8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57" name="Text Box 1">
          <a:extLst>
            <a:ext uri="{FF2B5EF4-FFF2-40B4-BE49-F238E27FC236}">
              <a16:creationId xmlns:a16="http://schemas.microsoft.com/office/drawing/2014/main" id="{00000000-0008-0000-0300-0000D9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58" name="Text Box 1">
          <a:extLst>
            <a:ext uri="{FF2B5EF4-FFF2-40B4-BE49-F238E27FC236}">
              <a16:creationId xmlns:a16="http://schemas.microsoft.com/office/drawing/2014/main" id="{00000000-0008-0000-0300-0000DA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59" name="Text Box 1">
          <a:extLst>
            <a:ext uri="{FF2B5EF4-FFF2-40B4-BE49-F238E27FC236}">
              <a16:creationId xmlns:a16="http://schemas.microsoft.com/office/drawing/2014/main" id="{00000000-0008-0000-0300-0000DB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60" name="Text Box 1">
          <a:extLst>
            <a:ext uri="{FF2B5EF4-FFF2-40B4-BE49-F238E27FC236}">
              <a16:creationId xmlns:a16="http://schemas.microsoft.com/office/drawing/2014/main" id="{00000000-0008-0000-0300-0000DC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61" name="Text Box 1">
          <a:extLst>
            <a:ext uri="{FF2B5EF4-FFF2-40B4-BE49-F238E27FC236}">
              <a16:creationId xmlns:a16="http://schemas.microsoft.com/office/drawing/2014/main" id="{00000000-0008-0000-0300-0000DD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62" name="Text Box 1">
          <a:extLst>
            <a:ext uri="{FF2B5EF4-FFF2-40B4-BE49-F238E27FC236}">
              <a16:creationId xmlns:a16="http://schemas.microsoft.com/office/drawing/2014/main" id="{00000000-0008-0000-0300-0000DE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63" name="Text Box 1">
          <a:extLst>
            <a:ext uri="{FF2B5EF4-FFF2-40B4-BE49-F238E27FC236}">
              <a16:creationId xmlns:a16="http://schemas.microsoft.com/office/drawing/2014/main" id="{00000000-0008-0000-0300-0000DF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64" name="Text Box 1">
          <a:extLst>
            <a:ext uri="{FF2B5EF4-FFF2-40B4-BE49-F238E27FC236}">
              <a16:creationId xmlns:a16="http://schemas.microsoft.com/office/drawing/2014/main" id="{00000000-0008-0000-0300-0000E0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65" name="Text Box 1">
          <a:extLst>
            <a:ext uri="{FF2B5EF4-FFF2-40B4-BE49-F238E27FC236}">
              <a16:creationId xmlns:a16="http://schemas.microsoft.com/office/drawing/2014/main" id="{00000000-0008-0000-0300-0000E1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66" name="Text Box 1">
          <a:extLst>
            <a:ext uri="{FF2B5EF4-FFF2-40B4-BE49-F238E27FC236}">
              <a16:creationId xmlns:a16="http://schemas.microsoft.com/office/drawing/2014/main" id="{00000000-0008-0000-0300-0000E2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67" name="Text Box 1">
          <a:extLst>
            <a:ext uri="{FF2B5EF4-FFF2-40B4-BE49-F238E27FC236}">
              <a16:creationId xmlns:a16="http://schemas.microsoft.com/office/drawing/2014/main" id="{00000000-0008-0000-0300-0000E3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68" name="Text Box 1">
          <a:extLst>
            <a:ext uri="{FF2B5EF4-FFF2-40B4-BE49-F238E27FC236}">
              <a16:creationId xmlns:a16="http://schemas.microsoft.com/office/drawing/2014/main" id="{00000000-0008-0000-0300-0000E4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69" name="Text Box 1">
          <a:extLst>
            <a:ext uri="{FF2B5EF4-FFF2-40B4-BE49-F238E27FC236}">
              <a16:creationId xmlns:a16="http://schemas.microsoft.com/office/drawing/2014/main" id="{00000000-0008-0000-0300-0000E5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70" name="Text Box 1">
          <a:extLst>
            <a:ext uri="{FF2B5EF4-FFF2-40B4-BE49-F238E27FC236}">
              <a16:creationId xmlns:a16="http://schemas.microsoft.com/office/drawing/2014/main" id="{00000000-0008-0000-0300-0000E6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71" name="Text Box 1">
          <a:extLst>
            <a:ext uri="{FF2B5EF4-FFF2-40B4-BE49-F238E27FC236}">
              <a16:creationId xmlns:a16="http://schemas.microsoft.com/office/drawing/2014/main" id="{00000000-0008-0000-0300-0000E7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72" name="Text Box 1">
          <a:extLst>
            <a:ext uri="{FF2B5EF4-FFF2-40B4-BE49-F238E27FC236}">
              <a16:creationId xmlns:a16="http://schemas.microsoft.com/office/drawing/2014/main" id="{00000000-0008-0000-0300-0000E8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73" name="Text Box 1">
          <a:extLst>
            <a:ext uri="{FF2B5EF4-FFF2-40B4-BE49-F238E27FC236}">
              <a16:creationId xmlns:a16="http://schemas.microsoft.com/office/drawing/2014/main" id="{00000000-0008-0000-0300-0000E9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74" name="Text Box 1">
          <a:extLst>
            <a:ext uri="{FF2B5EF4-FFF2-40B4-BE49-F238E27FC236}">
              <a16:creationId xmlns:a16="http://schemas.microsoft.com/office/drawing/2014/main" id="{00000000-0008-0000-0300-0000EA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75" name="Text Box 1">
          <a:extLst>
            <a:ext uri="{FF2B5EF4-FFF2-40B4-BE49-F238E27FC236}">
              <a16:creationId xmlns:a16="http://schemas.microsoft.com/office/drawing/2014/main" id="{00000000-0008-0000-0300-0000EB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76" name="Text Box 1">
          <a:extLst>
            <a:ext uri="{FF2B5EF4-FFF2-40B4-BE49-F238E27FC236}">
              <a16:creationId xmlns:a16="http://schemas.microsoft.com/office/drawing/2014/main" id="{00000000-0008-0000-0300-0000EC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77" name="Text Box 1">
          <a:extLst>
            <a:ext uri="{FF2B5EF4-FFF2-40B4-BE49-F238E27FC236}">
              <a16:creationId xmlns:a16="http://schemas.microsoft.com/office/drawing/2014/main" id="{00000000-0008-0000-0300-0000ED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78" name="Text Box 1">
          <a:extLst>
            <a:ext uri="{FF2B5EF4-FFF2-40B4-BE49-F238E27FC236}">
              <a16:creationId xmlns:a16="http://schemas.microsoft.com/office/drawing/2014/main" id="{00000000-0008-0000-0300-0000EE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79" name="Text Box 1">
          <a:extLst>
            <a:ext uri="{FF2B5EF4-FFF2-40B4-BE49-F238E27FC236}">
              <a16:creationId xmlns:a16="http://schemas.microsoft.com/office/drawing/2014/main" id="{00000000-0008-0000-0300-0000EF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80" name="Text Box 1">
          <a:extLst>
            <a:ext uri="{FF2B5EF4-FFF2-40B4-BE49-F238E27FC236}">
              <a16:creationId xmlns:a16="http://schemas.microsoft.com/office/drawing/2014/main" id="{00000000-0008-0000-0300-0000F0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81" name="Text Box 1">
          <a:extLst>
            <a:ext uri="{FF2B5EF4-FFF2-40B4-BE49-F238E27FC236}">
              <a16:creationId xmlns:a16="http://schemas.microsoft.com/office/drawing/2014/main" id="{00000000-0008-0000-0300-0000F1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82" name="Text Box 1">
          <a:extLst>
            <a:ext uri="{FF2B5EF4-FFF2-40B4-BE49-F238E27FC236}">
              <a16:creationId xmlns:a16="http://schemas.microsoft.com/office/drawing/2014/main" id="{00000000-0008-0000-0300-0000F2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83" name="Text Box 1">
          <a:extLst>
            <a:ext uri="{FF2B5EF4-FFF2-40B4-BE49-F238E27FC236}">
              <a16:creationId xmlns:a16="http://schemas.microsoft.com/office/drawing/2014/main" id="{00000000-0008-0000-0300-0000F3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84" name="Text Box 1">
          <a:extLst>
            <a:ext uri="{FF2B5EF4-FFF2-40B4-BE49-F238E27FC236}">
              <a16:creationId xmlns:a16="http://schemas.microsoft.com/office/drawing/2014/main" id="{00000000-0008-0000-0300-0000F4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85" name="Text Box 1">
          <a:extLst>
            <a:ext uri="{FF2B5EF4-FFF2-40B4-BE49-F238E27FC236}">
              <a16:creationId xmlns:a16="http://schemas.microsoft.com/office/drawing/2014/main" id="{00000000-0008-0000-0300-0000F5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86" name="Text Box 1">
          <a:extLst>
            <a:ext uri="{FF2B5EF4-FFF2-40B4-BE49-F238E27FC236}">
              <a16:creationId xmlns:a16="http://schemas.microsoft.com/office/drawing/2014/main" id="{00000000-0008-0000-0300-0000F6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87" name="Text Box 1">
          <a:extLst>
            <a:ext uri="{FF2B5EF4-FFF2-40B4-BE49-F238E27FC236}">
              <a16:creationId xmlns:a16="http://schemas.microsoft.com/office/drawing/2014/main" id="{00000000-0008-0000-0300-0000F7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88" name="Text Box 1">
          <a:extLst>
            <a:ext uri="{FF2B5EF4-FFF2-40B4-BE49-F238E27FC236}">
              <a16:creationId xmlns:a16="http://schemas.microsoft.com/office/drawing/2014/main" id="{00000000-0008-0000-0300-0000F8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89" name="Text Box 1">
          <a:extLst>
            <a:ext uri="{FF2B5EF4-FFF2-40B4-BE49-F238E27FC236}">
              <a16:creationId xmlns:a16="http://schemas.microsoft.com/office/drawing/2014/main" id="{00000000-0008-0000-0300-0000F9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90" name="Text Box 1">
          <a:extLst>
            <a:ext uri="{FF2B5EF4-FFF2-40B4-BE49-F238E27FC236}">
              <a16:creationId xmlns:a16="http://schemas.microsoft.com/office/drawing/2014/main" id="{00000000-0008-0000-0300-0000FA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91" name="Text Box 1">
          <a:extLst>
            <a:ext uri="{FF2B5EF4-FFF2-40B4-BE49-F238E27FC236}">
              <a16:creationId xmlns:a16="http://schemas.microsoft.com/office/drawing/2014/main" id="{00000000-0008-0000-0300-0000FB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92" name="Text Box 1">
          <a:extLst>
            <a:ext uri="{FF2B5EF4-FFF2-40B4-BE49-F238E27FC236}">
              <a16:creationId xmlns:a16="http://schemas.microsoft.com/office/drawing/2014/main" id="{00000000-0008-0000-0300-0000FC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93" name="Text Box 1">
          <a:extLst>
            <a:ext uri="{FF2B5EF4-FFF2-40B4-BE49-F238E27FC236}">
              <a16:creationId xmlns:a16="http://schemas.microsoft.com/office/drawing/2014/main" id="{00000000-0008-0000-0300-0000FD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94" name="Text Box 1">
          <a:extLst>
            <a:ext uri="{FF2B5EF4-FFF2-40B4-BE49-F238E27FC236}">
              <a16:creationId xmlns:a16="http://schemas.microsoft.com/office/drawing/2014/main" id="{00000000-0008-0000-0300-0000FE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95" name="Text Box 1">
          <a:extLst>
            <a:ext uri="{FF2B5EF4-FFF2-40B4-BE49-F238E27FC236}">
              <a16:creationId xmlns:a16="http://schemas.microsoft.com/office/drawing/2014/main" id="{00000000-0008-0000-0300-0000FF1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96" name="Text Box 1">
          <a:extLst>
            <a:ext uri="{FF2B5EF4-FFF2-40B4-BE49-F238E27FC236}">
              <a16:creationId xmlns:a16="http://schemas.microsoft.com/office/drawing/2014/main" id="{00000000-0008-0000-0300-000000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97" name="Text Box 1">
          <a:extLst>
            <a:ext uri="{FF2B5EF4-FFF2-40B4-BE49-F238E27FC236}">
              <a16:creationId xmlns:a16="http://schemas.microsoft.com/office/drawing/2014/main" id="{00000000-0008-0000-0300-000001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98" name="Text Box 1">
          <a:extLst>
            <a:ext uri="{FF2B5EF4-FFF2-40B4-BE49-F238E27FC236}">
              <a16:creationId xmlns:a16="http://schemas.microsoft.com/office/drawing/2014/main" id="{00000000-0008-0000-0300-000002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299" name="Text Box 1">
          <a:extLst>
            <a:ext uri="{FF2B5EF4-FFF2-40B4-BE49-F238E27FC236}">
              <a16:creationId xmlns:a16="http://schemas.microsoft.com/office/drawing/2014/main" id="{00000000-0008-0000-0300-000003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00" name="Text Box 1">
          <a:extLst>
            <a:ext uri="{FF2B5EF4-FFF2-40B4-BE49-F238E27FC236}">
              <a16:creationId xmlns:a16="http://schemas.microsoft.com/office/drawing/2014/main" id="{00000000-0008-0000-0300-000004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01" name="Text Box 1">
          <a:extLst>
            <a:ext uri="{FF2B5EF4-FFF2-40B4-BE49-F238E27FC236}">
              <a16:creationId xmlns:a16="http://schemas.microsoft.com/office/drawing/2014/main" id="{00000000-0008-0000-0300-000005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02" name="Text Box 1">
          <a:extLst>
            <a:ext uri="{FF2B5EF4-FFF2-40B4-BE49-F238E27FC236}">
              <a16:creationId xmlns:a16="http://schemas.microsoft.com/office/drawing/2014/main" id="{00000000-0008-0000-0300-000006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03" name="Text Box 1">
          <a:extLst>
            <a:ext uri="{FF2B5EF4-FFF2-40B4-BE49-F238E27FC236}">
              <a16:creationId xmlns:a16="http://schemas.microsoft.com/office/drawing/2014/main" id="{00000000-0008-0000-0300-000007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04" name="Text Box 1">
          <a:extLst>
            <a:ext uri="{FF2B5EF4-FFF2-40B4-BE49-F238E27FC236}">
              <a16:creationId xmlns:a16="http://schemas.microsoft.com/office/drawing/2014/main" id="{00000000-0008-0000-0300-000008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05" name="Text Box 1">
          <a:extLst>
            <a:ext uri="{FF2B5EF4-FFF2-40B4-BE49-F238E27FC236}">
              <a16:creationId xmlns:a16="http://schemas.microsoft.com/office/drawing/2014/main" id="{00000000-0008-0000-0300-000009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06" name="Text Box 1">
          <a:extLst>
            <a:ext uri="{FF2B5EF4-FFF2-40B4-BE49-F238E27FC236}">
              <a16:creationId xmlns:a16="http://schemas.microsoft.com/office/drawing/2014/main" id="{00000000-0008-0000-0300-00000A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07" name="Text Box 1">
          <a:extLst>
            <a:ext uri="{FF2B5EF4-FFF2-40B4-BE49-F238E27FC236}">
              <a16:creationId xmlns:a16="http://schemas.microsoft.com/office/drawing/2014/main" id="{00000000-0008-0000-0300-00000B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08" name="Text Box 1">
          <a:extLst>
            <a:ext uri="{FF2B5EF4-FFF2-40B4-BE49-F238E27FC236}">
              <a16:creationId xmlns:a16="http://schemas.microsoft.com/office/drawing/2014/main" id="{00000000-0008-0000-0300-00000C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09" name="Text Box 1">
          <a:extLst>
            <a:ext uri="{FF2B5EF4-FFF2-40B4-BE49-F238E27FC236}">
              <a16:creationId xmlns:a16="http://schemas.microsoft.com/office/drawing/2014/main" id="{00000000-0008-0000-0300-00000D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10" name="Text Box 1">
          <a:extLst>
            <a:ext uri="{FF2B5EF4-FFF2-40B4-BE49-F238E27FC236}">
              <a16:creationId xmlns:a16="http://schemas.microsoft.com/office/drawing/2014/main" id="{00000000-0008-0000-0300-00000E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11" name="Text Box 1">
          <a:extLst>
            <a:ext uri="{FF2B5EF4-FFF2-40B4-BE49-F238E27FC236}">
              <a16:creationId xmlns:a16="http://schemas.microsoft.com/office/drawing/2014/main" id="{00000000-0008-0000-0300-00000F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12" name="Text Box 1">
          <a:extLst>
            <a:ext uri="{FF2B5EF4-FFF2-40B4-BE49-F238E27FC236}">
              <a16:creationId xmlns:a16="http://schemas.microsoft.com/office/drawing/2014/main" id="{00000000-0008-0000-0300-000010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13" name="Text Box 1">
          <a:extLst>
            <a:ext uri="{FF2B5EF4-FFF2-40B4-BE49-F238E27FC236}">
              <a16:creationId xmlns:a16="http://schemas.microsoft.com/office/drawing/2014/main" id="{00000000-0008-0000-0300-000011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14" name="Text Box 1">
          <a:extLst>
            <a:ext uri="{FF2B5EF4-FFF2-40B4-BE49-F238E27FC236}">
              <a16:creationId xmlns:a16="http://schemas.microsoft.com/office/drawing/2014/main" id="{00000000-0008-0000-0300-000012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15" name="Text Box 1">
          <a:extLst>
            <a:ext uri="{FF2B5EF4-FFF2-40B4-BE49-F238E27FC236}">
              <a16:creationId xmlns:a16="http://schemas.microsoft.com/office/drawing/2014/main" id="{00000000-0008-0000-0300-000013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16" name="Text Box 1">
          <a:extLst>
            <a:ext uri="{FF2B5EF4-FFF2-40B4-BE49-F238E27FC236}">
              <a16:creationId xmlns:a16="http://schemas.microsoft.com/office/drawing/2014/main" id="{00000000-0008-0000-0300-000014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17" name="Text Box 1">
          <a:extLst>
            <a:ext uri="{FF2B5EF4-FFF2-40B4-BE49-F238E27FC236}">
              <a16:creationId xmlns:a16="http://schemas.microsoft.com/office/drawing/2014/main" id="{00000000-0008-0000-0300-000015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18" name="Text Box 1">
          <a:extLst>
            <a:ext uri="{FF2B5EF4-FFF2-40B4-BE49-F238E27FC236}">
              <a16:creationId xmlns:a16="http://schemas.microsoft.com/office/drawing/2014/main" id="{00000000-0008-0000-0300-000016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19" name="Text Box 1">
          <a:extLst>
            <a:ext uri="{FF2B5EF4-FFF2-40B4-BE49-F238E27FC236}">
              <a16:creationId xmlns:a16="http://schemas.microsoft.com/office/drawing/2014/main" id="{00000000-0008-0000-0300-000017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20" name="Text Box 1">
          <a:extLst>
            <a:ext uri="{FF2B5EF4-FFF2-40B4-BE49-F238E27FC236}">
              <a16:creationId xmlns:a16="http://schemas.microsoft.com/office/drawing/2014/main" id="{00000000-0008-0000-0300-000018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21" name="Text Box 1">
          <a:extLst>
            <a:ext uri="{FF2B5EF4-FFF2-40B4-BE49-F238E27FC236}">
              <a16:creationId xmlns:a16="http://schemas.microsoft.com/office/drawing/2014/main" id="{00000000-0008-0000-0300-000019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22" name="Text Box 1">
          <a:extLst>
            <a:ext uri="{FF2B5EF4-FFF2-40B4-BE49-F238E27FC236}">
              <a16:creationId xmlns:a16="http://schemas.microsoft.com/office/drawing/2014/main" id="{00000000-0008-0000-0300-00001A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23" name="Text Box 1">
          <a:extLst>
            <a:ext uri="{FF2B5EF4-FFF2-40B4-BE49-F238E27FC236}">
              <a16:creationId xmlns:a16="http://schemas.microsoft.com/office/drawing/2014/main" id="{00000000-0008-0000-0300-00001B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24" name="Text Box 1">
          <a:extLst>
            <a:ext uri="{FF2B5EF4-FFF2-40B4-BE49-F238E27FC236}">
              <a16:creationId xmlns:a16="http://schemas.microsoft.com/office/drawing/2014/main" id="{00000000-0008-0000-0300-00001C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25" name="Text Box 1">
          <a:extLst>
            <a:ext uri="{FF2B5EF4-FFF2-40B4-BE49-F238E27FC236}">
              <a16:creationId xmlns:a16="http://schemas.microsoft.com/office/drawing/2014/main" id="{00000000-0008-0000-0300-00001D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26" name="Text Box 1">
          <a:extLst>
            <a:ext uri="{FF2B5EF4-FFF2-40B4-BE49-F238E27FC236}">
              <a16:creationId xmlns:a16="http://schemas.microsoft.com/office/drawing/2014/main" id="{00000000-0008-0000-0300-00001E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27" name="Text Box 1">
          <a:extLst>
            <a:ext uri="{FF2B5EF4-FFF2-40B4-BE49-F238E27FC236}">
              <a16:creationId xmlns:a16="http://schemas.microsoft.com/office/drawing/2014/main" id="{00000000-0008-0000-0300-00001F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28" name="Text Box 1">
          <a:extLst>
            <a:ext uri="{FF2B5EF4-FFF2-40B4-BE49-F238E27FC236}">
              <a16:creationId xmlns:a16="http://schemas.microsoft.com/office/drawing/2014/main" id="{00000000-0008-0000-0300-000020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29" name="Text Box 1">
          <a:extLst>
            <a:ext uri="{FF2B5EF4-FFF2-40B4-BE49-F238E27FC236}">
              <a16:creationId xmlns:a16="http://schemas.microsoft.com/office/drawing/2014/main" id="{00000000-0008-0000-0300-000021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30" name="Text Box 1">
          <a:extLst>
            <a:ext uri="{FF2B5EF4-FFF2-40B4-BE49-F238E27FC236}">
              <a16:creationId xmlns:a16="http://schemas.microsoft.com/office/drawing/2014/main" id="{00000000-0008-0000-0300-000022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31" name="Text Box 1">
          <a:extLst>
            <a:ext uri="{FF2B5EF4-FFF2-40B4-BE49-F238E27FC236}">
              <a16:creationId xmlns:a16="http://schemas.microsoft.com/office/drawing/2014/main" id="{00000000-0008-0000-0300-000023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32" name="Text Box 1">
          <a:extLst>
            <a:ext uri="{FF2B5EF4-FFF2-40B4-BE49-F238E27FC236}">
              <a16:creationId xmlns:a16="http://schemas.microsoft.com/office/drawing/2014/main" id="{00000000-0008-0000-0300-000024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33" name="Text Box 1">
          <a:extLst>
            <a:ext uri="{FF2B5EF4-FFF2-40B4-BE49-F238E27FC236}">
              <a16:creationId xmlns:a16="http://schemas.microsoft.com/office/drawing/2014/main" id="{00000000-0008-0000-0300-000025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34" name="Text Box 1">
          <a:extLst>
            <a:ext uri="{FF2B5EF4-FFF2-40B4-BE49-F238E27FC236}">
              <a16:creationId xmlns:a16="http://schemas.microsoft.com/office/drawing/2014/main" id="{00000000-0008-0000-0300-000026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35" name="Text Box 1">
          <a:extLst>
            <a:ext uri="{FF2B5EF4-FFF2-40B4-BE49-F238E27FC236}">
              <a16:creationId xmlns:a16="http://schemas.microsoft.com/office/drawing/2014/main" id="{00000000-0008-0000-0300-000027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36" name="Text Box 1">
          <a:extLst>
            <a:ext uri="{FF2B5EF4-FFF2-40B4-BE49-F238E27FC236}">
              <a16:creationId xmlns:a16="http://schemas.microsoft.com/office/drawing/2014/main" id="{00000000-0008-0000-0300-000028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37" name="Text Box 1">
          <a:extLst>
            <a:ext uri="{FF2B5EF4-FFF2-40B4-BE49-F238E27FC236}">
              <a16:creationId xmlns:a16="http://schemas.microsoft.com/office/drawing/2014/main" id="{00000000-0008-0000-0300-000029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38" name="Text Box 1">
          <a:extLst>
            <a:ext uri="{FF2B5EF4-FFF2-40B4-BE49-F238E27FC236}">
              <a16:creationId xmlns:a16="http://schemas.microsoft.com/office/drawing/2014/main" id="{00000000-0008-0000-0300-00002A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39" name="Text Box 1">
          <a:extLst>
            <a:ext uri="{FF2B5EF4-FFF2-40B4-BE49-F238E27FC236}">
              <a16:creationId xmlns:a16="http://schemas.microsoft.com/office/drawing/2014/main" id="{00000000-0008-0000-0300-00002B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40" name="Text Box 1">
          <a:extLst>
            <a:ext uri="{FF2B5EF4-FFF2-40B4-BE49-F238E27FC236}">
              <a16:creationId xmlns:a16="http://schemas.microsoft.com/office/drawing/2014/main" id="{00000000-0008-0000-0300-00002C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41" name="Text Box 1">
          <a:extLst>
            <a:ext uri="{FF2B5EF4-FFF2-40B4-BE49-F238E27FC236}">
              <a16:creationId xmlns:a16="http://schemas.microsoft.com/office/drawing/2014/main" id="{00000000-0008-0000-0300-00002D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42" name="Text Box 1">
          <a:extLst>
            <a:ext uri="{FF2B5EF4-FFF2-40B4-BE49-F238E27FC236}">
              <a16:creationId xmlns:a16="http://schemas.microsoft.com/office/drawing/2014/main" id="{00000000-0008-0000-0300-00002E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43" name="Text Box 1">
          <a:extLst>
            <a:ext uri="{FF2B5EF4-FFF2-40B4-BE49-F238E27FC236}">
              <a16:creationId xmlns:a16="http://schemas.microsoft.com/office/drawing/2014/main" id="{00000000-0008-0000-0300-00002F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44" name="Text Box 1">
          <a:extLst>
            <a:ext uri="{FF2B5EF4-FFF2-40B4-BE49-F238E27FC236}">
              <a16:creationId xmlns:a16="http://schemas.microsoft.com/office/drawing/2014/main" id="{00000000-0008-0000-0300-000030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45" name="Text Box 1">
          <a:extLst>
            <a:ext uri="{FF2B5EF4-FFF2-40B4-BE49-F238E27FC236}">
              <a16:creationId xmlns:a16="http://schemas.microsoft.com/office/drawing/2014/main" id="{00000000-0008-0000-0300-000031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46" name="Text Box 1">
          <a:extLst>
            <a:ext uri="{FF2B5EF4-FFF2-40B4-BE49-F238E27FC236}">
              <a16:creationId xmlns:a16="http://schemas.microsoft.com/office/drawing/2014/main" id="{00000000-0008-0000-0300-000032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47" name="Text Box 1">
          <a:extLst>
            <a:ext uri="{FF2B5EF4-FFF2-40B4-BE49-F238E27FC236}">
              <a16:creationId xmlns:a16="http://schemas.microsoft.com/office/drawing/2014/main" id="{00000000-0008-0000-0300-000033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48" name="Text Box 1">
          <a:extLst>
            <a:ext uri="{FF2B5EF4-FFF2-40B4-BE49-F238E27FC236}">
              <a16:creationId xmlns:a16="http://schemas.microsoft.com/office/drawing/2014/main" id="{00000000-0008-0000-0300-000034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49" name="Text Box 1">
          <a:extLst>
            <a:ext uri="{FF2B5EF4-FFF2-40B4-BE49-F238E27FC236}">
              <a16:creationId xmlns:a16="http://schemas.microsoft.com/office/drawing/2014/main" id="{00000000-0008-0000-0300-000035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50" name="Text Box 1">
          <a:extLst>
            <a:ext uri="{FF2B5EF4-FFF2-40B4-BE49-F238E27FC236}">
              <a16:creationId xmlns:a16="http://schemas.microsoft.com/office/drawing/2014/main" id="{00000000-0008-0000-0300-000036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51" name="Text Box 1">
          <a:extLst>
            <a:ext uri="{FF2B5EF4-FFF2-40B4-BE49-F238E27FC236}">
              <a16:creationId xmlns:a16="http://schemas.microsoft.com/office/drawing/2014/main" id="{00000000-0008-0000-0300-000037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52" name="Text Box 1">
          <a:extLst>
            <a:ext uri="{FF2B5EF4-FFF2-40B4-BE49-F238E27FC236}">
              <a16:creationId xmlns:a16="http://schemas.microsoft.com/office/drawing/2014/main" id="{00000000-0008-0000-0300-000038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53" name="Text Box 1">
          <a:extLst>
            <a:ext uri="{FF2B5EF4-FFF2-40B4-BE49-F238E27FC236}">
              <a16:creationId xmlns:a16="http://schemas.microsoft.com/office/drawing/2014/main" id="{00000000-0008-0000-0300-000039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54" name="Text Box 1">
          <a:extLst>
            <a:ext uri="{FF2B5EF4-FFF2-40B4-BE49-F238E27FC236}">
              <a16:creationId xmlns:a16="http://schemas.microsoft.com/office/drawing/2014/main" id="{00000000-0008-0000-0300-00003A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55" name="Text Box 1">
          <a:extLst>
            <a:ext uri="{FF2B5EF4-FFF2-40B4-BE49-F238E27FC236}">
              <a16:creationId xmlns:a16="http://schemas.microsoft.com/office/drawing/2014/main" id="{00000000-0008-0000-0300-00003B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56" name="Text Box 1">
          <a:extLst>
            <a:ext uri="{FF2B5EF4-FFF2-40B4-BE49-F238E27FC236}">
              <a16:creationId xmlns:a16="http://schemas.microsoft.com/office/drawing/2014/main" id="{00000000-0008-0000-0300-00003C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57" name="Text Box 1">
          <a:extLst>
            <a:ext uri="{FF2B5EF4-FFF2-40B4-BE49-F238E27FC236}">
              <a16:creationId xmlns:a16="http://schemas.microsoft.com/office/drawing/2014/main" id="{00000000-0008-0000-0300-00003D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58" name="Text Box 1">
          <a:extLst>
            <a:ext uri="{FF2B5EF4-FFF2-40B4-BE49-F238E27FC236}">
              <a16:creationId xmlns:a16="http://schemas.microsoft.com/office/drawing/2014/main" id="{00000000-0008-0000-0300-00003E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59" name="Text Box 1">
          <a:extLst>
            <a:ext uri="{FF2B5EF4-FFF2-40B4-BE49-F238E27FC236}">
              <a16:creationId xmlns:a16="http://schemas.microsoft.com/office/drawing/2014/main" id="{00000000-0008-0000-0300-00003F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60" name="Text Box 1">
          <a:extLst>
            <a:ext uri="{FF2B5EF4-FFF2-40B4-BE49-F238E27FC236}">
              <a16:creationId xmlns:a16="http://schemas.microsoft.com/office/drawing/2014/main" id="{00000000-0008-0000-0300-000040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61" name="Text Box 1">
          <a:extLst>
            <a:ext uri="{FF2B5EF4-FFF2-40B4-BE49-F238E27FC236}">
              <a16:creationId xmlns:a16="http://schemas.microsoft.com/office/drawing/2014/main" id="{00000000-0008-0000-0300-000041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62" name="Text Box 1">
          <a:extLst>
            <a:ext uri="{FF2B5EF4-FFF2-40B4-BE49-F238E27FC236}">
              <a16:creationId xmlns:a16="http://schemas.microsoft.com/office/drawing/2014/main" id="{00000000-0008-0000-0300-000042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63" name="Text Box 1">
          <a:extLst>
            <a:ext uri="{FF2B5EF4-FFF2-40B4-BE49-F238E27FC236}">
              <a16:creationId xmlns:a16="http://schemas.microsoft.com/office/drawing/2014/main" id="{00000000-0008-0000-0300-000043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64" name="Text Box 1">
          <a:extLst>
            <a:ext uri="{FF2B5EF4-FFF2-40B4-BE49-F238E27FC236}">
              <a16:creationId xmlns:a16="http://schemas.microsoft.com/office/drawing/2014/main" id="{00000000-0008-0000-0300-000044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65" name="Text Box 1">
          <a:extLst>
            <a:ext uri="{FF2B5EF4-FFF2-40B4-BE49-F238E27FC236}">
              <a16:creationId xmlns:a16="http://schemas.microsoft.com/office/drawing/2014/main" id="{00000000-0008-0000-0300-000045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66" name="Text Box 1">
          <a:extLst>
            <a:ext uri="{FF2B5EF4-FFF2-40B4-BE49-F238E27FC236}">
              <a16:creationId xmlns:a16="http://schemas.microsoft.com/office/drawing/2014/main" id="{00000000-0008-0000-0300-000046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67" name="Text Box 1">
          <a:extLst>
            <a:ext uri="{FF2B5EF4-FFF2-40B4-BE49-F238E27FC236}">
              <a16:creationId xmlns:a16="http://schemas.microsoft.com/office/drawing/2014/main" id="{00000000-0008-0000-0300-000047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68" name="Text Box 1">
          <a:extLst>
            <a:ext uri="{FF2B5EF4-FFF2-40B4-BE49-F238E27FC236}">
              <a16:creationId xmlns:a16="http://schemas.microsoft.com/office/drawing/2014/main" id="{00000000-0008-0000-0300-000048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69" name="Text Box 1">
          <a:extLst>
            <a:ext uri="{FF2B5EF4-FFF2-40B4-BE49-F238E27FC236}">
              <a16:creationId xmlns:a16="http://schemas.microsoft.com/office/drawing/2014/main" id="{00000000-0008-0000-0300-000049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70" name="Text Box 1">
          <a:extLst>
            <a:ext uri="{FF2B5EF4-FFF2-40B4-BE49-F238E27FC236}">
              <a16:creationId xmlns:a16="http://schemas.microsoft.com/office/drawing/2014/main" id="{00000000-0008-0000-0300-00004A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71" name="Text Box 1">
          <a:extLst>
            <a:ext uri="{FF2B5EF4-FFF2-40B4-BE49-F238E27FC236}">
              <a16:creationId xmlns:a16="http://schemas.microsoft.com/office/drawing/2014/main" id="{00000000-0008-0000-0300-00004B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72" name="Text Box 1">
          <a:extLst>
            <a:ext uri="{FF2B5EF4-FFF2-40B4-BE49-F238E27FC236}">
              <a16:creationId xmlns:a16="http://schemas.microsoft.com/office/drawing/2014/main" id="{00000000-0008-0000-0300-00004C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73" name="Text Box 1">
          <a:extLst>
            <a:ext uri="{FF2B5EF4-FFF2-40B4-BE49-F238E27FC236}">
              <a16:creationId xmlns:a16="http://schemas.microsoft.com/office/drawing/2014/main" id="{00000000-0008-0000-0300-00004D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74" name="Text Box 1">
          <a:extLst>
            <a:ext uri="{FF2B5EF4-FFF2-40B4-BE49-F238E27FC236}">
              <a16:creationId xmlns:a16="http://schemas.microsoft.com/office/drawing/2014/main" id="{00000000-0008-0000-0300-00004E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75" name="Text Box 1">
          <a:extLst>
            <a:ext uri="{FF2B5EF4-FFF2-40B4-BE49-F238E27FC236}">
              <a16:creationId xmlns:a16="http://schemas.microsoft.com/office/drawing/2014/main" id="{00000000-0008-0000-0300-00004F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76" name="Text Box 1">
          <a:extLst>
            <a:ext uri="{FF2B5EF4-FFF2-40B4-BE49-F238E27FC236}">
              <a16:creationId xmlns:a16="http://schemas.microsoft.com/office/drawing/2014/main" id="{00000000-0008-0000-0300-000050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77" name="Text Box 1">
          <a:extLst>
            <a:ext uri="{FF2B5EF4-FFF2-40B4-BE49-F238E27FC236}">
              <a16:creationId xmlns:a16="http://schemas.microsoft.com/office/drawing/2014/main" id="{00000000-0008-0000-0300-000051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78" name="Text Box 1">
          <a:extLst>
            <a:ext uri="{FF2B5EF4-FFF2-40B4-BE49-F238E27FC236}">
              <a16:creationId xmlns:a16="http://schemas.microsoft.com/office/drawing/2014/main" id="{00000000-0008-0000-0300-000052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79" name="Text Box 1">
          <a:extLst>
            <a:ext uri="{FF2B5EF4-FFF2-40B4-BE49-F238E27FC236}">
              <a16:creationId xmlns:a16="http://schemas.microsoft.com/office/drawing/2014/main" id="{00000000-0008-0000-0300-000053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80" name="Text Box 1">
          <a:extLst>
            <a:ext uri="{FF2B5EF4-FFF2-40B4-BE49-F238E27FC236}">
              <a16:creationId xmlns:a16="http://schemas.microsoft.com/office/drawing/2014/main" id="{00000000-0008-0000-0300-000054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81" name="Text Box 1">
          <a:extLst>
            <a:ext uri="{FF2B5EF4-FFF2-40B4-BE49-F238E27FC236}">
              <a16:creationId xmlns:a16="http://schemas.microsoft.com/office/drawing/2014/main" id="{00000000-0008-0000-0300-000055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82" name="Text Box 1">
          <a:extLst>
            <a:ext uri="{FF2B5EF4-FFF2-40B4-BE49-F238E27FC236}">
              <a16:creationId xmlns:a16="http://schemas.microsoft.com/office/drawing/2014/main" id="{00000000-0008-0000-0300-000056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83" name="Text Box 1">
          <a:extLst>
            <a:ext uri="{FF2B5EF4-FFF2-40B4-BE49-F238E27FC236}">
              <a16:creationId xmlns:a16="http://schemas.microsoft.com/office/drawing/2014/main" id="{00000000-0008-0000-0300-000057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84" name="Text Box 1">
          <a:extLst>
            <a:ext uri="{FF2B5EF4-FFF2-40B4-BE49-F238E27FC236}">
              <a16:creationId xmlns:a16="http://schemas.microsoft.com/office/drawing/2014/main" id="{00000000-0008-0000-0300-000058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85" name="Text Box 1">
          <a:extLst>
            <a:ext uri="{FF2B5EF4-FFF2-40B4-BE49-F238E27FC236}">
              <a16:creationId xmlns:a16="http://schemas.microsoft.com/office/drawing/2014/main" id="{00000000-0008-0000-0300-000059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86" name="Text Box 1">
          <a:extLst>
            <a:ext uri="{FF2B5EF4-FFF2-40B4-BE49-F238E27FC236}">
              <a16:creationId xmlns:a16="http://schemas.microsoft.com/office/drawing/2014/main" id="{00000000-0008-0000-0300-00005A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87" name="Text Box 1">
          <a:extLst>
            <a:ext uri="{FF2B5EF4-FFF2-40B4-BE49-F238E27FC236}">
              <a16:creationId xmlns:a16="http://schemas.microsoft.com/office/drawing/2014/main" id="{00000000-0008-0000-0300-00005B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88" name="Text Box 1">
          <a:extLst>
            <a:ext uri="{FF2B5EF4-FFF2-40B4-BE49-F238E27FC236}">
              <a16:creationId xmlns:a16="http://schemas.microsoft.com/office/drawing/2014/main" id="{00000000-0008-0000-0300-00005C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89" name="Text Box 1">
          <a:extLst>
            <a:ext uri="{FF2B5EF4-FFF2-40B4-BE49-F238E27FC236}">
              <a16:creationId xmlns:a16="http://schemas.microsoft.com/office/drawing/2014/main" id="{00000000-0008-0000-0300-00005D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90" name="Text Box 1">
          <a:extLst>
            <a:ext uri="{FF2B5EF4-FFF2-40B4-BE49-F238E27FC236}">
              <a16:creationId xmlns:a16="http://schemas.microsoft.com/office/drawing/2014/main" id="{00000000-0008-0000-0300-00005E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91" name="Text Box 1">
          <a:extLst>
            <a:ext uri="{FF2B5EF4-FFF2-40B4-BE49-F238E27FC236}">
              <a16:creationId xmlns:a16="http://schemas.microsoft.com/office/drawing/2014/main" id="{00000000-0008-0000-0300-00005F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92" name="Text Box 1">
          <a:extLst>
            <a:ext uri="{FF2B5EF4-FFF2-40B4-BE49-F238E27FC236}">
              <a16:creationId xmlns:a16="http://schemas.microsoft.com/office/drawing/2014/main" id="{00000000-0008-0000-0300-000060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93" name="Text Box 1">
          <a:extLst>
            <a:ext uri="{FF2B5EF4-FFF2-40B4-BE49-F238E27FC236}">
              <a16:creationId xmlns:a16="http://schemas.microsoft.com/office/drawing/2014/main" id="{00000000-0008-0000-0300-000061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94" name="Text Box 1">
          <a:extLst>
            <a:ext uri="{FF2B5EF4-FFF2-40B4-BE49-F238E27FC236}">
              <a16:creationId xmlns:a16="http://schemas.microsoft.com/office/drawing/2014/main" id="{00000000-0008-0000-0300-000062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95" name="Text Box 1">
          <a:extLst>
            <a:ext uri="{FF2B5EF4-FFF2-40B4-BE49-F238E27FC236}">
              <a16:creationId xmlns:a16="http://schemas.microsoft.com/office/drawing/2014/main" id="{00000000-0008-0000-0300-000063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96" name="Text Box 1">
          <a:extLst>
            <a:ext uri="{FF2B5EF4-FFF2-40B4-BE49-F238E27FC236}">
              <a16:creationId xmlns:a16="http://schemas.microsoft.com/office/drawing/2014/main" id="{00000000-0008-0000-0300-000064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97" name="Text Box 1">
          <a:extLst>
            <a:ext uri="{FF2B5EF4-FFF2-40B4-BE49-F238E27FC236}">
              <a16:creationId xmlns:a16="http://schemas.microsoft.com/office/drawing/2014/main" id="{00000000-0008-0000-0300-000065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98" name="Text Box 1">
          <a:extLst>
            <a:ext uri="{FF2B5EF4-FFF2-40B4-BE49-F238E27FC236}">
              <a16:creationId xmlns:a16="http://schemas.microsoft.com/office/drawing/2014/main" id="{00000000-0008-0000-0300-000066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399" name="Text Box 1">
          <a:extLst>
            <a:ext uri="{FF2B5EF4-FFF2-40B4-BE49-F238E27FC236}">
              <a16:creationId xmlns:a16="http://schemas.microsoft.com/office/drawing/2014/main" id="{00000000-0008-0000-0300-000067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00" name="Text Box 1">
          <a:extLst>
            <a:ext uri="{FF2B5EF4-FFF2-40B4-BE49-F238E27FC236}">
              <a16:creationId xmlns:a16="http://schemas.microsoft.com/office/drawing/2014/main" id="{00000000-0008-0000-0300-000068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01" name="Text Box 1">
          <a:extLst>
            <a:ext uri="{FF2B5EF4-FFF2-40B4-BE49-F238E27FC236}">
              <a16:creationId xmlns:a16="http://schemas.microsoft.com/office/drawing/2014/main" id="{00000000-0008-0000-0300-000069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02" name="Text Box 1">
          <a:extLst>
            <a:ext uri="{FF2B5EF4-FFF2-40B4-BE49-F238E27FC236}">
              <a16:creationId xmlns:a16="http://schemas.microsoft.com/office/drawing/2014/main" id="{00000000-0008-0000-0300-00006A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03" name="Text Box 1">
          <a:extLst>
            <a:ext uri="{FF2B5EF4-FFF2-40B4-BE49-F238E27FC236}">
              <a16:creationId xmlns:a16="http://schemas.microsoft.com/office/drawing/2014/main" id="{00000000-0008-0000-0300-00006B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04" name="Text Box 1">
          <a:extLst>
            <a:ext uri="{FF2B5EF4-FFF2-40B4-BE49-F238E27FC236}">
              <a16:creationId xmlns:a16="http://schemas.microsoft.com/office/drawing/2014/main" id="{00000000-0008-0000-0300-00006C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05" name="Text Box 1">
          <a:extLst>
            <a:ext uri="{FF2B5EF4-FFF2-40B4-BE49-F238E27FC236}">
              <a16:creationId xmlns:a16="http://schemas.microsoft.com/office/drawing/2014/main" id="{00000000-0008-0000-0300-00006D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06" name="Text Box 1">
          <a:extLst>
            <a:ext uri="{FF2B5EF4-FFF2-40B4-BE49-F238E27FC236}">
              <a16:creationId xmlns:a16="http://schemas.microsoft.com/office/drawing/2014/main" id="{00000000-0008-0000-0300-00006E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07" name="Text Box 1">
          <a:extLst>
            <a:ext uri="{FF2B5EF4-FFF2-40B4-BE49-F238E27FC236}">
              <a16:creationId xmlns:a16="http://schemas.microsoft.com/office/drawing/2014/main" id="{00000000-0008-0000-0300-00006F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08" name="Text Box 1">
          <a:extLst>
            <a:ext uri="{FF2B5EF4-FFF2-40B4-BE49-F238E27FC236}">
              <a16:creationId xmlns:a16="http://schemas.microsoft.com/office/drawing/2014/main" id="{00000000-0008-0000-0300-000070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09" name="Text Box 1">
          <a:extLst>
            <a:ext uri="{FF2B5EF4-FFF2-40B4-BE49-F238E27FC236}">
              <a16:creationId xmlns:a16="http://schemas.microsoft.com/office/drawing/2014/main" id="{00000000-0008-0000-0300-000071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10" name="Text Box 1">
          <a:extLst>
            <a:ext uri="{FF2B5EF4-FFF2-40B4-BE49-F238E27FC236}">
              <a16:creationId xmlns:a16="http://schemas.microsoft.com/office/drawing/2014/main" id="{00000000-0008-0000-0300-000072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11" name="Text Box 1">
          <a:extLst>
            <a:ext uri="{FF2B5EF4-FFF2-40B4-BE49-F238E27FC236}">
              <a16:creationId xmlns:a16="http://schemas.microsoft.com/office/drawing/2014/main" id="{00000000-0008-0000-0300-000073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12" name="Text Box 1">
          <a:extLst>
            <a:ext uri="{FF2B5EF4-FFF2-40B4-BE49-F238E27FC236}">
              <a16:creationId xmlns:a16="http://schemas.microsoft.com/office/drawing/2014/main" id="{00000000-0008-0000-0300-000074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13" name="Text Box 1">
          <a:extLst>
            <a:ext uri="{FF2B5EF4-FFF2-40B4-BE49-F238E27FC236}">
              <a16:creationId xmlns:a16="http://schemas.microsoft.com/office/drawing/2014/main" id="{00000000-0008-0000-0300-000075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14" name="Text Box 1">
          <a:extLst>
            <a:ext uri="{FF2B5EF4-FFF2-40B4-BE49-F238E27FC236}">
              <a16:creationId xmlns:a16="http://schemas.microsoft.com/office/drawing/2014/main" id="{00000000-0008-0000-0300-000076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15" name="Text Box 1">
          <a:extLst>
            <a:ext uri="{FF2B5EF4-FFF2-40B4-BE49-F238E27FC236}">
              <a16:creationId xmlns:a16="http://schemas.microsoft.com/office/drawing/2014/main" id="{00000000-0008-0000-0300-000077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16" name="Text Box 1">
          <a:extLst>
            <a:ext uri="{FF2B5EF4-FFF2-40B4-BE49-F238E27FC236}">
              <a16:creationId xmlns:a16="http://schemas.microsoft.com/office/drawing/2014/main" id="{00000000-0008-0000-0300-000078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17" name="Text Box 1">
          <a:extLst>
            <a:ext uri="{FF2B5EF4-FFF2-40B4-BE49-F238E27FC236}">
              <a16:creationId xmlns:a16="http://schemas.microsoft.com/office/drawing/2014/main" id="{00000000-0008-0000-0300-000079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18" name="Text Box 1">
          <a:extLst>
            <a:ext uri="{FF2B5EF4-FFF2-40B4-BE49-F238E27FC236}">
              <a16:creationId xmlns:a16="http://schemas.microsoft.com/office/drawing/2014/main" id="{00000000-0008-0000-0300-00007A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19" name="Text Box 1">
          <a:extLst>
            <a:ext uri="{FF2B5EF4-FFF2-40B4-BE49-F238E27FC236}">
              <a16:creationId xmlns:a16="http://schemas.microsoft.com/office/drawing/2014/main" id="{00000000-0008-0000-0300-00007B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20" name="Text Box 1">
          <a:extLst>
            <a:ext uri="{FF2B5EF4-FFF2-40B4-BE49-F238E27FC236}">
              <a16:creationId xmlns:a16="http://schemas.microsoft.com/office/drawing/2014/main" id="{00000000-0008-0000-0300-00007C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21" name="Text Box 1">
          <a:extLst>
            <a:ext uri="{FF2B5EF4-FFF2-40B4-BE49-F238E27FC236}">
              <a16:creationId xmlns:a16="http://schemas.microsoft.com/office/drawing/2014/main" id="{00000000-0008-0000-0300-00007D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22" name="Text Box 1">
          <a:extLst>
            <a:ext uri="{FF2B5EF4-FFF2-40B4-BE49-F238E27FC236}">
              <a16:creationId xmlns:a16="http://schemas.microsoft.com/office/drawing/2014/main" id="{00000000-0008-0000-0300-00007E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23" name="Text Box 1">
          <a:extLst>
            <a:ext uri="{FF2B5EF4-FFF2-40B4-BE49-F238E27FC236}">
              <a16:creationId xmlns:a16="http://schemas.microsoft.com/office/drawing/2014/main" id="{00000000-0008-0000-0300-00007F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24" name="Text Box 1">
          <a:extLst>
            <a:ext uri="{FF2B5EF4-FFF2-40B4-BE49-F238E27FC236}">
              <a16:creationId xmlns:a16="http://schemas.microsoft.com/office/drawing/2014/main" id="{00000000-0008-0000-0300-000080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25" name="Text Box 1">
          <a:extLst>
            <a:ext uri="{FF2B5EF4-FFF2-40B4-BE49-F238E27FC236}">
              <a16:creationId xmlns:a16="http://schemas.microsoft.com/office/drawing/2014/main" id="{00000000-0008-0000-0300-000081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26" name="Text Box 1">
          <a:extLst>
            <a:ext uri="{FF2B5EF4-FFF2-40B4-BE49-F238E27FC236}">
              <a16:creationId xmlns:a16="http://schemas.microsoft.com/office/drawing/2014/main" id="{00000000-0008-0000-0300-000082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27" name="Text Box 1">
          <a:extLst>
            <a:ext uri="{FF2B5EF4-FFF2-40B4-BE49-F238E27FC236}">
              <a16:creationId xmlns:a16="http://schemas.microsoft.com/office/drawing/2014/main" id="{00000000-0008-0000-0300-000083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28" name="Text Box 1">
          <a:extLst>
            <a:ext uri="{FF2B5EF4-FFF2-40B4-BE49-F238E27FC236}">
              <a16:creationId xmlns:a16="http://schemas.microsoft.com/office/drawing/2014/main" id="{00000000-0008-0000-0300-000084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29" name="Text Box 1">
          <a:extLst>
            <a:ext uri="{FF2B5EF4-FFF2-40B4-BE49-F238E27FC236}">
              <a16:creationId xmlns:a16="http://schemas.microsoft.com/office/drawing/2014/main" id="{00000000-0008-0000-0300-000085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30" name="Text Box 1">
          <a:extLst>
            <a:ext uri="{FF2B5EF4-FFF2-40B4-BE49-F238E27FC236}">
              <a16:creationId xmlns:a16="http://schemas.microsoft.com/office/drawing/2014/main" id="{00000000-0008-0000-0300-000086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31" name="Text Box 1">
          <a:extLst>
            <a:ext uri="{FF2B5EF4-FFF2-40B4-BE49-F238E27FC236}">
              <a16:creationId xmlns:a16="http://schemas.microsoft.com/office/drawing/2014/main" id="{00000000-0008-0000-0300-000087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32" name="Text Box 1">
          <a:extLst>
            <a:ext uri="{FF2B5EF4-FFF2-40B4-BE49-F238E27FC236}">
              <a16:creationId xmlns:a16="http://schemas.microsoft.com/office/drawing/2014/main" id="{00000000-0008-0000-0300-000088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33" name="Text Box 1">
          <a:extLst>
            <a:ext uri="{FF2B5EF4-FFF2-40B4-BE49-F238E27FC236}">
              <a16:creationId xmlns:a16="http://schemas.microsoft.com/office/drawing/2014/main" id="{00000000-0008-0000-0300-000089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34" name="Text Box 1">
          <a:extLst>
            <a:ext uri="{FF2B5EF4-FFF2-40B4-BE49-F238E27FC236}">
              <a16:creationId xmlns:a16="http://schemas.microsoft.com/office/drawing/2014/main" id="{00000000-0008-0000-0300-00008A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35" name="Text Box 1">
          <a:extLst>
            <a:ext uri="{FF2B5EF4-FFF2-40B4-BE49-F238E27FC236}">
              <a16:creationId xmlns:a16="http://schemas.microsoft.com/office/drawing/2014/main" id="{00000000-0008-0000-0300-00008B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36" name="Text Box 1">
          <a:extLst>
            <a:ext uri="{FF2B5EF4-FFF2-40B4-BE49-F238E27FC236}">
              <a16:creationId xmlns:a16="http://schemas.microsoft.com/office/drawing/2014/main" id="{00000000-0008-0000-0300-00008C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37" name="Text Box 1">
          <a:extLst>
            <a:ext uri="{FF2B5EF4-FFF2-40B4-BE49-F238E27FC236}">
              <a16:creationId xmlns:a16="http://schemas.microsoft.com/office/drawing/2014/main" id="{00000000-0008-0000-0300-00008D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38" name="Text Box 1">
          <a:extLst>
            <a:ext uri="{FF2B5EF4-FFF2-40B4-BE49-F238E27FC236}">
              <a16:creationId xmlns:a16="http://schemas.microsoft.com/office/drawing/2014/main" id="{00000000-0008-0000-0300-00008E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39" name="Text Box 1">
          <a:extLst>
            <a:ext uri="{FF2B5EF4-FFF2-40B4-BE49-F238E27FC236}">
              <a16:creationId xmlns:a16="http://schemas.microsoft.com/office/drawing/2014/main" id="{00000000-0008-0000-0300-00008F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40" name="Text Box 1">
          <a:extLst>
            <a:ext uri="{FF2B5EF4-FFF2-40B4-BE49-F238E27FC236}">
              <a16:creationId xmlns:a16="http://schemas.microsoft.com/office/drawing/2014/main" id="{00000000-0008-0000-0300-000090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41" name="Text Box 1">
          <a:extLst>
            <a:ext uri="{FF2B5EF4-FFF2-40B4-BE49-F238E27FC236}">
              <a16:creationId xmlns:a16="http://schemas.microsoft.com/office/drawing/2014/main" id="{00000000-0008-0000-0300-000091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42" name="Text Box 1">
          <a:extLst>
            <a:ext uri="{FF2B5EF4-FFF2-40B4-BE49-F238E27FC236}">
              <a16:creationId xmlns:a16="http://schemas.microsoft.com/office/drawing/2014/main" id="{00000000-0008-0000-0300-000092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43" name="Text Box 1">
          <a:extLst>
            <a:ext uri="{FF2B5EF4-FFF2-40B4-BE49-F238E27FC236}">
              <a16:creationId xmlns:a16="http://schemas.microsoft.com/office/drawing/2014/main" id="{00000000-0008-0000-0300-000093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44" name="Text Box 1">
          <a:extLst>
            <a:ext uri="{FF2B5EF4-FFF2-40B4-BE49-F238E27FC236}">
              <a16:creationId xmlns:a16="http://schemas.microsoft.com/office/drawing/2014/main" id="{00000000-0008-0000-0300-000094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45" name="Text Box 1">
          <a:extLst>
            <a:ext uri="{FF2B5EF4-FFF2-40B4-BE49-F238E27FC236}">
              <a16:creationId xmlns:a16="http://schemas.microsoft.com/office/drawing/2014/main" id="{00000000-0008-0000-0300-000095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46" name="Text Box 1">
          <a:extLst>
            <a:ext uri="{FF2B5EF4-FFF2-40B4-BE49-F238E27FC236}">
              <a16:creationId xmlns:a16="http://schemas.microsoft.com/office/drawing/2014/main" id="{00000000-0008-0000-0300-000096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47" name="Text Box 1">
          <a:extLst>
            <a:ext uri="{FF2B5EF4-FFF2-40B4-BE49-F238E27FC236}">
              <a16:creationId xmlns:a16="http://schemas.microsoft.com/office/drawing/2014/main" id="{00000000-0008-0000-0300-000097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48" name="Text Box 1">
          <a:extLst>
            <a:ext uri="{FF2B5EF4-FFF2-40B4-BE49-F238E27FC236}">
              <a16:creationId xmlns:a16="http://schemas.microsoft.com/office/drawing/2014/main" id="{00000000-0008-0000-0300-000098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49" name="Text Box 1">
          <a:extLst>
            <a:ext uri="{FF2B5EF4-FFF2-40B4-BE49-F238E27FC236}">
              <a16:creationId xmlns:a16="http://schemas.microsoft.com/office/drawing/2014/main" id="{00000000-0008-0000-0300-000099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50" name="Text Box 1">
          <a:extLst>
            <a:ext uri="{FF2B5EF4-FFF2-40B4-BE49-F238E27FC236}">
              <a16:creationId xmlns:a16="http://schemas.microsoft.com/office/drawing/2014/main" id="{00000000-0008-0000-0300-00009A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51" name="Text Box 1">
          <a:extLst>
            <a:ext uri="{FF2B5EF4-FFF2-40B4-BE49-F238E27FC236}">
              <a16:creationId xmlns:a16="http://schemas.microsoft.com/office/drawing/2014/main" id="{00000000-0008-0000-0300-00009B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52" name="Text Box 1">
          <a:extLst>
            <a:ext uri="{FF2B5EF4-FFF2-40B4-BE49-F238E27FC236}">
              <a16:creationId xmlns:a16="http://schemas.microsoft.com/office/drawing/2014/main" id="{00000000-0008-0000-0300-00009C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53" name="Text Box 1">
          <a:extLst>
            <a:ext uri="{FF2B5EF4-FFF2-40B4-BE49-F238E27FC236}">
              <a16:creationId xmlns:a16="http://schemas.microsoft.com/office/drawing/2014/main" id="{00000000-0008-0000-0300-00009D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54" name="Text Box 1">
          <a:extLst>
            <a:ext uri="{FF2B5EF4-FFF2-40B4-BE49-F238E27FC236}">
              <a16:creationId xmlns:a16="http://schemas.microsoft.com/office/drawing/2014/main" id="{00000000-0008-0000-0300-00009E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55" name="Text Box 1">
          <a:extLst>
            <a:ext uri="{FF2B5EF4-FFF2-40B4-BE49-F238E27FC236}">
              <a16:creationId xmlns:a16="http://schemas.microsoft.com/office/drawing/2014/main" id="{00000000-0008-0000-0300-00009F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56" name="Text Box 1">
          <a:extLst>
            <a:ext uri="{FF2B5EF4-FFF2-40B4-BE49-F238E27FC236}">
              <a16:creationId xmlns:a16="http://schemas.microsoft.com/office/drawing/2014/main" id="{00000000-0008-0000-0300-0000A0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57" name="Text Box 1">
          <a:extLst>
            <a:ext uri="{FF2B5EF4-FFF2-40B4-BE49-F238E27FC236}">
              <a16:creationId xmlns:a16="http://schemas.microsoft.com/office/drawing/2014/main" id="{00000000-0008-0000-0300-0000A1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58" name="Text Box 1">
          <a:extLst>
            <a:ext uri="{FF2B5EF4-FFF2-40B4-BE49-F238E27FC236}">
              <a16:creationId xmlns:a16="http://schemas.microsoft.com/office/drawing/2014/main" id="{00000000-0008-0000-0300-0000A2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59" name="Text Box 1">
          <a:extLst>
            <a:ext uri="{FF2B5EF4-FFF2-40B4-BE49-F238E27FC236}">
              <a16:creationId xmlns:a16="http://schemas.microsoft.com/office/drawing/2014/main" id="{00000000-0008-0000-0300-0000A3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60" name="Text Box 1">
          <a:extLst>
            <a:ext uri="{FF2B5EF4-FFF2-40B4-BE49-F238E27FC236}">
              <a16:creationId xmlns:a16="http://schemas.microsoft.com/office/drawing/2014/main" id="{00000000-0008-0000-0300-0000A4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61" name="Text Box 1">
          <a:extLst>
            <a:ext uri="{FF2B5EF4-FFF2-40B4-BE49-F238E27FC236}">
              <a16:creationId xmlns:a16="http://schemas.microsoft.com/office/drawing/2014/main" id="{00000000-0008-0000-0300-0000A5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62" name="Text Box 1">
          <a:extLst>
            <a:ext uri="{FF2B5EF4-FFF2-40B4-BE49-F238E27FC236}">
              <a16:creationId xmlns:a16="http://schemas.microsoft.com/office/drawing/2014/main" id="{00000000-0008-0000-0300-0000A6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63" name="Text Box 1">
          <a:extLst>
            <a:ext uri="{FF2B5EF4-FFF2-40B4-BE49-F238E27FC236}">
              <a16:creationId xmlns:a16="http://schemas.microsoft.com/office/drawing/2014/main" id="{00000000-0008-0000-0300-0000A7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64" name="Text Box 1">
          <a:extLst>
            <a:ext uri="{FF2B5EF4-FFF2-40B4-BE49-F238E27FC236}">
              <a16:creationId xmlns:a16="http://schemas.microsoft.com/office/drawing/2014/main" id="{00000000-0008-0000-0300-0000A8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65" name="Text Box 1">
          <a:extLst>
            <a:ext uri="{FF2B5EF4-FFF2-40B4-BE49-F238E27FC236}">
              <a16:creationId xmlns:a16="http://schemas.microsoft.com/office/drawing/2014/main" id="{00000000-0008-0000-0300-0000A9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66" name="Text Box 1">
          <a:extLst>
            <a:ext uri="{FF2B5EF4-FFF2-40B4-BE49-F238E27FC236}">
              <a16:creationId xmlns:a16="http://schemas.microsoft.com/office/drawing/2014/main" id="{00000000-0008-0000-0300-0000AA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67" name="Text Box 1">
          <a:extLst>
            <a:ext uri="{FF2B5EF4-FFF2-40B4-BE49-F238E27FC236}">
              <a16:creationId xmlns:a16="http://schemas.microsoft.com/office/drawing/2014/main" id="{00000000-0008-0000-0300-0000AB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68" name="Text Box 1">
          <a:extLst>
            <a:ext uri="{FF2B5EF4-FFF2-40B4-BE49-F238E27FC236}">
              <a16:creationId xmlns:a16="http://schemas.microsoft.com/office/drawing/2014/main" id="{00000000-0008-0000-0300-0000AC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69" name="Text Box 1">
          <a:extLst>
            <a:ext uri="{FF2B5EF4-FFF2-40B4-BE49-F238E27FC236}">
              <a16:creationId xmlns:a16="http://schemas.microsoft.com/office/drawing/2014/main" id="{00000000-0008-0000-0300-0000AD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70" name="Text Box 1">
          <a:extLst>
            <a:ext uri="{FF2B5EF4-FFF2-40B4-BE49-F238E27FC236}">
              <a16:creationId xmlns:a16="http://schemas.microsoft.com/office/drawing/2014/main" id="{00000000-0008-0000-0300-0000AE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71" name="Text Box 1">
          <a:extLst>
            <a:ext uri="{FF2B5EF4-FFF2-40B4-BE49-F238E27FC236}">
              <a16:creationId xmlns:a16="http://schemas.microsoft.com/office/drawing/2014/main" id="{00000000-0008-0000-0300-0000AF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72" name="Text Box 1">
          <a:extLst>
            <a:ext uri="{FF2B5EF4-FFF2-40B4-BE49-F238E27FC236}">
              <a16:creationId xmlns:a16="http://schemas.microsoft.com/office/drawing/2014/main" id="{00000000-0008-0000-0300-0000B0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73" name="Text Box 1">
          <a:extLst>
            <a:ext uri="{FF2B5EF4-FFF2-40B4-BE49-F238E27FC236}">
              <a16:creationId xmlns:a16="http://schemas.microsoft.com/office/drawing/2014/main" id="{00000000-0008-0000-0300-0000B1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74" name="Text Box 1">
          <a:extLst>
            <a:ext uri="{FF2B5EF4-FFF2-40B4-BE49-F238E27FC236}">
              <a16:creationId xmlns:a16="http://schemas.microsoft.com/office/drawing/2014/main" id="{00000000-0008-0000-0300-0000B2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75" name="Text Box 1">
          <a:extLst>
            <a:ext uri="{FF2B5EF4-FFF2-40B4-BE49-F238E27FC236}">
              <a16:creationId xmlns:a16="http://schemas.microsoft.com/office/drawing/2014/main" id="{00000000-0008-0000-0300-0000B3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76" name="Text Box 1">
          <a:extLst>
            <a:ext uri="{FF2B5EF4-FFF2-40B4-BE49-F238E27FC236}">
              <a16:creationId xmlns:a16="http://schemas.microsoft.com/office/drawing/2014/main" id="{00000000-0008-0000-0300-0000B4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77" name="Text Box 1">
          <a:extLst>
            <a:ext uri="{FF2B5EF4-FFF2-40B4-BE49-F238E27FC236}">
              <a16:creationId xmlns:a16="http://schemas.microsoft.com/office/drawing/2014/main" id="{00000000-0008-0000-0300-0000B5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78" name="Text Box 1">
          <a:extLst>
            <a:ext uri="{FF2B5EF4-FFF2-40B4-BE49-F238E27FC236}">
              <a16:creationId xmlns:a16="http://schemas.microsoft.com/office/drawing/2014/main" id="{00000000-0008-0000-0300-0000B6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79" name="Text Box 1">
          <a:extLst>
            <a:ext uri="{FF2B5EF4-FFF2-40B4-BE49-F238E27FC236}">
              <a16:creationId xmlns:a16="http://schemas.microsoft.com/office/drawing/2014/main" id="{00000000-0008-0000-0300-0000B7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80" name="Text Box 1">
          <a:extLst>
            <a:ext uri="{FF2B5EF4-FFF2-40B4-BE49-F238E27FC236}">
              <a16:creationId xmlns:a16="http://schemas.microsoft.com/office/drawing/2014/main" id="{00000000-0008-0000-0300-0000B8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81" name="Text Box 1">
          <a:extLst>
            <a:ext uri="{FF2B5EF4-FFF2-40B4-BE49-F238E27FC236}">
              <a16:creationId xmlns:a16="http://schemas.microsoft.com/office/drawing/2014/main" id="{00000000-0008-0000-0300-0000B9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82" name="Text Box 1">
          <a:extLst>
            <a:ext uri="{FF2B5EF4-FFF2-40B4-BE49-F238E27FC236}">
              <a16:creationId xmlns:a16="http://schemas.microsoft.com/office/drawing/2014/main" id="{00000000-0008-0000-0300-0000BA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83" name="Text Box 1">
          <a:extLst>
            <a:ext uri="{FF2B5EF4-FFF2-40B4-BE49-F238E27FC236}">
              <a16:creationId xmlns:a16="http://schemas.microsoft.com/office/drawing/2014/main" id="{00000000-0008-0000-0300-0000BB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84" name="Text Box 1">
          <a:extLst>
            <a:ext uri="{FF2B5EF4-FFF2-40B4-BE49-F238E27FC236}">
              <a16:creationId xmlns:a16="http://schemas.microsoft.com/office/drawing/2014/main" id="{00000000-0008-0000-0300-0000BC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85" name="Text Box 1">
          <a:extLst>
            <a:ext uri="{FF2B5EF4-FFF2-40B4-BE49-F238E27FC236}">
              <a16:creationId xmlns:a16="http://schemas.microsoft.com/office/drawing/2014/main" id="{00000000-0008-0000-0300-0000BD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86" name="Text Box 1">
          <a:extLst>
            <a:ext uri="{FF2B5EF4-FFF2-40B4-BE49-F238E27FC236}">
              <a16:creationId xmlns:a16="http://schemas.microsoft.com/office/drawing/2014/main" id="{00000000-0008-0000-0300-0000BE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87" name="Text Box 1">
          <a:extLst>
            <a:ext uri="{FF2B5EF4-FFF2-40B4-BE49-F238E27FC236}">
              <a16:creationId xmlns:a16="http://schemas.microsoft.com/office/drawing/2014/main" id="{00000000-0008-0000-0300-0000BF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88" name="Text Box 1">
          <a:extLst>
            <a:ext uri="{FF2B5EF4-FFF2-40B4-BE49-F238E27FC236}">
              <a16:creationId xmlns:a16="http://schemas.microsoft.com/office/drawing/2014/main" id="{00000000-0008-0000-0300-0000C0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89" name="Text Box 1">
          <a:extLst>
            <a:ext uri="{FF2B5EF4-FFF2-40B4-BE49-F238E27FC236}">
              <a16:creationId xmlns:a16="http://schemas.microsoft.com/office/drawing/2014/main" id="{00000000-0008-0000-0300-0000C1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90" name="Text Box 1">
          <a:extLst>
            <a:ext uri="{FF2B5EF4-FFF2-40B4-BE49-F238E27FC236}">
              <a16:creationId xmlns:a16="http://schemas.microsoft.com/office/drawing/2014/main" id="{00000000-0008-0000-0300-0000C2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91" name="Text Box 1">
          <a:extLst>
            <a:ext uri="{FF2B5EF4-FFF2-40B4-BE49-F238E27FC236}">
              <a16:creationId xmlns:a16="http://schemas.microsoft.com/office/drawing/2014/main" id="{00000000-0008-0000-0300-0000C3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92" name="Text Box 1">
          <a:extLst>
            <a:ext uri="{FF2B5EF4-FFF2-40B4-BE49-F238E27FC236}">
              <a16:creationId xmlns:a16="http://schemas.microsoft.com/office/drawing/2014/main" id="{00000000-0008-0000-0300-0000C4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93" name="Text Box 1">
          <a:extLst>
            <a:ext uri="{FF2B5EF4-FFF2-40B4-BE49-F238E27FC236}">
              <a16:creationId xmlns:a16="http://schemas.microsoft.com/office/drawing/2014/main" id="{00000000-0008-0000-0300-0000C5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94" name="Text Box 1">
          <a:extLst>
            <a:ext uri="{FF2B5EF4-FFF2-40B4-BE49-F238E27FC236}">
              <a16:creationId xmlns:a16="http://schemas.microsoft.com/office/drawing/2014/main" id="{00000000-0008-0000-0300-0000C6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95" name="Text Box 1">
          <a:extLst>
            <a:ext uri="{FF2B5EF4-FFF2-40B4-BE49-F238E27FC236}">
              <a16:creationId xmlns:a16="http://schemas.microsoft.com/office/drawing/2014/main" id="{00000000-0008-0000-0300-0000C7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96" name="Text Box 1">
          <a:extLst>
            <a:ext uri="{FF2B5EF4-FFF2-40B4-BE49-F238E27FC236}">
              <a16:creationId xmlns:a16="http://schemas.microsoft.com/office/drawing/2014/main" id="{00000000-0008-0000-0300-0000C8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97" name="Text Box 1">
          <a:extLst>
            <a:ext uri="{FF2B5EF4-FFF2-40B4-BE49-F238E27FC236}">
              <a16:creationId xmlns:a16="http://schemas.microsoft.com/office/drawing/2014/main" id="{00000000-0008-0000-0300-0000C9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98" name="Text Box 1">
          <a:extLst>
            <a:ext uri="{FF2B5EF4-FFF2-40B4-BE49-F238E27FC236}">
              <a16:creationId xmlns:a16="http://schemas.microsoft.com/office/drawing/2014/main" id="{00000000-0008-0000-0300-0000CA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499" name="Text Box 1">
          <a:extLst>
            <a:ext uri="{FF2B5EF4-FFF2-40B4-BE49-F238E27FC236}">
              <a16:creationId xmlns:a16="http://schemas.microsoft.com/office/drawing/2014/main" id="{00000000-0008-0000-0300-0000CB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00" name="Text Box 1">
          <a:extLst>
            <a:ext uri="{FF2B5EF4-FFF2-40B4-BE49-F238E27FC236}">
              <a16:creationId xmlns:a16="http://schemas.microsoft.com/office/drawing/2014/main" id="{00000000-0008-0000-0300-0000CC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01" name="Text Box 1">
          <a:extLst>
            <a:ext uri="{FF2B5EF4-FFF2-40B4-BE49-F238E27FC236}">
              <a16:creationId xmlns:a16="http://schemas.microsoft.com/office/drawing/2014/main" id="{00000000-0008-0000-0300-0000CD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02" name="Text Box 1">
          <a:extLst>
            <a:ext uri="{FF2B5EF4-FFF2-40B4-BE49-F238E27FC236}">
              <a16:creationId xmlns:a16="http://schemas.microsoft.com/office/drawing/2014/main" id="{00000000-0008-0000-0300-0000CE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03" name="Text Box 1">
          <a:extLst>
            <a:ext uri="{FF2B5EF4-FFF2-40B4-BE49-F238E27FC236}">
              <a16:creationId xmlns:a16="http://schemas.microsoft.com/office/drawing/2014/main" id="{00000000-0008-0000-0300-0000CF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04" name="Text Box 1">
          <a:extLst>
            <a:ext uri="{FF2B5EF4-FFF2-40B4-BE49-F238E27FC236}">
              <a16:creationId xmlns:a16="http://schemas.microsoft.com/office/drawing/2014/main" id="{00000000-0008-0000-0300-0000D0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05" name="Text Box 1">
          <a:extLst>
            <a:ext uri="{FF2B5EF4-FFF2-40B4-BE49-F238E27FC236}">
              <a16:creationId xmlns:a16="http://schemas.microsoft.com/office/drawing/2014/main" id="{00000000-0008-0000-0300-0000D1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06" name="Text Box 1">
          <a:extLst>
            <a:ext uri="{FF2B5EF4-FFF2-40B4-BE49-F238E27FC236}">
              <a16:creationId xmlns:a16="http://schemas.microsoft.com/office/drawing/2014/main" id="{00000000-0008-0000-0300-0000D2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07" name="Text Box 1">
          <a:extLst>
            <a:ext uri="{FF2B5EF4-FFF2-40B4-BE49-F238E27FC236}">
              <a16:creationId xmlns:a16="http://schemas.microsoft.com/office/drawing/2014/main" id="{00000000-0008-0000-0300-0000D3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08" name="Text Box 1">
          <a:extLst>
            <a:ext uri="{FF2B5EF4-FFF2-40B4-BE49-F238E27FC236}">
              <a16:creationId xmlns:a16="http://schemas.microsoft.com/office/drawing/2014/main" id="{00000000-0008-0000-0300-0000D4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09" name="Text Box 1">
          <a:extLst>
            <a:ext uri="{FF2B5EF4-FFF2-40B4-BE49-F238E27FC236}">
              <a16:creationId xmlns:a16="http://schemas.microsoft.com/office/drawing/2014/main" id="{00000000-0008-0000-0300-0000D5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10" name="Text Box 1">
          <a:extLst>
            <a:ext uri="{FF2B5EF4-FFF2-40B4-BE49-F238E27FC236}">
              <a16:creationId xmlns:a16="http://schemas.microsoft.com/office/drawing/2014/main" id="{00000000-0008-0000-0300-0000D6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11" name="Text Box 1">
          <a:extLst>
            <a:ext uri="{FF2B5EF4-FFF2-40B4-BE49-F238E27FC236}">
              <a16:creationId xmlns:a16="http://schemas.microsoft.com/office/drawing/2014/main" id="{00000000-0008-0000-0300-0000D7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12" name="Text Box 1">
          <a:extLst>
            <a:ext uri="{FF2B5EF4-FFF2-40B4-BE49-F238E27FC236}">
              <a16:creationId xmlns:a16="http://schemas.microsoft.com/office/drawing/2014/main" id="{00000000-0008-0000-0300-0000D8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13" name="Text Box 1">
          <a:extLst>
            <a:ext uri="{FF2B5EF4-FFF2-40B4-BE49-F238E27FC236}">
              <a16:creationId xmlns:a16="http://schemas.microsoft.com/office/drawing/2014/main" id="{00000000-0008-0000-0300-0000D9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14" name="Text Box 1">
          <a:extLst>
            <a:ext uri="{FF2B5EF4-FFF2-40B4-BE49-F238E27FC236}">
              <a16:creationId xmlns:a16="http://schemas.microsoft.com/office/drawing/2014/main" id="{00000000-0008-0000-0300-0000DA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15" name="Text Box 1">
          <a:extLst>
            <a:ext uri="{FF2B5EF4-FFF2-40B4-BE49-F238E27FC236}">
              <a16:creationId xmlns:a16="http://schemas.microsoft.com/office/drawing/2014/main" id="{00000000-0008-0000-0300-0000DB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16" name="Text Box 1">
          <a:extLst>
            <a:ext uri="{FF2B5EF4-FFF2-40B4-BE49-F238E27FC236}">
              <a16:creationId xmlns:a16="http://schemas.microsoft.com/office/drawing/2014/main" id="{00000000-0008-0000-0300-0000DC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17" name="Text Box 1">
          <a:extLst>
            <a:ext uri="{FF2B5EF4-FFF2-40B4-BE49-F238E27FC236}">
              <a16:creationId xmlns:a16="http://schemas.microsoft.com/office/drawing/2014/main" id="{00000000-0008-0000-0300-0000DD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18" name="Text Box 1">
          <a:extLst>
            <a:ext uri="{FF2B5EF4-FFF2-40B4-BE49-F238E27FC236}">
              <a16:creationId xmlns:a16="http://schemas.microsoft.com/office/drawing/2014/main" id="{00000000-0008-0000-0300-0000DE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19" name="Text Box 1">
          <a:extLst>
            <a:ext uri="{FF2B5EF4-FFF2-40B4-BE49-F238E27FC236}">
              <a16:creationId xmlns:a16="http://schemas.microsoft.com/office/drawing/2014/main" id="{00000000-0008-0000-0300-0000DF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20" name="Text Box 1">
          <a:extLst>
            <a:ext uri="{FF2B5EF4-FFF2-40B4-BE49-F238E27FC236}">
              <a16:creationId xmlns:a16="http://schemas.microsoft.com/office/drawing/2014/main" id="{00000000-0008-0000-0300-0000E0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21" name="Text Box 1">
          <a:extLst>
            <a:ext uri="{FF2B5EF4-FFF2-40B4-BE49-F238E27FC236}">
              <a16:creationId xmlns:a16="http://schemas.microsoft.com/office/drawing/2014/main" id="{00000000-0008-0000-0300-0000E1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22" name="Text Box 1">
          <a:extLst>
            <a:ext uri="{FF2B5EF4-FFF2-40B4-BE49-F238E27FC236}">
              <a16:creationId xmlns:a16="http://schemas.microsoft.com/office/drawing/2014/main" id="{00000000-0008-0000-0300-0000E2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23" name="Text Box 1">
          <a:extLst>
            <a:ext uri="{FF2B5EF4-FFF2-40B4-BE49-F238E27FC236}">
              <a16:creationId xmlns:a16="http://schemas.microsoft.com/office/drawing/2014/main" id="{00000000-0008-0000-0300-0000E3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24" name="Text Box 1">
          <a:extLst>
            <a:ext uri="{FF2B5EF4-FFF2-40B4-BE49-F238E27FC236}">
              <a16:creationId xmlns:a16="http://schemas.microsoft.com/office/drawing/2014/main" id="{00000000-0008-0000-0300-0000E4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25" name="Text Box 1">
          <a:extLst>
            <a:ext uri="{FF2B5EF4-FFF2-40B4-BE49-F238E27FC236}">
              <a16:creationId xmlns:a16="http://schemas.microsoft.com/office/drawing/2014/main" id="{00000000-0008-0000-0300-0000E5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26" name="Text Box 1">
          <a:extLst>
            <a:ext uri="{FF2B5EF4-FFF2-40B4-BE49-F238E27FC236}">
              <a16:creationId xmlns:a16="http://schemas.microsoft.com/office/drawing/2014/main" id="{00000000-0008-0000-0300-0000E6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27" name="Text Box 1">
          <a:extLst>
            <a:ext uri="{FF2B5EF4-FFF2-40B4-BE49-F238E27FC236}">
              <a16:creationId xmlns:a16="http://schemas.microsoft.com/office/drawing/2014/main" id="{00000000-0008-0000-0300-0000E7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28" name="Text Box 1">
          <a:extLst>
            <a:ext uri="{FF2B5EF4-FFF2-40B4-BE49-F238E27FC236}">
              <a16:creationId xmlns:a16="http://schemas.microsoft.com/office/drawing/2014/main" id="{00000000-0008-0000-0300-0000E8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29" name="Text Box 1">
          <a:extLst>
            <a:ext uri="{FF2B5EF4-FFF2-40B4-BE49-F238E27FC236}">
              <a16:creationId xmlns:a16="http://schemas.microsoft.com/office/drawing/2014/main" id="{00000000-0008-0000-0300-0000E9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30" name="Text Box 1">
          <a:extLst>
            <a:ext uri="{FF2B5EF4-FFF2-40B4-BE49-F238E27FC236}">
              <a16:creationId xmlns:a16="http://schemas.microsoft.com/office/drawing/2014/main" id="{00000000-0008-0000-0300-0000EA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31" name="Text Box 1">
          <a:extLst>
            <a:ext uri="{FF2B5EF4-FFF2-40B4-BE49-F238E27FC236}">
              <a16:creationId xmlns:a16="http://schemas.microsoft.com/office/drawing/2014/main" id="{00000000-0008-0000-0300-0000EB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32" name="Text Box 1">
          <a:extLst>
            <a:ext uri="{FF2B5EF4-FFF2-40B4-BE49-F238E27FC236}">
              <a16:creationId xmlns:a16="http://schemas.microsoft.com/office/drawing/2014/main" id="{00000000-0008-0000-0300-0000EC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33" name="Text Box 1">
          <a:extLst>
            <a:ext uri="{FF2B5EF4-FFF2-40B4-BE49-F238E27FC236}">
              <a16:creationId xmlns:a16="http://schemas.microsoft.com/office/drawing/2014/main" id="{00000000-0008-0000-0300-0000ED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34" name="Text Box 1">
          <a:extLst>
            <a:ext uri="{FF2B5EF4-FFF2-40B4-BE49-F238E27FC236}">
              <a16:creationId xmlns:a16="http://schemas.microsoft.com/office/drawing/2014/main" id="{00000000-0008-0000-0300-0000EE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35" name="Text Box 1">
          <a:extLst>
            <a:ext uri="{FF2B5EF4-FFF2-40B4-BE49-F238E27FC236}">
              <a16:creationId xmlns:a16="http://schemas.microsoft.com/office/drawing/2014/main" id="{00000000-0008-0000-0300-0000EF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36" name="Text Box 1">
          <a:extLst>
            <a:ext uri="{FF2B5EF4-FFF2-40B4-BE49-F238E27FC236}">
              <a16:creationId xmlns:a16="http://schemas.microsoft.com/office/drawing/2014/main" id="{00000000-0008-0000-0300-0000F0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37" name="Text Box 1">
          <a:extLst>
            <a:ext uri="{FF2B5EF4-FFF2-40B4-BE49-F238E27FC236}">
              <a16:creationId xmlns:a16="http://schemas.microsoft.com/office/drawing/2014/main" id="{00000000-0008-0000-0300-0000F1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38" name="Text Box 1">
          <a:extLst>
            <a:ext uri="{FF2B5EF4-FFF2-40B4-BE49-F238E27FC236}">
              <a16:creationId xmlns:a16="http://schemas.microsoft.com/office/drawing/2014/main" id="{00000000-0008-0000-0300-0000F2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39" name="Text Box 1">
          <a:extLst>
            <a:ext uri="{FF2B5EF4-FFF2-40B4-BE49-F238E27FC236}">
              <a16:creationId xmlns:a16="http://schemas.microsoft.com/office/drawing/2014/main" id="{00000000-0008-0000-0300-0000F3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40" name="Text Box 1">
          <a:extLst>
            <a:ext uri="{FF2B5EF4-FFF2-40B4-BE49-F238E27FC236}">
              <a16:creationId xmlns:a16="http://schemas.microsoft.com/office/drawing/2014/main" id="{00000000-0008-0000-0300-0000F4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41" name="Text Box 1">
          <a:extLst>
            <a:ext uri="{FF2B5EF4-FFF2-40B4-BE49-F238E27FC236}">
              <a16:creationId xmlns:a16="http://schemas.microsoft.com/office/drawing/2014/main" id="{00000000-0008-0000-0300-0000F5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42" name="Text Box 1">
          <a:extLst>
            <a:ext uri="{FF2B5EF4-FFF2-40B4-BE49-F238E27FC236}">
              <a16:creationId xmlns:a16="http://schemas.microsoft.com/office/drawing/2014/main" id="{00000000-0008-0000-0300-0000F6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43" name="Text Box 1">
          <a:extLst>
            <a:ext uri="{FF2B5EF4-FFF2-40B4-BE49-F238E27FC236}">
              <a16:creationId xmlns:a16="http://schemas.microsoft.com/office/drawing/2014/main" id="{00000000-0008-0000-0300-0000F7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44" name="Text Box 1">
          <a:extLst>
            <a:ext uri="{FF2B5EF4-FFF2-40B4-BE49-F238E27FC236}">
              <a16:creationId xmlns:a16="http://schemas.microsoft.com/office/drawing/2014/main" id="{00000000-0008-0000-0300-0000F8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45" name="Text Box 1">
          <a:extLst>
            <a:ext uri="{FF2B5EF4-FFF2-40B4-BE49-F238E27FC236}">
              <a16:creationId xmlns:a16="http://schemas.microsoft.com/office/drawing/2014/main" id="{00000000-0008-0000-0300-0000F9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46" name="Text Box 1">
          <a:extLst>
            <a:ext uri="{FF2B5EF4-FFF2-40B4-BE49-F238E27FC236}">
              <a16:creationId xmlns:a16="http://schemas.microsoft.com/office/drawing/2014/main" id="{00000000-0008-0000-0300-0000FA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47" name="Text Box 1">
          <a:extLst>
            <a:ext uri="{FF2B5EF4-FFF2-40B4-BE49-F238E27FC236}">
              <a16:creationId xmlns:a16="http://schemas.microsoft.com/office/drawing/2014/main" id="{00000000-0008-0000-0300-0000FB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48" name="Text Box 1">
          <a:extLst>
            <a:ext uri="{FF2B5EF4-FFF2-40B4-BE49-F238E27FC236}">
              <a16:creationId xmlns:a16="http://schemas.microsoft.com/office/drawing/2014/main" id="{00000000-0008-0000-0300-0000FC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49" name="Text Box 1">
          <a:extLst>
            <a:ext uri="{FF2B5EF4-FFF2-40B4-BE49-F238E27FC236}">
              <a16:creationId xmlns:a16="http://schemas.microsoft.com/office/drawing/2014/main" id="{00000000-0008-0000-0300-0000FD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50" name="Text Box 1">
          <a:extLst>
            <a:ext uri="{FF2B5EF4-FFF2-40B4-BE49-F238E27FC236}">
              <a16:creationId xmlns:a16="http://schemas.microsoft.com/office/drawing/2014/main" id="{00000000-0008-0000-0300-0000FE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51" name="Text Box 1">
          <a:extLst>
            <a:ext uri="{FF2B5EF4-FFF2-40B4-BE49-F238E27FC236}">
              <a16:creationId xmlns:a16="http://schemas.microsoft.com/office/drawing/2014/main" id="{00000000-0008-0000-0300-0000FF1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52" name="Text Box 1">
          <a:extLst>
            <a:ext uri="{FF2B5EF4-FFF2-40B4-BE49-F238E27FC236}">
              <a16:creationId xmlns:a16="http://schemas.microsoft.com/office/drawing/2014/main" id="{00000000-0008-0000-0300-000000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53" name="Text Box 1">
          <a:extLst>
            <a:ext uri="{FF2B5EF4-FFF2-40B4-BE49-F238E27FC236}">
              <a16:creationId xmlns:a16="http://schemas.microsoft.com/office/drawing/2014/main" id="{00000000-0008-0000-0300-000001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54" name="Text Box 1">
          <a:extLst>
            <a:ext uri="{FF2B5EF4-FFF2-40B4-BE49-F238E27FC236}">
              <a16:creationId xmlns:a16="http://schemas.microsoft.com/office/drawing/2014/main" id="{00000000-0008-0000-0300-000002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55" name="Text Box 1">
          <a:extLst>
            <a:ext uri="{FF2B5EF4-FFF2-40B4-BE49-F238E27FC236}">
              <a16:creationId xmlns:a16="http://schemas.microsoft.com/office/drawing/2014/main" id="{00000000-0008-0000-0300-000003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56" name="Text Box 1">
          <a:extLst>
            <a:ext uri="{FF2B5EF4-FFF2-40B4-BE49-F238E27FC236}">
              <a16:creationId xmlns:a16="http://schemas.microsoft.com/office/drawing/2014/main" id="{00000000-0008-0000-0300-000004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57" name="Text Box 1">
          <a:extLst>
            <a:ext uri="{FF2B5EF4-FFF2-40B4-BE49-F238E27FC236}">
              <a16:creationId xmlns:a16="http://schemas.microsoft.com/office/drawing/2014/main" id="{00000000-0008-0000-0300-000005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58" name="Text Box 1">
          <a:extLst>
            <a:ext uri="{FF2B5EF4-FFF2-40B4-BE49-F238E27FC236}">
              <a16:creationId xmlns:a16="http://schemas.microsoft.com/office/drawing/2014/main" id="{00000000-0008-0000-0300-000006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59" name="Text Box 1">
          <a:extLst>
            <a:ext uri="{FF2B5EF4-FFF2-40B4-BE49-F238E27FC236}">
              <a16:creationId xmlns:a16="http://schemas.microsoft.com/office/drawing/2014/main" id="{00000000-0008-0000-0300-000007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60" name="Text Box 1">
          <a:extLst>
            <a:ext uri="{FF2B5EF4-FFF2-40B4-BE49-F238E27FC236}">
              <a16:creationId xmlns:a16="http://schemas.microsoft.com/office/drawing/2014/main" id="{00000000-0008-0000-0300-000008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61" name="Text Box 1">
          <a:extLst>
            <a:ext uri="{FF2B5EF4-FFF2-40B4-BE49-F238E27FC236}">
              <a16:creationId xmlns:a16="http://schemas.microsoft.com/office/drawing/2014/main" id="{00000000-0008-0000-0300-000009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62" name="Text Box 1">
          <a:extLst>
            <a:ext uri="{FF2B5EF4-FFF2-40B4-BE49-F238E27FC236}">
              <a16:creationId xmlns:a16="http://schemas.microsoft.com/office/drawing/2014/main" id="{00000000-0008-0000-0300-00000A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63" name="Text Box 1">
          <a:extLst>
            <a:ext uri="{FF2B5EF4-FFF2-40B4-BE49-F238E27FC236}">
              <a16:creationId xmlns:a16="http://schemas.microsoft.com/office/drawing/2014/main" id="{00000000-0008-0000-0300-00000B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64" name="Text Box 1">
          <a:extLst>
            <a:ext uri="{FF2B5EF4-FFF2-40B4-BE49-F238E27FC236}">
              <a16:creationId xmlns:a16="http://schemas.microsoft.com/office/drawing/2014/main" id="{00000000-0008-0000-0300-00000C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65" name="Text Box 1">
          <a:extLst>
            <a:ext uri="{FF2B5EF4-FFF2-40B4-BE49-F238E27FC236}">
              <a16:creationId xmlns:a16="http://schemas.microsoft.com/office/drawing/2014/main" id="{00000000-0008-0000-0300-00000D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66" name="Text Box 1">
          <a:extLst>
            <a:ext uri="{FF2B5EF4-FFF2-40B4-BE49-F238E27FC236}">
              <a16:creationId xmlns:a16="http://schemas.microsoft.com/office/drawing/2014/main" id="{00000000-0008-0000-0300-00000E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67" name="Text Box 1">
          <a:extLst>
            <a:ext uri="{FF2B5EF4-FFF2-40B4-BE49-F238E27FC236}">
              <a16:creationId xmlns:a16="http://schemas.microsoft.com/office/drawing/2014/main" id="{00000000-0008-0000-0300-00000F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68" name="Text Box 1">
          <a:extLst>
            <a:ext uri="{FF2B5EF4-FFF2-40B4-BE49-F238E27FC236}">
              <a16:creationId xmlns:a16="http://schemas.microsoft.com/office/drawing/2014/main" id="{00000000-0008-0000-0300-000010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69" name="Text Box 1">
          <a:extLst>
            <a:ext uri="{FF2B5EF4-FFF2-40B4-BE49-F238E27FC236}">
              <a16:creationId xmlns:a16="http://schemas.microsoft.com/office/drawing/2014/main" id="{00000000-0008-0000-0300-000011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70" name="Text Box 1">
          <a:extLst>
            <a:ext uri="{FF2B5EF4-FFF2-40B4-BE49-F238E27FC236}">
              <a16:creationId xmlns:a16="http://schemas.microsoft.com/office/drawing/2014/main" id="{00000000-0008-0000-0300-000012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71" name="Text Box 1">
          <a:extLst>
            <a:ext uri="{FF2B5EF4-FFF2-40B4-BE49-F238E27FC236}">
              <a16:creationId xmlns:a16="http://schemas.microsoft.com/office/drawing/2014/main" id="{00000000-0008-0000-0300-000013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72" name="Text Box 1">
          <a:extLst>
            <a:ext uri="{FF2B5EF4-FFF2-40B4-BE49-F238E27FC236}">
              <a16:creationId xmlns:a16="http://schemas.microsoft.com/office/drawing/2014/main" id="{00000000-0008-0000-0300-000014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73" name="Text Box 1">
          <a:extLst>
            <a:ext uri="{FF2B5EF4-FFF2-40B4-BE49-F238E27FC236}">
              <a16:creationId xmlns:a16="http://schemas.microsoft.com/office/drawing/2014/main" id="{00000000-0008-0000-0300-000015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74" name="Text Box 1">
          <a:extLst>
            <a:ext uri="{FF2B5EF4-FFF2-40B4-BE49-F238E27FC236}">
              <a16:creationId xmlns:a16="http://schemas.microsoft.com/office/drawing/2014/main" id="{00000000-0008-0000-0300-000016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75" name="Text Box 1">
          <a:extLst>
            <a:ext uri="{FF2B5EF4-FFF2-40B4-BE49-F238E27FC236}">
              <a16:creationId xmlns:a16="http://schemas.microsoft.com/office/drawing/2014/main" id="{00000000-0008-0000-0300-000017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76" name="Text Box 1">
          <a:extLst>
            <a:ext uri="{FF2B5EF4-FFF2-40B4-BE49-F238E27FC236}">
              <a16:creationId xmlns:a16="http://schemas.microsoft.com/office/drawing/2014/main" id="{00000000-0008-0000-0300-000018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77" name="Text Box 1">
          <a:extLst>
            <a:ext uri="{FF2B5EF4-FFF2-40B4-BE49-F238E27FC236}">
              <a16:creationId xmlns:a16="http://schemas.microsoft.com/office/drawing/2014/main" id="{00000000-0008-0000-0300-000019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78" name="Text Box 1">
          <a:extLst>
            <a:ext uri="{FF2B5EF4-FFF2-40B4-BE49-F238E27FC236}">
              <a16:creationId xmlns:a16="http://schemas.microsoft.com/office/drawing/2014/main" id="{00000000-0008-0000-0300-00001A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79" name="Text Box 1">
          <a:extLst>
            <a:ext uri="{FF2B5EF4-FFF2-40B4-BE49-F238E27FC236}">
              <a16:creationId xmlns:a16="http://schemas.microsoft.com/office/drawing/2014/main" id="{00000000-0008-0000-0300-00001B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80" name="Text Box 1">
          <a:extLst>
            <a:ext uri="{FF2B5EF4-FFF2-40B4-BE49-F238E27FC236}">
              <a16:creationId xmlns:a16="http://schemas.microsoft.com/office/drawing/2014/main" id="{00000000-0008-0000-0300-00001C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81" name="Text Box 1">
          <a:extLst>
            <a:ext uri="{FF2B5EF4-FFF2-40B4-BE49-F238E27FC236}">
              <a16:creationId xmlns:a16="http://schemas.microsoft.com/office/drawing/2014/main" id="{00000000-0008-0000-0300-00001D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82" name="Text Box 1">
          <a:extLst>
            <a:ext uri="{FF2B5EF4-FFF2-40B4-BE49-F238E27FC236}">
              <a16:creationId xmlns:a16="http://schemas.microsoft.com/office/drawing/2014/main" id="{00000000-0008-0000-0300-00001E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83" name="Text Box 1">
          <a:extLst>
            <a:ext uri="{FF2B5EF4-FFF2-40B4-BE49-F238E27FC236}">
              <a16:creationId xmlns:a16="http://schemas.microsoft.com/office/drawing/2014/main" id="{00000000-0008-0000-0300-00001F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84" name="Text Box 1">
          <a:extLst>
            <a:ext uri="{FF2B5EF4-FFF2-40B4-BE49-F238E27FC236}">
              <a16:creationId xmlns:a16="http://schemas.microsoft.com/office/drawing/2014/main" id="{00000000-0008-0000-0300-000020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85" name="Text Box 1">
          <a:extLst>
            <a:ext uri="{FF2B5EF4-FFF2-40B4-BE49-F238E27FC236}">
              <a16:creationId xmlns:a16="http://schemas.microsoft.com/office/drawing/2014/main" id="{00000000-0008-0000-0300-000021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86" name="Text Box 1">
          <a:extLst>
            <a:ext uri="{FF2B5EF4-FFF2-40B4-BE49-F238E27FC236}">
              <a16:creationId xmlns:a16="http://schemas.microsoft.com/office/drawing/2014/main" id="{00000000-0008-0000-0300-000022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87" name="Text Box 1">
          <a:extLst>
            <a:ext uri="{FF2B5EF4-FFF2-40B4-BE49-F238E27FC236}">
              <a16:creationId xmlns:a16="http://schemas.microsoft.com/office/drawing/2014/main" id="{00000000-0008-0000-0300-000023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88" name="Text Box 1">
          <a:extLst>
            <a:ext uri="{FF2B5EF4-FFF2-40B4-BE49-F238E27FC236}">
              <a16:creationId xmlns:a16="http://schemas.microsoft.com/office/drawing/2014/main" id="{00000000-0008-0000-0300-000024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89" name="Text Box 1">
          <a:extLst>
            <a:ext uri="{FF2B5EF4-FFF2-40B4-BE49-F238E27FC236}">
              <a16:creationId xmlns:a16="http://schemas.microsoft.com/office/drawing/2014/main" id="{00000000-0008-0000-0300-000025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90" name="Text Box 1">
          <a:extLst>
            <a:ext uri="{FF2B5EF4-FFF2-40B4-BE49-F238E27FC236}">
              <a16:creationId xmlns:a16="http://schemas.microsoft.com/office/drawing/2014/main" id="{00000000-0008-0000-0300-000026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91" name="Text Box 1">
          <a:extLst>
            <a:ext uri="{FF2B5EF4-FFF2-40B4-BE49-F238E27FC236}">
              <a16:creationId xmlns:a16="http://schemas.microsoft.com/office/drawing/2014/main" id="{00000000-0008-0000-0300-000027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92" name="Text Box 1">
          <a:extLst>
            <a:ext uri="{FF2B5EF4-FFF2-40B4-BE49-F238E27FC236}">
              <a16:creationId xmlns:a16="http://schemas.microsoft.com/office/drawing/2014/main" id="{00000000-0008-0000-0300-000028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93" name="Text Box 1">
          <a:extLst>
            <a:ext uri="{FF2B5EF4-FFF2-40B4-BE49-F238E27FC236}">
              <a16:creationId xmlns:a16="http://schemas.microsoft.com/office/drawing/2014/main" id="{00000000-0008-0000-0300-000029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94" name="Text Box 1">
          <a:extLst>
            <a:ext uri="{FF2B5EF4-FFF2-40B4-BE49-F238E27FC236}">
              <a16:creationId xmlns:a16="http://schemas.microsoft.com/office/drawing/2014/main" id="{00000000-0008-0000-0300-00002A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95" name="Text Box 1">
          <a:extLst>
            <a:ext uri="{FF2B5EF4-FFF2-40B4-BE49-F238E27FC236}">
              <a16:creationId xmlns:a16="http://schemas.microsoft.com/office/drawing/2014/main" id="{00000000-0008-0000-0300-00002B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96" name="Text Box 1">
          <a:extLst>
            <a:ext uri="{FF2B5EF4-FFF2-40B4-BE49-F238E27FC236}">
              <a16:creationId xmlns:a16="http://schemas.microsoft.com/office/drawing/2014/main" id="{00000000-0008-0000-0300-00002C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97" name="Text Box 1">
          <a:extLst>
            <a:ext uri="{FF2B5EF4-FFF2-40B4-BE49-F238E27FC236}">
              <a16:creationId xmlns:a16="http://schemas.microsoft.com/office/drawing/2014/main" id="{00000000-0008-0000-0300-00002D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98" name="Text Box 1">
          <a:extLst>
            <a:ext uri="{FF2B5EF4-FFF2-40B4-BE49-F238E27FC236}">
              <a16:creationId xmlns:a16="http://schemas.microsoft.com/office/drawing/2014/main" id="{00000000-0008-0000-0300-00002E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599" name="Text Box 1">
          <a:extLst>
            <a:ext uri="{FF2B5EF4-FFF2-40B4-BE49-F238E27FC236}">
              <a16:creationId xmlns:a16="http://schemas.microsoft.com/office/drawing/2014/main" id="{00000000-0008-0000-0300-00002F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00" name="Text Box 1">
          <a:extLst>
            <a:ext uri="{FF2B5EF4-FFF2-40B4-BE49-F238E27FC236}">
              <a16:creationId xmlns:a16="http://schemas.microsoft.com/office/drawing/2014/main" id="{00000000-0008-0000-0300-000030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01" name="Text Box 1">
          <a:extLst>
            <a:ext uri="{FF2B5EF4-FFF2-40B4-BE49-F238E27FC236}">
              <a16:creationId xmlns:a16="http://schemas.microsoft.com/office/drawing/2014/main" id="{00000000-0008-0000-0300-000031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02" name="Text Box 1">
          <a:extLst>
            <a:ext uri="{FF2B5EF4-FFF2-40B4-BE49-F238E27FC236}">
              <a16:creationId xmlns:a16="http://schemas.microsoft.com/office/drawing/2014/main" id="{00000000-0008-0000-0300-000032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03" name="Text Box 1">
          <a:extLst>
            <a:ext uri="{FF2B5EF4-FFF2-40B4-BE49-F238E27FC236}">
              <a16:creationId xmlns:a16="http://schemas.microsoft.com/office/drawing/2014/main" id="{00000000-0008-0000-0300-000033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04" name="Text Box 1">
          <a:extLst>
            <a:ext uri="{FF2B5EF4-FFF2-40B4-BE49-F238E27FC236}">
              <a16:creationId xmlns:a16="http://schemas.microsoft.com/office/drawing/2014/main" id="{00000000-0008-0000-0300-000034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05" name="Text Box 1">
          <a:extLst>
            <a:ext uri="{FF2B5EF4-FFF2-40B4-BE49-F238E27FC236}">
              <a16:creationId xmlns:a16="http://schemas.microsoft.com/office/drawing/2014/main" id="{00000000-0008-0000-0300-000035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06" name="Text Box 1">
          <a:extLst>
            <a:ext uri="{FF2B5EF4-FFF2-40B4-BE49-F238E27FC236}">
              <a16:creationId xmlns:a16="http://schemas.microsoft.com/office/drawing/2014/main" id="{00000000-0008-0000-0300-000036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07" name="Text Box 1">
          <a:extLst>
            <a:ext uri="{FF2B5EF4-FFF2-40B4-BE49-F238E27FC236}">
              <a16:creationId xmlns:a16="http://schemas.microsoft.com/office/drawing/2014/main" id="{00000000-0008-0000-0300-000037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08" name="Text Box 1">
          <a:extLst>
            <a:ext uri="{FF2B5EF4-FFF2-40B4-BE49-F238E27FC236}">
              <a16:creationId xmlns:a16="http://schemas.microsoft.com/office/drawing/2014/main" id="{00000000-0008-0000-0300-000038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09" name="Text Box 1">
          <a:extLst>
            <a:ext uri="{FF2B5EF4-FFF2-40B4-BE49-F238E27FC236}">
              <a16:creationId xmlns:a16="http://schemas.microsoft.com/office/drawing/2014/main" id="{00000000-0008-0000-0300-000039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10" name="Text Box 1">
          <a:extLst>
            <a:ext uri="{FF2B5EF4-FFF2-40B4-BE49-F238E27FC236}">
              <a16:creationId xmlns:a16="http://schemas.microsoft.com/office/drawing/2014/main" id="{00000000-0008-0000-0300-00003A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11" name="Text Box 1">
          <a:extLst>
            <a:ext uri="{FF2B5EF4-FFF2-40B4-BE49-F238E27FC236}">
              <a16:creationId xmlns:a16="http://schemas.microsoft.com/office/drawing/2014/main" id="{00000000-0008-0000-0300-00003B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12" name="Text Box 1">
          <a:extLst>
            <a:ext uri="{FF2B5EF4-FFF2-40B4-BE49-F238E27FC236}">
              <a16:creationId xmlns:a16="http://schemas.microsoft.com/office/drawing/2014/main" id="{00000000-0008-0000-0300-00003C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13" name="Text Box 1">
          <a:extLst>
            <a:ext uri="{FF2B5EF4-FFF2-40B4-BE49-F238E27FC236}">
              <a16:creationId xmlns:a16="http://schemas.microsoft.com/office/drawing/2014/main" id="{00000000-0008-0000-0300-00003D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14" name="Text Box 1">
          <a:extLst>
            <a:ext uri="{FF2B5EF4-FFF2-40B4-BE49-F238E27FC236}">
              <a16:creationId xmlns:a16="http://schemas.microsoft.com/office/drawing/2014/main" id="{00000000-0008-0000-0300-00003E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15" name="Text Box 1">
          <a:extLst>
            <a:ext uri="{FF2B5EF4-FFF2-40B4-BE49-F238E27FC236}">
              <a16:creationId xmlns:a16="http://schemas.microsoft.com/office/drawing/2014/main" id="{00000000-0008-0000-0300-00003F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16" name="Text Box 1">
          <a:extLst>
            <a:ext uri="{FF2B5EF4-FFF2-40B4-BE49-F238E27FC236}">
              <a16:creationId xmlns:a16="http://schemas.microsoft.com/office/drawing/2014/main" id="{00000000-0008-0000-0300-000040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17" name="Text Box 1">
          <a:extLst>
            <a:ext uri="{FF2B5EF4-FFF2-40B4-BE49-F238E27FC236}">
              <a16:creationId xmlns:a16="http://schemas.microsoft.com/office/drawing/2014/main" id="{00000000-0008-0000-0300-000041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18" name="Text Box 1">
          <a:extLst>
            <a:ext uri="{FF2B5EF4-FFF2-40B4-BE49-F238E27FC236}">
              <a16:creationId xmlns:a16="http://schemas.microsoft.com/office/drawing/2014/main" id="{00000000-0008-0000-0300-000042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19" name="Text Box 1">
          <a:extLst>
            <a:ext uri="{FF2B5EF4-FFF2-40B4-BE49-F238E27FC236}">
              <a16:creationId xmlns:a16="http://schemas.microsoft.com/office/drawing/2014/main" id="{00000000-0008-0000-0300-000043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20" name="Text Box 1">
          <a:extLst>
            <a:ext uri="{FF2B5EF4-FFF2-40B4-BE49-F238E27FC236}">
              <a16:creationId xmlns:a16="http://schemas.microsoft.com/office/drawing/2014/main" id="{00000000-0008-0000-0300-000044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21" name="Text Box 1">
          <a:extLst>
            <a:ext uri="{FF2B5EF4-FFF2-40B4-BE49-F238E27FC236}">
              <a16:creationId xmlns:a16="http://schemas.microsoft.com/office/drawing/2014/main" id="{00000000-0008-0000-0300-000045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22" name="Text Box 1">
          <a:extLst>
            <a:ext uri="{FF2B5EF4-FFF2-40B4-BE49-F238E27FC236}">
              <a16:creationId xmlns:a16="http://schemas.microsoft.com/office/drawing/2014/main" id="{00000000-0008-0000-0300-000046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23" name="Text Box 1">
          <a:extLst>
            <a:ext uri="{FF2B5EF4-FFF2-40B4-BE49-F238E27FC236}">
              <a16:creationId xmlns:a16="http://schemas.microsoft.com/office/drawing/2014/main" id="{00000000-0008-0000-0300-000047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24" name="Text Box 1">
          <a:extLst>
            <a:ext uri="{FF2B5EF4-FFF2-40B4-BE49-F238E27FC236}">
              <a16:creationId xmlns:a16="http://schemas.microsoft.com/office/drawing/2014/main" id="{00000000-0008-0000-0300-000048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25" name="Text Box 1">
          <a:extLst>
            <a:ext uri="{FF2B5EF4-FFF2-40B4-BE49-F238E27FC236}">
              <a16:creationId xmlns:a16="http://schemas.microsoft.com/office/drawing/2014/main" id="{00000000-0008-0000-0300-000049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26" name="Text Box 1">
          <a:extLst>
            <a:ext uri="{FF2B5EF4-FFF2-40B4-BE49-F238E27FC236}">
              <a16:creationId xmlns:a16="http://schemas.microsoft.com/office/drawing/2014/main" id="{00000000-0008-0000-0300-00004A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27" name="Text Box 1">
          <a:extLst>
            <a:ext uri="{FF2B5EF4-FFF2-40B4-BE49-F238E27FC236}">
              <a16:creationId xmlns:a16="http://schemas.microsoft.com/office/drawing/2014/main" id="{00000000-0008-0000-0300-00004B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28" name="Text Box 1">
          <a:extLst>
            <a:ext uri="{FF2B5EF4-FFF2-40B4-BE49-F238E27FC236}">
              <a16:creationId xmlns:a16="http://schemas.microsoft.com/office/drawing/2014/main" id="{00000000-0008-0000-0300-00004C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29" name="Text Box 1">
          <a:extLst>
            <a:ext uri="{FF2B5EF4-FFF2-40B4-BE49-F238E27FC236}">
              <a16:creationId xmlns:a16="http://schemas.microsoft.com/office/drawing/2014/main" id="{00000000-0008-0000-0300-00004D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30" name="Text Box 1">
          <a:extLst>
            <a:ext uri="{FF2B5EF4-FFF2-40B4-BE49-F238E27FC236}">
              <a16:creationId xmlns:a16="http://schemas.microsoft.com/office/drawing/2014/main" id="{00000000-0008-0000-0300-00004E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31" name="Text Box 1">
          <a:extLst>
            <a:ext uri="{FF2B5EF4-FFF2-40B4-BE49-F238E27FC236}">
              <a16:creationId xmlns:a16="http://schemas.microsoft.com/office/drawing/2014/main" id="{00000000-0008-0000-0300-00004F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32" name="Text Box 1">
          <a:extLst>
            <a:ext uri="{FF2B5EF4-FFF2-40B4-BE49-F238E27FC236}">
              <a16:creationId xmlns:a16="http://schemas.microsoft.com/office/drawing/2014/main" id="{00000000-0008-0000-0300-000050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33" name="Text Box 1">
          <a:extLst>
            <a:ext uri="{FF2B5EF4-FFF2-40B4-BE49-F238E27FC236}">
              <a16:creationId xmlns:a16="http://schemas.microsoft.com/office/drawing/2014/main" id="{00000000-0008-0000-0300-000051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34" name="Text Box 1">
          <a:extLst>
            <a:ext uri="{FF2B5EF4-FFF2-40B4-BE49-F238E27FC236}">
              <a16:creationId xmlns:a16="http://schemas.microsoft.com/office/drawing/2014/main" id="{00000000-0008-0000-0300-000052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35" name="Text Box 1">
          <a:extLst>
            <a:ext uri="{FF2B5EF4-FFF2-40B4-BE49-F238E27FC236}">
              <a16:creationId xmlns:a16="http://schemas.microsoft.com/office/drawing/2014/main" id="{00000000-0008-0000-0300-000053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36" name="Text Box 1">
          <a:extLst>
            <a:ext uri="{FF2B5EF4-FFF2-40B4-BE49-F238E27FC236}">
              <a16:creationId xmlns:a16="http://schemas.microsoft.com/office/drawing/2014/main" id="{00000000-0008-0000-0300-000054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37" name="Text Box 1">
          <a:extLst>
            <a:ext uri="{FF2B5EF4-FFF2-40B4-BE49-F238E27FC236}">
              <a16:creationId xmlns:a16="http://schemas.microsoft.com/office/drawing/2014/main" id="{00000000-0008-0000-0300-000055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38" name="Text Box 1">
          <a:extLst>
            <a:ext uri="{FF2B5EF4-FFF2-40B4-BE49-F238E27FC236}">
              <a16:creationId xmlns:a16="http://schemas.microsoft.com/office/drawing/2014/main" id="{00000000-0008-0000-0300-000056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39" name="Text Box 1">
          <a:extLst>
            <a:ext uri="{FF2B5EF4-FFF2-40B4-BE49-F238E27FC236}">
              <a16:creationId xmlns:a16="http://schemas.microsoft.com/office/drawing/2014/main" id="{00000000-0008-0000-0300-000057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40" name="Text Box 1">
          <a:extLst>
            <a:ext uri="{FF2B5EF4-FFF2-40B4-BE49-F238E27FC236}">
              <a16:creationId xmlns:a16="http://schemas.microsoft.com/office/drawing/2014/main" id="{00000000-0008-0000-0300-000058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41" name="Text Box 1">
          <a:extLst>
            <a:ext uri="{FF2B5EF4-FFF2-40B4-BE49-F238E27FC236}">
              <a16:creationId xmlns:a16="http://schemas.microsoft.com/office/drawing/2014/main" id="{00000000-0008-0000-0300-000059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42" name="Text Box 1">
          <a:extLst>
            <a:ext uri="{FF2B5EF4-FFF2-40B4-BE49-F238E27FC236}">
              <a16:creationId xmlns:a16="http://schemas.microsoft.com/office/drawing/2014/main" id="{00000000-0008-0000-0300-00005A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43" name="Text Box 1">
          <a:extLst>
            <a:ext uri="{FF2B5EF4-FFF2-40B4-BE49-F238E27FC236}">
              <a16:creationId xmlns:a16="http://schemas.microsoft.com/office/drawing/2014/main" id="{00000000-0008-0000-0300-00005B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44" name="Text Box 1">
          <a:extLst>
            <a:ext uri="{FF2B5EF4-FFF2-40B4-BE49-F238E27FC236}">
              <a16:creationId xmlns:a16="http://schemas.microsoft.com/office/drawing/2014/main" id="{00000000-0008-0000-0300-00005C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45" name="Text Box 1">
          <a:extLst>
            <a:ext uri="{FF2B5EF4-FFF2-40B4-BE49-F238E27FC236}">
              <a16:creationId xmlns:a16="http://schemas.microsoft.com/office/drawing/2014/main" id="{00000000-0008-0000-0300-00005D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46" name="Text Box 1">
          <a:extLst>
            <a:ext uri="{FF2B5EF4-FFF2-40B4-BE49-F238E27FC236}">
              <a16:creationId xmlns:a16="http://schemas.microsoft.com/office/drawing/2014/main" id="{00000000-0008-0000-0300-00005E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47" name="Text Box 1">
          <a:extLst>
            <a:ext uri="{FF2B5EF4-FFF2-40B4-BE49-F238E27FC236}">
              <a16:creationId xmlns:a16="http://schemas.microsoft.com/office/drawing/2014/main" id="{00000000-0008-0000-0300-00005F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48" name="Text Box 1">
          <a:extLst>
            <a:ext uri="{FF2B5EF4-FFF2-40B4-BE49-F238E27FC236}">
              <a16:creationId xmlns:a16="http://schemas.microsoft.com/office/drawing/2014/main" id="{00000000-0008-0000-0300-000060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49" name="Text Box 1">
          <a:extLst>
            <a:ext uri="{FF2B5EF4-FFF2-40B4-BE49-F238E27FC236}">
              <a16:creationId xmlns:a16="http://schemas.microsoft.com/office/drawing/2014/main" id="{00000000-0008-0000-0300-000061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50" name="Text Box 1">
          <a:extLst>
            <a:ext uri="{FF2B5EF4-FFF2-40B4-BE49-F238E27FC236}">
              <a16:creationId xmlns:a16="http://schemas.microsoft.com/office/drawing/2014/main" id="{00000000-0008-0000-0300-000062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51" name="Text Box 1">
          <a:extLst>
            <a:ext uri="{FF2B5EF4-FFF2-40B4-BE49-F238E27FC236}">
              <a16:creationId xmlns:a16="http://schemas.microsoft.com/office/drawing/2014/main" id="{00000000-0008-0000-0300-000063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52" name="Text Box 1">
          <a:extLst>
            <a:ext uri="{FF2B5EF4-FFF2-40B4-BE49-F238E27FC236}">
              <a16:creationId xmlns:a16="http://schemas.microsoft.com/office/drawing/2014/main" id="{00000000-0008-0000-0300-000064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53" name="Text Box 1">
          <a:extLst>
            <a:ext uri="{FF2B5EF4-FFF2-40B4-BE49-F238E27FC236}">
              <a16:creationId xmlns:a16="http://schemas.microsoft.com/office/drawing/2014/main" id="{00000000-0008-0000-0300-000065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54" name="Text Box 1">
          <a:extLst>
            <a:ext uri="{FF2B5EF4-FFF2-40B4-BE49-F238E27FC236}">
              <a16:creationId xmlns:a16="http://schemas.microsoft.com/office/drawing/2014/main" id="{00000000-0008-0000-0300-000066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55" name="Text Box 1">
          <a:extLst>
            <a:ext uri="{FF2B5EF4-FFF2-40B4-BE49-F238E27FC236}">
              <a16:creationId xmlns:a16="http://schemas.microsoft.com/office/drawing/2014/main" id="{00000000-0008-0000-0300-000067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56" name="Text Box 1">
          <a:extLst>
            <a:ext uri="{FF2B5EF4-FFF2-40B4-BE49-F238E27FC236}">
              <a16:creationId xmlns:a16="http://schemas.microsoft.com/office/drawing/2014/main" id="{00000000-0008-0000-0300-000068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57" name="Text Box 1">
          <a:extLst>
            <a:ext uri="{FF2B5EF4-FFF2-40B4-BE49-F238E27FC236}">
              <a16:creationId xmlns:a16="http://schemas.microsoft.com/office/drawing/2014/main" id="{00000000-0008-0000-0300-000069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58" name="Text Box 1">
          <a:extLst>
            <a:ext uri="{FF2B5EF4-FFF2-40B4-BE49-F238E27FC236}">
              <a16:creationId xmlns:a16="http://schemas.microsoft.com/office/drawing/2014/main" id="{00000000-0008-0000-0300-00006A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59" name="Text Box 1">
          <a:extLst>
            <a:ext uri="{FF2B5EF4-FFF2-40B4-BE49-F238E27FC236}">
              <a16:creationId xmlns:a16="http://schemas.microsoft.com/office/drawing/2014/main" id="{00000000-0008-0000-0300-00006B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60" name="Text Box 1">
          <a:extLst>
            <a:ext uri="{FF2B5EF4-FFF2-40B4-BE49-F238E27FC236}">
              <a16:creationId xmlns:a16="http://schemas.microsoft.com/office/drawing/2014/main" id="{00000000-0008-0000-0300-00006C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61" name="Text Box 1">
          <a:extLst>
            <a:ext uri="{FF2B5EF4-FFF2-40B4-BE49-F238E27FC236}">
              <a16:creationId xmlns:a16="http://schemas.microsoft.com/office/drawing/2014/main" id="{00000000-0008-0000-0300-00006D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62" name="Text Box 1">
          <a:extLst>
            <a:ext uri="{FF2B5EF4-FFF2-40B4-BE49-F238E27FC236}">
              <a16:creationId xmlns:a16="http://schemas.microsoft.com/office/drawing/2014/main" id="{00000000-0008-0000-0300-00006E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63" name="Text Box 1">
          <a:extLst>
            <a:ext uri="{FF2B5EF4-FFF2-40B4-BE49-F238E27FC236}">
              <a16:creationId xmlns:a16="http://schemas.microsoft.com/office/drawing/2014/main" id="{00000000-0008-0000-0300-00006F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64" name="Text Box 1">
          <a:extLst>
            <a:ext uri="{FF2B5EF4-FFF2-40B4-BE49-F238E27FC236}">
              <a16:creationId xmlns:a16="http://schemas.microsoft.com/office/drawing/2014/main" id="{00000000-0008-0000-0300-000070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65" name="Text Box 1">
          <a:extLst>
            <a:ext uri="{FF2B5EF4-FFF2-40B4-BE49-F238E27FC236}">
              <a16:creationId xmlns:a16="http://schemas.microsoft.com/office/drawing/2014/main" id="{00000000-0008-0000-0300-000071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66" name="Text Box 1">
          <a:extLst>
            <a:ext uri="{FF2B5EF4-FFF2-40B4-BE49-F238E27FC236}">
              <a16:creationId xmlns:a16="http://schemas.microsoft.com/office/drawing/2014/main" id="{00000000-0008-0000-0300-000072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67" name="Text Box 1">
          <a:extLst>
            <a:ext uri="{FF2B5EF4-FFF2-40B4-BE49-F238E27FC236}">
              <a16:creationId xmlns:a16="http://schemas.microsoft.com/office/drawing/2014/main" id="{00000000-0008-0000-0300-000073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68" name="Text Box 1">
          <a:extLst>
            <a:ext uri="{FF2B5EF4-FFF2-40B4-BE49-F238E27FC236}">
              <a16:creationId xmlns:a16="http://schemas.microsoft.com/office/drawing/2014/main" id="{00000000-0008-0000-0300-000074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69" name="Text Box 1">
          <a:extLst>
            <a:ext uri="{FF2B5EF4-FFF2-40B4-BE49-F238E27FC236}">
              <a16:creationId xmlns:a16="http://schemas.microsoft.com/office/drawing/2014/main" id="{00000000-0008-0000-0300-000075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70" name="Text Box 1">
          <a:extLst>
            <a:ext uri="{FF2B5EF4-FFF2-40B4-BE49-F238E27FC236}">
              <a16:creationId xmlns:a16="http://schemas.microsoft.com/office/drawing/2014/main" id="{00000000-0008-0000-0300-000076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71" name="Text Box 1">
          <a:extLst>
            <a:ext uri="{FF2B5EF4-FFF2-40B4-BE49-F238E27FC236}">
              <a16:creationId xmlns:a16="http://schemas.microsoft.com/office/drawing/2014/main" id="{00000000-0008-0000-0300-000077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72" name="Text Box 1">
          <a:extLst>
            <a:ext uri="{FF2B5EF4-FFF2-40B4-BE49-F238E27FC236}">
              <a16:creationId xmlns:a16="http://schemas.microsoft.com/office/drawing/2014/main" id="{00000000-0008-0000-0300-000078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73" name="Text Box 1">
          <a:extLst>
            <a:ext uri="{FF2B5EF4-FFF2-40B4-BE49-F238E27FC236}">
              <a16:creationId xmlns:a16="http://schemas.microsoft.com/office/drawing/2014/main" id="{00000000-0008-0000-0300-000079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74" name="Text Box 1">
          <a:extLst>
            <a:ext uri="{FF2B5EF4-FFF2-40B4-BE49-F238E27FC236}">
              <a16:creationId xmlns:a16="http://schemas.microsoft.com/office/drawing/2014/main" id="{00000000-0008-0000-0300-00007A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75" name="Text Box 1">
          <a:extLst>
            <a:ext uri="{FF2B5EF4-FFF2-40B4-BE49-F238E27FC236}">
              <a16:creationId xmlns:a16="http://schemas.microsoft.com/office/drawing/2014/main" id="{00000000-0008-0000-0300-00007B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76" name="Text Box 1">
          <a:extLst>
            <a:ext uri="{FF2B5EF4-FFF2-40B4-BE49-F238E27FC236}">
              <a16:creationId xmlns:a16="http://schemas.microsoft.com/office/drawing/2014/main" id="{00000000-0008-0000-0300-00007C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77" name="Text Box 1">
          <a:extLst>
            <a:ext uri="{FF2B5EF4-FFF2-40B4-BE49-F238E27FC236}">
              <a16:creationId xmlns:a16="http://schemas.microsoft.com/office/drawing/2014/main" id="{00000000-0008-0000-0300-00007D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78" name="Text Box 1">
          <a:extLst>
            <a:ext uri="{FF2B5EF4-FFF2-40B4-BE49-F238E27FC236}">
              <a16:creationId xmlns:a16="http://schemas.microsoft.com/office/drawing/2014/main" id="{00000000-0008-0000-0300-00007E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79" name="Text Box 1">
          <a:extLst>
            <a:ext uri="{FF2B5EF4-FFF2-40B4-BE49-F238E27FC236}">
              <a16:creationId xmlns:a16="http://schemas.microsoft.com/office/drawing/2014/main" id="{00000000-0008-0000-0300-00007F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80" name="Text Box 1">
          <a:extLst>
            <a:ext uri="{FF2B5EF4-FFF2-40B4-BE49-F238E27FC236}">
              <a16:creationId xmlns:a16="http://schemas.microsoft.com/office/drawing/2014/main" id="{00000000-0008-0000-0300-000080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81" name="Text Box 1">
          <a:extLst>
            <a:ext uri="{FF2B5EF4-FFF2-40B4-BE49-F238E27FC236}">
              <a16:creationId xmlns:a16="http://schemas.microsoft.com/office/drawing/2014/main" id="{00000000-0008-0000-0300-000081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82" name="Text Box 1">
          <a:extLst>
            <a:ext uri="{FF2B5EF4-FFF2-40B4-BE49-F238E27FC236}">
              <a16:creationId xmlns:a16="http://schemas.microsoft.com/office/drawing/2014/main" id="{00000000-0008-0000-0300-000082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83" name="Text Box 1">
          <a:extLst>
            <a:ext uri="{FF2B5EF4-FFF2-40B4-BE49-F238E27FC236}">
              <a16:creationId xmlns:a16="http://schemas.microsoft.com/office/drawing/2014/main" id="{00000000-0008-0000-0300-000083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84" name="Text Box 1">
          <a:extLst>
            <a:ext uri="{FF2B5EF4-FFF2-40B4-BE49-F238E27FC236}">
              <a16:creationId xmlns:a16="http://schemas.microsoft.com/office/drawing/2014/main" id="{00000000-0008-0000-0300-000084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85" name="Text Box 1">
          <a:extLst>
            <a:ext uri="{FF2B5EF4-FFF2-40B4-BE49-F238E27FC236}">
              <a16:creationId xmlns:a16="http://schemas.microsoft.com/office/drawing/2014/main" id="{00000000-0008-0000-0300-000085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86" name="Text Box 1">
          <a:extLst>
            <a:ext uri="{FF2B5EF4-FFF2-40B4-BE49-F238E27FC236}">
              <a16:creationId xmlns:a16="http://schemas.microsoft.com/office/drawing/2014/main" id="{00000000-0008-0000-0300-000086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87" name="Text Box 1">
          <a:extLst>
            <a:ext uri="{FF2B5EF4-FFF2-40B4-BE49-F238E27FC236}">
              <a16:creationId xmlns:a16="http://schemas.microsoft.com/office/drawing/2014/main" id="{00000000-0008-0000-0300-000087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88" name="Text Box 1">
          <a:extLst>
            <a:ext uri="{FF2B5EF4-FFF2-40B4-BE49-F238E27FC236}">
              <a16:creationId xmlns:a16="http://schemas.microsoft.com/office/drawing/2014/main" id="{00000000-0008-0000-0300-000088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89" name="Text Box 1">
          <a:extLst>
            <a:ext uri="{FF2B5EF4-FFF2-40B4-BE49-F238E27FC236}">
              <a16:creationId xmlns:a16="http://schemas.microsoft.com/office/drawing/2014/main" id="{00000000-0008-0000-0300-000089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90" name="Text Box 1">
          <a:extLst>
            <a:ext uri="{FF2B5EF4-FFF2-40B4-BE49-F238E27FC236}">
              <a16:creationId xmlns:a16="http://schemas.microsoft.com/office/drawing/2014/main" id="{00000000-0008-0000-0300-00008A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91" name="Text Box 1">
          <a:extLst>
            <a:ext uri="{FF2B5EF4-FFF2-40B4-BE49-F238E27FC236}">
              <a16:creationId xmlns:a16="http://schemas.microsoft.com/office/drawing/2014/main" id="{00000000-0008-0000-0300-00008B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92" name="Text Box 1">
          <a:extLst>
            <a:ext uri="{FF2B5EF4-FFF2-40B4-BE49-F238E27FC236}">
              <a16:creationId xmlns:a16="http://schemas.microsoft.com/office/drawing/2014/main" id="{00000000-0008-0000-0300-00008C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93" name="Text Box 1">
          <a:extLst>
            <a:ext uri="{FF2B5EF4-FFF2-40B4-BE49-F238E27FC236}">
              <a16:creationId xmlns:a16="http://schemas.microsoft.com/office/drawing/2014/main" id="{00000000-0008-0000-0300-00008D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94" name="Text Box 1">
          <a:extLst>
            <a:ext uri="{FF2B5EF4-FFF2-40B4-BE49-F238E27FC236}">
              <a16:creationId xmlns:a16="http://schemas.microsoft.com/office/drawing/2014/main" id="{00000000-0008-0000-0300-00008E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95" name="Text Box 1">
          <a:extLst>
            <a:ext uri="{FF2B5EF4-FFF2-40B4-BE49-F238E27FC236}">
              <a16:creationId xmlns:a16="http://schemas.microsoft.com/office/drawing/2014/main" id="{00000000-0008-0000-0300-00008F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96" name="Text Box 1">
          <a:extLst>
            <a:ext uri="{FF2B5EF4-FFF2-40B4-BE49-F238E27FC236}">
              <a16:creationId xmlns:a16="http://schemas.microsoft.com/office/drawing/2014/main" id="{00000000-0008-0000-0300-000090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97" name="Text Box 1">
          <a:extLst>
            <a:ext uri="{FF2B5EF4-FFF2-40B4-BE49-F238E27FC236}">
              <a16:creationId xmlns:a16="http://schemas.microsoft.com/office/drawing/2014/main" id="{00000000-0008-0000-0300-000091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98" name="Text Box 1">
          <a:extLst>
            <a:ext uri="{FF2B5EF4-FFF2-40B4-BE49-F238E27FC236}">
              <a16:creationId xmlns:a16="http://schemas.microsoft.com/office/drawing/2014/main" id="{00000000-0008-0000-0300-000092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699" name="Text Box 1">
          <a:extLst>
            <a:ext uri="{FF2B5EF4-FFF2-40B4-BE49-F238E27FC236}">
              <a16:creationId xmlns:a16="http://schemas.microsoft.com/office/drawing/2014/main" id="{00000000-0008-0000-0300-000093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00" name="Text Box 1">
          <a:extLst>
            <a:ext uri="{FF2B5EF4-FFF2-40B4-BE49-F238E27FC236}">
              <a16:creationId xmlns:a16="http://schemas.microsoft.com/office/drawing/2014/main" id="{00000000-0008-0000-0300-000094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01" name="Text Box 1">
          <a:extLst>
            <a:ext uri="{FF2B5EF4-FFF2-40B4-BE49-F238E27FC236}">
              <a16:creationId xmlns:a16="http://schemas.microsoft.com/office/drawing/2014/main" id="{00000000-0008-0000-0300-000095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02" name="Text Box 1">
          <a:extLst>
            <a:ext uri="{FF2B5EF4-FFF2-40B4-BE49-F238E27FC236}">
              <a16:creationId xmlns:a16="http://schemas.microsoft.com/office/drawing/2014/main" id="{00000000-0008-0000-0300-000096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03" name="Text Box 1">
          <a:extLst>
            <a:ext uri="{FF2B5EF4-FFF2-40B4-BE49-F238E27FC236}">
              <a16:creationId xmlns:a16="http://schemas.microsoft.com/office/drawing/2014/main" id="{00000000-0008-0000-0300-000097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04" name="Text Box 1">
          <a:extLst>
            <a:ext uri="{FF2B5EF4-FFF2-40B4-BE49-F238E27FC236}">
              <a16:creationId xmlns:a16="http://schemas.microsoft.com/office/drawing/2014/main" id="{00000000-0008-0000-0300-000098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05" name="Text Box 1">
          <a:extLst>
            <a:ext uri="{FF2B5EF4-FFF2-40B4-BE49-F238E27FC236}">
              <a16:creationId xmlns:a16="http://schemas.microsoft.com/office/drawing/2014/main" id="{00000000-0008-0000-0300-000099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06" name="Text Box 1">
          <a:extLst>
            <a:ext uri="{FF2B5EF4-FFF2-40B4-BE49-F238E27FC236}">
              <a16:creationId xmlns:a16="http://schemas.microsoft.com/office/drawing/2014/main" id="{00000000-0008-0000-0300-00009A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07" name="Text Box 1">
          <a:extLst>
            <a:ext uri="{FF2B5EF4-FFF2-40B4-BE49-F238E27FC236}">
              <a16:creationId xmlns:a16="http://schemas.microsoft.com/office/drawing/2014/main" id="{00000000-0008-0000-0300-00009B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08" name="Text Box 1">
          <a:extLst>
            <a:ext uri="{FF2B5EF4-FFF2-40B4-BE49-F238E27FC236}">
              <a16:creationId xmlns:a16="http://schemas.microsoft.com/office/drawing/2014/main" id="{00000000-0008-0000-0300-00009C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09" name="Text Box 1">
          <a:extLst>
            <a:ext uri="{FF2B5EF4-FFF2-40B4-BE49-F238E27FC236}">
              <a16:creationId xmlns:a16="http://schemas.microsoft.com/office/drawing/2014/main" id="{00000000-0008-0000-0300-00009D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10" name="Text Box 1">
          <a:extLst>
            <a:ext uri="{FF2B5EF4-FFF2-40B4-BE49-F238E27FC236}">
              <a16:creationId xmlns:a16="http://schemas.microsoft.com/office/drawing/2014/main" id="{00000000-0008-0000-0300-00009E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11" name="Text Box 1">
          <a:extLst>
            <a:ext uri="{FF2B5EF4-FFF2-40B4-BE49-F238E27FC236}">
              <a16:creationId xmlns:a16="http://schemas.microsoft.com/office/drawing/2014/main" id="{00000000-0008-0000-0300-00009F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12" name="Text Box 1">
          <a:extLst>
            <a:ext uri="{FF2B5EF4-FFF2-40B4-BE49-F238E27FC236}">
              <a16:creationId xmlns:a16="http://schemas.microsoft.com/office/drawing/2014/main" id="{00000000-0008-0000-0300-0000A0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13" name="Text Box 1">
          <a:extLst>
            <a:ext uri="{FF2B5EF4-FFF2-40B4-BE49-F238E27FC236}">
              <a16:creationId xmlns:a16="http://schemas.microsoft.com/office/drawing/2014/main" id="{00000000-0008-0000-0300-0000A1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14" name="Text Box 1">
          <a:extLst>
            <a:ext uri="{FF2B5EF4-FFF2-40B4-BE49-F238E27FC236}">
              <a16:creationId xmlns:a16="http://schemas.microsoft.com/office/drawing/2014/main" id="{00000000-0008-0000-0300-0000A2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15" name="Text Box 1">
          <a:extLst>
            <a:ext uri="{FF2B5EF4-FFF2-40B4-BE49-F238E27FC236}">
              <a16:creationId xmlns:a16="http://schemas.microsoft.com/office/drawing/2014/main" id="{00000000-0008-0000-0300-0000A3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16" name="Text Box 1">
          <a:extLst>
            <a:ext uri="{FF2B5EF4-FFF2-40B4-BE49-F238E27FC236}">
              <a16:creationId xmlns:a16="http://schemas.microsoft.com/office/drawing/2014/main" id="{00000000-0008-0000-0300-0000A4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17" name="Text Box 1">
          <a:extLst>
            <a:ext uri="{FF2B5EF4-FFF2-40B4-BE49-F238E27FC236}">
              <a16:creationId xmlns:a16="http://schemas.microsoft.com/office/drawing/2014/main" id="{00000000-0008-0000-0300-0000A5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18" name="Text Box 1">
          <a:extLst>
            <a:ext uri="{FF2B5EF4-FFF2-40B4-BE49-F238E27FC236}">
              <a16:creationId xmlns:a16="http://schemas.microsoft.com/office/drawing/2014/main" id="{00000000-0008-0000-0300-0000A6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19" name="Text Box 1">
          <a:extLst>
            <a:ext uri="{FF2B5EF4-FFF2-40B4-BE49-F238E27FC236}">
              <a16:creationId xmlns:a16="http://schemas.microsoft.com/office/drawing/2014/main" id="{00000000-0008-0000-0300-0000A7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20" name="Text Box 1">
          <a:extLst>
            <a:ext uri="{FF2B5EF4-FFF2-40B4-BE49-F238E27FC236}">
              <a16:creationId xmlns:a16="http://schemas.microsoft.com/office/drawing/2014/main" id="{00000000-0008-0000-0300-0000A8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21" name="Text Box 1">
          <a:extLst>
            <a:ext uri="{FF2B5EF4-FFF2-40B4-BE49-F238E27FC236}">
              <a16:creationId xmlns:a16="http://schemas.microsoft.com/office/drawing/2014/main" id="{00000000-0008-0000-0300-0000A9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22" name="Text Box 1">
          <a:extLst>
            <a:ext uri="{FF2B5EF4-FFF2-40B4-BE49-F238E27FC236}">
              <a16:creationId xmlns:a16="http://schemas.microsoft.com/office/drawing/2014/main" id="{00000000-0008-0000-0300-0000AA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23" name="Text Box 1">
          <a:extLst>
            <a:ext uri="{FF2B5EF4-FFF2-40B4-BE49-F238E27FC236}">
              <a16:creationId xmlns:a16="http://schemas.microsoft.com/office/drawing/2014/main" id="{00000000-0008-0000-0300-0000AB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24" name="Text Box 1">
          <a:extLst>
            <a:ext uri="{FF2B5EF4-FFF2-40B4-BE49-F238E27FC236}">
              <a16:creationId xmlns:a16="http://schemas.microsoft.com/office/drawing/2014/main" id="{00000000-0008-0000-0300-0000AC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25" name="Text Box 1">
          <a:extLst>
            <a:ext uri="{FF2B5EF4-FFF2-40B4-BE49-F238E27FC236}">
              <a16:creationId xmlns:a16="http://schemas.microsoft.com/office/drawing/2014/main" id="{00000000-0008-0000-0300-0000AD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26" name="Text Box 1">
          <a:extLst>
            <a:ext uri="{FF2B5EF4-FFF2-40B4-BE49-F238E27FC236}">
              <a16:creationId xmlns:a16="http://schemas.microsoft.com/office/drawing/2014/main" id="{00000000-0008-0000-0300-0000AE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27" name="Text Box 1">
          <a:extLst>
            <a:ext uri="{FF2B5EF4-FFF2-40B4-BE49-F238E27FC236}">
              <a16:creationId xmlns:a16="http://schemas.microsoft.com/office/drawing/2014/main" id="{00000000-0008-0000-0300-0000AF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28" name="Text Box 1">
          <a:extLst>
            <a:ext uri="{FF2B5EF4-FFF2-40B4-BE49-F238E27FC236}">
              <a16:creationId xmlns:a16="http://schemas.microsoft.com/office/drawing/2014/main" id="{00000000-0008-0000-0300-0000B0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29" name="Text Box 1">
          <a:extLst>
            <a:ext uri="{FF2B5EF4-FFF2-40B4-BE49-F238E27FC236}">
              <a16:creationId xmlns:a16="http://schemas.microsoft.com/office/drawing/2014/main" id="{00000000-0008-0000-0300-0000B1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30" name="Text Box 1">
          <a:extLst>
            <a:ext uri="{FF2B5EF4-FFF2-40B4-BE49-F238E27FC236}">
              <a16:creationId xmlns:a16="http://schemas.microsoft.com/office/drawing/2014/main" id="{00000000-0008-0000-0300-0000B2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31" name="Text Box 1">
          <a:extLst>
            <a:ext uri="{FF2B5EF4-FFF2-40B4-BE49-F238E27FC236}">
              <a16:creationId xmlns:a16="http://schemas.microsoft.com/office/drawing/2014/main" id="{00000000-0008-0000-0300-0000B3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32" name="Text Box 1">
          <a:extLst>
            <a:ext uri="{FF2B5EF4-FFF2-40B4-BE49-F238E27FC236}">
              <a16:creationId xmlns:a16="http://schemas.microsoft.com/office/drawing/2014/main" id="{00000000-0008-0000-0300-0000B4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33" name="Text Box 1">
          <a:extLst>
            <a:ext uri="{FF2B5EF4-FFF2-40B4-BE49-F238E27FC236}">
              <a16:creationId xmlns:a16="http://schemas.microsoft.com/office/drawing/2014/main" id="{00000000-0008-0000-0300-0000B5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34" name="Text Box 1">
          <a:extLst>
            <a:ext uri="{FF2B5EF4-FFF2-40B4-BE49-F238E27FC236}">
              <a16:creationId xmlns:a16="http://schemas.microsoft.com/office/drawing/2014/main" id="{00000000-0008-0000-0300-0000B6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35" name="Text Box 1">
          <a:extLst>
            <a:ext uri="{FF2B5EF4-FFF2-40B4-BE49-F238E27FC236}">
              <a16:creationId xmlns:a16="http://schemas.microsoft.com/office/drawing/2014/main" id="{00000000-0008-0000-0300-0000B7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36" name="Text Box 1">
          <a:extLst>
            <a:ext uri="{FF2B5EF4-FFF2-40B4-BE49-F238E27FC236}">
              <a16:creationId xmlns:a16="http://schemas.microsoft.com/office/drawing/2014/main" id="{00000000-0008-0000-0300-0000B8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37" name="Text Box 1">
          <a:extLst>
            <a:ext uri="{FF2B5EF4-FFF2-40B4-BE49-F238E27FC236}">
              <a16:creationId xmlns:a16="http://schemas.microsoft.com/office/drawing/2014/main" id="{00000000-0008-0000-0300-0000B9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38" name="Text Box 1">
          <a:extLst>
            <a:ext uri="{FF2B5EF4-FFF2-40B4-BE49-F238E27FC236}">
              <a16:creationId xmlns:a16="http://schemas.microsoft.com/office/drawing/2014/main" id="{00000000-0008-0000-0300-0000BA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39" name="Text Box 1">
          <a:extLst>
            <a:ext uri="{FF2B5EF4-FFF2-40B4-BE49-F238E27FC236}">
              <a16:creationId xmlns:a16="http://schemas.microsoft.com/office/drawing/2014/main" id="{00000000-0008-0000-0300-0000BB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40" name="Text Box 1">
          <a:extLst>
            <a:ext uri="{FF2B5EF4-FFF2-40B4-BE49-F238E27FC236}">
              <a16:creationId xmlns:a16="http://schemas.microsoft.com/office/drawing/2014/main" id="{00000000-0008-0000-0300-0000BC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41" name="Text Box 1">
          <a:extLst>
            <a:ext uri="{FF2B5EF4-FFF2-40B4-BE49-F238E27FC236}">
              <a16:creationId xmlns:a16="http://schemas.microsoft.com/office/drawing/2014/main" id="{00000000-0008-0000-0300-0000BD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42" name="Text Box 1">
          <a:extLst>
            <a:ext uri="{FF2B5EF4-FFF2-40B4-BE49-F238E27FC236}">
              <a16:creationId xmlns:a16="http://schemas.microsoft.com/office/drawing/2014/main" id="{00000000-0008-0000-0300-0000BE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43" name="Text Box 1">
          <a:extLst>
            <a:ext uri="{FF2B5EF4-FFF2-40B4-BE49-F238E27FC236}">
              <a16:creationId xmlns:a16="http://schemas.microsoft.com/office/drawing/2014/main" id="{00000000-0008-0000-0300-0000BF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44" name="Text Box 1">
          <a:extLst>
            <a:ext uri="{FF2B5EF4-FFF2-40B4-BE49-F238E27FC236}">
              <a16:creationId xmlns:a16="http://schemas.microsoft.com/office/drawing/2014/main" id="{00000000-0008-0000-0300-0000C0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45" name="Text Box 1">
          <a:extLst>
            <a:ext uri="{FF2B5EF4-FFF2-40B4-BE49-F238E27FC236}">
              <a16:creationId xmlns:a16="http://schemas.microsoft.com/office/drawing/2014/main" id="{00000000-0008-0000-0300-0000C1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46" name="Text Box 1">
          <a:extLst>
            <a:ext uri="{FF2B5EF4-FFF2-40B4-BE49-F238E27FC236}">
              <a16:creationId xmlns:a16="http://schemas.microsoft.com/office/drawing/2014/main" id="{00000000-0008-0000-0300-0000C2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47" name="Text Box 1">
          <a:extLst>
            <a:ext uri="{FF2B5EF4-FFF2-40B4-BE49-F238E27FC236}">
              <a16:creationId xmlns:a16="http://schemas.microsoft.com/office/drawing/2014/main" id="{00000000-0008-0000-0300-0000C3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48" name="Text Box 1">
          <a:extLst>
            <a:ext uri="{FF2B5EF4-FFF2-40B4-BE49-F238E27FC236}">
              <a16:creationId xmlns:a16="http://schemas.microsoft.com/office/drawing/2014/main" id="{00000000-0008-0000-0300-0000C4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49" name="Text Box 1">
          <a:extLst>
            <a:ext uri="{FF2B5EF4-FFF2-40B4-BE49-F238E27FC236}">
              <a16:creationId xmlns:a16="http://schemas.microsoft.com/office/drawing/2014/main" id="{00000000-0008-0000-0300-0000C5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50" name="Text Box 1">
          <a:extLst>
            <a:ext uri="{FF2B5EF4-FFF2-40B4-BE49-F238E27FC236}">
              <a16:creationId xmlns:a16="http://schemas.microsoft.com/office/drawing/2014/main" id="{00000000-0008-0000-0300-0000C6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51" name="Text Box 1">
          <a:extLst>
            <a:ext uri="{FF2B5EF4-FFF2-40B4-BE49-F238E27FC236}">
              <a16:creationId xmlns:a16="http://schemas.microsoft.com/office/drawing/2014/main" id="{00000000-0008-0000-0300-0000C7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52" name="Text Box 1">
          <a:extLst>
            <a:ext uri="{FF2B5EF4-FFF2-40B4-BE49-F238E27FC236}">
              <a16:creationId xmlns:a16="http://schemas.microsoft.com/office/drawing/2014/main" id="{00000000-0008-0000-0300-0000C8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53" name="Text Box 1">
          <a:extLst>
            <a:ext uri="{FF2B5EF4-FFF2-40B4-BE49-F238E27FC236}">
              <a16:creationId xmlns:a16="http://schemas.microsoft.com/office/drawing/2014/main" id="{00000000-0008-0000-0300-0000C9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54" name="Text Box 1">
          <a:extLst>
            <a:ext uri="{FF2B5EF4-FFF2-40B4-BE49-F238E27FC236}">
              <a16:creationId xmlns:a16="http://schemas.microsoft.com/office/drawing/2014/main" id="{00000000-0008-0000-0300-0000CA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55" name="Text Box 1">
          <a:extLst>
            <a:ext uri="{FF2B5EF4-FFF2-40B4-BE49-F238E27FC236}">
              <a16:creationId xmlns:a16="http://schemas.microsoft.com/office/drawing/2014/main" id="{00000000-0008-0000-0300-0000CB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56" name="Text Box 1">
          <a:extLst>
            <a:ext uri="{FF2B5EF4-FFF2-40B4-BE49-F238E27FC236}">
              <a16:creationId xmlns:a16="http://schemas.microsoft.com/office/drawing/2014/main" id="{00000000-0008-0000-0300-0000CC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57" name="Text Box 1">
          <a:extLst>
            <a:ext uri="{FF2B5EF4-FFF2-40B4-BE49-F238E27FC236}">
              <a16:creationId xmlns:a16="http://schemas.microsoft.com/office/drawing/2014/main" id="{00000000-0008-0000-0300-0000CD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58" name="Text Box 1">
          <a:extLst>
            <a:ext uri="{FF2B5EF4-FFF2-40B4-BE49-F238E27FC236}">
              <a16:creationId xmlns:a16="http://schemas.microsoft.com/office/drawing/2014/main" id="{00000000-0008-0000-0300-0000CE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59" name="Text Box 1">
          <a:extLst>
            <a:ext uri="{FF2B5EF4-FFF2-40B4-BE49-F238E27FC236}">
              <a16:creationId xmlns:a16="http://schemas.microsoft.com/office/drawing/2014/main" id="{00000000-0008-0000-0300-0000CF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60" name="Text Box 1">
          <a:extLst>
            <a:ext uri="{FF2B5EF4-FFF2-40B4-BE49-F238E27FC236}">
              <a16:creationId xmlns:a16="http://schemas.microsoft.com/office/drawing/2014/main" id="{00000000-0008-0000-0300-0000D0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61" name="Text Box 1">
          <a:extLst>
            <a:ext uri="{FF2B5EF4-FFF2-40B4-BE49-F238E27FC236}">
              <a16:creationId xmlns:a16="http://schemas.microsoft.com/office/drawing/2014/main" id="{00000000-0008-0000-0300-0000D1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62" name="Text Box 1">
          <a:extLst>
            <a:ext uri="{FF2B5EF4-FFF2-40B4-BE49-F238E27FC236}">
              <a16:creationId xmlns:a16="http://schemas.microsoft.com/office/drawing/2014/main" id="{00000000-0008-0000-0300-0000D2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63" name="Text Box 1">
          <a:extLst>
            <a:ext uri="{FF2B5EF4-FFF2-40B4-BE49-F238E27FC236}">
              <a16:creationId xmlns:a16="http://schemas.microsoft.com/office/drawing/2014/main" id="{00000000-0008-0000-0300-0000D3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64" name="Text Box 1">
          <a:extLst>
            <a:ext uri="{FF2B5EF4-FFF2-40B4-BE49-F238E27FC236}">
              <a16:creationId xmlns:a16="http://schemas.microsoft.com/office/drawing/2014/main" id="{00000000-0008-0000-0300-0000D4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65" name="Text Box 1">
          <a:extLst>
            <a:ext uri="{FF2B5EF4-FFF2-40B4-BE49-F238E27FC236}">
              <a16:creationId xmlns:a16="http://schemas.microsoft.com/office/drawing/2014/main" id="{00000000-0008-0000-0300-0000D5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66" name="Text Box 1">
          <a:extLst>
            <a:ext uri="{FF2B5EF4-FFF2-40B4-BE49-F238E27FC236}">
              <a16:creationId xmlns:a16="http://schemas.microsoft.com/office/drawing/2014/main" id="{00000000-0008-0000-0300-0000D6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67" name="Text Box 1">
          <a:extLst>
            <a:ext uri="{FF2B5EF4-FFF2-40B4-BE49-F238E27FC236}">
              <a16:creationId xmlns:a16="http://schemas.microsoft.com/office/drawing/2014/main" id="{00000000-0008-0000-0300-0000D7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68" name="Text Box 1">
          <a:extLst>
            <a:ext uri="{FF2B5EF4-FFF2-40B4-BE49-F238E27FC236}">
              <a16:creationId xmlns:a16="http://schemas.microsoft.com/office/drawing/2014/main" id="{00000000-0008-0000-0300-0000D8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69" name="Text Box 1">
          <a:extLst>
            <a:ext uri="{FF2B5EF4-FFF2-40B4-BE49-F238E27FC236}">
              <a16:creationId xmlns:a16="http://schemas.microsoft.com/office/drawing/2014/main" id="{00000000-0008-0000-0300-0000D9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70" name="Text Box 1">
          <a:extLst>
            <a:ext uri="{FF2B5EF4-FFF2-40B4-BE49-F238E27FC236}">
              <a16:creationId xmlns:a16="http://schemas.microsoft.com/office/drawing/2014/main" id="{00000000-0008-0000-0300-0000DA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71" name="Text Box 1">
          <a:extLst>
            <a:ext uri="{FF2B5EF4-FFF2-40B4-BE49-F238E27FC236}">
              <a16:creationId xmlns:a16="http://schemas.microsoft.com/office/drawing/2014/main" id="{00000000-0008-0000-0300-0000DB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72" name="Text Box 1">
          <a:extLst>
            <a:ext uri="{FF2B5EF4-FFF2-40B4-BE49-F238E27FC236}">
              <a16:creationId xmlns:a16="http://schemas.microsoft.com/office/drawing/2014/main" id="{00000000-0008-0000-0300-0000DC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73" name="Text Box 1">
          <a:extLst>
            <a:ext uri="{FF2B5EF4-FFF2-40B4-BE49-F238E27FC236}">
              <a16:creationId xmlns:a16="http://schemas.microsoft.com/office/drawing/2014/main" id="{00000000-0008-0000-0300-0000DD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74" name="Text Box 1">
          <a:extLst>
            <a:ext uri="{FF2B5EF4-FFF2-40B4-BE49-F238E27FC236}">
              <a16:creationId xmlns:a16="http://schemas.microsoft.com/office/drawing/2014/main" id="{00000000-0008-0000-0300-0000DE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75" name="Text Box 1">
          <a:extLst>
            <a:ext uri="{FF2B5EF4-FFF2-40B4-BE49-F238E27FC236}">
              <a16:creationId xmlns:a16="http://schemas.microsoft.com/office/drawing/2014/main" id="{00000000-0008-0000-0300-0000DF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76" name="Text Box 1">
          <a:extLst>
            <a:ext uri="{FF2B5EF4-FFF2-40B4-BE49-F238E27FC236}">
              <a16:creationId xmlns:a16="http://schemas.microsoft.com/office/drawing/2014/main" id="{00000000-0008-0000-0300-0000E0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77" name="Text Box 1">
          <a:extLst>
            <a:ext uri="{FF2B5EF4-FFF2-40B4-BE49-F238E27FC236}">
              <a16:creationId xmlns:a16="http://schemas.microsoft.com/office/drawing/2014/main" id="{00000000-0008-0000-0300-0000E1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78" name="Text Box 1">
          <a:extLst>
            <a:ext uri="{FF2B5EF4-FFF2-40B4-BE49-F238E27FC236}">
              <a16:creationId xmlns:a16="http://schemas.microsoft.com/office/drawing/2014/main" id="{00000000-0008-0000-0300-0000E2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79" name="Text Box 1">
          <a:extLst>
            <a:ext uri="{FF2B5EF4-FFF2-40B4-BE49-F238E27FC236}">
              <a16:creationId xmlns:a16="http://schemas.microsoft.com/office/drawing/2014/main" id="{00000000-0008-0000-0300-0000E3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80" name="Text Box 1">
          <a:extLst>
            <a:ext uri="{FF2B5EF4-FFF2-40B4-BE49-F238E27FC236}">
              <a16:creationId xmlns:a16="http://schemas.microsoft.com/office/drawing/2014/main" id="{00000000-0008-0000-0300-0000E4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81" name="Text Box 1">
          <a:extLst>
            <a:ext uri="{FF2B5EF4-FFF2-40B4-BE49-F238E27FC236}">
              <a16:creationId xmlns:a16="http://schemas.microsoft.com/office/drawing/2014/main" id="{00000000-0008-0000-0300-0000E5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82" name="Text Box 1">
          <a:extLst>
            <a:ext uri="{FF2B5EF4-FFF2-40B4-BE49-F238E27FC236}">
              <a16:creationId xmlns:a16="http://schemas.microsoft.com/office/drawing/2014/main" id="{00000000-0008-0000-0300-0000E6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83" name="Text Box 1">
          <a:extLst>
            <a:ext uri="{FF2B5EF4-FFF2-40B4-BE49-F238E27FC236}">
              <a16:creationId xmlns:a16="http://schemas.microsoft.com/office/drawing/2014/main" id="{00000000-0008-0000-0300-0000E7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84" name="Text Box 1">
          <a:extLst>
            <a:ext uri="{FF2B5EF4-FFF2-40B4-BE49-F238E27FC236}">
              <a16:creationId xmlns:a16="http://schemas.microsoft.com/office/drawing/2014/main" id="{00000000-0008-0000-0300-0000E8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85" name="Text Box 1">
          <a:extLst>
            <a:ext uri="{FF2B5EF4-FFF2-40B4-BE49-F238E27FC236}">
              <a16:creationId xmlns:a16="http://schemas.microsoft.com/office/drawing/2014/main" id="{00000000-0008-0000-0300-0000E9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86" name="Text Box 1">
          <a:extLst>
            <a:ext uri="{FF2B5EF4-FFF2-40B4-BE49-F238E27FC236}">
              <a16:creationId xmlns:a16="http://schemas.microsoft.com/office/drawing/2014/main" id="{00000000-0008-0000-0300-0000EA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87" name="Text Box 1">
          <a:extLst>
            <a:ext uri="{FF2B5EF4-FFF2-40B4-BE49-F238E27FC236}">
              <a16:creationId xmlns:a16="http://schemas.microsoft.com/office/drawing/2014/main" id="{00000000-0008-0000-0300-0000EB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88" name="Text Box 1">
          <a:extLst>
            <a:ext uri="{FF2B5EF4-FFF2-40B4-BE49-F238E27FC236}">
              <a16:creationId xmlns:a16="http://schemas.microsoft.com/office/drawing/2014/main" id="{00000000-0008-0000-0300-0000EC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89" name="Text Box 1">
          <a:extLst>
            <a:ext uri="{FF2B5EF4-FFF2-40B4-BE49-F238E27FC236}">
              <a16:creationId xmlns:a16="http://schemas.microsoft.com/office/drawing/2014/main" id="{00000000-0008-0000-0300-0000ED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90" name="Text Box 1">
          <a:extLst>
            <a:ext uri="{FF2B5EF4-FFF2-40B4-BE49-F238E27FC236}">
              <a16:creationId xmlns:a16="http://schemas.microsoft.com/office/drawing/2014/main" id="{00000000-0008-0000-0300-0000EE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91" name="Text Box 1">
          <a:extLst>
            <a:ext uri="{FF2B5EF4-FFF2-40B4-BE49-F238E27FC236}">
              <a16:creationId xmlns:a16="http://schemas.microsoft.com/office/drawing/2014/main" id="{00000000-0008-0000-0300-0000EF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92" name="Text Box 1">
          <a:extLst>
            <a:ext uri="{FF2B5EF4-FFF2-40B4-BE49-F238E27FC236}">
              <a16:creationId xmlns:a16="http://schemas.microsoft.com/office/drawing/2014/main" id="{00000000-0008-0000-0300-0000F0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93" name="Text Box 1">
          <a:extLst>
            <a:ext uri="{FF2B5EF4-FFF2-40B4-BE49-F238E27FC236}">
              <a16:creationId xmlns:a16="http://schemas.microsoft.com/office/drawing/2014/main" id="{00000000-0008-0000-0300-0000F1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94" name="Text Box 1">
          <a:extLst>
            <a:ext uri="{FF2B5EF4-FFF2-40B4-BE49-F238E27FC236}">
              <a16:creationId xmlns:a16="http://schemas.microsoft.com/office/drawing/2014/main" id="{00000000-0008-0000-0300-0000F2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95" name="Text Box 1">
          <a:extLst>
            <a:ext uri="{FF2B5EF4-FFF2-40B4-BE49-F238E27FC236}">
              <a16:creationId xmlns:a16="http://schemas.microsoft.com/office/drawing/2014/main" id="{00000000-0008-0000-0300-0000F3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96" name="Text Box 1">
          <a:extLst>
            <a:ext uri="{FF2B5EF4-FFF2-40B4-BE49-F238E27FC236}">
              <a16:creationId xmlns:a16="http://schemas.microsoft.com/office/drawing/2014/main" id="{00000000-0008-0000-0300-0000F4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97" name="Text Box 1">
          <a:extLst>
            <a:ext uri="{FF2B5EF4-FFF2-40B4-BE49-F238E27FC236}">
              <a16:creationId xmlns:a16="http://schemas.microsoft.com/office/drawing/2014/main" id="{00000000-0008-0000-0300-0000F5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98" name="Text Box 1">
          <a:extLst>
            <a:ext uri="{FF2B5EF4-FFF2-40B4-BE49-F238E27FC236}">
              <a16:creationId xmlns:a16="http://schemas.microsoft.com/office/drawing/2014/main" id="{00000000-0008-0000-0300-0000F6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799" name="Text Box 1">
          <a:extLst>
            <a:ext uri="{FF2B5EF4-FFF2-40B4-BE49-F238E27FC236}">
              <a16:creationId xmlns:a16="http://schemas.microsoft.com/office/drawing/2014/main" id="{00000000-0008-0000-0300-0000F7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00" name="Text Box 1">
          <a:extLst>
            <a:ext uri="{FF2B5EF4-FFF2-40B4-BE49-F238E27FC236}">
              <a16:creationId xmlns:a16="http://schemas.microsoft.com/office/drawing/2014/main" id="{00000000-0008-0000-0300-0000F8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01" name="Text Box 1">
          <a:extLst>
            <a:ext uri="{FF2B5EF4-FFF2-40B4-BE49-F238E27FC236}">
              <a16:creationId xmlns:a16="http://schemas.microsoft.com/office/drawing/2014/main" id="{00000000-0008-0000-0300-0000F9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02" name="Text Box 1">
          <a:extLst>
            <a:ext uri="{FF2B5EF4-FFF2-40B4-BE49-F238E27FC236}">
              <a16:creationId xmlns:a16="http://schemas.microsoft.com/office/drawing/2014/main" id="{00000000-0008-0000-0300-0000FA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03" name="Text Box 1">
          <a:extLst>
            <a:ext uri="{FF2B5EF4-FFF2-40B4-BE49-F238E27FC236}">
              <a16:creationId xmlns:a16="http://schemas.microsoft.com/office/drawing/2014/main" id="{00000000-0008-0000-0300-0000FB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04" name="Text Box 1">
          <a:extLst>
            <a:ext uri="{FF2B5EF4-FFF2-40B4-BE49-F238E27FC236}">
              <a16:creationId xmlns:a16="http://schemas.microsoft.com/office/drawing/2014/main" id="{00000000-0008-0000-0300-0000FC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05" name="Text Box 1">
          <a:extLst>
            <a:ext uri="{FF2B5EF4-FFF2-40B4-BE49-F238E27FC236}">
              <a16:creationId xmlns:a16="http://schemas.microsoft.com/office/drawing/2014/main" id="{00000000-0008-0000-0300-0000FD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06" name="Text Box 1">
          <a:extLst>
            <a:ext uri="{FF2B5EF4-FFF2-40B4-BE49-F238E27FC236}">
              <a16:creationId xmlns:a16="http://schemas.microsoft.com/office/drawing/2014/main" id="{00000000-0008-0000-0300-0000FE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07" name="Text Box 1">
          <a:extLst>
            <a:ext uri="{FF2B5EF4-FFF2-40B4-BE49-F238E27FC236}">
              <a16:creationId xmlns:a16="http://schemas.microsoft.com/office/drawing/2014/main" id="{00000000-0008-0000-0300-0000FF1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08" name="Text Box 1">
          <a:extLst>
            <a:ext uri="{FF2B5EF4-FFF2-40B4-BE49-F238E27FC236}">
              <a16:creationId xmlns:a16="http://schemas.microsoft.com/office/drawing/2014/main" id="{00000000-0008-0000-0300-000000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09" name="Text Box 1">
          <a:extLst>
            <a:ext uri="{FF2B5EF4-FFF2-40B4-BE49-F238E27FC236}">
              <a16:creationId xmlns:a16="http://schemas.microsoft.com/office/drawing/2014/main" id="{00000000-0008-0000-0300-000001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10" name="Text Box 1">
          <a:extLst>
            <a:ext uri="{FF2B5EF4-FFF2-40B4-BE49-F238E27FC236}">
              <a16:creationId xmlns:a16="http://schemas.microsoft.com/office/drawing/2014/main" id="{00000000-0008-0000-0300-000002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11" name="Text Box 1">
          <a:extLst>
            <a:ext uri="{FF2B5EF4-FFF2-40B4-BE49-F238E27FC236}">
              <a16:creationId xmlns:a16="http://schemas.microsoft.com/office/drawing/2014/main" id="{00000000-0008-0000-0300-000003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12" name="Text Box 1">
          <a:extLst>
            <a:ext uri="{FF2B5EF4-FFF2-40B4-BE49-F238E27FC236}">
              <a16:creationId xmlns:a16="http://schemas.microsoft.com/office/drawing/2014/main" id="{00000000-0008-0000-0300-000004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13" name="Text Box 1">
          <a:extLst>
            <a:ext uri="{FF2B5EF4-FFF2-40B4-BE49-F238E27FC236}">
              <a16:creationId xmlns:a16="http://schemas.microsoft.com/office/drawing/2014/main" id="{00000000-0008-0000-0300-000005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14" name="Text Box 1">
          <a:extLst>
            <a:ext uri="{FF2B5EF4-FFF2-40B4-BE49-F238E27FC236}">
              <a16:creationId xmlns:a16="http://schemas.microsoft.com/office/drawing/2014/main" id="{00000000-0008-0000-0300-000006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15" name="Text Box 1">
          <a:extLst>
            <a:ext uri="{FF2B5EF4-FFF2-40B4-BE49-F238E27FC236}">
              <a16:creationId xmlns:a16="http://schemas.microsoft.com/office/drawing/2014/main" id="{00000000-0008-0000-0300-000007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16" name="Text Box 1">
          <a:extLst>
            <a:ext uri="{FF2B5EF4-FFF2-40B4-BE49-F238E27FC236}">
              <a16:creationId xmlns:a16="http://schemas.microsoft.com/office/drawing/2014/main" id="{00000000-0008-0000-0300-000008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17" name="Text Box 1">
          <a:extLst>
            <a:ext uri="{FF2B5EF4-FFF2-40B4-BE49-F238E27FC236}">
              <a16:creationId xmlns:a16="http://schemas.microsoft.com/office/drawing/2014/main" id="{00000000-0008-0000-0300-000009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18" name="Text Box 1">
          <a:extLst>
            <a:ext uri="{FF2B5EF4-FFF2-40B4-BE49-F238E27FC236}">
              <a16:creationId xmlns:a16="http://schemas.microsoft.com/office/drawing/2014/main" id="{00000000-0008-0000-0300-00000A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19" name="Text Box 1">
          <a:extLst>
            <a:ext uri="{FF2B5EF4-FFF2-40B4-BE49-F238E27FC236}">
              <a16:creationId xmlns:a16="http://schemas.microsoft.com/office/drawing/2014/main" id="{00000000-0008-0000-0300-00000B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20" name="Text Box 1">
          <a:extLst>
            <a:ext uri="{FF2B5EF4-FFF2-40B4-BE49-F238E27FC236}">
              <a16:creationId xmlns:a16="http://schemas.microsoft.com/office/drawing/2014/main" id="{00000000-0008-0000-0300-00000C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21" name="Text Box 1">
          <a:extLst>
            <a:ext uri="{FF2B5EF4-FFF2-40B4-BE49-F238E27FC236}">
              <a16:creationId xmlns:a16="http://schemas.microsoft.com/office/drawing/2014/main" id="{00000000-0008-0000-0300-00000D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22" name="Text Box 1">
          <a:extLst>
            <a:ext uri="{FF2B5EF4-FFF2-40B4-BE49-F238E27FC236}">
              <a16:creationId xmlns:a16="http://schemas.microsoft.com/office/drawing/2014/main" id="{00000000-0008-0000-0300-00000E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23" name="Text Box 1">
          <a:extLst>
            <a:ext uri="{FF2B5EF4-FFF2-40B4-BE49-F238E27FC236}">
              <a16:creationId xmlns:a16="http://schemas.microsoft.com/office/drawing/2014/main" id="{00000000-0008-0000-0300-00000F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24" name="Text Box 1">
          <a:extLst>
            <a:ext uri="{FF2B5EF4-FFF2-40B4-BE49-F238E27FC236}">
              <a16:creationId xmlns:a16="http://schemas.microsoft.com/office/drawing/2014/main" id="{00000000-0008-0000-0300-000010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25" name="Text Box 1">
          <a:extLst>
            <a:ext uri="{FF2B5EF4-FFF2-40B4-BE49-F238E27FC236}">
              <a16:creationId xmlns:a16="http://schemas.microsoft.com/office/drawing/2014/main" id="{00000000-0008-0000-0300-000011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26" name="Text Box 1">
          <a:extLst>
            <a:ext uri="{FF2B5EF4-FFF2-40B4-BE49-F238E27FC236}">
              <a16:creationId xmlns:a16="http://schemas.microsoft.com/office/drawing/2014/main" id="{00000000-0008-0000-0300-000012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27" name="Text Box 1">
          <a:extLst>
            <a:ext uri="{FF2B5EF4-FFF2-40B4-BE49-F238E27FC236}">
              <a16:creationId xmlns:a16="http://schemas.microsoft.com/office/drawing/2014/main" id="{00000000-0008-0000-0300-000013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28" name="Text Box 1">
          <a:extLst>
            <a:ext uri="{FF2B5EF4-FFF2-40B4-BE49-F238E27FC236}">
              <a16:creationId xmlns:a16="http://schemas.microsoft.com/office/drawing/2014/main" id="{00000000-0008-0000-0300-000014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29" name="Text Box 1">
          <a:extLst>
            <a:ext uri="{FF2B5EF4-FFF2-40B4-BE49-F238E27FC236}">
              <a16:creationId xmlns:a16="http://schemas.microsoft.com/office/drawing/2014/main" id="{00000000-0008-0000-0300-000015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30" name="Text Box 1">
          <a:extLst>
            <a:ext uri="{FF2B5EF4-FFF2-40B4-BE49-F238E27FC236}">
              <a16:creationId xmlns:a16="http://schemas.microsoft.com/office/drawing/2014/main" id="{00000000-0008-0000-0300-000016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31" name="Text Box 1">
          <a:extLst>
            <a:ext uri="{FF2B5EF4-FFF2-40B4-BE49-F238E27FC236}">
              <a16:creationId xmlns:a16="http://schemas.microsoft.com/office/drawing/2014/main" id="{00000000-0008-0000-0300-000017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32" name="Text Box 1">
          <a:extLst>
            <a:ext uri="{FF2B5EF4-FFF2-40B4-BE49-F238E27FC236}">
              <a16:creationId xmlns:a16="http://schemas.microsoft.com/office/drawing/2014/main" id="{00000000-0008-0000-0300-000018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33" name="Text Box 1">
          <a:extLst>
            <a:ext uri="{FF2B5EF4-FFF2-40B4-BE49-F238E27FC236}">
              <a16:creationId xmlns:a16="http://schemas.microsoft.com/office/drawing/2014/main" id="{00000000-0008-0000-0300-000019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34" name="Text Box 1">
          <a:extLst>
            <a:ext uri="{FF2B5EF4-FFF2-40B4-BE49-F238E27FC236}">
              <a16:creationId xmlns:a16="http://schemas.microsoft.com/office/drawing/2014/main" id="{00000000-0008-0000-0300-00001A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35" name="Text Box 1">
          <a:extLst>
            <a:ext uri="{FF2B5EF4-FFF2-40B4-BE49-F238E27FC236}">
              <a16:creationId xmlns:a16="http://schemas.microsoft.com/office/drawing/2014/main" id="{00000000-0008-0000-0300-00001B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36" name="Text Box 1">
          <a:extLst>
            <a:ext uri="{FF2B5EF4-FFF2-40B4-BE49-F238E27FC236}">
              <a16:creationId xmlns:a16="http://schemas.microsoft.com/office/drawing/2014/main" id="{00000000-0008-0000-0300-00001C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37" name="Text Box 1">
          <a:extLst>
            <a:ext uri="{FF2B5EF4-FFF2-40B4-BE49-F238E27FC236}">
              <a16:creationId xmlns:a16="http://schemas.microsoft.com/office/drawing/2014/main" id="{00000000-0008-0000-0300-00001D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38" name="Text Box 1">
          <a:extLst>
            <a:ext uri="{FF2B5EF4-FFF2-40B4-BE49-F238E27FC236}">
              <a16:creationId xmlns:a16="http://schemas.microsoft.com/office/drawing/2014/main" id="{00000000-0008-0000-0300-00001E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39" name="Text Box 1">
          <a:extLst>
            <a:ext uri="{FF2B5EF4-FFF2-40B4-BE49-F238E27FC236}">
              <a16:creationId xmlns:a16="http://schemas.microsoft.com/office/drawing/2014/main" id="{00000000-0008-0000-0300-00001F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40" name="Text Box 1">
          <a:extLst>
            <a:ext uri="{FF2B5EF4-FFF2-40B4-BE49-F238E27FC236}">
              <a16:creationId xmlns:a16="http://schemas.microsoft.com/office/drawing/2014/main" id="{00000000-0008-0000-0300-000020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41" name="Text Box 1">
          <a:extLst>
            <a:ext uri="{FF2B5EF4-FFF2-40B4-BE49-F238E27FC236}">
              <a16:creationId xmlns:a16="http://schemas.microsoft.com/office/drawing/2014/main" id="{00000000-0008-0000-0300-000021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42" name="Text Box 1">
          <a:extLst>
            <a:ext uri="{FF2B5EF4-FFF2-40B4-BE49-F238E27FC236}">
              <a16:creationId xmlns:a16="http://schemas.microsoft.com/office/drawing/2014/main" id="{00000000-0008-0000-0300-000022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43" name="Text Box 1">
          <a:extLst>
            <a:ext uri="{FF2B5EF4-FFF2-40B4-BE49-F238E27FC236}">
              <a16:creationId xmlns:a16="http://schemas.microsoft.com/office/drawing/2014/main" id="{00000000-0008-0000-0300-000023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44" name="Text Box 1">
          <a:extLst>
            <a:ext uri="{FF2B5EF4-FFF2-40B4-BE49-F238E27FC236}">
              <a16:creationId xmlns:a16="http://schemas.microsoft.com/office/drawing/2014/main" id="{00000000-0008-0000-0300-000024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45" name="Text Box 1">
          <a:extLst>
            <a:ext uri="{FF2B5EF4-FFF2-40B4-BE49-F238E27FC236}">
              <a16:creationId xmlns:a16="http://schemas.microsoft.com/office/drawing/2014/main" id="{00000000-0008-0000-0300-000025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46" name="Text Box 1">
          <a:extLst>
            <a:ext uri="{FF2B5EF4-FFF2-40B4-BE49-F238E27FC236}">
              <a16:creationId xmlns:a16="http://schemas.microsoft.com/office/drawing/2014/main" id="{00000000-0008-0000-0300-000026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47" name="Text Box 1">
          <a:extLst>
            <a:ext uri="{FF2B5EF4-FFF2-40B4-BE49-F238E27FC236}">
              <a16:creationId xmlns:a16="http://schemas.microsoft.com/office/drawing/2014/main" id="{00000000-0008-0000-0300-000027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48" name="Text Box 1">
          <a:extLst>
            <a:ext uri="{FF2B5EF4-FFF2-40B4-BE49-F238E27FC236}">
              <a16:creationId xmlns:a16="http://schemas.microsoft.com/office/drawing/2014/main" id="{00000000-0008-0000-0300-000028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49" name="Text Box 1">
          <a:extLst>
            <a:ext uri="{FF2B5EF4-FFF2-40B4-BE49-F238E27FC236}">
              <a16:creationId xmlns:a16="http://schemas.microsoft.com/office/drawing/2014/main" id="{00000000-0008-0000-0300-000029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50" name="Text Box 1">
          <a:extLst>
            <a:ext uri="{FF2B5EF4-FFF2-40B4-BE49-F238E27FC236}">
              <a16:creationId xmlns:a16="http://schemas.microsoft.com/office/drawing/2014/main" id="{00000000-0008-0000-0300-00002A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51" name="Text Box 1">
          <a:extLst>
            <a:ext uri="{FF2B5EF4-FFF2-40B4-BE49-F238E27FC236}">
              <a16:creationId xmlns:a16="http://schemas.microsoft.com/office/drawing/2014/main" id="{00000000-0008-0000-0300-00002B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52" name="Text Box 1">
          <a:extLst>
            <a:ext uri="{FF2B5EF4-FFF2-40B4-BE49-F238E27FC236}">
              <a16:creationId xmlns:a16="http://schemas.microsoft.com/office/drawing/2014/main" id="{00000000-0008-0000-0300-00002C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53" name="Text Box 1">
          <a:extLst>
            <a:ext uri="{FF2B5EF4-FFF2-40B4-BE49-F238E27FC236}">
              <a16:creationId xmlns:a16="http://schemas.microsoft.com/office/drawing/2014/main" id="{00000000-0008-0000-0300-00002D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54" name="Text Box 1">
          <a:extLst>
            <a:ext uri="{FF2B5EF4-FFF2-40B4-BE49-F238E27FC236}">
              <a16:creationId xmlns:a16="http://schemas.microsoft.com/office/drawing/2014/main" id="{00000000-0008-0000-0300-00002E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55" name="Text Box 1">
          <a:extLst>
            <a:ext uri="{FF2B5EF4-FFF2-40B4-BE49-F238E27FC236}">
              <a16:creationId xmlns:a16="http://schemas.microsoft.com/office/drawing/2014/main" id="{00000000-0008-0000-0300-00002F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56" name="Text Box 1">
          <a:extLst>
            <a:ext uri="{FF2B5EF4-FFF2-40B4-BE49-F238E27FC236}">
              <a16:creationId xmlns:a16="http://schemas.microsoft.com/office/drawing/2014/main" id="{00000000-0008-0000-0300-000030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57" name="Text Box 1">
          <a:extLst>
            <a:ext uri="{FF2B5EF4-FFF2-40B4-BE49-F238E27FC236}">
              <a16:creationId xmlns:a16="http://schemas.microsoft.com/office/drawing/2014/main" id="{00000000-0008-0000-0300-000031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58" name="Text Box 1">
          <a:extLst>
            <a:ext uri="{FF2B5EF4-FFF2-40B4-BE49-F238E27FC236}">
              <a16:creationId xmlns:a16="http://schemas.microsoft.com/office/drawing/2014/main" id="{00000000-0008-0000-0300-000032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59" name="Text Box 1">
          <a:extLst>
            <a:ext uri="{FF2B5EF4-FFF2-40B4-BE49-F238E27FC236}">
              <a16:creationId xmlns:a16="http://schemas.microsoft.com/office/drawing/2014/main" id="{00000000-0008-0000-0300-000033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60" name="Text Box 1">
          <a:extLst>
            <a:ext uri="{FF2B5EF4-FFF2-40B4-BE49-F238E27FC236}">
              <a16:creationId xmlns:a16="http://schemas.microsoft.com/office/drawing/2014/main" id="{00000000-0008-0000-0300-000034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61" name="Text Box 1">
          <a:extLst>
            <a:ext uri="{FF2B5EF4-FFF2-40B4-BE49-F238E27FC236}">
              <a16:creationId xmlns:a16="http://schemas.microsoft.com/office/drawing/2014/main" id="{00000000-0008-0000-0300-000035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62" name="Text Box 1">
          <a:extLst>
            <a:ext uri="{FF2B5EF4-FFF2-40B4-BE49-F238E27FC236}">
              <a16:creationId xmlns:a16="http://schemas.microsoft.com/office/drawing/2014/main" id="{00000000-0008-0000-0300-000036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63" name="Text Box 1">
          <a:extLst>
            <a:ext uri="{FF2B5EF4-FFF2-40B4-BE49-F238E27FC236}">
              <a16:creationId xmlns:a16="http://schemas.microsoft.com/office/drawing/2014/main" id="{00000000-0008-0000-0300-000037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64" name="Text Box 1">
          <a:extLst>
            <a:ext uri="{FF2B5EF4-FFF2-40B4-BE49-F238E27FC236}">
              <a16:creationId xmlns:a16="http://schemas.microsoft.com/office/drawing/2014/main" id="{00000000-0008-0000-0300-000038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65" name="Text Box 1">
          <a:extLst>
            <a:ext uri="{FF2B5EF4-FFF2-40B4-BE49-F238E27FC236}">
              <a16:creationId xmlns:a16="http://schemas.microsoft.com/office/drawing/2014/main" id="{00000000-0008-0000-0300-000039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66" name="Text Box 1">
          <a:extLst>
            <a:ext uri="{FF2B5EF4-FFF2-40B4-BE49-F238E27FC236}">
              <a16:creationId xmlns:a16="http://schemas.microsoft.com/office/drawing/2014/main" id="{00000000-0008-0000-0300-00003A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67" name="Text Box 1">
          <a:extLst>
            <a:ext uri="{FF2B5EF4-FFF2-40B4-BE49-F238E27FC236}">
              <a16:creationId xmlns:a16="http://schemas.microsoft.com/office/drawing/2014/main" id="{00000000-0008-0000-0300-00003B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68" name="Text Box 1">
          <a:extLst>
            <a:ext uri="{FF2B5EF4-FFF2-40B4-BE49-F238E27FC236}">
              <a16:creationId xmlns:a16="http://schemas.microsoft.com/office/drawing/2014/main" id="{00000000-0008-0000-0300-00003C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69" name="Text Box 1">
          <a:extLst>
            <a:ext uri="{FF2B5EF4-FFF2-40B4-BE49-F238E27FC236}">
              <a16:creationId xmlns:a16="http://schemas.microsoft.com/office/drawing/2014/main" id="{00000000-0008-0000-0300-00003D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70" name="Text Box 1">
          <a:extLst>
            <a:ext uri="{FF2B5EF4-FFF2-40B4-BE49-F238E27FC236}">
              <a16:creationId xmlns:a16="http://schemas.microsoft.com/office/drawing/2014/main" id="{00000000-0008-0000-0300-00003E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71" name="Text Box 1">
          <a:extLst>
            <a:ext uri="{FF2B5EF4-FFF2-40B4-BE49-F238E27FC236}">
              <a16:creationId xmlns:a16="http://schemas.microsoft.com/office/drawing/2014/main" id="{00000000-0008-0000-0300-00003F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72" name="Text Box 1">
          <a:extLst>
            <a:ext uri="{FF2B5EF4-FFF2-40B4-BE49-F238E27FC236}">
              <a16:creationId xmlns:a16="http://schemas.microsoft.com/office/drawing/2014/main" id="{00000000-0008-0000-0300-000040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73" name="Text Box 1">
          <a:extLst>
            <a:ext uri="{FF2B5EF4-FFF2-40B4-BE49-F238E27FC236}">
              <a16:creationId xmlns:a16="http://schemas.microsoft.com/office/drawing/2014/main" id="{00000000-0008-0000-0300-000041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74" name="Text Box 1">
          <a:extLst>
            <a:ext uri="{FF2B5EF4-FFF2-40B4-BE49-F238E27FC236}">
              <a16:creationId xmlns:a16="http://schemas.microsoft.com/office/drawing/2014/main" id="{00000000-0008-0000-0300-000042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75" name="Text Box 1">
          <a:extLst>
            <a:ext uri="{FF2B5EF4-FFF2-40B4-BE49-F238E27FC236}">
              <a16:creationId xmlns:a16="http://schemas.microsoft.com/office/drawing/2014/main" id="{00000000-0008-0000-0300-000043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76" name="Text Box 1">
          <a:extLst>
            <a:ext uri="{FF2B5EF4-FFF2-40B4-BE49-F238E27FC236}">
              <a16:creationId xmlns:a16="http://schemas.microsoft.com/office/drawing/2014/main" id="{00000000-0008-0000-0300-000044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77" name="Text Box 1">
          <a:extLst>
            <a:ext uri="{FF2B5EF4-FFF2-40B4-BE49-F238E27FC236}">
              <a16:creationId xmlns:a16="http://schemas.microsoft.com/office/drawing/2014/main" id="{00000000-0008-0000-0300-000045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78" name="Text Box 1">
          <a:extLst>
            <a:ext uri="{FF2B5EF4-FFF2-40B4-BE49-F238E27FC236}">
              <a16:creationId xmlns:a16="http://schemas.microsoft.com/office/drawing/2014/main" id="{00000000-0008-0000-0300-000046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79" name="Text Box 1">
          <a:extLst>
            <a:ext uri="{FF2B5EF4-FFF2-40B4-BE49-F238E27FC236}">
              <a16:creationId xmlns:a16="http://schemas.microsoft.com/office/drawing/2014/main" id="{00000000-0008-0000-0300-000047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80" name="Text Box 1">
          <a:extLst>
            <a:ext uri="{FF2B5EF4-FFF2-40B4-BE49-F238E27FC236}">
              <a16:creationId xmlns:a16="http://schemas.microsoft.com/office/drawing/2014/main" id="{00000000-0008-0000-0300-000048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81" name="Text Box 1">
          <a:extLst>
            <a:ext uri="{FF2B5EF4-FFF2-40B4-BE49-F238E27FC236}">
              <a16:creationId xmlns:a16="http://schemas.microsoft.com/office/drawing/2014/main" id="{00000000-0008-0000-0300-000049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82" name="Text Box 1">
          <a:extLst>
            <a:ext uri="{FF2B5EF4-FFF2-40B4-BE49-F238E27FC236}">
              <a16:creationId xmlns:a16="http://schemas.microsoft.com/office/drawing/2014/main" id="{00000000-0008-0000-0300-00004A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83" name="Text Box 1">
          <a:extLst>
            <a:ext uri="{FF2B5EF4-FFF2-40B4-BE49-F238E27FC236}">
              <a16:creationId xmlns:a16="http://schemas.microsoft.com/office/drawing/2014/main" id="{00000000-0008-0000-0300-00004B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84" name="Text Box 1">
          <a:extLst>
            <a:ext uri="{FF2B5EF4-FFF2-40B4-BE49-F238E27FC236}">
              <a16:creationId xmlns:a16="http://schemas.microsoft.com/office/drawing/2014/main" id="{00000000-0008-0000-0300-00004C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85" name="Text Box 1">
          <a:extLst>
            <a:ext uri="{FF2B5EF4-FFF2-40B4-BE49-F238E27FC236}">
              <a16:creationId xmlns:a16="http://schemas.microsoft.com/office/drawing/2014/main" id="{00000000-0008-0000-0300-00004D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86" name="Text Box 1">
          <a:extLst>
            <a:ext uri="{FF2B5EF4-FFF2-40B4-BE49-F238E27FC236}">
              <a16:creationId xmlns:a16="http://schemas.microsoft.com/office/drawing/2014/main" id="{00000000-0008-0000-0300-00004E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87" name="Text Box 1">
          <a:extLst>
            <a:ext uri="{FF2B5EF4-FFF2-40B4-BE49-F238E27FC236}">
              <a16:creationId xmlns:a16="http://schemas.microsoft.com/office/drawing/2014/main" id="{00000000-0008-0000-0300-00004F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88" name="Text Box 1">
          <a:extLst>
            <a:ext uri="{FF2B5EF4-FFF2-40B4-BE49-F238E27FC236}">
              <a16:creationId xmlns:a16="http://schemas.microsoft.com/office/drawing/2014/main" id="{00000000-0008-0000-0300-000050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89" name="Text Box 1">
          <a:extLst>
            <a:ext uri="{FF2B5EF4-FFF2-40B4-BE49-F238E27FC236}">
              <a16:creationId xmlns:a16="http://schemas.microsoft.com/office/drawing/2014/main" id="{00000000-0008-0000-0300-000051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90" name="Text Box 1">
          <a:extLst>
            <a:ext uri="{FF2B5EF4-FFF2-40B4-BE49-F238E27FC236}">
              <a16:creationId xmlns:a16="http://schemas.microsoft.com/office/drawing/2014/main" id="{00000000-0008-0000-0300-000052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91" name="Text Box 1">
          <a:extLst>
            <a:ext uri="{FF2B5EF4-FFF2-40B4-BE49-F238E27FC236}">
              <a16:creationId xmlns:a16="http://schemas.microsoft.com/office/drawing/2014/main" id="{00000000-0008-0000-0300-000053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92" name="Text Box 1">
          <a:extLst>
            <a:ext uri="{FF2B5EF4-FFF2-40B4-BE49-F238E27FC236}">
              <a16:creationId xmlns:a16="http://schemas.microsoft.com/office/drawing/2014/main" id="{00000000-0008-0000-0300-000054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93" name="Text Box 1">
          <a:extLst>
            <a:ext uri="{FF2B5EF4-FFF2-40B4-BE49-F238E27FC236}">
              <a16:creationId xmlns:a16="http://schemas.microsoft.com/office/drawing/2014/main" id="{00000000-0008-0000-0300-000055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94" name="Text Box 1">
          <a:extLst>
            <a:ext uri="{FF2B5EF4-FFF2-40B4-BE49-F238E27FC236}">
              <a16:creationId xmlns:a16="http://schemas.microsoft.com/office/drawing/2014/main" id="{00000000-0008-0000-0300-000056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95" name="Text Box 1">
          <a:extLst>
            <a:ext uri="{FF2B5EF4-FFF2-40B4-BE49-F238E27FC236}">
              <a16:creationId xmlns:a16="http://schemas.microsoft.com/office/drawing/2014/main" id="{00000000-0008-0000-0300-000057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96" name="Text Box 1">
          <a:extLst>
            <a:ext uri="{FF2B5EF4-FFF2-40B4-BE49-F238E27FC236}">
              <a16:creationId xmlns:a16="http://schemas.microsoft.com/office/drawing/2014/main" id="{00000000-0008-0000-0300-000058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97" name="Text Box 1">
          <a:extLst>
            <a:ext uri="{FF2B5EF4-FFF2-40B4-BE49-F238E27FC236}">
              <a16:creationId xmlns:a16="http://schemas.microsoft.com/office/drawing/2014/main" id="{00000000-0008-0000-0300-000059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98" name="Text Box 1">
          <a:extLst>
            <a:ext uri="{FF2B5EF4-FFF2-40B4-BE49-F238E27FC236}">
              <a16:creationId xmlns:a16="http://schemas.microsoft.com/office/drawing/2014/main" id="{00000000-0008-0000-0300-00005A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899" name="Text Box 1">
          <a:extLst>
            <a:ext uri="{FF2B5EF4-FFF2-40B4-BE49-F238E27FC236}">
              <a16:creationId xmlns:a16="http://schemas.microsoft.com/office/drawing/2014/main" id="{00000000-0008-0000-0300-00005B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00" name="Text Box 1">
          <a:extLst>
            <a:ext uri="{FF2B5EF4-FFF2-40B4-BE49-F238E27FC236}">
              <a16:creationId xmlns:a16="http://schemas.microsoft.com/office/drawing/2014/main" id="{00000000-0008-0000-0300-00005C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01" name="Text Box 1">
          <a:extLst>
            <a:ext uri="{FF2B5EF4-FFF2-40B4-BE49-F238E27FC236}">
              <a16:creationId xmlns:a16="http://schemas.microsoft.com/office/drawing/2014/main" id="{00000000-0008-0000-0300-00005D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02" name="Text Box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03" name="Text Box 1">
          <a:extLst>
            <a:ext uri="{FF2B5EF4-FFF2-40B4-BE49-F238E27FC236}">
              <a16:creationId xmlns:a16="http://schemas.microsoft.com/office/drawing/2014/main" id="{00000000-0008-0000-0300-00005F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04" name="Text Box 1">
          <a:extLst>
            <a:ext uri="{FF2B5EF4-FFF2-40B4-BE49-F238E27FC236}">
              <a16:creationId xmlns:a16="http://schemas.microsoft.com/office/drawing/2014/main" id="{00000000-0008-0000-0300-000060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05" name="Text Box 1">
          <a:extLst>
            <a:ext uri="{FF2B5EF4-FFF2-40B4-BE49-F238E27FC236}">
              <a16:creationId xmlns:a16="http://schemas.microsoft.com/office/drawing/2014/main" id="{00000000-0008-0000-0300-000061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06" name="Text Box 1">
          <a:extLst>
            <a:ext uri="{FF2B5EF4-FFF2-40B4-BE49-F238E27FC236}">
              <a16:creationId xmlns:a16="http://schemas.microsoft.com/office/drawing/2014/main" id="{00000000-0008-0000-0300-000062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07" name="Text Box 1">
          <a:extLst>
            <a:ext uri="{FF2B5EF4-FFF2-40B4-BE49-F238E27FC236}">
              <a16:creationId xmlns:a16="http://schemas.microsoft.com/office/drawing/2014/main" id="{00000000-0008-0000-0300-000063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08" name="Text Box 1">
          <a:extLst>
            <a:ext uri="{FF2B5EF4-FFF2-40B4-BE49-F238E27FC236}">
              <a16:creationId xmlns:a16="http://schemas.microsoft.com/office/drawing/2014/main" id="{00000000-0008-0000-0300-000064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09" name="Text Box 1">
          <a:extLst>
            <a:ext uri="{FF2B5EF4-FFF2-40B4-BE49-F238E27FC236}">
              <a16:creationId xmlns:a16="http://schemas.microsoft.com/office/drawing/2014/main" id="{00000000-0008-0000-0300-000065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10" name="Text Box 1">
          <a:extLst>
            <a:ext uri="{FF2B5EF4-FFF2-40B4-BE49-F238E27FC236}">
              <a16:creationId xmlns:a16="http://schemas.microsoft.com/office/drawing/2014/main" id="{00000000-0008-0000-0300-000066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11" name="Text Box 1">
          <a:extLst>
            <a:ext uri="{FF2B5EF4-FFF2-40B4-BE49-F238E27FC236}">
              <a16:creationId xmlns:a16="http://schemas.microsoft.com/office/drawing/2014/main" id="{00000000-0008-0000-0300-000067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12" name="Text Box 1">
          <a:extLst>
            <a:ext uri="{FF2B5EF4-FFF2-40B4-BE49-F238E27FC236}">
              <a16:creationId xmlns:a16="http://schemas.microsoft.com/office/drawing/2014/main" id="{00000000-0008-0000-0300-000068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13" name="Text Box 1">
          <a:extLst>
            <a:ext uri="{FF2B5EF4-FFF2-40B4-BE49-F238E27FC236}">
              <a16:creationId xmlns:a16="http://schemas.microsoft.com/office/drawing/2014/main" id="{00000000-0008-0000-0300-000069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14" name="Text Box 1">
          <a:extLst>
            <a:ext uri="{FF2B5EF4-FFF2-40B4-BE49-F238E27FC236}">
              <a16:creationId xmlns:a16="http://schemas.microsoft.com/office/drawing/2014/main" id="{00000000-0008-0000-0300-00006A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15" name="Text Box 1">
          <a:extLst>
            <a:ext uri="{FF2B5EF4-FFF2-40B4-BE49-F238E27FC236}">
              <a16:creationId xmlns:a16="http://schemas.microsoft.com/office/drawing/2014/main" id="{00000000-0008-0000-0300-00006B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16" name="Text Box 1">
          <a:extLst>
            <a:ext uri="{FF2B5EF4-FFF2-40B4-BE49-F238E27FC236}">
              <a16:creationId xmlns:a16="http://schemas.microsoft.com/office/drawing/2014/main" id="{00000000-0008-0000-0300-00006C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17" name="Text Box 1">
          <a:extLst>
            <a:ext uri="{FF2B5EF4-FFF2-40B4-BE49-F238E27FC236}">
              <a16:creationId xmlns:a16="http://schemas.microsoft.com/office/drawing/2014/main" id="{00000000-0008-0000-0300-00006D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18" name="Text Box 1">
          <a:extLst>
            <a:ext uri="{FF2B5EF4-FFF2-40B4-BE49-F238E27FC236}">
              <a16:creationId xmlns:a16="http://schemas.microsoft.com/office/drawing/2014/main" id="{00000000-0008-0000-0300-00006E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19" name="Text Box 1">
          <a:extLst>
            <a:ext uri="{FF2B5EF4-FFF2-40B4-BE49-F238E27FC236}">
              <a16:creationId xmlns:a16="http://schemas.microsoft.com/office/drawing/2014/main" id="{00000000-0008-0000-0300-00006F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20" name="Text Box 1">
          <a:extLst>
            <a:ext uri="{FF2B5EF4-FFF2-40B4-BE49-F238E27FC236}">
              <a16:creationId xmlns:a16="http://schemas.microsoft.com/office/drawing/2014/main" id="{00000000-0008-0000-0300-000070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21" name="Text Box 1">
          <a:extLst>
            <a:ext uri="{FF2B5EF4-FFF2-40B4-BE49-F238E27FC236}">
              <a16:creationId xmlns:a16="http://schemas.microsoft.com/office/drawing/2014/main" id="{00000000-0008-0000-0300-000071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22" name="Text Box 1">
          <a:extLst>
            <a:ext uri="{FF2B5EF4-FFF2-40B4-BE49-F238E27FC236}">
              <a16:creationId xmlns:a16="http://schemas.microsoft.com/office/drawing/2014/main" id="{00000000-0008-0000-0300-000072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23" name="Text Box 1">
          <a:extLst>
            <a:ext uri="{FF2B5EF4-FFF2-40B4-BE49-F238E27FC236}">
              <a16:creationId xmlns:a16="http://schemas.microsoft.com/office/drawing/2014/main" id="{00000000-0008-0000-0300-000073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24" name="Text Box 1">
          <a:extLst>
            <a:ext uri="{FF2B5EF4-FFF2-40B4-BE49-F238E27FC236}">
              <a16:creationId xmlns:a16="http://schemas.microsoft.com/office/drawing/2014/main" id="{00000000-0008-0000-0300-000074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25" name="Text Box 1">
          <a:extLst>
            <a:ext uri="{FF2B5EF4-FFF2-40B4-BE49-F238E27FC236}">
              <a16:creationId xmlns:a16="http://schemas.microsoft.com/office/drawing/2014/main" id="{00000000-0008-0000-0300-000075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26" name="Text Box 1">
          <a:extLst>
            <a:ext uri="{FF2B5EF4-FFF2-40B4-BE49-F238E27FC236}">
              <a16:creationId xmlns:a16="http://schemas.microsoft.com/office/drawing/2014/main" id="{00000000-0008-0000-0300-000076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27" name="Text Box 1">
          <a:extLst>
            <a:ext uri="{FF2B5EF4-FFF2-40B4-BE49-F238E27FC236}">
              <a16:creationId xmlns:a16="http://schemas.microsoft.com/office/drawing/2014/main" id="{00000000-0008-0000-0300-000077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28" name="Text Box 1">
          <a:extLst>
            <a:ext uri="{FF2B5EF4-FFF2-40B4-BE49-F238E27FC236}">
              <a16:creationId xmlns:a16="http://schemas.microsoft.com/office/drawing/2014/main" id="{00000000-0008-0000-0300-000078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29" name="Text Box 1">
          <a:extLst>
            <a:ext uri="{FF2B5EF4-FFF2-40B4-BE49-F238E27FC236}">
              <a16:creationId xmlns:a16="http://schemas.microsoft.com/office/drawing/2014/main" id="{00000000-0008-0000-0300-000079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30" name="Text Box 1">
          <a:extLst>
            <a:ext uri="{FF2B5EF4-FFF2-40B4-BE49-F238E27FC236}">
              <a16:creationId xmlns:a16="http://schemas.microsoft.com/office/drawing/2014/main" id="{00000000-0008-0000-0300-00007A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31" name="Text Box 1">
          <a:extLst>
            <a:ext uri="{FF2B5EF4-FFF2-40B4-BE49-F238E27FC236}">
              <a16:creationId xmlns:a16="http://schemas.microsoft.com/office/drawing/2014/main" id="{00000000-0008-0000-0300-00007B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32" name="Text Box 1">
          <a:extLst>
            <a:ext uri="{FF2B5EF4-FFF2-40B4-BE49-F238E27FC236}">
              <a16:creationId xmlns:a16="http://schemas.microsoft.com/office/drawing/2014/main" id="{00000000-0008-0000-0300-00007C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33" name="Text Box 1">
          <a:extLst>
            <a:ext uri="{FF2B5EF4-FFF2-40B4-BE49-F238E27FC236}">
              <a16:creationId xmlns:a16="http://schemas.microsoft.com/office/drawing/2014/main" id="{00000000-0008-0000-0300-00007D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34" name="Text Box 1">
          <a:extLst>
            <a:ext uri="{FF2B5EF4-FFF2-40B4-BE49-F238E27FC236}">
              <a16:creationId xmlns:a16="http://schemas.microsoft.com/office/drawing/2014/main" id="{00000000-0008-0000-0300-00007E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35" name="Text Box 1">
          <a:extLst>
            <a:ext uri="{FF2B5EF4-FFF2-40B4-BE49-F238E27FC236}">
              <a16:creationId xmlns:a16="http://schemas.microsoft.com/office/drawing/2014/main" id="{00000000-0008-0000-0300-00007F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36" name="Text Box 1">
          <a:extLst>
            <a:ext uri="{FF2B5EF4-FFF2-40B4-BE49-F238E27FC236}">
              <a16:creationId xmlns:a16="http://schemas.microsoft.com/office/drawing/2014/main" id="{00000000-0008-0000-0300-000080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37" name="Text Box 1">
          <a:extLst>
            <a:ext uri="{FF2B5EF4-FFF2-40B4-BE49-F238E27FC236}">
              <a16:creationId xmlns:a16="http://schemas.microsoft.com/office/drawing/2014/main" id="{00000000-0008-0000-0300-000081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38" name="Text Box 1">
          <a:extLst>
            <a:ext uri="{FF2B5EF4-FFF2-40B4-BE49-F238E27FC236}">
              <a16:creationId xmlns:a16="http://schemas.microsoft.com/office/drawing/2014/main" id="{00000000-0008-0000-0300-000082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39" name="Text Box 1">
          <a:extLst>
            <a:ext uri="{FF2B5EF4-FFF2-40B4-BE49-F238E27FC236}">
              <a16:creationId xmlns:a16="http://schemas.microsoft.com/office/drawing/2014/main" id="{00000000-0008-0000-0300-000083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40" name="Text Box 1">
          <a:extLst>
            <a:ext uri="{FF2B5EF4-FFF2-40B4-BE49-F238E27FC236}">
              <a16:creationId xmlns:a16="http://schemas.microsoft.com/office/drawing/2014/main" id="{00000000-0008-0000-0300-000084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41" name="Text Box 1">
          <a:extLst>
            <a:ext uri="{FF2B5EF4-FFF2-40B4-BE49-F238E27FC236}">
              <a16:creationId xmlns:a16="http://schemas.microsoft.com/office/drawing/2014/main" id="{00000000-0008-0000-0300-000085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42" name="Text Box 1">
          <a:extLst>
            <a:ext uri="{FF2B5EF4-FFF2-40B4-BE49-F238E27FC236}">
              <a16:creationId xmlns:a16="http://schemas.microsoft.com/office/drawing/2014/main" id="{00000000-0008-0000-0300-000086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43" name="Text Box 1">
          <a:extLst>
            <a:ext uri="{FF2B5EF4-FFF2-40B4-BE49-F238E27FC236}">
              <a16:creationId xmlns:a16="http://schemas.microsoft.com/office/drawing/2014/main" id="{00000000-0008-0000-0300-000087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44" name="Text Box 1">
          <a:extLst>
            <a:ext uri="{FF2B5EF4-FFF2-40B4-BE49-F238E27FC236}">
              <a16:creationId xmlns:a16="http://schemas.microsoft.com/office/drawing/2014/main" id="{00000000-0008-0000-0300-000088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45" name="Text Box 1">
          <a:extLst>
            <a:ext uri="{FF2B5EF4-FFF2-40B4-BE49-F238E27FC236}">
              <a16:creationId xmlns:a16="http://schemas.microsoft.com/office/drawing/2014/main" id="{00000000-0008-0000-0300-000089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46" name="Text Box 1">
          <a:extLst>
            <a:ext uri="{FF2B5EF4-FFF2-40B4-BE49-F238E27FC236}">
              <a16:creationId xmlns:a16="http://schemas.microsoft.com/office/drawing/2014/main" id="{00000000-0008-0000-0300-00008A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47" name="Text Box 1">
          <a:extLst>
            <a:ext uri="{FF2B5EF4-FFF2-40B4-BE49-F238E27FC236}">
              <a16:creationId xmlns:a16="http://schemas.microsoft.com/office/drawing/2014/main" id="{00000000-0008-0000-0300-00008B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48" name="Text Box 1">
          <a:extLst>
            <a:ext uri="{FF2B5EF4-FFF2-40B4-BE49-F238E27FC236}">
              <a16:creationId xmlns:a16="http://schemas.microsoft.com/office/drawing/2014/main" id="{00000000-0008-0000-0300-00008C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49" name="Text Box 1">
          <a:extLst>
            <a:ext uri="{FF2B5EF4-FFF2-40B4-BE49-F238E27FC236}">
              <a16:creationId xmlns:a16="http://schemas.microsoft.com/office/drawing/2014/main" id="{00000000-0008-0000-0300-00008D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50" name="Text Box 1">
          <a:extLst>
            <a:ext uri="{FF2B5EF4-FFF2-40B4-BE49-F238E27FC236}">
              <a16:creationId xmlns:a16="http://schemas.microsoft.com/office/drawing/2014/main" id="{00000000-0008-0000-0300-00008E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51" name="Text Box 1">
          <a:extLst>
            <a:ext uri="{FF2B5EF4-FFF2-40B4-BE49-F238E27FC236}">
              <a16:creationId xmlns:a16="http://schemas.microsoft.com/office/drawing/2014/main" id="{00000000-0008-0000-0300-00008F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52" name="Text Box 1">
          <a:extLst>
            <a:ext uri="{FF2B5EF4-FFF2-40B4-BE49-F238E27FC236}">
              <a16:creationId xmlns:a16="http://schemas.microsoft.com/office/drawing/2014/main" id="{00000000-0008-0000-0300-000090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53" name="Text Box 1">
          <a:extLst>
            <a:ext uri="{FF2B5EF4-FFF2-40B4-BE49-F238E27FC236}">
              <a16:creationId xmlns:a16="http://schemas.microsoft.com/office/drawing/2014/main" id="{00000000-0008-0000-0300-000091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54" name="Text Box 1">
          <a:extLst>
            <a:ext uri="{FF2B5EF4-FFF2-40B4-BE49-F238E27FC236}">
              <a16:creationId xmlns:a16="http://schemas.microsoft.com/office/drawing/2014/main" id="{00000000-0008-0000-0300-000092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55" name="Text Box 1">
          <a:extLst>
            <a:ext uri="{FF2B5EF4-FFF2-40B4-BE49-F238E27FC236}">
              <a16:creationId xmlns:a16="http://schemas.microsoft.com/office/drawing/2014/main" id="{00000000-0008-0000-0300-000093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56" name="Text Box 1">
          <a:extLst>
            <a:ext uri="{FF2B5EF4-FFF2-40B4-BE49-F238E27FC236}">
              <a16:creationId xmlns:a16="http://schemas.microsoft.com/office/drawing/2014/main" id="{00000000-0008-0000-0300-000094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57" name="Text Box 1">
          <a:extLst>
            <a:ext uri="{FF2B5EF4-FFF2-40B4-BE49-F238E27FC236}">
              <a16:creationId xmlns:a16="http://schemas.microsoft.com/office/drawing/2014/main" id="{00000000-0008-0000-0300-000095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58" name="Text Box 1">
          <a:extLst>
            <a:ext uri="{FF2B5EF4-FFF2-40B4-BE49-F238E27FC236}">
              <a16:creationId xmlns:a16="http://schemas.microsoft.com/office/drawing/2014/main" id="{00000000-0008-0000-0300-000096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59" name="Text Box 1">
          <a:extLst>
            <a:ext uri="{FF2B5EF4-FFF2-40B4-BE49-F238E27FC236}">
              <a16:creationId xmlns:a16="http://schemas.microsoft.com/office/drawing/2014/main" id="{00000000-0008-0000-0300-000097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60" name="Text Box 1">
          <a:extLst>
            <a:ext uri="{FF2B5EF4-FFF2-40B4-BE49-F238E27FC236}">
              <a16:creationId xmlns:a16="http://schemas.microsoft.com/office/drawing/2014/main" id="{00000000-0008-0000-0300-000098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61" name="Text Box 1">
          <a:extLst>
            <a:ext uri="{FF2B5EF4-FFF2-40B4-BE49-F238E27FC236}">
              <a16:creationId xmlns:a16="http://schemas.microsoft.com/office/drawing/2014/main" id="{00000000-0008-0000-0300-000099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62" name="Text Box 1">
          <a:extLst>
            <a:ext uri="{FF2B5EF4-FFF2-40B4-BE49-F238E27FC236}">
              <a16:creationId xmlns:a16="http://schemas.microsoft.com/office/drawing/2014/main" id="{00000000-0008-0000-0300-00009A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63" name="Text Box 1">
          <a:extLst>
            <a:ext uri="{FF2B5EF4-FFF2-40B4-BE49-F238E27FC236}">
              <a16:creationId xmlns:a16="http://schemas.microsoft.com/office/drawing/2014/main" id="{00000000-0008-0000-0300-00009B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64" name="Text Box 1">
          <a:extLst>
            <a:ext uri="{FF2B5EF4-FFF2-40B4-BE49-F238E27FC236}">
              <a16:creationId xmlns:a16="http://schemas.microsoft.com/office/drawing/2014/main" id="{00000000-0008-0000-0300-00009C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65" name="Text Box 1">
          <a:extLst>
            <a:ext uri="{FF2B5EF4-FFF2-40B4-BE49-F238E27FC236}">
              <a16:creationId xmlns:a16="http://schemas.microsoft.com/office/drawing/2014/main" id="{00000000-0008-0000-0300-00009D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66" name="Text Box 1">
          <a:extLst>
            <a:ext uri="{FF2B5EF4-FFF2-40B4-BE49-F238E27FC236}">
              <a16:creationId xmlns:a16="http://schemas.microsoft.com/office/drawing/2014/main" id="{00000000-0008-0000-0300-00009E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67" name="Text Box 1">
          <a:extLst>
            <a:ext uri="{FF2B5EF4-FFF2-40B4-BE49-F238E27FC236}">
              <a16:creationId xmlns:a16="http://schemas.microsoft.com/office/drawing/2014/main" id="{00000000-0008-0000-0300-00009F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68" name="Text Box 1">
          <a:extLst>
            <a:ext uri="{FF2B5EF4-FFF2-40B4-BE49-F238E27FC236}">
              <a16:creationId xmlns:a16="http://schemas.microsoft.com/office/drawing/2014/main" id="{00000000-0008-0000-0300-0000A0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69" name="Text Box 1">
          <a:extLst>
            <a:ext uri="{FF2B5EF4-FFF2-40B4-BE49-F238E27FC236}">
              <a16:creationId xmlns:a16="http://schemas.microsoft.com/office/drawing/2014/main" id="{00000000-0008-0000-0300-0000A1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70" name="Text Box 1">
          <a:extLst>
            <a:ext uri="{FF2B5EF4-FFF2-40B4-BE49-F238E27FC236}">
              <a16:creationId xmlns:a16="http://schemas.microsoft.com/office/drawing/2014/main" id="{00000000-0008-0000-0300-0000A2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71" name="Text Box 1">
          <a:extLst>
            <a:ext uri="{FF2B5EF4-FFF2-40B4-BE49-F238E27FC236}">
              <a16:creationId xmlns:a16="http://schemas.microsoft.com/office/drawing/2014/main" id="{00000000-0008-0000-0300-0000A3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72" name="Text Box 1">
          <a:extLst>
            <a:ext uri="{FF2B5EF4-FFF2-40B4-BE49-F238E27FC236}">
              <a16:creationId xmlns:a16="http://schemas.microsoft.com/office/drawing/2014/main" id="{00000000-0008-0000-0300-0000A4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73" name="Text Box 1">
          <a:extLst>
            <a:ext uri="{FF2B5EF4-FFF2-40B4-BE49-F238E27FC236}">
              <a16:creationId xmlns:a16="http://schemas.microsoft.com/office/drawing/2014/main" id="{00000000-0008-0000-0300-0000A5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74" name="Text Box 1">
          <a:extLst>
            <a:ext uri="{FF2B5EF4-FFF2-40B4-BE49-F238E27FC236}">
              <a16:creationId xmlns:a16="http://schemas.microsoft.com/office/drawing/2014/main" id="{00000000-0008-0000-0300-0000A6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75" name="Text Box 1">
          <a:extLst>
            <a:ext uri="{FF2B5EF4-FFF2-40B4-BE49-F238E27FC236}">
              <a16:creationId xmlns:a16="http://schemas.microsoft.com/office/drawing/2014/main" id="{00000000-0008-0000-0300-0000A7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76" name="Text Box 1">
          <a:extLst>
            <a:ext uri="{FF2B5EF4-FFF2-40B4-BE49-F238E27FC236}">
              <a16:creationId xmlns:a16="http://schemas.microsoft.com/office/drawing/2014/main" id="{00000000-0008-0000-0300-0000A8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77" name="Text Box 1">
          <a:extLst>
            <a:ext uri="{FF2B5EF4-FFF2-40B4-BE49-F238E27FC236}">
              <a16:creationId xmlns:a16="http://schemas.microsoft.com/office/drawing/2014/main" id="{00000000-0008-0000-0300-0000A9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78" name="Text Box 1">
          <a:extLst>
            <a:ext uri="{FF2B5EF4-FFF2-40B4-BE49-F238E27FC236}">
              <a16:creationId xmlns:a16="http://schemas.microsoft.com/office/drawing/2014/main" id="{00000000-0008-0000-0300-0000AA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79" name="Text Box 1">
          <a:extLst>
            <a:ext uri="{FF2B5EF4-FFF2-40B4-BE49-F238E27FC236}">
              <a16:creationId xmlns:a16="http://schemas.microsoft.com/office/drawing/2014/main" id="{00000000-0008-0000-0300-0000AB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80" name="Text Box 1">
          <a:extLst>
            <a:ext uri="{FF2B5EF4-FFF2-40B4-BE49-F238E27FC236}">
              <a16:creationId xmlns:a16="http://schemas.microsoft.com/office/drawing/2014/main" id="{00000000-0008-0000-0300-0000AC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81" name="Text Box 1">
          <a:extLst>
            <a:ext uri="{FF2B5EF4-FFF2-40B4-BE49-F238E27FC236}">
              <a16:creationId xmlns:a16="http://schemas.microsoft.com/office/drawing/2014/main" id="{00000000-0008-0000-0300-0000AD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82" name="Text Box 1">
          <a:extLst>
            <a:ext uri="{FF2B5EF4-FFF2-40B4-BE49-F238E27FC236}">
              <a16:creationId xmlns:a16="http://schemas.microsoft.com/office/drawing/2014/main" id="{00000000-0008-0000-0300-0000AE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83" name="Text Box 1">
          <a:extLst>
            <a:ext uri="{FF2B5EF4-FFF2-40B4-BE49-F238E27FC236}">
              <a16:creationId xmlns:a16="http://schemas.microsoft.com/office/drawing/2014/main" id="{00000000-0008-0000-0300-0000AF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84" name="Text Box 1">
          <a:extLst>
            <a:ext uri="{FF2B5EF4-FFF2-40B4-BE49-F238E27FC236}">
              <a16:creationId xmlns:a16="http://schemas.microsoft.com/office/drawing/2014/main" id="{00000000-0008-0000-0300-0000B0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85" name="Text Box 1">
          <a:extLst>
            <a:ext uri="{FF2B5EF4-FFF2-40B4-BE49-F238E27FC236}">
              <a16:creationId xmlns:a16="http://schemas.microsoft.com/office/drawing/2014/main" id="{00000000-0008-0000-0300-0000B1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86" name="Text Box 1">
          <a:extLst>
            <a:ext uri="{FF2B5EF4-FFF2-40B4-BE49-F238E27FC236}">
              <a16:creationId xmlns:a16="http://schemas.microsoft.com/office/drawing/2014/main" id="{00000000-0008-0000-0300-0000B2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87" name="Text Box 1">
          <a:extLst>
            <a:ext uri="{FF2B5EF4-FFF2-40B4-BE49-F238E27FC236}">
              <a16:creationId xmlns:a16="http://schemas.microsoft.com/office/drawing/2014/main" id="{00000000-0008-0000-0300-0000B3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88" name="Text Box 1">
          <a:extLst>
            <a:ext uri="{FF2B5EF4-FFF2-40B4-BE49-F238E27FC236}">
              <a16:creationId xmlns:a16="http://schemas.microsoft.com/office/drawing/2014/main" id="{00000000-0008-0000-0300-0000B4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89" name="Text Box 1">
          <a:extLst>
            <a:ext uri="{FF2B5EF4-FFF2-40B4-BE49-F238E27FC236}">
              <a16:creationId xmlns:a16="http://schemas.microsoft.com/office/drawing/2014/main" id="{00000000-0008-0000-0300-0000B5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90" name="Text Box 1">
          <a:extLst>
            <a:ext uri="{FF2B5EF4-FFF2-40B4-BE49-F238E27FC236}">
              <a16:creationId xmlns:a16="http://schemas.microsoft.com/office/drawing/2014/main" id="{00000000-0008-0000-0300-0000B6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91" name="Text Box 1">
          <a:extLst>
            <a:ext uri="{FF2B5EF4-FFF2-40B4-BE49-F238E27FC236}">
              <a16:creationId xmlns:a16="http://schemas.microsoft.com/office/drawing/2014/main" id="{00000000-0008-0000-0300-0000B7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92" name="Text Box 1">
          <a:extLst>
            <a:ext uri="{FF2B5EF4-FFF2-40B4-BE49-F238E27FC236}">
              <a16:creationId xmlns:a16="http://schemas.microsoft.com/office/drawing/2014/main" id="{00000000-0008-0000-0300-0000B8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93" name="Text Box 1">
          <a:extLst>
            <a:ext uri="{FF2B5EF4-FFF2-40B4-BE49-F238E27FC236}">
              <a16:creationId xmlns:a16="http://schemas.microsoft.com/office/drawing/2014/main" id="{00000000-0008-0000-0300-0000B9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94" name="Text Box 1">
          <a:extLst>
            <a:ext uri="{FF2B5EF4-FFF2-40B4-BE49-F238E27FC236}">
              <a16:creationId xmlns:a16="http://schemas.microsoft.com/office/drawing/2014/main" id="{00000000-0008-0000-0300-0000BA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95" name="Text Box 1">
          <a:extLst>
            <a:ext uri="{FF2B5EF4-FFF2-40B4-BE49-F238E27FC236}">
              <a16:creationId xmlns:a16="http://schemas.microsoft.com/office/drawing/2014/main" id="{00000000-0008-0000-0300-0000BB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96" name="Text Box 1">
          <a:extLst>
            <a:ext uri="{FF2B5EF4-FFF2-40B4-BE49-F238E27FC236}">
              <a16:creationId xmlns:a16="http://schemas.microsoft.com/office/drawing/2014/main" id="{00000000-0008-0000-0300-0000BC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97" name="Text Box 1">
          <a:extLst>
            <a:ext uri="{FF2B5EF4-FFF2-40B4-BE49-F238E27FC236}">
              <a16:creationId xmlns:a16="http://schemas.microsoft.com/office/drawing/2014/main" id="{00000000-0008-0000-0300-0000BD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98" name="Text Box 1">
          <a:extLst>
            <a:ext uri="{FF2B5EF4-FFF2-40B4-BE49-F238E27FC236}">
              <a16:creationId xmlns:a16="http://schemas.microsoft.com/office/drawing/2014/main" id="{00000000-0008-0000-0300-0000BE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49999" name="Text Box 1">
          <a:extLst>
            <a:ext uri="{FF2B5EF4-FFF2-40B4-BE49-F238E27FC236}">
              <a16:creationId xmlns:a16="http://schemas.microsoft.com/office/drawing/2014/main" id="{00000000-0008-0000-0300-0000BF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00" name="Text Box 1">
          <a:extLst>
            <a:ext uri="{FF2B5EF4-FFF2-40B4-BE49-F238E27FC236}">
              <a16:creationId xmlns:a16="http://schemas.microsoft.com/office/drawing/2014/main" id="{00000000-0008-0000-0300-0000C0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01" name="Text Box 1">
          <a:extLst>
            <a:ext uri="{FF2B5EF4-FFF2-40B4-BE49-F238E27FC236}">
              <a16:creationId xmlns:a16="http://schemas.microsoft.com/office/drawing/2014/main" id="{00000000-0008-0000-0300-0000C1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02" name="Text Box 1">
          <a:extLst>
            <a:ext uri="{FF2B5EF4-FFF2-40B4-BE49-F238E27FC236}">
              <a16:creationId xmlns:a16="http://schemas.microsoft.com/office/drawing/2014/main" id="{00000000-0008-0000-0300-0000C2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03" name="Text Box 1">
          <a:extLst>
            <a:ext uri="{FF2B5EF4-FFF2-40B4-BE49-F238E27FC236}">
              <a16:creationId xmlns:a16="http://schemas.microsoft.com/office/drawing/2014/main" id="{00000000-0008-0000-0300-0000C3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04" name="Text Box 1">
          <a:extLst>
            <a:ext uri="{FF2B5EF4-FFF2-40B4-BE49-F238E27FC236}">
              <a16:creationId xmlns:a16="http://schemas.microsoft.com/office/drawing/2014/main" id="{00000000-0008-0000-0300-0000C4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05" name="Text Box 1">
          <a:extLst>
            <a:ext uri="{FF2B5EF4-FFF2-40B4-BE49-F238E27FC236}">
              <a16:creationId xmlns:a16="http://schemas.microsoft.com/office/drawing/2014/main" id="{00000000-0008-0000-0300-0000C5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06" name="Text Box 1">
          <a:extLst>
            <a:ext uri="{FF2B5EF4-FFF2-40B4-BE49-F238E27FC236}">
              <a16:creationId xmlns:a16="http://schemas.microsoft.com/office/drawing/2014/main" id="{00000000-0008-0000-0300-0000C6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07" name="Text Box 1">
          <a:extLst>
            <a:ext uri="{FF2B5EF4-FFF2-40B4-BE49-F238E27FC236}">
              <a16:creationId xmlns:a16="http://schemas.microsoft.com/office/drawing/2014/main" id="{00000000-0008-0000-0300-0000C7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08" name="Text Box 1">
          <a:extLst>
            <a:ext uri="{FF2B5EF4-FFF2-40B4-BE49-F238E27FC236}">
              <a16:creationId xmlns:a16="http://schemas.microsoft.com/office/drawing/2014/main" id="{00000000-0008-0000-0300-0000C8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09" name="Text Box 1">
          <a:extLst>
            <a:ext uri="{FF2B5EF4-FFF2-40B4-BE49-F238E27FC236}">
              <a16:creationId xmlns:a16="http://schemas.microsoft.com/office/drawing/2014/main" id="{00000000-0008-0000-0300-0000C9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10" name="Text Box 1">
          <a:extLst>
            <a:ext uri="{FF2B5EF4-FFF2-40B4-BE49-F238E27FC236}">
              <a16:creationId xmlns:a16="http://schemas.microsoft.com/office/drawing/2014/main" id="{00000000-0008-0000-0300-0000CA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11" name="Text Box 1">
          <a:extLst>
            <a:ext uri="{FF2B5EF4-FFF2-40B4-BE49-F238E27FC236}">
              <a16:creationId xmlns:a16="http://schemas.microsoft.com/office/drawing/2014/main" id="{00000000-0008-0000-0300-0000CB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12" name="Text Box 1">
          <a:extLst>
            <a:ext uri="{FF2B5EF4-FFF2-40B4-BE49-F238E27FC236}">
              <a16:creationId xmlns:a16="http://schemas.microsoft.com/office/drawing/2014/main" id="{00000000-0008-0000-0300-0000CC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13" name="Text Box 1">
          <a:extLst>
            <a:ext uri="{FF2B5EF4-FFF2-40B4-BE49-F238E27FC236}">
              <a16:creationId xmlns:a16="http://schemas.microsoft.com/office/drawing/2014/main" id="{00000000-0008-0000-0300-0000CD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14" name="Text Box 1">
          <a:extLst>
            <a:ext uri="{FF2B5EF4-FFF2-40B4-BE49-F238E27FC236}">
              <a16:creationId xmlns:a16="http://schemas.microsoft.com/office/drawing/2014/main" id="{00000000-0008-0000-0300-0000CE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15" name="Text Box 1">
          <a:extLst>
            <a:ext uri="{FF2B5EF4-FFF2-40B4-BE49-F238E27FC236}">
              <a16:creationId xmlns:a16="http://schemas.microsoft.com/office/drawing/2014/main" id="{00000000-0008-0000-0300-0000CF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16" name="Text Box 1">
          <a:extLst>
            <a:ext uri="{FF2B5EF4-FFF2-40B4-BE49-F238E27FC236}">
              <a16:creationId xmlns:a16="http://schemas.microsoft.com/office/drawing/2014/main" id="{00000000-0008-0000-0300-0000D0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17" name="Text Box 1">
          <a:extLst>
            <a:ext uri="{FF2B5EF4-FFF2-40B4-BE49-F238E27FC236}">
              <a16:creationId xmlns:a16="http://schemas.microsoft.com/office/drawing/2014/main" id="{00000000-0008-0000-0300-0000D1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18" name="Text Box 1">
          <a:extLst>
            <a:ext uri="{FF2B5EF4-FFF2-40B4-BE49-F238E27FC236}">
              <a16:creationId xmlns:a16="http://schemas.microsoft.com/office/drawing/2014/main" id="{00000000-0008-0000-0300-0000D2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19" name="Text Box 1">
          <a:extLst>
            <a:ext uri="{FF2B5EF4-FFF2-40B4-BE49-F238E27FC236}">
              <a16:creationId xmlns:a16="http://schemas.microsoft.com/office/drawing/2014/main" id="{00000000-0008-0000-0300-0000D3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20" name="Text Box 1">
          <a:extLst>
            <a:ext uri="{FF2B5EF4-FFF2-40B4-BE49-F238E27FC236}">
              <a16:creationId xmlns:a16="http://schemas.microsoft.com/office/drawing/2014/main" id="{00000000-0008-0000-0300-0000D4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21" name="Text Box 1">
          <a:extLst>
            <a:ext uri="{FF2B5EF4-FFF2-40B4-BE49-F238E27FC236}">
              <a16:creationId xmlns:a16="http://schemas.microsoft.com/office/drawing/2014/main" id="{00000000-0008-0000-0300-0000D5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22" name="Text Box 1">
          <a:extLst>
            <a:ext uri="{FF2B5EF4-FFF2-40B4-BE49-F238E27FC236}">
              <a16:creationId xmlns:a16="http://schemas.microsoft.com/office/drawing/2014/main" id="{00000000-0008-0000-0300-0000D6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23" name="Text Box 1">
          <a:extLst>
            <a:ext uri="{FF2B5EF4-FFF2-40B4-BE49-F238E27FC236}">
              <a16:creationId xmlns:a16="http://schemas.microsoft.com/office/drawing/2014/main" id="{00000000-0008-0000-0300-0000D7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24" name="Text Box 1">
          <a:extLst>
            <a:ext uri="{FF2B5EF4-FFF2-40B4-BE49-F238E27FC236}">
              <a16:creationId xmlns:a16="http://schemas.microsoft.com/office/drawing/2014/main" id="{00000000-0008-0000-0300-0000D8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25" name="Text Box 1">
          <a:extLst>
            <a:ext uri="{FF2B5EF4-FFF2-40B4-BE49-F238E27FC236}">
              <a16:creationId xmlns:a16="http://schemas.microsoft.com/office/drawing/2014/main" id="{00000000-0008-0000-0300-0000D9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26" name="Text Box 1">
          <a:extLst>
            <a:ext uri="{FF2B5EF4-FFF2-40B4-BE49-F238E27FC236}">
              <a16:creationId xmlns:a16="http://schemas.microsoft.com/office/drawing/2014/main" id="{00000000-0008-0000-0300-0000DA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27" name="Text Box 1">
          <a:extLst>
            <a:ext uri="{FF2B5EF4-FFF2-40B4-BE49-F238E27FC236}">
              <a16:creationId xmlns:a16="http://schemas.microsoft.com/office/drawing/2014/main" id="{00000000-0008-0000-0300-0000DB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28" name="Text Box 1">
          <a:extLst>
            <a:ext uri="{FF2B5EF4-FFF2-40B4-BE49-F238E27FC236}">
              <a16:creationId xmlns:a16="http://schemas.microsoft.com/office/drawing/2014/main" id="{00000000-0008-0000-0300-0000DC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29" name="Text Box 1">
          <a:extLst>
            <a:ext uri="{FF2B5EF4-FFF2-40B4-BE49-F238E27FC236}">
              <a16:creationId xmlns:a16="http://schemas.microsoft.com/office/drawing/2014/main" id="{00000000-0008-0000-0300-0000DD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30" name="Text Box 1">
          <a:extLst>
            <a:ext uri="{FF2B5EF4-FFF2-40B4-BE49-F238E27FC236}">
              <a16:creationId xmlns:a16="http://schemas.microsoft.com/office/drawing/2014/main" id="{00000000-0008-0000-0300-0000DE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31" name="Text Box 1">
          <a:extLst>
            <a:ext uri="{FF2B5EF4-FFF2-40B4-BE49-F238E27FC236}">
              <a16:creationId xmlns:a16="http://schemas.microsoft.com/office/drawing/2014/main" id="{00000000-0008-0000-0300-0000DF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32" name="Text Box 1">
          <a:extLst>
            <a:ext uri="{FF2B5EF4-FFF2-40B4-BE49-F238E27FC236}">
              <a16:creationId xmlns:a16="http://schemas.microsoft.com/office/drawing/2014/main" id="{00000000-0008-0000-0300-0000E0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33" name="Text Box 1">
          <a:extLst>
            <a:ext uri="{FF2B5EF4-FFF2-40B4-BE49-F238E27FC236}">
              <a16:creationId xmlns:a16="http://schemas.microsoft.com/office/drawing/2014/main" id="{00000000-0008-0000-0300-0000E1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34" name="Text Box 1">
          <a:extLst>
            <a:ext uri="{FF2B5EF4-FFF2-40B4-BE49-F238E27FC236}">
              <a16:creationId xmlns:a16="http://schemas.microsoft.com/office/drawing/2014/main" id="{00000000-0008-0000-0300-0000E2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35" name="Text Box 1">
          <a:extLst>
            <a:ext uri="{FF2B5EF4-FFF2-40B4-BE49-F238E27FC236}">
              <a16:creationId xmlns:a16="http://schemas.microsoft.com/office/drawing/2014/main" id="{00000000-0008-0000-0300-0000E3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36" name="Text Box 1">
          <a:extLst>
            <a:ext uri="{FF2B5EF4-FFF2-40B4-BE49-F238E27FC236}">
              <a16:creationId xmlns:a16="http://schemas.microsoft.com/office/drawing/2014/main" id="{00000000-0008-0000-0300-0000E4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37" name="Text Box 1">
          <a:extLst>
            <a:ext uri="{FF2B5EF4-FFF2-40B4-BE49-F238E27FC236}">
              <a16:creationId xmlns:a16="http://schemas.microsoft.com/office/drawing/2014/main" id="{00000000-0008-0000-0300-0000E5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38" name="Text Box 1">
          <a:extLst>
            <a:ext uri="{FF2B5EF4-FFF2-40B4-BE49-F238E27FC236}">
              <a16:creationId xmlns:a16="http://schemas.microsoft.com/office/drawing/2014/main" id="{00000000-0008-0000-0300-0000E6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39" name="Text Box 1">
          <a:extLst>
            <a:ext uri="{FF2B5EF4-FFF2-40B4-BE49-F238E27FC236}">
              <a16:creationId xmlns:a16="http://schemas.microsoft.com/office/drawing/2014/main" id="{00000000-0008-0000-0300-0000E7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40" name="Text Box 1">
          <a:extLst>
            <a:ext uri="{FF2B5EF4-FFF2-40B4-BE49-F238E27FC236}">
              <a16:creationId xmlns:a16="http://schemas.microsoft.com/office/drawing/2014/main" id="{00000000-0008-0000-0300-0000E8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41" name="Text Box 1">
          <a:extLst>
            <a:ext uri="{FF2B5EF4-FFF2-40B4-BE49-F238E27FC236}">
              <a16:creationId xmlns:a16="http://schemas.microsoft.com/office/drawing/2014/main" id="{00000000-0008-0000-0300-0000E9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42" name="Text Box 1">
          <a:extLst>
            <a:ext uri="{FF2B5EF4-FFF2-40B4-BE49-F238E27FC236}">
              <a16:creationId xmlns:a16="http://schemas.microsoft.com/office/drawing/2014/main" id="{00000000-0008-0000-0300-0000EA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43" name="Text Box 1">
          <a:extLst>
            <a:ext uri="{FF2B5EF4-FFF2-40B4-BE49-F238E27FC236}">
              <a16:creationId xmlns:a16="http://schemas.microsoft.com/office/drawing/2014/main" id="{00000000-0008-0000-0300-0000EB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44" name="Text Box 1">
          <a:extLst>
            <a:ext uri="{FF2B5EF4-FFF2-40B4-BE49-F238E27FC236}">
              <a16:creationId xmlns:a16="http://schemas.microsoft.com/office/drawing/2014/main" id="{00000000-0008-0000-0300-0000EC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45" name="Text Box 1">
          <a:extLst>
            <a:ext uri="{FF2B5EF4-FFF2-40B4-BE49-F238E27FC236}">
              <a16:creationId xmlns:a16="http://schemas.microsoft.com/office/drawing/2014/main" id="{00000000-0008-0000-0300-0000ED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46" name="Text Box 1">
          <a:extLst>
            <a:ext uri="{FF2B5EF4-FFF2-40B4-BE49-F238E27FC236}">
              <a16:creationId xmlns:a16="http://schemas.microsoft.com/office/drawing/2014/main" id="{00000000-0008-0000-0300-0000EE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47" name="Text Box 1">
          <a:extLst>
            <a:ext uri="{FF2B5EF4-FFF2-40B4-BE49-F238E27FC236}">
              <a16:creationId xmlns:a16="http://schemas.microsoft.com/office/drawing/2014/main" id="{00000000-0008-0000-0300-0000EF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48" name="Text Box 1">
          <a:extLst>
            <a:ext uri="{FF2B5EF4-FFF2-40B4-BE49-F238E27FC236}">
              <a16:creationId xmlns:a16="http://schemas.microsoft.com/office/drawing/2014/main" id="{00000000-0008-0000-0300-0000F0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49" name="Text Box 1">
          <a:extLst>
            <a:ext uri="{FF2B5EF4-FFF2-40B4-BE49-F238E27FC236}">
              <a16:creationId xmlns:a16="http://schemas.microsoft.com/office/drawing/2014/main" id="{00000000-0008-0000-0300-0000F1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50" name="Text Box 1">
          <a:extLst>
            <a:ext uri="{FF2B5EF4-FFF2-40B4-BE49-F238E27FC236}">
              <a16:creationId xmlns:a16="http://schemas.microsoft.com/office/drawing/2014/main" id="{00000000-0008-0000-0300-0000F2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51" name="Text Box 1">
          <a:extLst>
            <a:ext uri="{FF2B5EF4-FFF2-40B4-BE49-F238E27FC236}">
              <a16:creationId xmlns:a16="http://schemas.microsoft.com/office/drawing/2014/main" id="{00000000-0008-0000-0300-0000F3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52" name="Text Box 1">
          <a:extLst>
            <a:ext uri="{FF2B5EF4-FFF2-40B4-BE49-F238E27FC236}">
              <a16:creationId xmlns:a16="http://schemas.microsoft.com/office/drawing/2014/main" id="{00000000-0008-0000-0300-0000F4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53" name="Text Box 1">
          <a:extLst>
            <a:ext uri="{FF2B5EF4-FFF2-40B4-BE49-F238E27FC236}">
              <a16:creationId xmlns:a16="http://schemas.microsoft.com/office/drawing/2014/main" id="{00000000-0008-0000-0300-0000F5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54" name="Text Box 1">
          <a:extLst>
            <a:ext uri="{FF2B5EF4-FFF2-40B4-BE49-F238E27FC236}">
              <a16:creationId xmlns:a16="http://schemas.microsoft.com/office/drawing/2014/main" id="{00000000-0008-0000-0300-0000F6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55" name="Text Box 1">
          <a:extLst>
            <a:ext uri="{FF2B5EF4-FFF2-40B4-BE49-F238E27FC236}">
              <a16:creationId xmlns:a16="http://schemas.microsoft.com/office/drawing/2014/main" id="{00000000-0008-0000-0300-0000F7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56" name="Text Box 1">
          <a:extLst>
            <a:ext uri="{FF2B5EF4-FFF2-40B4-BE49-F238E27FC236}">
              <a16:creationId xmlns:a16="http://schemas.microsoft.com/office/drawing/2014/main" id="{00000000-0008-0000-0300-0000F8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57" name="Text Box 1">
          <a:extLst>
            <a:ext uri="{FF2B5EF4-FFF2-40B4-BE49-F238E27FC236}">
              <a16:creationId xmlns:a16="http://schemas.microsoft.com/office/drawing/2014/main" id="{00000000-0008-0000-0300-0000F9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58" name="Text Box 1">
          <a:extLst>
            <a:ext uri="{FF2B5EF4-FFF2-40B4-BE49-F238E27FC236}">
              <a16:creationId xmlns:a16="http://schemas.microsoft.com/office/drawing/2014/main" id="{00000000-0008-0000-0300-0000FA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59" name="Text Box 1">
          <a:extLst>
            <a:ext uri="{FF2B5EF4-FFF2-40B4-BE49-F238E27FC236}">
              <a16:creationId xmlns:a16="http://schemas.microsoft.com/office/drawing/2014/main" id="{00000000-0008-0000-0300-0000FB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60" name="Text Box 1">
          <a:extLst>
            <a:ext uri="{FF2B5EF4-FFF2-40B4-BE49-F238E27FC236}">
              <a16:creationId xmlns:a16="http://schemas.microsoft.com/office/drawing/2014/main" id="{00000000-0008-0000-0300-0000FC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61" name="Text Box 1">
          <a:extLst>
            <a:ext uri="{FF2B5EF4-FFF2-40B4-BE49-F238E27FC236}">
              <a16:creationId xmlns:a16="http://schemas.microsoft.com/office/drawing/2014/main" id="{00000000-0008-0000-0300-0000FD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62" name="Text Box 1">
          <a:extLst>
            <a:ext uri="{FF2B5EF4-FFF2-40B4-BE49-F238E27FC236}">
              <a16:creationId xmlns:a16="http://schemas.microsoft.com/office/drawing/2014/main" id="{00000000-0008-0000-0300-0000FE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63" name="Text Box 1">
          <a:extLst>
            <a:ext uri="{FF2B5EF4-FFF2-40B4-BE49-F238E27FC236}">
              <a16:creationId xmlns:a16="http://schemas.microsoft.com/office/drawing/2014/main" id="{00000000-0008-0000-0300-0000FF1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64" name="Text Box 1">
          <a:extLst>
            <a:ext uri="{FF2B5EF4-FFF2-40B4-BE49-F238E27FC236}">
              <a16:creationId xmlns:a16="http://schemas.microsoft.com/office/drawing/2014/main" id="{00000000-0008-0000-0300-000000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65" name="Text Box 1">
          <a:extLst>
            <a:ext uri="{FF2B5EF4-FFF2-40B4-BE49-F238E27FC236}">
              <a16:creationId xmlns:a16="http://schemas.microsoft.com/office/drawing/2014/main" id="{00000000-0008-0000-0300-000001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66" name="Text Box 1">
          <a:extLst>
            <a:ext uri="{FF2B5EF4-FFF2-40B4-BE49-F238E27FC236}">
              <a16:creationId xmlns:a16="http://schemas.microsoft.com/office/drawing/2014/main" id="{00000000-0008-0000-0300-000002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67" name="Text Box 1">
          <a:extLst>
            <a:ext uri="{FF2B5EF4-FFF2-40B4-BE49-F238E27FC236}">
              <a16:creationId xmlns:a16="http://schemas.microsoft.com/office/drawing/2014/main" id="{00000000-0008-0000-0300-000003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68" name="Text Box 1">
          <a:extLst>
            <a:ext uri="{FF2B5EF4-FFF2-40B4-BE49-F238E27FC236}">
              <a16:creationId xmlns:a16="http://schemas.microsoft.com/office/drawing/2014/main" id="{00000000-0008-0000-0300-000004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69" name="Text Box 1">
          <a:extLst>
            <a:ext uri="{FF2B5EF4-FFF2-40B4-BE49-F238E27FC236}">
              <a16:creationId xmlns:a16="http://schemas.microsoft.com/office/drawing/2014/main" id="{00000000-0008-0000-0300-000005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70" name="Text Box 1">
          <a:extLst>
            <a:ext uri="{FF2B5EF4-FFF2-40B4-BE49-F238E27FC236}">
              <a16:creationId xmlns:a16="http://schemas.microsoft.com/office/drawing/2014/main" id="{00000000-0008-0000-0300-000006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71" name="Text Box 1">
          <a:extLst>
            <a:ext uri="{FF2B5EF4-FFF2-40B4-BE49-F238E27FC236}">
              <a16:creationId xmlns:a16="http://schemas.microsoft.com/office/drawing/2014/main" id="{00000000-0008-0000-0300-000007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72" name="Text Box 1">
          <a:extLst>
            <a:ext uri="{FF2B5EF4-FFF2-40B4-BE49-F238E27FC236}">
              <a16:creationId xmlns:a16="http://schemas.microsoft.com/office/drawing/2014/main" id="{00000000-0008-0000-0300-000008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73" name="Text Box 1">
          <a:extLst>
            <a:ext uri="{FF2B5EF4-FFF2-40B4-BE49-F238E27FC236}">
              <a16:creationId xmlns:a16="http://schemas.microsoft.com/office/drawing/2014/main" id="{00000000-0008-0000-0300-000009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74" name="Text Box 1">
          <a:extLst>
            <a:ext uri="{FF2B5EF4-FFF2-40B4-BE49-F238E27FC236}">
              <a16:creationId xmlns:a16="http://schemas.microsoft.com/office/drawing/2014/main" id="{00000000-0008-0000-0300-00000A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75" name="Text Box 1">
          <a:extLst>
            <a:ext uri="{FF2B5EF4-FFF2-40B4-BE49-F238E27FC236}">
              <a16:creationId xmlns:a16="http://schemas.microsoft.com/office/drawing/2014/main" id="{00000000-0008-0000-0300-00000B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76" name="Text Box 1">
          <a:extLst>
            <a:ext uri="{FF2B5EF4-FFF2-40B4-BE49-F238E27FC236}">
              <a16:creationId xmlns:a16="http://schemas.microsoft.com/office/drawing/2014/main" id="{00000000-0008-0000-0300-00000C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77" name="Text Box 1">
          <a:extLst>
            <a:ext uri="{FF2B5EF4-FFF2-40B4-BE49-F238E27FC236}">
              <a16:creationId xmlns:a16="http://schemas.microsoft.com/office/drawing/2014/main" id="{00000000-0008-0000-0300-00000D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78" name="Text Box 1">
          <a:extLst>
            <a:ext uri="{FF2B5EF4-FFF2-40B4-BE49-F238E27FC236}">
              <a16:creationId xmlns:a16="http://schemas.microsoft.com/office/drawing/2014/main" id="{00000000-0008-0000-0300-00000E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79" name="Text Box 1">
          <a:extLst>
            <a:ext uri="{FF2B5EF4-FFF2-40B4-BE49-F238E27FC236}">
              <a16:creationId xmlns:a16="http://schemas.microsoft.com/office/drawing/2014/main" id="{00000000-0008-0000-0300-00000F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80" name="Text Box 1">
          <a:extLst>
            <a:ext uri="{FF2B5EF4-FFF2-40B4-BE49-F238E27FC236}">
              <a16:creationId xmlns:a16="http://schemas.microsoft.com/office/drawing/2014/main" id="{00000000-0008-0000-0300-000010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81" name="Text Box 1">
          <a:extLst>
            <a:ext uri="{FF2B5EF4-FFF2-40B4-BE49-F238E27FC236}">
              <a16:creationId xmlns:a16="http://schemas.microsoft.com/office/drawing/2014/main" id="{00000000-0008-0000-0300-000011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82" name="Text Box 1">
          <a:extLst>
            <a:ext uri="{FF2B5EF4-FFF2-40B4-BE49-F238E27FC236}">
              <a16:creationId xmlns:a16="http://schemas.microsoft.com/office/drawing/2014/main" id="{00000000-0008-0000-0300-000012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83" name="Text Box 1">
          <a:extLst>
            <a:ext uri="{FF2B5EF4-FFF2-40B4-BE49-F238E27FC236}">
              <a16:creationId xmlns:a16="http://schemas.microsoft.com/office/drawing/2014/main" id="{00000000-0008-0000-0300-000013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84" name="Text Box 1">
          <a:extLst>
            <a:ext uri="{FF2B5EF4-FFF2-40B4-BE49-F238E27FC236}">
              <a16:creationId xmlns:a16="http://schemas.microsoft.com/office/drawing/2014/main" id="{00000000-0008-0000-0300-000014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85" name="Text Box 1">
          <a:extLst>
            <a:ext uri="{FF2B5EF4-FFF2-40B4-BE49-F238E27FC236}">
              <a16:creationId xmlns:a16="http://schemas.microsoft.com/office/drawing/2014/main" id="{00000000-0008-0000-0300-000015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86" name="Text Box 1">
          <a:extLst>
            <a:ext uri="{FF2B5EF4-FFF2-40B4-BE49-F238E27FC236}">
              <a16:creationId xmlns:a16="http://schemas.microsoft.com/office/drawing/2014/main" id="{00000000-0008-0000-0300-000016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87" name="Text Box 1">
          <a:extLst>
            <a:ext uri="{FF2B5EF4-FFF2-40B4-BE49-F238E27FC236}">
              <a16:creationId xmlns:a16="http://schemas.microsoft.com/office/drawing/2014/main" id="{00000000-0008-0000-0300-000017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88" name="Text Box 1">
          <a:extLst>
            <a:ext uri="{FF2B5EF4-FFF2-40B4-BE49-F238E27FC236}">
              <a16:creationId xmlns:a16="http://schemas.microsoft.com/office/drawing/2014/main" id="{00000000-0008-0000-0300-000018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89" name="Text Box 1">
          <a:extLst>
            <a:ext uri="{FF2B5EF4-FFF2-40B4-BE49-F238E27FC236}">
              <a16:creationId xmlns:a16="http://schemas.microsoft.com/office/drawing/2014/main" id="{00000000-0008-0000-0300-000019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90" name="Text Box 1">
          <a:extLst>
            <a:ext uri="{FF2B5EF4-FFF2-40B4-BE49-F238E27FC236}">
              <a16:creationId xmlns:a16="http://schemas.microsoft.com/office/drawing/2014/main" id="{00000000-0008-0000-0300-00001A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91" name="Text Box 1">
          <a:extLst>
            <a:ext uri="{FF2B5EF4-FFF2-40B4-BE49-F238E27FC236}">
              <a16:creationId xmlns:a16="http://schemas.microsoft.com/office/drawing/2014/main" id="{00000000-0008-0000-0300-00001B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92" name="Text Box 1">
          <a:extLst>
            <a:ext uri="{FF2B5EF4-FFF2-40B4-BE49-F238E27FC236}">
              <a16:creationId xmlns:a16="http://schemas.microsoft.com/office/drawing/2014/main" id="{00000000-0008-0000-0300-00001C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93" name="Text Box 1">
          <a:extLst>
            <a:ext uri="{FF2B5EF4-FFF2-40B4-BE49-F238E27FC236}">
              <a16:creationId xmlns:a16="http://schemas.microsoft.com/office/drawing/2014/main" id="{00000000-0008-0000-0300-00001D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94" name="Text Box 1">
          <a:extLst>
            <a:ext uri="{FF2B5EF4-FFF2-40B4-BE49-F238E27FC236}">
              <a16:creationId xmlns:a16="http://schemas.microsoft.com/office/drawing/2014/main" id="{00000000-0008-0000-0300-00001E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95" name="Text Box 1">
          <a:extLst>
            <a:ext uri="{FF2B5EF4-FFF2-40B4-BE49-F238E27FC236}">
              <a16:creationId xmlns:a16="http://schemas.microsoft.com/office/drawing/2014/main" id="{00000000-0008-0000-0300-00001F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96" name="Text Box 1">
          <a:extLst>
            <a:ext uri="{FF2B5EF4-FFF2-40B4-BE49-F238E27FC236}">
              <a16:creationId xmlns:a16="http://schemas.microsoft.com/office/drawing/2014/main" id="{00000000-0008-0000-0300-000020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97" name="Text Box 1">
          <a:extLst>
            <a:ext uri="{FF2B5EF4-FFF2-40B4-BE49-F238E27FC236}">
              <a16:creationId xmlns:a16="http://schemas.microsoft.com/office/drawing/2014/main" id="{00000000-0008-0000-0300-000021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98" name="Text Box 1">
          <a:extLst>
            <a:ext uri="{FF2B5EF4-FFF2-40B4-BE49-F238E27FC236}">
              <a16:creationId xmlns:a16="http://schemas.microsoft.com/office/drawing/2014/main" id="{00000000-0008-0000-0300-000022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099" name="Text Box 1">
          <a:extLst>
            <a:ext uri="{FF2B5EF4-FFF2-40B4-BE49-F238E27FC236}">
              <a16:creationId xmlns:a16="http://schemas.microsoft.com/office/drawing/2014/main" id="{00000000-0008-0000-0300-000023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00" name="Text Box 1">
          <a:extLst>
            <a:ext uri="{FF2B5EF4-FFF2-40B4-BE49-F238E27FC236}">
              <a16:creationId xmlns:a16="http://schemas.microsoft.com/office/drawing/2014/main" id="{00000000-0008-0000-0300-000024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01" name="Text Box 1">
          <a:extLst>
            <a:ext uri="{FF2B5EF4-FFF2-40B4-BE49-F238E27FC236}">
              <a16:creationId xmlns:a16="http://schemas.microsoft.com/office/drawing/2014/main" id="{00000000-0008-0000-0300-000025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02" name="Text Box 1">
          <a:extLst>
            <a:ext uri="{FF2B5EF4-FFF2-40B4-BE49-F238E27FC236}">
              <a16:creationId xmlns:a16="http://schemas.microsoft.com/office/drawing/2014/main" id="{00000000-0008-0000-0300-000026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03" name="Text Box 1">
          <a:extLst>
            <a:ext uri="{FF2B5EF4-FFF2-40B4-BE49-F238E27FC236}">
              <a16:creationId xmlns:a16="http://schemas.microsoft.com/office/drawing/2014/main" id="{00000000-0008-0000-0300-000027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04" name="Text Box 1">
          <a:extLst>
            <a:ext uri="{FF2B5EF4-FFF2-40B4-BE49-F238E27FC236}">
              <a16:creationId xmlns:a16="http://schemas.microsoft.com/office/drawing/2014/main" id="{00000000-0008-0000-0300-000028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05" name="Text Box 1">
          <a:extLst>
            <a:ext uri="{FF2B5EF4-FFF2-40B4-BE49-F238E27FC236}">
              <a16:creationId xmlns:a16="http://schemas.microsoft.com/office/drawing/2014/main" id="{00000000-0008-0000-0300-000029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06" name="Text Box 1">
          <a:extLst>
            <a:ext uri="{FF2B5EF4-FFF2-40B4-BE49-F238E27FC236}">
              <a16:creationId xmlns:a16="http://schemas.microsoft.com/office/drawing/2014/main" id="{00000000-0008-0000-0300-00002A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07" name="Text Box 1">
          <a:extLst>
            <a:ext uri="{FF2B5EF4-FFF2-40B4-BE49-F238E27FC236}">
              <a16:creationId xmlns:a16="http://schemas.microsoft.com/office/drawing/2014/main" id="{00000000-0008-0000-0300-00002B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08" name="Text Box 1">
          <a:extLst>
            <a:ext uri="{FF2B5EF4-FFF2-40B4-BE49-F238E27FC236}">
              <a16:creationId xmlns:a16="http://schemas.microsoft.com/office/drawing/2014/main" id="{00000000-0008-0000-0300-00002C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09" name="Text Box 1">
          <a:extLst>
            <a:ext uri="{FF2B5EF4-FFF2-40B4-BE49-F238E27FC236}">
              <a16:creationId xmlns:a16="http://schemas.microsoft.com/office/drawing/2014/main" id="{00000000-0008-0000-0300-00002D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10" name="Text Box 1">
          <a:extLst>
            <a:ext uri="{FF2B5EF4-FFF2-40B4-BE49-F238E27FC236}">
              <a16:creationId xmlns:a16="http://schemas.microsoft.com/office/drawing/2014/main" id="{00000000-0008-0000-0300-00002E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11" name="Text Box 1">
          <a:extLst>
            <a:ext uri="{FF2B5EF4-FFF2-40B4-BE49-F238E27FC236}">
              <a16:creationId xmlns:a16="http://schemas.microsoft.com/office/drawing/2014/main" id="{00000000-0008-0000-0300-00002F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12" name="Text Box 1">
          <a:extLst>
            <a:ext uri="{FF2B5EF4-FFF2-40B4-BE49-F238E27FC236}">
              <a16:creationId xmlns:a16="http://schemas.microsoft.com/office/drawing/2014/main" id="{00000000-0008-0000-0300-000030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13" name="Text Box 1">
          <a:extLst>
            <a:ext uri="{FF2B5EF4-FFF2-40B4-BE49-F238E27FC236}">
              <a16:creationId xmlns:a16="http://schemas.microsoft.com/office/drawing/2014/main" id="{00000000-0008-0000-0300-000031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14" name="Text Box 1">
          <a:extLst>
            <a:ext uri="{FF2B5EF4-FFF2-40B4-BE49-F238E27FC236}">
              <a16:creationId xmlns:a16="http://schemas.microsoft.com/office/drawing/2014/main" id="{00000000-0008-0000-0300-000032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15" name="Text Box 1">
          <a:extLst>
            <a:ext uri="{FF2B5EF4-FFF2-40B4-BE49-F238E27FC236}">
              <a16:creationId xmlns:a16="http://schemas.microsoft.com/office/drawing/2014/main" id="{00000000-0008-0000-0300-000033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16" name="Text Box 1">
          <a:extLst>
            <a:ext uri="{FF2B5EF4-FFF2-40B4-BE49-F238E27FC236}">
              <a16:creationId xmlns:a16="http://schemas.microsoft.com/office/drawing/2014/main" id="{00000000-0008-0000-0300-000034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17" name="Text Box 1">
          <a:extLst>
            <a:ext uri="{FF2B5EF4-FFF2-40B4-BE49-F238E27FC236}">
              <a16:creationId xmlns:a16="http://schemas.microsoft.com/office/drawing/2014/main" id="{00000000-0008-0000-0300-000035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18" name="Text Box 1">
          <a:extLst>
            <a:ext uri="{FF2B5EF4-FFF2-40B4-BE49-F238E27FC236}">
              <a16:creationId xmlns:a16="http://schemas.microsoft.com/office/drawing/2014/main" id="{00000000-0008-0000-0300-000036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19" name="Text Box 1">
          <a:extLst>
            <a:ext uri="{FF2B5EF4-FFF2-40B4-BE49-F238E27FC236}">
              <a16:creationId xmlns:a16="http://schemas.microsoft.com/office/drawing/2014/main" id="{00000000-0008-0000-0300-000037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20" name="Text Box 1">
          <a:extLst>
            <a:ext uri="{FF2B5EF4-FFF2-40B4-BE49-F238E27FC236}">
              <a16:creationId xmlns:a16="http://schemas.microsoft.com/office/drawing/2014/main" id="{00000000-0008-0000-0300-000038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21" name="Text Box 1">
          <a:extLst>
            <a:ext uri="{FF2B5EF4-FFF2-40B4-BE49-F238E27FC236}">
              <a16:creationId xmlns:a16="http://schemas.microsoft.com/office/drawing/2014/main" id="{00000000-0008-0000-0300-000039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22" name="Text Box 1">
          <a:extLst>
            <a:ext uri="{FF2B5EF4-FFF2-40B4-BE49-F238E27FC236}">
              <a16:creationId xmlns:a16="http://schemas.microsoft.com/office/drawing/2014/main" id="{00000000-0008-0000-0300-00003A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23" name="Text Box 1">
          <a:extLst>
            <a:ext uri="{FF2B5EF4-FFF2-40B4-BE49-F238E27FC236}">
              <a16:creationId xmlns:a16="http://schemas.microsoft.com/office/drawing/2014/main" id="{00000000-0008-0000-0300-00003B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24" name="Text Box 1">
          <a:extLst>
            <a:ext uri="{FF2B5EF4-FFF2-40B4-BE49-F238E27FC236}">
              <a16:creationId xmlns:a16="http://schemas.microsoft.com/office/drawing/2014/main" id="{00000000-0008-0000-0300-00003C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25" name="Text Box 1">
          <a:extLst>
            <a:ext uri="{FF2B5EF4-FFF2-40B4-BE49-F238E27FC236}">
              <a16:creationId xmlns:a16="http://schemas.microsoft.com/office/drawing/2014/main" id="{00000000-0008-0000-0300-00003D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26" name="Text Box 1">
          <a:extLst>
            <a:ext uri="{FF2B5EF4-FFF2-40B4-BE49-F238E27FC236}">
              <a16:creationId xmlns:a16="http://schemas.microsoft.com/office/drawing/2014/main" id="{00000000-0008-0000-0300-00003E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27" name="Text Box 1">
          <a:extLst>
            <a:ext uri="{FF2B5EF4-FFF2-40B4-BE49-F238E27FC236}">
              <a16:creationId xmlns:a16="http://schemas.microsoft.com/office/drawing/2014/main" id="{00000000-0008-0000-0300-00003F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28" name="Text Box 1">
          <a:extLst>
            <a:ext uri="{FF2B5EF4-FFF2-40B4-BE49-F238E27FC236}">
              <a16:creationId xmlns:a16="http://schemas.microsoft.com/office/drawing/2014/main" id="{00000000-0008-0000-0300-000040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29" name="Text Box 1">
          <a:extLst>
            <a:ext uri="{FF2B5EF4-FFF2-40B4-BE49-F238E27FC236}">
              <a16:creationId xmlns:a16="http://schemas.microsoft.com/office/drawing/2014/main" id="{00000000-0008-0000-0300-000041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30" name="Text Box 1">
          <a:extLst>
            <a:ext uri="{FF2B5EF4-FFF2-40B4-BE49-F238E27FC236}">
              <a16:creationId xmlns:a16="http://schemas.microsoft.com/office/drawing/2014/main" id="{00000000-0008-0000-0300-000042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31" name="Text Box 1">
          <a:extLst>
            <a:ext uri="{FF2B5EF4-FFF2-40B4-BE49-F238E27FC236}">
              <a16:creationId xmlns:a16="http://schemas.microsoft.com/office/drawing/2014/main" id="{00000000-0008-0000-0300-000043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32" name="Text Box 1">
          <a:extLst>
            <a:ext uri="{FF2B5EF4-FFF2-40B4-BE49-F238E27FC236}">
              <a16:creationId xmlns:a16="http://schemas.microsoft.com/office/drawing/2014/main" id="{00000000-0008-0000-0300-000044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33" name="Text Box 1">
          <a:extLst>
            <a:ext uri="{FF2B5EF4-FFF2-40B4-BE49-F238E27FC236}">
              <a16:creationId xmlns:a16="http://schemas.microsoft.com/office/drawing/2014/main" id="{00000000-0008-0000-0300-000045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34" name="Text Box 1">
          <a:extLst>
            <a:ext uri="{FF2B5EF4-FFF2-40B4-BE49-F238E27FC236}">
              <a16:creationId xmlns:a16="http://schemas.microsoft.com/office/drawing/2014/main" id="{00000000-0008-0000-0300-000046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35" name="Text Box 1">
          <a:extLst>
            <a:ext uri="{FF2B5EF4-FFF2-40B4-BE49-F238E27FC236}">
              <a16:creationId xmlns:a16="http://schemas.microsoft.com/office/drawing/2014/main" id="{00000000-0008-0000-0300-000047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36" name="Text Box 1">
          <a:extLst>
            <a:ext uri="{FF2B5EF4-FFF2-40B4-BE49-F238E27FC236}">
              <a16:creationId xmlns:a16="http://schemas.microsoft.com/office/drawing/2014/main" id="{00000000-0008-0000-0300-000048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37" name="Text Box 1">
          <a:extLst>
            <a:ext uri="{FF2B5EF4-FFF2-40B4-BE49-F238E27FC236}">
              <a16:creationId xmlns:a16="http://schemas.microsoft.com/office/drawing/2014/main" id="{00000000-0008-0000-0300-000049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38" name="Text Box 1">
          <a:extLst>
            <a:ext uri="{FF2B5EF4-FFF2-40B4-BE49-F238E27FC236}">
              <a16:creationId xmlns:a16="http://schemas.microsoft.com/office/drawing/2014/main" id="{00000000-0008-0000-0300-00004A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39" name="Text Box 1">
          <a:extLst>
            <a:ext uri="{FF2B5EF4-FFF2-40B4-BE49-F238E27FC236}">
              <a16:creationId xmlns:a16="http://schemas.microsoft.com/office/drawing/2014/main" id="{00000000-0008-0000-0300-00004B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40" name="Text Box 1">
          <a:extLst>
            <a:ext uri="{FF2B5EF4-FFF2-40B4-BE49-F238E27FC236}">
              <a16:creationId xmlns:a16="http://schemas.microsoft.com/office/drawing/2014/main" id="{00000000-0008-0000-0300-00004C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41" name="Text Box 1">
          <a:extLst>
            <a:ext uri="{FF2B5EF4-FFF2-40B4-BE49-F238E27FC236}">
              <a16:creationId xmlns:a16="http://schemas.microsoft.com/office/drawing/2014/main" id="{00000000-0008-0000-0300-00004D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42" name="Text Box 1">
          <a:extLst>
            <a:ext uri="{FF2B5EF4-FFF2-40B4-BE49-F238E27FC236}">
              <a16:creationId xmlns:a16="http://schemas.microsoft.com/office/drawing/2014/main" id="{00000000-0008-0000-0300-00004E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43" name="Text Box 1">
          <a:extLst>
            <a:ext uri="{FF2B5EF4-FFF2-40B4-BE49-F238E27FC236}">
              <a16:creationId xmlns:a16="http://schemas.microsoft.com/office/drawing/2014/main" id="{00000000-0008-0000-0300-00004F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44" name="Text Box 1">
          <a:extLst>
            <a:ext uri="{FF2B5EF4-FFF2-40B4-BE49-F238E27FC236}">
              <a16:creationId xmlns:a16="http://schemas.microsoft.com/office/drawing/2014/main" id="{00000000-0008-0000-0300-000050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45" name="Text Box 1">
          <a:extLst>
            <a:ext uri="{FF2B5EF4-FFF2-40B4-BE49-F238E27FC236}">
              <a16:creationId xmlns:a16="http://schemas.microsoft.com/office/drawing/2014/main" id="{00000000-0008-0000-0300-000051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46" name="Text Box 1">
          <a:extLst>
            <a:ext uri="{FF2B5EF4-FFF2-40B4-BE49-F238E27FC236}">
              <a16:creationId xmlns:a16="http://schemas.microsoft.com/office/drawing/2014/main" id="{00000000-0008-0000-0300-000052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47" name="Text Box 1">
          <a:extLst>
            <a:ext uri="{FF2B5EF4-FFF2-40B4-BE49-F238E27FC236}">
              <a16:creationId xmlns:a16="http://schemas.microsoft.com/office/drawing/2014/main" id="{00000000-0008-0000-0300-000053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48" name="Text Box 1">
          <a:extLst>
            <a:ext uri="{FF2B5EF4-FFF2-40B4-BE49-F238E27FC236}">
              <a16:creationId xmlns:a16="http://schemas.microsoft.com/office/drawing/2014/main" id="{00000000-0008-0000-0300-000054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49" name="Text Box 1">
          <a:extLst>
            <a:ext uri="{FF2B5EF4-FFF2-40B4-BE49-F238E27FC236}">
              <a16:creationId xmlns:a16="http://schemas.microsoft.com/office/drawing/2014/main" id="{00000000-0008-0000-0300-000055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50" name="Text Box 1">
          <a:extLst>
            <a:ext uri="{FF2B5EF4-FFF2-40B4-BE49-F238E27FC236}">
              <a16:creationId xmlns:a16="http://schemas.microsoft.com/office/drawing/2014/main" id="{00000000-0008-0000-0300-000056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51" name="Text Box 1">
          <a:extLst>
            <a:ext uri="{FF2B5EF4-FFF2-40B4-BE49-F238E27FC236}">
              <a16:creationId xmlns:a16="http://schemas.microsoft.com/office/drawing/2014/main" id="{00000000-0008-0000-0300-000057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52" name="Text Box 1">
          <a:extLst>
            <a:ext uri="{FF2B5EF4-FFF2-40B4-BE49-F238E27FC236}">
              <a16:creationId xmlns:a16="http://schemas.microsoft.com/office/drawing/2014/main" id="{00000000-0008-0000-0300-000058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53" name="Text Box 1">
          <a:extLst>
            <a:ext uri="{FF2B5EF4-FFF2-40B4-BE49-F238E27FC236}">
              <a16:creationId xmlns:a16="http://schemas.microsoft.com/office/drawing/2014/main" id="{00000000-0008-0000-0300-000059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54" name="Text Box 1">
          <a:extLst>
            <a:ext uri="{FF2B5EF4-FFF2-40B4-BE49-F238E27FC236}">
              <a16:creationId xmlns:a16="http://schemas.microsoft.com/office/drawing/2014/main" id="{00000000-0008-0000-0300-00005A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55" name="Text Box 1">
          <a:extLst>
            <a:ext uri="{FF2B5EF4-FFF2-40B4-BE49-F238E27FC236}">
              <a16:creationId xmlns:a16="http://schemas.microsoft.com/office/drawing/2014/main" id="{00000000-0008-0000-0300-00005B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56" name="Text Box 1">
          <a:extLst>
            <a:ext uri="{FF2B5EF4-FFF2-40B4-BE49-F238E27FC236}">
              <a16:creationId xmlns:a16="http://schemas.microsoft.com/office/drawing/2014/main" id="{00000000-0008-0000-0300-00005C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57" name="Text Box 1">
          <a:extLst>
            <a:ext uri="{FF2B5EF4-FFF2-40B4-BE49-F238E27FC236}">
              <a16:creationId xmlns:a16="http://schemas.microsoft.com/office/drawing/2014/main" id="{00000000-0008-0000-0300-00005D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58" name="Text Box 1">
          <a:extLst>
            <a:ext uri="{FF2B5EF4-FFF2-40B4-BE49-F238E27FC236}">
              <a16:creationId xmlns:a16="http://schemas.microsoft.com/office/drawing/2014/main" id="{00000000-0008-0000-0300-00005E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59" name="Text Box 1">
          <a:extLst>
            <a:ext uri="{FF2B5EF4-FFF2-40B4-BE49-F238E27FC236}">
              <a16:creationId xmlns:a16="http://schemas.microsoft.com/office/drawing/2014/main" id="{00000000-0008-0000-0300-00005F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60" name="Text Box 1">
          <a:extLst>
            <a:ext uri="{FF2B5EF4-FFF2-40B4-BE49-F238E27FC236}">
              <a16:creationId xmlns:a16="http://schemas.microsoft.com/office/drawing/2014/main" id="{00000000-0008-0000-0300-000060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61" name="Text Box 1">
          <a:extLst>
            <a:ext uri="{FF2B5EF4-FFF2-40B4-BE49-F238E27FC236}">
              <a16:creationId xmlns:a16="http://schemas.microsoft.com/office/drawing/2014/main" id="{00000000-0008-0000-0300-000061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62" name="Text Box 1">
          <a:extLst>
            <a:ext uri="{FF2B5EF4-FFF2-40B4-BE49-F238E27FC236}">
              <a16:creationId xmlns:a16="http://schemas.microsoft.com/office/drawing/2014/main" id="{00000000-0008-0000-0300-000062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63" name="Text Box 1">
          <a:extLst>
            <a:ext uri="{FF2B5EF4-FFF2-40B4-BE49-F238E27FC236}">
              <a16:creationId xmlns:a16="http://schemas.microsoft.com/office/drawing/2014/main" id="{00000000-0008-0000-0300-000063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64" name="Text Box 1">
          <a:extLst>
            <a:ext uri="{FF2B5EF4-FFF2-40B4-BE49-F238E27FC236}">
              <a16:creationId xmlns:a16="http://schemas.microsoft.com/office/drawing/2014/main" id="{00000000-0008-0000-0300-000064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65" name="Text Box 1">
          <a:extLst>
            <a:ext uri="{FF2B5EF4-FFF2-40B4-BE49-F238E27FC236}">
              <a16:creationId xmlns:a16="http://schemas.microsoft.com/office/drawing/2014/main" id="{00000000-0008-0000-0300-000065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66" name="Text Box 1">
          <a:extLst>
            <a:ext uri="{FF2B5EF4-FFF2-40B4-BE49-F238E27FC236}">
              <a16:creationId xmlns:a16="http://schemas.microsoft.com/office/drawing/2014/main" id="{00000000-0008-0000-0300-000066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67" name="Text Box 1">
          <a:extLst>
            <a:ext uri="{FF2B5EF4-FFF2-40B4-BE49-F238E27FC236}">
              <a16:creationId xmlns:a16="http://schemas.microsoft.com/office/drawing/2014/main" id="{00000000-0008-0000-0300-000067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68" name="Text Box 1">
          <a:extLst>
            <a:ext uri="{FF2B5EF4-FFF2-40B4-BE49-F238E27FC236}">
              <a16:creationId xmlns:a16="http://schemas.microsoft.com/office/drawing/2014/main" id="{00000000-0008-0000-0300-000068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69" name="Text Box 1">
          <a:extLst>
            <a:ext uri="{FF2B5EF4-FFF2-40B4-BE49-F238E27FC236}">
              <a16:creationId xmlns:a16="http://schemas.microsoft.com/office/drawing/2014/main" id="{00000000-0008-0000-0300-000069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70" name="Text Box 1">
          <a:extLst>
            <a:ext uri="{FF2B5EF4-FFF2-40B4-BE49-F238E27FC236}">
              <a16:creationId xmlns:a16="http://schemas.microsoft.com/office/drawing/2014/main" id="{00000000-0008-0000-0300-00006A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71" name="Text Box 1">
          <a:extLst>
            <a:ext uri="{FF2B5EF4-FFF2-40B4-BE49-F238E27FC236}">
              <a16:creationId xmlns:a16="http://schemas.microsoft.com/office/drawing/2014/main" id="{00000000-0008-0000-0300-00006B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72" name="Text Box 1">
          <a:extLst>
            <a:ext uri="{FF2B5EF4-FFF2-40B4-BE49-F238E27FC236}">
              <a16:creationId xmlns:a16="http://schemas.microsoft.com/office/drawing/2014/main" id="{00000000-0008-0000-0300-00006C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73" name="Text Box 1">
          <a:extLst>
            <a:ext uri="{FF2B5EF4-FFF2-40B4-BE49-F238E27FC236}">
              <a16:creationId xmlns:a16="http://schemas.microsoft.com/office/drawing/2014/main" id="{00000000-0008-0000-0300-00006D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74" name="Text Box 1">
          <a:extLst>
            <a:ext uri="{FF2B5EF4-FFF2-40B4-BE49-F238E27FC236}">
              <a16:creationId xmlns:a16="http://schemas.microsoft.com/office/drawing/2014/main" id="{00000000-0008-0000-0300-00006E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75" name="Text Box 1">
          <a:extLst>
            <a:ext uri="{FF2B5EF4-FFF2-40B4-BE49-F238E27FC236}">
              <a16:creationId xmlns:a16="http://schemas.microsoft.com/office/drawing/2014/main" id="{00000000-0008-0000-0300-00006F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76" name="Text Box 1">
          <a:extLst>
            <a:ext uri="{FF2B5EF4-FFF2-40B4-BE49-F238E27FC236}">
              <a16:creationId xmlns:a16="http://schemas.microsoft.com/office/drawing/2014/main" id="{00000000-0008-0000-0300-000070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77" name="Text Box 1">
          <a:extLst>
            <a:ext uri="{FF2B5EF4-FFF2-40B4-BE49-F238E27FC236}">
              <a16:creationId xmlns:a16="http://schemas.microsoft.com/office/drawing/2014/main" id="{00000000-0008-0000-0300-000071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78" name="Text Box 1">
          <a:extLst>
            <a:ext uri="{FF2B5EF4-FFF2-40B4-BE49-F238E27FC236}">
              <a16:creationId xmlns:a16="http://schemas.microsoft.com/office/drawing/2014/main" id="{00000000-0008-0000-0300-000072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79" name="Text Box 1">
          <a:extLst>
            <a:ext uri="{FF2B5EF4-FFF2-40B4-BE49-F238E27FC236}">
              <a16:creationId xmlns:a16="http://schemas.microsoft.com/office/drawing/2014/main" id="{00000000-0008-0000-0300-000073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80" name="Text Box 1">
          <a:extLst>
            <a:ext uri="{FF2B5EF4-FFF2-40B4-BE49-F238E27FC236}">
              <a16:creationId xmlns:a16="http://schemas.microsoft.com/office/drawing/2014/main" id="{00000000-0008-0000-0300-000074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81" name="Text Box 1">
          <a:extLst>
            <a:ext uri="{FF2B5EF4-FFF2-40B4-BE49-F238E27FC236}">
              <a16:creationId xmlns:a16="http://schemas.microsoft.com/office/drawing/2014/main" id="{00000000-0008-0000-0300-000075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82" name="Text Box 1">
          <a:extLst>
            <a:ext uri="{FF2B5EF4-FFF2-40B4-BE49-F238E27FC236}">
              <a16:creationId xmlns:a16="http://schemas.microsoft.com/office/drawing/2014/main" id="{00000000-0008-0000-0300-000076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83" name="Text Box 1">
          <a:extLst>
            <a:ext uri="{FF2B5EF4-FFF2-40B4-BE49-F238E27FC236}">
              <a16:creationId xmlns:a16="http://schemas.microsoft.com/office/drawing/2014/main" id="{00000000-0008-0000-0300-000077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84" name="Text Box 1">
          <a:extLst>
            <a:ext uri="{FF2B5EF4-FFF2-40B4-BE49-F238E27FC236}">
              <a16:creationId xmlns:a16="http://schemas.microsoft.com/office/drawing/2014/main" id="{00000000-0008-0000-0300-000078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85" name="Text Box 1">
          <a:extLst>
            <a:ext uri="{FF2B5EF4-FFF2-40B4-BE49-F238E27FC236}">
              <a16:creationId xmlns:a16="http://schemas.microsoft.com/office/drawing/2014/main" id="{00000000-0008-0000-0300-000079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86" name="Text Box 1">
          <a:extLst>
            <a:ext uri="{FF2B5EF4-FFF2-40B4-BE49-F238E27FC236}">
              <a16:creationId xmlns:a16="http://schemas.microsoft.com/office/drawing/2014/main" id="{00000000-0008-0000-0300-00007A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87" name="Text Box 1">
          <a:extLst>
            <a:ext uri="{FF2B5EF4-FFF2-40B4-BE49-F238E27FC236}">
              <a16:creationId xmlns:a16="http://schemas.microsoft.com/office/drawing/2014/main" id="{00000000-0008-0000-0300-00007B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88" name="Text Box 1">
          <a:extLst>
            <a:ext uri="{FF2B5EF4-FFF2-40B4-BE49-F238E27FC236}">
              <a16:creationId xmlns:a16="http://schemas.microsoft.com/office/drawing/2014/main" id="{00000000-0008-0000-0300-00007C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89" name="Text Box 1">
          <a:extLst>
            <a:ext uri="{FF2B5EF4-FFF2-40B4-BE49-F238E27FC236}">
              <a16:creationId xmlns:a16="http://schemas.microsoft.com/office/drawing/2014/main" id="{00000000-0008-0000-0300-00007D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90" name="Text Box 1">
          <a:extLst>
            <a:ext uri="{FF2B5EF4-FFF2-40B4-BE49-F238E27FC236}">
              <a16:creationId xmlns:a16="http://schemas.microsoft.com/office/drawing/2014/main" id="{00000000-0008-0000-0300-00007E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91" name="Text Box 1">
          <a:extLst>
            <a:ext uri="{FF2B5EF4-FFF2-40B4-BE49-F238E27FC236}">
              <a16:creationId xmlns:a16="http://schemas.microsoft.com/office/drawing/2014/main" id="{00000000-0008-0000-0300-00007F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92" name="Text Box 1">
          <a:extLst>
            <a:ext uri="{FF2B5EF4-FFF2-40B4-BE49-F238E27FC236}">
              <a16:creationId xmlns:a16="http://schemas.microsoft.com/office/drawing/2014/main" id="{00000000-0008-0000-0300-000080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93" name="Text Box 1">
          <a:extLst>
            <a:ext uri="{FF2B5EF4-FFF2-40B4-BE49-F238E27FC236}">
              <a16:creationId xmlns:a16="http://schemas.microsoft.com/office/drawing/2014/main" id="{00000000-0008-0000-0300-000081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94" name="Text Box 1">
          <a:extLst>
            <a:ext uri="{FF2B5EF4-FFF2-40B4-BE49-F238E27FC236}">
              <a16:creationId xmlns:a16="http://schemas.microsoft.com/office/drawing/2014/main" id="{00000000-0008-0000-0300-000082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95" name="Text Box 1">
          <a:extLst>
            <a:ext uri="{FF2B5EF4-FFF2-40B4-BE49-F238E27FC236}">
              <a16:creationId xmlns:a16="http://schemas.microsoft.com/office/drawing/2014/main" id="{00000000-0008-0000-0300-000083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96" name="Text Box 1">
          <a:extLst>
            <a:ext uri="{FF2B5EF4-FFF2-40B4-BE49-F238E27FC236}">
              <a16:creationId xmlns:a16="http://schemas.microsoft.com/office/drawing/2014/main" id="{00000000-0008-0000-0300-000084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97" name="Text Box 1">
          <a:extLst>
            <a:ext uri="{FF2B5EF4-FFF2-40B4-BE49-F238E27FC236}">
              <a16:creationId xmlns:a16="http://schemas.microsoft.com/office/drawing/2014/main" id="{00000000-0008-0000-0300-000085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98" name="Text Box 1">
          <a:extLst>
            <a:ext uri="{FF2B5EF4-FFF2-40B4-BE49-F238E27FC236}">
              <a16:creationId xmlns:a16="http://schemas.microsoft.com/office/drawing/2014/main" id="{00000000-0008-0000-0300-000086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199" name="Text Box 1">
          <a:extLst>
            <a:ext uri="{FF2B5EF4-FFF2-40B4-BE49-F238E27FC236}">
              <a16:creationId xmlns:a16="http://schemas.microsoft.com/office/drawing/2014/main" id="{00000000-0008-0000-0300-000087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00" name="Text Box 1">
          <a:extLst>
            <a:ext uri="{FF2B5EF4-FFF2-40B4-BE49-F238E27FC236}">
              <a16:creationId xmlns:a16="http://schemas.microsoft.com/office/drawing/2014/main" id="{00000000-0008-0000-0300-000088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01" name="Text Box 1">
          <a:extLst>
            <a:ext uri="{FF2B5EF4-FFF2-40B4-BE49-F238E27FC236}">
              <a16:creationId xmlns:a16="http://schemas.microsoft.com/office/drawing/2014/main" id="{00000000-0008-0000-0300-000089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02" name="Text Box 1">
          <a:extLst>
            <a:ext uri="{FF2B5EF4-FFF2-40B4-BE49-F238E27FC236}">
              <a16:creationId xmlns:a16="http://schemas.microsoft.com/office/drawing/2014/main" id="{00000000-0008-0000-0300-00008A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03" name="Text Box 1">
          <a:extLst>
            <a:ext uri="{FF2B5EF4-FFF2-40B4-BE49-F238E27FC236}">
              <a16:creationId xmlns:a16="http://schemas.microsoft.com/office/drawing/2014/main" id="{00000000-0008-0000-0300-00008B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04" name="Text Box 1">
          <a:extLst>
            <a:ext uri="{FF2B5EF4-FFF2-40B4-BE49-F238E27FC236}">
              <a16:creationId xmlns:a16="http://schemas.microsoft.com/office/drawing/2014/main" id="{00000000-0008-0000-0300-00008C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05" name="Text Box 1">
          <a:extLst>
            <a:ext uri="{FF2B5EF4-FFF2-40B4-BE49-F238E27FC236}">
              <a16:creationId xmlns:a16="http://schemas.microsoft.com/office/drawing/2014/main" id="{00000000-0008-0000-0300-00008D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06" name="Text Box 1">
          <a:extLst>
            <a:ext uri="{FF2B5EF4-FFF2-40B4-BE49-F238E27FC236}">
              <a16:creationId xmlns:a16="http://schemas.microsoft.com/office/drawing/2014/main" id="{00000000-0008-0000-0300-00008E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07" name="Text Box 1">
          <a:extLst>
            <a:ext uri="{FF2B5EF4-FFF2-40B4-BE49-F238E27FC236}">
              <a16:creationId xmlns:a16="http://schemas.microsoft.com/office/drawing/2014/main" id="{00000000-0008-0000-0300-00008F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08" name="Text Box 1">
          <a:extLst>
            <a:ext uri="{FF2B5EF4-FFF2-40B4-BE49-F238E27FC236}">
              <a16:creationId xmlns:a16="http://schemas.microsoft.com/office/drawing/2014/main" id="{00000000-0008-0000-0300-000090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09" name="Text Box 1">
          <a:extLst>
            <a:ext uri="{FF2B5EF4-FFF2-40B4-BE49-F238E27FC236}">
              <a16:creationId xmlns:a16="http://schemas.microsoft.com/office/drawing/2014/main" id="{00000000-0008-0000-0300-000091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10" name="Text Box 1">
          <a:extLst>
            <a:ext uri="{FF2B5EF4-FFF2-40B4-BE49-F238E27FC236}">
              <a16:creationId xmlns:a16="http://schemas.microsoft.com/office/drawing/2014/main" id="{00000000-0008-0000-0300-000092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11" name="Text Box 1">
          <a:extLst>
            <a:ext uri="{FF2B5EF4-FFF2-40B4-BE49-F238E27FC236}">
              <a16:creationId xmlns:a16="http://schemas.microsoft.com/office/drawing/2014/main" id="{00000000-0008-0000-0300-000093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12" name="Text Box 1">
          <a:extLst>
            <a:ext uri="{FF2B5EF4-FFF2-40B4-BE49-F238E27FC236}">
              <a16:creationId xmlns:a16="http://schemas.microsoft.com/office/drawing/2014/main" id="{00000000-0008-0000-0300-000094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13" name="Text Box 1">
          <a:extLst>
            <a:ext uri="{FF2B5EF4-FFF2-40B4-BE49-F238E27FC236}">
              <a16:creationId xmlns:a16="http://schemas.microsoft.com/office/drawing/2014/main" id="{00000000-0008-0000-0300-000095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14" name="Text Box 1">
          <a:extLst>
            <a:ext uri="{FF2B5EF4-FFF2-40B4-BE49-F238E27FC236}">
              <a16:creationId xmlns:a16="http://schemas.microsoft.com/office/drawing/2014/main" id="{00000000-0008-0000-0300-000096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15" name="Text Box 1">
          <a:extLst>
            <a:ext uri="{FF2B5EF4-FFF2-40B4-BE49-F238E27FC236}">
              <a16:creationId xmlns:a16="http://schemas.microsoft.com/office/drawing/2014/main" id="{00000000-0008-0000-0300-000097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16" name="Text Box 1">
          <a:extLst>
            <a:ext uri="{FF2B5EF4-FFF2-40B4-BE49-F238E27FC236}">
              <a16:creationId xmlns:a16="http://schemas.microsoft.com/office/drawing/2014/main" id="{00000000-0008-0000-0300-000098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17" name="Text Box 1">
          <a:extLst>
            <a:ext uri="{FF2B5EF4-FFF2-40B4-BE49-F238E27FC236}">
              <a16:creationId xmlns:a16="http://schemas.microsoft.com/office/drawing/2014/main" id="{00000000-0008-0000-0300-000099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18" name="Text Box 1">
          <a:extLst>
            <a:ext uri="{FF2B5EF4-FFF2-40B4-BE49-F238E27FC236}">
              <a16:creationId xmlns:a16="http://schemas.microsoft.com/office/drawing/2014/main" id="{00000000-0008-0000-0300-00009A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19" name="Text Box 1">
          <a:extLst>
            <a:ext uri="{FF2B5EF4-FFF2-40B4-BE49-F238E27FC236}">
              <a16:creationId xmlns:a16="http://schemas.microsoft.com/office/drawing/2014/main" id="{00000000-0008-0000-0300-00009B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20" name="Text Box 1">
          <a:extLst>
            <a:ext uri="{FF2B5EF4-FFF2-40B4-BE49-F238E27FC236}">
              <a16:creationId xmlns:a16="http://schemas.microsoft.com/office/drawing/2014/main" id="{00000000-0008-0000-0300-00009C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21" name="Text Box 1">
          <a:extLst>
            <a:ext uri="{FF2B5EF4-FFF2-40B4-BE49-F238E27FC236}">
              <a16:creationId xmlns:a16="http://schemas.microsoft.com/office/drawing/2014/main" id="{00000000-0008-0000-0300-00009D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22" name="Text Box 1">
          <a:extLst>
            <a:ext uri="{FF2B5EF4-FFF2-40B4-BE49-F238E27FC236}">
              <a16:creationId xmlns:a16="http://schemas.microsoft.com/office/drawing/2014/main" id="{00000000-0008-0000-0300-00009E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23" name="Text Box 1">
          <a:extLst>
            <a:ext uri="{FF2B5EF4-FFF2-40B4-BE49-F238E27FC236}">
              <a16:creationId xmlns:a16="http://schemas.microsoft.com/office/drawing/2014/main" id="{00000000-0008-0000-0300-00009F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24" name="Text Box 1">
          <a:extLst>
            <a:ext uri="{FF2B5EF4-FFF2-40B4-BE49-F238E27FC236}">
              <a16:creationId xmlns:a16="http://schemas.microsoft.com/office/drawing/2014/main" id="{00000000-0008-0000-0300-0000A0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25" name="Text Box 1">
          <a:extLst>
            <a:ext uri="{FF2B5EF4-FFF2-40B4-BE49-F238E27FC236}">
              <a16:creationId xmlns:a16="http://schemas.microsoft.com/office/drawing/2014/main" id="{00000000-0008-0000-0300-0000A1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26" name="Text Box 1">
          <a:extLst>
            <a:ext uri="{FF2B5EF4-FFF2-40B4-BE49-F238E27FC236}">
              <a16:creationId xmlns:a16="http://schemas.microsoft.com/office/drawing/2014/main" id="{00000000-0008-0000-0300-0000A2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27" name="Text Box 1">
          <a:extLst>
            <a:ext uri="{FF2B5EF4-FFF2-40B4-BE49-F238E27FC236}">
              <a16:creationId xmlns:a16="http://schemas.microsoft.com/office/drawing/2014/main" id="{00000000-0008-0000-0300-0000A3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28" name="Text Box 1">
          <a:extLst>
            <a:ext uri="{FF2B5EF4-FFF2-40B4-BE49-F238E27FC236}">
              <a16:creationId xmlns:a16="http://schemas.microsoft.com/office/drawing/2014/main" id="{00000000-0008-0000-0300-0000A4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29" name="Text Box 1">
          <a:extLst>
            <a:ext uri="{FF2B5EF4-FFF2-40B4-BE49-F238E27FC236}">
              <a16:creationId xmlns:a16="http://schemas.microsoft.com/office/drawing/2014/main" id="{00000000-0008-0000-0300-0000A5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30" name="Text Box 1">
          <a:extLst>
            <a:ext uri="{FF2B5EF4-FFF2-40B4-BE49-F238E27FC236}">
              <a16:creationId xmlns:a16="http://schemas.microsoft.com/office/drawing/2014/main" id="{00000000-0008-0000-0300-0000A6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31" name="Text Box 1">
          <a:extLst>
            <a:ext uri="{FF2B5EF4-FFF2-40B4-BE49-F238E27FC236}">
              <a16:creationId xmlns:a16="http://schemas.microsoft.com/office/drawing/2014/main" id="{00000000-0008-0000-0300-0000A7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32" name="Text Box 1">
          <a:extLst>
            <a:ext uri="{FF2B5EF4-FFF2-40B4-BE49-F238E27FC236}">
              <a16:creationId xmlns:a16="http://schemas.microsoft.com/office/drawing/2014/main" id="{00000000-0008-0000-0300-0000A8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33" name="Text Box 1">
          <a:extLst>
            <a:ext uri="{FF2B5EF4-FFF2-40B4-BE49-F238E27FC236}">
              <a16:creationId xmlns:a16="http://schemas.microsoft.com/office/drawing/2014/main" id="{00000000-0008-0000-0300-0000A9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34" name="Text Box 1">
          <a:extLst>
            <a:ext uri="{FF2B5EF4-FFF2-40B4-BE49-F238E27FC236}">
              <a16:creationId xmlns:a16="http://schemas.microsoft.com/office/drawing/2014/main" id="{00000000-0008-0000-0300-0000AA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35" name="Text Box 1">
          <a:extLst>
            <a:ext uri="{FF2B5EF4-FFF2-40B4-BE49-F238E27FC236}">
              <a16:creationId xmlns:a16="http://schemas.microsoft.com/office/drawing/2014/main" id="{00000000-0008-0000-0300-0000AB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36" name="Text Box 1">
          <a:extLst>
            <a:ext uri="{FF2B5EF4-FFF2-40B4-BE49-F238E27FC236}">
              <a16:creationId xmlns:a16="http://schemas.microsoft.com/office/drawing/2014/main" id="{00000000-0008-0000-0300-0000AC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37" name="Text Box 1">
          <a:extLst>
            <a:ext uri="{FF2B5EF4-FFF2-40B4-BE49-F238E27FC236}">
              <a16:creationId xmlns:a16="http://schemas.microsoft.com/office/drawing/2014/main" id="{00000000-0008-0000-0300-0000AD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38" name="Text Box 1">
          <a:extLst>
            <a:ext uri="{FF2B5EF4-FFF2-40B4-BE49-F238E27FC236}">
              <a16:creationId xmlns:a16="http://schemas.microsoft.com/office/drawing/2014/main" id="{00000000-0008-0000-0300-0000AE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39" name="Text Box 1">
          <a:extLst>
            <a:ext uri="{FF2B5EF4-FFF2-40B4-BE49-F238E27FC236}">
              <a16:creationId xmlns:a16="http://schemas.microsoft.com/office/drawing/2014/main" id="{00000000-0008-0000-0300-0000AF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40" name="Text Box 1">
          <a:extLst>
            <a:ext uri="{FF2B5EF4-FFF2-40B4-BE49-F238E27FC236}">
              <a16:creationId xmlns:a16="http://schemas.microsoft.com/office/drawing/2014/main" id="{00000000-0008-0000-0300-0000B0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41" name="Text Box 1">
          <a:extLst>
            <a:ext uri="{FF2B5EF4-FFF2-40B4-BE49-F238E27FC236}">
              <a16:creationId xmlns:a16="http://schemas.microsoft.com/office/drawing/2014/main" id="{00000000-0008-0000-0300-0000B1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42" name="Text Box 1">
          <a:extLst>
            <a:ext uri="{FF2B5EF4-FFF2-40B4-BE49-F238E27FC236}">
              <a16:creationId xmlns:a16="http://schemas.microsoft.com/office/drawing/2014/main" id="{00000000-0008-0000-0300-0000B2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43" name="Text Box 1">
          <a:extLst>
            <a:ext uri="{FF2B5EF4-FFF2-40B4-BE49-F238E27FC236}">
              <a16:creationId xmlns:a16="http://schemas.microsoft.com/office/drawing/2014/main" id="{00000000-0008-0000-0300-0000B3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44" name="Text Box 1">
          <a:extLst>
            <a:ext uri="{FF2B5EF4-FFF2-40B4-BE49-F238E27FC236}">
              <a16:creationId xmlns:a16="http://schemas.microsoft.com/office/drawing/2014/main" id="{00000000-0008-0000-0300-0000B4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45" name="Text Box 1">
          <a:extLst>
            <a:ext uri="{FF2B5EF4-FFF2-40B4-BE49-F238E27FC236}">
              <a16:creationId xmlns:a16="http://schemas.microsoft.com/office/drawing/2014/main" id="{00000000-0008-0000-0300-0000B5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46" name="Text Box 1">
          <a:extLst>
            <a:ext uri="{FF2B5EF4-FFF2-40B4-BE49-F238E27FC236}">
              <a16:creationId xmlns:a16="http://schemas.microsoft.com/office/drawing/2014/main" id="{00000000-0008-0000-0300-0000B6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47" name="Text Box 1">
          <a:extLst>
            <a:ext uri="{FF2B5EF4-FFF2-40B4-BE49-F238E27FC236}">
              <a16:creationId xmlns:a16="http://schemas.microsoft.com/office/drawing/2014/main" id="{00000000-0008-0000-0300-0000B7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48" name="Text Box 1">
          <a:extLst>
            <a:ext uri="{FF2B5EF4-FFF2-40B4-BE49-F238E27FC236}">
              <a16:creationId xmlns:a16="http://schemas.microsoft.com/office/drawing/2014/main" id="{00000000-0008-0000-0300-0000B8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49" name="Text Box 1">
          <a:extLst>
            <a:ext uri="{FF2B5EF4-FFF2-40B4-BE49-F238E27FC236}">
              <a16:creationId xmlns:a16="http://schemas.microsoft.com/office/drawing/2014/main" id="{00000000-0008-0000-0300-0000B9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50" name="Text Box 1">
          <a:extLst>
            <a:ext uri="{FF2B5EF4-FFF2-40B4-BE49-F238E27FC236}">
              <a16:creationId xmlns:a16="http://schemas.microsoft.com/office/drawing/2014/main" id="{00000000-0008-0000-0300-0000BA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51" name="Text Box 1">
          <a:extLst>
            <a:ext uri="{FF2B5EF4-FFF2-40B4-BE49-F238E27FC236}">
              <a16:creationId xmlns:a16="http://schemas.microsoft.com/office/drawing/2014/main" id="{00000000-0008-0000-0300-0000BB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52" name="Text Box 1">
          <a:extLst>
            <a:ext uri="{FF2B5EF4-FFF2-40B4-BE49-F238E27FC236}">
              <a16:creationId xmlns:a16="http://schemas.microsoft.com/office/drawing/2014/main" id="{00000000-0008-0000-0300-0000BC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53" name="Text Box 1">
          <a:extLst>
            <a:ext uri="{FF2B5EF4-FFF2-40B4-BE49-F238E27FC236}">
              <a16:creationId xmlns:a16="http://schemas.microsoft.com/office/drawing/2014/main" id="{00000000-0008-0000-0300-0000BD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54" name="Text Box 1">
          <a:extLst>
            <a:ext uri="{FF2B5EF4-FFF2-40B4-BE49-F238E27FC236}">
              <a16:creationId xmlns:a16="http://schemas.microsoft.com/office/drawing/2014/main" id="{00000000-0008-0000-0300-0000BE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55" name="Text Box 1">
          <a:extLst>
            <a:ext uri="{FF2B5EF4-FFF2-40B4-BE49-F238E27FC236}">
              <a16:creationId xmlns:a16="http://schemas.microsoft.com/office/drawing/2014/main" id="{00000000-0008-0000-0300-0000BF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56" name="Text Box 1">
          <a:extLst>
            <a:ext uri="{FF2B5EF4-FFF2-40B4-BE49-F238E27FC236}">
              <a16:creationId xmlns:a16="http://schemas.microsoft.com/office/drawing/2014/main" id="{00000000-0008-0000-0300-0000C0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57" name="Text Box 1">
          <a:extLst>
            <a:ext uri="{FF2B5EF4-FFF2-40B4-BE49-F238E27FC236}">
              <a16:creationId xmlns:a16="http://schemas.microsoft.com/office/drawing/2014/main" id="{00000000-0008-0000-0300-0000C1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58" name="Text Box 1">
          <a:extLst>
            <a:ext uri="{FF2B5EF4-FFF2-40B4-BE49-F238E27FC236}">
              <a16:creationId xmlns:a16="http://schemas.microsoft.com/office/drawing/2014/main" id="{00000000-0008-0000-0300-0000C2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59" name="Text Box 1">
          <a:extLst>
            <a:ext uri="{FF2B5EF4-FFF2-40B4-BE49-F238E27FC236}">
              <a16:creationId xmlns:a16="http://schemas.microsoft.com/office/drawing/2014/main" id="{00000000-0008-0000-0300-0000C3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60" name="Text Box 1">
          <a:extLst>
            <a:ext uri="{FF2B5EF4-FFF2-40B4-BE49-F238E27FC236}">
              <a16:creationId xmlns:a16="http://schemas.microsoft.com/office/drawing/2014/main" id="{00000000-0008-0000-0300-0000C4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61" name="Text Box 1">
          <a:extLst>
            <a:ext uri="{FF2B5EF4-FFF2-40B4-BE49-F238E27FC236}">
              <a16:creationId xmlns:a16="http://schemas.microsoft.com/office/drawing/2014/main" id="{00000000-0008-0000-0300-0000C5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62" name="Text Box 1">
          <a:extLst>
            <a:ext uri="{FF2B5EF4-FFF2-40B4-BE49-F238E27FC236}">
              <a16:creationId xmlns:a16="http://schemas.microsoft.com/office/drawing/2014/main" id="{00000000-0008-0000-0300-0000C6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63" name="Text Box 1">
          <a:extLst>
            <a:ext uri="{FF2B5EF4-FFF2-40B4-BE49-F238E27FC236}">
              <a16:creationId xmlns:a16="http://schemas.microsoft.com/office/drawing/2014/main" id="{00000000-0008-0000-0300-0000C7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64" name="Text Box 1">
          <a:extLst>
            <a:ext uri="{FF2B5EF4-FFF2-40B4-BE49-F238E27FC236}">
              <a16:creationId xmlns:a16="http://schemas.microsoft.com/office/drawing/2014/main" id="{00000000-0008-0000-0300-0000C8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65" name="Text Box 1">
          <a:extLst>
            <a:ext uri="{FF2B5EF4-FFF2-40B4-BE49-F238E27FC236}">
              <a16:creationId xmlns:a16="http://schemas.microsoft.com/office/drawing/2014/main" id="{00000000-0008-0000-0300-0000C9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66" name="Text Box 1">
          <a:extLst>
            <a:ext uri="{FF2B5EF4-FFF2-40B4-BE49-F238E27FC236}">
              <a16:creationId xmlns:a16="http://schemas.microsoft.com/office/drawing/2014/main" id="{00000000-0008-0000-0300-0000CA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67" name="Text Box 1">
          <a:extLst>
            <a:ext uri="{FF2B5EF4-FFF2-40B4-BE49-F238E27FC236}">
              <a16:creationId xmlns:a16="http://schemas.microsoft.com/office/drawing/2014/main" id="{00000000-0008-0000-0300-0000CB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68" name="Text Box 1">
          <a:extLst>
            <a:ext uri="{FF2B5EF4-FFF2-40B4-BE49-F238E27FC236}">
              <a16:creationId xmlns:a16="http://schemas.microsoft.com/office/drawing/2014/main" id="{00000000-0008-0000-0300-0000CC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69" name="Text Box 1">
          <a:extLst>
            <a:ext uri="{FF2B5EF4-FFF2-40B4-BE49-F238E27FC236}">
              <a16:creationId xmlns:a16="http://schemas.microsoft.com/office/drawing/2014/main" id="{00000000-0008-0000-0300-0000CD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70" name="Text Box 1">
          <a:extLst>
            <a:ext uri="{FF2B5EF4-FFF2-40B4-BE49-F238E27FC236}">
              <a16:creationId xmlns:a16="http://schemas.microsoft.com/office/drawing/2014/main" id="{00000000-0008-0000-0300-0000CE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71" name="Text Box 1">
          <a:extLst>
            <a:ext uri="{FF2B5EF4-FFF2-40B4-BE49-F238E27FC236}">
              <a16:creationId xmlns:a16="http://schemas.microsoft.com/office/drawing/2014/main" id="{00000000-0008-0000-0300-0000CF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72" name="Text Box 1">
          <a:extLst>
            <a:ext uri="{FF2B5EF4-FFF2-40B4-BE49-F238E27FC236}">
              <a16:creationId xmlns:a16="http://schemas.microsoft.com/office/drawing/2014/main" id="{00000000-0008-0000-0300-0000D0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73" name="Text Box 1">
          <a:extLst>
            <a:ext uri="{FF2B5EF4-FFF2-40B4-BE49-F238E27FC236}">
              <a16:creationId xmlns:a16="http://schemas.microsoft.com/office/drawing/2014/main" id="{00000000-0008-0000-0300-0000D1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74" name="Text Box 1">
          <a:extLst>
            <a:ext uri="{FF2B5EF4-FFF2-40B4-BE49-F238E27FC236}">
              <a16:creationId xmlns:a16="http://schemas.microsoft.com/office/drawing/2014/main" id="{00000000-0008-0000-0300-0000D2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75" name="Text Box 1">
          <a:extLst>
            <a:ext uri="{FF2B5EF4-FFF2-40B4-BE49-F238E27FC236}">
              <a16:creationId xmlns:a16="http://schemas.microsoft.com/office/drawing/2014/main" id="{00000000-0008-0000-0300-0000D3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76" name="Text Box 1">
          <a:extLst>
            <a:ext uri="{FF2B5EF4-FFF2-40B4-BE49-F238E27FC236}">
              <a16:creationId xmlns:a16="http://schemas.microsoft.com/office/drawing/2014/main" id="{00000000-0008-0000-0300-0000D4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77" name="Text Box 1">
          <a:extLst>
            <a:ext uri="{FF2B5EF4-FFF2-40B4-BE49-F238E27FC236}">
              <a16:creationId xmlns:a16="http://schemas.microsoft.com/office/drawing/2014/main" id="{00000000-0008-0000-0300-0000D5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78" name="Text Box 1">
          <a:extLst>
            <a:ext uri="{FF2B5EF4-FFF2-40B4-BE49-F238E27FC236}">
              <a16:creationId xmlns:a16="http://schemas.microsoft.com/office/drawing/2014/main" id="{00000000-0008-0000-0300-0000D6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79" name="Text Box 1">
          <a:extLst>
            <a:ext uri="{FF2B5EF4-FFF2-40B4-BE49-F238E27FC236}">
              <a16:creationId xmlns:a16="http://schemas.microsoft.com/office/drawing/2014/main" id="{00000000-0008-0000-0300-0000D7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80" name="Text Box 1">
          <a:extLst>
            <a:ext uri="{FF2B5EF4-FFF2-40B4-BE49-F238E27FC236}">
              <a16:creationId xmlns:a16="http://schemas.microsoft.com/office/drawing/2014/main" id="{00000000-0008-0000-0300-0000D8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81" name="Text Box 1">
          <a:extLst>
            <a:ext uri="{FF2B5EF4-FFF2-40B4-BE49-F238E27FC236}">
              <a16:creationId xmlns:a16="http://schemas.microsoft.com/office/drawing/2014/main" id="{00000000-0008-0000-0300-0000D9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82" name="Text Box 1">
          <a:extLst>
            <a:ext uri="{FF2B5EF4-FFF2-40B4-BE49-F238E27FC236}">
              <a16:creationId xmlns:a16="http://schemas.microsoft.com/office/drawing/2014/main" id="{00000000-0008-0000-0300-0000DA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83" name="Text Box 1">
          <a:extLst>
            <a:ext uri="{FF2B5EF4-FFF2-40B4-BE49-F238E27FC236}">
              <a16:creationId xmlns:a16="http://schemas.microsoft.com/office/drawing/2014/main" id="{00000000-0008-0000-0300-0000DB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84" name="Text Box 1">
          <a:extLst>
            <a:ext uri="{FF2B5EF4-FFF2-40B4-BE49-F238E27FC236}">
              <a16:creationId xmlns:a16="http://schemas.microsoft.com/office/drawing/2014/main" id="{00000000-0008-0000-0300-0000DC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85" name="Text Box 1">
          <a:extLst>
            <a:ext uri="{FF2B5EF4-FFF2-40B4-BE49-F238E27FC236}">
              <a16:creationId xmlns:a16="http://schemas.microsoft.com/office/drawing/2014/main" id="{00000000-0008-0000-0300-0000DD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86" name="Text Box 1">
          <a:extLst>
            <a:ext uri="{FF2B5EF4-FFF2-40B4-BE49-F238E27FC236}">
              <a16:creationId xmlns:a16="http://schemas.microsoft.com/office/drawing/2014/main" id="{00000000-0008-0000-0300-0000DE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87" name="Text Box 1">
          <a:extLst>
            <a:ext uri="{FF2B5EF4-FFF2-40B4-BE49-F238E27FC236}">
              <a16:creationId xmlns:a16="http://schemas.microsoft.com/office/drawing/2014/main" id="{00000000-0008-0000-0300-0000DF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88" name="Text Box 1">
          <a:extLst>
            <a:ext uri="{FF2B5EF4-FFF2-40B4-BE49-F238E27FC236}">
              <a16:creationId xmlns:a16="http://schemas.microsoft.com/office/drawing/2014/main" id="{00000000-0008-0000-0300-0000E0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89" name="Text Box 1">
          <a:extLst>
            <a:ext uri="{FF2B5EF4-FFF2-40B4-BE49-F238E27FC236}">
              <a16:creationId xmlns:a16="http://schemas.microsoft.com/office/drawing/2014/main" id="{00000000-0008-0000-0300-0000E1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90" name="Text Box 1">
          <a:extLst>
            <a:ext uri="{FF2B5EF4-FFF2-40B4-BE49-F238E27FC236}">
              <a16:creationId xmlns:a16="http://schemas.microsoft.com/office/drawing/2014/main" id="{00000000-0008-0000-0300-0000E2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91" name="Text Box 1">
          <a:extLst>
            <a:ext uri="{FF2B5EF4-FFF2-40B4-BE49-F238E27FC236}">
              <a16:creationId xmlns:a16="http://schemas.microsoft.com/office/drawing/2014/main" id="{00000000-0008-0000-0300-0000E3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92" name="Text Box 1">
          <a:extLst>
            <a:ext uri="{FF2B5EF4-FFF2-40B4-BE49-F238E27FC236}">
              <a16:creationId xmlns:a16="http://schemas.microsoft.com/office/drawing/2014/main" id="{00000000-0008-0000-0300-0000E4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93" name="Text Box 1">
          <a:extLst>
            <a:ext uri="{FF2B5EF4-FFF2-40B4-BE49-F238E27FC236}">
              <a16:creationId xmlns:a16="http://schemas.microsoft.com/office/drawing/2014/main" id="{00000000-0008-0000-0300-0000E5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94" name="Text Box 1">
          <a:extLst>
            <a:ext uri="{FF2B5EF4-FFF2-40B4-BE49-F238E27FC236}">
              <a16:creationId xmlns:a16="http://schemas.microsoft.com/office/drawing/2014/main" id="{00000000-0008-0000-0300-0000E6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95" name="Text Box 1">
          <a:extLst>
            <a:ext uri="{FF2B5EF4-FFF2-40B4-BE49-F238E27FC236}">
              <a16:creationId xmlns:a16="http://schemas.microsoft.com/office/drawing/2014/main" id="{00000000-0008-0000-0300-0000E7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96" name="Text Box 1">
          <a:extLst>
            <a:ext uri="{FF2B5EF4-FFF2-40B4-BE49-F238E27FC236}">
              <a16:creationId xmlns:a16="http://schemas.microsoft.com/office/drawing/2014/main" id="{00000000-0008-0000-0300-0000E8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97" name="Text Box 1">
          <a:extLst>
            <a:ext uri="{FF2B5EF4-FFF2-40B4-BE49-F238E27FC236}">
              <a16:creationId xmlns:a16="http://schemas.microsoft.com/office/drawing/2014/main" id="{00000000-0008-0000-0300-0000E9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98" name="Text Box 1">
          <a:extLst>
            <a:ext uri="{FF2B5EF4-FFF2-40B4-BE49-F238E27FC236}">
              <a16:creationId xmlns:a16="http://schemas.microsoft.com/office/drawing/2014/main" id="{00000000-0008-0000-0300-0000EA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299" name="Text Box 1">
          <a:extLst>
            <a:ext uri="{FF2B5EF4-FFF2-40B4-BE49-F238E27FC236}">
              <a16:creationId xmlns:a16="http://schemas.microsoft.com/office/drawing/2014/main" id="{00000000-0008-0000-0300-0000EB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00" name="Text Box 1">
          <a:extLst>
            <a:ext uri="{FF2B5EF4-FFF2-40B4-BE49-F238E27FC236}">
              <a16:creationId xmlns:a16="http://schemas.microsoft.com/office/drawing/2014/main" id="{00000000-0008-0000-0300-0000EC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01" name="Text Box 1">
          <a:extLst>
            <a:ext uri="{FF2B5EF4-FFF2-40B4-BE49-F238E27FC236}">
              <a16:creationId xmlns:a16="http://schemas.microsoft.com/office/drawing/2014/main" id="{00000000-0008-0000-0300-0000ED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02" name="Text Box 1">
          <a:extLst>
            <a:ext uri="{FF2B5EF4-FFF2-40B4-BE49-F238E27FC236}">
              <a16:creationId xmlns:a16="http://schemas.microsoft.com/office/drawing/2014/main" id="{00000000-0008-0000-0300-0000EE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03" name="Text Box 1">
          <a:extLst>
            <a:ext uri="{FF2B5EF4-FFF2-40B4-BE49-F238E27FC236}">
              <a16:creationId xmlns:a16="http://schemas.microsoft.com/office/drawing/2014/main" id="{00000000-0008-0000-0300-0000EF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04" name="Text Box 1">
          <a:extLst>
            <a:ext uri="{FF2B5EF4-FFF2-40B4-BE49-F238E27FC236}">
              <a16:creationId xmlns:a16="http://schemas.microsoft.com/office/drawing/2014/main" id="{00000000-0008-0000-0300-0000F0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05" name="Text Box 1">
          <a:extLst>
            <a:ext uri="{FF2B5EF4-FFF2-40B4-BE49-F238E27FC236}">
              <a16:creationId xmlns:a16="http://schemas.microsoft.com/office/drawing/2014/main" id="{00000000-0008-0000-0300-0000F1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06" name="Text Box 1">
          <a:extLst>
            <a:ext uri="{FF2B5EF4-FFF2-40B4-BE49-F238E27FC236}">
              <a16:creationId xmlns:a16="http://schemas.microsoft.com/office/drawing/2014/main" id="{00000000-0008-0000-0300-0000F2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07" name="Text Box 1">
          <a:extLst>
            <a:ext uri="{FF2B5EF4-FFF2-40B4-BE49-F238E27FC236}">
              <a16:creationId xmlns:a16="http://schemas.microsoft.com/office/drawing/2014/main" id="{00000000-0008-0000-0300-0000F3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08" name="Text Box 1">
          <a:extLst>
            <a:ext uri="{FF2B5EF4-FFF2-40B4-BE49-F238E27FC236}">
              <a16:creationId xmlns:a16="http://schemas.microsoft.com/office/drawing/2014/main" id="{00000000-0008-0000-0300-0000F4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09" name="Text Box 1">
          <a:extLst>
            <a:ext uri="{FF2B5EF4-FFF2-40B4-BE49-F238E27FC236}">
              <a16:creationId xmlns:a16="http://schemas.microsoft.com/office/drawing/2014/main" id="{00000000-0008-0000-0300-0000F5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10" name="Text Box 1">
          <a:extLst>
            <a:ext uri="{FF2B5EF4-FFF2-40B4-BE49-F238E27FC236}">
              <a16:creationId xmlns:a16="http://schemas.microsoft.com/office/drawing/2014/main" id="{00000000-0008-0000-0300-0000F6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11" name="Text Box 1">
          <a:extLst>
            <a:ext uri="{FF2B5EF4-FFF2-40B4-BE49-F238E27FC236}">
              <a16:creationId xmlns:a16="http://schemas.microsoft.com/office/drawing/2014/main" id="{00000000-0008-0000-0300-0000F7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12" name="Text Box 1">
          <a:extLst>
            <a:ext uri="{FF2B5EF4-FFF2-40B4-BE49-F238E27FC236}">
              <a16:creationId xmlns:a16="http://schemas.microsoft.com/office/drawing/2014/main" id="{00000000-0008-0000-0300-0000F8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13" name="Text Box 1">
          <a:extLst>
            <a:ext uri="{FF2B5EF4-FFF2-40B4-BE49-F238E27FC236}">
              <a16:creationId xmlns:a16="http://schemas.microsoft.com/office/drawing/2014/main" id="{00000000-0008-0000-0300-0000F9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14" name="Text Box 1">
          <a:extLst>
            <a:ext uri="{FF2B5EF4-FFF2-40B4-BE49-F238E27FC236}">
              <a16:creationId xmlns:a16="http://schemas.microsoft.com/office/drawing/2014/main" id="{00000000-0008-0000-0300-0000FA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15" name="Text Box 1">
          <a:extLst>
            <a:ext uri="{FF2B5EF4-FFF2-40B4-BE49-F238E27FC236}">
              <a16:creationId xmlns:a16="http://schemas.microsoft.com/office/drawing/2014/main" id="{00000000-0008-0000-0300-0000FB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16" name="Text Box 1">
          <a:extLst>
            <a:ext uri="{FF2B5EF4-FFF2-40B4-BE49-F238E27FC236}">
              <a16:creationId xmlns:a16="http://schemas.microsoft.com/office/drawing/2014/main" id="{00000000-0008-0000-0300-0000FC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17" name="Text Box 1">
          <a:extLst>
            <a:ext uri="{FF2B5EF4-FFF2-40B4-BE49-F238E27FC236}">
              <a16:creationId xmlns:a16="http://schemas.microsoft.com/office/drawing/2014/main" id="{00000000-0008-0000-0300-0000FD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18" name="Text Box 1">
          <a:extLst>
            <a:ext uri="{FF2B5EF4-FFF2-40B4-BE49-F238E27FC236}">
              <a16:creationId xmlns:a16="http://schemas.microsoft.com/office/drawing/2014/main" id="{00000000-0008-0000-0300-0000FE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19" name="Text Box 1">
          <a:extLst>
            <a:ext uri="{FF2B5EF4-FFF2-40B4-BE49-F238E27FC236}">
              <a16:creationId xmlns:a16="http://schemas.microsoft.com/office/drawing/2014/main" id="{00000000-0008-0000-0300-0000FF1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20" name="Text Box 1">
          <a:extLst>
            <a:ext uri="{FF2B5EF4-FFF2-40B4-BE49-F238E27FC236}">
              <a16:creationId xmlns:a16="http://schemas.microsoft.com/office/drawing/2014/main" id="{00000000-0008-0000-0300-000000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21" name="Text Box 1">
          <a:extLst>
            <a:ext uri="{FF2B5EF4-FFF2-40B4-BE49-F238E27FC236}">
              <a16:creationId xmlns:a16="http://schemas.microsoft.com/office/drawing/2014/main" id="{00000000-0008-0000-0300-000001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22" name="Text Box 1">
          <a:extLst>
            <a:ext uri="{FF2B5EF4-FFF2-40B4-BE49-F238E27FC236}">
              <a16:creationId xmlns:a16="http://schemas.microsoft.com/office/drawing/2014/main" id="{00000000-0008-0000-0300-000002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23" name="Text Box 1">
          <a:extLst>
            <a:ext uri="{FF2B5EF4-FFF2-40B4-BE49-F238E27FC236}">
              <a16:creationId xmlns:a16="http://schemas.microsoft.com/office/drawing/2014/main" id="{00000000-0008-0000-0300-000003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24" name="Text Box 1">
          <a:extLst>
            <a:ext uri="{FF2B5EF4-FFF2-40B4-BE49-F238E27FC236}">
              <a16:creationId xmlns:a16="http://schemas.microsoft.com/office/drawing/2014/main" id="{00000000-0008-0000-0300-000004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25" name="Text Box 1">
          <a:extLst>
            <a:ext uri="{FF2B5EF4-FFF2-40B4-BE49-F238E27FC236}">
              <a16:creationId xmlns:a16="http://schemas.microsoft.com/office/drawing/2014/main" id="{00000000-0008-0000-0300-000005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26" name="Text Box 1">
          <a:extLst>
            <a:ext uri="{FF2B5EF4-FFF2-40B4-BE49-F238E27FC236}">
              <a16:creationId xmlns:a16="http://schemas.microsoft.com/office/drawing/2014/main" id="{00000000-0008-0000-0300-000006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27" name="Text Box 1">
          <a:extLst>
            <a:ext uri="{FF2B5EF4-FFF2-40B4-BE49-F238E27FC236}">
              <a16:creationId xmlns:a16="http://schemas.microsoft.com/office/drawing/2014/main" id="{00000000-0008-0000-0300-000007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28" name="Text Box 1">
          <a:extLst>
            <a:ext uri="{FF2B5EF4-FFF2-40B4-BE49-F238E27FC236}">
              <a16:creationId xmlns:a16="http://schemas.microsoft.com/office/drawing/2014/main" id="{00000000-0008-0000-0300-000008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29" name="Text Box 1">
          <a:extLst>
            <a:ext uri="{FF2B5EF4-FFF2-40B4-BE49-F238E27FC236}">
              <a16:creationId xmlns:a16="http://schemas.microsoft.com/office/drawing/2014/main" id="{00000000-0008-0000-0300-000009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30" name="Text Box 1">
          <a:extLst>
            <a:ext uri="{FF2B5EF4-FFF2-40B4-BE49-F238E27FC236}">
              <a16:creationId xmlns:a16="http://schemas.microsoft.com/office/drawing/2014/main" id="{00000000-0008-0000-0300-00000A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31" name="Text Box 1">
          <a:extLst>
            <a:ext uri="{FF2B5EF4-FFF2-40B4-BE49-F238E27FC236}">
              <a16:creationId xmlns:a16="http://schemas.microsoft.com/office/drawing/2014/main" id="{00000000-0008-0000-0300-00000B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32" name="Text Box 1">
          <a:extLst>
            <a:ext uri="{FF2B5EF4-FFF2-40B4-BE49-F238E27FC236}">
              <a16:creationId xmlns:a16="http://schemas.microsoft.com/office/drawing/2014/main" id="{00000000-0008-0000-0300-00000C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33" name="Text Box 1">
          <a:extLst>
            <a:ext uri="{FF2B5EF4-FFF2-40B4-BE49-F238E27FC236}">
              <a16:creationId xmlns:a16="http://schemas.microsoft.com/office/drawing/2014/main" id="{00000000-0008-0000-0300-00000D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34" name="Text Box 1">
          <a:extLst>
            <a:ext uri="{FF2B5EF4-FFF2-40B4-BE49-F238E27FC236}">
              <a16:creationId xmlns:a16="http://schemas.microsoft.com/office/drawing/2014/main" id="{00000000-0008-0000-0300-00000E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35" name="Text Box 1">
          <a:extLst>
            <a:ext uri="{FF2B5EF4-FFF2-40B4-BE49-F238E27FC236}">
              <a16:creationId xmlns:a16="http://schemas.microsoft.com/office/drawing/2014/main" id="{00000000-0008-0000-0300-00000F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36" name="Text Box 1">
          <a:extLst>
            <a:ext uri="{FF2B5EF4-FFF2-40B4-BE49-F238E27FC236}">
              <a16:creationId xmlns:a16="http://schemas.microsoft.com/office/drawing/2014/main" id="{00000000-0008-0000-0300-000010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37" name="Text Box 1">
          <a:extLst>
            <a:ext uri="{FF2B5EF4-FFF2-40B4-BE49-F238E27FC236}">
              <a16:creationId xmlns:a16="http://schemas.microsoft.com/office/drawing/2014/main" id="{00000000-0008-0000-0300-000011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38" name="Text Box 1">
          <a:extLst>
            <a:ext uri="{FF2B5EF4-FFF2-40B4-BE49-F238E27FC236}">
              <a16:creationId xmlns:a16="http://schemas.microsoft.com/office/drawing/2014/main" id="{00000000-0008-0000-0300-000012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39" name="Text Box 1">
          <a:extLst>
            <a:ext uri="{FF2B5EF4-FFF2-40B4-BE49-F238E27FC236}">
              <a16:creationId xmlns:a16="http://schemas.microsoft.com/office/drawing/2014/main" id="{00000000-0008-0000-0300-000013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40" name="Text Box 1">
          <a:extLst>
            <a:ext uri="{FF2B5EF4-FFF2-40B4-BE49-F238E27FC236}">
              <a16:creationId xmlns:a16="http://schemas.microsoft.com/office/drawing/2014/main" id="{00000000-0008-0000-0300-000014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41" name="Text Box 1">
          <a:extLst>
            <a:ext uri="{FF2B5EF4-FFF2-40B4-BE49-F238E27FC236}">
              <a16:creationId xmlns:a16="http://schemas.microsoft.com/office/drawing/2014/main" id="{00000000-0008-0000-0300-000015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42" name="Text Box 1">
          <a:extLst>
            <a:ext uri="{FF2B5EF4-FFF2-40B4-BE49-F238E27FC236}">
              <a16:creationId xmlns:a16="http://schemas.microsoft.com/office/drawing/2014/main" id="{00000000-0008-0000-0300-000016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43" name="Text Box 1">
          <a:extLst>
            <a:ext uri="{FF2B5EF4-FFF2-40B4-BE49-F238E27FC236}">
              <a16:creationId xmlns:a16="http://schemas.microsoft.com/office/drawing/2014/main" id="{00000000-0008-0000-0300-000017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44" name="Text Box 1">
          <a:extLst>
            <a:ext uri="{FF2B5EF4-FFF2-40B4-BE49-F238E27FC236}">
              <a16:creationId xmlns:a16="http://schemas.microsoft.com/office/drawing/2014/main" id="{00000000-0008-0000-0300-000018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45" name="Text Box 1">
          <a:extLst>
            <a:ext uri="{FF2B5EF4-FFF2-40B4-BE49-F238E27FC236}">
              <a16:creationId xmlns:a16="http://schemas.microsoft.com/office/drawing/2014/main" id="{00000000-0008-0000-0300-000019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46" name="Text Box 1">
          <a:extLst>
            <a:ext uri="{FF2B5EF4-FFF2-40B4-BE49-F238E27FC236}">
              <a16:creationId xmlns:a16="http://schemas.microsoft.com/office/drawing/2014/main" id="{00000000-0008-0000-0300-00001A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47" name="Text Box 1">
          <a:extLst>
            <a:ext uri="{FF2B5EF4-FFF2-40B4-BE49-F238E27FC236}">
              <a16:creationId xmlns:a16="http://schemas.microsoft.com/office/drawing/2014/main" id="{00000000-0008-0000-0300-00001B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48" name="Text Box 1">
          <a:extLst>
            <a:ext uri="{FF2B5EF4-FFF2-40B4-BE49-F238E27FC236}">
              <a16:creationId xmlns:a16="http://schemas.microsoft.com/office/drawing/2014/main" id="{00000000-0008-0000-0300-00001C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49" name="Text Box 1">
          <a:extLst>
            <a:ext uri="{FF2B5EF4-FFF2-40B4-BE49-F238E27FC236}">
              <a16:creationId xmlns:a16="http://schemas.microsoft.com/office/drawing/2014/main" id="{00000000-0008-0000-0300-00001D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50" name="Text Box 1">
          <a:extLst>
            <a:ext uri="{FF2B5EF4-FFF2-40B4-BE49-F238E27FC236}">
              <a16:creationId xmlns:a16="http://schemas.microsoft.com/office/drawing/2014/main" id="{00000000-0008-0000-0300-00001E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51" name="Text Box 1">
          <a:extLst>
            <a:ext uri="{FF2B5EF4-FFF2-40B4-BE49-F238E27FC236}">
              <a16:creationId xmlns:a16="http://schemas.microsoft.com/office/drawing/2014/main" id="{00000000-0008-0000-0300-00001F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52" name="Text Box 1">
          <a:extLst>
            <a:ext uri="{FF2B5EF4-FFF2-40B4-BE49-F238E27FC236}">
              <a16:creationId xmlns:a16="http://schemas.microsoft.com/office/drawing/2014/main" id="{00000000-0008-0000-0300-000020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53" name="Text Box 1">
          <a:extLst>
            <a:ext uri="{FF2B5EF4-FFF2-40B4-BE49-F238E27FC236}">
              <a16:creationId xmlns:a16="http://schemas.microsoft.com/office/drawing/2014/main" id="{00000000-0008-0000-0300-000021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54" name="Text Box 1">
          <a:extLst>
            <a:ext uri="{FF2B5EF4-FFF2-40B4-BE49-F238E27FC236}">
              <a16:creationId xmlns:a16="http://schemas.microsoft.com/office/drawing/2014/main" id="{00000000-0008-0000-0300-000022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55" name="Text Box 1">
          <a:extLst>
            <a:ext uri="{FF2B5EF4-FFF2-40B4-BE49-F238E27FC236}">
              <a16:creationId xmlns:a16="http://schemas.microsoft.com/office/drawing/2014/main" id="{00000000-0008-0000-0300-000023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56" name="Text Box 1">
          <a:extLst>
            <a:ext uri="{FF2B5EF4-FFF2-40B4-BE49-F238E27FC236}">
              <a16:creationId xmlns:a16="http://schemas.microsoft.com/office/drawing/2014/main" id="{00000000-0008-0000-0300-000024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57" name="Text Box 1">
          <a:extLst>
            <a:ext uri="{FF2B5EF4-FFF2-40B4-BE49-F238E27FC236}">
              <a16:creationId xmlns:a16="http://schemas.microsoft.com/office/drawing/2014/main" id="{00000000-0008-0000-0300-000025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58" name="Text Box 1">
          <a:extLst>
            <a:ext uri="{FF2B5EF4-FFF2-40B4-BE49-F238E27FC236}">
              <a16:creationId xmlns:a16="http://schemas.microsoft.com/office/drawing/2014/main" id="{00000000-0008-0000-0300-000026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59" name="Text Box 1">
          <a:extLst>
            <a:ext uri="{FF2B5EF4-FFF2-40B4-BE49-F238E27FC236}">
              <a16:creationId xmlns:a16="http://schemas.microsoft.com/office/drawing/2014/main" id="{00000000-0008-0000-0300-000027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60" name="Text Box 1">
          <a:extLst>
            <a:ext uri="{FF2B5EF4-FFF2-40B4-BE49-F238E27FC236}">
              <a16:creationId xmlns:a16="http://schemas.microsoft.com/office/drawing/2014/main" id="{00000000-0008-0000-0300-000028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61" name="Text Box 1">
          <a:extLst>
            <a:ext uri="{FF2B5EF4-FFF2-40B4-BE49-F238E27FC236}">
              <a16:creationId xmlns:a16="http://schemas.microsoft.com/office/drawing/2014/main" id="{00000000-0008-0000-0300-000029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62" name="Text Box 1">
          <a:extLst>
            <a:ext uri="{FF2B5EF4-FFF2-40B4-BE49-F238E27FC236}">
              <a16:creationId xmlns:a16="http://schemas.microsoft.com/office/drawing/2014/main" id="{00000000-0008-0000-0300-00002A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63" name="Text Box 1">
          <a:extLst>
            <a:ext uri="{FF2B5EF4-FFF2-40B4-BE49-F238E27FC236}">
              <a16:creationId xmlns:a16="http://schemas.microsoft.com/office/drawing/2014/main" id="{00000000-0008-0000-0300-00002B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64" name="Text Box 1">
          <a:extLst>
            <a:ext uri="{FF2B5EF4-FFF2-40B4-BE49-F238E27FC236}">
              <a16:creationId xmlns:a16="http://schemas.microsoft.com/office/drawing/2014/main" id="{00000000-0008-0000-0300-00002C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65" name="Text Box 1">
          <a:extLst>
            <a:ext uri="{FF2B5EF4-FFF2-40B4-BE49-F238E27FC236}">
              <a16:creationId xmlns:a16="http://schemas.microsoft.com/office/drawing/2014/main" id="{00000000-0008-0000-0300-00002D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66" name="Text Box 1">
          <a:extLst>
            <a:ext uri="{FF2B5EF4-FFF2-40B4-BE49-F238E27FC236}">
              <a16:creationId xmlns:a16="http://schemas.microsoft.com/office/drawing/2014/main" id="{00000000-0008-0000-0300-00002E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67" name="Text Box 1">
          <a:extLst>
            <a:ext uri="{FF2B5EF4-FFF2-40B4-BE49-F238E27FC236}">
              <a16:creationId xmlns:a16="http://schemas.microsoft.com/office/drawing/2014/main" id="{00000000-0008-0000-0300-00002F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68" name="Text Box 1">
          <a:extLst>
            <a:ext uri="{FF2B5EF4-FFF2-40B4-BE49-F238E27FC236}">
              <a16:creationId xmlns:a16="http://schemas.microsoft.com/office/drawing/2014/main" id="{00000000-0008-0000-0300-000030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69" name="Text Box 1">
          <a:extLst>
            <a:ext uri="{FF2B5EF4-FFF2-40B4-BE49-F238E27FC236}">
              <a16:creationId xmlns:a16="http://schemas.microsoft.com/office/drawing/2014/main" id="{00000000-0008-0000-0300-000031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70" name="Text Box 1">
          <a:extLst>
            <a:ext uri="{FF2B5EF4-FFF2-40B4-BE49-F238E27FC236}">
              <a16:creationId xmlns:a16="http://schemas.microsoft.com/office/drawing/2014/main" id="{00000000-0008-0000-0300-000032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71" name="Text Box 1">
          <a:extLst>
            <a:ext uri="{FF2B5EF4-FFF2-40B4-BE49-F238E27FC236}">
              <a16:creationId xmlns:a16="http://schemas.microsoft.com/office/drawing/2014/main" id="{00000000-0008-0000-0300-000033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72" name="Text Box 1">
          <a:extLst>
            <a:ext uri="{FF2B5EF4-FFF2-40B4-BE49-F238E27FC236}">
              <a16:creationId xmlns:a16="http://schemas.microsoft.com/office/drawing/2014/main" id="{00000000-0008-0000-0300-000034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73" name="Text Box 1">
          <a:extLst>
            <a:ext uri="{FF2B5EF4-FFF2-40B4-BE49-F238E27FC236}">
              <a16:creationId xmlns:a16="http://schemas.microsoft.com/office/drawing/2014/main" id="{00000000-0008-0000-0300-000035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74" name="Text Box 1">
          <a:extLst>
            <a:ext uri="{FF2B5EF4-FFF2-40B4-BE49-F238E27FC236}">
              <a16:creationId xmlns:a16="http://schemas.microsoft.com/office/drawing/2014/main" id="{00000000-0008-0000-0300-000036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75" name="Text Box 1">
          <a:extLst>
            <a:ext uri="{FF2B5EF4-FFF2-40B4-BE49-F238E27FC236}">
              <a16:creationId xmlns:a16="http://schemas.microsoft.com/office/drawing/2014/main" id="{00000000-0008-0000-0300-000037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76" name="Text Box 1">
          <a:extLst>
            <a:ext uri="{FF2B5EF4-FFF2-40B4-BE49-F238E27FC236}">
              <a16:creationId xmlns:a16="http://schemas.microsoft.com/office/drawing/2014/main" id="{00000000-0008-0000-0300-000038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77" name="Text Box 1">
          <a:extLst>
            <a:ext uri="{FF2B5EF4-FFF2-40B4-BE49-F238E27FC236}">
              <a16:creationId xmlns:a16="http://schemas.microsoft.com/office/drawing/2014/main" id="{00000000-0008-0000-0300-000039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78" name="Text Box 1">
          <a:extLst>
            <a:ext uri="{FF2B5EF4-FFF2-40B4-BE49-F238E27FC236}">
              <a16:creationId xmlns:a16="http://schemas.microsoft.com/office/drawing/2014/main" id="{00000000-0008-0000-0300-00003A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79" name="Text Box 1">
          <a:extLst>
            <a:ext uri="{FF2B5EF4-FFF2-40B4-BE49-F238E27FC236}">
              <a16:creationId xmlns:a16="http://schemas.microsoft.com/office/drawing/2014/main" id="{00000000-0008-0000-0300-00003B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80" name="Text Box 1">
          <a:extLst>
            <a:ext uri="{FF2B5EF4-FFF2-40B4-BE49-F238E27FC236}">
              <a16:creationId xmlns:a16="http://schemas.microsoft.com/office/drawing/2014/main" id="{00000000-0008-0000-0300-00003C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81" name="Text Box 1">
          <a:extLst>
            <a:ext uri="{FF2B5EF4-FFF2-40B4-BE49-F238E27FC236}">
              <a16:creationId xmlns:a16="http://schemas.microsoft.com/office/drawing/2014/main" id="{00000000-0008-0000-0300-00003D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82" name="Text Box 1">
          <a:extLst>
            <a:ext uri="{FF2B5EF4-FFF2-40B4-BE49-F238E27FC236}">
              <a16:creationId xmlns:a16="http://schemas.microsoft.com/office/drawing/2014/main" id="{00000000-0008-0000-0300-00003E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83" name="Text Box 1">
          <a:extLst>
            <a:ext uri="{FF2B5EF4-FFF2-40B4-BE49-F238E27FC236}">
              <a16:creationId xmlns:a16="http://schemas.microsoft.com/office/drawing/2014/main" id="{00000000-0008-0000-0300-00003F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84" name="Text Box 1">
          <a:extLst>
            <a:ext uri="{FF2B5EF4-FFF2-40B4-BE49-F238E27FC236}">
              <a16:creationId xmlns:a16="http://schemas.microsoft.com/office/drawing/2014/main" id="{00000000-0008-0000-0300-000040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85" name="Text Box 1">
          <a:extLst>
            <a:ext uri="{FF2B5EF4-FFF2-40B4-BE49-F238E27FC236}">
              <a16:creationId xmlns:a16="http://schemas.microsoft.com/office/drawing/2014/main" id="{00000000-0008-0000-0300-000041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86" name="Text Box 1">
          <a:extLst>
            <a:ext uri="{FF2B5EF4-FFF2-40B4-BE49-F238E27FC236}">
              <a16:creationId xmlns:a16="http://schemas.microsoft.com/office/drawing/2014/main" id="{00000000-0008-0000-0300-000042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87" name="Text Box 1">
          <a:extLst>
            <a:ext uri="{FF2B5EF4-FFF2-40B4-BE49-F238E27FC236}">
              <a16:creationId xmlns:a16="http://schemas.microsoft.com/office/drawing/2014/main" id="{00000000-0008-0000-0300-000043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88" name="Text Box 1">
          <a:extLst>
            <a:ext uri="{FF2B5EF4-FFF2-40B4-BE49-F238E27FC236}">
              <a16:creationId xmlns:a16="http://schemas.microsoft.com/office/drawing/2014/main" id="{00000000-0008-0000-0300-000044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89" name="Text Box 1">
          <a:extLst>
            <a:ext uri="{FF2B5EF4-FFF2-40B4-BE49-F238E27FC236}">
              <a16:creationId xmlns:a16="http://schemas.microsoft.com/office/drawing/2014/main" id="{00000000-0008-0000-0300-000045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90" name="Text Box 1">
          <a:extLst>
            <a:ext uri="{FF2B5EF4-FFF2-40B4-BE49-F238E27FC236}">
              <a16:creationId xmlns:a16="http://schemas.microsoft.com/office/drawing/2014/main" id="{00000000-0008-0000-0300-000046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91" name="Text Box 1">
          <a:extLst>
            <a:ext uri="{FF2B5EF4-FFF2-40B4-BE49-F238E27FC236}">
              <a16:creationId xmlns:a16="http://schemas.microsoft.com/office/drawing/2014/main" id="{00000000-0008-0000-0300-000047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92" name="Text Box 1">
          <a:extLst>
            <a:ext uri="{FF2B5EF4-FFF2-40B4-BE49-F238E27FC236}">
              <a16:creationId xmlns:a16="http://schemas.microsoft.com/office/drawing/2014/main" id="{00000000-0008-0000-0300-000048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93" name="Text Box 1">
          <a:extLst>
            <a:ext uri="{FF2B5EF4-FFF2-40B4-BE49-F238E27FC236}">
              <a16:creationId xmlns:a16="http://schemas.microsoft.com/office/drawing/2014/main" id="{00000000-0008-0000-0300-000049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94" name="Text Box 1">
          <a:extLst>
            <a:ext uri="{FF2B5EF4-FFF2-40B4-BE49-F238E27FC236}">
              <a16:creationId xmlns:a16="http://schemas.microsoft.com/office/drawing/2014/main" id="{00000000-0008-0000-0300-00004A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95" name="Text Box 1">
          <a:extLst>
            <a:ext uri="{FF2B5EF4-FFF2-40B4-BE49-F238E27FC236}">
              <a16:creationId xmlns:a16="http://schemas.microsoft.com/office/drawing/2014/main" id="{00000000-0008-0000-0300-00004B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96" name="Text Box 1">
          <a:extLst>
            <a:ext uri="{FF2B5EF4-FFF2-40B4-BE49-F238E27FC236}">
              <a16:creationId xmlns:a16="http://schemas.microsoft.com/office/drawing/2014/main" id="{00000000-0008-0000-0300-00004C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97" name="Text Box 1">
          <a:extLst>
            <a:ext uri="{FF2B5EF4-FFF2-40B4-BE49-F238E27FC236}">
              <a16:creationId xmlns:a16="http://schemas.microsoft.com/office/drawing/2014/main" id="{00000000-0008-0000-0300-00004D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98" name="Text Box 1">
          <a:extLst>
            <a:ext uri="{FF2B5EF4-FFF2-40B4-BE49-F238E27FC236}">
              <a16:creationId xmlns:a16="http://schemas.microsoft.com/office/drawing/2014/main" id="{00000000-0008-0000-0300-00004E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399" name="Text Box 1">
          <a:extLst>
            <a:ext uri="{FF2B5EF4-FFF2-40B4-BE49-F238E27FC236}">
              <a16:creationId xmlns:a16="http://schemas.microsoft.com/office/drawing/2014/main" id="{00000000-0008-0000-0300-00004F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00" name="Text Box 1">
          <a:extLst>
            <a:ext uri="{FF2B5EF4-FFF2-40B4-BE49-F238E27FC236}">
              <a16:creationId xmlns:a16="http://schemas.microsoft.com/office/drawing/2014/main" id="{00000000-0008-0000-0300-000050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01" name="Text Box 1">
          <a:extLst>
            <a:ext uri="{FF2B5EF4-FFF2-40B4-BE49-F238E27FC236}">
              <a16:creationId xmlns:a16="http://schemas.microsoft.com/office/drawing/2014/main" id="{00000000-0008-0000-0300-000051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02" name="Text Box 1">
          <a:extLst>
            <a:ext uri="{FF2B5EF4-FFF2-40B4-BE49-F238E27FC236}">
              <a16:creationId xmlns:a16="http://schemas.microsoft.com/office/drawing/2014/main" id="{00000000-0008-0000-0300-000052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03" name="Text Box 1">
          <a:extLst>
            <a:ext uri="{FF2B5EF4-FFF2-40B4-BE49-F238E27FC236}">
              <a16:creationId xmlns:a16="http://schemas.microsoft.com/office/drawing/2014/main" id="{00000000-0008-0000-0300-000053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04" name="Text Box 1">
          <a:extLst>
            <a:ext uri="{FF2B5EF4-FFF2-40B4-BE49-F238E27FC236}">
              <a16:creationId xmlns:a16="http://schemas.microsoft.com/office/drawing/2014/main" id="{00000000-0008-0000-0300-000054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05" name="Text Box 1">
          <a:extLst>
            <a:ext uri="{FF2B5EF4-FFF2-40B4-BE49-F238E27FC236}">
              <a16:creationId xmlns:a16="http://schemas.microsoft.com/office/drawing/2014/main" id="{00000000-0008-0000-0300-000055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06" name="Text Box 1">
          <a:extLst>
            <a:ext uri="{FF2B5EF4-FFF2-40B4-BE49-F238E27FC236}">
              <a16:creationId xmlns:a16="http://schemas.microsoft.com/office/drawing/2014/main" id="{00000000-0008-0000-0300-000056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07" name="Text Box 1">
          <a:extLst>
            <a:ext uri="{FF2B5EF4-FFF2-40B4-BE49-F238E27FC236}">
              <a16:creationId xmlns:a16="http://schemas.microsoft.com/office/drawing/2014/main" id="{00000000-0008-0000-0300-000057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08" name="Text Box 1">
          <a:extLst>
            <a:ext uri="{FF2B5EF4-FFF2-40B4-BE49-F238E27FC236}">
              <a16:creationId xmlns:a16="http://schemas.microsoft.com/office/drawing/2014/main" id="{00000000-0008-0000-0300-000058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09" name="Text Box 1">
          <a:extLst>
            <a:ext uri="{FF2B5EF4-FFF2-40B4-BE49-F238E27FC236}">
              <a16:creationId xmlns:a16="http://schemas.microsoft.com/office/drawing/2014/main" id="{00000000-0008-0000-0300-000059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10" name="Text Box 1">
          <a:extLst>
            <a:ext uri="{FF2B5EF4-FFF2-40B4-BE49-F238E27FC236}">
              <a16:creationId xmlns:a16="http://schemas.microsoft.com/office/drawing/2014/main" id="{00000000-0008-0000-0300-00005A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11" name="Text Box 1">
          <a:extLst>
            <a:ext uri="{FF2B5EF4-FFF2-40B4-BE49-F238E27FC236}">
              <a16:creationId xmlns:a16="http://schemas.microsoft.com/office/drawing/2014/main" id="{00000000-0008-0000-0300-00005B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12" name="Text Box 1">
          <a:extLst>
            <a:ext uri="{FF2B5EF4-FFF2-40B4-BE49-F238E27FC236}">
              <a16:creationId xmlns:a16="http://schemas.microsoft.com/office/drawing/2014/main" id="{00000000-0008-0000-0300-00005C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13" name="Text Box 1">
          <a:extLst>
            <a:ext uri="{FF2B5EF4-FFF2-40B4-BE49-F238E27FC236}">
              <a16:creationId xmlns:a16="http://schemas.microsoft.com/office/drawing/2014/main" id="{00000000-0008-0000-0300-00005D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14" name="Text Box 1">
          <a:extLst>
            <a:ext uri="{FF2B5EF4-FFF2-40B4-BE49-F238E27FC236}">
              <a16:creationId xmlns:a16="http://schemas.microsoft.com/office/drawing/2014/main" id="{00000000-0008-0000-0300-00005E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15" name="Text Box 1">
          <a:extLst>
            <a:ext uri="{FF2B5EF4-FFF2-40B4-BE49-F238E27FC236}">
              <a16:creationId xmlns:a16="http://schemas.microsoft.com/office/drawing/2014/main" id="{00000000-0008-0000-0300-00005F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16" name="Text Box 1">
          <a:extLst>
            <a:ext uri="{FF2B5EF4-FFF2-40B4-BE49-F238E27FC236}">
              <a16:creationId xmlns:a16="http://schemas.microsoft.com/office/drawing/2014/main" id="{00000000-0008-0000-0300-000060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17" name="Text Box 1">
          <a:extLst>
            <a:ext uri="{FF2B5EF4-FFF2-40B4-BE49-F238E27FC236}">
              <a16:creationId xmlns:a16="http://schemas.microsoft.com/office/drawing/2014/main" id="{00000000-0008-0000-0300-000061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18" name="Text Box 1">
          <a:extLst>
            <a:ext uri="{FF2B5EF4-FFF2-40B4-BE49-F238E27FC236}">
              <a16:creationId xmlns:a16="http://schemas.microsoft.com/office/drawing/2014/main" id="{00000000-0008-0000-0300-000062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19" name="Text Box 1">
          <a:extLst>
            <a:ext uri="{FF2B5EF4-FFF2-40B4-BE49-F238E27FC236}">
              <a16:creationId xmlns:a16="http://schemas.microsoft.com/office/drawing/2014/main" id="{00000000-0008-0000-0300-000063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20" name="Text Box 1">
          <a:extLst>
            <a:ext uri="{FF2B5EF4-FFF2-40B4-BE49-F238E27FC236}">
              <a16:creationId xmlns:a16="http://schemas.microsoft.com/office/drawing/2014/main" id="{00000000-0008-0000-0300-000064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21" name="Text Box 1">
          <a:extLst>
            <a:ext uri="{FF2B5EF4-FFF2-40B4-BE49-F238E27FC236}">
              <a16:creationId xmlns:a16="http://schemas.microsoft.com/office/drawing/2014/main" id="{00000000-0008-0000-0300-000065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22" name="Text Box 1">
          <a:extLst>
            <a:ext uri="{FF2B5EF4-FFF2-40B4-BE49-F238E27FC236}">
              <a16:creationId xmlns:a16="http://schemas.microsoft.com/office/drawing/2014/main" id="{00000000-0008-0000-0300-000066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23" name="Text Box 1">
          <a:extLst>
            <a:ext uri="{FF2B5EF4-FFF2-40B4-BE49-F238E27FC236}">
              <a16:creationId xmlns:a16="http://schemas.microsoft.com/office/drawing/2014/main" id="{00000000-0008-0000-0300-000067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24" name="Text Box 1">
          <a:extLst>
            <a:ext uri="{FF2B5EF4-FFF2-40B4-BE49-F238E27FC236}">
              <a16:creationId xmlns:a16="http://schemas.microsoft.com/office/drawing/2014/main" id="{00000000-0008-0000-0300-000068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25" name="Text Box 1">
          <a:extLst>
            <a:ext uri="{FF2B5EF4-FFF2-40B4-BE49-F238E27FC236}">
              <a16:creationId xmlns:a16="http://schemas.microsoft.com/office/drawing/2014/main" id="{00000000-0008-0000-0300-000069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26" name="Text Box 1">
          <a:extLst>
            <a:ext uri="{FF2B5EF4-FFF2-40B4-BE49-F238E27FC236}">
              <a16:creationId xmlns:a16="http://schemas.microsoft.com/office/drawing/2014/main" id="{00000000-0008-0000-0300-00006A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27" name="Text Box 1">
          <a:extLst>
            <a:ext uri="{FF2B5EF4-FFF2-40B4-BE49-F238E27FC236}">
              <a16:creationId xmlns:a16="http://schemas.microsoft.com/office/drawing/2014/main" id="{00000000-0008-0000-0300-00006B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28" name="Text Box 1">
          <a:extLst>
            <a:ext uri="{FF2B5EF4-FFF2-40B4-BE49-F238E27FC236}">
              <a16:creationId xmlns:a16="http://schemas.microsoft.com/office/drawing/2014/main" id="{00000000-0008-0000-0300-00006C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29" name="Text Box 1">
          <a:extLst>
            <a:ext uri="{FF2B5EF4-FFF2-40B4-BE49-F238E27FC236}">
              <a16:creationId xmlns:a16="http://schemas.microsoft.com/office/drawing/2014/main" id="{00000000-0008-0000-0300-00006D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30" name="Text Box 1">
          <a:extLst>
            <a:ext uri="{FF2B5EF4-FFF2-40B4-BE49-F238E27FC236}">
              <a16:creationId xmlns:a16="http://schemas.microsoft.com/office/drawing/2014/main" id="{00000000-0008-0000-0300-00006E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31" name="Text Box 1">
          <a:extLst>
            <a:ext uri="{FF2B5EF4-FFF2-40B4-BE49-F238E27FC236}">
              <a16:creationId xmlns:a16="http://schemas.microsoft.com/office/drawing/2014/main" id="{00000000-0008-0000-0300-00006F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32" name="Text Box 1">
          <a:extLst>
            <a:ext uri="{FF2B5EF4-FFF2-40B4-BE49-F238E27FC236}">
              <a16:creationId xmlns:a16="http://schemas.microsoft.com/office/drawing/2014/main" id="{00000000-0008-0000-0300-000070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33" name="Text Box 1">
          <a:extLst>
            <a:ext uri="{FF2B5EF4-FFF2-40B4-BE49-F238E27FC236}">
              <a16:creationId xmlns:a16="http://schemas.microsoft.com/office/drawing/2014/main" id="{00000000-0008-0000-0300-000071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34" name="Text Box 1">
          <a:extLst>
            <a:ext uri="{FF2B5EF4-FFF2-40B4-BE49-F238E27FC236}">
              <a16:creationId xmlns:a16="http://schemas.microsoft.com/office/drawing/2014/main" id="{00000000-0008-0000-0300-000072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35" name="Text Box 1">
          <a:extLst>
            <a:ext uri="{FF2B5EF4-FFF2-40B4-BE49-F238E27FC236}">
              <a16:creationId xmlns:a16="http://schemas.microsoft.com/office/drawing/2014/main" id="{00000000-0008-0000-0300-000073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36" name="Text Box 1">
          <a:extLst>
            <a:ext uri="{FF2B5EF4-FFF2-40B4-BE49-F238E27FC236}">
              <a16:creationId xmlns:a16="http://schemas.microsoft.com/office/drawing/2014/main" id="{00000000-0008-0000-0300-000074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37" name="Text Box 1">
          <a:extLst>
            <a:ext uri="{FF2B5EF4-FFF2-40B4-BE49-F238E27FC236}">
              <a16:creationId xmlns:a16="http://schemas.microsoft.com/office/drawing/2014/main" id="{00000000-0008-0000-0300-000075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38" name="Text Box 1">
          <a:extLst>
            <a:ext uri="{FF2B5EF4-FFF2-40B4-BE49-F238E27FC236}">
              <a16:creationId xmlns:a16="http://schemas.microsoft.com/office/drawing/2014/main" id="{00000000-0008-0000-0300-000076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39" name="Text Box 1">
          <a:extLst>
            <a:ext uri="{FF2B5EF4-FFF2-40B4-BE49-F238E27FC236}">
              <a16:creationId xmlns:a16="http://schemas.microsoft.com/office/drawing/2014/main" id="{00000000-0008-0000-0300-000077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40" name="Text Box 1">
          <a:extLst>
            <a:ext uri="{FF2B5EF4-FFF2-40B4-BE49-F238E27FC236}">
              <a16:creationId xmlns:a16="http://schemas.microsoft.com/office/drawing/2014/main" id="{00000000-0008-0000-0300-000078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41" name="Text Box 1">
          <a:extLst>
            <a:ext uri="{FF2B5EF4-FFF2-40B4-BE49-F238E27FC236}">
              <a16:creationId xmlns:a16="http://schemas.microsoft.com/office/drawing/2014/main" id="{00000000-0008-0000-0300-000079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42" name="Text Box 1">
          <a:extLst>
            <a:ext uri="{FF2B5EF4-FFF2-40B4-BE49-F238E27FC236}">
              <a16:creationId xmlns:a16="http://schemas.microsoft.com/office/drawing/2014/main" id="{00000000-0008-0000-0300-00007A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43" name="Text Box 1">
          <a:extLst>
            <a:ext uri="{FF2B5EF4-FFF2-40B4-BE49-F238E27FC236}">
              <a16:creationId xmlns:a16="http://schemas.microsoft.com/office/drawing/2014/main" id="{00000000-0008-0000-0300-00007B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44" name="Text Box 1">
          <a:extLst>
            <a:ext uri="{FF2B5EF4-FFF2-40B4-BE49-F238E27FC236}">
              <a16:creationId xmlns:a16="http://schemas.microsoft.com/office/drawing/2014/main" id="{00000000-0008-0000-0300-00007C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45" name="Text Box 1">
          <a:extLst>
            <a:ext uri="{FF2B5EF4-FFF2-40B4-BE49-F238E27FC236}">
              <a16:creationId xmlns:a16="http://schemas.microsoft.com/office/drawing/2014/main" id="{00000000-0008-0000-0300-00007D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46" name="Text Box 1">
          <a:extLst>
            <a:ext uri="{FF2B5EF4-FFF2-40B4-BE49-F238E27FC236}">
              <a16:creationId xmlns:a16="http://schemas.microsoft.com/office/drawing/2014/main" id="{00000000-0008-0000-0300-00007E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47" name="Text Box 1">
          <a:extLst>
            <a:ext uri="{FF2B5EF4-FFF2-40B4-BE49-F238E27FC236}">
              <a16:creationId xmlns:a16="http://schemas.microsoft.com/office/drawing/2014/main" id="{00000000-0008-0000-0300-00007F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48" name="Text Box 1">
          <a:extLst>
            <a:ext uri="{FF2B5EF4-FFF2-40B4-BE49-F238E27FC236}">
              <a16:creationId xmlns:a16="http://schemas.microsoft.com/office/drawing/2014/main" id="{00000000-0008-0000-0300-000080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49" name="Text Box 1">
          <a:extLst>
            <a:ext uri="{FF2B5EF4-FFF2-40B4-BE49-F238E27FC236}">
              <a16:creationId xmlns:a16="http://schemas.microsoft.com/office/drawing/2014/main" id="{00000000-0008-0000-0300-000081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50" name="Text Box 1">
          <a:extLst>
            <a:ext uri="{FF2B5EF4-FFF2-40B4-BE49-F238E27FC236}">
              <a16:creationId xmlns:a16="http://schemas.microsoft.com/office/drawing/2014/main" id="{00000000-0008-0000-0300-000082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51" name="Text Box 1">
          <a:extLst>
            <a:ext uri="{FF2B5EF4-FFF2-40B4-BE49-F238E27FC236}">
              <a16:creationId xmlns:a16="http://schemas.microsoft.com/office/drawing/2014/main" id="{00000000-0008-0000-0300-000083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52" name="Text Box 1">
          <a:extLst>
            <a:ext uri="{FF2B5EF4-FFF2-40B4-BE49-F238E27FC236}">
              <a16:creationId xmlns:a16="http://schemas.microsoft.com/office/drawing/2014/main" id="{00000000-0008-0000-0300-000084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53" name="Text Box 1">
          <a:extLst>
            <a:ext uri="{FF2B5EF4-FFF2-40B4-BE49-F238E27FC236}">
              <a16:creationId xmlns:a16="http://schemas.microsoft.com/office/drawing/2014/main" id="{00000000-0008-0000-0300-000085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54" name="Text Box 1">
          <a:extLst>
            <a:ext uri="{FF2B5EF4-FFF2-40B4-BE49-F238E27FC236}">
              <a16:creationId xmlns:a16="http://schemas.microsoft.com/office/drawing/2014/main" id="{00000000-0008-0000-0300-000086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55" name="Text Box 1">
          <a:extLst>
            <a:ext uri="{FF2B5EF4-FFF2-40B4-BE49-F238E27FC236}">
              <a16:creationId xmlns:a16="http://schemas.microsoft.com/office/drawing/2014/main" id="{00000000-0008-0000-0300-000087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56" name="Text Box 1">
          <a:extLst>
            <a:ext uri="{FF2B5EF4-FFF2-40B4-BE49-F238E27FC236}">
              <a16:creationId xmlns:a16="http://schemas.microsoft.com/office/drawing/2014/main" id="{00000000-0008-0000-0300-000088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57" name="Text Box 1">
          <a:extLst>
            <a:ext uri="{FF2B5EF4-FFF2-40B4-BE49-F238E27FC236}">
              <a16:creationId xmlns:a16="http://schemas.microsoft.com/office/drawing/2014/main" id="{00000000-0008-0000-0300-000089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58" name="Text Box 1">
          <a:extLst>
            <a:ext uri="{FF2B5EF4-FFF2-40B4-BE49-F238E27FC236}">
              <a16:creationId xmlns:a16="http://schemas.microsoft.com/office/drawing/2014/main" id="{00000000-0008-0000-0300-00008A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59" name="Text Box 1">
          <a:extLst>
            <a:ext uri="{FF2B5EF4-FFF2-40B4-BE49-F238E27FC236}">
              <a16:creationId xmlns:a16="http://schemas.microsoft.com/office/drawing/2014/main" id="{00000000-0008-0000-0300-00008B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60" name="Text Box 1">
          <a:extLst>
            <a:ext uri="{FF2B5EF4-FFF2-40B4-BE49-F238E27FC236}">
              <a16:creationId xmlns:a16="http://schemas.microsoft.com/office/drawing/2014/main" id="{00000000-0008-0000-0300-00008C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61" name="Text Box 1">
          <a:extLst>
            <a:ext uri="{FF2B5EF4-FFF2-40B4-BE49-F238E27FC236}">
              <a16:creationId xmlns:a16="http://schemas.microsoft.com/office/drawing/2014/main" id="{00000000-0008-0000-0300-00008D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62" name="Text Box 1">
          <a:extLst>
            <a:ext uri="{FF2B5EF4-FFF2-40B4-BE49-F238E27FC236}">
              <a16:creationId xmlns:a16="http://schemas.microsoft.com/office/drawing/2014/main" id="{00000000-0008-0000-0300-00008E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63" name="Text Box 1">
          <a:extLst>
            <a:ext uri="{FF2B5EF4-FFF2-40B4-BE49-F238E27FC236}">
              <a16:creationId xmlns:a16="http://schemas.microsoft.com/office/drawing/2014/main" id="{00000000-0008-0000-0300-00008F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64" name="Text Box 1">
          <a:extLst>
            <a:ext uri="{FF2B5EF4-FFF2-40B4-BE49-F238E27FC236}">
              <a16:creationId xmlns:a16="http://schemas.microsoft.com/office/drawing/2014/main" id="{00000000-0008-0000-0300-000090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65" name="Text Box 1">
          <a:extLst>
            <a:ext uri="{FF2B5EF4-FFF2-40B4-BE49-F238E27FC236}">
              <a16:creationId xmlns:a16="http://schemas.microsoft.com/office/drawing/2014/main" id="{00000000-0008-0000-0300-000091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66" name="Text Box 1">
          <a:extLst>
            <a:ext uri="{FF2B5EF4-FFF2-40B4-BE49-F238E27FC236}">
              <a16:creationId xmlns:a16="http://schemas.microsoft.com/office/drawing/2014/main" id="{00000000-0008-0000-0300-000092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67" name="Text Box 1">
          <a:extLst>
            <a:ext uri="{FF2B5EF4-FFF2-40B4-BE49-F238E27FC236}">
              <a16:creationId xmlns:a16="http://schemas.microsoft.com/office/drawing/2014/main" id="{00000000-0008-0000-0300-000093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68" name="Text Box 1">
          <a:extLst>
            <a:ext uri="{FF2B5EF4-FFF2-40B4-BE49-F238E27FC236}">
              <a16:creationId xmlns:a16="http://schemas.microsoft.com/office/drawing/2014/main" id="{00000000-0008-0000-0300-000094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69" name="Text Box 1">
          <a:extLst>
            <a:ext uri="{FF2B5EF4-FFF2-40B4-BE49-F238E27FC236}">
              <a16:creationId xmlns:a16="http://schemas.microsoft.com/office/drawing/2014/main" id="{00000000-0008-0000-0300-000095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70" name="Text Box 1">
          <a:extLst>
            <a:ext uri="{FF2B5EF4-FFF2-40B4-BE49-F238E27FC236}">
              <a16:creationId xmlns:a16="http://schemas.microsoft.com/office/drawing/2014/main" id="{00000000-0008-0000-0300-000096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71" name="Text Box 1">
          <a:extLst>
            <a:ext uri="{FF2B5EF4-FFF2-40B4-BE49-F238E27FC236}">
              <a16:creationId xmlns:a16="http://schemas.microsoft.com/office/drawing/2014/main" id="{00000000-0008-0000-0300-000097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72" name="Text Box 1">
          <a:extLst>
            <a:ext uri="{FF2B5EF4-FFF2-40B4-BE49-F238E27FC236}">
              <a16:creationId xmlns:a16="http://schemas.microsoft.com/office/drawing/2014/main" id="{00000000-0008-0000-0300-000098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73" name="Text Box 1">
          <a:extLst>
            <a:ext uri="{FF2B5EF4-FFF2-40B4-BE49-F238E27FC236}">
              <a16:creationId xmlns:a16="http://schemas.microsoft.com/office/drawing/2014/main" id="{00000000-0008-0000-0300-000099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74" name="Text Box 1">
          <a:extLst>
            <a:ext uri="{FF2B5EF4-FFF2-40B4-BE49-F238E27FC236}">
              <a16:creationId xmlns:a16="http://schemas.microsoft.com/office/drawing/2014/main" id="{00000000-0008-0000-0300-00009A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75" name="Text Box 1">
          <a:extLst>
            <a:ext uri="{FF2B5EF4-FFF2-40B4-BE49-F238E27FC236}">
              <a16:creationId xmlns:a16="http://schemas.microsoft.com/office/drawing/2014/main" id="{00000000-0008-0000-0300-00009B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76" name="Text Box 1">
          <a:extLst>
            <a:ext uri="{FF2B5EF4-FFF2-40B4-BE49-F238E27FC236}">
              <a16:creationId xmlns:a16="http://schemas.microsoft.com/office/drawing/2014/main" id="{00000000-0008-0000-0300-00009C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77" name="Text Box 1">
          <a:extLst>
            <a:ext uri="{FF2B5EF4-FFF2-40B4-BE49-F238E27FC236}">
              <a16:creationId xmlns:a16="http://schemas.microsoft.com/office/drawing/2014/main" id="{00000000-0008-0000-0300-00009D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78" name="Text Box 1">
          <a:extLst>
            <a:ext uri="{FF2B5EF4-FFF2-40B4-BE49-F238E27FC236}">
              <a16:creationId xmlns:a16="http://schemas.microsoft.com/office/drawing/2014/main" id="{00000000-0008-0000-0300-00009E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79" name="Text Box 1">
          <a:extLst>
            <a:ext uri="{FF2B5EF4-FFF2-40B4-BE49-F238E27FC236}">
              <a16:creationId xmlns:a16="http://schemas.microsoft.com/office/drawing/2014/main" id="{00000000-0008-0000-0300-00009F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80" name="Text Box 1">
          <a:extLst>
            <a:ext uri="{FF2B5EF4-FFF2-40B4-BE49-F238E27FC236}">
              <a16:creationId xmlns:a16="http://schemas.microsoft.com/office/drawing/2014/main" id="{00000000-0008-0000-0300-0000A0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81" name="Text Box 1">
          <a:extLst>
            <a:ext uri="{FF2B5EF4-FFF2-40B4-BE49-F238E27FC236}">
              <a16:creationId xmlns:a16="http://schemas.microsoft.com/office/drawing/2014/main" id="{00000000-0008-0000-0300-0000A1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82" name="Text Box 1">
          <a:extLst>
            <a:ext uri="{FF2B5EF4-FFF2-40B4-BE49-F238E27FC236}">
              <a16:creationId xmlns:a16="http://schemas.microsoft.com/office/drawing/2014/main" id="{00000000-0008-0000-0300-0000A2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83" name="Text Box 1">
          <a:extLst>
            <a:ext uri="{FF2B5EF4-FFF2-40B4-BE49-F238E27FC236}">
              <a16:creationId xmlns:a16="http://schemas.microsoft.com/office/drawing/2014/main" id="{00000000-0008-0000-0300-0000A3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84" name="Text Box 1">
          <a:extLst>
            <a:ext uri="{FF2B5EF4-FFF2-40B4-BE49-F238E27FC236}">
              <a16:creationId xmlns:a16="http://schemas.microsoft.com/office/drawing/2014/main" id="{00000000-0008-0000-0300-0000A4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85" name="Text Box 1">
          <a:extLst>
            <a:ext uri="{FF2B5EF4-FFF2-40B4-BE49-F238E27FC236}">
              <a16:creationId xmlns:a16="http://schemas.microsoft.com/office/drawing/2014/main" id="{00000000-0008-0000-0300-0000A5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86" name="Text Box 1">
          <a:extLst>
            <a:ext uri="{FF2B5EF4-FFF2-40B4-BE49-F238E27FC236}">
              <a16:creationId xmlns:a16="http://schemas.microsoft.com/office/drawing/2014/main" id="{00000000-0008-0000-0300-0000A6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87" name="Text Box 1">
          <a:extLst>
            <a:ext uri="{FF2B5EF4-FFF2-40B4-BE49-F238E27FC236}">
              <a16:creationId xmlns:a16="http://schemas.microsoft.com/office/drawing/2014/main" id="{00000000-0008-0000-0300-0000A7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88" name="Text Box 1">
          <a:extLst>
            <a:ext uri="{FF2B5EF4-FFF2-40B4-BE49-F238E27FC236}">
              <a16:creationId xmlns:a16="http://schemas.microsoft.com/office/drawing/2014/main" id="{00000000-0008-0000-0300-0000A8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89" name="Text Box 1">
          <a:extLst>
            <a:ext uri="{FF2B5EF4-FFF2-40B4-BE49-F238E27FC236}">
              <a16:creationId xmlns:a16="http://schemas.microsoft.com/office/drawing/2014/main" id="{00000000-0008-0000-0300-0000A9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90" name="Text Box 1">
          <a:extLst>
            <a:ext uri="{FF2B5EF4-FFF2-40B4-BE49-F238E27FC236}">
              <a16:creationId xmlns:a16="http://schemas.microsoft.com/office/drawing/2014/main" id="{00000000-0008-0000-0300-0000AA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91" name="Text Box 1">
          <a:extLst>
            <a:ext uri="{FF2B5EF4-FFF2-40B4-BE49-F238E27FC236}">
              <a16:creationId xmlns:a16="http://schemas.microsoft.com/office/drawing/2014/main" id="{00000000-0008-0000-0300-0000AB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92" name="Text Box 1">
          <a:extLst>
            <a:ext uri="{FF2B5EF4-FFF2-40B4-BE49-F238E27FC236}">
              <a16:creationId xmlns:a16="http://schemas.microsoft.com/office/drawing/2014/main" id="{00000000-0008-0000-0300-0000AC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93" name="Text Box 1">
          <a:extLst>
            <a:ext uri="{FF2B5EF4-FFF2-40B4-BE49-F238E27FC236}">
              <a16:creationId xmlns:a16="http://schemas.microsoft.com/office/drawing/2014/main" id="{00000000-0008-0000-0300-0000AD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94" name="Text Box 1">
          <a:extLst>
            <a:ext uri="{FF2B5EF4-FFF2-40B4-BE49-F238E27FC236}">
              <a16:creationId xmlns:a16="http://schemas.microsoft.com/office/drawing/2014/main" id="{00000000-0008-0000-0300-0000AE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95" name="Text Box 1">
          <a:extLst>
            <a:ext uri="{FF2B5EF4-FFF2-40B4-BE49-F238E27FC236}">
              <a16:creationId xmlns:a16="http://schemas.microsoft.com/office/drawing/2014/main" id="{00000000-0008-0000-0300-0000AF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96" name="Text Box 1">
          <a:extLst>
            <a:ext uri="{FF2B5EF4-FFF2-40B4-BE49-F238E27FC236}">
              <a16:creationId xmlns:a16="http://schemas.microsoft.com/office/drawing/2014/main" id="{00000000-0008-0000-0300-0000B0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97" name="Text Box 1">
          <a:extLst>
            <a:ext uri="{FF2B5EF4-FFF2-40B4-BE49-F238E27FC236}">
              <a16:creationId xmlns:a16="http://schemas.microsoft.com/office/drawing/2014/main" id="{00000000-0008-0000-0300-0000B1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98" name="Text Box 1">
          <a:extLst>
            <a:ext uri="{FF2B5EF4-FFF2-40B4-BE49-F238E27FC236}">
              <a16:creationId xmlns:a16="http://schemas.microsoft.com/office/drawing/2014/main" id="{00000000-0008-0000-0300-0000B2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499" name="Text Box 1">
          <a:extLst>
            <a:ext uri="{FF2B5EF4-FFF2-40B4-BE49-F238E27FC236}">
              <a16:creationId xmlns:a16="http://schemas.microsoft.com/office/drawing/2014/main" id="{00000000-0008-0000-0300-0000B3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00" name="Text Box 1">
          <a:extLst>
            <a:ext uri="{FF2B5EF4-FFF2-40B4-BE49-F238E27FC236}">
              <a16:creationId xmlns:a16="http://schemas.microsoft.com/office/drawing/2014/main" id="{00000000-0008-0000-0300-0000B4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01" name="Text Box 1">
          <a:extLst>
            <a:ext uri="{FF2B5EF4-FFF2-40B4-BE49-F238E27FC236}">
              <a16:creationId xmlns:a16="http://schemas.microsoft.com/office/drawing/2014/main" id="{00000000-0008-0000-0300-0000B5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02" name="Text Box 1">
          <a:extLst>
            <a:ext uri="{FF2B5EF4-FFF2-40B4-BE49-F238E27FC236}">
              <a16:creationId xmlns:a16="http://schemas.microsoft.com/office/drawing/2014/main" id="{00000000-0008-0000-0300-0000B6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03" name="Text Box 1">
          <a:extLst>
            <a:ext uri="{FF2B5EF4-FFF2-40B4-BE49-F238E27FC236}">
              <a16:creationId xmlns:a16="http://schemas.microsoft.com/office/drawing/2014/main" id="{00000000-0008-0000-0300-0000B7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04" name="Text Box 1">
          <a:extLst>
            <a:ext uri="{FF2B5EF4-FFF2-40B4-BE49-F238E27FC236}">
              <a16:creationId xmlns:a16="http://schemas.microsoft.com/office/drawing/2014/main" id="{00000000-0008-0000-0300-0000B8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05" name="Text Box 1">
          <a:extLst>
            <a:ext uri="{FF2B5EF4-FFF2-40B4-BE49-F238E27FC236}">
              <a16:creationId xmlns:a16="http://schemas.microsoft.com/office/drawing/2014/main" id="{00000000-0008-0000-0300-0000B9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06" name="Text Box 1">
          <a:extLst>
            <a:ext uri="{FF2B5EF4-FFF2-40B4-BE49-F238E27FC236}">
              <a16:creationId xmlns:a16="http://schemas.microsoft.com/office/drawing/2014/main" id="{00000000-0008-0000-0300-0000BA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07" name="Text Box 1">
          <a:extLst>
            <a:ext uri="{FF2B5EF4-FFF2-40B4-BE49-F238E27FC236}">
              <a16:creationId xmlns:a16="http://schemas.microsoft.com/office/drawing/2014/main" id="{00000000-0008-0000-0300-0000BB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08" name="Text Box 1">
          <a:extLst>
            <a:ext uri="{FF2B5EF4-FFF2-40B4-BE49-F238E27FC236}">
              <a16:creationId xmlns:a16="http://schemas.microsoft.com/office/drawing/2014/main" id="{00000000-0008-0000-0300-0000BC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09" name="Text Box 1">
          <a:extLst>
            <a:ext uri="{FF2B5EF4-FFF2-40B4-BE49-F238E27FC236}">
              <a16:creationId xmlns:a16="http://schemas.microsoft.com/office/drawing/2014/main" id="{00000000-0008-0000-0300-0000BD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10" name="Text Box 1">
          <a:extLst>
            <a:ext uri="{FF2B5EF4-FFF2-40B4-BE49-F238E27FC236}">
              <a16:creationId xmlns:a16="http://schemas.microsoft.com/office/drawing/2014/main" id="{00000000-0008-0000-0300-0000BE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11" name="Text Box 1">
          <a:extLst>
            <a:ext uri="{FF2B5EF4-FFF2-40B4-BE49-F238E27FC236}">
              <a16:creationId xmlns:a16="http://schemas.microsoft.com/office/drawing/2014/main" id="{00000000-0008-0000-0300-0000BF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12" name="Text Box 1">
          <a:extLst>
            <a:ext uri="{FF2B5EF4-FFF2-40B4-BE49-F238E27FC236}">
              <a16:creationId xmlns:a16="http://schemas.microsoft.com/office/drawing/2014/main" id="{00000000-0008-0000-0300-0000C0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13" name="Text Box 1">
          <a:extLst>
            <a:ext uri="{FF2B5EF4-FFF2-40B4-BE49-F238E27FC236}">
              <a16:creationId xmlns:a16="http://schemas.microsoft.com/office/drawing/2014/main" id="{00000000-0008-0000-0300-0000C1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14" name="Text Box 1">
          <a:extLst>
            <a:ext uri="{FF2B5EF4-FFF2-40B4-BE49-F238E27FC236}">
              <a16:creationId xmlns:a16="http://schemas.microsoft.com/office/drawing/2014/main" id="{00000000-0008-0000-0300-0000C2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15" name="Text Box 1">
          <a:extLst>
            <a:ext uri="{FF2B5EF4-FFF2-40B4-BE49-F238E27FC236}">
              <a16:creationId xmlns:a16="http://schemas.microsoft.com/office/drawing/2014/main" id="{00000000-0008-0000-0300-0000C3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16" name="Text Box 1">
          <a:extLst>
            <a:ext uri="{FF2B5EF4-FFF2-40B4-BE49-F238E27FC236}">
              <a16:creationId xmlns:a16="http://schemas.microsoft.com/office/drawing/2014/main" id="{00000000-0008-0000-0300-0000C4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17" name="Text Box 1">
          <a:extLst>
            <a:ext uri="{FF2B5EF4-FFF2-40B4-BE49-F238E27FC236}">
              <a16:creationId xmlns:a16="http://schemas.microsoft.com/office/drawing/2014/main" id="{00000000-0008-0000-0300-0000C5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18" name="Text Box 1">
          <a:extLst>
            <a:ext uri="{FF2B5EF4-FFF2-40B4-BE49-F238E27FC236}">
              <a16:creationId xmlns:a16="http://schemas.microsoft.com/office/drawing/2014/main" id="{00000000-0008-0000-0300-0000C6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19" name="Text Box 1">
          <a:extLst>
            <a:ext uri="{FF2B5EF4-FFF2-40B4-BE49-F238E27FC236}">
              <a16:creationId xmlns:a16="http://schemas.microsoft.com/office/drawing/2014/main" id="{00000000-0008-0000-0300-0000C7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20" name="Text Box 1">
          <a:extLst>
            <a:ext uri="{FF2B5EF4-FFF2-40B4-BE49-F238E27FC236}">
              <a16:creationId xmlns:a16="http://schemas.microsoft.com/office/drawing/2014/main" id="{00000000-0008-0000-0300-0000C8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21" name="Text Box 1">
          <a:extLst>
            <a:ext uri="{FF2B5EF4-FFF2-40B4-BE49-F238E27FC236}">
              <a16:creationId xmlns:a16="http://schemas.microsoft.com/office/drawing/2014/main" id="{00000000-0008-0000-0300-0000C9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22" name="Text Box 1">
          <a:extLst>
            <a:ext uri="{FF2B5EF4-FFF2-40B4-BE49-F238E27FC236}">
              <a16:creationId xmlns:a16="http://schemas.microsoft.com/office/drawing/2014/main" id="{00000000-0008-0000-0300-0000CA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23" name="Text Box 1">
          <a:extLst>
            <a:ext uri="{FF2B5EF4-FFF2-40B4-BE49-F238E27FC236}">
              <a16:creationId xmlns:a16="http://schemas.microsoft.com/office/drawing/2014/main" id="{00000000-0008-0000-0300-0000CB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24" name="Text Box 1">
          <a:extLst>
            <a:ext uri="{FF2B5EF4-FFF2-40B4-BE49-F238E27FC236}">
              <a16:creationId xmlns:a16="http://schemas.microsoft.com/office/drawing/2014/main" id="{00000000-0008-0000-0300-0000CC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25" name="Text Box 1">
          <a:extLst>
            <a:ext uri="{FF2B5EF4-FFF2-40B4-BE49-F238E27FC236}">
              <a16:creationId xmlns:a16="http://schemas.microsoft.com/office/drawing/2014/main" id="{00000000-0008-0000-0300-0000CD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26" name="Text Box 1">
          <a:extLst>
            <a:ext uri="{FF2B5EF4-FFF2-40B4-BE49-F238E27FC236}">
              <a16:creationId xmlns:a16="http://schemas.microsoft.com/office/drawing/2014/main" id="{00000000-0008-0000-0300-0000CE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27" name="Text Box 1">
          <a:extLst>
            <a:ext uri="{FF2B5EF4-FFF2-40B4-BE49-F238E27FC236}">
              <a16:creationId xmlns:a16="http://schemas.microsoft.com/office/drawing/2014/main" id="{00000000-0008-0000-0300-0000CF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28" name="Text Box 1">
          <a:extLst>
            <a:ext uri="{FF2B5EF4-FFF2-40B4-BE49-F238E27FC236}">
              <a16:creationId xmlns:a16="http://schemas.microsoft.com/office/drawing/2014/main" id="{00000000-0008-0000-0300-0000D0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29" name="Text Box 1">
          <a:extLst>
            <a:ext uri="{FF2B5EF4-FFF2-40B4-BE49-F238E27FC236}">
              <a16:creationId xmlns:a16="http://schemas.microsoft.com/office/drawing/2014/main" id="{00000000-0008-0000-0300-0000D1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30" name="Text Box 1">
          <a:extLst>
            <a:ext uri="{FF2B5EF4-FFF2-40B4-BE49-F238E27FC236}">
              <a16:creationId xmlns:a16="http://schemas.microsoft.com/office/drawing/2014/main" id="{00000000-0008-0000-0300-0000D2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31" name="Text Box 1">
          <a:extLst>
            <a:ext uri="{FF2B5EF4-FFF2-40B4-BE49-F238E27FC236}">
              <a16:creationId xmlns:a16="http://schemas.microsoft.com/office/drawing/2014/main" id="{00000000-0008-0000-0300-0000D3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32" name="Text Box 1">
          <a:extLst>
            <a:ext uri="{FF2B5EF4-FFF2-40B4-BE49-F238E27FC236}">
              <a16:creationId xmlns:a16="http://schemas.microsoft.com/office/drawing/2014/main" id="{00000000-0008-0000-0300-0000D4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33" name="Text Box 1">
          <a:extLst>
            <a:ext uri="{FF2B5EF4-FFF2-40B4-BE49-F238E27FC236}">
              <a16:creationId xmlns:a16="http://schemas.microsoft.com/office/drawing/2014/main" id="{00000000-0008-0000-0300-0000D5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34" name="Text Box 1">
          <a:extLst>
            <a:ext uri="{FF2B5EF4-FFF2-40B4-BE49-F238E27FC236}">
              <a16:creationId xmlns:a16="http://schemas.microsoft.com/office/drawing/2014/main" id="{00000000-0008-0000-0300-0000D6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35" name="Text Box 1">
          <a:extLst>
            <a:ext uri="{FF2B5EF4-FFF2-40B4-BE49-F238E27FC236}">
              <a16:creationId xmlns:a16="http://schemas.microsoft.com/office/drawing/2014/main" id="{00000000-0008-0000-0300-0000D7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36" name="Text Box 1">
          <a:extLst>
            <a:ext uri="{FF2B5EF4-FFF2-40B4-BE49-F238E27FC236}">
              <a16:creationId xmlns:a16="http://schemas.microsoft.com/office/drawing/2014/main" id="{00000000-0008-0000-0300-0000D8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37" name="Text Box 1">
          <a:extLst>
            <a:ext uri="{FF2B5EF4-FFF2-40B4-BE49-F238E27FC236}">
              <a16:creationId xmlns:a16="http://schemas.microsoft.com/office/drawing/2014/main" id="{00000000-0008-0000-0300-0000D9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38" name="Text Box 1">
          <a:extLst>
            <a:ext uri="{FF2B5EF4-FFF2-40B4-BE49-F238E27FC236}">
              <a16:creationId xmlns:a16="http://schemas.microsoft.com/office/drawing/2014/main" id="{00000000-0008-0000-0300-0000DA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39" name="Text Box 1">
          <a:extLst>
            <a:ext uri="{FF2B5EF4-FFF2-40B4-BE49-F238E27FC236}">
              <a16:creationId xmlns:a16="http://schemas.microsoft.com/office/drawing/2014/main" id="{00000000-0008-0000-0300-0000DB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40" name="Text Box 1">
          <a:extLst>
            <a:ext uri="{FF2B5EF4-FFF2-40B4-BE49-F238E27FC236}">
              <a16:creationId xmlns:a16="http://schemas.microsoft.com/office/drawing/2014/main" id="{00000000-0008-0000-0300-0000DC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41" name="Text Box 1">
          <a:extLst>
            <a:ext uri="{FF2B5EF4-FFF2-40B4-BE49-F238E27FC236}">
              <a16:creationId xmlns:a16="http://schemas.microsoft.com/office/drawing/2014/main" id="{00000000-0008-0000-0300-0000DD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42" name="Text Box 1">
          <a:extLst>
            <a:ext uri="{FF2B5EF4-FFF2-40B4-BE49-F238E27FC236}">
              <a16:creationId xmlns:a16="http://schemas.microsoft.com/office/drawing/2014/main" id="{00000000-0008-0000-0300-0000DE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43" name="Text Box 1">
          <a:extLst>
            <a:ext uri="{FF2B5EF4-FFF2-40B4-BE49-F238E27FC236}">
              <a16:creationId xmlns:a16="http://schemas.microsoft.com/office/drawing/2014/main" id="{00000000-0008-0000-0300-0000DF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44" name="Text Box 1">
          <a:extLst>
            <a:ext uri="{FF2B5EF4-FFF2-40B4-BE49-F238E27FC236}">
              <a16:creationId xmlns:a16="http://schemas.microsoft.com/office/drawing/2014/main" id="{00000000-0008-0000-0300-0000E0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45" name="Text Box 1">
          <a:extLst>
            <a:ext uri="{FF2B5EF4-FFF2-40B4-BE49-F238E27FC236}">
              <a16:creationId xmlns:a16="http://schemas.microsoft.com/office/drawing/2014/main" id="{00000000-0008-0000-0300-0000E1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46" name="Text Box 1">
          <a:extLst>
            <a:ext uri="{FF2B5EF4-FFF2-40B4-BE49-F238E27FC236}">
              <a16:creationId xmlns:a16="http://schemas.microsoft.com/office/drawing/2014/main" id="{00000000-0008-0000-0300-0000E2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47" name="Text Box 1">
          <a:extLst>
            <a:ext uri="{FF2B5EF4-FFF2-40B4-BE49-F238E27FC236}">
              <a16:creationId xmlns:a16="http://schemas.microsoft.com/office/drawing/2014/main" id="{00000000-0008-0000-0300-0000E3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48" name="Text Box 1">
          <a:extLst>
            <a:ext uri="{FF2B5EF4-FFF2-40B4-BE49-F238E27FC236}">
              <a16:creationId xmlns:a16="http://schemas.microsoft.com/office/drawing/2014/main" id="{00000000-0008-0000-0300-0000E4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49" name="Text Box 1">
          <a:extLst>
            <a:ext uri="{FF2B5EF4-FFF2-40B4-BE49-F238E27FC236}">
              <a16:creationId xmlns:a16="http://schemas.microsoft.com/office/drawing/2014/main" id="{00000000-0008-0000-0300-0000E5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50" name="Text Box 1">
          <a:extLst>
            <a:ext uri="{FF2B5EF4-FFF2-40B4-BE49-F238E27FC236}">
              <a16:creationId xmlns:a16="http://schemas.microsoft.com/office/drawing/2014/main" id="{00000000-0008-0000-0300-0000E6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51" name="Text Box 1">
          <a:extLst>
            <a:ext uri="{FF2B5EF4-FFF2-40B4-BE49-F238E27FC236}">
              <a16:creationId xmlns:a16="http://schemas.microsoft.com/office/drawing/2014/main" id="{00000000-0008-0000-0300-0000E7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52" name="Text Box 1">
          <a:extLst>
            <a:ext uri="{FF2B5EF4-FFF2-40B4-BE49-F238E27FC236}">
              <a16:creationId xmlns:a16="http://schemas.microsoft.com/office/drawing/2014/main" id="{00000000-0008-0000-0300-0000E8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53" name="Text Box 1">
          <a:extLst>
            <a:ext uri="{FF2B5EF4-FFF2-40B4-BE49-F238E27FC236}">
              <a16:creationId xmlns:a16="http://schemas.microsoft.com/office/drawing/2014/main" id="{00000000-0008-0000-0300-0000E9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54" name="Text Box 1">
          <a:extLst>
            <a:ext uri="{FF2B5EF4-FFF2-40B4-BE49-F238E27FC236}">
              <a16:creationId xmlns:a16="http://schemas.microsoft.com/office/drawing/2014/main" id="{00000000-0008-0000-0300-0000EA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55" name="Text Box 1">
          <a:extLst>
            <a:ext uri="{FF2B5EF4-FFF2-40B4-BE49-F238E27FC236}">
              <a16:creationId xmlns:a16="http://schemas.microsoft.com/office/drawing/2014/main" id="{00000000-0008-0000-0300-0000EB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56" name="Text Box 1">
          <a:extLst>
            <a:ext uri="{FF2B5EF4-FFF2-40B4-BE49-F238E27FC236}">
              <a16:creationId xmlns:a16="http://schemas.microsoft.com/office/drawing/2014/main" id="{00000000-0008-0000-0300-0000EC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57" name="Text Box 1">
          <a:extLst>
            <a:ext uri="{FF2B5EF4-FFF2-40B4-BE49-F238E27FC236}">
              <a16:creationId xmlns:a16="http://schemas.microsoft.com/office/drawing/2014/main" id="{00000000-0008-0000-0300-0000ED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58" name="Text Box 1">
          <a:extLst>
            <a:ext uri="{FF2B5EF4-FFF2-40B4-BE49-F238E27FC236}">
              <a16:creationId xmlns:a16="http://schemas.microsoft.com/office/drawing/2014/main" id="{00000000-0008-0000-0300-0000EE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59" name="Text Box 1">
          <a:extLst>
            <a:ext uri="{FF2B5EF4-FFF2-40B4-BE49-F238E27FC236}">
              <a16:creationId xmlns:a16="http://schemas.microsoft.com/office/drawing/2014/main" id="{00000000-0008-0000-0300-0000EF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60" name="Text Box 1">
          <a:extLst>
            <a:ext uri="{FF2B5EF4-FFF2-40B4-BE49-F238E27FC236}">
              <a16:creationId xmlns:a16="http://schemas.microsoft.com/office/drawing/2014/main" id="{00000000-0008-0000-0300-0000F0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61" name="Text Box 1">
          <a:extLst>
            <a:ext uri="{FF2B5EF4-FFF2-40B4-BE49-F238E27FC236}">
              <a16:creationId xmlns:a16="http://schemas.microsoft.com/office/drawing/2014/main" id="{00000000-0008-0000-0300-0000F1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62" name="Text Box 1">
          <a:extLst>
            <a:ext uri="{FF2B5EF4-FFF2-40B4-BE49-F238E27FC236}">
              <a16:creationId xmlns:a16="http://schemas.microsoft.com/office/drawing/2014/main" id="{00000000-0008-0000-0300-0000F2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63" name="Text Box 1">
          <a:extLst>
            <a:ext uri="{FF2B5EF4-FFF2-40B4-BE49-F238E27FC236}">
              <a16:creationId xmlns:a16="http://schemas.microsoft.com/office/drawing/2014/main" id="{00000000-0008-0000-0300-0000F3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64" name="Text Box 1">
          <a:extLst>
            <a:ext uri="{FF2B5EF4-FFF2-40B4-BE49-F238E27FC236}">
              <a16:creationId xmlns:a16="http://schemas.microsoft.com/office/drawing/2014/main" id="{00000000-0008-0000-0300-0000F4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65" name="Text Box 1">
          <a:extLst>
            <a:ext uri="{FF2B5EF4-FFF2-40B4-BE49-F238E27FC236}">
              <a16:creationId xmlns:a16="http://schemas.microsoft.com/office/drawing/2014/main" id="{00000000-0008-0000-0300-0000F5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66" name="Text Box 1">
          <a:extLst>
            <a:ext uri="{FF2B5EF4-FFF2-40B4-BE49-F238E27FC236}">
              <a16:creationId xmlns:a16="http://schemas.microsoft.com/office/drawing/2014/main" id="{00000000-0008-0000-0300-0000F6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67" name="Text Box 1">
          <a:extLst>
            <a:ext uri="{FF2B5EF4-FFF2-40B4-BE49-F238E27FC236}">
              <a16:creationId xmlns:a16="http://schemas.microsoft.com/office/drawing/2014/main" id="{00000000-0008-0000-0300-0000F7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68" name="Text Box 1">
          <a:extLst>
            <a:ext uri="{FF2B5EF4-FFF2-40B4-BE49-F238E27FC236}">
              <a16:creationId xmlns:a16="http://schemas.microsoft.com/office/drawing/2014/main" id="{00000000-0008-0000-0300-0000F8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69" name="Text Box 1">
          <a:extLst>
            <a:ext uri="{FF2B5EF4-FFF2-40B4-BE49-F238E27FC236}">
              <a16:creationId xmlns:a16="http://schemas.microsoft.com/office/drawing/2014/main" id="{00000000-0008-0000-0300-0000F9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70" name="Text Box 1">
          <a:extLst>
            <a:ext uri="{FF2B5EF4-FFF2-40B4-BE49-F238E27FC236}">
              <a16:creationId xmlns:a16="http://schemas.microsoft.com/office/drawing/2014/main" id="{00000000-0008-0000-0300-0000FA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71" name="Text Box 1">
          <a:extLst>
            <a:ext uri="{FF2B5EF4-FFF2-40B4-BE49-F238E27FC236}">
              <a16:creationId xmlns:a16="http://schemas.microsoft.com/office/drawing/2014/main" id="{00000000-0008-0000-0300-0000FB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72" name="Text Box 1">
          <a:extLst>
            <a:ext uri="{FF2B5EF4-FFF2-40B4-BE49-F238E27FC236}">
              <a16:creationId xmlns:a16="http://schemas.microsoft.com/office/drawing/2014/main" id="{00000000-0008-0000-0300-0000FC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73" name="Text Box 1">
          <a:extLst>
            <a:ext uri="{FF2B5EF4-FFF2-40B4-BE49-F238E27FC236}">
              <a16:creationId xmlns:a16="http://schemas.microsoft.com/office/drawing/2014/main" id="{00000000-0008-0000-0300-0000FD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74" name="Text Box 1">
          <a:extLst>
            <a:ext uri="{FF2B5EF4-FFF2-40B4-BE49-F238E27FC236}">
              <a16:creationId xmlns:a16="http://schemas.microsoft.com/office/drawing/2014/main" id="{00000000-0008-0000-0300-0000FE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75" name="Text Box 1">
          <a:extLst>
            <a:ext uri="{FF2B5EF4-FFF2-40B4-BE49-F238E27FC236}">
              <a16:creationId xmlns:a16="http://schemas.microsoft.com/office/drawing/2014/main" id="{00000000-0008-0000-0300-0000FF1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76" name="Text Box 1">
          <a:extLst>
            <a:ext uri="{FF2B5EF4-FFF2-40B4-BE49-F238E27FC236}">
              <a16:creationId xmlns:a16="http://schemas.microsoft.com/office/drawing/2014/main" id="{00000000-0008-0000-0300-000000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77" name="Text Box 1">
          <a:extLst>
            <a:ext uri="{FF2B5EF4-FFF2-40B4-BE49-F238E27FC236}">
              <a16:creationId xmlns:a16="http://schemas.microsoft.com/office/drawing/2014/main" id="{00000000-0008-0000-0300-000001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78" name="Text Box 1">
          <a:extLst>
            <a:ext uri="{FF2B5EF4-FFF2-40B4-BE49-F238E27FC236}">
              <a16:creationId xmlns:a16="http://schemas.microsoft.com/office/drawing/2014/main" id="{00000000-0008-0000-0300-000002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79" name="Text Box 1">
          <a:extLst>
            <a:ext uri="{FF2B5EF4-FFF2-40B4-BE49-F238E27FC236}">
              <a16:creationId xmlns:a16="http://schemas.microsoft.com/office/drawing/2014/main" id="{00000000-0008-0000-0300-000003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80" name="Text Box 1">
          <a:extLst>
            <a:ext uri="{FF2B5EF4-FFF2-40B4-BE49-F238E27FC236}">
              <a16:creationId xmlns:a16="http://schemas.microsoft.com/office/drawing/2014/main" id="{00000000-0008-0000-0300-000004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81" name="Text Box 1">
          <a:extLst>
            <a:ext uri="{FF2B5EF4-FFF2-40B4-BE49-F238E27FC236}">
              <a16:creationId xmlns:a16="http://schemas.microsoft.com/office/drawing/2014/main" id="{00000000-0008-0000-0300-000005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82" name="Text Box 1">
          <a:extLst>
            <a:ext uri="{FF2B5EF4-FFF2-40B4-BE49-F238E27FC236}">
              <a16:creationId xmlns:a16="http://schemas.microsoft.com/office/drawing/2014/main" id="{00000000-0008-0000-0300-000006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83" name="Text Box 1">
          <a:extLst>
            <a:ext uri="{FF2B5EF4-FFF2-40B4-BE49-F238E27FC236}">
              <a16:creationId xmlns:a16="http://schemas.microsoft.com/office/drawing/2014/main" id="{00000000-0008-0000-0300-000007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84" name="Text Box 1">
          <a:extLst>
            <a:ext uri="{FF2B5EF4-FFF2-40B4-BE49-F238E27FC236}">
              <a16:creationId xmlns:a16="http://schemas.microsoft.com/office/drawing/2014/main" id="{00000000-0008-0000-0300-000008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85" name="Text Box 1">
          <a:extLst>
            <a:ext uri="{FF2B5EF4-FFF2-40B4-BE49-F238E27FC236}">
              <a16:creationId xmlns:a16="http://schemas.microsoft.com/office/drawing/2014/main" id="{00000000-0008-0000-0300-000009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86" name="Text Box 1">
          <a:extLst>
            <a:ext uri="{FF2B5EF4-FFF2-40B4-BE49-F238E27FC236}">
              <a16:creationId xmlns:a16="http://schemas.microsoft.com/office/drawing/2014/main" id="{00000000-0008-0000-0300-00000A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87" name="Text Box 1">
          <a:extLst>
            <a:ext uri="{FF2B5EF4-FFF2-40B4-BE49-F238E27FC236}">
              <a16:creationId xmlns:a16="http://schemas.microsoft.com/office/drawing/2014/main" id="{00000000-0008-0000-0300-00000B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88" name="Text Box 1">
          <a:extLst>
            <a:ext uri="{FF2B5EF4-FFF2-40B4-BE49-F238E27FC236}">
              <a16:creationId xmlns:a16="http://schemas.microsoft.com/office/drawing/2014/main" id="{00000000-0008-0000-0300-00000C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89" name="Text Box 1">
          <a:extLst>
            <a:ext uri="{FF2B5EF4-FFF2-40B4-BE49-F238E27FC236}">
              <a16:creationId xmlns:a16="http://schemas.microsoft.com/office/drawing/2014/main" id="{00000000-0008-0000-0300-00000D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90" name="Text Box 1">
          <a:extLst>
            <a:ext uri="{FF2B5EF4-FFF2-40B4-BE49-F238E27FC236}">
              <a16:creationId xmlns:a16="http://schemas.microsoft.com/office/drawing/2014/main" id="{00000000-0008-0000-0300-00000E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91" name="Text Box 1">
          <a:extLst>
            <a:ext uri="{FF2B5EF4-FFF2-40B4-BE49-F238E27FC236}">
              <a16:creationId xmlns:a16="http://schemas.microsoft.com/office/drawing/2014/main" id="{00000000-0008-0000-0300-00000F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92" name="Text Box 1">
          <a:extLst>
            <a:ext uri="{FF2B5EF4-FFF2-40B4-BE49-F238E27FC236}">
              <a16:creationId xmlns:a16="http://schemas.microsoft.com/office/drawing/2014/main" id="{00000000-0008-0000-0300-000010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93" name="Text Box 1">
          <a:extLst>
            <a:ext uri="{FF2B5EF4-FFF2-40B4-BE49-F238E27FC236}">
              <a16:creationId xmlns:a16="http://schemas.microsoft.com/office/drawing/2014/main" id="{00000000-0008-0000-0300-000011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94" name="Text Box 1">
          <a:extLst>
            <a:ext uri="{FF2B5EF4-FFF2-40B4-BE49-F238E27FC236}">
              <a16:creationId xmlns:a16="http://schemas.microsoft.com/office/drawing/2014/main" id="{00000000-0008-0000-0300-000012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95" name="Text Box 1">
          <a:extLst>
            <a:ext uri="{FF2B5EF4-FFF2-40B4-BE49-F238E27FC236}">
              <a16:creationId xmlns:a16="http://schemas.microsoft.com/office/drawing/2014/main" id="{00000000-0008-0000-0300-000013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96" name="Text Box 1">
          <a:extLst>
            <a:ext uri="{FF2B5EF4-FFF2-40B4-BE49-F238E27FC236}">
              <a16:creationId xmlns:a16="http://schemas.microsoft.com/office/drawing/2014/main" id="{00000000-0008-0000-0300-000014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97" name="Text Box 1">
          <a:extLst>
            <a:ext uri="{FF2B5EF4-FFF2-40B4-BE49-F238E27FC236}">
              <a16:creationId xmlns:a16="http://schemas.microsoft.com/office/drawing/2014/main" id="{00000000-0008-0000-0300-000015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98" name="Text Box 1">
          <a:extLst>
            <a:ext uri="{FF2B5EF4-FFF2-40B4-BE49-F238E27FC236}">
              <a16:creationId xmlns:a16="http://schemas.microsoft.com/office/drawing/2014/main" id="{00000000-0008-0000-0300-000016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599" name="Text Box 1">
          <a:extLst>
            <a:ext uri="{FF2B5EF4-FFF2-40B4-BE49-F238E27FC236}">
              <a16:creationId xmlns:a16="http://schemas.microsoft.com/office/drawing/2014/main" id="{00000000-0008-0000-0300-000017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00" name="Text Box 1">
          <a:extLst>
            <a:ext uri="{FF2B5EF4-FFF2-40B4-BE49-F238E27FC236}">
              <a16:creationId xmlns:a16="http://schemas.microsoft.com/office/drawing/2014/main" id="{00000000-0008-0000-0300-000018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01" name="Text Box 1">
          <a:extLst>
            <a:ext uri="{FF2B5EF4-FFF2-40B4-BE49-F238E27FC236}">
              <a16:creationId xmlns:a16="http://schemas.microsoft.com/office/drawing/2014/main" id="{00000000-0008-0000-0300-000019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02" name="Text Box 1">
          <a:extLst>
            <a:ext uri="{FF2B5EF4-FFF2-40B4-BE49-F238E27FC236}">
              <a16:creationId xmlns:a16="http://schemas.microsoft.com/office/drawing/2014/main" id="{00000000-0008-0000-0300-00001A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03" name="Text Box 1">
          <a:extLst>
            <a:ext uri="{FF2B5EF4-FFF2-40B4-BE49-F238E27FC236}">
              <a16:creationId xmlns:a16="http://schemas.microsoft.com/office/drawing/2014/main" id="{00000000-0008-0000-0300-00001B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04" name="Text Box 1">
          <a:extLst>
            <a:ext uri="{FF2B5EF4-FFF2-40B4-BE49-F238E27FC236}">
              <a16:creationId xmlns:a16="http://schemas.microsoft.com/office/drawing/2014/main" id="{00000000-0008-0000-0300-00001C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05" name="Text Box 1">
          <a:extLst>
            <a:ext uri="{FF2B5EF4-FFF2-40B4-BE49-F238E27FC236}">
              <a16:creationId xmlns:a16="http://schemas.microsoft.com/office/drawing/2014/main" id="{00000000-0008-0000-0300-00001D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06" name="Text Box 1">
          <a:extLst>
            <a:ext uri="{FF2B5EF4-FFF2-40B4-BE49-F238E27FC236}">
              <a16:creationId xmlns:a16="http://schemas.microsoft.com/office/drawing/2014/main" id="{00000000-0008-0000-0300-00001E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07" name="Text Box 1">
          <a:extLst>
            <a:ext uri="{FF2B5EF4-FFF2-40B4-BE49-F238E27FC236}">
              <a16:creationId xmlns:a16="http://schemas.microsoft.com/office/drawing/2014/main" id="{00000000-0008-0000-0300-00001F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08" name="Text Box 1">
          <a:extLst>
            <a:ext uri="{FF2B5EF4-FFF2-40B4-BE49-F238E27FC236}">
              <a16:creationId xmlns:a16="http://schemas.microsoft.com/office/drawing/2014/main" id="{00000000-0008-0000-0300-000020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09" name="Text Box 1">
          <a:extLst>
            <a:ext uri="{FF2B5EF4-FFF2-40B4-BE49-F238E27FC236}">
              <a16:creationId xmlns:a16="http://schemas.microsoft.com/office/drawing/2014/main" id="{00000000-0008-0000-0300-000021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10" name="Text Box 1">
          <a:extLst>
            <a:ext uri="{FF2B5EF4-FFF2-40B4-BE49-F238E27FC236}">
              <a16:creationId xmlns:a16="http://schemas.microsoft.com/office/drawing/2014/main" id="{00000000-0008-0000-0300-000022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11" name="Text Box 1">
          <a:extLst>
            <a:ext uri="{FF2B5EF4-FFF2-40B4-BE49-F238E27FC236}">
              <a16:creationId xmlns:a16="http://schemas.microsoft.com/office/drawing/2014/main" id="{00000000-0008-0000-0300-000023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12" name="Text Box 1">
          <a:extLst>
            <a:ext uri="{FF2B5EF4-FFF2-40B4-BE49-F238E27FC236}">
              <a16:creationId xmlns:a16="http://schemas.microsoft.com/office/drawing/2014/main" id="{00000000-0008-0000-0300-000024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13" name="Text Box 1">
          <a:extLst>
            <a:ext uri="{FF2B5EF4-FFF2-40B4-BE49-F238E27FC236}">
              <a16:creationId xmlns:a16="http://schemas.microsoft.com/office/drawing/2014/main" id="{00000000-0008-0000-0300-000025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14" name="Text Box 1">
          <a:extLst>
            <a:ext uri="{FF2B5EF4-FFF2-40B4-BE49-F238E27FC236}">
              <a16:creationId xmlns:a16="http://schemas.microsoft.com/office/drawing/2014/main" id="{00000000-0008-0000-0300-000026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15" name="Text Box 1">
          <a:extLst>
            <a:ext uri="{FF2B5EF4-FFF2-40B4-BE49-F238E27FC236}">
              <a16:creationId xmlns:a16="http://schemas.microsoft.com/office/drawing/2014/main" id="{00000000-0008-0000-0300-000027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16" name="Text Box 1">
          <a:extLst>
            <a:ext uri="{FF2B5EF4-FFF2-40B4-BE49-F238E27FC236}">
              <a16:creationId xmlns:a16="http://schemas.microsoft.com/office/drawing/2014/main" id="{00000000-0008-0000-0300-000028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17" name="Text Box 1">
          <a:extLst>
            <a:ext uri="{FF2B5EF4-FFF2-40B4-BE49-F238E27FC236}">
              <a16:creationId xmlns:a16="http://schemas.microsoft.com/office/drawing/2014/main" id="{00000000-0008-0000-0300-000029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18" name="Text Box 1">
          <a:extLst>
            <a:ext uri="{FF2B5EF4-FFF2-40B4-BE49-F238E27FC236}">
              <a16:creationId xmlns:a16="http://schemas.microsoft.com/office/drawing/2014/main" id="{00000000-0008-0000-0300-00002A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19" name="Text Box 1">
          <a:extLst>
            <a:ext uri="{FF2B5EF4-FFF2-40B4-BE49-F238E27FC236}">
              <a16:creationId xmlns:a16="http://schemas.microsoft.com/office/drawing/2014/main" id="{00000000-0008-0000-0300-00002B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20" name="Text Box 1">
          <a:extLst>
            <a:ext uri="{FF2B5EF4-FFF2-40B4-BE49-F238E27FC236}">
              <a16:creationId xmlns:a16="http://schemas.microsoft.com/office/drawing/2014/main" id="{00000000-0008-0000-0300-00002C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21" name="Text Box 1">
          <a:extLst>
            <a:ext uri="{FF2B5EF4-FFF2-40B4-BE49-F238E27FC236}">
              <a16:creationId xmlns:a16="http://schemas.microsoft.com/office/drawing/2014/main" id="{00000000-0008-0000-0300-00002D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22" name="Text Box 1">
          <a:extLst>
            <a:ext uri="{FF2B5EF4-FFF2-40B4-BE49-F238E27FC236}">
              <a16:creationId xmlns:a16="http://schemas.microsoft.com/office/drawing/2014/main" id="{00000000-0008-0000-0300-00002E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23" name="Text Box 1">
          <a:extLst>
            <a:ext uri="{FF2B5EF4-FFF2-40B4-BE49-F238E27FC236}">
              <a16:creationId xmlns:a16="http://schemas.microsoft.com/office/drawing/2014/main" id="{00000000-0008-0000-0300-00002F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24" name="Text Box 1">
          <a:extLst>
            <a:ext uri="{FF2B5EF4-FFF2-40B4-BE49-F238E27FC236}">
              <a16:creationId xmlns:a16="http://schemas.microsoft.com/office/drawing/2014/main" id="{00000000-0008-0000-0300-000030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25" name="Text Box 1">
          <a:extLst>
            <a:ext uri="{FF2B5EF4-FFF2-40B4-BE49-F238E27FC236}">
              <a16:creationId xmlns:a16="http://schemas.microsoft.com/office/drawing/2014/main" id="{00000000-0008-0000-0300-000031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26" name="Text Box 1">
          <a:extLst>
            <a:ext uri="{FF2B5EF4-FFF2-40B4-BE49-F238E27FC236}">
              <a16:creationId xmlns:a16="http://schemas.microsoft.com/office/drawing/2014/main" id="{00000000-0008-0000-0300-000032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27" name="Text Box 1">
          <a:extLst>
            <a:ext uri="{FF2B5EF4-FFF2-40B4-BE49-F238E27FC236}">
              <a16:creationId xmlns:a16="http://schemas.microsoft.com/office/drawing/2014/main" id="{00000000-0008-0000-0300-000033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28" name="Text Box 1">
          <a:extLst>
            <a:ext uri="{FF2B5EF4-FFF2-40B4-BE49-F238E27FC236}">
              <a16:creationId xmlns:a16="http://schemas.microsoft.com/office/drawing/2014/main" id="{00000000-0008-0000-0300-000034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29" name="Text Box 1">
          <a:extLst>
            <a:ext uri="{FF2B5EF4-FFF2-40B4-BE49-F238E27FC236}">
              <a16:creationId xmlns:a16="http://schemas.microsoft.com/office/drawing/2014/main" id="{00000000-0008-0000-0300-000035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30" name="Text Box 1">
          <a:extLst>
            <a:ext uri="{FF2B5EF4-FFF2-40B4-BE49-F238E27FC236}">
              <a16:creationId xmlns:a16="http://schemas.microsoft.com/office/drawing/2014/main" id="{00000000-0008-0000-0300-000036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31" name="Text Box 1">
          <a:extLst>
            <a:ext uri="{FF2B5EF4-FFF2-40B4-BE49-F238E27FC236}">
              <a16:creationId xmlns:a16="http://schemas.microsoft.com/office/drawing/2014/main" id="{00000000-0008-0000-0300-000037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32" name="Text Box 1">
          <a:extLst>
            <a:ext uri="{FF2B5EF4-FFF2-40B4-BE49-F238E27FC236}">
              <a16:creationId xmlns:a16="http://schemas.microsoft.com/office/drawing/2014/main" id="{00000000-0008-0000-0300-000038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33" name="Text Box 1">
          <a:extLst>
            <a:ext uri="{FF2B5EF4-FFF2-40B4-BE49-F238E27FC236}">
              <a16:creationId xmlns:a16="http://schemas.microsoft.com/office/drawing/2014/main" id="{00000000-0008-0000-0300-000039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34" name="Text Box 1">
          <a:extLst>
            <a:ext uri="{FF2B5EF4-FFF2-40B4-BE49-F238E27FC236}">
              <a16:creationId xmlns:a16="http://schemas.microsoft.com/office/drawing/2014/main" id="{00000000-0008-0000-0300-00003A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35" name="Text Box 1">
          <a:extLst>
            <a:ext uri="{FF2B5EF4-FFF2-40B4-BE49-F238E27FC236}">
              <a16:creationId xmlns:a16="http://schemas.microsoft.com/office/drawing/2014/main" id="{00000000-0008-0000-0300-00003B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36" name="Text Box 1">
          <a:extLst>
            <a:ext uri="{FF2B5EF4-FFF2-40B4-BE49-F238E27FC236}">
              <a16:creationId xmlns:a16="http://schemas.microsoft.com/office/drawing/2014/main" id="{00000000-0008-0000-0300-00003C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37" name="Text Box 1">
          <a:extLst>
            <a:ext uri="{FF2B5EF4-FFF2-40B4-BE49-F238E27FC236}">
              <a16:creationId xmlns:a16="http://schemas.microsoft.com/office/drawing/2014/main" id="{00000000-0008-0000-0300-00003D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38" name="Text Box 1">
          <a:extLst>
            <a:ext uri="{FF2B5EF4-FFF2-40B4-BE49-F238E27FC236}">
              <a16:creationId xmlns:a16="http://schemas.microsoft.com/office/drawing/2014/main" id="{00000000-0008-0000-0300-00003E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39" name="Text Box 1">
          <a:extLst>
            <a:ext uri="{FF2B5EF4-FFF2-40B4-BE49-F238E27FC236}">
              <a16:creationId xmlns:a16="http://schemas.microsoft.com/office/drawing/2014/main" id="{00000000-0008-0000-0300-00003F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40" name="Text Box 1">
          <a:extLst>
            <a:ext uri="{FF2B5EF4-FFF2-40B4-BE49-F238E27FC236}">
              <a16:creationId xmlns:a16="http://schemas.microsoft.com/office/drawing/2014/main" id="{00000000-0008-0000-0300-000040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41" name="Text Box 1">
          <a:extLst>
            <a:ext uri="{FF2B5EF4-FFF2-40B4-BE49-F238E27FC236}">
              <a16:creationId xmlns:a16="http://schemas.microsoft.com/office/drawing/2014/main" id="{00000000-0008-0000-0300-000041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42" name="Text Box 1">
          <a:extLst>
            <a:ext uri="{FF2B5EF4-FFF2-40B4-BE49-F238E27FC236}">
              <a16:creationId xmlns:a16="http://schemas.microsoft.com/office/drawing/2014/main" id="{00000000-0008-0000-0300-000042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43" name="Text Box 1">
          <a:extLst>
            <a:ext uri="{FF2B5EF4-FFF2-40B4-BE49-F238E27FC236}">
              <a16:creationId xmlns:a16="http://schemas.microsoft.com/office/drawing/2014/main" id="{00000000-0008-0000-0300-000043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44" name="Text Box 1">
          <a:extLst>
            <a:ext uri="{FF2B5EF4-FFF2-40B4-BE49-F238E27FC236}">
              <a16:creationId xmlns:a16="http://schemas.microsoft.com/office/drawing/2014/main" id="{00000000-0008-0000-0300-000044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45" name="Text Box 1">
          <a:extLst>
            <a:ext uri="{FF2B5EF4-FFF2-40B4-BE49-F238E27FC236}">
              <a16:creationId xmlns:a16="http://schemas.microsoft.com/office/drawing/2014/main" id="{00000000-0008-0000-0300-000045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46" name="Text Box 1">
          <a:extLst>
            <a:ext uri="{FF2B5EF4-FFF2-40B4-BE49-F238E27FC236}">
              <a16:creationId xmlns:a16="http://schemas.microsoft.com/office/drawing/2014/main" id="{00000000-0008-0000-0300-000046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47" name="Text Box 1">
          <a:extLst>
            <a:ext uri="{FF2B5EF4-FFF2-40B4-BE49-F238E27FC236}">
              <a16:creationId xmlns:a16="http://schemas.microsoft.com/office/drawing/2014/main" id="{00000000-0008-0000-0300-000047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48" name="Text Box 1">
          <a:extLst>
            <a:ext uri="{FF2B5EF4-FFF2-40B4-BE49-F238E27FC236}">
              <a16:creationId xmlns:a16="http://schemas.microsoft.com/office/drawing/2014/main" id="{00000000-0008-0000-0300-000048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49" name="Text Box 1">
          <a:extLst>
            <a:ext uri="{FF2B5EF4-FFF2-40B4-BE49-F238E27FC236}">
              <a16:creationId xmlns:a16="http://schemas.microsoft.com/office/drawing/2014/main" id="{00000000-0008-0000-0300-000049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50" name="Text Box 1">
          <a:extLst>
            <a:ext uri="{FF2B5EF4-FFF2-40B4-BE49-F238E27FC236}">
              <a16:creationId xmlns:a16="http://schemas.microsoft.com/office/drawing/2014/main" id="{00000000-0008-0000-0300-00004A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51" name="Text Box 1">
          <a:extLst>
            <a:ext uri="{FF2B5EF4-FFF2-40B4-BE49-F238E27FC236}">
              <a16:creationId xmlns:a16="http://schemas.microsoft.com/office/drawing/2014/main" id="{00000000-0008-0000-0300-00004B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52" name="Text Box 1">
          <a:extLst>
            <a:ext uri="{FF2B5EF4-FFF2-40B4-BE49-F238E27FC236}">
              <a16:creationId xmlns:a16="http://schemas.microsoft.com/office/drawing/2014/main" id="{00000000-0008-0000-0300-00004C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53" name="Text Box 1">
          <a:extLst>
            <a:ext uri="{FF2B5EF4-FFF2-40B4-BE49-F238E27FC236}">
              <a16:creationId xmlns:a16="http://schemas.microsoft.com/office/drawing/2014/main" id="{00000000-0008-0000-0300-00004D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54" name="Text Box 1">
          <a:extLst>
            <a:ext uri="{FF2B5EF4-FFF2-40B4-BE49-F238E27FC236}">
              <a16:creationId xmlns:a16="http://schemas.microsoft.com/office/drawing/2014/main" id="{00000000-0008-0000-0300-00004E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55" name="Text Box 1">
          <a:extLst>
            <a:ext uri="{FF2B5EF4-FFF2-40B4-BE49-F238E27FC236}">
              <a16:creationId xmlns:a16="http://schemas.microsoft.com/office/drawing/2014/main" id="{00000000-0008-0000-0300-00004F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56" name="Text Box 1">
          <a:extLst>
            <a:ext uri="{FF2B5EF4-FFF2-40B4-BE49-F238E27FC236}">
              <a16:creationId xmlns:a16="http://schemas.microsoft.com/office/drawing/2014/main" id="{00000000-0008-0000-0300-000050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57" name="Text Box 1">
          <a:extLst>
            <a:ext uri="{FF2B5EF4-FFF2-40B4-BE49-F238E27FC236}">
              <a16:creationId xmlns:a16="http://schemas.microsoft.com/office/drawing/2014/main" id="{00000000-0008-0000-0300-000051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58" name="Text Box 1">
          <a:extLst>
            <a:ext uri="{FF2B5EF4-FFF2-40B4-BE49-F238E27FC236}">
              <a16:creationId xmlns:a16="http://schemas.microsoft.com/office/drawing/2014/main" id="{00000000-0008-0000-0300-000052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59" name="Text Box 1">
          <a:extLst>
            <a:ext uri="{FF2B5EF4-FFF2-40B4-BE49-F238E27FC236}">
              <a16:creationId xmlns:a16="http://schemas.microsoft.com/office/drawing/2014/main" id="{00000000-0008-0000-0300-000053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60" name="Text Box 1">
          <a:extLst>
            <a:ext uri="{FF2B5EF4-FFF2-40B4-BE49-F238E27FC236}">
              <a16:creationId xmlns:a16="http://schemas.microsoft.com/office/drawing/2014/main" id="{00000000-0008-0000-0300-000054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61" name="Text Box 1">
          <a:extLst>
            <a:ext uri="{FF2B5EF4-FFF2-40B4-BE49-F238E27FC236}">
              <a16:creationId xmlns:a16="http://schemas.microsoft.com/office/drawing/2014/main" id="{00000000-0008-0000-0300-000055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62" name="Text Box 1">
          <a:extLst>
            <a:ext uri="{FF2B5EF4-FFF2-40B4-BE49-F238E27FC236}">
              <a16:creationId xmlns:a16="http://schemas.microsoft.com/office/drawing/2014/main" id="{00000000-0008-0000-0300-000056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63" name="Text Box 1">
          <a:extLst>
            <a:ext uri="{FF2B5EF4-FFF2-40B4-BE49-F238E27FC236}">
              <a16:creationId xmlns:a16="http://schemas.microsoft.com/office/drawing/2014/main" id="{00000000-0008-0000-0300-000057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64" name="Text Box 1">
          <a:extLst>
            <a:ext uri="{FF2B5EF4-FFF2-40B4-BE49-F238E27FC236}">
              <a16:creationId xmlns:a16="http://schemas.microsoft.com/office/drawing/2014/main" id="{00000000-0008-0000-0300-000058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65" name="Text Box 1">
          <a:extLst>
            <a:ext uri="{FF2B5EF4-FFF2-40B4-BE49-F238E27FC236}">
              <a16:creationId xmlns:a16="http://schemas.microsoft.com/office/drawing/2014/main" id="{00000000-0008-0000-0300-000059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66" name="Text Box 1">
          <a:extLst>
            <a:ext uri="{FF2B5EF4-FFF2-40B4-BE49-F238E27FC236}">
              <a16:creationId xmlns:a16="http://schemas.microsoft.com/office/drawing/2014/main" id="{00000000-0008-0000-0300-00005A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67" name="Text Box 1">
          <a:extLst>
            <a:ext uri="{FF2B5EF4-FFF2-40B4-BE49-F238E27FC236}">
              <a16:creationId xmlns:a16="http://schemas.microsoft.com/office/drawing/2014/main" id="{00000000-0008-0000-0300-00005B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68" name="Text Box 1">
          <a:extLst>
            <a:ext uri="{FF2B5EF4-FFF2-40B4-BE49-F238E27FC236}">
              <a16:creationId xmlns:a16="http://schemas.microsoft.com/office/drawing/2014/main" id="{00000000-0008-0000-0300-00005C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69" name="Text Box 1">
          <a:extLst>
            <a:ext uri="{FF2B5EF4-FFF2-40B4-BE49-F238E27FC236}">
              <a16:creationId xmlns:a16="http://schemas.microsoft.com/office/drawing/2014/main" id="{00000000-0008-0000-0300-00005D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70" name="Text Box 1">
          <a:extLst>
            <a:ext uri="{FF2B5EF4-FFF2-40B4-BE49-F238E27FC236}">
              <a16:creationId xmlns:a16="http://schemas.microsoft.com/office/drawing/2014/main" id="{00000000-0008-0000-0300-00005E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71" name="Text Box 1">
          <a:extLst>
            <a:ext uri="{FF2B5EF4-FFF2-40B4-BE49-F238E27FC236}">
              <a16:creationId xmlns:a16="http://schemas.microsoft.com/office/drawing/2014/main" id="{00000000-0008-0000-0300-00005F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72" name="Text Box 1">
          <a:extLst>
            <a:ext uri="{FF2B5EF4-FFF2-40B4-BE49-F238E27FC236}">
              <a16:creationId xmlns:a16="http://schemas.microsoft.com/office/drawing/2014/main" id="{00000000-0008-0000-0300-000060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73" name="Text Box 1">
          <a:extLst>
            <a:ext uri="{FF2B5EF4-FFF2-40B4-BE49-F238E27FC236}">
              <a16:creationId xmlns:a16="http://schemas.microsoft.com/office/drawing/2014/main" id="{00000000-0008-0000-0300-000061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74" name="Text Box 1">
          <a:extLst>
            <a:ext uri="{FF2B5EF4-FFF2-40B4-BE49-F238E27FC236}">
              <a16:creationId xmlns:a16="http://schemas.microsoft.com/office/drawing/2014/main" id="{00000000-0008-0000-0300-000062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75" name="Text Box 1">
          <a:extLst>
            <a:ext uri="{FF2B5EF4-FFF2-40B4-BE49-F238E27FC236}">
              <a16:creationId xmlns:a16="http://schemas.microsoft.com/office/drawing/2014/main" id="{00000000-0008-0000-0300-000063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76" name="Text Box 1">
          <a:extLst>
            <a:ext uri="{FF2B5EF4-FFF2-40B4-BE49-F238E27FC236}">
              <a16:creationId xmlns:a16="http://schemas.microsoft.com/office/drawing/2014/main" id="{00000000-0008-0000-0300-000064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77" name="Text Box 1">
          <a:extLst>
            <a:ext uri="{FF2B5EF4-FFF2-40B4-BE49-F238E27FC236}">
              <a16:creationId xmlns:a16="http://schemas.microsoft.com/office/drawing/2014/main" id="{00000000-0008-0000-0300-000065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78" name="Text Box 1">
          <a:extLst>
            <a:ext uri="{FF2B5EF4-FFF2-40B4-BE49-F238E27FC236}">
              <a16:creationId xmlns:a16="http://schemas.microsoft.com/office/drawing/2014/main" id="{00000000-0008-0000-0300-000066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79" name="Text Box 1">
          <a:extLst>
            <a:ext uri="{FF2B5EF4-FFF2-40B4-BE49-F238E27FC236}">
              <a16:creationId xmlns:a16="http://schemas.microsoft.com/office/drawing/2014/main" id="{00000000-0008-0000-0300-000067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80" name="Text Box 1">
          <a:extLst>
            <a:ext uri="{FF2B5EF4-FFF2-40B4-BE49-F238E27FC236}">
              <a16:creationId xmlns:a16="http://schemas.microsoft.com/office/drawing/2014/main" id="{00000000-0008-0000-0300-000068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81" name="Text Box 1">
          <a:extLst>
            <a:ext uri="{FF2B5EF4-FFF2-40B4-BE49-F238E27FC236}">
              <a16:creationId xmlns:a16="http://schemas.microsoft.com/office/drawing/2014/main" id="{00000000-0008-0000-0300-000069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82" name="Text Box 1">
          <a:extLst>
            <a:ext uri="{FF2B5EF4-FFF2-40B4-BE49-F238E27FC236}">
              <a16:creationId xmlns:a16="http://schemas.microsoft.com/office/drawing/2014/main" id="{00000000-0008-0000-0300-00006A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83" name="Text Box 1">
          <a:extLst>
            <a:ext uri="{FF2B5EF4-FFF2-40B4-BE49-F238E27FC236}">
              <a16:creationId xmlns:a16="http://schemas.microsoft.com/office/drawing/2014/main" id="{00000000-0008-0000-0300-00006B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84" name="Text Box 1">
          <a:extLst>
            <a:ext uri="{FF2B5EF4-FFF2-40B4-BE49-F238E27FC236}">
              <a16:creationId xmlns:a16="http://schemas.microsoft.com/office/drawing/2014/main" id="{00000000-0008-0000-0300-00006C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85" name="Text Box 1">
          <a:extLst>
            <a:ext uri="{FF2B5EF4-FFF2-40B4-BE49-F238E27FC236}">
              <a16:creationId xmlns:a16="http://schemas.microsoft.com/office/drawing/2014/main" id="{00000000-0008-0000-0300-00006D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86" name="Text Box 1">
          <a:extLst>
            <a:ext uri="{FF2B5EF4-FFF2-40B4-BE49-F238E27FC236}">
              <a16:creationId xmlns:a16="http://schemas.microsoft.com/office/drawing/2014/main" id="{00000000-0008-0000-0300-00006E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87" name="Text Box 1">
          <a:extLst>
            <a:ext uri="{FF2B5EF4-FFF2-40B4-BE49-F238E27FC236}">
              <a16:creationId xmlns:a16="http://schemas.microsoft.com/office/drawing/2014/main" id="{00000000-0008-0000-0300-00006F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88" name="Text Box 1">
          <a:extLst>
            <a:ext uri="{FF2B5EF4-FFF2-40B4-BE49-F238E27FC236}">
              <a16:creationId xmlns:a16="http://schemas.microsoft.com/office/drawing/2014/main" id="{00000000-0008-0000-0300-000070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89" name="Text Box 1">
          <a:extLst>
            <a:ext uri="{FF2B5EF4-FFF2-40B4-BE49-F238E27FC236}">
              <a16:creationId xmlns:a16="http://schemas.microsoft.com/office/drawing/2014/main" id="{00000000-0008-0000-0300-000071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90" name="Text Box 1">
          <a:extLst>
            <a:ext uri="{FF2B5EF4-FFF2-40B4-BE49-F238E27FC236}">
              <a16:creationId xmlns:a16="http://schemas.microsoft.com/office/drawing/2014/main" id="{00000000-0008-0000-0300-000072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91" name="Text Box 1">
          <a:extLst>
            <a:ext uri="{FF2B5EF4-FFF2-40B4-BE49-F238E27FC236}">
              <a16:creationId xmlns:a16="http://schemas.microsoft.com/office/drawing/2014/main" id="{00000000-0008-0000-0300-000073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92" name="Text Box 1">
          <a:extLst>
            <a:ext uri="{FF2B5EF4-FFF2-40B4-BE49-F238E27FC236}">
              <a16:creationId xmlns:a16="http://schemas.microsoft.com/office/drawing/2014/main" id="{00000000-0008-0000-0300-000074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93" name="Text Box 1">
          <a:extLst>
            <a:ext uri="{FF2B5EF4-FFF2-40B4-BE49-F238E27FC236}">
              <a16:creationId xmlns:a16="http://schemas.microsoft.com/office/drawing/2014/main" id="{00000000-0008-0000-0300-000075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94" name="Text Box 1">
          <a:extLst>
            <a:ext uri="{FF2B5EF4-FFF2-40B4-BE49-F238E27FC236}">
              <a16:creationId xmlns:a16="http://schemas.microsoft.com/office/drawing/2014/main" id="{00000000-0008-0000-0300-000076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95" name="Text Box 1">
          <a:extLst>
            <a:ext uri="{FF2B5EF4-FFF2-40B4-BE49-F238E27FC236}">
              <a16:creationId xmlns:a16="http://schemas.microsoft.com/office/drawing/2014/main" id="{00000000-0008-0000-0300-000077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96" name="Text Box 1">
          <a:extLst>
            <a:ext uri="{FF2B5EF4-FFF2-40B4-BE49-F238E27FC236}">
              <a16:creationId xmlns:a16="http://schemas.microsoft.com/office/drawing/2014/main" id="{00000000-0008-0000-0300-000078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97" name="Text Box 1">
          <a:extLst>
            <a:ext uri="{FF2B5EF4-FFF2-40B4-BE49-F238E27FC236}">
              <a16:creationId xmlns:a16="http://schemas.microsoft.com/office/drawing/2014/main" id="{00000000-0008-0000-0300-000079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98" name="Text Box 1">
          <a:extLst>
            <a:ext uri="{FF2B5EF4-FFF2-40B4-BE49-F238E27FC236}">
              <a16:creationId xmlns:a16="http://schemas.microsoft.com/office/drawing/2014/main" id="{00000000-0008-0000-0300-00007A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699" name="Text Box 1">
          <a:extLst>
            <a:ext uri="{FF2B5EF4-FFF2-40B4-BE49-F238E27FC236}">
              <a16:creationId xmlns:a16="http://schemas.microsoft.com/office/drawing/2014/main" id="{00000000-0008-0000-0300-00007B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00" name="Text Box 1">
          <a:extLst>
            <a:ext uri="{FF2B5EF4-FFF2-40B4-BE49-F238E27FC236}">
              <a16:creationId xmlns:a16="http://schemas.microsoft.com/office/drawing/2014/main" id="{00000000-0008-0000-0300-00007C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01" name="Text Box 1">
          <a:extLst>
            <a:ext uri="{FF2B5EF4-FFF2-40B4-BE49-F238E27FC236}">
              <a16:creationId xmlns:a16="http://schemas.microsoft.com/office/drawing/2014/main" id="{00000000-0008-0000-0300-00007D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02" name="Text Box 1">
          <a:extLst>
            <a:ext uri="{FF2B5EF4-FFF2-40B4-BE49-F238E27FC236}">
              <a16:creationId xmlns:a16="http://schemas.microsoft.com/office/drawing/2014/main" id="{00000000-0008-0000-0300-00007E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03" name="Text Box 1">
          <a:extLst>
            <a:ext uri="{FF2B5EF4-FFF2-40B4-BE49-F238E27FC236}">
              <a16:creationId xmlns:a16="http://schemas.microsoft.com/office/drawing/2014/main" id="{00000000-0008-0000-0300-00007F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04" name="Text Box 1">
          <a:extLst>
            <a:ext uri="{FF2B5EF4-FFF2-40B4-BE49-F238E27FC236}">
              <a16:creationId xmlns:a16="http://schemas.microsoft.com/office/drawing/2014/main" id="{00000000-0008-0000-0300-000080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05" name="Text Box 1">
          <a:extLst>
            <a:ext uri="{FF2B5EF4-FFF2-40B4-BE49-F238E27FC236}">
              <a16:creationId xmlns:a16="http://schemas.microsoft.com/office/drawing/2014/main" id="{00000000-0008-0000-0300-000081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06" name="Text Box 1">
          <a:extLst>
            <a:ext uri="{FF2B5EF4-FFF2-40B4-BE49-F238E27FC236}">
              <a16:creationId xmlns:a16="http://schemas.microsoft.com/office/drawing/2014/main" id="{00000000-0008-0000-0300-000082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07" name="Text Box 1">
          <a:extLst>
            <a:ext uri="{FF2B5EF4-FFF2-40B4-BE49-F238E27FC236}">
              <a16:creationId xmlns:a16="http://schemas.microsoft.com/office/drawing/2014/main" id="{00000000-0008-0000-0300-000083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08" name="Text Box 1">
          <a:extLst>
            <a:ext uri="{FF2B5EF4-FFF2-40B4-BE49-F238E27FC236}">
              <a16:creationId xmlns:a16="http://schemas.microsoft.com/office/drawing/2014/main" id="{00000000-0008-0000-0300-000084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09" name="Text Box 1">
          <a:extLst>
            <a:ext uri="{FF2B5EF4-FFF2-40B4-BE49-F238E27FC236}">
              <a16:creationId xmlns:a16="http://schemas.microsoft.com/office/drawing/2014/main" id="{00000000-0008-0000-0300-000085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10" name="Text Box 1">
          <a:extLst>
            <a:ext uri="{FF2B5EF4-FFF2-40B4-BE49-F238E27FC236}">
              <a16:creationId xmlns:a16="http://schemas.microsoft.com/office/drawing/2014/main" id="{00000000-0008-0000-0300-000086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11" name="Text Box 1">
          <a:extLst>
            <a:ext uri="{FF2B5EF4-FFF2-40B4-BE49-F238E27FC236}">
              <a16:creationId xmlns:a16="http://schemas.microsoft.com/office/drawing/2014/main" id="{00000000-0008-0000-0300-000087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12" name="Text Box 1">
          <a:extLst>
            <a:ext uri="{FF2B5EF4-FFF2-40B4-BE49-F238E27FC236}">
              <a16:creationId xmlns:a16="http://schemas.microsoft.com/office/drawing/2014/main" id="{00000000-0008-0000-0300-000088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13" name="Text Box 1">
          <a:extLst>
            <a:ext uri="{FF2B5EF4-FFF2-40B4-BE49-F238E27FC236}">
              <a16:creationId xmlns:a16="http://schemas.microsoft.com/office/drawing/2014/main" id="{00000000-0008-0000-0300-000089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14" name="Text Box 1">
          <a:extLst>
            <a:ext uri="{FF2B5EF4-FFF2-40B4-BE49-F238E27FC236}">
              <a16:creationId xmlns:a16="http://schemas.microsoft.com/office/drawing/2014/main" id="{00000000-0008-0000-0300-00008A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15" name="Text Box 1">
          <a:extLst>
            <a:ext uri="{FF2B5EF4-FFF2-40B4-BE49-F238E27FC236}">
              <a16:creationId xmlns:a16="http://schemas.microsoft.com/office/drawing/2014/main" id="{00000000-0008-0000-0300-00008B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16" name="Text Box 1">
          <a:extLst>
            <a:ext uri="{FF2B5EF4-FFF2-40B4-BE49-F238E27FC236}">
              <a16:creationId xmlns:a16="http://schemas.microsoft.com/office/drawing/2014/main" id="{00000000-0008-0000-0300-00008C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17" name="Text Box 1">
          <a:extLst>
            <a:ext uri="{FF2B5EF4-FFF2-40B4-BE49-F238E27FC236}">
              <a16:creationId xmlns:a16="http://schemas.microsoft.com/office/drawing/2014/main" id="{00000000-0008-0000-0300-00008D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18" name="Text Box 1">
          <a:extLst>
            <a:ext uri="{FF2B5EF4-FFF2-40B4-BE49-F238E27FC236}">
              <a16:creationId xmlns:a16="http://schemas.microsoft.com/office/drawing/2014/main" id="{00000000-0008-0000-0300-00008E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19" name="Text Box 1">
          <a:extLst>
            <a:ext uri="{FF2B5EF4-FFF2-40B4-BE49-F238E27FC236}">
              <a16:creationId xmlns:a16="http://schemas.microsoft.com/office/drawing/2014/main" id="{00000000-0008-0000-0300-00008F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20" name="Text Box 1">
          <a:extLst>
            <a:ext uri="{FF2B5EF4-FFF2-40B4-BE49-F238E27FC236}">
              <a16:creationId xmlns:a16="http://schemas.microsoft.com/office/drawing/2014/main" id="{00000000-0008-0000-0300-000090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21" name="Text Box 1">
          <a:extLst>
            <a:ext uri="{FF2B5EF4-FFF2-40B4-BE49-F238E27FC236}">
              <a16:creationId xmlns:a16="http://schemas.microsoft.com/office/drawing/2014/main" id="{00000000-0008-0000-0300-000091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22" name="Text Box 1">
          <a:extLst>
            <a:ext uri="{FF2B5EF4-FFF2-40B4-BE49-F238E27FC236}">
              <a16:creationId xmlns:a16="http://schemas.microsoft.com/office/drawing/2014/main" id="{00000000-0008-0000-0300-000092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23" name="Text Box 1">
          <a:extLst>
            <a:ext uri="{FF2B5EF4-FFF2-40B4-BE49-F238E27FC236}">
              <a16:creationId xmlns:a16="http://schemas.microsoft.com/office/drawing/2014/main" id="{00000000-0008-0000-0300-000093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24" name="Text Box 1">
          <a:extLst>
            <a:ext uri="{FF2B5EF4-FFF2-40B4-BE49-F238E27FC236}">
              <a16:creationId xmlns:a16="http://schemas.microsoft.com/office/drawing/2014/main" id="{00000000-0008-0000-0300-000094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25" name="Text Box 1">
          <a:extLst>
            <a:ext uri="{FF2B5EF4-FFF2-40B4-BE49-F238E27FC236}">
              <a16:creationId xmlns:a16="http://schemas.microsoft.com/office/drawing/2014/main" id="{00000000-0008-0000-0300-000095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26" name="Text Box 1">
          <a:extLst>
            <a:ext uri="{FF2B5EF4-FFF2-40B4-BE49-F238E27FC236}">
              <a16:creationId xmlns:a16="http://schemas.microsoft.com/office/drawing/2014/main" id="{00000000-0008-0000-0300-000096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27" name="Text Box 1">
          <a:extLst>
            <a:ext uri="{FF2B5EF4-FFF2-40B4-BE49-F238E27FC236}">
              <a16:creationId xmlns:a16="http://schemas.microsoft.com/office/drawing/2014/main" id="{00000000-0008-0000-0300-000097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28" name="Text Box 1">
          <a:extLst>
            <a:ext uri="{FF2B5EF4-FFF2-40B4-BE49-F238E27FC236}">
              <a16:creationId xmlns:a16="http://schemas.microsoft.com/office/drawing/2014/main" id="{00000000-0008-0000-0300-000098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29" name="Text Box 1">
          <a:extLst>
            <a:ext uri="{FF2B5EF4-FFF2-40B4-BE49-F238E27FC236}">
              <a16:creationId xmlns:a16="http://schemas.microsoft.com/office/drawing/2014/main" id="{00000000-0008-0000-0300-000099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30" name="Text Box 1">
          <a:extLst>
            <a:ext uri="{FF2B5EF4-FFF2-40B4-BE49-F238E27FC236}">
              <a16:creationId xmlns:a16="http://schemas.microsoft.com/office/drawing/2014/main" id="{00000000-0008-0000-0300-00009A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31" name="Text Box 1">
          <a:extLst>
            <a:ext uri="{FF2B5EF4-FFF2-40B4-BE49-F238E27FC236}">
              <a16:creationId xmlns:a16="http://schemas.microsoft.com/office/drawing/2014/main" id="{00000000-0008-0000-0300-00009B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32" name="Text Box 1">
          <a:extLst>
            <a:ext uri="{FF2B5EF4-FFF2-40B4-BE49-F238E27FC236}">
              <a16:creationId xmlns:a16="http://schemas.microsoft.com/office/drawing/2014/main" id="{00000000-0008-0000-0300-00009C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33" name="Text Box 1">
          <a:extLst>
            <a:ext uri="{FF2B5EF4-FFF2-40B4-BE49-F238E27FC236}">
              <a16:creationId xmlns:a16="http://schemas.microsoft.com/office/drawing/2014/main" id="{00000000-0008-0000-0300-00009D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34" name="Text Box 1">
          <a:extLst>
            <a:ext uri="{FF2B5EF4-FFF2-40B4-BE49-F238E27FC236}">
              <a16:creationId xmlns:a16="http://schemas.microsoft.com/office/drawing/2014/main" id="{00000000-0008-0000-0300-00009E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35" name="Text Box 1">
          <a:extLst>
            <a:ext uri="{FF2B5EF4-FFF2-40B4-BE49-F238E27FC236}">
              <a16:creationId xmlns:a16="http://schemas.microsoft.com/office/drawing/2014/main" id="{00000000-0008-0000-0300-00009F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36" name="Text Box 1">
          <a:extLst>
            <a:ext uri="{FF2B5EF4-FFF2-40B4-BE49-F238E27FC236}">
              <a16:creationId xmlns:a16="http://schemas.microsoft.com/office/drawing/2014/main" id="{00000000-0008-0000-0300-0000A0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37" name="Text Box 1">
          <a:extLst>
            <a:ext uri="{FF2B5EF4-FFF2-40B4-BE49-F238E27FC236}">
              <a16:creationId xmlns:a16="http://schemas.microsoft.com/office/drawing/2014/main" id="{00000000-0008-0000-0300-0000A1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38" name="Text Box 1">
          <a:extLst>
            <a:ext uri="{FF2B5EF4-FFF2-40B4-BE49-F238E27FC236}">
              <a16:creationId xmlns:a16="http://schemas.microsoft.com/office/drawing/2014/main" id="{00000000-0008-0000-0300-0000A2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39" name="Text Box 1">
          <a:extLst>
            <a:ext uri="{FF2B5EF4-FFF2-40B4-BE49-F238E27FC236}">
              <a16:creationId xmlns:a16="http://schemas.microsoft.com/office/drawing/2014/main" id="{00000000-0008-0000-0300-0000A3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40" name="Text Box 1">
          <a:extLst>
            <a:ext uri="{FF2B5EF4-FFF2-40B4-BE49-F238E27FC236}">
              <a16:creationId xmlns:a16="http://schemas.microsoft.com/office/drawing/2014/main" id="{00000000-0008-0000-0300-0000A4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41" name="Text Box 1">
          <a:extLst>
            <a:ext uri="{FF2B5EF4-FFF2-40B4-BE49-F238E27FC236}">
              <a16:creationId xmlns:a16="http://schemas.microsoft.com/office/drawing/2014/main" id="{00000000-0008-0000-0300-0000A5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42" name="Text Box 1">
          <a:extLst>
            <a:ext uri="{FF2B5EF4-FFF2-40B4-BE49-F238E27FC236}">
              <a16:creationId xmlns:a16="http://schemas.microsoft.com/office/drawing/2014/main" id="{00000000-0008-0000-0300-0000A6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43" name="Text Box 1">
          <a:extLst>
            <a:ext uri="{FF2B5EF4-FFF2-40B4-BE49-F238E27FC236}">
              <a16:creationId xmlns:a16="http://schemas.microsoft.com/office/drawing/2014/main" id="{00000000-0008-0000-0300-0000A7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44" name="Text Box 1">
          <a:extLst>
            <a:ext uri="{FF2B5EF4-FFF2-40B4-BE49-F238E27FC236}">
              <a16:creationId xmlns:a16="http://schemas.microsoft.com/office/drawing/2014/main" id="{00000000-0008-0000-0300-0000A8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45" name="Text Box 1">
          <a:extLst>
            <a:ext uri="{FF2B5EF4-FFF2-40B4-BE49-F238E27FC236}">
              <a16:creationId xmlns:a16="http://schemas.microsoft.com/office/drawing/2014/main" id="{00000000-0008-0000-0300-0000A9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46" name="Text Box 1">
          <a:extLst>
            <a:ext uri="{FF2B5EF4-FFF2-40B4-BE49-F238E27FC236}">
              <a16:creationId xmlns:a16="http://schemas.microsoft.com/office/drawing/2014/main" id="{00000000-0008-0000-0300-0000AA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47" name="Text Box 1">
          <a:extLst>
            <a:ext uri="{FF2B5EF4-FFF2-40B4-BE49-F238E27FC236}">
              <a16:creationId xmlns:a16="http://schemas.microsoft.com/office/drawing/2014/main" id="{00000000-0008-0000-0300-0000AB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48" name="Text Box 1">
          <a:extLst>
            <a:ext uri="{FF2B5EF4-FFF2-40B4-BE49-F238E27FC236}">
              <a16:creationId xmlns:a16="http://schemas.microsoft.com/office/drawing/2014/main" id="{00000000-0008-0000-0300-0000AC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49" name="Text Box 1">
          <a:extLst>
            <a:ext uri="{FF2B5EF4-FFF2-40B4-BE49-F238E27FC236}">
              <a16:creationId xmlns:a16="http://schemas.microsoft.com/office/drawing/2014/main" id="{00000000-0008-0000-0300-0000AD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50" name="Text Box 1">
          <a:extLst>
            <a:ext uri="{FF2B5EF4-FFF2-40B4-BE49-F238E27FC236}">
              <a16:creationId xmlns:a16="http://schemas.microsoft.com/office/drawing/2014/main" id="{00000000-0008-0000-0300-0000AE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51" name="Text Box 1">
          <a:extLst>
            <a:ext uri="{FF2B5EF4-FFF2-40B4-BE49-F238E27FC236}">
              <a16:creationId xmlns:a16="http://schemas.microsoft.com/office/drawing/2014/main" id="{00000000-0008-0000-0300-0000AF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52" name="Text Box 1">
          <a:extLst>
            <a:ext uri="{FF2B5EF4-FFF2-40B4-BE49-F238E27FC236}">
              <a16:creationId xmlns:a16="http://schemas.microsoft.com/office/drawing/2014/main" id="{00000000-0008-0000-0300-0000B0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53" name="Text Box 1">
          <a:extLst>
            <a:ext uri="{FF2B5EF4-FFF2-40B4-BE49-F238E27FC236}">
              <a16:creationId xmlns:a16="http://schemas.microsoft.com/office/drawing/2014/main" id="{00000000-0008-0000-0300-0000B1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54" name="Text Box 1">
          <a:extLst>
            <a:ext uri="{FF2B5EF4-FFF2-40B4-BE49-F238E27FC236}">
              <a16:creationId xmlns:a16="http://schemas.microsoft.com/office/drawing/2014/main" id="{00000000-0008-0000-0300-0000B2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55" name="Text Box 1">
          <a:extLst>
            <a:ext uri="{FF2B5EF4-FFF2-40B4-BE49-F238E27FC236}">
              <a16:creationId xmlns:a16="http://schemas.microsoft.com/office/drawing/2014/main" id="{00000000-0008-0000-0300-0000B3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56" name="Text Box 1">
          <a:extLst>
            <a:ext uri="{FF2B5EF4-FFF2-40B4-BE49-F238E27FC236}">
              <a16:creationId xmlns:a16="http://schemas.microsoft.com/office/drawing/2014/main" id="{00000000-0008-0000-0300-0000B4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57" name="Text Box 1">
          <a:extLst>
            <a:ext uri="{FF2B5EF4-FFF2-40B4-BE49-F238E27FC236}">
              <a16:creationId xmlns:a16="http://schemas.microsoft.com/office/drawing/2014/main" id="{00000000-0008-0000-0300-0000B5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58" name="Text Box 1">
          <a:extLst>
            <a:ext uri="{FF2B5EF4-FFF2-40B4-BE49-F238E27FC236}">
              <a16:creationId xmlns:a16="http://schemas.microsoft.com/office/drawing/2014/main" id="{00000000-0008-0000-0300-0000B6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59" name="Text Box 1">
          <a:extLst>
            <a:ext uri="{FF2B5EF4-FFF2-40B4-BE49-F238E27FC236}">
              <a16:creationId xmlns:a16="http://schemas.microsoft.com/office/drawing/2014/main" id="{00000000-0008-0000-0300-0000B7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60" name="Text Box 1">
          <a:extLst>
            <a:ext uri="{FF2B5EF4-FFF2-40B4-BE49-F238E27FC236}">
              <a16:creationId xmlns:a16="http://schemas.microsoft.com/office/drawing/2014/main" id="{00000000-0008-0000-0300-0000B8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61" name="Text Box 1">
          <a:extLst>
            <a:ext uri="{FF2B5EF4-FFF2-40B4-BE49-F238E27FC236}">
              <a16:creationId xmlns:a16="http://schemas.microsoft.com/office/drawing/2014/main" id="{00000000-0008-0000-0300-0000B9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62" name="Text Box 1">
          <a:extLst>
            <a:ext uri="{FF2B5EF4-FFF2-40B4-BE49-F238E27FC236}">
              <a16:creationId xmlns:a16="http://schemas.microsoft.com/office/drawing/2014/main" id="{00000000-0008-0000-0300-0000BA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63" name="Text Box 1">
          <a:extLst>
            <a:ext uri="{FF2B5EF4-FFF2-40B4-BE49-F238E27FC236}">
              <a16:creationId xmlns:a16="http://schemas.microsoft.com/office/drawing/2014/main" id="{00000000-0008-0000-0300-0000BB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64" name="Text Box 1">
          <a:extLst>
            <a:ext uri="{FF2B5EF4-FFF2-40B4-BE49-F238E27FC236}">
              <a16:creationId xmlns:a16="http://schemas.microsoft.com/office/drawing/2014/main" id="{00000000-0008-0000-0300-0000BC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65" name="Text Box 1">
          <a:extLst>
            <a:ext uri="{FF2B5EF4-FFF2-40B4-BE49-F238E27FC236}">
              <a16:creationId xmlns:a16="http://schemas.microsoft.com/office/drawing/2014/main" id="{00000000-0008-0000-0300-0000BD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66" name="Text Box 1">
          <a:extLst>
            <a:ext uri="{FF2B5EF4-FFF2-40B4-BE49-F238E27FC236}">
              <a16:creationId xmlns:a16="http://schemas.microsoft.com/office/drawing/2014/main" id="{00000000-0008-0000-0300-0000BE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67" name="Text Box 1">
          <a:extLst>
            <a:ext uri="{FF2B5EF4-FFF2-40B4-BE49-F238E27FC236}">
              <a16:creationId xmlns:a16="http://schemas.microsoft.com/office/drawing/2014/main" id="{00000000-0008-0000-0300-0000BF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68" name="Text Box 1">
          <a:extLst>
            <a:ext uri="{FF2B5EF4-FFF2-40B4-BE49-F238E27FC236}">
              <a16:creationId xmlns:a16="http://schemas.microsoft.com/office/drawing/2014/main" id="{00000000-0008-0000-0300-0000C0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69" name="Text Box 1">
          <a:extLst>
            <a:ext uri="{FF2B5EF4-FFF2-40B4-BE49-F238E27FC236}">
              <a16:creationId xmlns:a16="http://schemas.microsoft.com/office/drawing/2014/main" id="{00000000-0008-0000-0300-0000C1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70" name="Text Box 1">
          <a:extLst>
            <a:ext uri="{FF2B5EF4-FFF2-40B4-BE49-F238E27FC236}">
              <a16:creationId xmlns:a16="http://schemas.microsoft.com/office/drawing/2014/main" id="{00000000-0008-0000-0300-0000C2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71" name="Text Box 1">
          <a:extLst>
            <a:ext uri="{FF2B5EF4-FFF2-40B4-BE49-F238E27FC236}">
              <a16:creationId xmlns:a16="http://schemas.microsoft.com/office/drawing/2014/main" id="{00000000-0008-0000-0300-0000C3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72" name="Text Box 1">
          <a:extLst>
            <a:ext uri="{FF2B5EF4-FFF2-40B4-BE49-F238E27FC236}">
              <a16:creationId xmlns:a16="http://schemas.microsoft.com/office/drawing/2014/main" id="{00000000-0008-0000-0300-0000C4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73" name="Text Box 1">
          <a:extLst>
            <a:ext uri="{FF2B5EF4-FFF2-40B4-BE49-F238E27FC236}">
              <a16:creationId xmlns:a16="http://schemas.microsoft.com/office/drawing/2014/main" id="{00000000-0008-0000-0300-0000C5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74" name="Text Box 1">
          <a:extLst>
            <a:ext uri="{FF2B5EF4-FFF2-40B4-BE49-F238E27FC236}">
              <a16:creationId xmlns:a16="http://schemas.microsoft.com/office/drawing/2014/main" id="{00000000-0008-0000-0300-0000C6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75" name="Text Box 1">
          <a:extLst>
            <a:ext uri="{FF2B5EF4-FFF2-40B4-BE49-F238E27FC236}">
              <a16:creationId xmlns:a16="http://schemas.microsoft.com/office/drawing/2014/main" id="{00000000-0008-0000-0300-0000C7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76" name="Text Box 1">
          <a:extLst>
            <a:ext uri="{FF2B5EF4-FFF2-40B4-BE49-F238E27FC236}">
              <a16:creationId xmlns:a16="http://schemas.microsoft.com/office/drawing/2014/main" id="{00000000-0008-0000-0300-0000C8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77" name="Text Box 1">
          <a:extLst>
            <a:ext uri="{FF2B5EF4-FFF2-40B4-BE49-F238E27FC236}">
              <a16:creationId xmlns:a16="http://schemas.microsoft.com/office/drawing/2014/main" id="{00000000-0008-0000-0300-0000C9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78" name="Text Box 1">
          <a:extLst>
            <a:ext uri="{FF2B5EF4-FFF2-40B4-BE49-F238E27FC236}">
              <a16:creationId xmlns:a16="http://schemas.microsoft.com/office/drawing/2014/main" id="{00000000-0008-0000-0300-0000CA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79" name="Text Box 1">
          <a:extLst>
            <a:ext uri="{FF2B5EF4-FFF2-40B4-BE49-F238E27FC236}">
              <a16:creationId xmlns:a16="http://schemas.microsoft.com/office/drawing/2014/main" id="{00000000-0008-0000-0300-0000CB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80" name="Text Box 1">
          <a:extLst>
            <a:ext uri="{FF2B5EF4-FFF2-40B4-BE49-F238E27FC236}">
              <a16:creationId xmlns:a16="http://schemas.microsoft.com/office/drawing/2014/main" id="{00000000-0008-0000-0300-0000CC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81" name="Text Box 1">
          <a:extLst>
            <a:ext uri="{FF2B5EF4-FFF2-40B4-BE49-F238E27FC236}">
              <a16:creationId xmlns:a16="http://schemas.microsoft.com/office/drawing/2014/main" id="{00000000-0008-0000-0300-0000CD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82" name="Text Box 1">
          <a:extLst>
            <a:ext uri="{FF2B5EF4-FFF2-40B4-BE49-F238E27FC236}">
              <a16:creationId xmlns:a16="http://schemas.microsoft.com/office/drawing/2014/main" id="{00000000-0008-0000-0300-0000CE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83" name="Text Box 1">
          <a:extLst>
            <a:ext uri="{FF2B5EF4-FFF2-40B4-BE49-F238E27FC236}">
              <a16:creationId xmlns:a16="http://schemas.microsoft.com/office/drawing/2014/main" id="{00000000-0008-0000-0300-0000CF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84" name="Text Box 1">
          <a:extLst>
            <a:ext uri="{FF2B5EF4-FFF2-40B4-BE49-F238E27FC236}">
              <a16:creationId xmlns:a16="http://schemas.microsoft.com/office/drawing/2014/main" id="{00000000-0008-0000-0300-0000D0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85" name="Text Box 1">
          <a:extLst>
            <a:ext uri="{FF2B5EF4-FFF2-40B4-BE49-F238E27FC236}">
              <a16:creationId xmlns:a16="http://schemas.microsoft.com/office/drawing/2014/main" id="{00000000-0008-0000-0300-0000D1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86" name="Text Box 1">
          <a:extLst>
            <a:ext uri="{FF2B5EF4-FFF2-40B4-BE49-F238E27FC236}">
              <a16:creationId xmlns:a16="http://schemas.microsoft.com/office/drawing/2014/main" id="{00000000-0008-0000-0300-0000D2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87" name="Text Box 1">
          <a:extLst>
            <a:ext uri="{FF2B5EF4-FFF2-40B4-BE49-F238E27FC236}">
              <a16:creationId xmlns:a16="http://schemas.microsoft.com/office/drawing/2014/main" id="{00000000-0008-0000-0300-0000D3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88" name="Text Box 1">
          <a:extLst>
            <a:ext uri="{FF2B5EF4-FFF2-40B4-BE49-F238E27FC236}">
              <a16:creationId xmlns:a16="http://schemas.microsoft.com/office/drawing/2014/main" id="{00000000-0008-0000-0300-0000D4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89" name="Text Box 1">
          <a:extLst>
            <a:ext uri="{FF2B5EF4-FFF2-40B4-BE49-F238E27FC236}">
              <a16:creationId xmlns:a16="http://schemas.microsoft.com/office/drawing/2014/main" id="{00000000-0008-0000-0300-0000D5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90" name="Text Box 1">
          <a:extLst>
            <a:ext uri="{FF2B5EF4-FFF2-40B4-BE49-F238E27FC236}">
              <a16:creationId xmlns:a16="http://schemas.microsoft.com/office/drawing/2014/main" id="{00000000-0008-0000-0300-0000D6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91" name="Text Box 1">
          <a:extLst>
            <a:ext uri="{FF2B5EF4-FFF2-40B4-BE49-F238E27FC236}">
              <a16:creationId xmlns:a16="http://schemas.microsoft.com/office/drawing/2014/main" id="{00000000-0008-0000-0300-0000D7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92" name="Text Box 1">
          <a:extLst>
            <a:ext uri="{FF2B5EF4-FFF2-40B4-BE49-F238E27FC236}">
              <a16:creationId xmlns:a16="http://schemas.microsoft.com/office/drawing/2014/main" id="{00000000-0008-0000-0300-0000D8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93" name="Text Box 1">
          <a:extLst>
            <a:ext uri="{FF2B5EF4-FFF2-40B4-BE49-F238E27FC236}">
              <a16:creationId xmlns:a16="http://schemas.microsoft.com/office/drawing/2014/main" id="{00000000-0008-0000-0300-0000D9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94" name="Text Box 1">
          <a:extLst>
            <a:ext uri="{FF2B5EF4-FFF2-40B4-BE49-F238E27FC236}">
              <a16:creationId xmlns:a16="http://schemas.microsoft.com/office/drawing/2014/main" id="{00000000-0008-0000-0300-0000DA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95" name="Text Box 1">
          <a:extLst>
            <a:ext uri="{FF2B5EF4-FFF2-40B4-BE49-F238E27FC236}">
              <a16:creationId xmlns:a16="http://schemas.microsoft.com/office/drawing/2014/main" id="{00000000-0008-0000-0300-0000DB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96" name="Text Box 1">
          <a:extLst>
            <a:ext uri="{FF2B5EF4-FFF2-40B4-BE49-F238E27FC236}">
              <a16:creationId xmlns:a16="http://schemas.microsoft.com/office/drawing/2014/main" id="{00000000-0008-0000-0300-0000DC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97" name="Text Box 1">
          <a:extLst>
            <a:ext uri="{FF2B5EF4-FFF2-40B4-BE49-F238E27FC236}">
              <a16:creationId xmlns:a16="http://schemas.microsoft.com/office/drawing/2014/main" id="{00000000-0008-0000-0300-0000DD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98" name="Text Box 1">
          <a:extLst>
            <a:ext uri="{FF2B5EF4-FFF2-40B4-BE49-F238E27FC236}">
              <a16:creationId xmlns:a16="http://schemas.microsoft.com/office/drawing/2014/main" id="{00000000-0008-0000-0300-0000DE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799" name="Text Box 1">
          <a:extLst>
            <a:ext uri="{FF2B5EF4-FFF2-40B4-BE49-F238E27FC236}">
              <a16:creationId xmlns:a16="http://schemas.microsoft.com/office/drawing/2014/main" id="{00000000-0008-0000-0300-0000DF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00" name="Text Box 1">
          <a:extLst>
            <a:ext uri="{FF2B5EF4-FFF2-40B4-BE49-F238E27FC236}">
              <a16:creationId xmlns:a16="http://schemas.microsoft.com/office/drawing/2014/main" id="{00000000-0008-0000-0300-0000E0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01" name="Text Box 1">
          <a:extLst>
            <a:ext uri="{FF2B5EF4-FFF2-40B4-BE49-F238E27FC236}">
              <a16:creationId xmlns:a16="http://schemas.microsoft.com/office/drawing/2014/main" id="{00000000-0008-0000-0300-0000E1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02" name="Text Box 1">
          <a:extLst>
            <a:ext uri="{FF2B5EF4-FFF2-40B4-BE49-F238E27FC236}">
              <a16:creationId xmlns:a16="http://schemas.microsoft.com/office/drawing/2014/main" id="{00000000-0008-0000-0300-0000E2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03" name="Text Box 1">
          <a:extLst>
            <a:ext uri="{FF2B5EF4-FFF2-40B4-BE49-F238E27FC236}">
              <a16:creationId xmlns:a16="http://schemas.microsoft.com/office/drawing/2014/main" id="{00000000-0008-0000-0300-0000E3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04" name="Text Box 1">
          <a:extLst>
            <a:ext uri="{FF2B5EF4-FFF2-40B4-BE49-F238E27FC236}">
              <a16:creationId xmlns:a16="http://schemas.microsoft.com/office/drawing/2014/main" id="{00000000-0008-0000-0300-0000E4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05" name="Text Box 1">
          <a:extLst>
            <a:ext uri="{FF2B5EF4-FFF2-40B4-BE49-F238E27FC236}">
              <a16:creationId xmlns:a16="http://schemas.microsoft.com/office/drawing/2014/main" id="{00000000-0008-0000-0300-0000E5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06" name="Text Box 1">
          <a:extLst>
            <a:ext uri="{FF2B5EF4-FFF2-40B4-BE49-F238E27FC236}">
              <a16:creationId xmlns:a16="http://schemas.microsoft.com/office/drawing/2014/main" id="{00000000-0008-0000-0300-0000E6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07" name="Text Box 1">
          <a:extLst>
            <a:ext uri="{FF2B5EF4-FFF2-40B4-BE49-F238E27FC236}">
              <a16:creationId xmlns:a16="http://schemas.microsoft.com/office/drawing/2014/main" id="{00000000-0008-0000-0300-0000E7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08" name="Text Box 1">
          <a:extLst>
            <a:ext uri="{FF2B5EF4-FFF2-40B4-BE49-F238E27FC236}">
              <a16:creationId xmlns:a16="http://schemas.microsoft.com/office/drawing/2014/main" id="{00000000-0008-0000-0300-0000E8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09" name="Text Box 1">
          <a:extLst>
            <a:ext uri="{FF2B5EF4-FFF2-40B4-BE49-F238E27FC236}">
              <a16:creationId xmlns:a16="http://schemas.microsoft.com/office/drawing/2014/main" id="{00000000-0008-0000-0300-0000E9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10" name="Text Box 1">
          <a:extLst>
            <a:ext uri="{FF2B5EF4-FFF2-40B4-BE49-F238E27FC236}">
              <a16:creationId xmlns:a16="http://schemas.microsoft.com/office/drawing/2014/main" id="{00000000-0008-0000-0300-0000EA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11" name="Text Box 1">
          <a:extLst>
            <a:ext uri="{FF2B5EF4-FFF2-40B4-BE49-F238E27FC236}">
              <a16:creationId xmlns:a16="http://schemas.microsoft.com/office/drawing/2014/main" id="{00000000-0008-0000-0300-0000EB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12" name="Text Box 1">
          <a:extLst>
            <a:ext uri="{FF2B5EF4-FFF2-40B4-BE49-F238E27FC236}">
              <a16:creationId xmlns:a16="http://schemas.microsoft.com/office/drawing/2014/main" id="{00000000-0008-0000-0300-0000EC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13" name="Text Box 1">
          <a:extLst>
            <a:ext uri="{FF2B5EF4-FFF2-40B4-BE49-F238E27FC236}">
              <a16:creationId xmlns:a16="http://schemas.microsoft.com/office/drawing/2014/main" id="{00000000-0008-0000-0300-0000ED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14" name="Text Box 1">
          <a:extLst>
            <a:ext uri="{FF2B5EF4-FFF2-40B4-BE49-F238E27FC236}">
              <a16:creationId xmlns:a16="http://schemas.microsoft.com/office/drawing/2014/main" id="{00000000-0008-0000-0300-0000EE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15" name="Text Box 1">
          <a:extLst>
            <a:ext uri="{FF2B5EF4-FFF2-40B4-BE49-F238E27FC236}">
              <a16:creationId xmlns:a16="http://schemas.microsoft.com/office/drawing/2014/main" id="{00000000-0008-0000-0300-0000EF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16" name="Text Box 1">
          <a:extLst>
            <a:ext uri="{FF2B5EF4-FFF2-40B4-BE49-F238E27FC236}">
              <a16:creationId xmlns:a16="http://schemas.microsoft.com/office/drawing/2014/main" id="{00000000-0008-0000-0300-0000F0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17" name="Text Box 1">
          <a:extLst>
            <a:ext uri="{FF2B5EF4-FFF2-40B4-BE49-F238E27FC236}">
              <a16:creationId xmlns:a16="http://schemas.microsoft.com/office/drawing/2014/main" id="{00000000-0008-0000-0300-0000F1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18" name="Text Box 1">
          <a:extLst>
            <a:ext uri="{FF2B5EF4-FFF2-40B4-BE49-F238E27FC236}">
              <a16:creationId xmlns:a16="http://schemas.microsoft.com/office/drawing/2014/main" id="{00000000-0008-0000-0300-0000F2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19" name="Text Box 1">
          <a:extLst>
            <a:ext uri="{FF2B5EF4-FFF2-40B4-BE49-F238E27FC236}">
              <a16:creationId xmlns:a16="http://schemas.microsoft.com/office/drawing/2014/main" id="{00000000-0008-0000-0300-0000F3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20" name="Text Box 1">
          <a:extLst>
            <a:ext uri="{FF2B5EF4-FFF2-40B4-BE49-F238E27FC236}">
              <a16:creationId xmlns:a16="http://schemas.microsoft.com/office/drawing/2014/main" id="{00000000-0008-0000-0300-0000F4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21" name="Text Box 1">
          <a:extLst>
            <a:ext uri="{FF2B5EF4-FFF2-40B4-BE49-F238E27FC236}">
              <a16:creationId xmlns:a16="http://schemas.microsoft.com/office/drawing/2014/main" id="{00000000-0008-0000-0300-0000F5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22" name="Text Box 1">
          <a:extLst>
            <a:ext uri="{FF2B5EF4-FFF2-40B4-BE49-F238E27FC236}">
              <a16:creationId xmlns:a16="http://schemas.microsoft.com/office/drawing/2014/main" id="{00000000-0008-0000-0300-0000F6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23" name="Text Box 1">
          <a:extLst>
            <a:ext uri="{FF2B5EF4-FFF2-40B4-BE49-F238E27FC236}">
              <a16:creationId xmlns:a16="http://schemas.microsoft.com/office/drawing/2014/main" id="{00000000-0008-0000-0300-0000F7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24" name="Text Box 1">
          <a:extLst>
            <a:ext uri="{FF2B5EF4-FFF2-40B4-BE49-F238E27FC236}">
              <a16:creationId xmlns:a16="http://schemas.microsoft.com/office/drawing/2014/main" id="{00000000-0008-0000-0300-0000F8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25" name="Text Box 1">
          <a:extLst>
            <a:ext uri="{FF2B5EF4-FFF2-40B4-BE49-F238E27FC236}">
              <a16:creationId xmlns:a16="http://schemas.microsoft.com/office/drawing/2014/main" id="{00000000-0008-0000-0300-0000F9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26" name="Text Box 1">
          <a:extLst>
            <a:ext uri="{FF2B5EF4-FFF2-40B4-BE49-F238E27FC236}">
              <a16:creationId xmlns:a16="http://schemas.microsoft.com/office/drawing/2014/main" id="{00000000-0008-0000-0300-0000FA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27" name="Text Box 1">
          <a:extLst>
            <a:ext uri="{FF2B5EF4-FFF2-40B4-BE49-F238E27FC236}">
              <a16:creationId xmlns:a16="http://schemas.microsoft.com/office/drawing/2014/main" id="{00000000-0008-0000-0300-0000FB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28" name="Text Box 1">
          <a:extLst>
            <a:ext uri="{FF2B5EF4-FFF2-40B4-BE49-F238E27FC236}">
              <a16:creationId xmlns:a16="http://schemas.microsoft.com/office/drawing/2014/main" id="{00000000-0008-0000-0300-0000FC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29" name="Text Box 1">
          <a:extLst>
            <a:ext uri="{FF2B5EF4-FFF2-40B4-BE49-F238E27FC236}">
              <a16:creationId xmlns:a16="http://schemas.microsoft.com/office/drawing/2014/main" id="{00000000-0008-0000-0300-0000FD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30" name="Text Box 1">
          <a:extLst>
            <a:ext uri="{FF2B5EF4-FFF2-40B4-BE49-F238E27FC236}">
              <a16:creationId xmlns:a16="http://schemas.microsoft.com/office/drawing/2014/main" id="{00000000-0008-0000-0300-0000FE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31" name="Text Box 1">
          <a:extLst>
            <a:ext uri="{FF2B5EF4-FFF2-40B4-BE49-F238E27FC236}">
              <a16:creationId xmlns:a16="http://schemas.microsoft.com/office/drawing/2014/main" id="{00000000-0008-0000-0300-0000FF1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32" name="Text Box 1">
          <a:extLst>
            <a:ext uri="{FF2B5EF4-FFF2-40B4-BE49-F238E27FC236}">
              <a16:creationId xmlns:a16="http://schemas.microsoft.com/office/drawing/2014/main" id="{00000000-0008-0000-0300-000000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33" name="Text Box 1">
          <a:extLst>
            <a:ext uri="{FF2B5EF4-FFF2-40B4-BE49-F238E27FC236}">
              <a16:creationId xmlns:a16="http://schemas.microsoft.com/office/drawing/2014/main" id="{00000000-0008-0000-0300-000001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34" name="Text Box 1">
          <a:extLst>
            <a:ext uri="{FF2B5EF4-FFF2-40B4-BE49-F238E27FC236}">
              <a16:creationId xmlns:a16="http://schemas.microsoft.com/office/drawing/2014/main" id="{00000000-0008-0000-0300-000002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35" name="Text Box 1">
          <a:extLst>
            <a:ext uri="{FF2B5EF4-FFF2-40B4-BE49-F238E27FC236}">
              <a16:creationId xmlns:a16="http://schemas.microsoft.com/office/drawing/2014/main" id="{00000000-0008-0000-0300-000003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36" name="Text Box 1">
          <a:extLst>
            <a:ext uri="{FF2B5EF4-FFF2-40B4-BE49-F238E27FC236}">
              <a16:creationId xmlns:a16="http://schemas.microsoft.com/office/drawing/2014/main" id="{00000000-0008-0000-0300-000004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37" name="Text Box 1">
          <a:extLst>
            <a:ext uri="{FF2B5EF4-FFF2-40B4-BE49-F238E27FC236}">
              <a16:creationId xmlns:a16="http://schemas.microsoft.com/office/drawing/2014/main" id="{00000000-0008-0000-0300-000005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38" name="Text Box 1">
          <a:extLst>
            <a:ext uri="{FF2B5EF4-FFF2-40B4-BE49-F238E27FC236}">
              <a16:creationId xmlns:a16="http://schemas.microsoft.com/office/drawing/2014/main" id="{00000000-0008-0000-0300-000006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39" name="Text Box 1">
          <a:extLst>
            <a:ext uri="{FF2B5EF4-FFF2-40B4-BE49-F238E27FC236}">
              <a16:creationId xmlns:a16="http://schemas.microsoft.com/office/drawing/2014/main" id="{00000000-0008-0000-0300-000007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40" name="Text Box 1">
          <a:extLst>
            <a:ext uri="{FF2B5EF4-FFF2-40B4-BE49-F238E27FC236}">
              <a16:creationId xmlns:a16="http://schemas.microsoft.com/office/drawing/2014/main" id="{00000000-0008-0000-0300-000008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41" name="Text Box 1">
          <a:extLst>
            <a:ext uri="{FF2B5EF4-FFF2-40B4-BE49-F238E27FC236}">
              <a16:creationId xmlns:a16="http://schemas.microsoft.com/office/drawing/2014/main" id="{00000000-0008-0000-0300-000009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42" name="Text Box 1">
          <a:extLst>
            <a:ext uri="{FF2B5EF4-FFF2-40B4-BE49-F238E27FC236}">
              <a16:creationId xmlns:a16="http://schemas.microsoft.com/office/drawing/2014/main" id="{00000000-0008-0000-0300-00000A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43" name="Text Box 1">
          <a:extLst>
            <a:ext uri="{FF2B5EF4-FFF2-40B4-BE49-F238E27FC236}">
              <a16:creationId xmlns:a16="http://schemas.microsoft.com/office/drawing/2014/main" id="{00000000-0008-0000-0300-00000B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44" name="Text Box 1">
          <a:extLst>
            <a:ext uri="{FF2B5EF4-FFF2-40B4-BE49-F238E27FC236}">
              <a16:creationId xmlns:a16="http://schemas.microsoft.com/office/drawing/2014/main" id="{00000000-0008-0000-0300-00000C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45" name="Text Box 1">
          <a:extLst>
            <a:ext uri="{FF2B5EF4-FFF2-40B4-BE49-F238E27FC236}">
              <a16:creationId xmlns:a16="http://schemas.microsoft.com/office/drawing/2014/main" id="{00000000-0008-0000-0300-00000D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46" name="Text Box 1">
          <a:extLst>
            <a:ext uri="{FF2B5EF4-FFF2-40B4-BE49-F238E27FC236}">
              <a16:creationId xmlns:a16="http://schemas.microsoft.com/office/drawing/2014/main" id="{00000000-0008-0000-0300-00000E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47" name="Text Box 1">
          <a:extLst>
            <a:ext uri="{FF2B5EF4-FFF2-40B4-BE49-F238E27FC236}">
              <a16:creationId xmlns:a16="http://schemas.microsoft.com/office/drawing/2014/main" id="{00000000-0008-0000-0300-00000F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48" name="Text Box 1">
          <a:extLst>
            <a:ext uri="{FF2B5EF4-FFF2-40B4-BE49-F238E27FC236}">
              <a16:creationId xmlns:a16="http://schemas.microsoft.com/office/drawing/2014/main" id="{00000000-0008-0000-0300-000010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49" name="Text Box 1">
          <a:extLst>
            <a:ext uri="{FF2B5EF4-FFF2-40B4-BE49-F238E27FC236}">
              <a16:creationId xmlns:a16="http://schemas.microsoft.com/office/drawing/2014/main" id="{00000000-0008-0000-0300-000011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50" name="Text Box 1">
          <a:extLst>
            <a:ext uri="{FF2B5EF4-FFF2-40B4-BE49-F238E27FC236}">
              <a16:creationId xmlns:a16="http://schemas.microsoft.com/office/drawing/2014/main" id="{00000000-0008-0000-0300-000012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51" name="Text Box 1">
          <a:extLst>
            <a:ext uri="{FF2B5EF4-FFF2-40B4-BE49-F238E27FC236}">
              <a16:creationId xmlns:a16="http://schemas.microsoft.com/office/drawing/2014/main" id="{00000000-0008-0000-0300-000013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52" name="Text Box 1">
          <a:extLst>
            <a:ext uri="{FF2B5EF4-FFF2-40B4-BE49-F238E27FC236}">
              <a16:creationId xmlns:a16="http://schemas.microsoft.com/office/drawing/2014/main" id="{00000000-0008-0000-0300-000014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53" name="Text Box 1">
          <a:extLst>
            <a:ext uri="{FF2B5EF4-FFF2-40B4-BE49-F238E27FC236}">
              <a16:creationId xmlns:a16="http://schemas.microsoft.com/office/drawing/2014/main" id="{00000000-0008-0000-0300-000015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54" name="Text Box 1">
          <a:extLst>
            <a:ext uri="{FF2B5EF4-FFF2-40B4-BE49-F238E27FC236}">
              <a16:creationId xmlns:a16="http://schemas.microsoft.com/office/drawing/2014/main" id="{00000000-0008-0000-0300-000016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55" name="Text Box 1">
          <a:extLst>
            <a:ext uri="{FF2B5EF4-FFF2-40B4-BE49-F238E27FC236}">
              <a16:creationId xmlns:a16="http://schemas.microsoft.com/office/drawing/2014/main" id="{00000000-0008-0000-0300-000017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56" name="Text Box 1">
          <a:extLst>
            <a:ext uri="{FF2B5EF4-FFF2-40B4-BE49-F238E27FC236}">
              <a16:creationId xmlns:a16="http://schemas.microsoft.com/office/drawing/2014/main" id="{00000000-0008-0000-0300-000018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57" name="Text Box 1">
          <a:extLst>
            <a:ext uri="{FF2B5EF4-FFF2-40B4-BE49-F238E27FC236}">
              <a16:creationId xmlns:a16="http://schemas.microsoft.com/office/drawing/2014/main" id="{00000000-0008-0000-0300-000019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58" name="Text Box 1">
          <a:extLst>
            <a:ext uri="{FF2B5EF4-FFF2-40B4-BE49-F238E27FC236}">
              <a16:creationId xmlns:a16="http://schemas.microsoft.com/office/drawing/2014/main" id="{00000000-0008-0000-0300-00001A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59" name="Text Box 1">
          <a:extLst>
            <a:ext uri="{FF2B5EF4-FFF2-40B4-BE49-F238E27FC236}">
              <a16:creationId xmlns:a16="http://schemas.microsoft.com/office/drawing/2014/main" id="{00000000-0008-0000-0300-00001B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60" name="Text Box 1">
          <a:extLst>
            <a:ext uri="{FF2B5EF4-FFF2-40B4-BE49-F238E27FC236}">
              <a16:creationId xmlns:a16="http://schemas.microsoft.com/office/drawing/2014/main" id="{00000000-0008-0000-0300-00001C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61" name="Text Box 1">
          <a:extLst>
            <a:ext uri="{FF2B5EF4-FFF2-40B4-BE49-F238E27FC236}">
              <a16:creationId xmlns:a16="http://schemas.microsoft.com/office/drawing/2014/main" id="{00000000-0008-0000-0300-00001D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62" name="Text Box 1">
          <a:extLst>
            <a:ext uri="{FF2B5EF4-FFF2-40B4-BE49-F238E27FC236}">
              <a16:creationId xmlns:a16="http://schemas.microsoft.com/office/drawing/2014/main" id="{00000000-0008-0000-0300-00001E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63" name="Text Box 1">
          <a:extLst>
            <a:ext uri="{FF2B5EF4-FFF2-40B4-BE49-F238E27FC236}">
              <a16:creationId xmlns:a16="http://schemas.microsoft.com/office/drawing/2014/main" id="{00000000-0008-0000-0300-00001F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64" name="Text Box 1">
          <a:extLst>
            <a:ext uri="{FF2B5EF4-FFF2-40B4-BE49-F238E27FC236}">
              <a16:creationId xmlns:a16="http://schemas.microsoft.com/office/drawing/2014/main" id="{00000000-0008-0000-0300-000020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65" name="Text Box 1">
          <a:extLst>
            <a:ext uri="{FF2B5EF4-FFF2-40B4-BE49-F238E27FC236}">
              <a16:creationId xmlns:a16="http://schemas.microsoft.com/office/drawing/2014/main" id="{00000000-0008-0000-0300-000021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66" name="Text Box 1">
          <a:extLst>
            <a:ext uri="{FF2B5EF4-FFF2-40B4-BE49-F238E27FC236}">
              <a16:creationId xmlns:a16="http://schemas.microsoft.com/office/drawing/2014/main" id="{00000000-0008-0000-0300-000022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67" name="Text Box 1">
          <a:extLst>
            <a:ext uri="{FF2B5EF4-FFF2-40B4-BE49-F238E27FC236}">
              <a16:creationId xmlns:a16="http://schemas.microsoft.com/office/drawing/2014/main" id="{00000000-0008-0000-0300-000023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68" name="Text Box 1">
          <a:extLst>
            <a:ext uri="{FF2B5EF4-FFF2-40B4-BE49-F238E27FC236}">
              <a16:creationId xmlns:a16="http://schemas.microsoft.com/office/drawing/2014/main" id="{00000000-0008-0000-0300-000024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69" name="Text Box 1">
          <a:extLst>
            <a:ext uri="{FF2B5EF4-FFF2-40B4-BE49-F238E27FC236}">
              <a16:creationId xmlns:a16="http://schemas.microsoft.com/office/drawing/2014/main" id="{00000000-0008-0000-0300-000025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70" name="Text Box 1">
          <a:extLst>
            <a:ext uri="{FF2B5EF4-FFF2-40B4-BE49-F238E27FC236}">
              <a16:creationId xmlns:a16="http://schemas.microsoft.com/office/drawing/2014/main" id="{00000000-0008-0000-0300-000026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71" name="Text Box 1">
          <a:extLst>
            <a:ext uri="{FF2B5EF4-FFF2-40B4-BE49-F238E27FC236}">
              <a16:creationId xmlns:a16="http://schemas.microsoft.com/office/drawing/2014/main" id="{00000000-0008-0000-0300-000027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72" name="Text Box 1">
          <a:extLst>
            <a:ext uri="{FF2B5EF4-FFF2-40B4-BE49-F238E27FC236}">
              <a16:creationId xmlns:a16="http://schemas.microsoft.com/office/drawing/2014/main" id="{00000000-0008-0000-0300-000028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73" name="Text Box 1">
          <a:extLst>
            <a:ext uri="{FF2B5EF4-FFF2-40B4-BE49-F238E27FC236}">
              <a16:creationId xmlns:a16="http://schemas.microsoft.com/office/drawing/2014/main" id="{00000000-0008-0000-0300-000029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74" name="Text Box 1">
          <a:extLst>
            <a:ext uri="{FF2B5EF4-FFF2-40B4-BE49-F238E27FC236}">
              <a16:creationId xmlns:a16="http://schemas.microsoft.com/office/drawing/2014/main" id="{00000000-0008-0000-0300-00002A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75" name="Text Box 1">
          <a:extLst>
            <a:ext uri="{FF2B5EF4-FFF2-40B4-BE49-F238E27FC236}">
              <a16:creationId xmlns:a16="http://schemas.microsoft.com/office/drawing/2014/main" id="{00000000-0008-0000-0300-00002B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76" name="Text Box 1">
          <a:extLst>
            <a:ext uri="{FF2B5EF4-FFF2-40B4-BE49-F238E27FC236}">
              <a16:creationId xmlns:a16="http://schemas.microsoft.com/office/drawing/2014/main" id="{00000000-0008-0000-0300-00002C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77" name="Text Box 1">
          <a:extLst>
            <a:ext uri="{FF2B5EF4-FFF2-40B4-BE49-F238E27FC236}">
              <a16:creationId xmlns:a16="http://schemas.microsoft.com/office/drawing/2014/main" id="{00000000-0008-0000-0300-00002D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78" name="Text Box 1">
          <a:extLst>
            <a:ext uri="{FF2B5EF4-FFF2-40B4-BE49-F238E27FC236}">
              <a16:creationId xmlns:a16="http://schemas.microsoft.com/office/drawing/2014/main" id="{00000000-0008-0000-0300-00002E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79" name="Text Box 1">
          <a:extLst>
            <a:ext uri="{FF2B5EF4-FFF2-40B4-BE49-F238E27FC236}">
              <a16:creationId xmlns:a16="http://schemas.microsoft.com/office/drawing/2014/main" id="{00000000-0008-0000-0300-00002F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80" name="Text Box 1">
          <a:extLst>
            <a:ext uri="{FF2B5EF4-FFF2-40B4-BE49-F238E27FC236}">
              <a16:creationId xmlns:a16="http://schemas.microsoft.com/office/drawing/2014/main" id="{00000000-0008-0000-0300-000030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81" name="Text Box 1">
          <a:extLst>
            <a:ext uri="{FF2B5EF4-FFF2-40B4-BE49-F238E27FC236}">
              <a16:creationId xmlns:a16="http://schemas.microsoft.com/office/drawing/2014/main" id="{00000000-0008-0000-0300-000031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82" name="Text Box 1">
          <a:extLst>
            <a:ext uri="{FF2B5EF4-FFF2-40B4-BE49-F238E27FC236}">
              <a16:creationId xmlns:a16="http://schemas.microsoft.com/office/drawing/2014/main" id="{00000000-0008-0000-0300-000032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83" name="Text Box 1">
          <a:extLst>
            <a:ext uri="{FF2B5EF4-FFF2-40B4-BE49-F238E27FC236}">
              <a16:creationId xmlns:a16="http://schemas.microsoft.com/office/drawing/2014/main" id="{00000000-0008-0000-0300-000033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84" name="Text Box 1">
          <a:extLst>
            <a:ext uri="{FF2B5EF4-FFF2-40B4-BE49-F238E27FC236}">
              <a16:creationId xmlns:a16="http://schemas.microsoft.com/office/drawing/2014/main" id="{00000000-0008-0000-0300-000034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85" name="Text Box 1">
          <a:extLst>
            <a:ext uri="{FF2B5EF4-FFF2-40B4-BE49-F238E27FC236}">
              <a16:creationId xmlns:a16="http://schemas.microsoft.com/office/drawing/2014/main" id="{00000000-0008-0000-0300-000035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86" name="Text Box 1">
          <a:extLst>
            <a:ext uri="{FF2B5EF4-FFF2-40B4-BE49-F238E27FC236}">
              <a16:creationId xmlns:a16="http://schemas.microsoft.com/office/drawing/2014/main" id="{00000000-0008-0000-0300-000036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87" name="Text Box 1">
          <a:extLst>
            <a:ext uri="{FF2B5EF4-FFF2-40B4-BE49-F238E27FC236}">
              <a16:creationId xmlns:a16="http://schemas.microsoft.com/office/drawing/2014/main" id="{00000000-0008-0000-0300-000037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88" name="Text Box 1">
          <a:extLst>
            <a:ext uri="{FF2B5EF4-FFF2-40B4-BE49-F238E27FC236}">
              <a16:creationId xmlns:a16="http://schemas.microsoft.com/office/drawing/2014/main" id="{00000000-0008-0000-0300-000038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89" name="Text Box 1">
          <a:extLst>
            <a:ext uri="{FF2B5EF4-FFF2-40B4-BE49-F238E27FC236}">
              <a16:creationId xmlns:a16="http://schemas.microsoft.com/office/drawing/2014/main" id="{00000000-0008-0000-0300-000039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90" name="Text Box 1">
          <a:extLst>
            <a:ext uri="{FF2B5EF4-FFF2-40B4-BE49-F238E27FC236}">
              <a16:creationId xmlns:a16="http://schemas.microsoft.com/office/drawing/2014/main" id="{00000000-0008-0000-0300-00003A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91" name="Text Box 1">
          <a:extLst>
            <a:ext uri="{FF2B5EF4-FFF2-40B4-BE49-F238E27FC236}">
              <a16:creationId xmlns:a16="http://schemas.microsoft.com/office/drawing/2014/main" id="{00000000-0008-0000-0300-00003B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92" name="Text Box 1">
          <a:extLst>
            <a:ext uri="{FF2B5EF4-FFF2-40B4-BE49-F238E27FC236}">
              <a16:creationId xmlns:a16="http://schemas.microsoft.com/office/drawing/2014/main" id="{00000000-0008-0000-0300-00003C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93" name="Text Box 1">
          <a:extLst>
            <a:ext uri="{FF2B5EF4-FFF2-40B4-BE49-F238E27FC236}">
              <a16:creationId xmlns:a16="http://schemas.microsoft.com/office/drawing/2014/main" id="{00000000-0008-0000-0300-00003D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94" name="Text Box 1">
          <a:extLst>
            <a:ext uri="{FF2B5EF4-FFF2-40B4-BE49-F238E27FC236}">
              <a16:creationId xmlns:a16="http://schemas.microsoft.com/office/drawing/2014/main" id="{00000000-0008-0000-0300-00003E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95" name="Text Box 1">
          <a:extLst>
            <a:ext uri="{FF2B5EF4-FFF2-40B4-BE49-F238E27FC236}">
              <a16:creationId xmlns:a16="http://schemas.microsoft.com/office/drawing/2014/main" id="{00000000-0008-0000-0300-00003F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96" name="Text Box 1">
          <a:extLst>
            <a:ext uri="{FF2B5EF4-FFF2-40B4-BE49-F238E27FC236}">
              <a16:creationId xmlns:a16="http://schemas.microsoft.com/office/drawing/2014/main" id="{00000000-0008-0000-0300-000040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97" name="Text Box 1">
          <a:extLst>
            <a:ext uri="{FF2B5EF4-FFF2-40B4-BE49-F238E27FC236}">
              <a16:creationId xmlns:a16="http://schemas.microsoft.com/office/drawing/2014/main" id="{00000000-0008-0000-0300-000041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98" name="Text Box 1">
          <a:extLst>
            <a:ext uri="{FF2B5EF4-FFF2-40B4-BE49-F238E27FC236}">
              <a16:creationId xmlns:a16="http://schemas.microsoft.com/office/drawing/2014/main" id="{00000000-0008-0000-0300-000042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899" name="Text Box 1">
          <a:extLst>
            <a:ext uri="{FF2B5EF4-FFF2-40B4-BE49-F238E27FC236}">
              <a16:creationId xmlns:a16="http://schemas.microsoft.com/office/drawing/2014/main" id="{00000000-0008-0000-0300-000043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00" name="Text Box 1">
          <a:extLst>
            <a:ext uri="{FF2B5EF4-FFF2-40B4-BE49-F238E27FC236}">
              <a16:creationId xmlns:a16="http://schemas.microsoft.com/office/drawing/2014/main" id="{00000000-0008-0000-0300-000044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01" name="Text Box 1">
          <a:extLst>
            <a:ext uri="{FF2B5EF4-FFF2-40B4-BE49-F238E27FC236}">
              <a16:creationId xmlns:a16="http://schemas.microsoft.com/office/drawing/2014/main" id="{00000000-0008-0000-0300-000045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02" name="Text Box 1">
          <a:extLst>
            <a:ext uri="{FF2B5EF4-FFF2-40B4-BE49-F238E27FC236}">
              <a16:creationId xmlns:a16="http://schemas.microsoft.com/office/drawing/2014/main" id="{00000000-0008-0000-0300-000046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03" name="Text Box 1">
          <a:extLst>
            <a:ext uri="{FF2B5EF4-FFF2-40B4-BE49-F238E27FC236}">
              <a16:creationId xmlns:a16="http://schemas.microsoft.com/office/drawing/2014/main" id="{00000000-0008-0000-0300-000047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04" name="Text Box 1">
          <a:extLst>
            <a:ext uri="{FF2B5EF4-FFF2-40B4-BE49-F238E27FC236}">
              <a16:creationId xmlns:a16="http://schemas.microsoft.com/office/drawing/2014/main" id="{00000000-0008-0000-0300-000048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05" name="Text Box 1">
          <a:extLst>
            <a:ext uri="{FF2B5EF4-FFF2-40B4-BE49-F238E27FC236}">
              <a16:creationId xmlns:a16="http://schemas.microsoft.com/office/drawing/2014/main" id="{00000000-0008-0000-0300-000049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06" name="Text Box 1">
          <a:extLst>
            <a:ext uri="{FF2B5EF4-FFF2-40B4-BE49-F238E27FC236}">
              <a16:creationId xmlns:a16="http://schemas.microsoft.com/office/drawing/2014/main" id="{00000000-0008-0000-0300-00004A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07" name="Text Box 1">
          <a:extLst>
            <a:ext uri="{FF2B5EF4-FFF2-40B4-BE49-F238E27FC236}">
              <a16:creationId xmlns:a16="http://schemas.microsoft.com/office/drawing/2014/main" id="{00000000-0008-0000-0300-00004B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08" name="Text Box 1">
          <a:extLst>
            <a:ext uri="{FF2B5EF4-FFF2-40B4-BE49-F238E27FC236}">
              <a16:creationId xmlns:a16="http://schemas.microsoft.com/office/drawing/2014/main" id="{00000000-0008-0000-0300-00004C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09" name="Text Box 1">
          <a:extLst>
            <a:ext uri="{FF2B5EF4-FFF2-40B4-BE49-F238E27FC236}">
              <a16:creationId xmlns:a16="http://schemas.microsoft.com/office/drawing/2014/main" id="{00000000-0008-0000-0300-00004D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10" name="Text Box 1">
          <a:extLst>
            <a:ext uri="{FF2B5EF4-FFF2-40B4-BE49-F238E27FC236}">
              <a16:creationId xmlns:a16="http://schemas.microsoft.com/office/drawing/2014/main" id="{00000000-0008-0000-0300-00004E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11" name="Text Box 1">
          <a:extLst>
            <a:ext uri="{FF2B5EF4-FFF2-40B4-BE49-F238E27FC236}">
              <a16:creationId xmlns:a16="http://schemas.microsoft.com/office/drawing/2014/main" id="{00000000-0008-0000-0300-00004F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12" name="Text Box 1">
          <a:extLst>
            <a:ext uri="{FF2B5EF4-FFF2-40B4-BE49-F238E27FC236}">
              <a16:creationId xmlns:a16="http://schemas.microsoft.com/office/drawing/2014/main" id="{00000000-0008-0000-0300-000050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13" name="Text Box 1">
          <a:extLst>
            <a:ext uri="{FF2B5EF4-FFF2-40B4-BE49-F238E27FC236}">
              <a16:creationId xmlns:a16="http://schemas.microsoft.com/office/drawing/2014/main" id="{00000000-0008-0000-0300-000051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14" name="Text Box 1">
          <a:extLst>
            <a:ext uri="{FF2B5EF4-FFF2-40B4-BE49-F238E27FC236}">
              <a16:creationId xmlns:a16="http://schemas.microsoft.com/office/drawing/2014/main" id="{00000000-0008-0000-0300-000052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15" name="Text Box 1">
          <a:extLst>
            <a:ext uri="{FF2B5EF4-FFF2-40B4-BE49-F238E27FC236}">
              <a16:creationId xmlns:a16="http://schemas.microsoft.com/office/drawing/2014/main" id="{00000000-0008-0000-0300-000053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16" name="Text Box 1">
          <a:extLst>
            <a:ext uri="{FF2B5EF4-FFF2-40B4-BE49-F238E27FC236}">
              <a16:creationId xmlns:a16="http://schemas.microsoft.com/office/drawing/2014/main" id="{00000000-0008-0000-0300-000054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17" name="Text Box 1">
          <a:extLst>
            <a:ext uri="{FF2B5EF4-FFF2-40B4-BE49-F238E27FC236}">
              <a16:creationId xmlns:a16="http://schemas.microsoft.com/office/drawing/2014/main" id="{00000000-0008-0000-0300-000055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18" name="Text Box 1">
          <a:extLst>
            <a:ext uri="{FF2B5EF4-FFF2-40B4-BE49-F238E27FC236}">
              <a16:creationId xmlns:a16="http://schemas.microsoft.com/office/drawing/2014/main" id="{00000000-0008-0000-0300-000056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19" name="Text Box 1">
          <a:extLst>
            <a:ext uri="{FF2B5EF4-FFF2-40B4-BE49-F238E27FC236}">
              <a16:creationId xmlns:a16="http://schemas.microsoft.com/office/drawing/2014/main" id="{00000000-0008-0000-0300-000057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20" name="Text Box 1">
          <a:extLst>
            <a:ext uri="{FF2B5EF4-FFF2-40B4-BE49-F238E27FC236}">
              <a16:creationId xmlns:a16="http://schemas.microsoft.com/office/drawing/2014/main" id="{00000000-0008-0000-0300-000058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21" name="Text Box 1">
          <a:extLst>
            <a:ext uri="{FF2B5EF4-FFF2-40B4-BE49-F238E27FC236}">
              <a16:creationId xmlns:a16="http://schemas.microsoft.com/office/drawing/2014/main" id="{00000000-0008-0000-0300-000059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22" name="Text Box 1">
          <a:extLst>
            <a:ext uri="{FF2B5EF4-FFF2-40B4-BE49-F238E27FC236}">
              <a16:creationId xmlns:a16="http://schemas.microsoft.com/office/drawing/2014/main" id="{00000000-0008-0000-0300-00005A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23" name="Text Box 1">
          <a:extLst>
            <a:ext uri="{FF2B5EF4-FFF2-40B4-BE49-F238E27FC236}">
              <a16:creationId xmlns:a16="http://schemas.microsoft.com/office/drawing/2014/main" id="{00000000-0008-0000-0300-00005B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24" name="Text Box 1">
          <a:extLst>
            <a:ext uri="{FF2B5EF4-FFF2-40B4-BE49-F238E27FC236}">
              <a16:creationId xmlns:a16="http://schemas.microsoft.com/office/drawing/2014/main" id="{00000000-0008-0000-0300-00005C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25" name="Text Box 1">
          <a:extLst>
            <a:ext uri="{FF2B5EF4-FFF2-40B4-BE49-F238E27FC236}">
              <a16:creationId xmlns:a16="http://schemas.microsoft.com/office/drawing/2014/main" id="{00000000-0008-0000-0300-00005D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26" name="Text Box 1">
          <a:extLst>
            <a:ext uri="{FF2B5EF4-FFF2-40B4-BE49-F238E27FC236}">
              <a16:creationId xmlns:a16="http://schemas.microsoft.com/office/drawing/2014/main" id="{00000000-0008-0000-0300-00005E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27" name="Text Box 1">
          <a:extLst>
            <a:ext uri="{FF2B5EF4-FFF2-40B4-BE49-F238E27FC236}">
              <a16:creationId xmlns:a16="http://schemas.microsoft.com/office/drawing/2014/main" id="{00000000-0008-0000-0300-00005F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28" name="Text Box 1">
          <a:extLst>
            <a:ext uri="{FF2B5EF4-FFF2-40B4-BE49-F238E27FC236}">
              <a16:creationId xmlns:a16="http://schemas.microsoft.com/office/drawing/2014/main" id="{00000000-0008-0000-0300-000060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29" name="Text Box 1">
          <a:extLst>
            <a:ext uri="{FF2B5EF4-FFF2-40B4-BE49-F238E27FC236}">
              <a16:creationId xmlns:a16="http://schemas.microsoft.com/office/drawing/2014/main" id="{00000000-0008-0000-0300-000061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30" name="Text Box 1">
          <a:extLst>
            <a:ext uri="{FF2B5EF4-FFF2-40B4-BE49-F238E27FC236}">
              <a16:creationId xmlns:a16="http://schemas.microsoft.com/office/drawing/2014/main" id="{00000000-0008-0000-0300-000062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31" name="Text Box 1">
          <a:extLst>
            <a:ext uri="{FF2B5EF4-FFF2-40B4-BE49-F238E27FC236}">
              <a16:creationId xmlns:a16="http://schemas.microsoft.com/office/drawing/2014/main" id="{00000000-0008-0000-0300-000063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32" name="Text Box 1">
          <a:extLst>
            <a:ext uri="{FF2B5EF4-FFF2-40B4-BE49-F238E27FC236}">
              <a16:creationId xmlns:a16="http://schemas.microsoft.com/office/drawing/2014/main" id="{00000000-0008-0000-0300-000064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33" name="Text Box 1">
          <a:extLst>
            <a:ext uri="{FF2B5EF4-FFF2-40B4-BE49-F238E27FC236}">
              <a16:creationId xmlns:a16="http://schemas.microsoft.com/office/drawing/2014/main" id="{00000000-0008-0000-0300-000065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34" name="Text Box 1">
          <a:extLst>
            <a:ext uri="{FF2B5EF4-FFF2-40B4-BE49-F238E27FC236}">
              <a16:creationId xmlns:a16="http://schemas.microsoft.com/office/drawing/2014/main" id="{00000000-0008-0000-0300-000066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35" name="Text Box 1">
          <a:extLst>
            <a:ext uri="{FF2B5EF4-FFF2-40B4-BE49-F238E27FC236}">
              <a16:creationId xmlns:a16="http://schemas.microsoft.com/office/drawing/2014/main" id="{00000000-0008-0000-0300-000067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36" name="Text Box 1">
          <a:extLst>
            <a:ext uri="{FF2B5EF4-FFF2-40B4-BE49-F238E27FC236}">
              <a16:creationId xmlns:a16="http://schemas.microsoft.com/office/drawing/2014/main" id="{00000000-0008-0000-0300-000068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37" name="Text Box 1">
          <a:extLst>
            <a:ext uri="{FF2B5EF4-FFF2-40B4-BE49-F238E27FC236}">
              <a16:creationId xmlns:a16="http://schemas.microsoft.com/office/drawing/2014/main" id="{00000000-0008-0000-0300-000069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38" name="Text Box 1">
          <a:extLst>
            <a:ext uri="{FF2B5EF4-FFF2-40B4-BE49-F238E27FC236}">
              <a16:creationId xmlns:a16="http://schemas.microsoft.com/office/drawing/2014/main" id="{00000000-0008-0000-0300-00006A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39" name="Text Box 1">
          <a:extLst>
            <a:ext uri="{FF2B5EF4-FFF2-40B4-BE49-F238E27FC236}">
              <a16:creationId xmlns:a16="http://schemas.microsoft.com/office/drawing/2014/main" id="{00000000-0008-0000-0300-00006B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40" name="Text Box 1">
          <a:extLst>
            <a:ext uri="{FF2B5EF4-FFF2-40B4-BE49-F238E27FC236}">
              <a16:creationId xmlns:a16="http://schemas.microsoft.com/office/drawing/2014/main" id="{00000000-0008-0000-0300-00006C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41" name="Text Box 1">
          <a:extLst>
            <a:ext uri="{FF2B5EF4-FFF2-40B4-BE49-F238E27FC236}">
              <a16:creationId xmlns:a16="http://schemas.microsoft.com/office/drawing/2014/main" id="{00000000-0008-0000-0300-00006D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42" name="Text Box 1">
          <a:extLst>
            <a:ext uri="{FF2B5EF4-FFF2-40B4-BE49-F238E27FC236}">
              <a16:creationId xmlns:a16="http://schemas.microsoft.com/office/drawing/2014/main" id="{00000000-0008-0000-0300-00006E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43" name="Text Box 1">
          <a:extLst>
            <a:ext uri="{FF2B5EF4-FFF2-40B4-BE49-F238E27FC236}">
              <a16:creationId xmlns:a16="http://schemas.microsoft.com/office/drawing/2014/main" id="{00000000-0008-0000-0300-00006F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44" name="Text Box 1">
          <a:extLst>
            <a:ext uri="{FF2B5EF4-FFF2-40B4-BE49-F238E27FC236}">
              <a16:creationId xmlns:a16="http://schemas.microsoft.com/office/drawing/2014/main" id="{00000000-0008-0000-0300-000070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45" name="Text Box 1">
          <a:extLst>
            <a:ext uri="{FF2B5EF4-FFF2-40B4-BE49-F238E27FC236}">
              <a16:creationId xmlns:a16="http://schemas.microsoft.com/office/drawing/2014/main" id="{00000000-0008-0000-0300-000071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46" name="Text Box 1">
          <a:extLst>
            <a:ext uri="{FF2B5EF4-FFF2-40B4-BE49-F238E27FC236}">
              <a16:creationId xmlns:a16="http://schemas.microsoft.com/office/drawing/2014/main" id="{00000000-0008-0000-0300-000072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47" name="Text Box 1">
          <a:extLst>
            <a:ext uri="{FF2B5EF4-FFF2-40B4-BE49-F238E27FC236}">
              <a16:creationId xmlns:a16="http://schemas.microsoft.com/office/drawing/2014/main" id="{00000000-0008-0000-0300-000073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48" name="Text Box 1">
          <a:extLst>
            <a:ext uri="{FF2B5EF4-FFF2-40B4-BE49-F238E27FC236}">
              <a16:creationId xmlns:a16="http://schemas.microsoft.com/office/drawing/2014/main" id="{00000000-0008-0000-0300-000074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49" name="Text Box 1">
          <a:extLst>
            <a:ext uri="{FF2B5EF4-FFF2-40B4-BE49-F238E27FC236}">
              <a16:creationId xmlns:a16="http://schemas.microsoft.com/office/drawing/2014/main" id="{00000000-0008-0000-0300-000075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50" name="Text Box 1">
          <a:extLst>
            <a:ext uri="{FF2B5EF4-FFF2-40B4-BE49-F238E27FC236}">
              <a16:creationId xmlns:a16="http://schemas.microsoft.com/office/drawing/2014/main" id="{00000000-0008-0000-0300-000076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51" name="Text Box 1">
          <a:extLst>
            <a:ext uri="{FF2B5EF4-FFF2-40B4-BE49-F238E27FC236}">
              <a16:creationId xmlns:a16="http://schemas.microsoft.com/office/drawing/2014/main" id="{00000000-0008-0000-0300-000077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52" name="Text Box 1">
          <a:extLst>
            <a:ext uri="{FF2B5EF4-FFF2-40B4-BE49-F238E27FC236}">
              <a16:creationId xmlns:a16="http://schemas.microsoft.com/office/drawing/2014/main" id="{00000000-0008-0000-0300-000078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53" name="Text Box 1">
          <a:extLst>
            <a:ext uri="{FF2B5EF4-FFF2-40B4-BE49-F238E27FC236}">
              <a16:creationId xmlns:a16="http://schemas.microsoft.com/office/drawing/2014/main" id="{00000000-0008-0000-0300-000079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54" name="Text Box 1">
          <a:extLst>
            <a:ext uri="{FF2B5EF4-FFF2-40B4-BE49-F238E27FC236}">
              <a16:creationId xmlns:a16="http://schemas.microsoft.com/office/drawing/2014/main" id="{00000000-0008-0000-0300-00007A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55" name="Text Box 1">
          <a:extLst>
            <a:ext uri="{FF2B5EF4-FFF2-40B4-BE49-F238E27FC236}">
              <a16:creationId xmlns:a16="http://schemas.microsoft.com/office/drawing/2014/main" id="{00000000-0008-0000-0300-00007B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56" name="Text Box 1">
          <a:extLst>
            <a:ext uri="{FF2B5EF4-FFF2-40B4-BE49-F238E27FC236}">
              <a16:creationId xmlns:a16="http://schemas.microsoft.com/office/drawing/2014/main" id="{00000000-0008-0000-0300-00007C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57" name="Text Box 1">
          <a:extLst>
            <a:ext uri="{FF2B5EF4-FFF2-40B4-BE49-F238E27FC236}">
              <a16:creationId xmlns:a16="http://schemas.microsoft.com/office/drawing/2014/main" id="{00000000-0008-0000-0300-00007D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58" name="Text Box 1">
          <a:extLst>
            <a:ext uri="{FF2B5EF4-FFF2-40B4-BE49-F238E27FC236}">
              <a16:creationId xmlns:a16="http://schemas.microsoft.com/office/drawing/2014/main" id="{00000000-0008-0000-0300-00007E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59" name="Text Box 1">
          <a:extLst>
            <a:ext uri="{FF2B5EF4-FFF2-40B4-BE49-F238E27FC236}">
              <a16:creationId xmlns:a16="http://schemas.microsoft.com/office/drawing/2014/main" id="{00000000-0008-0000-0300-00007F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60" name="Text Box 1">
          <a:extLst>
            <a:ext uri="{FF2B5EF4-FFF2-40B4-BE49-F238E27FC236}">
              <a16:creationId xmlns:a16="http://schemas.microsoft.com/office/drawing/2014/main" id="{00000000-0008-0000-0300-000080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61" name="Text Box 1">
          <a:extLst>
            <a:ext uri="{FF2B5EF4-FFF2-40B4-BE49-F238E27FC236}">
              <a16:creationId xmlns:a16="http://schemas.microsoft.com/office/drawing/2014/main" id="{00000000-0008-0000-0300-000081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62" name="Text Box 1">
          <a:extLst>
            <a:ext uri="{FF2B5EF4-FFF2-40B4-BE49-F238E27FC236}">
              <a16:creationId xmlns:a16="http://schemas.microsoft.com/office/drawing/2014/main" id="{00000000-0008-0000-0300-000082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63" name="Text Box 1">
          <a:extLst>
            <a:ext uri="{FF2B5EF4-FFF2-40B4-BE49-F238E27FC236}">
              <a16:creationId xmlns:a16="http://schemas.microsoft.com/office/drawing/2014/main" id="{00000000-0008-0000-0300-000083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64" name="Text Box 1">
          <a:extLst>
            <a:ext uri="{FF2B5EF4-FFF2-40B4-BE49-F238E27FC236}">
              <a16:creationId xmlns:a16="http://schemas.microsoft.com/office/drawing/2014/main" id="{00000000-0008-0000-0300-000084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65" name="Text Box 1">
          <a:extLst>
            <a:ext uri="{FF2B5EF4-FFF2-40B4-BE49-F238E27FC236}">
              <a16:creationId xmlns:a16="http://schemas.microsoft.com/office/drawing/2014/main" id="{00000000-0008-0000-0300-000085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66" name="Text Box 1">
          <a:extLst>
            <a:ext uri="{FF2B5EF4-FFF2-40B4-BE49-F238E27FC236}">
              <a16:creationId xmlns:a16="http://schemas.microsoft.com/office/drawing/2014/main" id="{00000000-0008-0000-0300-000086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67" name="Text Box 1">
          <a:extLst>
            <a:ext uri="{FF2B5EF4-FFF2-40B4-BE49-F238E27FC236}">
              <a16:creationId xmlns:a16="http://schemas.microsoft.com/office/drawing/2014/main" id="{00000000-0008-0000-0300-000087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68" name="Text Box 1">
          <a:extLst>
            <a:ext uri="{FF2B5EF4-FFF2-40B4-BE49-F238E27FC236}">
              <a16:creationId xmlns:a16="http://schemas.microsoft.com/office/drawing/2014/main" id="{00000000-0008-0000-0300-000088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69" name="Text Box 1">
          <a:extLst>
            <a:ext uri="{FF2B5EF4-FFF2-40B4-BE49-F238E27FC236}">
              <a16:creationId xmlns:a16="http://schemas.microsoft.com/office/drawing/2014/main" id="{00000000-0008-0000-0300-000089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70" name="Text Box 1">
          <a:extLst>
            <a:ext uri="{FF2B5EF4-FFF2-40B4-BE49-F238E27FC236}">
              <a16:creationId xmlns:a16="http://schemas.microsoft.com/office/drawing/2014/main" id="{00000000-0008-0000-0300-00008A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71" name="Text Box 1">
          <a:extLst>
            <a:ext uri="{FF2B5EF4-FFF2-40B4-BE49-F238E27FC236}">
              <a16:creationId xmlns:a16="http://schemas.microsoft.com/office/drawing/2014/main" id="{00000000-0008-0000-0300-00008B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72" name="Text Box 1">
          <a:extLst>
            <a:ext uri="{FF2B5EF4-FFF2-40B4-BE49-F238E27FC236}">
              <a16:creationId xmlns:a16="http://schemas.microsoft.com/office/drawing/2014/main" id="{00000000-0008-0000-0300-00008C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73" name="Text Box 1">
          <a:extLst>
            <a:ext uri="{FF2B5EF4-FFF2-40B4-BE49-F238E27FC236}">
              <a16:creationId xmlns:a16="http://schemas.microsoft.com/office/drawing/2014/main" id="{00000000-0008-0000-0300-00008D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74" name="Text Box 1">
          <a:extLst>
            <a:ext uri="{FF2B5EF4-FFF2-40B4-BE49-F238E27FC236}">
              <a16:creationId xmlns:a16="http://schemas.microsoft.com/office/drawing/2014/main" id="{00000000-0008-0000-0300-00008E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75" name="Text Box 1">
          <a:extLst>
            <a:ext uri="{FF2B5EF4-FFF2-40B4-BE49-F238E27FC236}">
              <a16:creationId xmlns:a16="http://schemas.microsoft.com/office/drawing/2014/main" id="{00000000-0008-0000-0300-00008F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76" name="Text Box 1">
          <a:extLst>
            <a:ext uri="{FF2B5EF4-FFF2-40B4-BE49-F238E27FC236}">
              <a16:creationId xmlns:a16="http://schemas.microsoft.com/office/drawing/2014/main" id="{00000000-0008-0000-0300-000090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77" name="Text Box 1">
          <a:extLst>
            <a:ext uri="{FF2B5EF4-FFF2-40B4-BE49-F238E27FC236}">
              <a16:creationId xmlns:a16="http://schemas.microsoft.com/office/drawing/2014/main" id="{00000000-0008-0000-0300-000091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78" name="Text Box 1">
          <a:extLst>
            <a:ext uri="{FF2B5EF4-FFF2-40B4-BE49-F238E27FC236}">
              <a16:creationId xmlns:a16="http://schemas.microsoft.com/office/drawing/2014/main" id="{00000000-0008-0000-0300-000092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79" name="Text Box 1">
          <a:extLst>
            <a:ext uri="{FF2B5EF4-FFF2-40B4-BE49-F238E27FC236}">
              <a16:creationId xmlns:a16="http://schemas.microsoft.com/office/drawing/2014/main" id="{00000000-0008-0000-0300-000093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80" name="Text Box 1">
          <a:extLst>
            <a:ext uri="{FF2B5EF4-FFF2-40B4-BE49-F238E27FC236}">
              <a16:creationId xmlns:a16="http://schemas.microsoft.com/office/drawing/2014/main" id="{00000000-0008-0000-0300-000094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81" name="Text Box 1">
          <a:extLst>
            <a:ext uri="{FF2B5EF4-FFF2-40B4-BE49-F238E27FC236}">
              <a16:creationId xmlns:a16="http://schemas.microsoft.com/office/drawing/2014/main" id="{00000000-0008-0000-0300-000095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82" name="Text Box 1">
          <a:extLst>
            <a:ext uri="{FF2B5EF4-FFF2-40B4-BE49-F238E27FC236}">
              <a16:creationId xmlns:a16="http://schemas.microsoft.com/office/drawing/2014/main" id="{00000000-0008-0000-0300-000096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83" name="Text Box 1">
          <a:extLst>
            <a:ext uri="{FF2B5EF4-FFF2-40B4-BE49-F238E27FC236}">
              <a16:creationId xmlns:a16="http://schemas.microsoft.com/office/drawing/2014/main" id="{00000000-0008-0000-0300-000097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84" name="Text Box 1">
          <a:extLst>
            <a:ext uri="{FF2B5EF4-FFF2-40B4-BE49-F238E27FC236}">
              <a16:creationId xmlns:a16="http://schemas.microsoft.com/office/drawing/2014/main" id="{00000000-0008-0000-0300-000098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85" name="Text Box 1">
          <a:extLst>
            <a:ext uri="{FF2B5EF4-FFF2-40B4-BE49-F238E27FC236}">
              <a16:creationId xmlns:a16="http://schemas.microsoft.com/office/drawing/2014/main" id="{00000000-0008-0000-0300-000099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86" name="Text Box 1">
          <a:extLst>
            <a:ext uri="{FF2B5EF4-FFF2-40B4-BE49-F238E27FC236}">
              <a16:creationId xmlns:a16="http://schemas.microsoft.com/office/drawing/2014/main" id="{00000000-0008-0000-0300-00009A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87" name="Text Box 1">
          <a:extLst>
            <a:ext uri="{FF2B5EF4-FFF2-40B4-BE49-F238E27FC236}">
              <a16:creationId xmlns:a16="http://schemas.microsoft.com/office/drawing/2014/main" id="{00000000-0008-0000-0300-00009B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88" name="Text Box 1">
          <a:extLst>
            <a:ext uri="{FF2B5EF4-FFF2-40B4-BE49-F238E27FC236}">
              <a16:creationId xmlns:a16="http://schemas.microsoft.com/office/drawing/2014/main" id="{00000000-0008-0000-0300-00009C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89" name="Text Box 1">
          <a:extLst>
            <a:ext uri="{FF2B5EF4-FFF2-40B4-BE49-F238E27FC236}">
              <a16:creationId xmlns:a16="http://schemas.microsoft.com/office/drawing/2014/main" id="{00000000-0008-0000-0300-00009D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90" name="Text Box 1">
          <a:extLst>
            <a:ext uri="{FF2B5EF4-FFF2-40B4-BE49-F238E27FC236}">
              <a16:creationId xmlns:a16="http://schemas.microsoft.com/office/drawing/2014/main" id="{00000000-0008-0000-0300-00009E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91" name="Text Box 1">
          <a:extLst>
            <a:ext uri="{FF2B5EF4-FFF2-40B4-BE49-F238E27FC236}">
              <a16:creationId xmlns:a16="http://schemas.microsoft.com/office/drawing/2014/main" id="{00000000-0008-0000-0300-00009F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92" name="Text Box 1">
          <a:extLst>
            <a:ext uri="{FF2B5EF4-FFF2-40B4-BE49-F238E27FC236}">
              <a16:creationId xmlns:a16="http://schemas.microsoft.com/office/drawing/2014/main" id="{00000000-0008-0000-0300-0000A0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93" name="Text Box 1">
          <a:extLst>
            <a:ext uri="{FF2B5EF4-FFF2-40B4-BE49-F238E27FC236}">
              <a16:creationId xmlns:a16="http://schemas.microsoft.com/office/drawing/2014/main" id="{00000000-0008-0000-0300-0000A1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94" name="Text Box 1">
          <a:extLst>
            <a:ext uri="{FF2B5EF4-FFF2-40B4-BE49-F238E27FC236}">
              <a16:creationId xmlns:a16="http://schemas.microsoft.com/office/drawing/2014/main" id="{00000000-0008-0000-0300-0000A2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95" name="Text Box 1">
          <a:extLst>
            <a:ext uri="{FF2B5EF4-FFF2-40B4-BE49-F238E27FC236}">
              <a16:creationId xmlns:a16="http://schemas.microsoft.com/office/drawing/2014/main" id="{00000000-0008-0000-0300-0000A3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96" name="Text Box 1">
          <a:extLst>
            <a:ext uri="{FF2B5EF4-FFF2-40B4-BE49-F238E27FC236}">
              <a16:creationId xmlns:a16="http://schemas.microsoft.com/office/drawing/2014/main" id="{00000000-0008-0000-0300-0000A4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97" name="Text Box 1">
          <a:extLst>
            <a:ext uri="{FF2B5EF4-FFF2-40B4-BE49-F238E27FC236}">
              <a16:creationId xmlns:a16="http://schemas.microsoft.com/office/drawing/2014/main" id="{00000000-0008-0000-0300-0000A5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98" name="Text Box 1">
          <a:extLst>
            <a:ext uri="{FF2B5EF4-FFF2-40B4-BE49-F238E27FC236}">
              <a16:creationId xmlns:a16="http://schemas.microsoft.com/office/drawing/2014/main" id="{00000000-0008-0000-0300-0000A6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0999" name="Text Box 1">
          <a:extLst>
            <a:ext uri="{FF2B5EF4-FFF2-40B4-BE49-F238E27FC236}">
              <a16:creationId xmlns:a16="http://schemas.microsoft.com/office/drawing/2014/main" id="{00000000-0008-0000-0300-0000A7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00" name="Text Box 1">
          <a:extLst>
            <a:ext uri="{FF2B5EF4-FFF2-40B4-BE49-F238E27FC236}">
              <a16:creationId xmlns:a16="http://schemas.microsoft.com/office/drawing/2014/main" id="{00000000-0008-0000-0300-0000A8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01" name="Text Box 1">
          <a:extLst>
            <a:ext uri="{FF2B5EF4-FFF2-40B4-BE49-F238E27FC236}">
              <a16:creationId xmlns:a16="http://schemas.microsoft.com/office/drawing/2014/main" id="{00000000-0008-0000-0300-0000A9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02" name="Text Box 1">
          <a:extLst>
            <a:ext uri="{FF2B5EF4-FFF2-40B4-BE49-F238E27FC236}">
              <a16:creationId xmlns:a16="http://schemas.microsoft.com/office/drawing/2014/main" id="{00000000-0008-0000-0300-0000AA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03" name="Text Box 1">
          <a:extLst>
            <a:ext uri="{FF2B5EF4-FFF2-40B4-BE49-F238E27FC236}">
              <a16:creationId xmlns:a16="http://schemas.microsoft.com/office/drawing/2014/main" id="{00000000-0008-0000-0300-0000AB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04" name="Text Box 1">
          <a:extLst>
            <a:ext uri="{FF2B5EF4-FFF2-40B4-BE49-F238E27FC236}">
              <a16:creationId xmlns:a16="http://schemas.microsoft.com/office/drawing/2014/main" id="{00000000-0008-0000-0300-0000AC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05" name="Text Box 1">
          <a:extLst>
            <a:ext uri="{FF2B5EF4-FFF2-40B4-BE49-F238E27FC236}">
              <a16:creationId xmlns:a16="http://schemas.microsoft.com/office/drawing/2014/main" id="{00000000-0008-0000-0300-0000AD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06" name="Text Box 1">
          <a:extLst>
            <a:ext uri="{FF2B5EF4-FFF2-40B4-BE49-F238E27FC236}">
              <a16:creationId xmlns:a16="http://schemas.microsoft.com/office/drawing/2014/main" id="{00000000-0008-0000-0300-0000AE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07" name="Text Box 1">
          <a:extLst>
            <a:ext uri="{FF2B5EF4-FFF2-40B4-BE49-F238E27FC236}">
              <a16:creationId xmlns:a16="http://schemas.microsoft.com/office/drawing/2014/main" id="{00000000-0008-0000-0300-0000AF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08" name="Text Box 1">
          <a:extLst>
            <a:ext uri="{FF2B5EF4-FFF2-40B4-BE49-F238E27FC236}">
              <a16:creationId xmlns:a16="http://schemas.microsoft.com/office/drawing/2014/main" id="{00000000-0008-0000-0300-0000B0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09" name="Text Box 1">
          <a:extLst>
            <a:ext uri="{FF2B5EF4-FFF2-40B4-BE49-F238E27FC236}">
              <a16:creationId xmlns:a16="http://schemas.microsoft.com/office/drawing/2014/main" id="{00000000-0008-0000-0300-0000B1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10" name="Text Box 1">
          <a:extLst>
            <a:ext uri="{FF2B5EF4-FFF2-40B4-BE49-F238E27FC236}">
              <a16:creationId xmlns:a16="http://schemas.microsoft.com/office/drawing/2014/main" id="{00000000-0008-0000-0300-0000B2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11" name="Text Box 1">
          <a:extLst>
            <a:ext uri="{FF2B5EF4-FFF2-40B4-BE49-F238E27FC236}">
              <a16:creationId xmlns:a16="http://schemas.microsoft.com/office/drawing/2014/main" id="{00000000-0008-0000-0300-0000B3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12" name="Text Box 1">
          <a:extLst>
            <a:ext uri="{FF2B5EF4-FFF2-40B4-BE49-F238E27FC236}">
              <a16:creationId xmlns:a16="http://schemas.microsoft.com/office/drawing/2014/main" id="{00000000-0008-0000-0300-0000B4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13" name="Text Box 1">
          <a:extLst>
            <a:ext uri="{FF2B5EF4-FFF2-40B4-BE49-F238E27FC236}">
              <a16:creationId xmlns:a16="http://schemas.microsoft.com/office/drawing/2014/main" id="{00000000-0008-0000-0300-0000B5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14" name="Text Box 1">
          <a:extLst>
            <a:ext uri="{FF2B5EF4-FFF2-40B4-BE49-F238E27FC236}">
              <a16:creationId xmlns:a16="http://schemas.microsoft.com/office/drawing/2014/main" id="{00000000-0008-0000-0300-0000B6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15" name="Text Box 1">
          <a:extLst>
            <a:ext uri="{FF2B5EF4-FFF2-40B4-BE49-F238E27FC236}">
              <a16:creationId xmlns:a16="http://schemas.microsoft.com/office/drawing/2014/main" id="{00000000-0008-0000-0300-0000B7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16" name="Text Box 1">
          <a:extLst>
            <a:ext uri="{FF2B5EF4-FFF2-40B4-BE49-F238E27FC236}">
              <a16:creationId xmlns:a16="http://schemas.microsoft.com/office/drawing/2014/main" id="{00000000-0008-0000-0300-0000B8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17" name="Text Box 1">
          <a:extLst>
            <a:ext uri="{FF2B5EF4-FFF2-40B4-BE49-F238E27FC236}">
              <a16:creationId xmlns:a16="http://schemas.microsoft.com/office/drawing/2014/main" id="{00000000-0008-0000-0300-0000B9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18" name="Text Box 1">
          <a:extLst>
            <a:ext uri="{FF2B5EF4-FFF2-40B4-BE49-F238E27FC236}">
              <a16:creationId xmlns:a16="http://schemas.microsoft.com/office/drawing/2014/main" id="{00000000-0008-0000-0300-0000BA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19" name="Text Box 1">
          <a:extLst>
            <a:ext uri="{FF2B5EF4-FFF2-40B4-BE49-F238E27FC236}">
              <a16:creationId xmlns:a16="http://schemas.microsoft.com/office/drawing/2014/main" id="{00000000-0008-0000-0300-0000BB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20" name="Text Box 1">
          <a:extLst>
            <a:ext uri="{FF2B5EF4-FFF2-40B4-BE49-F238E27FC236}">
              <a16:creationId xmlns:a16="http://schemas.microsoft.com/office/drawing/2014/main" id="{00000000-0008-0000-0300-0000BC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21" name="Text Box 1">
          <a:extLst>
            <a:ext uri="{FF2B5EF4-FFF2-40B4-BE49-F238E27FC236}">
              <a16:creationId xmlns:a16="http://schemas.microsoft.com/office/drawing/2014/main" id="{00000000-0008-0000-0300-0000BD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22" name="Text Box 1">
          <a:extLst>
            <a:ext uri="{FF2B5EF4-FFF2-40B4-BE49-F238E27FC236}">
              <a16:creationId xmlns:a16="http://schemas.microsoft.com/office/drawing/2014/main" id="{00000000-0008-0000-0300-0000BE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23" name="Text Box 1">
          <a:extLst>
            <a:ext uri="{FF2B5EF4-FFF2-40B4-BE49-F238E27FC236}">
              <a16:creationId xmlns:a16="http://schemas.microsoft.com/office/drawing/2014/main" id="{00000000-0008-0000-0300-0000BF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24" name="Text Box 1">
          <a:extLst>
            <a:ext uri="{FF2B5EF4-FFF2-40B4-BE49-F238E27FC236}">
              <a16:creationId xmlns:a16="http://schemas.microsoft.com/office/drawing/2014/main" id="{00000000-0008-0000-0300-0000C0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25" name="Text Box 1">
          <a:extLst>
            <a:ext uri="{FF2B5EF4-FFF2-40B4-BE49-F238E27FC236}">
              <a16:creationId xmlns:a16="http://schemas.microsoft.com/office/drawing/2014/main" id="{00000000-0008-0000-0300-0000C1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26" name="Text Box 1">
          <a:extLst>
            <a:ext uri="{FF2B5EF4-FFF2-40B4-BE49-F238E27FC236}">
              <a16:creationId xmlns:a16="http://schemas.microsoft.com/office/drawing/2014/main" id="{00000000-0008-0000-0300-0000C2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27" name="Text Box 1">
          <a:extLst>
            <a:ext uri="{FF2B5EF4-FFF2-40B4-BE49-F238E27FC236}">
              <a16:creationId xmlns:a16="http://schemas.microsoft.com/office/drawing/2014/main" id="{00000000-0008-0000-0300-0000C3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28" name="Text Box 1">
          <a:extLst>
            <a:ext uri="{FF2B5EF4-FFF2-40B4-BE49-F238E27FC236}">
              <a16:creationId xmlns:a16="http://schemas.microsoft.com/office/drawing/2014/main" id="{00000000-0008-0000-0300-0000C4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29" name="Text Box 1">
          <a:extLst>
            <a:ext uri="{FF2B5EF4-FFF2-40B4-BE49-F238E27FC236}">
              <a16:creationId xmlns:a16="http://schemas.microsoft.com/office/drawing/2014/main" id="{00000000-0008-0000-0300-0000C5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30" name="Text Box 1">
          <a:extLst>
            <a:ext uri="{FF2B5EF4-FFF2-40B4-BE49-F238E27FC236}">
              <a16:creationId xmlns:a16="http://schemas.microsoft.com/office/drawing/2014/main" id="{00000000-0008-0000-0300-0000C6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31" name="Text Box 1">
          <a:extLst>
            <a:ext uri="{FF2B5EF4-FFF2-40B4-BE49-F238E27FC236}">
              <a16:creationId xmlns:a16="http://schemas.microsoft.com/office/drawing/2014/main" id="{00000000-0008-0000-0300-0000C7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32" name="Text Box 1">
          <a:extLst>
            <a:ext uri="{FF2B5EF4-FFF2-40B4-BE49-F238E27FC236}">
              <a16:creationId xmlns:a16="http://schemas.microsoft.com/office/drawing/2014/main" id="{00000000-0008-0000-0300-0000C8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33" name="Text Box 1">
          <a:extLst>
            <a:ext uri="{FF2B5EF4-FFF2-40B4-BE49-F238E27FC236}">
              <a16:creationId xmlns:a16="http://schemas.microsoft.com/office/drawing/2014/main" id="{00000000-0008-0000-0300-0000C9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34" name="Text Box 1">
          <a:extLst>
            <a:ext uri="{FF2B5EF4-FFF2-40B4-BE49-F238E27FC236}">
              <a16:creationId xmlns:a16="http://schemas.microsoft.com/office/drawing/2014/main" id="{00000000-0008-0000-0300-0000CA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35" name="Text Box 1">
          <a:extLst>
            <a:ext uri="{FF2B5EF4-FFF2-40B4-BE49-F238E27FC236}">
              <a16:creationId xmlns:a16="http://schemas.microsoft.com/office/drawing/2014/main" id="{00000000-0008-0000-0300-0000CB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36" name="Text Box 1">
          <a:extLst>
            <a:ext uri="{FF2B5EF4-FFF2-40B4-BE49-F238E27FC236}">
              <a16:creationId xmlns:a16="http://schemas.microsoft.com/office/drawing/2014/main" id="{00000000-0008-0000-0300-0000CC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37" name="Text Box 1">
          <a:extLst>
            <a:ext uri="{FF2B5EF4-FFF2-40B4-BE49-F238E27FC236}">
              <a16:creationId xmlns:a16="http://schemas.microsoft.com/office/drawing/2014/main" id="{00000000-0008-0000-0300-0000CD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38" name="Text Box 1">
          <a:extLst>
            <a:ext uri="{FF2B5EF4-FFF2-40B4-BE49-F238E27FC236}">
              <a16:creationId xmlns:a16="http://schemas.microsoft.com/office/drawing/2014/main" id="{00000000-0008-0000-0300-0000CE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39" name="Text Box 1">
          <a:extLst>
            <a:ext uri="{FF2B5EF4-FFF2-40B4-BE49-F238E27FC236}">
              <a16:creationId xmlns:a16="http://schemas.microsoft.com/office/drawing/2014/main" id="{00000000-0008-0000-0300-0000CF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40" name="Text Box 1">
          <a:extLst>
            <a:ext uri="{FF2B5EF4-FFF2-40B4-BE49-F238E27FC236}">
              <a16:creationId xmlns:a16="http://schemas.microsoft.com/office/drawing/2014/main" id="{00000000-0008-0000-0300-0000D0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41" name="Text Box 1">
          <a:extLst>
            <a:ext uri="{FF2B5EF4-FFF2-40B4-BE49-F238E27FC236}">
              <a16:creationId xmlns:a16="http://schemas.microsoft.com/office/drawing/2014/main" id="{00000000-0008-0000-0300-0000D1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42" name="Text Box 1">
          <a:extLst>
            <a:ext uri="{FF2B5EF4-FFF2-40B4-BE49-F238E27FC236}">
              <a16:creationId xmlns:a16="http://schemas.microsoft.com/office/drawing/2014/main" id="{00000000-0008-0000-0300-0000D2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43" name="Text Box 1">
          <a:extLst>
            <a:ext uri="{FF2B5EF4-FFF2-40B4-BE49-F238E27FC236}">
              <a16:creationId xmlns:a16="http://schemas.microsoft.com/office/drawing/2014/main" id="{00000000-0008-0000-0300-0000D3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44" name="Text Box 1">
          <a:extLst>
            <a:ext uri="{FF2B5EF4-FFF2-40B4-BE49-F238E27FC236}">
              <a16:creationId xmlns:a16="http://schemas.microsoft.com/office/drawing/2014/main" id="{00000000-0008-0000-0300-0000D4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45" name="Text Box 1">
          <a:extLst>
            <a:ext uri="{FF2B5EF4-FFF2-40B4-BE49-F238E27FC236}">
              <a16:creationId xmlns:a16="http://schemas.microsoft.com/office/drawing/2014/main" id="{00000000-0008-0000-0300-0000D5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46" name="Text Box 1">
          <a:extLst>
            <a:ext uri="{FF2B5EF4-FFF2-40B4-BE49-F238E27FC236}">
              <a16:creationId xmlns:a16="http://schemas.microsoft.com/office/drawing/2014/main" id="{00000000-0008-0000-0300-0000D6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47" name="Text Box 1">
          <a:extLst>
            <a:ext uri="{FF2B5EF4-FFF2-40B4-BE49-F238E27FC236}">
              <a16:creationId xmlns:a16="http://schemas.microsoft.com/office/drawing/2014/main" id="{00000000-0008-0000-0300-0000D7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48" name="Text Box 1">
          <a:extLst>
            <a:ext uri="{FF2B5EF4-FFF2-40B4-BE49-F238E27FC236}">
              <a16:creationId xmlns:a16="http://schemas.microsoft.com/office/drawing/2014/main" id="{00000000-0008-0000-0300-0000D8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49" name="Text Box 1">
          <a:extLst>
            <a:ext uri="{FF2B5EF4-FFF2-40B4-BE49-F238E27FC236}">
              <a16:creationId xmlns:a16="http://schemas.microsoft.com/office/drawing/2014/main" id="{00000000-0008-0000-0300-0000D9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50" name="Text Box 1">
          <a:extLst>
            <a:ext uri="{FF2B5EF4-FFF2-40B4-BE49-F238E27FC236}">
              <a16:creationId xmlns:a16="http://schemas.microsoft.com/office/drawing/2014/main" id="{00000000-0008-0000-0300-0000DA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51" name="Text Box 1">
          <a:extLst>
            <a:ext uri="{FF2B5EF4-FFF2-40B4-BE49-F238E27FC236}">
              <a16:creationId xmlns:a16="http://schemas.microsoft.com/office/drawing/2014/main" id="{00000000-0008-0000-0300-0000DB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52" name="Text Box 1">
          <a:extLst>
            <a:ext uri="{FF2B5EF4-FFF2-40B4-BE49-F238E27FC236}">
              <a16:creationId xmlns:a16="http://schemas.microsoft.com/office/drawing/2014/main" id="{00000000-0008-0000-0300-0000DC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53" name="Text Box 1">
          <a:extLst>
            <a:ext uri="{FF2B5EF4-FFF2-40B4-BE49-F238E27FC236}">
              <a16:creationId xmlns:a16="http://schemas.microsoft.com/office/drawing/2014/main" id="{00000000-0008-0000-0300-0000DD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54" name="Text Box 1">
          <a:extLst>
            <a:ext uri="{FF2B5EF4-FFF2-40B4-BE49-F238E27FC236}">
              <a16:creationId xmlns:a16="http://schemas.microsoft.com/office/drawing/2014/main" id="{00000000-0008-0000-0300-0000DE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55" name="Text Box 1">
          <a:extLst>
            <a:ext uri="{FF2B5EF4-FFF2-40B4-BE49-F238E27FC236}">
              <a16:creationId xmlns:a16="http://schemas.microsoft.com/office/drawing/2014/main" id="{00000000-0008-0000-0300-0000DF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56" name="Text Box 1">
          <a:extLst>
            <a:ext uri="{FF2B5EF4-FFF2-40B4-BE49-F238E27FC236}">
              <a16:creationId xmlns:a16="http://schemas.microsoft.com/office/drawing/2014/main" id="{00000000-0008-0000-0300-0000E0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57" name="Text Box 1">
          <a:extLst>
            <a:ext uri="{FF2B5EF4-FFF2-40B4-BE49-F238E27FC236}">
              <a16:creationId xmlns:a16="http://schemas.microsoft.com/office/drawing/2014/main" id="{00000000-0008-0000-0300-0000E1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58" name="Text Box 1">
          <a:extLst>
            <a:ext uri="{FF2B5EF4-FFF2-40B4-BE49-F238E27FC236}">
              <a16:creationId xmlns:a16="http://schemas.microsoft.com/office/drawing/2014/main" id="{00000000-0008-0000-0300-0000E2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59" name="Text Box 1">
          <a:extLst>
            <a:ext uri="{FF2B5EF4-FFF2-40B4-BE49-F238E27FC236}">
              <a16:creationId xmlns:a16="http://schemas.microsoft.com/office/drawing/2014/main" id="{00000000-0008-0000-0300-0000E3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60" name="Text Box 1">
          <a:extLst>
            <a:ext uri="{FF2B5EF4-FFF2-40B4-BE49-F238E27FC236}">
              <a16:creationId xmlns:a16="http://schemas.microsoft.com/office/drawing/2014/main" id="{00000000-0008-0000-0300-0000E4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61" name="Text Box 1">
          <a:extLst>
            <a:ext uri="{FF2B5EF4-FFF2-40B4-BE49-F238E27FC236}">
              <a16:creationId xmlns:a16="http://schemas.microsoft.com/office/drawing/2014/main" id="{00000000-0008-0000-0300-0000E5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62" name="Text Box 1">
          <a:extLst>
            <a:ext uri="{FF2B5EF4-FFF2-40B4-BE49-F238E27FC236}">
              <a16:creationId xmlns:a16="http://schemas.microsoft.com/office/drawing/2014/main" id="{00000000-0008-0000-0300-0000E6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63" name="Text Box 1">
          <a:extLst>
            <a:ext uri="{FF2B5EF4-FFF2-40B4-BE49-F238E27FC236}">
              <a16:creationId xmlns:a16="http://schemas.microsoft.com/office/drawing/2014/main" id="{00000000-0008-0000-0300-0000E7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64" name="Text Box 1">
          <a:extLst>
            <a:ext uri="{FF2B5EF4-FFF2-40B4-BE49-F238E27FC236}">
              <a16:creationId xmlns:a16="http://schemas.microsoft.com/office/drawing/2014/main" id="{00000000-0008-0000-0300-0000E8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65" name="Text Box 1">
          <a:extLst>
            <a:ext uri="{FF2B5EF4-FFF2-40B4-BE49-F238E27FC236}">
              <a16:creationId xmlns:a16="http://schemas.microsoft.com/office/drawing/2014/main" id="{00000000-0008-0000-0300-0000E9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66" name="Text Box 1">
          <a:extLst>
            <a:ext uri="{FF2B5EF4-FFF2-40B4-BE49-F238E27FC236}">
              <a16:creationId xmlns:a16="http://schemas.microsoft.com/office/drawing/2014/main" id="{00000000-0008-0000-0300-0000EA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67" name="Text Box 1">
          <a:extLst>
            <a:ext uri="{FF2B5EF4-FFF2-40B4-BE49-F238E27FC236}">
              <a16:creationId xmlns:a16="http://schemas.microsoft.com/office/drawing/2014/main" id="{00000000-0008-0000-0300-0000EB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68" name="Text Box 1">
          <a:extLst>
            <a:ext uri="{FF2B5EF4-FFF2-40B4-BE49-F238E27FC236}">
              <a16:creationId xmlns:a16="http://schemas.microsoft.com/office/drawing/2014/main" id="{00000000-0008-0000-0300-0000EC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69" name="Text Box 1">
          <a:extLst>
            <a:ext uri="{FF2B5EF4-FFF2-40B4-BE49-F238E27FC236}">
              <a16:creationId xmlns:a16="http://schemas.microsoft.com/office/drawing/2014/main" id="{00000000-0008-0000-0300-0000ED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70" name="Text Box 1">
          <a:extLst>
            <a:ext uri="{FF2B5EF4-FFF2-40B4-BE49-F238E27FC236}">
              <a16:creationId xmlns:a16="http://schemas.microsoft.com/office/drawing/2014/main" id="{00000000-0008-0000-0300-0000EE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71" name="Text Box 1">
          <a:extLst>
            <a:ext uri="{FF2B5EF4-FFF2-40B4-BE49-F238E27FC236}">
              <a16:creationId xmlns:a16="http://schemas.microsoft.com/office/drawing/2014/main" id="{00000000-0008-0000-0300-0000EF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72" name="Text Box 1">
          <a:extLst>
            <a:ext uri="{FF2B5EF4-FFF2-40B4-BE49-F238E27FC236}">
              <a16:creationId xmlns:a16="http://schemas.microsoft.com/office/drawing/2014/main" id="{00000000-0008-0000-0300-0000F0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73" name="Text Box 1">
          <a:extLst>
            <a:ext uri="{FF2B5EF4-FFF2-40B4-BE49-F238E27FC236}">
              <a16:creationId xmlns:a16="http://schemas.microsoft.com/office/drawing/2014/main" id="{00000000-0008-0000-0300-0000F1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74" name="Text Box 1">
          <a:extLst>
            <a:ext uri="{FF2B5EF4-FFF2-40B4-BE49-F238E27FC236}">
              <a16:creationId xmlns:a16="http://schemas.microsoft.com/office/drawing/2014/main" id="{00000000-0008-0000-0300-0000F2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75" name="Text Box 1">
          <a:extLst>
            <a:ext uri="{FF2B5EF4-FFF2-40B4-BE49-F238E27FC236}">
              <a16:creationId xmlns:a16="http://schemas.microsoft.com/office/drawing/2014/main" id="{00000000-0008-0000-0300-0000F3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76" name="Text Box 1">
          <a:extLst>
            <a:ext uri="{FF2B5EF4-FFF2-40B4-BE49-F238E27FC236}">
              <a16:creationId xmlns:a16="http://schemas.microsoft.com/office/drawing/2014/main" id="{00000000-0008-0000-0300-0000F4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77" name="Text Box 1">
          <a:extLst>
            <a:ext uri="{FF2B5EF4-FFF2-40B4-BE49-F238E27FC236}">
              <a16:creationId xmlns:a16="http://schemas.microsoft.com/office/drawing/2014/main" id="{00000000-0008-0000-0300-0000F5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78" name="Text Box 1">
          <a:extLst>
            <a:ext uri="{FF2B5EF4-FFF2-40B4-BE49-F238E27FC236}">
              <a16:creationId xmlns:a16="http://schemas.microsoft.com/office/drawing/2014/main" id="{00000000-0008-0000-0300-0000F6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79" name="Text Box 1">
          <a:extLst>
            <a:ext uri="{FF2B5EF4-FFF2-40B4-BE49-F238E27FC236}">
              <a16:creationId xmlns:a16="http://schemas.microsoft.com/office/drawing/2014/main" id="{00000000-0008-0000-0300-0000F7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80" name="Text Box 1">
          <a:extLst>
            <a:ext uri="{FF2B5EF4-FFF2-40B4-BE49-F238E27FC236}">
              <a16:creationId xmlns:a16="http://schemas.microsoft.com/office/drawing/2014/main" id="{00000000-0008-0000-0300-0000F8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81" name="Text Box 1">
          <a:extLst>
            <a:ext uri="{FF2B5EF4-FFF2-40B4-BE49-F238E27FC236}">
              <a16:creationId xmlns:a16="http://schemas.microsoft.com/office/drawing/2014/main" id="{00000000-0008-0000-0300-0000F9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82" name="Text Box 1">
          <a:extLst>
            <a:ext uri="{FF2B5EF4-FFF2-40B4-BE49-F238E27FC236}">
              <a16:creationId xmlns:a16="http://schemas.microsoft.com/office/drawing/2014/main" id="{00000000-0008-0000-0300-0000FA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83" name="Text Box 1">
          <a:extLst>
            <a:ext uri="{FF2B5EF4-FFF2-40B4-BE49-F238E27FC236}">
              <a16:creationId xmlns:a16="http://schemas.microsoft.com/office/drawing/2014/main" id="{00000000-0008-0000-0300-0000FB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84" name="Text Box 1">
          <a:extLst>
            <a:ext uri="{FF2B5EF4-FFF2-40B4-BE49-F238E27FC236}">
              <a16:creationId xmlns:a16="http://schemas.microsoft.com/office/drawing/2014/main" id="{00000000-0008-0000-0300-0000FC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85" name="Text Box 1">
          <a:extLst>
            <a:ext uri="{FF2B5EF4-FFF2-40B4-BE49-F238E27FC236}">
              <a16:creationId xmlns:a16="http://schemas.microsoft.com/office/drawing/2014/main" id="{00000000-0008-0000-0300-0000FD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86" name="Text Box 1">
          <a:extLst>
            <a:ext uri="{FF2B5EF4-FFF2-40B4-BE49-F238E27FC236}">
              <a16:creationId xmlns:a16="http://schemas.microsoft.com/office/drawing/2014/main" id="{00000000-0008-0000-0300-0000FE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87" name="Text Box 1">
          <a:extLst>
            <a:ext uri="{FF2B5EF4-FFF2-40B4-BE49-F238E27FC236}">
              <a16:creationId xmlns:a16="http://schemas.microsoft.com/office/drawing/2014/main" id="{00000000-0008-0000-0300-0000FF1B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88" name="Text Box 1">
          <a:extLst>
            <a:ext uri="{FF2B5EF4-FFF2-40B4-BE49-F238E27FC236}">
              <a16:creationId xmlns:a16="http://schemas.microsoft.com/office/drawing/2014/main" id="{00000000-0008-0000-0300-000000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89" name="Text Box 1">
          <a:extLst>
            <a:ext uri="{FF2B5EF4-FFF2-40B4-BE49-F238E27FC236}">
              <a16:creationId xmlns:a16="http://schemas.microsoft.com/office/drawing/2014/main" id="{00000000-0008-0000-0300-000001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90" name="Text Box 1">
          <a:extLst>
            <a:ext uri="{FF2B5EF4-FFF2-40B4-BE49-F238E27FC236}">
              <a16:creationId xmlns:a16="http://schemas.microsoft.com/office/drawing/2014/main" id="{00000000-0008-0000-0300-000002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91" name="Text Box 1">
          <a:extLs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92" name="Text Box 1">
          <a:extLs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93" name="Text Box 1">
          <a:extLs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94" name="Text Box 1">
          <a:extLs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95" name="Text Box 1">
          <a:extLs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96" name="Text Box 1">
          <a:extLs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97" name="Text Box 1">
          <a:extLst>
            <a:ext uri="{FF2B5EF4-FFF2-40B4-BE49-F238E27FC236}">
              <a16:creationId xmlns:a16="http://schemas.microsoft.com/office/drawing/2014/main" id="{00000000-0008-0000-0300-000009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98" name="Text Box 1">
          <a:extLst>
            <a:ext uri="{FF2B5EF4-FFF2-40B4-BE49-F238E27FC236}">
              <a16:creationId xmlns:a16="http://schemas.microsoft.com/office/drawing/2014/main" id="{00000000-0008-0000-0300-00000A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099" name="Text Box 1">
          <a:extLst>
            <a:ext uri="{FF2B5EF4-FFF2-40B4-BE49-F238E27FC236}">
              <a16:creationId xmlns:a16="http://schemas.microsoft.com/office/drawing/2014/main" id="{00000000-0008-0000-0300-00000B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00" name="Text Box 1">
          <a:extLst>
            <a:ext uri="{FF2B5EF4-FFF2-40B4-BE49-F238E27FC236}">
              <a16:creationId xmlns:a16="http://schemas.microsoft.com/office/drawing/2014/main" id="{00000000-0008-0000-0300-00000C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01" name="Text Box 1">
          <a:extLst>
            <a:ext uri="{FF2B5EF4-FFF2-40B4-BE49-F238E27FC236}">
              <a16:creationId xmlns:a16="http://schemas.microsoft.com/office/drawing/2014/main" id="{00000000-0008-0000-0300-00000D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02" name="Text Box 1">
          <a:extLst>
            <a:ext uri="{FF2B5EF4-FFF2-40B4-BE49-F238E27FC236}">
              <a16:creationId xmlns:a16="http://schemas.microsoft.com/office/drawing/2014/main" id="{00000000-0008-0000-0300-00000E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03" name="Text Box 1">
          <a:extLs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04" name="Text Box 1">
          <a:extLs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05" name="Text Box 1">
          <a:extLst>
            <a:ext uri="{FF2B5EF4-FFF2-40B4-BE49-F238E27FC236}">
              <a16:creationId xmlns:a16="http://schemas.microsoft.com/office/drawing/2014/main" id="{00000000-0008-0000-0300-000011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06" name="Text Box 1">
          <a:extLst>
            <a:ext uri="{FF2B5EF4-FFF2-40B4-BE49-F238E27FC236}">
              <a16:creationId xmlns:a16="http://schemas.microsoft.com/office/drawing/2014/main" id="{00000000-0008-0000-0300-000012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07" name="Text Box 1">
          <a:extLst>
            <a:ext uri="{FF2B5EF4-FFF2-40B4-BE49-F238E27FC236}">
              <a16:creationId xmlns:a16="http://schemas.microsoft.com/office/drawing/2014/main" id="{00000000-0008-0000-0300-000013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08" name="Text Box 1">
          <a:extLst>
            <a:ext uri="{FF2B5EF4-FFF2-40B4-BE49-F238E27FC236}">
              <a16:creationId xmlns:a16="http://schemas.microsoft.com/office/drawing/2014/main" id="{00000000-0008-0000-0300-000014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09" name="Text Box 1">
          <a:extLst>
            <a:ext uri="{FF2B5EF4-FFF2-40B4-BE49-F238E27FC236}">
              <a16:creationId xmlns:a16="http://schemas.microsoft.com/office/drawing/2014/main" id="{00000000-0008-0000-0300-000015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10" name="Text Box 1">
          <a:extLst>
            <a:ext uri="{FF2B5EF4-FFF2-40B4-BE49-F238E27FC236}">
              <a16:creationId xmlns:a16="http://schemas.microsoft.com/office/drawing/2014/main" id="{00000000-0008-0000-0300-000016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11" name="Text Box 1">
          <a:extLs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12" name="Text Box 1">
          <a:extLs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13" name="Text Box 1">
          <a:extLst>
            <a:ext uri="{FF2B5EF4-FFF2-40B4-BE49-F238E27FC236}">
              <a16:creationId xmlns:a16="http://schemas.microsoft.com/office/drawing/2014/main" id="{00000000-0008-0000-0300-000019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14" name="Text Box 1">
          <a:extLst>
            <a:ext uri="{FF2B5EF4-FFF2-40B4-BE49-F238E27FC236}">
              <a16:creationId xmlns:a16="http://schemas.microsoft.com/office/drawing/2014/main" id="{00000000-0008-0000-0300-00001A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15" name="Text Box 1">
          <a:extLst>
            <a:ext uri="{FF2B5EF4-FFF2-40B4-BE49-F238E27FC236}">
              <a16:creationId xmlns:a16="http://schemas.microsoft.com/office/drawing/2014/main" id="{00000000-0008-0000-0300-00001B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16" name="Text Box 1">
          <a:extLst>
            <a:ext uri="{FF2B5EF4-FFF2-40B4-BE49-F238E27FC236}">
              <a16:creationId xmlns:a16="http://schemas.microsoft.com/office/drawing/2014/main" id="{00000000-0008-0000-0300-00001C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17" name="Text Box 1">
          <a:extLst>
            <a:ext uri="{FF2B5EF4-FFF2-40B4-BE49-F238E27FC236}">
              <a16:creationId xmlns:a16="http://schemas.microsoft.com/office/drawing/2014/main" id="{00000000-0008-0000-0300-00001D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18" name="Text Box 1">
          <a:extLst>
            <a:ext uri="{FF2B5EF4-FFF2-40B4-BE49-F238E27FC236}">
              <a16:creationId xmlns:a16="http://schemas.microsoft.com/office/drawing/2014/main" id="{00000000-0008-0000-0300-00001E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19" name="Text Box 1">
          <a:extLst>
            <a:ext uri="{FF2B5EF4-FFF2-40B4-BE49-F238E27FC236}">
              <a16:creationId xmlns:a16="http://schemas.microsoft.com/office/drawing/2014/main" id="{00000000-0008-0000-0300-00001F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20" name="Text Box 1">
          <a:extLst>
            <a:ext uri="{FF2B5EF4-FFF2-40B4-BE49-F238E27FC236}">
              <a16:creationId xmlns:a16="http://schemas.microsoft.com/office/drawing/2014/main" id="{00000000-0008-0000-0300-000020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21" name="Text Box 1">
          <a:extLst>
            <a:ext uri="{FF2B5EF4-FFF2-40B4-BE49-F238E27FC236}">
              <a16:creationId xmlns:a16="http://schemas.microsoft.com/office/drawing/2014/main" id="{00000000-0008-0000-0300-000021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22" name="Text Box 1">
          <a:extLst>
            <a:ext uri="{FF2B5EF4-FFF2-40B4-BE49-F238E27FC236}">
              <a16:creationId xmlns:a16="http://schemas.microsoft.com/office/drawing/2014/main" id="{00000000-0008-0000-0300-000022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23" name="Text Box 1">
          <a:extLst>
            <a:ext uri="{FF2B5EF4-FFF2-40B4-BE49-F238E27FC236}">
              <a16:creationId xmlns:a16="http://schemas.microsoft.com/office/drawing/2014/main" id="{00000000-0008-0000-0300-000023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24" name="Text Box 1">
          <a:extLst>
            <a:ext uri="{FF2B5EF4-FFF2-40B4-BE49-F238E27FC236}">
              <a16:creationId xmlns:a16="http://schemas.microsoft.com/office/drawing/2014/main" id="{00000000-0008-0000-0300-000024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25" name="Text Box 1">
          <a:extLst>
            <a:ext uri="{FF2B5EF4-FFF2-40B4-BE49-F238E27FC236}">
              <a16:creationId xmlns:a16="http://schemas.microsoft.com/office/drawing/2014/main" id="{00000000-0008-0000-0300-000025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26" name="Text Box 1">
          <a:extLst>
            <a:ext uri="{FF2B5EF4-FFF2-40B4-BE49-F238E27FC236}">
              <a16:creationId xmlns:a16="http://schemas.microsoft.com/office/drawing/2014/main" id="{00000000-0008-0000-0300-000026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27" name="Text Box 1">
          <a:extLst>
            <a:ext uri="{FF2B5EF4-FFF2-40B4-BE49-F238E27FC236}">
              <a16:creationId xmlns:a16="http://schemas.microsoft.com/office/drawing/2014/main" id="{00000000-0008-0000-0300-000027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28" name="Text Box 1">
          <a:extLst>
            <a:ext uri="{FF2B5EF4-FFF2-40B4-BE49-F238E27FC236}">
              <a16:creationId xmlns:a16="http://schemas.microsoft.com/office/drawing/2014/main" id="{00000000-0008-0000-0300-000028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29" name="Text Box 1">
          <a:extLst>
            <a:ext uri="{FF2B5EF4-FFF2-40B4-BE49-F238E27FC236}">
              <a16:creationId xmlns:a16="http://schemas.microsoft.com/office/drawing/2014/main" id="{00000000-0008-0000-0300-000029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30" name="Text Box 1">
          <a:extLst>
            <a:ext uri="{FF2B5EF4-FFF2-40B4-BE49-F238E27FC236}">
              <a16:creationId xmlns:a16="http://schemas.microsoft.com/office/drawing/2014/main" id="{00000000-0008-0000-0300-00002A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31" name="Text Box 1">
          <a:extLst>
            <a:ext uri="{FF2B5EF4-FFF2-40B4-BE49-F238E27FC236}">
              <a16:creationId xmlns:a16="http://schemas.microsoft.com/office/drawing/2014/main" id="{00000000-0008-0000-0300-00002B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32" name="Text Box 1">
          <a:extLst>
            <a:ext uri="{FF2B5EF4-FFF2-40B4-BE49-F238E27FC236}">
              <a16:creationId xmlns:a16="http://schemas.microsoft.com/office/drawing/2014/main" id="{00000000-0008-0000-0300-00002C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33" name="Text Box 1">
          <a:extLst>
            <a:ext uri="{FF2B5EF4-FFF2-40B4-BE49-F238E27FC236}">
              <a16:creationId xmlns:a16="http://schemas.microsoft.com/office/drawing/2014/main" id="{00000000-0008-0000-0300-00002D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34" name="Text Box 1">
          <a:extLst>
            <a:ext uri="{FF2B5EF4-FFF2-40B4-BE49-F238E27FC236}">
              <a16:creationId xmlns:a16="http://schemas.microsoft.com/office/drawing/2014/main" id="{00000000-0008-0000-0300-00002E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35" name="Text Box 1">
          <a:extLst>
            <a:ext uri="{FF2B5EF4-FFF2-40B4-BE49-F238E27FC236}">
              <a16:creationId xmlns:a16="http://schemas.microsoft.com/office/drawing/2014/main" id="{00000000-0008-0000-0300-00002F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36" name="Text Box 1">
          <a:extLst>
            <a:ext uri="{FF2B5EF4-FFF2-40B4-BE49-F238E27FC236}">
              <a16:creationId xmlns:a16="http://schemas.microsoft.com/office/drawing/2014/main" id="{00000000-0008-0000-0300-000030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37" name="Text Box 1">
          <a:extLst>
            <a:ext uri="{FF2B5EF4-FFF2-40B4-BE49-F238E27FC236}">
              <a16:creationId xmlns:a16="http://schemas.microsoft.com/office/drawing/2014/main" id="{00000000-0008-0000-0300-000031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38" name="Text Box 1">
          <a:extLst>
            <a:ext uri="{FF2B5EF4-FFF2-40B4-BE49-F238E27FC236}">
              <a16:creationId xmlns:a16="http://schemas.microsoft.com/office/drawing/2014/main" id="{00000000-0008-0000-0300-000032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39" name="Text Box 1">
          <a:extLst>
            <a:ext uri="{FF2B5EF4-FFF2-40B4-BE49-F238E27FC236}">
              <a16:creationId xmlns:a16="http://schemas.microsoft.com/office/drawing/2014/main" id="{00000000-0008-0000-0300-000033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40" name="Text Box 1">
          <a:extLst>
            <a:ext uri="{FF2B5EF4-FFF2-40B4-BE49-F238E27FC236}">
              <a16:creationId xmlns:a16="http://schemas.microsoft.com/office/drawing/2014/main" id="{00000000-0008-0000-0300-000034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41" name="Text Box 1">
          <a:extLst>
            <a:ext uri="{FF2B5EF4-FFF2-40B4-BE49-F238E27FC236}">
              <a16:creationId xmlns:a16="http://schemas.microsoft.com/office/drawing/2014/main" id="{00000000-0008-0000-0300-000035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42" name="Text Box 1">
          <a:extLst>
            <a:ext uri="{FF2B5EF4-FFF2-40B4-BE49-F238E27FC236}">
              <a16:creationId xmlns:a16="http://schemas.microsoft.com/office/drawing/2014/main" id="{00000000-0008-0000-0300-000036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43" name="Text Box 1">
          <a:extLst>
            <a:ext uri="{FF2B5EF4-FFF2-40B4-BE49-F238E27FC236}">
              <a16:creationId xmlns:a16="http://schemas.microsoft.com/office/drawing/2014/main" id="{00000000-0008-0000-0300-000037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44" name="Text Box 1">
          <a:extLst>
            <a:ext uri="{FF2B5EF4-FFF2-40B4-BE49-F238E27FC236}">
              <a16:creationId xmlns:a16="http://schemas.microsoft.com/office/drawing/2014/main" id="{00000000-0008-0000-0300-000038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45" name="Text Box 1">
          <a:extLst>
            <a:ext uri="{FF2B5EF4-FFF2-40B4-BE49-F238E27FC236}">
              <a16:creationId xmlns:a16="http://schemas.microsoft.com/office/drawing/2014/main" id="{00000000-0008-0000-0300-000039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46" name="Text Box 1">
          <a:extLst>
            <a:ext uri="{FF2B5EF4-FFF2-40B4-BE49-F238E27FC236}">
              <a16:creationId xmlns:a16="http://schemas.microsoft.com/office/drawing/2014/main" id="{00000000-0008-0000-0300-00003A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47" name="Text Box 1">
          <a:extLst>
            <a:ext uri="{FF2B5EF4-FFF2-40B4-BE49-F238E27FC236}">
              <a16:creationId xmlns:a16="http://schemas.microsoft.com/office/drawing/2014/main" id="{00000000-0008-0000-0300-00003B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48" name="Text Box 1">
          <a:extLst>
            <a:ext uri="{FF2B5EF4-FFF2-40B4-BE49-F238E27FC236}">
              <a16:creationId xmlns:a16="http://schemas.microsoft.com/office/drawing/2014/main" id="{00000000-0008-0000-0300-00003C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49" name="Text Box 1">
          <a:extLst>
            <a:ext uri="{FF2B5EF4-FFF2-40B4-BE49-F238E27FC236}">
              <a16:creationId xmlns:a16="http://schemas.microsoft.com/office/drawing/2014/main" id="{00000000-0008-0000-0300-00003D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50" name="Text Box 1">
          <a:extLst>
            <a:ext uri="{FF2B5EF4-FFF2-40B4-BE49-F238E27FC236}">
              <a16:creationId xmlns:a16="http://schemas.microsoft.com/office/drawing/2014/main" id="{00000000-0008-0000-0300-00003E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51" name="Text Box 1">
          <a:extLst>
            <a:ext uri="{FF2B5EF4-FFF2-40B4-BE49-F238E27FC236}">
              <a16:creationId xmlns:a16="http://schemas.microsoft.com/office/drawing/2014/main" id="{00000000-0008-0000-0300-00003F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52" name="Text Box 1">
          <a:extLst>
            <a:ext uri="{FF2B5EF4-FFF2-40B4-BE49-F238E27FC236}">
              <a16:creationId xmlns:a16="http://schemas.microsoft.com/office/drawing/2014/main" id="{00000000-0008-0000-0300-000040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53" name="Text Box 1">
          <a:extLst>
            <a:ext uri="{FF2B5EF4-FFF2-40B4-BE49-F238E27FC236}">
              <a16:creationId xmlns:a16="http://schemas.microsoft.com/office/drawing/2014/main" id="{00000000-0008-0000-0300-000041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54" name="Text Box 1">
          <a:extLst>
            <a:ext uri="{FF2B5EF4-FFF2-40B4-BE49-F238E27FC236}">
              <a16:creationId xmlns:a16="http://schemas.microsoft.com/office/drawing/2014/main" id="{00000000-0008-0000-0300-000042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55" name="Text Box 1">
          <a:extLst>
            <a:ext uri="{FF2B5EF4-FFF2-40B4-BE49-F238E27FC236}">
              <a16:creationId xmlns:a16="http://schemas.microsoft.com/office/drawing/2014/main" id="{00000000-0008-0000-0300-000043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56" name="Text Box 1">
          <a:extLst>
            <a:ext uri="{FF2B5EF4-FFF2-40B4-BE49-F238E27FC236}">
              <a16:creationId xmlns:a16="http://schemas.microsoft.com/office/drawing/2014/main" id="{00000000-0008-0000-0300-000044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57" name="Text Box 1">
          <a:extLst>
            <a:ext uri="{FF2B5EF4-FFF2-40B4-BE49-F238E27FC236}">
              <a16:creationId xmlns:a16="http://schemas.microsoft.com/office/drawing/2014/main" id="{00000000-0008-0000-0300-000045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58" name="Text Box 1">
          <a:extLst>
            <a:ext uri="{FF2B5EF4-FFF2-40B4-BE49-F238E27FC236}">
              <a16:creationId xmlns:a16="http://schemas.microsoft.com/office/drawing/2014/main" id="{00000000-0008-0000-0300-000046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59" name="Text Box 1">
          <a:extLst>
            <a:ext uri="{FF2B5EF4-FFF2-40B4-BE49-F238E27FC236}">
              <a16:creationId xmlns:a16="http://schemas.microsoft.com/office/drawing/2014/main" id="{00000000-0008-0000-0300-000047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60" name="Text Box 1">
          <a:extLst>
            <a:ext uri="{FF2B5EF4-FFF2-40B4-BE49-F238E27FC236}">
              <a16:creationId xmlns:a16="http://schemas.microsoft.com/office/drawing/2014/main" id="{00000000-0008-0000-0300-000048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61" name="Text Box 1">
          <a:extLst>
            <a:ext uri="{FF2B5EF4-FFF2-40B4-BE49-F238E27FC236}">
              <a16:creationId xmlns:a16="http://schemas.microsoft.com/office/drawing/2014/main" id="{00000000-0008-0000-0300-000049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62" name="Text Box 1">
          <a:extLst>
            <a:ext uri="{FF2B5EF4-FFF2-40B4-BE49-F238E27FC236}">
              <a16:creationId xmlns:a16="http://schemas.microsoft.com/office/drawing/2014/main" id="{00000000-0008-0000-0300-00004A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63" name="Text Box 1">
          <a:extLst>
            <a:ext uri="{FF2B5EF4-FFF2-40B4-BE49-F238E27FC236}">
              <a16:creationId xmlns:a16="http://schemas.microsoft.com/office/drawing/2014/main" id="{00000000-0008-0000-0300-00004B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64" name="Text Box 1">
          <a:extLst>
            <a:ext uri="{FF2B5EF4-FFF2-40B4-BE49-F238E27FC236}">
              <a16:creationId xmlns:a16="http://schemas.microsoft.com/office/drawing/2014/main" id="{00000000-0008-0000-0300-00004C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65" name="Text Box 1">
          <a:extLst>
            <a:ext uri="{FF2B5EF4-FFF2-40B4-BE49-F238E27FC236}">
              <a16:creationId xmlns:a16="http://schemas.microsoft.com/office/drawing/2014/main" id="{00000000-0008-0000-0300-00004D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66" name="Text Box 1">
          <a:extLst>
            <a:ext uri="{FF2B5EF4-FFF2-40B4-BE49-F238E27FC236}">
              <a16:creationId xmlns:a16="http://schemas.microsoft.com/office/drawing/2014/main" id="{00000000-0008-0000-0300-00004E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67" name="Text Box 1">
          <a:extLst>
            <a:ext uri="{FF2B5EF4-FFF2-40B4-BE49-F238E27FC236}">
              <a16:creationId xmlns:a16="http://schemas.microsoft.com/office/drawing/2014/main" id="{00000000-0008-0000-0300-00004F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68" name="Text Box 1">
          <a:extLst>
            <a:ext uri="{FF2B5EF4-FFF2-40B4-BE49-F238E27FC236}">
              <a16:creationId xmlns:a16="http://schemas.microsoft.com/office/drawing/2014/main" id="{00000000-0008-0000-0300-000050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69" name="Text Box 1">
          <a:extLst>
            <a:ext uri="{FF2B5EF4-FFF2-40B4-BE49-F238E27FC236}">
              <a16:creationId xmlns:a16="http://schemas.microsoft.com/office/drawing/2014/main" id="{00000000-0008-0000-0300-000051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70" name="Text Box 1">
          <a:extLst>
            <a:ext uri="{FF2B5EF4-FFF2-40B4-BE49-F238E27FC236}">
              <a16:creationId xmlns:a16="http://schemas.microsoft.com/office/drawing/2014/main" id="{00000000-0008-0000-0300-000052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71" name="Text Box 1">
          <a:extLst>
            <a:ext uri="{FF2B5EF4-FFF2-40B4-BE49-F238E27FC236}">
              <a16:creationId xmlns:a16="http://schemas.microsoft.com/office/drawing/2014/main" id="{00000000-0008-0000-0300-000053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72" name="Text Box 1">
          <a:extLst>
            <a:ext uri="{FF2B5EF4-FFF2-40B4-BE49-F238E27FC236}">
              <a16:creationId xmlns:a16="http://schemas.microsoft.com/office/drawing/2014/main" id="{00000000-0008-0000-0300-000054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73" name="Text Box 1">
          <a:extLst>
            <a:ext uri="{FF2B5EF4-FFF2-40B4-BE49-F238E27FC236}">
              <a16:creationId xmlns:a16="http://schemas.microsoft.com/office/drawing/2014/main" id="{00000000-0008-0000-0300-000055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74" name="Text Box 1">
          <a:extLst>
            <a:ext uri="{FF2B5EF4-FFF2-40B4-BE49-F238E27FC236}">
              <a16:creationId xmlns:a16="http://schemas.microsoft.com/office/drawing/2014/main" id="{00000000-0008-0000-0300-000056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75" name="Text Box 1">
          <a:extLst>
            <a:ext uri="{FF2B5EF4-FFF2-40B4-BE49-F238E27FC236}">
              <a16:creationId xmlns:a16="http://schemas.microsoft.com/office/drawing/2014/main" id="{00000000-0008-0000-0300-000057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76" name="Text Box 1">
          <a:extLst>
            <a:ext uri="{FF2B5EF4-FFF2-40B4-BE49-F238E27FC236}">
              <a16:creationId xmlns:a16="http://schemas.microsoft.com/office/drawing/2014/main" id="{00000000-0008-0000-0300-000058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77" name="Text Box 1">
          <a:extLst>
            <a:ext uri="{FF2B5EF4-FFF2-40B4-BE49-F238E27FC236}">
              <a16:creationId xmlns:a16="http://schemas.microsoft.com/office/drawing/2014/main" id="{00000000-0008-0000-0300-000059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78" name="Text Box 1">
          <a:extLst>
            <a:ext uri="{FF2B5EF4-FFF2-40B4-BE49-F238E27FC236}">
              <a16:creationId xmlns:a16="http://schemas.microsoft.com/office/drawing/2014/main" id="{00000000-0008-0000-0300-00005A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79" name="Text Box 1">
          <a:extLst>
            <a:ext uri="{FF2B5EF4-FFF2-40B4-BE49-F238E27FC236}">
              <a16:creationId xmlns:a16="http://schemas.microsoft.com/office/drawing/2014/main" id="{00000000-0008-0000-0300-00005B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80" name="Text Box 1">
          <a:extLst>
            <a:ext uri="{FF2B5EF4-FFF2-40B4-BE49-F238E27FC236}">
              <a16:creationId xmlns:a16="http://schemas.microsoft.com/office/drawing/2014/main" id="{00000000-0008-0000-0300-00005C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81" name="Text Box 1">
          <a:extLst>
            <a:ext uri="{FF2B5EF4-FFF2-40B4-BE49-F238E27FC236}">
              <a16:creationId xmlns:a16="http://schemas.microsoft.com/office/drawing/2014/main" id="{00000000-0008-0000-0300-00005D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82" name="Text Box 1">
          <a:extLst>
            <a:ext uri="{FF2B5EF4-FFF2-40B4-BE49-F238E27FC236}">
              <a16:creationId xmlns:a16="http://schemas.microsoft.com/office/drawing/2014/main" id="{00000000-0008-0000-0300-00005E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83" name="Text Box 1">
          <a:extLst>
            <a:ext uri="{FF2B5EF4-FFF2-40B4-BE49-F238E27FC236}">
              <a16:creationId xmlns:a16="http://schemas.microsoft.com/office/drawing/2014/main" id="{00000000-0008-0000-0300-00005F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84" name="Text Box 1">
          <a:extLst>
            <a:ext uri="{FF2B5EF4-FFF2-40B4-BE49-F238E27FC236}">
              <a16:creationId xmlns:a16="http://schemas.microsoft.com/office/drawing/2014/main" id="{00000000-0008-0000-0300-000060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85" name="Text Box 1">
          <a:extLst>
            <a:ext uri="{FF2B5EF4-FFF2-40B4-BE49-F238E27FC236}">
              <a16:creationId xmlns:a16="http://schemas.microsoft.com/office/drawing/2014/main" id="{00000000-0008-0000-0300-000061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86" name="Text Box 1">
          <a:extLst>
            <a:ext uri="{FF2B5EF4-FFF2-40B4-BE49-F238E27FC236}">
              <a16:creationId xmlns:a16="http://schemas.microsoft.com/office/drawing/2014/main" id="{00000000-0008-0000-0300-000062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87" name="Text Box 1">
          <a:extLst>
            <a:ext uri="{FF2B5EF4-FFF2-40B4-BE49-F238E27FC236}">
              <a16:creationId xmlns:a16="http://schemas.microsoft.com/office/drawing/2014/main" id="{00000000-0008-0000-0300-000063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88" name="Text Box 1">
          <a:extLst>
            <a:ext uri="{FF2B5EF4-FFF2-40B4-BE49-F238E27FC236}">
              <a16:creationId xmlns:a16="http://schemas.microsoft.com/office/drawing/2014/main" id="{00000000-0008-0000-0300-000064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89" name="Text Box 1">
          <a:extLst>
            <a:ext uri="{FF2B5EF4-FFF2-40B4-BE49-F238E27FC236}">
              <a16:creationId xmlns:a16="http://schemas.microsoft.com/office/drawing/2014/main" id="{00000000-0008-0000-0300-000065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90" name="Text Box 1">
          <a:extLst>
            <a:ext uri="{FF2B5EF4-FFF2-40B4-BE49-F238E27FC236}">
              <a16:creationId xmlns:a16="http://schemas.microsoft.com/office/drawing/2014/main" id="{00000000-0008-0000-0300-000066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91" name="Text Box 1">
          <a:extLst>
            <a:ext uri="{FF2B5EF4-FFF2-40B4-BE49-F238E27FC236}">
              <a16:creationId xmlns:a16="http://schemas.microsoft.com/office/drawing/2014/main" id="{00000000-0008-0000-0300-000067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92" name="Text Box 1">
          <a:extLst>
            <a:ext uri="{FF2B5EF4-FFF2-40B4-BE49-F238E27FC236}">
              <a16:creationId xmlns:a16="http://schemas.microsoft.com/office/drawing/2014/main" id="{00000000-0008-0000-0300-000068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93" name="Text Box 1">
          <a:extLs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94" name="Text Box 1">
          <a:extLs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95" name="Text Box 1">
          <a:extLst>
            <a:ext uri="{FF2B5EF4-FFF2-40B4-BE49-F238E27FC236}">
              <a16:creationId xmlns:a16="http://schemas.microsoft.com/office/drawing/2014/main" id="{00000000-0008-0000-0300-00006B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96" name="Text Box 1">
          <a:extLst>
            <a:ext uri="{FF2B5EF4-FFF2-40B4-BE49-F238E27FC236}">
              <a16:creationId xmlns:a16="http://schemas.microsoft.com/office/drawing/2014/main" id="{00000000-0008-0000-0300-00006C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97" name="Text Box 1">
          <a:extLst>
            <a:ext uri="{FF2B5EF4-FFF2-40B4-BE49-F238E27FC236}">
              <a16:creationId xmlns:a16="http://schemas.microsoft.com/office/drawing/2014/main" id="{00000000-0008-0000-0300-00006D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98" name="Text Box 1">
          <a:extLst>
            <a:ext uri="{FF2B5EF4-FFF2-40B4-BE49-F238E27FC236}">
              <a16:creationId xmlns:a16="http://schemas.microsoft.com/office/drawing/2014/main" id="{00000000-0008-0000-0300-00006E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199" name="Text Box 1">
          <a:extLst>
            <a:ext uri="{FF2B5EF4-FFF2-40B4-BE49-F238E27FC236}">
              <a16:creationId xmlns:a16="http://schemas.microsoft.com/office/drawing/2014/main" id="{00000000-0008-0000-0300-00006F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00" name="Text Box 1">
          <a:extLst>
            <a:ext uri="{FF2B5EF4-FFF2-40B4-BE49-F238E27FC236}">
              <a16:creationId xmlns:a16="http://schemas.microsoft.com/office/drawing/2014/main" id="{00000000-0008-0000-0300-000070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01" name="Text Box 1">
          <a:extLst>
            <a:ext uri="{FF2B5EF4-FFF2-40B4-BE49-F238E27FC236}">
              <a16:creationId xmlns:a16="http://schemas.microsoft.com/office/drawing/2014/main" id="{00000000-0008-0000-0300-000071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02" name="Text Box 1">
          <a:extLst>
            <a:ext uri="{FF2B5EF4-FFF2-40B4-BE49-F238E27FC236}">
              <a16:creationId xmlns:a16="http://schemas.microsoft.com/office/drawing/2014/main" id="{00000000-0008-0000-0300-000072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03" name="Text Box 1">
          <a:extLst>
            <a:ext uri="{FF2B5EF4-FFF2-40B4-BE49-F238E27FC236}">
              <a16:creationId xmlns:a16="http://schemas.microsoft.com/office/drawing/2014/main" id="{00000000-0008-0000-0300-000073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04" name="Text Box 1">
          <a:extLst>
            <a:ext uri="{FF2B5EF4-FFF2-40B4-BE49-F238E27FC236}">
              <a16:creationId xmlns:a16="http://schemas.microsoft.com/office/drawing/2014/main" id="{00000000-0008-0000-0300-000074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05" name="Text Box 1">
          <a:extLst>
            <a:ext uri="{FF2B5EF4-FFF2-40B4-BE49-F238E27FC236}">
              <a16:creationId xmlns:a16="http://schemas.microsoft.com/office/drawing/2014/main" id="{00000000-0008-0000-0300-000075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06" name="Text Box 1">
          <a:extLst>
            <a:ext uri="{FF2B5EF4-FFF2-40B4-BE49-F238E27FC236}">
              <a16:creationId xmlns:a16="http://schemas.microsoft.com/office/drawing/2014/main" id="{00000000-0008-0000-0300-000076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07" name="Text Box 1">
          <a:extLst>
            <a:ext uri="{FF2B5EF4-FFF2-40B4-BE49-F238E27FC236}">
              <a16:creationId xmlns:a16="http://schemas.microsoft.com/office/drawing/2014/main" id="{00000000-0008-0000-0300-000077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08" name="Text Box 1">
          <a:extLst>
            <a:ext uri="{FF2B5EF4-FFF2-40B4-BE49-F238E27FC236}">
              <a16:creationId xmlns:a16="http://schemas.microsoft.com/office/drawing/2014/main" id="{00000000-0008-0000-0300-000078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09" name="Text Box 1">
          <a:extLst>
            <a:ext uri="{FF2B5EF4-FFF2-40B4-BE49-F238E27FC236}">
              <a16:creationId xmlns:a16="http://schemas.microsoft.com/office/drawing/2014/main" id="{00000000-0008-0000-0300-000079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10" name="Text Box 1">
          <a:extLst>
            <a:ext uri="{FF2B5EF4-FFF2-40B4-BE49-F238E27FC236}">
              <a16:creationId xmlns:a16="http://schemas.microsoft.com/office/drawing/2014/main" id="{00000000-0008-0000-0300-00007A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11" name="Text Box 1">
          <a:extLst>
            <a:ext uri="{FF2B5EF4-FFF2-40B4-BE49-F238E27FC236}">
              <a16:creationId xmlns:a16="http://schemas.microsoft.com/office/drawing/2014/main" id="{00000000-0008-0000-0300-00007B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12" name="Text Box 1">
          <a:extLst>
            <a:ext uri="{FF2B5EF4-FFF2-40B4-BE49-F238E27FC236}">
              <a16:creationId xmlns:a16="http://schemas.microsoft.com/office/drawing/2014/main" id="{00000000-0008-0000-0300-00007C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13" name="Text Box 1">
          <a:extLst>
            <a:ext uri="{FF2B5EF4-FFF2-40B4-BE49-F238E27FC236}">
              <a16:creationId xmlns:a16="http://schemas.microsoft.com/office/drawing/2014/main" id="{00000000-0008-0000-0300-00007D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14" name="Text Box 1">
          <a:extLst>
            <a:ext uri="{FF2B5EF4-FFF2-40B4-BE49-F238E27FC236}">
              <a16:creationId xmlns:a16="http://schemas.microsoft.com/office/drawing/2014/main" id="{00000000-0008-0000-0300-00007E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15" name="Text Box 1">
          <a:extLst>
            <a:ext uri="{FF2B5EF4-FFF2-40B4-BE49-F238E27FC236}">
              <a16:creationId xmlns:a16="http://schemas.microsoft.com/office/drawing/2014/main" id="{00000000-0008-0000-0300-00007F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16" name="Text Box 1">
          <a:extLst>
            <a:ext uri="{FF2B5EF4-FFF2-40B4-BE49-F238E27FC236}">
              <a16:creationId xmlns:a16="http://schemas.microsoft.com/office/drawing/2014/main" id="{00000000-0008-0000-0300-000080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17" name="Text Box 1">
          <a:extLst>
            <a:ext uri="{FF2B5EF4-FFF2-40B4-BE49-F238E27FC236}">
              <a16:creationId xmlns:a16="http://schemas.microsoft.com/office/drawing/2014/main" id="{00000000-0008-0000-0300-000081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18" name="Text Box 1">
          <a:extLst>
            <a:ext uri="{FF2B5EF4-FFF2-40B4-BE49-F238E27FC236}">
              <a16:creationId xmlns:a16="http://schemas.microsoft.com/office/drawing/2014/main" id="{00000000-0008-0000-0300-000082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19" name="Text Box 1">
          <a:extLst>
            <a:ext uri="{FF2B5EF4-FFF2-40B4-BE49-F238E27FC236}">
              <a16:creationId xmlns:a16="http://schemas.microsoft.com/office/drawing/2014/main" id="{00000000-0008-0000-0300-000083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20" name="Text Box 1">
          <a:extLst>
            <a:ext uri="{FF2B5EF4-FFF2-40B4-BE49-F238E27FC236}">
              <a16:creationId xmlns:a16="http://schemas.microsoft.com/office/drawing/2014/main" id="{00000000-0008-0000-0300-000084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21" name="Text Box 1">
          <a:extLst>
            <a:ext uri="{FF2B5EF4-FFF2-40B4-BE49-F238E27FC236}">
              <a16:creationId xmlns:a16="http://schemas.microsoft.com/office/drawing/2014/main" id="{00000000-0008-0000-0300-000085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22" name="Text Box 1">
          <a:extLst>
            <a:ext uri="{FF2B5EF4-FFF2-40B4-BE49-F238E27FC236}">
              <a16:creationId xmlns:a16="http://schemas.microsoft.com/office/drawing/2014/main" id="{00000000-0008-0000-0300-000086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23" name="Text Box 1">
          <a:extLst>
            <a:ext uri="{FF2B5EF4-FFF2-40B4-BE49-F238E27FC236}">
              <a16:creationId xmlns:a16="http://schemas.microsoft.com/office/drawing/2014/main" id="{00000000-0008-0000-0300-000087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24" name="Text Box 1">
          <a:extLst>
            <a:ext uri="{FF2B5EF4-FFF2-40B4-BE49-F238E27FC236}">
              <a16:creationId xmlns:a16="http://schemas.microsoft.com/office/drawing/2014/main" id="{00000000-0008-0000-0300-000088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25" name="Text Box 1">
          <a:extLst>
            <a:ext uri="{FF2B5EF4-FFF2-40B4-BE49-F238E27FC236}">
              <a16:creationId xmlns:a16="http://schemas.microsoft.com/office/drawing/2014/main" id="{00000000-0008-0000-0300-000089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26" name="Text Box 1">
          <a:extLst>
            <a:ext uri="{FF2B5EF4-FFF2-40B4-BE49-F238E27FC236}">
              <a16:creationId xmlns:a16="http://schemas.microsoft.com/office/drawing/2014/main" id="{00000000-0008-0000-0300-00008A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27" name="Text Box 1">
          <a:extLst>
            <a:ext uri="{FF2B5EF4-FFF2-40B4-BE49-F238E27FC236}">
              <a16:creationId xmlns:a16="http://schemas.microsoft.com/office/drawing/2014/main" id="{00000000-0008-0000-0300-00008B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28" name="Text Box 1">
          <a:extLst>
            <a:ext uri="{FF2B5EF4-FFF2-40B4-BE49-F238E27FC236}">
              <a16:creationId xmlns:a16="http://schemas.microsoft.com/office/drawing/2014/main" id="{00000000-0008-0000-0300-00008C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29" name="Text Box 1">
          <a:extLst>
            <a:ext uri="{FF2B5EF4-FFF2-40B4-BE49-F238E27FC236}">
              <a16:creationId xmlns:a16="http://schemas.microsoft.com/office/drawing/2014/main" id="{00000000-0008-0000-0300-00008D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30" name="Text Box 1">
          <a:extLst>
            <a:ext uri="{FF2B5EF4-FFF2-40B4-BE49-F238E27FC236}">
              <a16:creationId xmlns:a16="http://schemas.microsoft.com/office/drawing/2014/main" id="{00000000-0008-0000-0300-00008E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31" name="Text Box 1">
          <a:extLst>
            <a:ext uri="{FF2B5EF4-FFF2-40B4-BE49-F238E27FC236}">
              <a16:creationId xmlns:a16="http://schemas.microsoft.com/office/drawing/2014/main" id="{00000000-0008-0000-0300-00008F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32" name="Text Box 1">
          <a:extLst>
            <a:ext uri="{FF2B5EF4-FFF2-40B4-BE49-F238E27FC236}">
              <a16:creationId xmlns:a16="http://schemas.microsoft.com/office/drawing/2014/main" id="{00000000-0008-0000-0300-000090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33" name="Text Box 1">
          <a:extLst>
            <a:ext uri="{FF2B5EF4-FFF2-40B4-BE49-F238E27FC236}">
              <a16:creationId xmlns:a16="http://schemas.microsoft.com/office/drawing/2014/main" id="{00000000-0008-0000-0300-000091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34" name="Text Box 1">
          <a:extLst>
            <a:ext uri="{FF2B5EF4-FFF2-40B4-BE49-F238E27FC236}">
              <a16:creationId xmlns:a16="http://schemas.microsoft.com/office/drawing/2014/main" id="{00000000-0008-0000-0300-000092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35" name="Text Box 1">
          <a:extLst>
            <a:ext uri="{FF2B5EF4-FFF2-40B4-BE49-F238E27FC236}">
              <a16:creationId xmlns:a16="http://schemas.microsoft.com/office/drawing/2014/main" id="{00000000-0008-0000-0300-000093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36" name="Text Box 1">
          <a:extLst>
            <a:ext uri="{FF2B5EF4-FFF2-40B4-BE49-F238E27FC236}">
              <a16:creationId xmlns:a16="http://schemas.microsoft.com/office/drawing/2014/main" id="{00000000-0008-0000-0300-000094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37" name="Text Box 1">
          <a:extLst>
            <a:ext uri="{FF2B5EF4-FFF2-40B4-BE49-F238E27FC236}">
              <a16:creationId xmlns:a16="http://schemas.microsoft.com/office/drawing/2014/main" id="{00000000-0008-0000-0300-000095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38" name="Text Box 1">
          <a:extLst>
            <a:ext uri="{FF2B5EF4-FFF2-40B4-BE49-F238E27FC236}">
              <a16:creationId xmlns:a16="http://schemas.microsoft.com/office/drawing/2014/main" id="{00000000-0008-0000-0300-000096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39" name="Text Box 1">
          <a:extLst>
            <a:ext uri="{FF2B5EF4-FFF2-40B4-BE49-F238E27FC236}">
              <a16:creationId xmlns:a16="http://schemas.microsoft.com/office/drawing/2014/main" id="{00000000-0008-0000-0300-000097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40" name="Text Box 1">
          <a:extLst>
            <a:ext uri="{FF2B5EF4-FFF2-40B4-BE49-F238E27FC236}">
              <a16:creationId xmlns:a16="http://schemas.microsoft.com/office/drawing/2014/main" id="{00000000-0008-0000-0300-000098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41" name="Text Box 1">
          <a:extLst>
            <a:ext uri="{FF2B5EF4-FFF2-40B4-BE49-F238E27FC236}">
              <a16:creationId xmlns:a16="http://schemas.microsoft.com/office/drawing/2014/main" id="{00000000-0008-0000-0300-000099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42" name="Text Box 1">
          <a:extLst>
            <a:ext uri="{FF2B5EF4-FFF2-40B4-BE49-F238E27FC236}">
              <a16:creationId xmlns:a16="http://schemas.microsoft.com/office/drawing/2014/main" id="{00000000-0008-0000-0300-00009A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43" name="Text Box 1">
          <a:extLst>
            <a:ext uri="{FF2B5EF4-FFF2-40B4-BE49-F238E27FC236}">
              <a16:creationId xmlns:a16="http://schemas.microsoft.com/office/drawing/2014/main" id="{00000000-0008-0000-0300-00009B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44" name="Text Box 1">
          <a:extLst>
            <a:ext uri="{FF2B5EF4-FFF2-40B4-BE49-F238E27FC236}">
              <a16:creationId xmlns:a16="http://schemas.microsoft.com/office/drawing/2014/main" id="{00000000-0008-0000-0300-00009C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45" name="Text Box 1">
          <a:extLst>
            <a:ext uri="{FF2B5EF4-FFF2-40B4-BE49-F238E27FC236}">
              <a16:creationId xmlns:a16="http://schemas.microsoft.com/office/drawing/2014/main" id="{00000000-0008-0000-0300-00009D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46" name="Text Box 1">
          <a:extLst>
            <a:ext uri="{FF2B5EF4-FFF2-40B4-BE49-F238E27FC236}">
              <a16:creationId xmlns:a16="http://schemas.microsoft.com/office/drawing/2014/main" id="{00000000-0008-0000-0300-00009E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47" name="Text Box 1">
          <a:extLst>
            <a:ext uri="{FF2B5EF4-FFF2-40B4-BE49-F238E27FC236}">
              <a16:creationId xmlns:a16="http://schemas.microsoft.com/office/drawing/2014/main" id="{00000000-0008-0000-0300-00009F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48" name="Text Box 1">
          <a:extLst>
            <a:ext uri="{FF2B5EF4-FFF2-40B4-BE49-F238E27FC236}">
              <a16:creationId xmlns:a16="http://schemas.microsoft.com/office/drawing/2014/main" id="{00000000-0008-0000-0300-0000A0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49" name="Text Box 1">
          <a:extLst>
            <a:ext uri="{FF2B5EF4-FFF2-40B4-BE49-F238E27FC236}">
              <a16:creationId xmlns:a16="http://schemas.microsoft.com/office/drawing/2014/main" id="{00000000-0008-0000-0300-0000A1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50" name="Text Box 1">
          <a:extLst>
            <a:ext uri="{FF2B5EF4-FFF2-40B4-BE49-F238E27FC236}">
              <a16:creationId xmlns:a16="http://schemas.microsoft.com/office/drawing/2014/main" id="{00000000-0008-0000-0300-0000A2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51" name="Text Box 1">
          <a:extLst>
            <a:ext uri="{FF2B5EF4-FFF2-40B4-BE49-F238E27FC236}">
              <a16:creationId xmlns:a16="http://schemas.microsoft.com/office/drawing/2014/main" id="{00000000-0008-0000-0300-0000A3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52" name="Text Box 1">
          <a:extLst>
            <a:ext uri="{FF2B5EF4-FFF2-40B4-BE49-F238E27FC236}">
              <a16:creationId xmlns:a16="http://schemas.microsoft.com/office/drawing/2014/main" id="{00000000-0008-0000-0300-0000A4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53" name="Text Box 1">
          <a:extLst>
            <a:ext uri="{FF2B5EF4-FFF2-40B4-BE49-F238E27FC236}">
              <a16:creationId xmlns:a16="http://schemas.microsoft.com/office/drawing/2014/main" id="{00000000-0008-0000-0300-0000A5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54" name="Text Box 1">
          <a:extLst>
            <a:ext uri="{FF2B5EF4-FFF2-40B4-BE49-F238E27FC236}">
              <a16:creationId xmlns:a16="http://schemas.microsoft.com/office/drawing/2014/main" id="{00000000-0008-0000-0300-0000A6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55" name="Text Box 1">
          <a:extLst>
            <a:ext uri="{FF2B5EF4-FFF2-40B4-BE49-F238E27FC236}">
              <a16:creationId xmlns:a16="http://schemas.microsoft.com/office/drawing/2014/main" id="{00000000-0008-0000-0300-0000A7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56" name="Text Box 1">
          <a:extLst>
            <a:ext uri="{FF2B5EF4-FFF2-40B4-BE49-F238E27FC236}">
              <a16:creationId xmlns:a16="http://schemas.microsoft.com/office/drawing/2014/main" id="{00000000-0008-0000-0300-0000A8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57" name="Text Box 1">
          <a:extLst>
            <a:ext uri="{FF2B5EF4-FFF2-40B4-BE49-F238E27FC236}">
              <a16:creationId xmlns:a16="http://schemas.microsoft.com/office/drawing/2014/main" id="{00000000-0008-0000-0300-0000A9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58" name="Text Box 1">
          <a:extLst>
            <a:ext uri="{FF2B5EF4-FFF2-40B4-BE49-F238E27FC236}">
              <a16:creationId xmlns:a16="http://schemas.microsoft.com/office/drawing/2014/main" id="{00000000-0008-0000-0300-0000AA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59" name="Text Box 1">
          <a:extLst>
            <a:ext uri="{FF2B5EF4-FFF2-40B4-BE49-F238E27FC236}">
              <a16:creationId xmlns:a16="http://schemas.microsoft.com/office/drawing/2014/main" id="{00000000-0008-0000-0300-0000AB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60" name="Text Box 1">
          <a:extLst>
            <a:ext uri="{FF2B5EF4-FFF2-40B4-BE49-F238E27FC236}">
              <a16:creationId xmlns:a16="http://schemas.microsoft.com/office/drawing/2014/main" id="{00000000-0008-0000-0300-0000AC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61" name="Text Box 1">
          <a:extLst>
            <a:ext uri="{FF2B5EF4-FFF2-40B4-BE49-F238E27FC236}">
              <a16:creationId xmlns:a16="http://schemas.microsoft.com/office/drawing/2014/main" id="{00000000-0008-0000-0300-0000AD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62" name="Text Box 1">
          <a:extLst>
            <a:ext uri="{FF2B5EF4-FFF2-40B4-BE49-F238E27FC236}">
              <a16:creationId xmlns:a16="http://schemas.microsoft.com/office/drawing/2014/main" id="{00000000-0008-0000-0300-0000AE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63" name="Text Box 1">
          <a:extLst>
            <a:ext uri="{FF2B5EF4-FFF2-40B4-BE49-F238E27FC236}">
              <a16:creationId xmlns:a16="http://schemas.microsoft.com/office/drawing/2014/main" id="{00000000-0008-0000-0300-0000AF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64" name="Text Box 1">
          <a:extLst>
            <a:ext uri="{FF2B5EF4-FFF2-40B4-BE49-F238E27FC236}">
              <a16:creationId xmlns:a16="http://schemas.microsoft.com/office/drawing/2014/main" id="{00000000-0008-0000-0300-0000B0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65" name="Text Box 1">
          <a:extLst>
            <a:ext uri="{FF2B5EF4-FFF2-40B4-BE49-F238E27FC236}">
              <a16:creationId xmlns:a16="http://schemas.microsoft.com/office/drawing/2014/main" id="{00000000-0008-0000-0300-0000B1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66" name="Text Box 1">
          <a:extLst>
            <a:ext uri="{FF2B5EF4-FFF2-40B4-BE49-F238E27FC236}">
              <a16:creationId xmlns:a16="http://schemas.microsoft.com/office/drawing/2014/main" id="{00000000-0008-0000-0300-0000B2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67" name="Text Box 1">
          <a:extLst>
            <a:ext uri="{FF2B5EF4-FFF2-40B4-BE49-F238E27FC236}">
              <a16:creationId xmlns:a16="http://schemas.microsoft.com/office/drawing/2014/main" id="{00000000-0008-0000-0300-0000B3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68" name="Text Box 1">
          <a:extLst>
            <a:ext uri="{FF2B5EF4-FFF2-40B4-BE49-F238E27FC236}">
              <a16:creationId xmlns:a16="http://schemas.microsoft.com/office/drawing/2014/main" id="{00000000-0008-0000-0300-0000B4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69" name="Text Box 1">
          <a:extLst>
            <a:ext uri="{FF2B5EF4-FFF2-40B4-BE49-F238E27FC236}">
              <a16:creationId xmlns:a16="http://schemas.microsoft.com/office/drawing/2014/main" id="{00000000-0008-0000-0300-0000B5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70" name="Text Box 1">
          <a:extLst>
            <a:ext uri="{FF2B5EF4-FFF2-40B4-BE49-F238E27FC236}">
              <a16:creationId xmlns:a16="http://schemas.microsoft.com/office/drawing/2014/main" id="{00000000-0008-0000-0300-0000B6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71" name="Text Box 1">
          <a:extLst>
            <a:ext uri="{FF2B5EF4-FFF2-40B4-BE49-F238E27FC236}">
              <a16:creationId xmlns:a16="http://schemas.microsoft.com/office/drawing/2014/main" id="{00000000-0008-0000-0300-0000B7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72" name="Text Box 1">
          <a:extLst>
            <a:ext uri="{FF2B5EF4-FFF2-40B4-BE49-F238E27FC236}">
              <a16:creationId xmlns:a16="http://schemas.microsoft.com/office/drawing/2014/main" id="{00000000-0008-0000-0300-0000B8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73" name="Text Box 1">
          <a:extLst>
            <a:ext uri="{FF2B5EF4-FFF2-40B4-BE49-F238E27FC236}">
              <a16:creationId xmlns:a16="http://schemas.microsoft.com/office/drawing/2014/main" id="{00000000-0008-0000-0300-0000B9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74" name="Text Box 1">
          <a:extLst>
            <a:ext uri="{FF2B5EF4-FFF2-40B4-BE49-F238E27FC236}">
              <a16:creationId xmlns:a16="http://schemas.microsoft.com/office/drawing/2014/main" id="{00000000-0008-0000-0300-0000BA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75" name="Text Box 1">
          <a:extLst>
            <a:ext uri="{FF2B5EF4-FFF2-40B4-BE49-F238E27FC236}">
              <a16:creationId xmlns:a16="http://schemas.microsoft.com/office/drawing/2014/main" id="{00000000-0008-0000-0300-0000BB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76" name="Text Box 1">
          <a:extLst>
            <a:ext uri="{FF2B5EF4-FFF2-40B4-BE49-F238E27FC236}">
              <a16:creationId xmlns:a16="http://schemas.microsoft.com/office/drawing/2014/main" id="{00000000-0008-0000-0300-0000BC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77" name="Text Box 1">
          <a:extLst>
            <a:ext uri="{FF2B5EF4-FFF2-40B4-BE49-F238E27FC236}">
              <a16:creationId xmlns:a16="http://schemas.microsoft.com/office/drawing/2014/main" id="{00000000-0008-0000-0300-0000BD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78" name="Text Box 1">
          <a:extLst>
            <a:ext uri="{FF2B5EF4-FFF2-40B4-BE49-F238E27FC236}">
              <a16:creationId xmlns:a16="http://schemas.microsoft.com/office/drawing/2014/main" id="{00000000-0008-0000-0300-0000BE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79" name="Text Box 1">
          <a:extLst>
            <a:ext uri="{FF2B5EF4-FFF2-40B4-BE49-F238E27FC236}">
              <a16:creationId xmlns:a16="http://schemas.microsoft.com/office/drawing/2014/main" id="{00000000-0008-0000-0300-0000BF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80" name="Text Box 1">
          <a:extLst>
            <a:ext uri="{FF2B5EF4-FFF2-40B4-BE49-F238E27FC236}">
              <a16:creationId xmlns:a16="http://schemas.microsoft.com/office/drawing/2014/main" id="{00000000-0008-0000-0300-0000C0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81" name="Text Box 1">
          <a:extLst>
            <a:ext uri="{FF2B5EF4-FFF2-40B4-BE49-F238E27FC236}">
              <a16:creationId xmlns:a16="http://schemas.microsoft.com/office/drawing/2014/main" id="{00000000-0008-0000-0300-0000C1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82" name="Text Box 1">
          <a:extLst>
            <a:ext uri="{FF2B5EF4-FFF2-40B4-BE49-F238E27FC236}">
              <a16:creationId xmlns:a16="http://schemas.microsoft.com/office/drawing/2014/main" id="{00000000-0008-0000-0300-0000C2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83" name="Text Box 1">
          <a:extLst>
            <a:ext uri="{FF2B5EF4-FFF2-40B4-BE49-F238E27FC236}">
              <a16:creationId xmlns:a16="http://schemas.microsoft.com/office/drawing/2014/main" id="{00000000-0008-0000-0300-0000C3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84" name="Text Box 1">
          <a:extLst>
            <a:ext uri="{FF2B5EF4-FFF2-40B4-BE49-F238E27FC236}">
              <a16:creationId xmlns:a16="http://schemas.microsoft.com/office/drawing/2014/main" id="{00000000-0008-0000-0300-0000C4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85" name="Text Box 1">
          <a:extLst>
            <a:ext uri="{FF2B5EF4-FFF2-40B4-BE49-F238E27FC236}">
              <a16:creationId xmlns:a16="http://schemas.microsoft.com/office/drawing/2014/main" id="{00000000-0008-0000-0300-0000C5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86" name="Text Box 1">
          <a:extLst>
            <a:ext uri="{FF2B5EF4-FFF2-40B4-BE49-F238E27FC236}">
              <a16:creationId xmlns:a16="http://schemas.microsoft.com/office/drawing/2014/main" id="{00000000-0008-0000-0300-0000C6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87" name="Text Box 1">
          <a:extLst>
            <a:ext uri="{FF2B5EF4-FFF2-40B4-BE49-F238E27FC236}">
              <a16:creationId xmlns:a16="http://schemas.microsoft.com/office/drawing/2014/main" id="{00000000-0008-0000-0300-0000C7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88" name="Text Box 1">
          <a:extLst>
            <a:ext uri="{FF2B5EF4-FFF2-40B4-BE49-F238E27FC236}">
              <a16:creationId xmlns:a16="http://schemas.microsoft.com/office/drawing/2014/main" id="{00000000-0008-0000-0300-0000C8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89" name="Text Box 1">
          <a:extLst>
            <a:ext uri="{FF2B5EF4-FFF2-40B4-BE49-F238E27FC236}">
              <a16:creationId xmlns:a16="http://schemas.microsoft.com/office/drawing/2014/main" id="{00000000-0008-0000-0300-0000C9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90" name="Text Box 1">
          <a:extLst>
            <a:ext uri="{FF2B5EF4-FFF2-40B4-BE49-F238E27FC236}">
              <a16:creationId xmlns:a16="http://schemas.microsoft.com/office/drawing/2014/main" id="{00000000-0008-0000-0300-0000CA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91" name="Text Box 1">
          <a:extLst>
            <a:ext uri="{FF2B5EF4-FFF2-40B4-BE49-F238E27FC236}">
              <a16:creationId xmlns:a16="http://schemas.microsoft.com/office/drawing/2014/main" id="{00000000-0008-0000-0300-0000CB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92" name="Text Box 1">
          <a:extLst>
            <a:ext uri="{FF2B5EF4-FFF2-40B4-BE49-F238E27FC236}">
              <a16:creationId xmlns:a16="http://schemas.microsoft.com/office/drawing/2014/main" id="{00000000-0008-0000-0300-0000CC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93" name="Text Box 1">
          <a:extLst>
            <a:ext uri="{FF2B5EF4-FFF2-40B4-BE49-F238E27FC236}">
              <a16:creationId xmlns:a16="http://schemas.microsoft.com/office/drawing/2014/main" id="{00000000-0008-0000-0300-0000CD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94" name="Text Box 1">
          <a:extLst>
            <a:ext uri="{FF2B5EF4-FFF2-40B4-BE49-F238E27FC236}">
              <a16:creationId xmlns:a16="http://schemas.microsoft.com/office/drawing/2014/main" id="{00000000-0008-0000-0300-0000CE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95" name="Text Box 1">
          <a:extLst>
            <a:ext uri="{FF2B5EF4-FFF2-40B4-BE49-F238E27FC236}">
              <a16:creationId xmlns:a16="http://schemas.microsoft.com/office/drawing/2014/main" id="{00000000-0008-0000-0300-0000CF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96" name="Text Box 1">
          <a:extLst>
            <a:ext uri="{FF2B5EF4-FFF2-40B4-BE49-F238E27FC236}">
              <a16:creationId xmlns:a16="http://schemas.microsoft.com/office/drawing/2014/main" id="{00000000-0008-0000-0300-0000D0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97" name="Text Box 1">
          <a:extLst>
            <a:ext uri="{FF2B5EF4-FFF2-40B4-BE49-F238E27FC236}">
              <a16:creationId xmlns:a16="http://schemas.microsoft.com/office/drawing/2014/main" id="{00000000-0008-0000-0300-0000D1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98" name="Text Box 1">
          <a:extLst>
            <a:ext uri="{FF2B5EF4-FFF2-40B4-BE49-F238E27FC236}">
              <a16:creationId xmlns:a16="http://schemas.microsoft.com/office/drawing/2014/main" id="{00000000-0008-0000-0300-0000D2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299" name="Text Box 1">
          <a:extLst>
            <a:ext uri="{FF2B5EF4-FFF2-40B4-BE49-F238E27FC236}">
              <a16:creationId xmlns:a16="http://schemas.microsoft.com/office/drawing/2014/main" id="{00000000-0008-0000-0300-0000D3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00" name="Text Box 1">
          <a:extLst>
            <a:ext uri="{FF2B5EF4-FFF2-40B4-BE49-F238E27FC236}">
              <a16:creationId xmlns:a16="http://schemas.microsoft.com/office/drawing/2014/main" id="{00000000-0008-0000-0300-0000D4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01" name="Text Box 1">
          <a:extLst>
            <a:ext uri="{FF2B5EF4-FFF2-40B4-BE49-F238E27FC236}">
              <a16:creationId xmlns:a16="http://schemas.microsoft.com/office/drawing/2014/main" id="{00000000-0008-0000-0300-0000D5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02" name="Text Box 1">
          <a:extLst>
            <a:ext uri="{FF2B5EF4-FFF2-40B4-BE49-F238E27FC236}">
              <a16:creationId xmlns:a16="http://schemas.microsoft.com/office/drawing/2014/main" id="{00000000-0008-0000-0300-0000D6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03" name="Text Box 1">
          <a:extLst>
            <a:ext uri="{FF2B5EF4-FFF2-40B4-BE49-F238E27FC236}">
              <a16:creationId xmlns:a16="http://schemas.microsoft.com/office/drawing/2014/main" id="{00000000-0008-0000-0300-0000D7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04" name="Text Box 1">
          <a:extLst>
            <a:ext uri="{FF2B5EF4-FFF2-40B4-BE49-F238E27FC236}">
              <a16:creationId xmlns:a16="http://schemas.microsoft.com/office/drawing/2014/main" id="{00000000-0008-0000-0300-0000D8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05" name="Text Box 1">
          <a:extLst>
            <a:ext uri="{FF2B5EF4-FFF2-40B4-BE49-F238E27FC236}">
              <a16:creationId xmlns:a16="http://schemas.microsoft.com/office/drawing/2014/main" id="{00000000-0008-0000-0300-0000D9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06" name="Text Box 1">
          <a:extLst>
            <a:ext uri="{FF2B5EF4-FFF2-40B4-BE49-F238E27FC236}">
              <a16:creationId xmlns:a16="http://schemas.microsoft.com/office/drawing/2014/main" id="{00000000-0008-0000-0300-0000DA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07" name="Text Box 1">
          <a:extLst>
            <a:ext uri="{FF2B5EF4-FFF2-40B4-BE49-F238E27FC236}">
              <a16:creationId xmlns:a16="http://schemas.microsoft.com/office/drawing/2014/main" id="{00000000-0008-0000-0300-0000DB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08" name="Text Box 1">
          <a:extLst>
            <a:ext uri="{FF2B5EF4-FFF2-40B4-BE49-F238E27FC236}">
              <a16:creationId xmlns:a16="http://schemas.microsoft.com/office/drawing/2014/main" id="{00000000-0008-0000-0300-0000DC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09" name="Text Box 1">
          <a:extLst>
            <a:ext uri="{FF2B5EF4-FFF2-40B4-BE49-F238E27FC236}">
              <a16:creationId xmlns:a16="http://schemas.microsoft.com/office/drawing/2014/main" id="{00000000-0008-0000-0300-0000DD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10" name="Text Box 1">
          <a:extLst>
            <a:ext uri="{FF2B5EF4-FFF2-40B4-BE49-F238E27FC236}">
              <a16:creationId xmlns:a16="http://schemas.microsoft.com/office/drawing/2014/main" id="{00000000-0008-0000-0300-0000DE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11" name="Text Box 1">
          <a:extLst>
            <a:ext uri="{FF2B5EF4-FFF2-40B4-BE49-F238E27FC236}">
              <a16:creationId xmlns:a16="http://schemas.microsoft.com/office/drawing/2014/main" id="{00000000-0008-0000-0300-0000DF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12" name="Text Box 1">
          <a:extLst>
            <a:ext uri="{FF2B5EF4-FFF2-40B4-BE49-F238E27FC236}">
              <a16:creationId xmlns:a16="http://schemas.microsoft.com/office/drawing/2014/main" id="{00000000-0008-0000-0300-0000E0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13" name="Text Box 1">
          <a:extLst>
            <a:ext uri="{FF2B5EF4-FFF2-40B4-BE49-F238E27FC236}">
              <a16:creationId xmlns:a16="http://schemas.microsoft.com/office/drawing/2014/main" id="{00000000-0008-0000-0300-0000E1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14" name="Text Box 1">
          <a:extLst>
            <a:ext uri="{FF2B5EF4-FFF2-40B4-BE49-F238E27FC236}">
              <a16:creationId xmlns:a16="http://schemas.microsoft.com/office/drawing/2014/main" id="{00000000-0008-0000-0300-0000E2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15" name="Text Box 1">
          <a:extLst>
            <a:ext uri="{FF2B5EF4-FFF2-40B4-BE49-F238E27FC236}">
              <a16:creationId xmlns:a16="http://schemas.microsoft.com/office/drawing/2014/main" id="{00000000-0008-0000-0300-0000E3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16" name="Text Box 1">
          <a:extLst>
            <a:ext uri="{FF2B5EF4-FFF2-40B4-BE49-F238E27FC236}">
              <a16:creationId xmlns:a16="http://schemas.microsoft.com/office/drawing/2014/main" id="{00000000-0008-0000-0300-0000E4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17" name="Text Box 1">
          <a:extLst>
            <a:ext uri="{FF2B5EF4-FFF2-40B4-BE49-F238E27FC236}">
              <a16:creationId xmlns:a16="http://schemas.microsoft.com/office/drawing/2014/main" id="{00000000-0008-0000-0300-0000E5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18" name="Text Box 1">
          <a:extLst>
            <a:ext uri="{FF2B5EF4-FFF2-40B4-BE49-F238E27FC236}">
              <a16:creationId xmlns:a16="http://schemas.microsoft.com/office/drawing/2014/main" id="{00000000-0008-0000-0300-0000E6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19" name="Text Box 1">
          <a:extLst>
            <a:ext uri="{FF2B5EF4-FFF2-40B4-BE49-F238E27FC236}">
              <a16:creationId xmlns:a16="http://schemas.microsoft.com/office/drawing/2014/main" id="{00000000-0008-0000-0300-0000E7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20" name="Text Box 1">
          <a:extLst>
            <a:ext uri="{FF2B5EF4-FFF2-40B4-BE49-F238E27FC236}">
              <a16:creationId xmlns:a16="http://schemas.microsoft.com/office/drawing/2014/main" id="{00000000-0008-0000-0300-0000E8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21" name="Text Box 1">
          <a:extLst>
            <a:ext uri="{FF2B5EF4-FFF2-40B4-BE49-F238E27FC236}">
              <a16:creationId xmlns:a16="http://schemas.microsoft.com/office/drawing/2014/main" id="{00000000-0008-0000-0300-0000E9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22" name="Text Box 1">
          <a:extLst>
            <a:ext uri="{FF2B5EF4-FFF2-40B4-BE49-F238E27FC236}">
              <a16:creationId xmlns:a16="http://schemas.microsoft.com/office/drawing/2014/main" id="{00000000-0008-0000-0300-0000EA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23" name="Text Box 1">
          <a:extLst>
            <a:ext uri="{FF2B5EF4-FFF2-40B4-BE49-F238E27FC236}">
              <a16:creationId xmlns:a16="http://schemas.microsoft.com/office/drawing/2014/main" id="{00000000-0008-0000-0300-0000EB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24" name="Text Box 1">
          <a:extLst>
            <a:ext uri="{FF2B5EF4-FFF2-40B4-BE49-F238E27FC236}">
              <a16:creationId xmlns:a16="http://schemas.microsoft.com/office/drawing/2014/main" id="{00000000-0008-0000-0300-0000EC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25" name="Text Box 1">
          <a:extLst>
            <a:ext uri="{FF2B5EF4-FFF2-40B4-BE49-F238E27FC236}">
              <a16:creationId xmlns:a16="http://schemas.microsoft.com/office/drawing/2014/main" id="{00000000-0008-0000-0300-0000ED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26" name="Text Box 1">
          <a:extLst>
            <a:ext uri="{FF2B5EF4-FFF2-40B4-BE49-F238E27FC236}">
              <a16:creationId xmlns:a16="http://schemas.microsoft.com/office/drawing/2014/main" id="{00000000-0008-0000-0300-0000EE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27" name="Text Box 1">
          <a:extLst>
            <a:ext uri="{FF2B5EF4-FFF2-40B4-BE49-F238E27FC236}">
              <a16:creationId xmlns:a16="http://schemas.microsoft.com/office/drawing/2014/main" id="{00000000-0008-0000-0300-0000EF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28" name="Text Box 1">
          <a:extLst>
            <a:ext uri="{FF2B5EF4-FFF2-40B4-BE49-F238E27FC236}">
              <a16:creationId xmlns:a16="http://schemas.microsoft.com/office/drawing/2014/main" id="{00000000-0008-0000-0300-0000F0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29" name="Text Box 1">
          <a:extLst>
            <a:ext uri="{FF2B5EF4-FFF2-40B4-BE49-F238E27FC236}">
              <a16:creationId xmlns:a16="http://schemas.microsoft.com/office/drawing/2014/main" id="{00000000-0008-0000-0300-0000F1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30" name="Text Box 1">
          <a:extLst>
            <a:ext uri="{FF2B5EF4-FFF2-40B4-BE49-F238E27FC236}">
              <a16:creationId xmlns:a16="http://schemas.microsoft.com/office/drawing/2014/main" id="{00000000-0008-0000-0300-0000F2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31" name="Text Box 1">
          <a:extLst>
            <a:ext uri="{FF2B5EF4-FFF2-40B4-BE49-F238E27FC236}">
              <a16:creationId xmlns:a16="http://schemas.microsoft.com/office/drawing/2014/main" id="{00000000-0008-0000-0300-0000F3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32" name="Text Box 1">
          <a:extLst>
            <a:ext uri="{FF2B5EF4-FFF2-40B4-BE49-F238E27FC236}">
              <a16:creationId xmlns:a16="http://schemas.microsoft.com/office/drawing/2014/main" id="{00000000-0008-0000-0300-0000F4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33" name="Text Box 1">
          <a:extLst>
            <a:ext uri="{FF2B5EF4-FFF2-40B4-BE49-F238E27FC236}">
              <a16:creationId xmlns:a16="http://schemas.microsoft.com/office/drawing/2014/main" id="{00000000-0008-0000-0300-0000F5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34" name="Text Box 1">
          <a:extLst>
            <a:ext uri="{FF2B5EF4-FFF2-40B4-BE49-F238E27FC236}">
              <a16:creationId xmlns:a16="http://schemas.microsoft.com/office/drawing/2014/main" id="{00000000-0008-0000-0300-0000F6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35" name="Text Box 1">
          <a:extLst>
            <a:ext uri="{FF2B5EF4-FFF2-40B4-BE49-F238E27FC236}">
              <a16:creationId xmlns:a16="http://schemas.microsoft.com/office/drawing/2014/main" id="{00000000-0008-0000-0300-0000F7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36" name="Text Box 1">
          <a:extLst>
            <a:ext uri="{FF2B5EF4-FFF2-40B4-BE49-F238E27FC236}">
              <a16:creationId xmlns:a16="http://schemas.microsoft.com/office/drawing/2014/main" id="{00000000-0008-0000-0300-0000F8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37" name="Text Box 1">
          <a:extLst>
            <a:ext uri="{FF2B5EF4-FFF2-40B4-BE49-F238E27FC236}">
              <a16:creationId xmlns:a16="http://schemas.microsoft.com/office/drawing/2014/main" id="{00000000-0008-0000-0300-0000F9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38" name="Text Box 1">
          <a:extLst>
            <a:ext uri="{FF2B5EF4-FFF2-40B4-BE49-F238E27FC236}">
              <a16:creationId xmlns:a16="http://schemas.microsoft.com/office/drawing/2014/main" id="{00000000-0008-0000-0300-0000FA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39" name="Text Box 1">
          <a:extLst>
            <a:ext uri="{FF2B5EF4-FFF2-40B4-BE49-F238E27FC236}">
              <a16:creationId xmlns:a16="http://schemas.microsoft.com/office/drawing/2014/main" id="{00000000-0008-0000-0300-0000FB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40" name="Text Box 1">
          <a:extLst>
            <a:ext uri="{FF2B5EF4-FFF2-40B4-BE49-F238E27FC236}">
              <a16:creationId xmlns:a16="http://schemas.microsoft.com/office/drawing/2014/main" id="{00000000-0008-0000-0300-0000FC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41" name="Text Box 1">
          <a:extLst>
            <a:ext uri="{FF2B5EF4-FFF2-40B4-BE49-F238E27FC236}">
              <a16:creationId xmlns:a16="http://schemas.microsoft.com/office/drawing/2014/main" id="{00000000-0008-0000-0300-0000FD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42" name="Text Box 1">
          <a:extLst>
            <a:ext uri="{FF2B5EF4-FFF2-40B4-BE49-F238E27FC236}">
              <a16:creationId xmlns:a16="http://schemas.microsoft.com/office/drawing/2014/main" id="{00000000-0008-0000-0300-0000FE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43" name="Text Box 1">
          <a:extLst>
            <a:ext uri="{FF2B5EF4-FFF2-40B4-BE49-F238E27FC236}">
              <a16:creationId xmlns:a16="http://schemas.microsoft.com/office/drawing/2014/main" id="{00000000-0008-0000-0300-0000FF1C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44" name="Text Box 1">
          <a:extLst>
            <a:ext uri="{FF2B5EF4-FFF2-40B4-BE49-F238E27FC236}">
              <a16:creationId xmlns:a16="http://schemas.microsoft.com/office/drawing/2014/main" id="{00000000-0008-0000-0300-000000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45" name="Text Box 1">
          <a:extLst>
            <a:ext uri="{FF2B5EF4-FFF2-40B4-BE49-F238E27FC236}">
              <a16:creationId xmlns:a16="http://schemas.microsoft.com/office/drawing/2014/main" id="{00000000-0008-0000-0300-000001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46" name="Text Box 1">
          <a:extLst>
            <a:ext uri="{FF2B5EF4-FFF2-40B4-BE49-F238E27FC236}">
              <a16:creationId xmlns:a16="http://schemas.microsoft.com/office/drawing/2014/main" id="{00000000-0008-0000-0300-000002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47" name="Text Box 1">
          <a:extLst>
            <a:ext uri="{FF2B5EF4-FFF2-40B4-BE49-F238E27FC236}">
              <a16:creationId xmlns:a16="http://schemas.microsoft.com/office/drawing/2014/main" id="{00000000-0008-0000-0300-000003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48" name="Text Box 1">
          <a:extLst>
            <a:ext uri="{FF2B5EF4-FFF2-40B4-BE49-F238E27FC236}">
              <a16:creationId xmlns:a16="http://schemas.microsoft.com/office/drawing/2014/main" id="{00000000-0008-0000-0300-000004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49" name="Text Box 1">
          <a:extLst>
            <a:ext uri="{FF2B5EF4-FFF2-40B4-BE49-F238E27FC236}">
              <a16:creationId xmlns:a16="http://schemas.microsoft.com/office/drawing/2014/main" id="{00000000-0008-0000-0300-000005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50" name="Text Box 1">
          <a:extLst>
            <a:ext uri="{FF2B5EF4-FFF2-40B4-BE49-F238E27FC236}">
              <a16:creationId xmlns:a16="http://schemas.microsoft.com/office/drawing/2014/main" id="{00000000-0008-0000-0300-000006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51" name="Text Box 1">
          <a:extLst>
            <a:ext uri="{FF2B5EF4-FFF2-40B4-BE49-F238E27FC236}">
              <a16:creationId xmlns:a16="http://schemas.microsoft.com/office/drawing/2014/main" id="{00000000-0008-0000-0300-000007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52" name="Text Box 1">
          <a:extLst>
            <a:ext uri="{FF2B5EF4-FFF2-40B4-BE49-F238E27FC236}">
              <a16:creationId xmlns:a16="http://schemas.microsoft.com/office/drawing/2014/main" id="{00000000-0008-0000-0300-000008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53" name="Text Box 1">
          <a:extLst>
            <a:ext uri="{FF2B5EF4-FFF2-40B4-BE49-F238E27FC236}">
              <a16:creationId xmlns:a16="http://schemas.microsoft.com/office/drawing/2014/main" id="{00000000-0008-0000-0300-000009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54" name="Text Box 1">
          <a:extLst>
            <a:ext uri="{FF2B5EF4-FFF2-40B4-BE49-F238E27FC236}">
              <a16:creationId xmlns:a16="http://schemas.microsoft.com/office/drawing/2014/main" id="{00000000-0008-0000-0300-00000A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55" name="Text Box 1">
          <a:extLst>
            <a:ext uri="{FF2B5EF4-FFF2-40B4-BE49-F238E27FC236}">
              <a16:creationId xmlns:a16="http://schemas.microsoft.com/office/drawing/2014/main" id="{00000000-0008-0000-0300-00000B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56" name="Text Box 1">
          <a:extLst>
            <a:ext uri="{FF2B5EF4-FFF2-40B4-BE49-F238E27FC236}">
              <a16:creationId xmlns:a16="http://schemas.microsoft.com/office/drawing/2014/main" id="{00000000-0008-0000-0300-00000C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57" name="Text Box 1">
          <a:extLst>
            <a:ext uri="{FF2B5EF4-FFF2-40B4-BE49-F238E27FC236}">
              <a16:creationId xmlns:a16="http://schemas.microsoft.com/office/drawing/2014/main" id="{00000000-0008-0000-0300-00000D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58" name="Text Box 1">
          <a:extLst>
            <a:ext uri="{FF2B5EF4-FFF2-40B4-BE49-F238E27FC236}">
              <a16:creationId xmlns:a16="http://schemas.microsoft.com/office/drawing/2014/main" id="{00000000-0008-0000-0300-00000E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59" name="Text Box 1">
          <a:extLst>
            <a:ext uri="{FF2B5EF4-FFF2-40B4-BE49-F238E27FC236}">
              <a16:creationId xmlns:a16="http://schemas.microsoft.com/office/drawing/2014/main" id="{00000000-0008-0000-0300-00000F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60" name="Text Box 1">
          <a:extLst>
            <a:ext uri="{FF2B5EF4-FFF2-40B4-BE49-F238E27FC236}">
              <a16:creationId xmlns:a16="http://schemas.microsoft.com/office/drawing/2014/main" id="{00000000-0008-0000-0300-000010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61" name="Text Box 1">
          <a:extLst>
            <a:ext uri="{FF2B5EF4-FFF2-40B4-BE49-F238E27FC236}">
              <a16:creationId xmlns:a16="http://schemas.microsoft.com/office/drawing/2014/main" id="{00000000-0008-0000-0300-000011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62" name="Text Box 1">
          <a:extLst>
            <a:ext uri="{FF2B5EF4-FFF2-40B4-BE49-F238E27FC236}">
              <a16:creationId xmlns:a16="http://schemas.microsoft.com/office/drawing/2014/main" id="{00000000-0008-0000-0300-000012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63" name="Text Box 1">
          <a:extLst>
            <a:ext uri="{FF2B5EF4-FFF2-40B4-BE49-F238E27FC236}">
              <a16:creationId xmlns:a16="http://schemas.microsoft.com/office/drawing/2014/main" id="{00000000-0008-0000-0300-000013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64" name="Text Box 1">
          <a:extLst>
            <a:ext uri="{FF2B5EF4-FFF2-40B4-BE49-F238E27FC236}">
              <a16:creationId xmlns:a16="http://schemas.microsoft.com/office/drawing/2014/main" id="{00000000-0008-0000-0300-000014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65" name="Text Box 1">
          <a:extLst>
            <a:ext uri="{FF2B5EF4-FFF2-40B4-BE49-F238E27FC236}">
              <a16:creationId xmlns:a16="http://schemas.microsoft.com/office/drawing/2014/main" id="{00000000-0008-0000-0300-000015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66" name="Text Box 1">
          <a:extLst>
            <a:ext uri="{FF2B5EF4-FFF2-40B4-BE49-F238E27FC236}">
              <a16:creationId xmlns:a16="http://schemas.microsoft.com/office/drawing/2014/main" id="{00000000-0008-0000-0300-000016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67" name="Text Box 1">
          <a:extLst>
            <a:ext uri="{FF2B5EF4-FFF2-40B4-BE49-F238E27FC236}">
              <a16:creationId xmlns:a16="http://schemas.microsoft.com/office/drawing/2014/main" id="{00000000-0008-0000-0300-000017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68" name="Text Box 1">
          <a:extLst>
            <a:ext uri="{FF2B5EF4-FFF2-40B4-BE49-F238E27FC236}">
              <a16:creationId xmlns:a16="http://schemas.microsoft.com/office/drawing/2014/main" id="{00000000-0008-0000-0300-000018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69" name="Text Box 1">
          <a:extLst>
            <a:ext uri="{FF2B5EF4-FFF2-40B4-BE49-F238E27FC236}">
              <a16:creationId xmlns:a16="http://schemas.microsoft.com/office/drawing/2014/main" id="{00000000-0008-0000-0300-000019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70" name="Text Box 1">
          <a:extLst>
            <a:ext uri="{FF2B5EF4-FFF2-40B4-BE49-F238E27FC236}">
              <a16:creationId xmlns:a16="http://schemas.microsoft.com/office/drawing/2014/main" id="{00000000-0008-0000-0300-00001A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71" name="Text Box 1">
          <a:extLst>
            <a:ext uri="{FF2B5EF4-FFF2-40B4-BE49-F238E27FC236}">
              <a16:creationId xmlns:a16="http://schemas.microsoft.com/office/drawing/2014/main" id="{00000000-0008-0000-0300-00001B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72" name="Text Box 1">
          <a:extLst>
            <a:ext uri="{FF2B5EF4-FFF2-40B4-BE49-F238E27FC236}">
              <a16:creationId xmlns:a16="http://schemas.microsoft.com/office/drawing/2014/main" id="{00000000-0008-0000-0300-00001C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73" name="Text Box 1">
          <a:extLst>
            <a:ext uri="{FF2B5EF4-FFF2-40B4-BE49-F238E27FC236}">
              <a16:creationId xmlns:a16="http://schemas.microsoft.com/office/drawing/2014/main" id="{00000000-0008-0000-0300-00001D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74" name="Text Box 1">
          <a:extLst>
            <a:ext uri="{FF2B5EF4-FFF2-40B4-BE49-F238E27FC236}">
              <a16:creationId xmlns:a16="http://schemas.microsoft.com/office/drawing/2014/main" id="{00000000-0008-0000-0300-00001E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75" name="Text Box 1">
          <a:extLst>
            <a:ext uri="{FF2B5EF4-FFF2-40B4-BE49-F238E27FC236}">
              <a16:creationId xmlns:a16="http://schemas.microsoft.com/office/drawing/2014/main" id="{00000000-0008-0000-0300-00001F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76" name="Text Box 1">
          <a:extLst>
            <a:ext uri="{FF2B5EF4-FFF2-40B4-BE49-F238E27FC236}">
              <a16:creationId xmlns:a16="http://schemas.microsoft.com/office/drawing/2014/main" id="{00000000-0008-0000-0300-000020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77" name="Text Box 1">
          <a:extLst>
            <a:ext uri="{FF2B5EF4-FFF2-40B4-BE49-F238E27FC236}">
              <a16:creationId xmlns:a16="http://schemas.microsoft.com/office/drawing/2014/main" id="{00000000-0008-0000-0300-000021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78" name="Text Box 1">
          <a:extLst>
            <a:ext uri="{FF2B5EF4-FFF2-40B4-BE49-F238E27FC236}">
              <a16:creationId xmlns:a16="http://schemas.microsoft.com/office/drawing/2014/main" id="{00000000-0008-0000-0300-000022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79" name="Text Box 1">
          <a:extLst>
            <a:ext uri="{FF2B5EF4-FFF2-40B4-BE49-F238E27FC236}">
              <a16:creationId xmlns:a16="http://schemas.microsoft.com/office/drawing/2014/main" id="{00000000-0008-0000-0300-000023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80" name="Text Box 1">
          <a:extLst>
            <a:ext uri="{FF2B5EF4-FFF2-40B4-BE49-F238E27FC236}">
              <a16:creationId xmlns:a16="http://schemas.microsoft.com/office/drawing/2014/main" id="{00000000-0008-0000-0300-000024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81" name="Text Box 1">
          <a:extLst>
            <a:ext uri="{FF2B5EF4-FFF2-40B4-BE49-F238E27FC236}">
              <a16:creationId xmlns:a16="http://schemas.microsoft.com/office/drawing/2014/main" id="{00000000-0008-0000-0300-000025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82" name="Text Box 1">
          <a:extLst>
            <a:ext uri="{FF2B5EF4-FFF2-40B4-BE49-F238E27FC236}">
              <a16:creationId xmlns:a16="http://schemas.microsoft.com/office/drawing/2014/main" id="{00000000-0008-0000-0300-000026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83" name="Text Box 1">
          <a:extLst>
            <a:ext uri="{FF2B5EF4-FFF2-40B4-BE49-F238E27FC236}">
              <a16:creationId xmlns:a16="http://schemas.microsoft.com/office/drawing/2014/main" id="{00000000-0008-0000-0300-000027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84" name="Text Box 1">
          <a:extLst>
            <a:ext uri="{FF2B5EF4-FFF2-40B4-BE49-F238E27FC236}">
              <a16:creationId xmlns:a16="http://schemas.microsoft.com/office/drawing/2014/main" id="{00000000-0008-0000-0300-000028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85" name="Text Box 1">
          <a:extLst>
            <a:ext uri="{FF2B5EF4-FFF2-40B4-BE49-F238E27FC236}">
              <a16:creationId xmlns:a16="http://schemas.microsoft.com/office/drawing/2014/main" id="{00000000-0008-0000-0300-000029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86" name="Text Box 1">
          <a:extLst>
            <a:ext uri="{FF2B5EF4-FFF2-40B4-BE49-F238E27FC236}">
              <a16:creationId xmlns:a16="http://schemas.microsoft.com/office/drawing/2014/main" id="{00000000-0008-0000-0300-00002A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87" name="Text Box 1">
          <a:extLst>
            <a:ext uri="{FF2B5EF4-FFF2-40B4-BE49-F238E27FC236}">
              <a16:creationId xmlns:a16="http://schemas.microsoft.com/office/drawing/2014/main" id="{00000000-0008-0000-0300-00002B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88" name="Text Box 1">
          <a:extLst>
            <a:ext uri="{FF2B5EF4-FFF2-40B4-BE49-F238E27FC236}">
              <a16:creationId xmlns:a16="http://schemas.microsoft.com/office/drawing/2014/main" id="{00000000-0008-0000-0300-00002C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89" name="Text Box 1">
          <a:extLst>
            <a:ext uri="{FF2B5EF4-FFF2-40B4-BE49-F238E27FC236}">
              <a16:creationId xmlns:a16="http://schemas.microsoft.com/office/drawing/2014/main" id="{00000000-0008-0000-0300-00002D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90" name="Text Box 1">
          <a:extLst>
            <a:ext uri="{FF2B5EF4-FFF2-40B4-BE49-F238E27FC236}">
              <a16:creationId xmlns:a16="http://schemas.microsoft.com/office/drawing/2014/main" id="{00000000-0008-0000-0300-00002E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91" name="Text Box 1">
          <a:extLst>
            <a:ext uri="{FF2B5EF4-FFF2-40B4-BE49-F238E27FC236}">
              <a16:creationId xmlns:a16="http://schemas.microsoft.com/office/drawing/2014/main" id="{00000000-0008-0000-0300-00002F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92" name="Text Box 1">
          <a:extLst>
            <a:ext uri="{FF2B5EF4-FFF2-40B4-BE49-F238E27FC236}">
              <a16:creationId xmlns:a16="http://schemas.microsoft.com/office/drawing/2014/main" id="{00000000-0008-0000-0300-000030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93" name="Text Box 1">
          <a:extLst>
            <a:ext uri="{FF2B5EF4-FFF2-40B4-BE49-F238E27FC236}">
              <a16:creationId xmlns:a16="http://schemas.microsoft.com/office/drawing/2014/main" id="{00000000-0008-0000-0300-000031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94" name="Text Box 1">
          <a:extLst>
            <a:ext uri="{FF2B5EF4-FFF2-40B4-BE49-F238E27FC236}">
              <a16:creationId xmlns:a16="http://schemas.microsoft.com/office/drawing/2014/main" id="{00000000-0008-0000-0300-000032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95" name="Text Box 1">
          <a:extLst>
            <a:ext uri="{FF2B5EF4-FFF2-40B4-BE49-F238E27FC236}">
              <a16:creationId xmlns:a16="http://schemas.microsoft.com/office/drawing/2014/main" id="{00000000-0008-0000-0300-000033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96" name="Text Box 1">
          <a:extLst>
            <a:ext uri="{FF2B5EF4-FFF2-40B4-BE49-F238E27FC236}">
              <a16:creationId xmlns:a16="http://schemas.microsoft.com/office/drawing/2014/main" id="{00000000-0008-0000-0300-000034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97" name="Text Box 1">
          <a:extLst>
            <a:ext uri="{FF2B5EF4-FFF2-40B4-BE49-F238E27FC236}">
              <a16:creationId xmlns:a16="http://schemas.microsoft.com/office/drawing/2014/main" id="{00000000-0008-0000-0300-000035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98" name="Text Box 1">
          <a:extLst>
            <a:ext uri="{FF2B5EF4-FFF2-40B4-BE49-F238E27FC236}">
              <a16:creationId xmlns:a16="http://schemas.microsoft.com/office/drawing/2014/main" id="{00000000-0008-0000-0300-000036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399" name="Text Box 1">
          <a:extLst>
            <a:ext uri="{FF2B5EF4-FFF2-40B4-BE49-F238E27FC236}">
              <a16:creationId xmlns:a16="http://schemas.microsoft.com/office/drawing/2014/main" id="{00000000-0008-0000-0300-000037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00" name="Text Box 1">
          <a:extLst>
            <a:ext uri="{FF2B5EF4-FFF2-40B4-BE49-F238E27FC236}">
              <a16:creationId xmlns:a16="http://schemas.microsoft.com/office/drawing/2014/main" id="{00000000-0008-0000-0300-000038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01" name="Text Box 1">
          <a:extLst>
            <a:ext uri="{FF2B5EF4-FFF2-40B4-BE49-F238E27FC236}">
              <a16:creationId xmlns:a16="http://schemas.microsoft.com/office/drawing/2014/main" id="{00000000-0008-0000-0300-000039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02" name="Text Box 1">
          <a:extLst>
            <a:ext uri="{FF2B5EF4-FFF2-40B4-BE49-F238E27FC236}">
              <a16:creationId xmlns:a16="http://schemas.microsoft.com/office/drawing/2014/main" id="{00000000-0008-0000-0300-00003A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03" name="Text Box 1">
          <a:extLst>
            <a:ext uri="{FF2B5EF4-FFF2-40B4-BE49-F238E27FC236}">
              <a16:creationId xmlns:a16="http://schemas.microsoft.com/office/drawing/2014/main" id="{00000000-0008-0000-0300-00003B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04" name="Text Box 1">
          <a:extLst>
            <a:ext uri="{FF2B5EF4-FFF2-40B4-BE49-F238E27FC236}">
              <a16:creationId xmlns:a16="http://schemas.microsoft.com/office/drawing/2014/main" id="{00000000-0008-0000-0300-00003C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05" name="Text Box 1">
          <a:extLst>
            <a:ext uri="{FF2B5EF4-FFF2-40B4-BE49-F238E27FC236}">
              <a16:creationId xmlns:a16="http://schemas.microsoft.com/office/drawing/2014/main" id="{00000000-0008-0000-0300-00003D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06" name="Text Box 1">
          <a:extLst>
            <a:ext uri="{FF2B5EF4-FFF2-40B4-BE49-F238E27FC236}">
              <a16:creationId xmlns:a16="http://schemas.microsoft.com/office/drawing/2014/main" id="{00000000-0008-0000-0300-00003E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07" name="Text Box 1">
          <a:extLst>
            <a:ext uri="{FF2B5EF4-FFF2-40B4-BE49-F238E27FC236}">
              <a16:creationId xmlns:a16="http://schemas.microsoft.com/office/drawing/2014/main" id="{00000000-0008-0000-0300-00003F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08" name="Text Box 1">
          <a:extLst>
            <a:ext uri="{FF2B5EF4-FFF2-40B4-BE49-F238E27FC236}">
              <a16:creationId xmlns:a16="http://schemas.microsoft.com/office/drawing/2014/main" id="{00000000-0008-0000-0300-000040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09" name="Text Box 1">
          <a:extLst>
            <a:ext uri="{FF2B5EF4-FFF2-40B4-BE49-F238E27FC236}">
              <a16:creationId xmlns:a16="http://schemas.microsoft.com/office/drawing/2014/main" id="{00000000-0008-0000-0300-000041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10" name="Text Box 1">
          <a:extLst>
            <a:ext uri="{FF2B5EF4-FFF2-40B4-BE49-F238E27FC236}">
              <a16:creationId xmlns:a16="http://schemas.microsoft.com/office/drawing/2014/main" id="{00000000-0008-0000-0300-000042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11" name="Text Box 1">
          <a:extLst>
            <a:ext uri="{FF2B5EF4-FFF2-40B4-BE49-F238E27FC236}">
              <a16:creationId xmlns:a16="http://schemas.microsoft.com/office/drawing/2014/main" id="{00000000-0008-0000-0300-000043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12" name="Text Box 1">
          <a:extLst>
            <a:ext uri="{FF2B5EF4-FFF2-40B4-BE49-F238E27FC236}">
              <a16:creationId xmlns:a16="http://schemas.microsoft.com/office/drawing/2014/main" id="{00000000-0008-0000-0300-000044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13" name="Text Box 1">
          <a:extLst>
            <a:ext uri="{FF2B5EF4-FFF2-40B4-BE49-F238E27FC236}">
              <a16:creationId xmlns:a16="http://schemas.microsoft.com/office/drawing/2014/main" id="{00000000-0008-0000-0300-000045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14" name="Text Box 1">
          <a:extLst>
            <a:ext uri="{FF2B5EF4-FFF2-40B4-BE49-F238E27FC236}">
              <a16:creationId xmlns:a16="http://schemas.microsoft.com/office/drawing/2014/main" id="{00000000-0008-0000-0300-000046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15" name="Text Box 1">
          <a:extLst>
            <a:ext uri="{FF2B5EF4-FFF2-40B4-BE49-F238E27FC236}">
              <a16:creationId xmlns:a16="http://schemas.microsoft.com/office/drawing/2014/main" id="{00000000-0008-0000-0300-000047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16" name="Text Box 1">
          <a:extLst>
            <a:ext uri="{FF2B5EF4-FFF2-40B4-BE49-F238E27FC236}">
              <a16:creationId xmlns:a16="http://schemas.microsoft.com/office/drawing/2014/main" id="{00000000-0008-0000-0300-000048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17" name="Text Box 1">
          <a:extLst>
            <a:ext uri="{FF2B5EF4-FFF2-40B4-BE49-F238E27FC236}">
              <a16:creationId xmlns:a16="http://schemas.microsoft.com/office/drawing/2014/main" id="{00000000-0008-0000-0300-000049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18" name="Text Box 1">
          <a:extLst>
            <a:ext uri="{FF2B5EF4-FFF2-40B4-BE49-F238E27FC236}">
              <a16:creationId xmlns:a16="http://schemas.microsoft.com/office/drawing/2014/main" id="{00000000-0008-0000-0300-00004A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19" name="Text Box 1">
          <a:extLst>
            <a:ext uri="{FF2B5EF4-FFF2-40B4-BE49-F238E27FC236}">
              <a16:creationId xmlns:a16="http://schemas.microsoft.com/office/drawing/2014/main" id="{00000000-0008-0000-0300-00004B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20" name="Text Box 1">
          <a:extLst>
            <a:ext uri="{FF2B5EF4-FFF2-40B4-BE49-F238E27FC236}">
              <a16:creationId xmlns:a16="http://schemas.microsoft.com/office/drawing/2014/main" id="{00000000-0008-0000-0300-00004C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21" name="Text Box 1">
          <a:extLst>
            <a:ext uri="{FF2B5EF4-FFF2-40B4-BE49-F238E27FC236}">
              <a16:creationId xmlns:a16="http://schemas.microsoft.com/office/drawing/2014/main" id="{00000000-0008-0000-0300-00004D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22" name="Text Box 1">
          <a:extLst>
            <a:ext uri="{FF2B5EF4-FFF2-40B4-BE49-F238E27FC236}">
              <a16:creationId xmlns:a16="http://schemas.microsoft.com/office/drawing/2014/main" id="{00000000-0008-0000-0300-00004E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23" name="Text Box 1">
          <a:extLst>
            <a:ext uri="{FF2B5EF4-FFF2-40B4-BE49-F238E27FC236}">
              <a16:creationId xmlns:a16="http://schemas.microsoft.com/office/drawing/2014/main" id="{00000000-0008-0000-0300-00004F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24" name="Text Box 1">
          <a:extLst>
            <a:ext uri="{FF2B5EF4-FFF2-40B4-BE49-F238E27FC236}">
              <a16:creationId xmlns:a16="http://schemas.microsoft.com/office/drawing/2014/main" id="{00000000-0008-0000-0300-000050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25" name="Text Box 1">
          <a:extLst>
            <a:ext uri="{FF2B5EF4-FFF2-40B4-BE49-F238E27FC236}">
              <a16:creationId xmlns:a16="http://schemas.microsoft.com/office/drawing/2014/main" id="{00000000-0008-0000-0300-000051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26" name="Text Box 1">
          <a:extLst>
            <a:ext uri="{FF2B5EF4-FFF2-40B4-BE49-F238E27FC236}">
              <a16:creationId xmlns:a16="http://schemas.microsoft.com/office/drawing/2014/main" id="{00000000-0008-0000-0300-000052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27" name="Text Box 1">
          <a:extLst>
            <a:ext uri="{FF2B5EF4-FFF2-40B4-BE49-F238E27FC236}">
              <a16:creationId xmlns:a16="http://schemas.microsoft.com/office/drawing/2014/main" id="{00000000-0008-0000-0300-000053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28" name="Text Box 1">
          <a:extLst>
            <a:ext uri="{FF2B5EF4-FFF2-40B4-BE49-F238E27FC236}">
              <a16:creationId xmlns:a16="http://schemas.microsoft.com/office/drawing/2014/main" id="{00000000-0008-0000-0300-000054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29" name="Text Box 1">
          <a:extLst>
            <a:ext uri="{FF2B5EF4-FFF2-40B4-BE49-F238E27FC236}">
              <a16:creationId xmlns:a16="http://schemas.microsoft.com/office/drawing/2014/main" id="{00000000-0008-0000-0300-000055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30" name="Text Box 1">
          <a:extLst>
            <a:ext uri="{FF2B5EF4-FFF2-40B4-BE49-F238E27FC236}">
              <a16:creationId xmlns:a16="http://schemas.microsoft.com/office/drawing/2014/main" id="{00000000-0008-0000-0300-000056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31" name="Text Box 1">
          <a:extLst>
            <a:ext uri="{FF2B5EF4-FFF2-40B4-BE49-F238E27FC236}">
              <a16:creationId xmlns:a16="http://schemas.microsoft.com/office/drawing/2014/main" id="{00000000-0008-0000-0300-000057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32" name="Text Box 1">
          <a:extLst>
            <a:ext uri="{FF2B5EF4-FFF2-40B4-BE49-F238E27FC236}">
              <a16:creationId xmlns:a16="http://schemas.microsoft.com/office/drawing/2014/main" id="{00000000-0008-0000-0300-000058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33" name="Text Box 1">
          <a:extLst>
            <a:ext uri="{FF2B5EF4-FFF2-40B4-BE49-F238E27FC236}">
              <a16:creationId xmlns:a16="http://schemas.microsoft.com/office/drawing/2014/main" id="{00000000-0008-0000-0300-000059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34" name="Text Box 1">
          <a:extLst>
            <a:ext uri="{FF2B5EF4-FFF2-40B4-BE49-F238E27FC236}">
              <a16:creationId xmlns:a16="http://schemas.microsoft.com/office/drawing/2014/main" id="{00000000-0008-0000-0300-00005A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35" name="Text Box 1">
          <a:extLst>
            <a:ext uri="{FF2B5EF4-FFF2-40B4-BE49-F238E27FC236}">
              <a16:creationId xmlns:a16="http://schemas.microsoft.com/office/drawing/2014/main" id="{00000000-0008-0000-0300-00005B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36" name="Text Box 1">
          <a:extLst>
            <a:ext uri="{FF2B5EF4-FFF2-40B4-BE49-F238E27FC236}">
              <a16:creationId xmlns:a16="http://schemas.microsoft.com/office/drawing/2014/main" id="{00000000-0008-0000-0300-00005C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37" name="Text Box 1">
          <a:extLst>
            <a:ext uri="{FF2B5EF4-FFF2-40B4-BE49-F238E27FC236}">
              <a16:creationId xmlns:a16="http://schemas.microsoft.com/office/drawing/2014/main" id="{00000000-0008-0000-0300-00005D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38" name="Text Box 1">
          <a:extLst>
            <a:ext uri="{FF2B5EF4-FFF2-40B4-BE49-F238E27FC236}">
              <a16:creationId xmlns:a16="http://schemas.microsoft.com/office/drawing/2014/main" id="{00000000-0008-0000-0300-00005E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39" name="Text Box 1">
          <a:extLst>
            <a:ext uri="{FF2B5EF4-FFF2-40B4-BE49-F238E27FC236}">
              <a16:creationId xmlns:a16="http://schemas.microsoft.com/office/drawing/2014/main" id="{00000000-0008-0000-0300-00005F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40" name="Text Box 1">
          <a:extLst>
            <a:ext uri="{FF2B5EF4-FFF2-40B4-BE49-F238E27FC236}">
              <a16:creationId xmlns:a16="http://schemas.microsoft.com/office/drawing/2014/main" id="{00000000-0008-0000-0300-000060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41" name="Text Box 1">
          <a:extLst>
            <a:ext uri="{FF2B5EF4-FFF2-40B4-BE49-F238E27FC236}">
              <a16:creationId xmlns:a16="http://schemas.microsoft.com/office/drawing/2014/main" id="{00000000-0008-0000-0300-000061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42" name="Text Box 1">
          <a:extLst>
            <a:ext uri="{FF2B5EF4-FFF2-40B4-BE49-F238E27FC236}">
              <a16:creationId xmlns:a16="http://schemas.microsoft.com/office/drawing/2014/main" id="{00000000-0008-0000-0300-000062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43" name="Text Box 1">
          <a:extLst>
            <a:ext uri="{FF2B5EF4-FFF2-40B4-BE49-F238E27FC236}">
              <a16:creationId xmlns:a16="http://schemas.microsoft.com/office/drawing/2014/main" id="{00000000-0008-0000-0300-000063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44" name="Text Box 1">
          <a:extLst>
            <a:ext uri="{FF2B5EF4-FFF2-40B4-BE49-F238E27FC236}">
              <a16:creationId xmlns:a16="http://schemas.microsoft.com/office/drawing/2014/main" id="{00000000-0008-0000-0300-000064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45" name="Text Box 1">
          <a:extLst>
            <a:ext uri="{FF2B5EF4-FFF2-40B4-BE49-F238E27FC236}">
              <a16:creationId xmlns:a16="http://schemas.microsoft.com/office/drawing/2014/main" id="{00000000-0008-0000-0300-000065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46" name="Text Box 1">
          <a:extLst>
            <a:ext uri="{FF2B5EF4-FFF2-40B4-BE49-F238E27FC236}">
              <a16:creationId xmlns:a16="http://schemas.microsoft.com/office/drawing/2014/main" id="{00000000-0008-0000-0300-000066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47" name="Text Box 1">
          <a:extLst>
            <a:ext uri="{FF2B5EF4-FFF2-40B4-BE49-F238E27FC236}">
              <a16:creationId xmlns:a16="http://schemas.microsoft.com/office/drawing/2014/main" id="{00000000-0008-0000-0300-000067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48" name="Text Box 1">
          <a:extLst>
            <a:ext uri="{FF2B5EF4-FFF2-40B4-BE49-F238E27FC236}">
              <a16:creationId xmlns:a16="http://schemas.microsoft.com/office/drawing/2014/main" id="{00000000-0008-0000-0300-000068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49" name="Text Box 1">
          <a:extLst>
            <a:ext uri="{FF2B5EF4-FFF2-40B4-BE49-F238E27FC236}">
              <a16:creationId xmlns:a16="http://schemas.microsoft.com/office/drawing/2014/main" id="{00000000-0008-0000-0300-000069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50" name="Text Box 1">
          <a:extLst>
            <a:ext uri="{FF2B5EF4-FFF2-40B4-BE49-F238E27FC236}">
              <a16:creationId xmlns:a16="http://schemas.microsoft.com/office/drawing/2014/main" id="{00000000-0008-0000-0300-00006A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51" name="Text Box 1">
          <a:extLst>
            <a:ext uri="{FF2B5EF4-FFF2-40B4-BE49-F238E27FC236}">
              <a16:creationId xmlns:a16="http://schemas.microsoft.com/office/drawing/2014/main" id="{00000000-0008-0000-0300-00006B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52" name="Text Box 1">
          <a:extLst>
            <a:ext uri="{FF2B5EF4-FFF2-40B4-BE49-F238E27FC236}">
              <a16:creationId xmlns:a16="http://schemas.microsoft.com/office/drawing/2014/main" id="{00000000-0008-0000-0300-00006C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53" name="Text Box 1">
          <a:extLst>
            <a:ext uri="{FF2B5EF4-FFF2-40B4-BE49-F238E27FC236}">
              <a16:creationId xmlns:a16="http://schemas.microsoft.com/office/drawing/2014/main" id="{00000000-0008-0000-0300-00006D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54" name="Text Box 1">
          <a:extLst>
            <a:ext uri="{FF2B5EF4-FFF2-40B4-BE49-F238E27FC236}">
              <a16:creationId xmlns:a16="http://schemas.microsoft.com/office/drawing/2014/main" id="{00000000-0008-0000-0300-00006E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55" name="Text Box 1">
          <a:extLst>
            <a:ext uri="{FF2B5EF4-FFF2-40B4-BE49-F238E27FC236}">
              <a16:creationId xmlns:a16="http://schemas.microsoft.com/office/drawing/2014/main" id="{00000000-0008-0000-0300-00006F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56" name="Text Box 1">
          <a:extLst>
            <a:ext uri="{FF2B5EF4-FFF2-40B4-BE49-F238E27FC236}">
              <a16:creationId xmlns:a16="http://schemas.microsoft.com/office/drawing/2014/main" id="{00000000-0008-0000-0300-000070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57" name="Text Box 1">
          <a:extLst>
            <a:ext uri="{FF2B5EF4-FFF2-40B4-BE49-F238E27FC236}">
              <a16:creationId xmlns:a16="http://schemas.microsoft.com/office/drawing/2014/main" id="{00000000-0008-0000-0300-000071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58" name="Text Box 1">
          <a:extLst>
            <a:ext uri="{FF2B5EF4-FFF2-40B4-BE49-F238E27FC236}">
              <a16:creationId xmlns:a16="http://schemas.microsoft.com/office/drawing/2014/main" id="{00000000-0008-0000-0300-000072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59" name="Text Box 1">
          <a:extLst>
            <a:ext uri="{FF2B5EF4-FFF2-40B4-BE49-F238E27FC236}">
              <a16:creationId xmlns:a16="http://schemas.microsoft.com/office/drawing/2014/main" id="{00000000-0008-0000-0300-000073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60" name="Text Box 1">
          <a:extLst>
            <a:ext uri="{FF2B5EF4-FFF2-40B4-BE49-F238E27FC236}">
              <a16:creationId xmlns:a16="http://schemas.microsoft.com/office/drawing/2014/main" id="{00000000-0008-0000-0300-000074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61" name="Text Box 1">
          <a:extLst>
            <a:ext uri="{FF2B5EF4-FFF2-40B4-BE49-F238E27FC236}">
              <a16:creationId xmlns:a16="http://schemas.microsoft.com/office/drawing/2014/main" id="{00000000-0008-0000-0300-000075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62" name="Text Box 1">
          <a:extLst>
            <a:ext uri="{FF2B5EF4-FFF2-40B4-BE49-F238E27FC236}">
              <a16:creationId xmlns:a16="http://schemas.microsoft.com/office/drawing/2014/main" id="{00000000-0008-0000-0300-000076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63" name="Text Box 1">
          <a:extLst>
            <a:ext uri="{FF2B5EF4-FFF2-40B4-BE49-F238E27FC236}">
              <a16:creationId xmlns:a16="http://schemas.microsoft.com/office/drawing/2014/main" id="{00000000-0008-0000-0300-000077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64" name="Text Box 1">
          <a:extLst>
            <a:ext uri="{FF2B5EF4-FFF2-40B4-BE49-F238E27FC236}">
              <a16:creationId xmlns:a16="http://schemas.microsoft.com/office/drawing/2014/main" id="{00000000-0008-0000-0300-000078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65" name="Text Box 1">
          <a:extLst>
            <a:ext uri="{FF2B5EF4-FFF2-40B4-BE49-F238E27FC236}">
              <a16:creationId xmlns:a16="http://schemas.microsoft.com/office/drawing/2014/main" id="{00000000-0008-0000-0300-000079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66" name="Text Box 1">
          <a:extLst>
            <a:ext uri="{FF2B5EF4-FFF2-40B4-BE49-F238E27FC236}">
              <a16:creationId xmlns:a16="http://schemas.microsoft.com/office/drawing/2014/main" id="{00000000-0008-0000-0300-00007A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67" name="Text Box 1">
          <a:extLst>
            <a:ext uri="{FF2B5EF4-FFF2-40B4-BE49-F238E27FC236}">
              <a16:creationId xmlns:a16="http://schemas.microsoft.com/office/drawing/2014/main" id="{00000000-0008-0000-0300-00007B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68" name="Text Box 1">
          <a:extLst>
            <a:ext uri="{FF2B5EF4-FFF2-40B4-BE49-F238E27FC236}">
              <a16:creationId xmlns:a16="http://schemas.microsoft.com/office/drawing/2014/main" id="{00000000-0008-0000-0300-00007C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69" name="Text Box 1">
          <a:extLst>
            <a:ext uri="{FF2B5EF4-FFF2-40B4-BE49-F238E27FC236}">
              <a16:creationId xmlns:a16="http://schemas.microsoft.com/office/drawing/2014/main" id="{00000000-0008-0000-0300-00007D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70" name="Text Box 1">
          <a:extLst>
            <a:ext uri="{FF2B5EF4-FFF2-40B4-BE49-F238E27FC236}">
              <a16:creationId xmlns:a16="http://schemas.microsoft.com/office/drawing/2014/main" id="{00000000-0008-0000-0300-00007E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71" name="Text Box 1">
          <a:extLst>
            <a:ext uri="{FF2B5EF4-FFF2-40B4-BE49-F238E27FC236}">
              <a16:creationId xmlns:a16="http://schemas.microsoft.com/office/drawing/2014/main" id="{00000000-0008-0000-0300-00007F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72" name="Text Box 1">
          <a:extLst>
            <a:ext uri="{FF2B5EF4-FFF2-40B4-BE49-F238E27FC236}">
              <a16:creationId xmlns:a16="http://schemas.microsoft.com/office/drawing/2014/main" id="{00000000-0008-0000-0300-000080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73" name="Text Box 1">
          <a:extLst>
            <a:ext uri="{FF2B5EF4-FFF2-40B4-BE49-F238E27FC236}">
              <a16:creationId xmlns:a16="http://schemas.microsoft.com/office/drawing/2014/main" id="{00000000-0008-0000-0300-000081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74" name="Text Box 1">
          <a:extLst>
            <a:ext uri="{FF2B5EF4-FFF2-40B4-BE49-F238E27FC236}">
              <a16:creationId xmlns:a16="http://schemas.microsoft.com/office/drawing/2014/main" id="{00000000-0008-0000-0300-000082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75" name="Text Box 1">
          <a:extLst>
            <a:ext uri="{FF2B5EF4-FFF2-40B4-BE49-F238E27FC236}">
              <a16:creationId xmlns:a16="http://schemas.microsoft.com/office/drawing/2014/main" id="{00000000-0008-0000-0300-000083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76" name="Text Box 1">
          <a:extLst>
            <a:ext uri="{FF2B5EF4-FFF2-40B4-BE49-F238E27FC236}">
              <a16:creationId xmlns:a16="http://schemas.microsoft.com/office/drawing/2014/main" id="{00000000-0008-0000-0300-000084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77" name="Text Box 1">
          <a:extLst>
            <a:ext uri="{FF2B5EF4-FFF2-40B4-BE49-F238E27FC236}">
              <a16:creationId xmlns:a16="http://schemas.microsoft.com/office/drawing/2014/main" id="{00000000-0008-0000-0300-000085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78" name="Text Box 1">
          <a:extLst>
            <a:ext uri="{FF2B5EF4-FFF2-40B4-BE49-F238E27FC236}">
              <a16:creationId xmlns:a16="http://schemas.microsoft.com/office/drawing/2014/main" id="{00000000-0008-0000-0300-000086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79" name="Text Box 1">
          <a:extLst>
            <a:ext uri="{FF2B5EF4-FFF2-40B4-BE49-F238E27FC236}">
              <a16:creationId xmlns:a16="http://schemas.microsoft.com/office/drawing/2014/main" id="{00000000-0008-0000-0300-000087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80" name="Text Box 1">
          <a:extLst>
            <a:ext uri="{FF2B5EF4-FFF2-40B4-BE49-F238E27FC236}">
              <a16:creationId xmlns:a16="http://schemas.microsoft.com/office/drawing/2014/main" id="{00000000-0008-0000-0300-000088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81" name="Text Box 1">
          <a:extLst>
            <a:ext uri="{FF2B5EF4-FFF2-40B4-BE49-F238E27FC236}">
              <a16:creationId xmlns:a16="http://schemas.microsoft.com/office/drawing/2014/main" id="{00000000-0008-0000-0300-000089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82" name="Text Box 1">
          <a:extLst>
            <a:ext uri="{FF2B5EF4-FFF2-40B4-BE49-F238E27FC236}">
              <a16:creationId xmlns:a16="http://schemas.microsoft.com/office/drawing/2014/main" id="{00000000-0008-0000-0300-00008A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83" name="Text Box 1">
          <a:extLst>
            <a:ext uri="{FF2B5EF4-FFF2-40B4-BE49-F238E27FC236}">
              <a16:creationId xmlns:a16="http://schemas.microsoft.com/office/drawing/2014/main" id="{00000000-0008-0000-0300-00008B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84" name="Text Box 1">
          <a:extLst>
            <a:ext uri="{FF2B5EF4-FFF2-40B4-BE49-F238E27FC236}">
              <a16:creationId xmlns:a16="http://schemas.microsoft.com/office/drawing/2014/main" id="{00000000-0008-0000-0300-00008C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85" name="Text Box 1">
          <a:extLst>
            <a:ext uri="{FF2B5EF4-FFF2-40B4-BE49-F238E27FC236}">
              <a16:creationId xmlns:a16="http://schemas.microsoft.com/office/drawing/2014/main" id="{00000000-0008-0000-0300-00008D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86" name="Text Box 1">
          <a:extLst>
            <a:ext uri="{FF2B5EF4-FFF2-40B4-BE49-F238E27FC236}">
              <a16:creationId xmlns:a16="http://schemas.microsoft.com/office/drawing/2014/main" id="{00000000-0008-0000-0300-00008E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87" name="Text Box 1">
          <a:extLst>
            <a:ext uri="{FF2B5EF4-FFF2-40B4-BE49-F238E27FC236}">
              <a16:creationId xmlns:a16="http://schemas.microsoft.com/office/drawing/2014/main" id="{00000000-0008-0000-0300-00008F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88" name="Text Box 1">
          <a:extLst>
            <a:ext uri="{FF2B5EF4-FFF2-40B4-BE49-F238E27FC236}">
              <a16:creationId xmlns:a16="http://schemas.microsoft.com/office/drawing/2014/main" id="{00000000-0008-0000-0300-000090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89" name="Text Box 1">
          <a:extLst>
            <a:ext uri="{FF2B5EF4-FFF2-40B4-BE49-F238E27FC236}">
              <a16:creationId xmlns:a16="http://schemas.microsoft.com/office/drawing/2014/main" id="{00000000-0008-0000-0300-000091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90" name="Text Box 1">
          <a:extLst>
            <a:ext uri="{FF2B5EF4-FFF2-40B4-BE49-F238E27FC236}">
              <a16:creationId xmlns:a16="http://schemas.microsoft.com/office/drawing/2014/main" id="{00000000-0008-0000-0300-000092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91" name="Text Box 1">
          <a:extLst>
            <a:ext uri="{FF2B5EF4-FFF2-40B4-BE49-F238E27FC236}">
              <a16:creationId xmlns:a16="http://schemas.microsoft.com/office/drawing/2014/main" id="{00000000-0008-0000-0300-000093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92" name="Text Box 1">
          <a:extLst>
            <a:ext uri="{FF2B5EF4-FFF2-40B4-BE49-F238E27FC236}">
              <a16:creationId xmlns:a16="http://schemas.microsoft.com/office/drawing/2014/main" id="{00000000-0008-0000-0300-000094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93" name="Text Box 1">
          <a:extLst>
            <a:ext uri="{FF2B5EF4-FFF2-40B4-BE49-F238E27FC236}">
              <a16:creationId xmlns:a16="http://schemas.microsoft.com/office/drawing/2014/main" id="{00000000-0008-0000-0300-000095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94" name="Text Box 1">
          <a:extLst>
            <a:ext uri="{FF2B5EF4-FFF2-40B4-BE49-F238E27FC236}">
              <a16:creationId xmlns:a16="http://schemas.microsoft.com/office/drawing/2014/main" id="{00000000-0008-0000-0300-000096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95" name="Text Box 1">
          <a:extLst>
            <a:ext uri="{FF2B5EF4-FFF2-40B4-BE49-F238E27FC236}">
              <a16:creationId xmlns:a16="http://schemas.microsoft.com/office/drawing/2014/main" id="{00000000-0008-0000-0300-000097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96" name="Text Box 1">
          <a:extLst>
            <a:ext uri="{FF2B5EF4-FFF2-40B4-BE49-F238E27FC236}">
              <a16:creationId xmlns:a16="http://schemas.microsoft.com/office/drawing/2014/main" id="{00000000-0008-0000-0300-000098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97" name="Text Box 1">
          <a:extLst>
            <a:ext uri="{FF2B5EF4-FFF2-40B4-BE49-F238E27FC236}">
              <a16:creationId xmlns:a16="http://schemas.microsoft.com/office/drawing/2014/main" id="{00000000-0008-0000-0300-000099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98" name="Text Box 1">
          <a:extLst>
            <a:ext uri="{FF2B5EF4-FFF2-40B4-BE49-F238E27FC236}">
              <a16:creationId xmlns:a16="http://schemas.microsoft.com/office/drawing/2014/main" id="{00000000-0008-0000-0300-00009A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499" name="Text Box 1">
          <a:extLst>
            <a:ext uri="{FF2B5EF4-FFF2-40B4-BE49-F238E27FC236}">
              <a16:creationId xmlns:a16="http://schemas.microsoft.com/office/drawing/2014/main" id="{00000000-0008-0000-0300-00009B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00" name="Text Box 1">
          <a:extLst>
            <a:ext uri="{FF2B5EF4-FFF2-40B4-BE49-F238E27FC236}">
              <a16:creationId xmlns:a16="http://schemas.microsoft.com/office/drawing/2014/main" id="{00000000-0008-0000-0300-00009C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01" name="Text Box 1">
          <a:extLst>
            <a:ext uri="{FF2B5EF4-FFF2-40B4-BE49-F238E27FC236}">
              <a16:creationId xmlns:a16="http://schemas.microsoft.com/office/drawing/2014/main" id="{00000000-0008-0000-0300-00009D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02" name="Text Box 1">
          <a:extLst>
            <a:ext uri="{FF2B5EF4-FFF2-40B4-BE49-F238E27FC236}">
              <a16:creationId xmlns:a16="http://schemas.microsoft.com/office/drawing/2014/main" id="{00000000-0008-0000-0300-00009E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03" name="Text Box 1">
          <a:extLst>
            <a:ext uri="{FF2B5EF4-FFF2-40B4-BE49-F238E27FC236}">
              <a16:creationId xmlns:a16="http://schemas.microsoft.com/office/drawing/2014/main" id="{00000000-0008-0000-0300-00009F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04" name="Text Box 1">
          <a:extLst>
            <a:ext uri="{FF2B5EF4-FFF2-40B4-BE49-F238E27FC236}">
              <a16:creationId xmlns:a16="http://schemas.microsoft.com/office/drawing/2014/main" id="{00000000-0008-0000-0300-0000A0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05" name="Text Box 1">
          <a:extLst>
            <a:ext uri="{FF2B5EF4-FFF2-40B4-BE49-F238E27FC236}">
              <a16:creationId xmlns:a16="http://schemas.microsoft.com/office/drawing/2014/main" id="{00000000-0008-0000-0300-0000A1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06" name="Text Box 1">
          <a:extLst>
            <a:ext uri="{FF2B5EF4-FFF2-40B4-BE49-F238E27FC236}">
              <a16:creationId xmlns:a16="http://schemas.microsoft.com/office/drawing/2014/main" id="{00000000-0008-0000-0300-0000A2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07" name="Text Box 1">
          <a:extLst>
            <a:ext uri="{FF2B5EF4-FFF2-40B4-BE49-F238E27FC236}">
              <a16:creationId xmlns:a16="http://schemas.microsoft.com/office/drawing/2014/main" id="{00000000-0008-0000-0300-0000A3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08" name="Text Box 1">
          <a:extLst>
            <a:ext uri="{FF2B5EF4-FFF2-40B4-BE49-F238E27FC236}">
              <a16:creationId xmlns:a16="http://schemas.microsoft.com/office/drawing/2014/main" id="{00000000-0008-0000-0300-0000A4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09" name="Text Box 1">
          <a:extLst>
            <a:ext uri="{FF2B5EF4-FFF2-40B4-BE49-F238E27FC236}">
              <a16:creationId xmlns:a16="http://schemas.microsoft.com/office/drawing/2014/main" id="{00000000-0008-0000-0300-0000A5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10" name="Text Box 1">
          <a:extLst>
            <a:ext uri="{FF2B5EF4-FFF2-40B4-BE49-F238E27FC236}">
              <a16:creationId xmlns:a16="http://schemas.microsoft.com/office/drawing/2014/main" id="{00000000-0008-0000-0300-0000A6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11" name="Text Box 1">
          <a:extLst>
            <a:ext uri="{FF2B5EF4-FFF2-40B4-BE49-F238E27FC236}">
              <a16:creationId xmlns:a16="http://schemas.microsoft.com/office/drawing/2014/main" id="{00000000-0008-0000-0300-0000A7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12" name="Text Box 1">
          <a:extLst>
            <a:ext uri="{FF2B5EF4-FFF2-40B4-BE49-F238E27FC236}">
              <a16:creationId xmlns:a16="http://schemas.microsoft.com/office/drawing/2014/main" id="{00000000-0008-0000-0300-0000A8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13" name="Text Box 1">
          <a:extLst>
            <a:ext uri="{FF2B5EF4-FFF2-40B4-BE49-F238E27FC236}">
              <a16:creationId xmlns:a16="http://schemas.microsoft.com/office/drawing/2014/main" id="{00000000-0008-0000-0300-0000A9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14" name="Text Box 1">
          <a:extLst>
            <a:ext uri="{FF2B5EF4-FFF2-40B4-BE49-F238E27FC236}">
              <a16:creationId xmlns:a16="http://schemas.microsoft.com/office/drawing/2014/main" id="{00000000-0008-0000-0300-0000AA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15" name="Text Box 1">
          <a:extLst>
            <a:ext uri="{FF2B5EF4-FFF2-40B4-BE49-F238E27FC236}">
              <a16:creationId xmlns:a16="http://schemas.microsoft.com/office/drawing/2014/main" id="{00000000-0008-0000-0300-0000AB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16" name="Text Box 1">
          <a:extLst>
            <a:ext uri="{FF2B5EF4-FFF2-40B4-BE49-F238E27FC236}">
              <a16:creationId xmlns:a16="http://schemas.microsoft.com/office/drawing/2014/main" id="{00000000-0008-0000-0300-0000AC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17" name="Text Box 1">
          <a:extLst>
            <a:ext uri="{FF2B5EF4-FFF2-40B4-BE49-F238E27FC236}">
              <a16:creationId xmlns:a16="http://schemas.microsoft.com/office/drawing/2014/main" id="{00000000-0008-0000-0300-0000AD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18" name="Text Box 1">
          <a:extLst>
            <a:ext uri="{FF2B5EF4-FFF2-40B4-BE49-F238E27FC236}">
              <a16:creationId xmlns:a16="http://schemas.microsoft.com/office/drawing/2014/main" id="{00000000-0008-0000-0300-0000AE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19" name="Text Box 1">
          <a:extLst>
            <a:ext uri="{FF2B5EF4-FFF2-40B4-BE49-F238E27FC236}">
              <a16:creationId xmlns:a16="http://schemas.microsoft.com/office/drawing/2014/main" id="{00000000-0008-0000-0300-0000AF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20" name="Text Box 1">
          <a:extLst>
            <a:ext uri="{FF2B5EF4-FFF2-40B4-BE49-F238E27FC236}">
              <a16:creationId xmlns:a16="http://schemas.microsoft.com/office/drawing/2014/main" id="{00000000-0008-0000-0300-0000B0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21" name="Text Box 1">
          <a:extLst>
            <a:ext uri="{FF2B5EF4-FFF2-40B4-BE49-F238E27FC236}">
              <a16:creationId xmlns:a16="http://schemas.microsoft.com/office/drawing/2014/main" id="{00000000-0008-0000-0300-0000B1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22" name="Text Box 1">
          <a:extLst>
            <a:ext uri="{FF2B5EF4-FFF2-40B4-BE49-F238E27FC236}">
              <a16:creationId xmlns:a16="http://schemas.microsoft.com/office/drawing/2014/main" id="{00000000-0008-0000-0300-0000B2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23" name="Text Box 1">
          <a:extLst>
            <a:ext uri="{FF2B5EF4-FFF2-40B4-BE49-F238E27FC236}">
              <a16:creationId xmlns:a16="http://schemas.microsoft.com/office/drawing/2014/main" id="{00000000-0008-0000-0300-0000B3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24" name="Text Box 1">
          <a:extLst>
            <a:ext uri="{FF2B5EF4-FFF2-40B4-BE49-F238E27FC236}">
              <a16:creationId xmlns:a16="http://schemas.microsoft.com/office/drawing/2014/main" id="{00000000-0008-0000-0300-0000B4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25" name="Text Box 1">
          <a:extLst>
            <a:ext uri="{FF2B5EF4-FFF2-40B4-BE49-F238E27FC236}">
              <a16:creationId xmlns:a16="http://schemas.microsoft.com/office/drawing/2014/main" id="{00000000-0008-0000-0300-0000B5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26" name="Text Box 1">
          <a:extLst>
            <a:ext uri="{FF2B5EF4-FFF2-40B4-BE49-F238E27FC236}">
              <a16:creationId xmlns:a16="http://schemas.microsoft.com/office/drawing/2014/main" id="{00000000-0008-0000-0300-0000B6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27" name="Text Box 1">
          <a:extLst>
            <a:ext uri="{FF2B5EF4-FFF2-40B4-BE49-F238E27FC236}">
              <a16:creationId xmlns:a16="http://schemas.microsoft.com/office/drawing/2014/main" id="{00000000-0008-0000-0300-0000B7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28" name="Text Box 1">
          <a:extLst>
            <a:ext uri="{FF2B5EF4-FFF2-40B4-BE49-F238E27FC236}">
              <a16:creationId xmlns:a16="http://schemas.microsoft.com/office/drawing/2014/main" id="{00000000-0008-0000-0300-0000B8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29" name="Text Box 1">
          <a:extLst>
            <a:ext uri="{FF2B5EF4-FFF2-40B4-BE49-F238E27FC236}">
              <a16:creationId xmlns:a16="http://schemas.microsoft.com/office/drawing/2014/main" id="{00000000-0008-0000-0300-0000B9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30" name="Text Box 1">
          <a:extLst>
            <a:ext uri="{FF2B5EF4-FFF2-40B4-BE49-F238E27FC236}">
              <a16:creationId xmlns:a16="http://schemas.microsoft.com/office/drawing/2014/main" id="{00000000-0008-0000-0300-0000BA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31" name="Text Box 1">
          <a:extLst>
            <a:ext uri="{FF2B5EF4-FFF2-40B4-BE49-F238E27FC236}">
              <a16:creationId xmlns:a16="http://schemas.microsoft.com/office/drawing/2014/main" id="{00000000-0008-0000-0300-0000BB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32" name="Text Box 1">
          <a:extLst>
            <a:ext uri="{FF2B5EF4-FFF2-40B4-BE49-F238E27FC236}">
              <a16:creationId xmlns:a16="http://schemas.microsoft.com/office/drawing/2014/main" id="{00000000-0008-0000-0300-0000BC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33" name="Text Box 1">
          <a:extLst>
            <a:ext uri="{FF2B5EF4-FFF2-40B4-BE49-F238E27FC236}">
              <a16:creationId xmlns:a16="http://schemas.microsoft.com/office/drawing/2014/main" id="{00000000-0008-0000-0300-0000BD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34" name="Text Box 1">
          <a:extLst>
            <a:ext uri="{FF2B5EF4-FFF2-40B4-BE49-F238E27FC236}">
              <a16:creationId xmlns:a16="http://schemas.microsoft.com/office/drawing/2014/main" id="{00000000-0008-0000-0300-0000BE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35" name="Text Box 1">
          <a:extLst>
            <a:ext uri="{FF2B5EF4-FFF2-40B4-BE49-F238E27FC236}">
              <a16:creationId xmlns:a16="http://schemas.microsoft.com/office/drawing/2014/main" id="{00000000-0008-0000-0300-0000BF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36" name="Text Box 1">
          <a:extLst>
            <a:ext uri="{FF2B5EF4-FFF2-40B4-BE49-F238E27FC236}">
              <a16:creationId xmlns:a16="http://schemas.microsoft.com/office/drawing/2014/main" id="{00000000-0008-0000-0300-0000C0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37" name="Text Box 1">
          <a:extLst>
            <a:ext uri="{FF2B5EF4-FFF2-40B4-BE49-F238E27FC236}">
              <a16:creationId xmlns:a16="http://schemas.microsoft.com/office/drawing/2014/main" id="{00000000-0008-0000-0300-0000C1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38" name="Text Box 1">
          <a:extLst>
            <a:ext uri="{FF2B5EF4-FFF2-40B4-BE49-F238E27FC236}">
              <a16:creationId xmlns:a16="http://schemas.microsoft.com/office/drawing/2014/main" id="{00000000-0008-0000-0300-0000C2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39" name="Text Box 1">
          <a:extLst>
            <a:ext uri="{FF2B5EF4-FFF2-40B4-BE49-F238E27FC236}">
              <a16:creationId xmlns:a16="http://schemas.microsoft.com/office/drawing/2014/main" id="{00000000-0008-0000-0300-0000C3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40" name="Text Box 1">
          <a:extLst>
            <a:ext uri="{FF2B5EF4-FFF2-40B4-BE49-F238E27FC236}">
              <a16:creationId xmlns:a16="http://schemas.microsoft.com/office/drawing/2014/main" id="{00000000-0008-0000-0300-0000C4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41" name="Text Box 1">
          <a:extLst>
            <a:ext uri="{FF2B5EF4-FFF2-40B4-BE49-F238E27FC236}">
              <a16:creationId xmlns:a16="http://schemas.microsoft.com/office/drawing/2014/main" id="{00000000-0008-0000-0300-0000C5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42" name="Text Box 1">
          <a:extLst>
            <a:ext uri="{FF2B5EF4-FFF2-40B4-BE49-F238E27FC236}">
              <a16:creationId xmlns:a16="http://schemas.microsoft.com/office/drawing/2014/main" id="{00000000-0008-0000-0300-0000C6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43" name="Text Box 1">
          <a:extLst>
            <a:ext uri="{FF2B5EF4-FFF2-40B4-BE49-F238E27FC236}">
              <a16:creationId xmlns:a16="http://schemas.microsoft.com/office/drawing/2014/main" id="{00000000-0008-0000-0300-0000C7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44" name="Text Box 1">
          <a:extLst>
            <a:ext uri="{FF2B5EF4-FFF2-40B4-BE49-F238E27FC236}">
              <a16:creationId xmlns:a16="http://schemas.microsoft.com/office/drawing/2014/main" id="{00000000-0008-0000-0300-0000C8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45" name="Text Box 1">
          <a:extLst>
            <a:ext uri="{FF2B5EF4-FFF2-40B4-BE49-F238E27FC236}">
              <a16:creationId xmlns:a16="http://schemas.microsoft.com/office/drawing/2014/main" id="{00000000-0008-0000-0300-0000C9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46" name="Text Box 1">
          <a:extLst>
            <a:ext uri="{FF2B5EF4-FFF2-40B4-BE49-F238E27FC236}">
              <a16:creationId xmlns:a16="http://schemas.microsoft.com/office/drawing/2014/main" id="{00000000-0008-0000-0300-0000CA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47" name="Text Box 1">
          <a:extLst>
            <a:ext uri="{FF2B5EF4-FFF2-40B4-BE49-F238E27FC236}">
              <a16:creationId xmlns:a16="http://schemas.microsoft.com/office/drawing/2014/main" id="{00000000-0008-0000-0300-0000CB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48" name="Text Box 1">
          <a:extLst>
            <a:ext uri="{FF2B5EF4-FFF2-40B4-BE49-F238E27FC236}">
              <a16:creationId xmlns:a16="http://schemas.microsoft.com/office/drawing/2014/main" id="{00000000-0008-0000-0300-0000CC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49" name="Text Box 1">
          <a:extLst>
            <a:ext uri="{FF2B5EF4-FFF2-40B4-BE49-F238E27FC236}">
              <a16:creationId xmlns:a16="http://schemas.microsoft.com/office/drawing/2014/main" id="{00000000-0008-0000-0300-0000CD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50" name="Text Box 1">
          <a:extLst>
            <a:ext uri="{FF2B5EF4-FFF2-40B4-BE49-F238E27FC236}">
              <a16:creationId xmlns:a16="http://schemas.microsoft.com/office/drawing/2014/main" id="{00000000-0008-0000-0300-0000CE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51" name="Text Box 1">
          <a:extLst>
            <a:ext uri="{FF2B5EF4-FFF2-40B4-BE49-F238E27FC236}">
              <a16:creationId xmlns:a16="http://schemas.microsoft.com/office/drawing/2014/main" id="{00000000-0008-0000-0300-0000CF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52" name="Text Box 1">
          <a:extLst>
            <a:ext uri="{FF2B5EF4-FFF2-40B4-BE49-F238E27FC236}">
              <a16:creationId xmlns:a16="http://schemas.microsoft.com/office/drawing/2014/main" id="{00000000-0008-0000-0300-0000D0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53" name="Text Box 1">
          <a:extLst>
            <a:ext uri="{FF2B5EF4-FFF2-40B4-BE49-F238E27FC236}">
              <a16:creationId xmlns:a16="http://schemas.microsoft.com/office/drawing/2014/main" id="{00000000-0008-0000-0300-0000D1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54" name="Text Box 1">
          <a:extLst>
            <a:ext uri="{FF2B5EF4-FFF2-40B4-BE49-F238E27FC236}">
              <a16:creationId xmlns:a16="http://schemas.microsoft.com/office/drawing/2014/main" id="{00000000-0008-0000-0300-0000D2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55" name="Text Box 1">
          <a:extLst>
            <a:ext uri="{FF2B5EF4-FFF2-40B4-BE49-F238E27FC236}">
              <a16:creationId xmlns:a16="http://schemas.microsoft.com/office/drawing/2014/main" id="{00000000-0008-0000-0300-0000D3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56" name="Text Box 1">
          <a:extLst>
            <a:ext uri="{FF2B5EF4-FFF2-40B4-BE49-F238E27FC236}">
              <a16:creationId xmlns:a16="http://schemas.microsoft.com/office/drawing/2014/main" id="{00000000-0008-0000-0300-0000D4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57" name="Text Box 1">
          <a:extLst>
            <a:ext uri="{FF2B5EF4-FFF2-40B4-BE49-F238E27FC236}">
              <a16:creationId xmlns:a16="http://schemas.microsoft.com/office/drawing/2014/main" id="{00000000-0008-0000-0300-0000D5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58" name="Text Box 1">
          <a:extLst>
            <a:ext uri="{FF2B5EF4-FFF2-40B4-BE49-F238E27FC236}">
              <a16:creationId xmlns:a16="http://schemas.microsoft.com/office/drawing/2014/main" id="{00000000-0008-0000-0300-0000D6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59" name="Text Box 1">
          <a:extLst>
            <a:ext uri="{FF2B5EF4-FFF2-40B4-BE49-F238E27FC236}">
              <a16:creationId xmlns:a16="http://schemas.microsoft.com/office/drawing/2014/main" id="{00000000-0008-0000-0300-0000D7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60" name="Text Box 1">
          <a:extLst>
            <a:ext uri="{FF2B5EF4-FFF2-40B4-BE49-F238E27FC236}">
              <a16:creationId xmlns:a16="http://schemas.microsoft.com/office/drawing/2014/main" id="{00000000-0008-0000-0300-0000D8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61" name="Text Box 1">
          <a:extLst>
            <a:ext uri="{FF2B5EF4-FFF2-40B4-BE49-F238E27FC236}">
              <a16:creationId xmlns:a16="http://schemas.microsoft.com/office/drawing/2014/main" id="{00000000-0008-0000-0300-0000D9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62" name="Text Box 1">
          <a:extLst>
            <a:ext uri="{FF2B5EF4-FFF2-40B4-BE49-F238E27FC236}">
              <a16:creationId xmlns:a16="http://schemas.microsoft.com/office/drawing/2014/main" id="{00000000-0008-0000-0300-0000DA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63" name="Text Box 1">
          <a:extLst>
            <a:ext uri="{FF2B5EF4-FFF2-40B4-BE49-F238E27FC236}">
              <a16:creationId xmlns:a16="http://schemas.microsoft.com/office/drawing/2014/main" id="{00000000-0008-0000-0300-0000DB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64" name="Text Box 1">
          <a:extLst>
            <a:ext uri="{FF2B5EF4-FFF2-40B4-BE49-F238E27FC236}">
              <a16:creationId xmlns:a16="http://schemas.microsoft.com/office/drawing/2014/main" id="{00000000-0008-0000-0300-0000DC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65" name="Text Box 1">
          <a:extLst>
            <a:ext uri="{FF2B5EF4-FFF2-40B4-BE49-F238E27FC236}">
              <a16:creationId xmlns:a16="http://schemas.microsoft.com/office/drawing/2014/main" id="{00000000-0008-0000-0300-0000DD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66" name="Text Box 1">
          <a:extLst>
            <a:ext uri="{FF2B5EF4-FFF2-40B4-BE49-F238E27FC236}">
              <a16:creationId xmlns:a16="http://schemas.microsoft.com/office/drawing/2014/main" id="{00000000-0008-0000-0300-0000DE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67" name="Text Box 1">
          <a:extLst>
            <a:ext uri="{FF2B5EF4-FFF2-40B4-BE49-F238E27FC236}">
              <a16:creationId xmlns:a16="http://schemas.microsoft.com/office/drawing/2014/main" id="{00000000-0008-0000-0300-0000DF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68" name="Text Box 1">
          <a:extLst>
            <a:ext uri="{FF2B5EF4-FFF2-40B4-BE49-F238E27FC236}">
              <a16:creationId xmlns:a16="http://schemas.microsoft.com/office/drawing/2014/main" id="{00000000-0008-0000-0300-0000E0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69" name="Text Box 1">
          <a:extLst>
            <a:ext uri="{FF2B5EF4-FFF2-40B4-BE49-F238E27FC236}">
              <a16:creationId xmlns:a16="http://schemas.microsoft.com/office/drawing/2014/main" id="{00000000-0008-0000-0300-0000E1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70" name="Text Box 1">
          <a:extLst>
            <a:ext uri="{FF2B5EF4-FFF2-40B4-BE49-F238E27FC236}">
              <a16:creationId xmlns:a16="http://schemas.microsoft.com/office/drawing/2014/main" id="{00000000-0008-0000-0300-0000E2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71" name="Text Box 1">
          <a:extLst>
            <a:ext uri="{FF2B5EF4-FFF2-40B4-BE49-F238E27FC236}">
              <a16:creationId xmlns:a16="http://schemas.microsoft.com/office/drawing/2014/main" id="{00000000-0008-0000-0300-0000E3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72" name="Text Box 1">
          <a:extLst>
            <a:ext uri="{FF2B5EF4-FFF2-40B4-BE49-F238E27FC236}">
              <a16:creationId xmlns:a16="http://schemas.microsoft.com/office/drawing/2014/main" id="{00000000-0008-0000-0300-0000E4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73" name="Text Box 1">
          <a:extLst>
            <a:ext uri="{FF2B5EF4-FFF2-40B4-BE49-F238E27FC236}">
              <a16:creationId xmlns:a16="http://schemas.microsoft.com/office/drawing/2014/main" id="{00000000-0008-0000-0300-0000E5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74" name="Text Box 1">
          <a:extLst>
            <a:ext uri="{FF2B5EF4-FFF2-40B4-BE49-F238E27FC236}">
              <a16:creationId xmlns:a16="http://schemas.microsoft.com/office/drawing/2014/main" id="{00000000-0008-0000-0300-0000E6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75" name="Text Box 1">
          <a:extLst>
            <a:ext uri="{FF2B5EF4-FFF2-40B4-BE49-F238E27FC236}">
              <a16:creationId xmlns:a16="http://schemas.microsoft.com/office/drawing/2014/main" id="{00000000-0008-0000-0300-0000E7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76" name="Text Box 1">
          <a:extLst>
            <a:ext uri="{FF2B5EF4-FFF2-40B4-BE49-F238E27FC236}">
              <a16:creationId xmlns:a16="http://schemas.microsoft.com/office/drawing/2014/main" id="{00000000-0008-0000-0300-0000E8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77" name="Text Box 1">
          <a:extLst>
            <a:ext uri="{FF2B5EF4-FFF2-40B4-BE49-F238E27FC236}">
              <a16:creationId xmlns:a16="http://schemas.microsoft.com/office/drawing/2014/main" id="{00000000-0008-0000-0300-0000E9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78" name="Text Box 1">
          <a:extLst>
            <a:ext uri="{FF2B5EF4-FFF2-40B4-BE49-F238E27FC236}">
              <a16:creationId xmlns:a16="http://schemas.microsoft.com/office/drawing/2014/main" id="{00000000-0008-0000-0300-0000EA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79" name="Text Box 1">
          <a:extLst>
            <a:ext uri="{FF2B5EF4-FFF2-40B4-BE49-F238E27FC236}">
              <a16:creationId xmlns:a16="http://schemas.microsoft.com/office/drawing/2014/main" id="{00000000-0008-0000-0300-0000EB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80" name="Text Box 1">
          <a:extLst>
            <a:ext uri="{FF2B5EF4-FFF2-40B4-BE49-F238E27FC236}">
              <a16:creationId xmlns:a16="http://schemas.microsoft.com/office/drawing/2014/main" id="{00000000-0008-0000-0300-0000EC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81" name="Text Box 1">
          <a:extLst>
            <a:ext uri="{FF2B5EF4-FFF2-40B4-BE49-F238E27FC236}">
              <a16:creationId xmlns:a16="http://schemas.microsoft.com/office/drawing/2014/main" id="{00000000-0008-0000-0300-0000ED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82" name="Text Box 1">
          <a:extLst>
            <a:ext uri="{FF2B5EF4-FFF2-40B4-BE49-F238E27FC236}">
              <a16:creationId xmlns:a16="http://schemas.microsoft.com/office/drawing/2014/main" id="{00000000-0008-0000-0300-0000EE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83" name="Text Box 1">
          <a:extLst>
            <a:ext uri="{FF2B5EF4-FFF2-40B4-BE49-F238E27FC236}">
              <a16:creationId xmlns:a16="http://schemas.microsoft.com/office/drawing/2014/main" id="{00000000-0008-0000-0300-0000EF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84" name="Text Box 1">
          <a:extLst>
            <a:ext uri="{FF2B5EF4-FFF2-40B4-BE49-F238E27FC236}">
              <a16:creationId xmlns:a16="http://schemas.microsoft.com/office/drawing/2014/main" id="{00000000-0008-0000-0300-0000F0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85" name="Text Box 1">
          <a:extLst>
            <a:ext uri="{FF2B5EF4-FFF2-40B4-BE49-F238E27FC236}">
              <a16:creationId xmlns:a16="http://schemas.microsoft.com/office/drawing/2014/main" id="{00000000-0008-0000-0300-0000F1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86" name="Text Box 1">
          <a:extLst>
            <a:ext uri="{FF2B5EF4-FFF2-40B4-BE49-F238E27FC236}">
              <a16:creationId xmlns:a16="http://schemas.microsoft.com/office/drawing/2014/main" id="{00000000-0008-0000-0300-0000F2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87" name="Text Box 1">
          <a:extLst>
            <a:ext uri="{FF2B5EF4-FFF2-40B4-BE49-F238E27FC236}">
              <a16:creationId xmlns:a16="http://schemas.microsoft.com/office/drawing/2014/main" id="{00000000-0008-0000-0300-0000F3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88" name="Text Box 1">
          <a:extLst>
            <a:ext uri="{FF2B5EF4-FFF2-40B4-BE49-F238E27FC236}">
              <a16:creationId xmlns:a16="http://schemas.microsoft.com/office/drawing/2014/main" id="{00000000-0008-0000-0300-0000F4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89" name="Text Box 1">
          <a:extLst>
            <a:ext uri="{FF2B5EF4-FFF2-40B4-BE49-F238E27FC236}">
              <a16:creationId xmlns:a16="http://schemas.microsoft.com/office/drawing/2014/main" id="{00000000-0008-0000-0300-0000F5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90" name="Text Box 1">
          <a:extLst>
            <a:ext uri="{FF2B5EF4-FFF2-40B4-BE49-F238E27FC236}">
              <a16:creationId xmlns:a16="http://schemas.microsoft.com/office/drawing/2014/main" id="{00000000-0008-0000-0300-0000F6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91" name="Text Box 1">
          <a:extLst>
            <a:ext uri="{FF2B5EF4-FFF2-40B4-BE49-F238E27FC236}">
              <a16:creationId xmlns:a16="http://schemas.microsoft.com/office/drawing/2014/main" id="{00000000-0008-0000-0300-0000F7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92" name="Text Box 1">
          <a:extLst>
            <a:ext uri="{FF2B5EF4-FFF2-40B4-BE49-F238E27FC236}">
              <a16:creationId xmlns:a16="http://schemas.microsoft.com/office/drawing/2014/main" id="{00000000-0008-0000-0300-0000F8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93" name="Text Box 1">
          <a:extLst>
            <a:ext uri="{FF2B5EF4-FFF2-40B4-BE49-F238E27FC236}">
              <a16:creationId xmlns:a16="http://schemas.microsoft.com/office/drawing/2014/main" id="{00000000-0008-0000-0300-0000F9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94" name="Text Box 1">
          <a:extLst>
            <a:ext uri="{FF2B5EF4-FFF2-40B4-BE49-F238E27FC236}">
              <a16:creationId xmlns:a16="http://schemas.microsoft.com/office/drawing/2014/main" id="{00000000-0008-0000-0300-0000FA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95" name="Text Box 1">
          <a:extLst>
            <a:ext uri="{FF2B5EF4-FFF2-40B4-BE49-F238E27FC236}">
              <a16:creationId xmlns:a16="http://schemas.microsoft.com/office/drawing/2014/main" id="{00000000-0008-0000-0300-0000FB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96" name="Text Box 1">
          <a:extLst>
            <a:ext uri="{FF2B5EF4-FFF2-40B4-BE49-F238E27FC236}">
              <a16:creationId xmlns:a16="http://schemas.microsoft.com/office/drawing/2014/main" id="{00000000-0008-0000-0300-0000FC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97" name="Text Box 1">
          <a:extLst>
            <a:ext uri="{FF2B5EF4-FFF2-40B4-BE49-F238E27FC236}">
              <a16:creationId xmlns:a16="http://schemas.microsoft.com/office/drawing/2014/main" id="{00000000-0008-0000-0300-0000FD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98" name="Text Box 1">
          <a:extLst>
            <a:ext uri="{FF2B5EF4-FFF2-40B4-BE49-F238E27FC236}">
              <a16:creationId xmlns:a16="http://schemas.microsoft.com/office/drawing/2014/main" id="{00000000-0008-0000-0300-0000FE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599" name="Text Box 1">
          <a:extLst>
            <a:ext uri="{FF2B5EF4-FFF2-40B4-BE49-F238E27FC236}">
              <a16:creationId xmlns:a16="http://schemas.microsoft.com/office/drawing/2014/main" id="{00000000-0008-0000-0300-0000FF1D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00" name="Text Box 1">
          <a:extLst>
            <a:ext uri="{FF2B5EF4-FFF2-40B4-BE49-F238E27FC236}">
              <a16:creationId xmlns:a16="http://schemas.microsoft.com/office/drawing/2014/main" id="{00000000-0008-0000-0300-000000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01" name="Text Box 1">
          <a:extLst>
            <a:ext uri="{FF2B5EF4-FFF2-40B4-BE49-F238E27FC236}">
              <a16:creationId xmlns:a16="http://schemas.microsoft.com/office/drawing/2014/main" id="{00000000-0008-0000-0300-000001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02" name="Text Box 1">
          <a:extLst>
            <a:ext uri="{FF2B5EF4-FFF2-40B4-BE49-F238E27FC236}">
              <a16:creationId xmlns:a16="http://schemas.microsoft.com/office/drawing/2014/main" id="{00000000-0008-0000-0300-000002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03" name="Text Box 1">
          <a:extLst>
            <a:ext uri="{FF2B5EF4-FFF2-40B4-BE49-F238E27FC236}">
              <a16:creationId xmlns:a16="http://schemas.microsoft.com/office/drawing/2014/main" id="{00000000-0008-0000-0300-000003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04" name="Text Box 1">
          <a:extLst>
            <a:ext uri="{FF2B5EF4-FFF2-40B4-BE49-F238E27FC236}">
              <a16:creationId xmlns:a16="http://schemas.microsoft.com/office/drawing/2014/main" id="{00000000-0008-0000-0300-000004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05" name="Text Box 1">
          <a:extLst>
            <a:ext uri="{FF2B5EF4-FFF2-40B4-BE49-F238E27FC236}">
              <a16:creationId xmlns:a16="http://schemas.microsoft.com/office/drawing/2014/main" id="{00000000-0008-0000-0300-000005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06" name="Text Box 1">
          <a:extLst>
            <a:ext uri="{FF2B5EF4-FFF2-40B4-BE49-F238E27FC236}">
              <a16:creationId xmlns:a16="http://schemas.microsoft.com/office/drawing/2014/main" id="{00000000-0008-0000-0300-000006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07" name="Text Box 1">
          <a:extLst>
            <a:ext uri="{FF2B5EF4-FFF2-40B4-BE49-F238E27FC236}">
              <a16:creationId xmlns:a16="http://schemas.microsoft.com/office/drawing/2014/main" id="{00000000-0008-0000-0300-000007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08" name="Text Box 1">
          <a:extLst>
            <a:ext uri="{FF2B5EF4-FFF2-40B4-BE49-F238E27FC236}">
              <a16:creationId xmlns:a16="http://schemas.microsoft.com/office/drawing/2014/main" id="{00000000-0008-0000-0300-000008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09" name="Text Box 1">
          <a:extLst>
            <a:ext uri="{FF2B5EF4-FFF2-40B4-BE49-F238E27FC236}">
              <a16:creationId xmlns:a16="http://schemas.microsoft.com/office/drawing/2014/main" id="{00000000-0008-0000-0300-000009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10" name="Text Box 1">
          <a:extLst>
            <a:ext uri="{FF2B5EF4-FFF2-40B4-BE49-F238E27FC236}">
              <a16:creationId xmlns:a16="http://schemas.microsoft.com/office/drawing/2014/main" id="{00000000-0008-0000-0300-00000A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11" name="Text Box 1">
          <a:extLst>
            <a:ext uri="{FF2B5EF4-FFF2-40B4-BE49-F238E27FC236}">
              <a16:creationId xmlns:a16="http://schemas.microsoft.com/office/drawing/2014/main" id="{00000000-0008-0000-0300-00000B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12" name="Text Box 1">
          <a:extLst>
            <a:ext uri="{FF2B5EF4-FFF2-40B4-BE49-F238E27FC236}">
              <a16:creationId xmlns:a16="http://schemas.microsoft.com/office/drawing/2014/main" id="{00000000-0008-0000-0300-00000C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13" name="Text Box 1">
          <a:extLst>
            <a:ext uri="{FF2B5EF4-FFF2-40B4-BE49-F238E27FC236}">
              <a16:creationId xmlns:a16="http://schemas.microsoft.com/office/drawing/2014/main" id="{00000000-0008-0000-0300-00000D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14" name="Text Box 1">
          <a:extLst>
            <a:ext uri="{FF2B5EF4-FFF2-40B4-BE49-F238E27FC236}">
              <a16:creationId xmlns:a16="http://schemas.microsoft.com/office/drawing/2014/main" id="{00000000-0008-0000-0300-00000E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15" name="Text Box 1">
          <a:extLst>
            <a:ext uri="{FF2B5EF4-FFF2-40B4-BE49-F238E27FC236}">
              <a16:creationId xmlns:a16="http://schemas.microsoft.com/office/drawing/2014/main" id="{00000000-0008-0000-0300-00000F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16" name="Text Box 1">
          <a:extLst>
            <a:ext uri="{FF2B5EF4-FFF2-40B4-BE49-F238E27FC236}">
              <a16:creationId xmlns:a16="http://schemas.microsoft.com/office/drawing/2014/main" id="{00000000-0008-0000-0300-000010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17" name="Text Box 1">
          <a:extLst>
            <a:ext uri="{FF2B5EF4-FFF2-40B4-BE49-F238E27FC236}">
              <a16:creationId xmlns:a16="http://schemas.microsoft.com/office/drawing/2014/main" id="{00000000-0008-0000-0300-000011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18" name="Text Box 1">
          <a:extLst>
            <a:ext uri="{FF2B5EF4-FFF2-40B4-BE49-F238E27FC236}">
              <a16:creationId xmlns:a16="http://schemas.microsoft.com/office/drawing/2014/main" id="{00000000-0008-0000-0300-000012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19" name="Text Box 1">
          <a:extLst>
            <a:ext uri="{FF2B5EF4-FFF2-40B4-BE49-F238E27FC236}">
              <a16:creationId xmlns:a16="http://schemas.microsoft.com/office/drawing/2014/main" id="{00000000-0008-0000-0300-000013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20" name="Text Box 1">
          <a:extLst>
            <a:ext uri="{FF2B5EF4-FFF2-40B4-BE49-F238E27FC236}">
              <a16:creationId xmlns:a16="http://schemas.microsoft.com/office/drawing/2014/main" id="{00000000-0008-0000-0300-000014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21" name="Text Box 1">
          <a:extLst>
            <a:ext uri="{FF2B5EF4-FFF2-40B4-BE49-F238E27FC236}">
              <a16:creationId xmlns:a16="http://schemas.microsoft.com/office/drawing/2014/main" id="{00000000-0008-0000-0300-000015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22" name="Text Box 1">
          <a:extLst>
            <a:ext uri="{FF2B5EF4-FFF2-40B4-BE49-F238E27FC236}">
              <a16:creationId xmlns:a16="http://schemas.microsoft.com/office/drawing/2014/main" id="{00000000-0008-0000-0300-000016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23" name="Text Box 1">
          <a:extLst>
            <a:ext uri="{FF2B5EF4-FFF2-40B4-BE49-F238E27FC236}">
              <a16:creationId xmlns:a16="http://schemas.microsoft.com/office/drawing/2014/main" id="{00000000-0008-0000-0300-000017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24" name="Text Box 1">
          <a:extLst>
            <a:ext uri="{FF2B5EF4-FFF2-40B4-BE49-F238E27FC236}">
              <a16:creationId xmlns:a16="http://schemas.microsoft.com/office/drawing/2014/main" id="{00000000-0008-0000-0300-000018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25" name="Text Box 1">
          <a:extLst>
            <a:ext uri="{FF2B5EF4-FFF2-40B4-BE49-F238E27FC236}">
              <a16:creationId xmlns:a16="http://schemas.microsoft.com/office/drawing/2014/main" id="{00000000-0008-0000-0300-000019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26" name="Text Box 1">
          <a:extLst>
            <a:ext uri="{FF2B5EF4-FFF2-40B4-BE49-F238E27FC236}">
              <a16:creationId xmlns:a16="http://schemas.microsoft.com/office/drawing/2014/main" id="{00000000-0008-0000-0300-00001A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27" name="Text Box 1">
          <a:extLst>
            <a:ext uri="{FF2B5EF4-FFF2-40B4-BE49-F238E27FC236}">
              <a16:creationId xmlns:a16="http://schemas.microsoft.com/office/drawing/2014/main" id="{00000000-0008-0000-0300-00001B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28" name="Text Box 1">
          <a:extLst>
            <a:ext uri="{FF2B5EF4-FFF2-40B4-BE49-F238E27FC236}">
              <a16:creationId xmlns:a16="http://schemas.microsoft.com/office/drawing/2014/main" id="{00000000-0008-0000-0300-00001C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29" name="Text Box 1">
          <a:extLst>
            <a:ext uri="{FF2B5EF4-FFF2-40B4-BE49-F238E27FC236}">
              <a16:creationId xmlns:a16="http://schemas.microsoft.com/office/drawing/2014/main" id="{00000000-0008-0000-0300-00001D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30" name="Text Box 1">
          <a:extLst>
            <a:ext uri="{FF2B5EF4-FFF2-40B4-BE49-F238E27FC236}">
              <a16:creationId xmlns:a16="http://schemas.microsoft.com/office/drawing/2014/main" id="{00000000-0008-0000-0300-00001E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31" name="Text Box 1">
          <a:extLst>
            <a:ext uri="{FF2B5EF4-FFF2-40B4-BE49-F238E27FC236}">
              <a16:creationId xmlns:a16="http://schemas.microsoft.com/office/drawing/2014/main" id="{00000000-0008-0000-0300-00001F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32" name="Text Box 1">
          <a:extLst>
            <a:ext uri="{FF2B5EF4-FFF2-40B4-BE49-F238E27FC236}">
              <a16:creationId xmlns:a16="http://schemas.microsoft.com/office/drawing/2014/main" id="{00000000-0008-0000-0300-000020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33" name="Text Box 1">
          <a:extLst>
            <a:ext uri="{FF2B5EF4-FFF2-40B4-BE49-F238E27FC236}">
              <a16:creationId xmlns:a16="http://schemas.microsoft.com/office/drawing/2014/main" id="{00000000-0008-0000-0300-000021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34" name="Text Box 1">
          <a:extLst>
            <a:ext uri="{FF2B5EF4-FFF2-40B4-BE49-F238E27FC236}">
              <a16:creationId xmlns:a16="http://schemas.microsoft.com/office/drawing/2014/main" id="{00000000-0008-0000-0300-000022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35" name="Text Box 1">
          <a:extLst>
            <a:ext uri="{FF2B5EF4-FFF2-40B4-BE49-F238E27FC236}">
              <a16:creationId xmlns:a16="http://schemas.microsoft.com/office/drawing/2014/main" id="{00000000-0008-0000-0300-000023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36" name="Text Box 1">
          <a:extLst>
            <a:ext uri="{FF2B5EF4-FFF2-40B4-BE49-F238E27FC236}">
              <a16:creationId xmlns:a16="http://schemas.microsoft.com/office/drawing/2014/main" id="{00000000-0008-0000-0300-000024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37" name="Text Box 1">
          <a:extLst>
            <a:ext uri="{FF2B5EF4-FFF2-40B4-BE49-F238E27FC236}">
              <a16:creationId xmlns:a16="http://schemas.microsoft.com/office/drawing/2014/main" id="{00000000-0008-0000-0300-000025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38" name="Text Box 1">
          <a:extLst>
            <a:ext uri="{FF2B5EF4-FFF2-40B4-BE49-F238E27FC236}">
              <a16:creationId xmlns:a16="http://schemas.microsoft.com/office/drawing/2014/main" id="{00000000-0008-0000-0300-000026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39" name="Text Box 1">
          <a:extLst>
            <a:ext uri="{FF2B5EF4-FFF2-40B4-BE49-F238E27FC236}">
              <a16:creationId xmlns:a16="http://schemas.microsoft.com/office/drawing/2014/main" id="{00000000-0008-0000-0300-000027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40" name="Text Box 1">
          <a:extLst>
            <a:ext uri="{FF2B5EF4-FFF2-40B4-BE49-F238E27FC236}">
              <a16:creationId xmlns:a16="http://schemas.microsoft.com/office/drawing/2014/main" id="{00000000-0008-0000-0300-000028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41" name="Text Box 1">
          <a:extLst>
            <a:ext uri="{FF2B5EF4-FFF2-40B4-BE49-F238E27FC236}">
              <a16:creationId xmlns:a16="http://schemas.microsoft.com/office/drawing/2014/main" id="{00000000-0008-0000-0300-000029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42" name="Text Box 1">
          <a:extLst>
            <a:ext uri="{FF2B5EF4-FFF2-40B4-BE49-F238E27FC236}">
              <a16:creationId xmlns:a16="http://schemas.microsoft.com/office/drawing/2014/main" id="{00000000-0008-0000-0300-00002A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43" name="Text Box 1">
          <a:extLst>
            <a:ext uri="{FF2B5EF4-FFF2-40B4-BE49-F238E27FC236}">
              <a16:creationId xmlns:a16="http://schemas.microsoft.com/office/drawing/2014/main" id="{00000000-0008-0000-0300-00002B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44" name="Text Box 1">
          <a:extLst>
            <a:ext uri="{FF2B5EF4-FFF2-40B4-BE49-F238E27FC236}">
              <a16:creationId xmlns:a16="http://schemas.microsoft.com/office/drawing/2014/main" id="{00000000-0008-0000-0300-00002C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45" name="Text Box 1">
          <a:extLst>
            <a:ext uri="{FF2B5EF4-FFF2-40B4-BE49-F238E27FC236}">
              <a16:creationId xmlns:a16="http://schemas.microsoft.com/office/drawing/2014/main" id="{00000000-0008-0000-0300-00002D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46" name="Text Box 1">
          <a:extLst>
            <a:ext uri="{FF2B5EF4-FFF2-40B4-BE49-F238E27FC236}">
              <a16:creationId xmlns:a16="http://schemas.microsoft.com/office/drawing/2014/main" id="{00000000-0008-0000-0300-00002E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47" name="Text Box 1">
          <a:extLst>
            <a:ext uri="{FF2B5EF4-FFF2-40B4-BE49-F238E27FC236}">
              <a16:creationId xmlns:a16="http://schemas.microsoft.com/office/drawing/2014/main" id="{00000000-0008-0000-0300-00002F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48" name="Text Box 1">
          <a:extLst>
            <a:ext uri="{FF2B5EF4-FFF2-40B4-BE49-F238E27FC236}">
              <a16:creationId xmlns:a16="http://schemas.microsoft.com/office/drawing/2014/main" id="{00000000-0008-0000-0300-000030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49" name="Text Box 1">
          <a:extLst>
            <a:ext uri="{FF2B5EF4-FFF2-40B4-BE49-F238E27FC236}">
              <a16:creationId xmlns:a16="http://schemas.microsoft.com/office/drawing/2014/main" id="{00000000-0008-0000-0300-000031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50" name="Text Box 1">
          <a:extLst>
            <a:ext uri="{FF2B5EF4-FFF2-40B4-BE49-F238E27FC236}">
              <a16:creationId xmlns:a16="http://schemas.microsoft.com/office/drawing/2014/main" id="{00000000-0008-0000-0300-000032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51" name="Text Box 1">
          <a:extLst>
            <a:ext uri="{FF2B5EF4-FFF2-40B4-BE49-F238E27FC236}">
              <a16:creationId xmlns:a16="http://schemas.microsoft.com/office/drawing/2014/main" id="{00000000-0008-0000-0300-000033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52" name="Text Box 1">
          <a:extLst>
            <a:ext uri="{FF2B5EF4-FFF2-40B4-BE49-F238E27FC236}">
              <a16:creationId xmlns:a16="http://schemas.microsoft.com/office/drawing/2014/main" id="{00000000-0008-0000-0300-000034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53" name="Text Box 1">
          <a:extLst>
            <a:ext uri="{FF2B5EF4-FFF2-40B4-BE49-F238E27FC236}">
              <a16:creationId xmlns:a16="http://schemas.microsoft.com/office/drawing/2014/main" id="{00000000-0008-0000-0300-000035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54" name="Text Box 1">
          <a:extLst>
            <a:ext uri="{FF2B5EF4-FFF2-40B4-BE49-F238E27FC236}">
              <a16:creationId xmlns:a16="http://schemas.microsoft.com/office/drawing/2014/main" id="{00000000-0008-0000-0300-000036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55" name="Text Box 1">
          <a:extLst>
            <a:ext uri="{FF2B5EF4-FFF2-40B4-BE49-F238E27FC236}">
              <a16:creationId xmlns:a16="http://schemas.microsoft.com/office/drawing/2014/main" id="{00000000-0008-0000-0300-000037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56" name="Text Box 1">
          <a:extLst>
            <a:ext uri="{FF2B5EF4-FFF2-40B4-BE49-F238E27FC236}">
              <a16:creationId xmlns:a16="http://schemas.microsoft.com/office/drawing/2014/main" id="{00000000-0008-0000-0300-000038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57" name="Text Box 1">
          <a:extLst>
            <a:ext uri="{FF2B5EF4-FFF2-40B4-BE49-F238E27FC236}">
              <a16:creationId xmlns:a16="http://schemas.microsoft.com/office/drawing/2014/main" id="{00000000-0008-0000-0300-000039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58" name="Text Box 1">
          <a:extLst>
            <a:ext uri="{FF2B5EF4-FFF2-40B4-BE49-F238E27FC236}">
              <a16:creationId xmlns:a16="http://schemas.microsoft.com/office/drawing/2014/main" id="{00000000-0008-0000-0300-00003A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59" name="Text Box 1">
          <a:extLst>
            <a:ext uri="{FF2B5EF4-FFF2-40B4-BE49-F238E27FC236}">
              <a16:creationId xmlns:a16="http://schemas.microsoft.com/office/drawing/2014/main" id="{00000000-0008-0000-0300-00003B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60" name="Text Box 1">
          <a:extLst>
            <a:ext uri="{FF2B5EF4-FFF2-40B4-BE49-F238E27FC236}">
              <a16:creationId xmlns:a16="http://schemas.microsoft.com/office/drawing/2014/main" id="{00000000-0008-0000-0300-00003C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61" name="Text Box 1">
          <a:extLst>
            <a:ext uri="{FF2B5EF4-FFF2-40B4-BE49-F238E27FC236}">
              <a16:creationId xmlns:a16="http://schemas.microsoft.com/office/drawing/2014/main" id="{00000000-0008-0000-0300-00003D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62" name="Text Box 1">
          <a:extLst>
            <a:ext uri="{FF2B5EF4-FFF2-40B4-BE49-F238E27FC236}">
              <a16:creationId xmlns:a16="http://schemas.microsoft.com/office/drawing/2014/main" id="{00000000-0008-0000-0300-00003E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63" name="Text Box 1">
          <a:extLst>
            <a:ext uri="{FF2B5EF4-FFF2-40B4-BE49-F238E27FC236}">
              <a16:creationId xmlns:a16="http://schemas.microsoft.com/office/drawing/2014/main" id="{00000000-0008-0000-0300-00003F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64" name="Text Box 1">
          <a:extLst>
            <a:ext uri="{FF2B5EF4-FFF2-40B4-BE49-F238E27FC236}">
              <a16:creationId xmlns:a16="http://schemas.microsoft.com/office/drawing/2014/main" id="{00000000-0008-0000-0300-000040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65" name="Text Box 1">
          <a:extLst>
            <a:ext uri="{FF2B5EF4-FFF2-40B4-BE49-F238E27FC236}">
              <a16:creationId xmlns:a16="http://schemas.microsoft.com/office/drawing/2014/main" id="{00000000-0008-0000-0300-000041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66" name="Text Box 1">
          <a:extLst>
            <a:ext uri="{FF2B5EF4-FFF2-40B4-BE49-F238E27FC236}">
              <a16:creationId xmlns:a16="http://schemas.microsoft.com/office/drawing/2014/main" id="{00000000-0008-0000-0300-000042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67" name="Text Box 1">
          <a:extLst>
            <a:ext uri="{FF2B5EF4-FFF2-40B4-BE49-F238E27FC236}">
              <a16:creationId xmlns:a16="http://schemas.microsoft.com/office/drawing/2014/main" id="{00000000-0008-0000-0300-000043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68" name="Text Box 1">
          <a:extLst>
            <a:ext uri="{FF2B5EF4-FFF2-40B4-BE49-F238E27FC236}">
              <a16:creationId xmlns:a16="http://schemas.microsoft.com/office/drawing/2014/main" id="{00000000-0008-0000-0300-000044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69" name="Text Box 1">
          <a:extLst>
            <a:ext uri="{FF2B5EF4-FFF2-40B4-BE49-F238E27FC236}">
              <a16:creationId xmlns:a16="http://schemas.microsoft.com/office/drawing/2014/main" id="{00000000-0008-0000-0300-000045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70" name="Text Box 1">
          <a:extLst>
            <a:ext uri="{FF2B5EF4-FFF2-40B4-BE49-F238E27FC236}">
              <a16:creationId xmlns:a16="http://schemas.microsoft.com/office/drawing/2014/main" id="{00000000-0008-0000-0300-000046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71" name="Text Box 1">
          <a:extLst>
            <a:ext uri="{FF2B5EF4-FFF2-40B4-BE49-F238E27FC236}">
              <a16:creationId xmlns:a16="http://schemas.microsoft.com/office/drawing/2014/main" id="{00000000-0008-0000-0300-000047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72" name="Text Box 1">
          <a:extLst>
            <a:ext uri="{FF2B5EF4-FFF2-40B4-BE49-F238E27FC236}">
              <a16:creationId xmlns:a16="http://schemas.microsoft.com/office/drawing/2014/main" id="{00000000-0008-0000-0300-000048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73" name="Text Box 1">
          <a:extLst>
            <a:ext uri="{FF2B5EF4-FFF2-40B4-BE49-F238E27FC236}">
              <a16:creationId xmlns:a16="http://schemas.microsoft.com/office/drawing/2014/main" id="{00000000-0008-0000-0300-000049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74" name="Text Box 1">
          <a:extLst>
            <a:ext uri="{FF2B5EF4-FFF2-40B4-BE49-F238E27FC236}">
              <a16:creationId xmlns:a16="http://schemas.microsoft.com/office/drawing/2014/main" id="{00000000-0008-0000-0300-00004A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75" name="Text Box 1">
          <a:extLst>
            <a:ext uri="{FF2B5EF4-FFF2-40B4-BE49-F238E27FC236}">
              <a16:creationId xmlns:a16="http://schemas.microsoft.com/office/drawing/2014/main" id="{00000000-0008-0000-0300-00004B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76" name="Text Box 1">
          <a:extLst>
            <a:ext uri="{FF2B5EF4-FFF2-40B4-BE49-F238E27FC236}">
              <a16:creationId xmlns:a16="http://schemas.microsoft.com/office/drawing/2014/main" id="{00000000-0008-0000-0300-00004C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77" name="Text Box 1">
          <a:extLst>
            <a:ext uri="{FF2B5EF4-FFF2-40B4-BE49-F238E27FC236}">
              <a16:creationId xmlns:a16="http://schemas.microsoft.com/office/drawing/2014/main" id="{00000000-0008-0000-0300-00004D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78" name="Text Box 1">
          <a:extLst>
            <a:ext uri="{FF2B5EF4-FFF2-40B4-BE49-F238E27FC236}">
              <a16:creationId xmlns:a16="http://schemas.microsoft.com/office/drawing/2014/main" id="{00000000-0008-0000-0300-00004E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79" name="Text Box 1">
          <a:extLst>
            <a:ext uri="{FF2B5EF4-FFF2-40B4-BE49-F238E27FC236}">
              <a16:creationId xmlns:a16="http://schemas.microsoft.com/office/drawing/2014/main" id="{00000000-0008-0000-0300-00004F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80" name="Text Box 1">
          <a:extLst>
            <a:ext uri="{FF2B5EF4-FFF2-40B4-BE49-F238E27FC236}">
              <a16:creationId xmlns:a16="http://schemas.microsoft.com/office/drawing/2014/main" id="{00000000-0008-0000-0300-000050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81" name="Text Box 1">
          <a:extLst>
            <a:ext uri="{FF2B5EF4-FFF2-40B4-BE49-F238E27FC236}">
              <a16:creationId xmlns:a16="http://schemas.microsoft.com/office/drawing/2014/main" id="{00000000-0008-0000-0300-000051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82" name="Text Box 1">
          <a:extLst>
            <a:ext uri="{FF2B5EF4-FFF2-40B4-BE49-F238E27FC236}">
              <a16:creationId xmlns:a16="http://schemas.microsoft.com/office/drawing/2014/main" id="{00000000-0008-0000-0300-000052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83" name="Text Box 1">
          <a:extLst>
            <a:ext uri="{FF2B5EF4-FFF2-40B4-BE49-F238E27FC236}">
              <a16:creationId xmlns:a16="http://schemas.microsoft.com/office/drawing/2014/main" id="{00000000-0008-0000-0300-000053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84" name="Text Box 1">
          <a:extLst>
            <a:ext uri="{FF2B5EF4-FFF2-40B4-BE49-F238E27FC236}">
              <a16:creationId xmlns:a16="http://schemas.microsoft.com/office/drawing/2014/main" id="{00000000-0008-0000-0300-000054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85" name="Text Box 1">
          <a:extLst>
            <a:ext uri="{FF2B5EF4-FFF2-40B4-BE49-F238E27FC236}">
              <a16:creationId xmlns:a16="http://schemas.microsoft.com/office/drawing/2014/main" id="{00000000-0008-0000-0300-000055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86" name="Text Box 1">
          <a:extLst>
            <a:ext uri="{FF2B5EF4-FFF2-40B4-BE49-F238E27FC236}">
              <a16:creationId xmlns:a16="http://schemas.microsoft.com/office/drawing/2014/main" id="{00000000-0008-0000-0300-000056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87" name="Text Box 1">
          <a:extLst>
            <a:ext uri="{FF2B5EF4-FFF2-40B4-BE49-F238E27FC236}">
              <a16:creationId xmlns:a16="http://schemas.microsoft.com/office/drawing/2014/main" id="{00000000-0008-0000-0300-000057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88" name="Text Box 1">
          <a:extLst>
            <a:ext uri="{FF2B5EF4-FFF2-40B4-BE49-F238E27FC236}">
              <a16:creationId xmlns:a16="http://schemas.microsoft.com/office/drawing/2014/main" id="{00000000-0008-0000-0300-000058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89" name="Text Box 1">
          <a:extLst>
            <a:ext uri="{FF2B5EF4-FFF2-40B4-BE49-F238E27FC236}">
              <a16:creationId xmlns:a16="http://schemas.microsoft.com/office/drawing/2014/main" id="{00000000-0008-0000-0300-000059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90" name="Text Box 1">
          <a:extLst>
            <a:ext uri="{FF2B5EF4-FFF2-40B4-BE49-F238E27FC236}">
              <a16:creationId xmlns:a16="http://schemas.microsoft.com/office/drawing/2014/main" id="{00000000-0008-0000-0300-00005A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91" name="Text Box 1">
          <a:extLst>
            <a:ext uri="{FF2B5EF4-FFF2-40B4-BE49-F238E27FC236}">
              <a16:creationId xmlns:a16="http://schemas.microsoft.com/office/drawing/2014/main" id="{00000000-0008-0000-0300-00005B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92" name="Text Box 1">
          <a:extLst>
            <a:ext uri="{FF2B5EF4-FFF2-40B4-BE49-F238E27FC236}">
              <a16:creationId xmlns:a16="http://schemas.microsoft.com/office/drawing/2014/main" id="{00000000-0008-0000-0300-00005C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93" name="Text Box 1">
          <a:extLst>
            <a:ext uri="{FF2B5EF4-FFF2-40B4-BE49-F238E27FC236}">
              <a16:creationId xmlns:a16="http://schemas.microsoft.com/office/drawing/2014/main" id="{00000000-0008-0000-0300-00005D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94" name="Text Box 1">
          <a:extLst>
            <a:ext uri="{FF2B5EF4-FFF2-40B4-BE49-F238E27FC236}">
              <a16:creationId xmlns:a16="http://schemas.microsoft.com/office/drawing/2014/main" id="{00000000-0008-0000-0300-00005E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95" name="Text Box 1">
          <a:extLst>
            <a:ext uri="{FF2B5EF4-FFF2-40B4-BE49-F238E27FC236}">
              <a16:creationId xmlns:a16="http://schemas.microsoft.com/office/drawing/2014/main" id="{00000000-0008-0000-0300-00005F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96" name="Text Box 1">
          <a:extLst>
            <a:ext uri="{FF2B5EF4-FFF2-40B4-BE49-F238E27FC236}">
              <a16:creationId xmlns:a16="http://schemas.microsoft.com/office/drawing/2014/main" id="{00000000-0008-0000-0300-000060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97" name="Text Box 1">
          <a:extLst>
            <a:ext uri="{FF2B5EF4-FFF2-40B4-BE49-F238E27FC236}">
              <a16:creationId xmlns:a16="http://schemas.microsoft.com/office/drawing/2014/main" id="{00000000-0008-0000-0300-000061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98" name="Text Box 1">
          <a:extLst>
            <a:ext uri="{FF2B5EF4-FFF2-40B4-BE49-F238E27FC236}">
              <a16:creationId xmlns:a16="http://schemas.microsoft.com/office/drawing/2014/main" id="{00000000-0008-0000-0300-000062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699" name="Text Box 1">
          <a:extLst>
            <a:ext uri="{FF2B5EF4-FFF2-40B4-BE49-F238E27FC236}">
              <a16:creationId xmlns:a16="http://schemas.microsoft.com/office/drawing/2014/main" id="{00000000-0008-0000-0300-000063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00" name="Text Box 1">
          <a:extLst>
            <a:ext uri="{FF2B5EF4-FFF2-40B4-BE49-F238E27FC236}">
              <a16:creationId xmlns:a16="http://schemas.microsoft.com/office/drawing/2014/main" id="{00000000-0008-0000-0300-000064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01" name="Text Box 1">
          <a:extLst>
            <a:ext uri="{FF2B5EF4-FFF2-40B4-BE49-F238E27FC236}">
              <a16:creationId xmlns:a16="http://schemas.microsoft.com/office/drawing/2014/main" id="{00000000-0008-0000-0300-000065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02" name="Text Box 1">
          <a:extLst>
            <a:ext uri="{FF2B5EF4-FFF2-40B4-BE49-F238E27FC236}">
              <a16:creationId xmlns:a16="http://schemas.microsoft.com/office/drawing/2014/main" id="{00000000-0008-0000-0300-000066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03" name="Text Box 1">
          <a:extLst>
            <a:ext uri="{FF2B5EF4-FFF2-40B4-BE49-F238E27FC236}">
              <a16:creationId xmlns:a16="http://schemas.microsoft.com/office/drawing/2014/main" id="{00000000-0008-0000-0300-000067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04" name="Text Box 1">
          <a:extLst>
            <a:ext uri="{FF2B5EF4-FFF2-40B4-BE49-F238E27FC236}">
              <a16:creationId xmlns:a16="http://schemas.microsoft.com/office/drawing/2014/main" id="{00000000-0008-0000-0300-000068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05" name="Text Box 1">
          <a:extLst>
            <a:ext uri="{FF2B5EF4-FFF2-40B4-BE49-F238E27FC236}">
              <a16:creationId xmlns:a16="http://schemas.microsoft.com/office/drawing/2014/main" id="{00000000-0008-0000-0300-000069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06" name="Text Box 1">
          <a:extLst>
            <a:ext uri="{FF2B5EF4-FFF2-40B4-BE49-F238E27FC236}">
              <a16:creationId xmlns:a16="http://schemas.microsoft.com/office/drawing/2014/main" id="{00000000-0008-0000-0300-00006A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07" name="Text Box 1">
          <a:extLst>
            <a:ext uri="{FF2B5EF4-FFF2-40B4-BE49-F238E27FC236}">
              <a16:creationId xmlns:a16="http://schemas.microsoft.com/office/drawing/2014/main" id="{00000000-0008-0000-0300-00006B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08" name="Text Box 1">
          <a:extLst>
            <a:ext uri="{FF2B5EF4-FFF2-40B4-BE49-F238E27FC236}">
              <a16:creationId xmlns:a16="http://schemas.microsoft.com/office/drawing/2014/main" id="{00000000-0008-0000-0300-00006C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09" name="Text Box 1">
          <a:extLst>
            <a:ext uri="{FF2B5EF4-FFF2-40B4-BE49-F238E27FC236}">
              <a16:creationId xmlns:a16="http://schemas.microsoft.com/office/drawing/2014/main" id="{00000000-0008-0000-0300-00006D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10" name="Text Box 1">
          <a:extLst>
            <a:ext uri="{FF2B5EF4-FFF2-40B4-BE49-F238E27FC236}">
              <a16:creationId xmlns:a16="http://schemas.microsoft.com/office/drawing/2014/main" id="{00000000-0008-0000-0300-00006E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11" name="Text Box 1">
          <a:extLst>
            <a:ext uri="{FF2B5EF4-FFF2-40B4-BE49-F238E27FC236}">
              <a16:creationId xmlns:a16="http://schemas.microsoft.com/office/drawing/2014/main" id="{00000000-0008-0000-0300-00006F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12" name="Text Box 1">
          <a:extLst>
            <a:ext uri="{FF2B5EF4-FFF2-40B4-BE49-F238E27FC236}">
              <a16:creationId xmlns:a16="http://schemas.microsoft.com/office/drawing/2014/main" id="{00000000-0008-0000-0300-000070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13" name="Text Box 1">
          <a:extLst>
            <a:ext uri="{FF2B5EF4-FFF2-40B4-BE49-F238E27FC236}">
              <a16:creationId xmlns:a16="http://schemas.microsoft.com/office/drawing/2014/main" id="{00000000-0008-0000-0300-000071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14" name="Text Box 1">
          <a:extLst>
            <a:ext uri="{FF2B5EF4-FFF2-40B4-BE49-F238E27FC236}">
              <a16:creationId xmlns:a16="http://schemas.microsoft.com/office/drawing/2014/main" id="{00000000-0008-0000-0300-000072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15" name="Text Box 1">
          <a:extLst>
            <a:ext uri="{FF2B5EF4-FFF2-40B4-BE49-F238E27FC236}">
              <a16:creationId xmlns:a16="http://schemas.microsoft.com/office/drawing/2014/main" id="{00000000-0008-0000-0300-000073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16" name="Text Box 1">
          <a:extLst>
            <a:ext uri="{FF2B5EF4-FFF2-40B4-BE49-F238E27FC236}">
              <a16:creationId xmlns:a16="http://schemas.microsoft.com/office/drawing/2014/main" id="{00000000-0008-0000-0300-000074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17" name="Text Box 1">
          <a:extLst>
            <a:ext uri="{FF2B5EF4-FFF2-40B4-BE49-F238E27FC236}">
              <a16:creationId xmlns:a16="http://schemas.microsoft.com/office/drawing/2014/main" id="{00000000-0008-0000-0300-000075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18" name="Text Box 1">
          <a:extLst>
            <a:ext uri="{FF2B5EF4-FFF2-40B4-BE49-F238E27FC236}">
              <a16:creationId xmlns:a16="http://schemas.microsoft.com/office/drawing/2014/main" id="{00000000-0008-0000-0300-000076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19" name="Text Box 1">
          <a:extLst>
            <a:ext uri="{FF2B5EF4-FFF2-40B4-BE49-F238E27FC236}">
              <a16:creationId xmlns:a16="http://schemas.microsoft.com/office/drawing/2014/main" id="{00000000-0008-0000-0300-000077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20" name="Text Box 1">
          <a:extLst>
            <a:ext uri="{FF2B5EF4-FFF2-40B4-BE49-F238E27FC236}">
              <a16:creationId xmlns:a16="http://schemas.microsoft.com/office/drawing/2014/main" id="{00000000-0008-0000-0300-000078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21" name="Text Box 1">
          <a:extLst>
            <a:ext uri="{FF2B5EF4-FFF2-40B4-BE49-F238E27FC236}">
              <a16:creationId xmlns:a16="http://schemas.microsoft.com/office/drawing/2014/main" id="{00000000-0008-0000-0300-000079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22" name="Text Box 1">
          <a:extLst>
            <a:ext uri="{FF2B5EF4-FFF2-40B4-BE49-F238E27FC236}">
              <a16:creationId xmlns:a16="http://schemas.microsoft.com/office/drawing/2014/main" id="{00000000-0008-0000-0300-00007A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23" name="Text Box 1">
          <a:extLst>
            <a:ext uri="{FF2B5EF4-FFF2-40B4-BE49-F238E27FC236}">
              <a16:creationId xmlns:a16="http://schemas.microsoft.com/office/drawing/2014/main" id="{00000000-0008-0000-0300-00007B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24" name="Text Box 1">
          <a:extLst>
            <a:ext uri="{FF2B5EF4-FFF2-40B4-BE49-F238E27FC236}">
              <a16:creationId xmlns:a16="http://schemas.microsoft.com/office/drawing/2014/main" id="{00000000-0008-0000-0300-00007C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25" name="Text Box 1">
          <a:extLst>
            <a:ext uri="{FF2B5EF4-FFF2-40B4-BE49-F238E27FC236}">
              <a16:creationId xmlns:a16="http://schemas.microsoft.com/office/drawing/2014/main" id="{00000000-0008-0000-0300-00007D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26" name="Text Box 1">
          <a:extLst>
            <a:ext uri="{FF2B5EF4-FFF2-40B4-BE49-F238E27FC236}">
              <a16:creationId xmlns:a16="http://schemas.microsoft.com/office/drawing/2014/main" id="{00000000-0008-0000-0300-00007E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27" name="Text Box 1">
          <a:extLst>
            <a:ext uri="{FF2B5EF4-FFF2-40B4-BE49-F238E27FC236}">
              <a16:creationId xmlns:a16="http://schemas.microsoft.com/office/drawing/2014/main" id="{00000000-0008-0000-0300-00007F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28" name="Text Box 1">
          <a:extLst>
            <a:ext uri="{FF2B5EF4-FFF2-40B4-BE49-F238E27FC236}">
              <a16:creationId xmlns:a16="http://schemas.microsoft.com/office/drawing/2014/main" id="{00000000-0008-0000-0300-000080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29" name="Text Box 1">
          <a:extLst>
            <a:ext uri="{FF2B5EF4-FFF2-40B4-BE49-F238E27FC236}">
              <a16:creationId xmlns:a16="http://schemas.microsoft.com/office/drawing/2014/main" id="{00000000-0008-0000-0300-000081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30" name="Text Box 1">
          <a:extLst>
            <a:ext uri="{FF2B5EF4-FFF2-40B4-BE49-F238E27FC236}">
              <a16:creationId xmlns:a16="http://schemas.microsoft.com/office/drawing/2014/main" id="{00000000-0008-0000-0300-000082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31" name="Text Box 1">
          <a:extLst>
            <a:ext uri="{FF2B5EF4-FFF2-40B4-BE49-F238E27FC236}">
              <a16:creationId xmlns:a16="http://schemas.microsoft.com/office/drawing/2014/main" id="{00000000-0008-0000-0300-000083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32" name="Text Box 1">
          <a:extLst>
            <a:ext uri="{FF2B5EF4-FFF2-40B4-BE49-F238E27FC236}">
              <a16:creationId xmlns:a16="http://schemas.microsoft.com/office/drawing/2014/main" id="{00000000-0008-0000-0300-000084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33" name="Text Box 1">
          <a:extLst>
            <a:ext uri="{FF2B5EF4-FFF2-40B4-BE49-F238E27FC236}">
              <a16:creationId xmlns:a16="http://schemas.microsoft.com/office/drawing/2014/main" id="{00000000-0008-0000-0300-000085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34" name="Text Box 1">
          <a:extLst>
            <a:ext uri="{FF2B5EF4-FFF2-40B4-BE49-F238E27FC236}">
              <a16:creationId xmlns:a16="http://schemas.microsoft.com/office/drawing/2014/main" id="{00000000-0008-0000-0300-000086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35" name="Text Box 1">
          <a:extLst>
            <a:ext uri="{FF2B5EF4-FFF2-40B4-BE49-F238E27FC236}">
              <a16:creationId xmlns:a16="http://schemas.microsoft.com/office/drawing/2014/main" id="{00000000-0008-0000-0300-000087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36" name="Text Box 1">
          <a:extLst>
            <a:ext uri="{FF2B5EF4-FFF2-40B4-BE49-F238E27FC236}">
              <a16:creationId xmlns:a16="http://schemas.microsoft.com/office/drawing/2014/main" id="{00000000-0008-0000-0300-000088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37" name="Text Box 1">
          <a:extLst>
            <a:ext uri="{FF2B5EF4-FFF2-40B4-BE49-F238E27FC236}">
              <a16:creationId xmlns:a16="http://schemas.microsoft.com/office/drawing/2014/main" id="{00000000-0008-0000-0300-000089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38" name="Text Box 1">
          <a:extLst>
            <a:ext uri="{FF2B5EF4-FFF2-40B4-BE49-F238E27FC236}">
              <a16:creationId xmlns:a16="http://schemas.microsoft.com/office/drawing/2014/main" id="{00000000-0008-0000-0300-00008A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39" name="Text Box 1">
          <a:extLst>
            <a:ext uri="{FF2B5EF4-FFF2-40B4-BE49-F238E27FC236}">
              <a16:creationId xmlns:a16="http://schemas.microsoft.com/office/drawing/2014/main" id="{00000000-0008-0000-0300-00008B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40" name="Text Box 1">
          <a:extLst>
            <a:ext uri="{FF2B5EF4-FFF2-40B4-BE49-F238E27FC236}">
              <a16:creationId xmlns:a16="http://schemas.microsoft.com/office/drawing/2014/main" id="{00000000-0008-0000-0300-00008C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41" name="Text Box 1">
          <a:extLst>
            <a:ext uri="{FF2B5EF4-FFF2-40B4-BE49-F238E27FC236}">
              <a16:creationId xmlns:a16="http://schemas.microsoft.com/office/drawing/2014/main" id="{00000000-0008-0000-0300-00008D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42" name="Text Box 1">
          <a:extLst>
            <a:ext uri="{FF2B5EF4-FFF2-40B4-BE49-F238E27FC236}">
              <a16:creationId xmlns:a16="http://schemas.microsoft.com/office/drawing/2014/main" id="{00000000-0008-0000-0300-00008E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43" name="Text Box 1">
          <a:extLst>
            <a:ext uri="{FF2B5EF4-FFF2-40B4-BE49-F238E27FC236}">
              <a16:creationId xmlns:a16="http://schemas.microsoft.com/office/drawing/2014/main" id="{00000000-0008-0000-0300-00008F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44" name="Text Box 1">
          <a:extLst>
            <a:ext uri="{FF2B5EF4-FFF2-40B4-BE49-F238E27FC236}">
              <a16:creationId xmlns:a16="http://schemas.microsoft.com/office/drawing/2014/main" id="{00000000-0008-0000-0300-000090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45" name="Text Box 1">
          <a:extLst>
            <a:ext uri="{FF2B5EF4-FFF2-40B4-BE49-F238E27FC236}">
              <a16:creationId xmlns:a16="http://schemas.microsoft.com/office/drawing/2014/main" id="{00000000-0008-0000-0300-000091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46" name="Text Box 1">
          <a:extLst>
            <a:ext uri="{FF2B5EF4-FFF2-40B4-BE49-F238E27FC236}">
              <a16:creationId xmlns:a16="http://schemas.microsoft.com/office/drawing/2014/main" id="{00000000-0008-0000-0300-000092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47" name="Text Box 1">
          <a:extLst>
            <a:ext uri="{FF2B5EF4-FFF2-40B4-BE49-F238E27FC236}">
              <a16:creationId xmlns:a16="http://schemas.microsoft.com/office/drawing/2014/main" id="{00000000-0008-0000-0300-000093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48" name="Text Box 1">
          <a:extLst>
            <a:ext uri="{FF2B5EF4-FFF2-40B4-BE49-F238E27FC236}">
              <a16:creationId xmlns:a16="http://schemas.microsoft.com/office/drawing/2014/main" id="{00000000-0008-0000-0300-000094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49" name="Text Box 1">
          <a:extLst>
            <a:ext uri="{FF2B5EF4-FFF2-40B4-BE49-F238E27FC236}">
              <a16:creationId xmlns:a16="http://schemas.microsoft.com/office/drawing/2014/main" id="{00000000-0008-0000-0300-000095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50" name="Text Box 1">
          <a:extLst>
            <a:ext uri="{FF2B5EF4-FFF2-40B4-BE49-F238E27FC236}">
              <a16:creationId xmlns:a16="http://schemas.microsoft.com/office/drawing/2014/main" id="{00000000-0008-0000-0300-000096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51" name="Text Box 1">
          <a:extLst>
            <a:ext uri="{FF2B5EF4-FFF2-40B4-BE49-F238E27FC236}">
              <a16:creationId xmlns:a16="http://schemas.microsoft.com/office/drawing/2014/main" id="{00000000-0008-0000-0300-000097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52" name="Text Box 1">
          <a:extLst>
            <a:ext uri="{FF2B5EF4-FFF2-40B4-BE49-F238E27FC236}">
              <a16:creationId xmlns:a16="http://schemas.microsoft.com/office/drawing/2014/main" id="{00000000-0008-0000-0300-000098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53" name="Text Box 1">
          <a:extLst>
            <a:ext uri="{FF2B5EF4-FFF2-40B4-BE49-F238E27FC236}">
              <a16:creationId xmlns:a16="http://schemas.microsoft.com/office/drawing/2014/main" id="{00000000-0008-0000-0300-000099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54" name="Text Box 1">
          <a:extLst>
            <a:ext uri="{FF2B5EF4-FFF2-40B4-BE49-F238E27FC236}">
              <a16:creationId xmlns:a16="http://schemas.microsoft.com/office/drawing/2014/main" id="{00000000-0008-0000-0300-00009A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55" name="Text Box 1">
          <a:extLst>
            <a:ext uri="{FF2B5EF4-FFF2-40B4-BE49-F238E27FC236}">
              <a16:creationId xmlns:a16="http://schemas.microsoft.com/office/drawing/2014/main" id="{00000000-0008-0000-0300-00009B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56" name="Text Box 1">
          <a:extLst>
            <a:ext uri="{FF2B5EF4-FFF2-40B4-BE49-F238E27FC236}">
              <a16:creationId xmlns:a16="http://schemas.microsoft.com/office/drawing/2014/main" id="{00000000-0008-0000-0300-00009C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57" name="Text Box 1">
          <a:extLst>
            <a:ext uri="{FF2B5EF4-FFF2-40B4-BE49-F238E27FC236}">
              <a16:creationId xmlns:a16="http://schemas.microsoft.com/office/drawing/2014/main" id="{00000000-0008-0000-0300-00009D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58" name="Text Box 1">
          <a:extLst>
            <a:ext uri="{FF2B5EF4-FFF2-40B4-BE49-F238E27FC236}">
              <a16:creationId xmlns:a16="http://schemas.microsoft.com/office/drawing/2014/main" id="{00000000-0008-0000-0300-00009E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59" name="Text Box 1">
          <a:extLst>
            <a:ext uri="{FF2B5EF4-FFF2-40B4-BE49-F238E27FC236}">
              <a16:creationId xmlns:a16="http://schemas.microsoft.com/office/drawing/2014/main" id="{00000000-0008-0000-0300-00009F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60" name="Text Box 1">
          <a:extLst>
            <a:ext uri="{FF2B5EF4-FFF2-40B4-BE49-F238E27FC236}">
              <a16:creationId xmlns:a16="http://schemas.microsoft.com/office/drawing/2014/main" id="{00000000-0008-0000-0300-0000A0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61" name="Text Box 1">
          <a:extLst>
            <a:ext uri="{FF2B5EF4-FFF2-40B4-BE49-F238E27FC236}">
              <a16:creationId xmlns:a16="http://schemas.microsoft.com/office/drawing/2014/main" id="{00000000-0008-0000-0300-0000A1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62" name="Text Box 1">
          <a:extLst>
            <a:ext uri="{FF2B5EF4-FFF2-40B4-BE49-F238E27FC236}">
              <a16:creationId xmlns:a16="http://schemas.microsoft.com/office/drawing/2014/main" id="{00000000-0008-0000-0300-0000A2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63" name="Text Box 1">
          <a:extLst>
            <a:ext uri="{FF2B5EF4-FFF2-40B4-BE49-F238E27FC236}">
              <a16:creationId xmlns:a16="http://schemas.microsoft.com/office/drawing/2014/main" id="{00000000-0008-0000-0300-0000A3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64" name="Text Box 1">
          <a:extLst>
            <a:ext uri="{FF2B5EF4-FFF2-40B4-BE49-F238E27FC236}">
              <a16:creationId xmlns:a16="http://schemas.microsoft.com/office/drawing/2014/main" id="{00000000-0008-0000-0300-0000A4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65" name="Text Box 1">
          <a:extLst>
            <a:ext uri="{FF2B5EF4-FFF2-40B4-BE49-F238E27FC236}">
              <a16:creationId xmlns:a16="http://schemas.microsoft.com/office/drawing/2014/main" id="{00000000-0008-0000-0300-0000A5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66" name="Text Box 1">
          <a:extLst>
            <a:ext uri="{FF2B5EF4-FFF2-40B4-BE49-F238E27FC236}">
              <a16:creationId xmlns:a16="http://schemas.microsoft.com/office/drawing/2014/main" id="{00000000-0008-0000-0300-0000A6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67" name="Text Box 1">
          <a:extLst>
            <a:ext uri="{FF2B5EF4-FFF2-40B4-BE49-F238E27FC236}">
              <a16:creationId xmlns:a16="http://schemas.microsoft.com/office/drawing/2014/main" id="{00000000-0008-0000-0300-0000A7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68" name="Text Box 1">
          <a:extLst>
            <a:ext uri="{FF2B5EF4-FFF2-40B4-BE49-F238E27FC236}">
              <a16:creationId xmlns:a16="http://schemas.microsoft.com/office/drawing/2014/main" id="{00000000-0008-0000-0300-0000A8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69" name="Text Box 1">
          <a:extLst>
            <a:ext uri="{FF2B5EF4-FFF2-40B4-BE49-F238E27FC236}">
              <a16:creationId xmlns:a16="http://schemas.microsoft.com/office/drawing/2014/main" id="{00000000-0008-0000-0300-0000A9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70" name="Text Box 1">
          <a:extLst>
            <a:ext uri="{FF2B5EF4-FFF2-40B4-BE49-F238E27FC236}">
              <a16:creationId xmlns:a16="http://schemas.microsoft.com/office/drawing/2014/main" id="{00000000-0008-0000-0300-0000AA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71" name="Text Box 1">
          <a:extLst>
            <a:ext uri="{FF2B5EF4-FFF2-40B4-BE49-F238E27FC236}">
              <a16:creationId xmlns:a16="http://schemas.microsoft.com/office/drawing/2014/main" id="{00000000-0008-0000-0300-0000AB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72" name="Text Box 1">
          <a:extLst>
            <a:ext uri="{FF2B5EF4-FFF2-40B4-BE49-F238E27FC236}">
              <a16:creationId xmlns:a16="http://schemas.microsoft.com/office/drawing/2014/main" id="{00000000-0008-0000-0300-0000AC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73" name="Text Box 1">
          <a:extLst>
            <a:ext uri="{FF2B5EF4-FFF2-40B4-BE49-F238E27FC236}">
              <a16:creationId xmlns:a16="http://schemas.microsoft.com/office/drawing/2014/main" id="{00000000-0008-0000-0300-0000AD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74" name="Text Box 1">
          <a:extLst>
            <a:ext uri="{FF2B5EF4-FFF2-40B4-BE49-F238E27FC236}">
              <a16:creationId xmlns:a16="http://schemas.microsoft.com/office/drawing/2014/main" id="{00000000-0008-0000-0300-0000AE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75" name="Text Box 1">
          <a:extLst>
            <a:ext uri="{FF2B5EF4-FFF2-40B4-BE49-F238E27FC236}">
              <a16:creationId xmlns:a16="http://schemas.microsoft.com/office/drawing/2014/main" id="{00000000-0008-0000-0300-0000AF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76" name="Text Box 1">
          <a:extLst>
            <a:ext uri="{FF2B5EF4-FFF2-40B4-BE49-F238E27FC236}">
              <a16:creationId xmlns:a16="http://schemas.microsoft.com/office/drawing/2014/main" id="{00000000-0008-0000-0300-0000B0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77" name="Text Box 1">
          <a:extLst>
            <a:ext uri="{FF2B5EF4-FFF2-40B4-BE49-F238E27FC236}">
              <a16:creationId xmlns:a16="http://schemas.microsoft.com/office/drawing/2014/main" id="{00000000-0008-0000-0300-0000B1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78" name="Text Box 1">
          <a:extLst>
            <a:ext uri="{FF2B5EF4-FFF2-40B4-BE49-F238E27FC236}">
              <a16:creationId xmlns:a16="http://schemas.microsoft.com/office/drawing/2014/main" id="{00000000-0008-0000-0300-0000B2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79" name="Text Box 1">
          <a:extLst>
            <a:ext uri="{FF2B5EF4-FFF2-40B4-BE49-F238E27FC236}">
              <a16:creationId xmlns:a16="http://schemas.microsoft.com/office/drawing/2014/main" id="{00000000-0008-0000-0300-0000B3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80" name="Text Box 1">
          <a:extLst>
            <a:ext uri="{FF2B5EF4-FFF2-40B4-BE49-F238E27FC236}">
              <a16:creationId xmlns:a16="http://schemas.microsoft.com/office/drawing/2014/main" id="{00000000-0008-0000-0300-0000B4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81" name="Text Box 1">
          <a:extLst>
            <a:ext uri="{FF2B5EF4-FFF2-40B4-BE49-F238E27FC236}">
              <a16:creationId xmlns:a16="http://schemas.microsoft.com/office/drawing/2014/main" id="{00000000-0008-0000-0300-0000B5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82" name="Text Box 1">
          <a:extLst>
            <a:ext uri="{FF2B5EF4-FFF2-40B4-BE49-F238E27FC236}">
              <a16:creationId xmlns:a16="http://schemas.microsoft.com/office/drawing/2014/main" id="{00000000-0008-0000-0300-0000B6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83" name="Text Box 1">
          <a:extLst>
            <a:ext uri="{FF2B5EF4-FFF2-40B4-BE49-F238E27FC236}">
              <a16:creationId xmlns:a16="http://schemas.microsoft.com/office/drawing/2014/main" id="{00000000-0008-0000-0300-0000B7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84" name="Text Box 1">
          <a:extLst>
            <a:ext uri="{FF2B5EF4-FFF2-40B4-BE49-F238E27FC236}">
              <a16:creationId xmlns:a16="http://schemas.microsoft.com/office/drawing/2014/main" id="{00000000-0008-0000-0300-0000B8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85" name="Text Box 1">
          <a:extLst>
            <a:ext uri="{FF2B5EF4-FFF2-40B4-BE49-F238E27FC236}">
              <a16:creationId xmlns:a16="http://schemas.microsoft.com/office/drawing/2014/main" id="{00000000-0008-0000-0300-0000B9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86" name="Text Box 1">
          <a:extLst>
            <a:ext uri="{FF2B5EF4-FFF2-40B4-BE49-F238E27FC236}">
              <a16:creationId xmlns:a16="http://schemas.microsoft.com/office/drawing/2014/main" id="{00000000-0008-0000-0300-0000BA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87" name="Text Box 1">
          <a:extLst>
            <a:ext uri="{FF2B5EF4-FFF2-40B4-BE49-F238E27FC236}">
              <a16:creationId xmlns:a16="http://schemas.microsoft.com/office/drawing/2014/main" id="{00000000-0008-0000-0300-0000BB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88" name="Text Box 1">
          <a:extLst>
            <a:ext uri="{FF2B5EF4-FFF2-40B4-BE49-F238E27FC236}">
              <a16:creationId xmlns:a16="http://schemas.microsoft.com/office/drawing/2014/main" id="{00000000-0008-0000-0300-0000BC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89" name="Text Box 1">
          <a:extLst>
            <a:ext uri="{FF2B5EF4-FFF2-40B4-BE49-F238E27FC236}">
              <a16:creationId xmlns:a16="http://schemas.microsoft.com/office/drawing/2014/main" id="{00000000-0008-0000-0300-0000BD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90" name="Text Box 1">
          <a:extLst>
            <a:ext uri="{FF2B5EF4-FFF2-40B4-BE49-F238E27FC236}">
              <a16:creationId xmlns:a16="http://schemas.microsoft.com/office/drawing/2014/main" id="{00000000-0008-0000-0300-0000BE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91" name="Text Box 1">
          <a:extLst>
            <a:ext uri="{FF2B5EF4-FFF2-40B4-BE49-F238E27FC236}">
              <a16:creationId xmlns:a16="http://schemas.microsoft.com/office/drawing/2014/main" id="{00000000-0008-0000-0300-0000BF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92" name="Text Box 1">
          <a:extLst>
            <a:ext uri="{FF2B5EF4-FFF2-40B4-BE49-F238E27FC236}">
              <a16:creationId xmlns:a16="http://schemas.microsoft.com/office/drawing/2014/main" id="{00000000-0008-0000-0300-0000C0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93" name="Text Box 1">
          <a:extLst>
            <a:ext uri="{FF2B5EF4-FFF2-40B4-BE49-F238E27FC236}">
              <a16:creationId xmlns:a16="http://schemas.microsoft.com/office/drawing/2014/main" id="{00000000-0008-0000-0300-0000C1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94" name="Text Box 1">
          <a:extLst>
            <a:ext uri="{FF2B5EF4-FFF2-40B4-BE49-F238E27FC236}">
              <a16:creationId xmlns:a16="http://schemas.microsoft.com/office/drawing/2014/main" id="{00000000-0008-0000-0300-0000C2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95" name="Text Box 1">
          <a:extLst>
            <a:ext uri="{FF2B5EF4-FFF2-40B4-BE49-F238E27FC236}">
              <a16:creationId xmlns:a16="http://schemas.microsoft.com/office/drawing/2014/main" id="{00000000-0008-0000-0300-0000C3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96" name="Text Box 1">
          <a:extLst>
            <a:ext uri="{FF2B5EF4-FFF2-40B4-BE49-F238E27FC236}">
              <a16:creationId xmlns:a16="http://schemas.microsoft.com/office/drawing/2014/main" id="{00000000-0008-0000-0300-0000C4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97" name="Text Box 1">
          <a:extLst>
            <a:ext uri="{FF2B5EF4-FFF2-40B4-BE49-F238E27FC236}">
              <a16:creationId xmlns:a16="http://schemas.microsoft.com/office/drawing/2014/main" id="{00000000-0008-0000-0300-0000C5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98" name="Text Box 1">
          <a:extLst>
            <a:ext uri="{FF2B5EF4-FFF2-40B4-BE49-F238E27FC236}">
              <a16:creationId xmlns:a16="http://schemas.microsoft.com/office/drawing/2014/main" id="{00000000-0008-0000-0300-0000C6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799" name="Text Box 1">
          <a:extLst>
            <a:ext uri="{FF2B5EF4-FFF2-40B4-BE49-F238E27FC236}">
              <a16:creationId xmlns:a16="http://schemas.microsoft.com/office/drawing/2014/main" id="{00000000-0008-0000-0300-0000C7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00" name="Text Box 1">
          <a:extLst>
            <a:ext uri="{FF2B5EF4-FFF2-40B4-BE49-F238E27FC236}">
              <a16:creationId xmlns:a16="http://schemas.microsoft.com/office/drawing/2014/main" id="{00000000-0008-0000-0300-0000C8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01" name="Text Box 1">
          <a:extLst>
            <a:ext uri="{FF2B5EF4-FFF2-40B4-BE49-F238E27FC236}">
              <a16:creationId xmlns:a16="http://schemas.microsoft.com/office/drawing/2014/main" id="{00000000-0008-0000-0300-0000C9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02" name="Text Box 1">
          <a:extLst>
            <a:ext uri="{FF2B5EF4-FFF2-40B4-BE49-F238E27FC236}">
              <a16:creationId xmlns:a16="http://schemas.microsoft.com/office/drawing/2014/main" id="{00000000-0008-0000-0300-0000CA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03" name="Text Box 1">
          <a:extLst>
            <a:ext uri="{FF2B5EF4-FFF2-40B4-BE49-F238E27FC236}">
              <a16:creationId xmlns:a16="http://schemas.microsoft.com/office/drawing/2014/main" id="{00000000-0008-0000-0300-0000CB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04" name="Text Box 1">
          <a:extLst>
            <a:ext uri="{FF2B5EF4-FFF2-40B4-BE49-F238E27FC236}">
              <a16:creationId xmlns:a16="http://schemas.microsoft.com/office/drawing/2014/main" id="{00000000-0008-0000-0300-0000CC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05" name="Text Box 1">
          <a:extLst>
            <a:ext uri="{FF2B5EF4-FFF2-40B4-BE49-F238E27FC236}">
              <a16:creationId xmlns:a16="http://schemas.microsoft.com/office/drawing/2014/main" id="{00000000-0008-0000-0300-0000CD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06" name="Text Box 1">
          <a:extLst>
            <a:ext uri="{FF2B5EF4-FFF2-40B4-BE49-F238E27FC236}">
              <a16:creationId xmlns:a16="http://schemas.microsoft.com/office/drawing/2014/main" id="{00000000-0008-0000-0300-0000CE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07" name="Text Box 1">
          <a:extLst>
            <a:ext uri="{FF2B5EF4-FFF2-40B4-BE49-F238E27FC236}">
              <a16:creationId xmlns:a16="http://schemas.microsoft.com/office/drawing/2014/main" id="{00000000-0008-0000-0300-0000CF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08" name="Text Box 1">
          <a:extLst>
            <a:ext uri="{FF2B5EF4-FFF2-40B4-BE49-F238E27FC236}">
              <a16:creationId xmlns:a16="http://schemas.microsoft.com/office/drawing/2014/main" id="{00000000-0008-0000-0300-0000D0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09" name="Text Box 1">
          <a:extLst>
            <a:ext uri="{FF2B5EF4-FFF2-40B4-BE49-F238E27FC236}">
              <a16:creationId xmlns:a16="http://schemas.microsoft.com/office/drawing/2014/main" id="{00000000-0008-0000-0300-0000D1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10" name="Text Box 1">
          <a:extLst>
            <a:ext uri="{FF2B5EF4-FFF2-40B4-BE49-F238E27FC236}">
              <a16:creationId xmlns:a16="http://schemas.microsoft.com/office/drawing/2014/main" id="{00000000-0008-0000-0300-0000D2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11" name="Text Box 1">
          <a:extLst>
            <a:ext uri="{FF2B5EF4-FFF2-40B4-BE49-F238E27FC236}">
              <a16:creationId xmlns:a16="http://schemas.microsoft.com/office/drawing/2014/main" id="{00000000-0008-0000-0300-0000D3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12" name="Text Box 1">
          <a:extLst>
            <a:ext uri="{FF2B5EF4-FFF2-40B4-BE49-F238E27FC236}">
              <a16:creationId xmlns:a16="http://schemas.microsoft.com/office/drawing/2014/main" id="{00000000-0008-0000-0300-0000D4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13" name="Text Box 1">
          <a:extLst>
            <a:ext uri="{FF2B5EF4-FFF2-40B4-BE49-F238E27FC236}">
              <a16:creationId xmlns:a16="http://schemas.microsoft.com/office/drawing/2014/main" id="{00000000-0008-0000-0300-0000D5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14" name="Text Box 1">
          <a:extLst>
            <a:ext uri="{FF2B5EF4-FFF2-40B4-BE49-F238E27FC236}">
              <a16:creationId xmlns:a16="http://schemas.microsoft.com/office/drawing/2014/main" id="{00000000-0008-0000-0300-0000D6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15" name="Text Box 1">
          <a:extLst>
            <a:ext uri="{FF2B5EF4-FFF2-40B4-BE49-F238E27FC236}">
              <a16:creationId xmlns:a16="http://schemas.microsoft.com/office/drawing/2014/main" id="{00000000-0008-0000-0300-0000D7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16" name="Text Box 1">
          <a:extLst>
            <a:ext uri="{FF2B5EF4-FFF2-40B4-BE49-F238E27FC236}">
              <a16:creationId xmlns:a16="http://schemas.microsoft.com/office/drawing/2014/main" id="{00000000-0008-0000-0300-0000D8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17" name="Text Box 1">
          <a:extLst>
            <a:ext uri="{FF2B5EF4-FFF2-40B4-BE49-F238E27FC236}">
              <a16:creationId xmlns:a16="http://schemas.microsoft.com/office/drawing/2014/main" id="{00000000-0008-0000-0300-0000D9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18" name="Text Box 1">
          <a:extLst>
            <a:ext uri="{FF2B5EF4-FFF2-40B4-BE49-F238E27FC236}">
              <a16:creationId xmlns:a16="http://schemas.microsoft.com/office/drawing/2014/main" id="{00000000-0008-0000-0300-0000DA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19" name="Text Box 1">
          <a:extLst>
            <a:ext uri="{FF2B5EF4-FFF2-40B4-BE49-F238E27FC236}">
              <a16:creationId xmlns:a16="http://schemas.microsoft.com/office/drawing/2014/main" id="{00000000-0008-0000-0300-0000DB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20" name="Text Box 1">
          <a:extLst>
            <a:ext uri="{FF2B5EF4-FFF2-40B4-BE49-F238E27FC236}">
              <a16:creationId xmlns:a16="http://schemas.microsoft.com/office/drawing/2014/main" id="{00000000-0008-0000-0300-0000DC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21" name="Text Box 1">
          <a:extLst>
            <a:ext uri="{FF2B5EF4-FFF2-40B4-BE49-F238E27FC236}">
              <a16:creationId xmlns:a16="http://schemas.microsoft.com/office/drawing/2014/main" id="{00000000-0008-0000-0300-0000DD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22" name="Text Box 1">
          <a:extLst>
            <a:ext uri="{FF2B5EF4-FFF2-40B4-BE49-F238E27FC236}">
              <a16:creationId xmlns:a16="http://schemas.microsoft.com/office/drawing/2014/main" id="{00000000-0008-0000-0300-0000DE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23" name="Text Box 1">
          <a:extLst>
            <a:ext uri="{FF2B5EF4-FFF2-40B4-BE49-F238E27FC236}">
              <a16:creationId xmlns:a16="http://schemas.microsoft.com/office/drawing/2014/main" id="{00000000-0008-0000-0300-0000DF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24" name="Text Box 1">
          <a:extLst>
            <a:ext uri="{FF2B5EF4-FFF2-40B4-BE49-F238E27FC236}">
              <a16:creationId xmlns:a16="http://schemas.microsoft.com/office/drawing/2014/main" id="{00000000-0008-0000-0300-0000E0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25" name="Text Box 1">
          <a:extLst>
            <a:ext uri="{FF2B5EF4-FFF2-40B4-BE49-F238E27FC236}">
              <a16:creationId xmlns:a16="http://schemas.microsoft.com/office/drawing/2014/main" id="{00000000-0008-0000-0300-0000E1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26" name="Text Box 1">
          <a:extLst>
            <a:ext uri="{FF2B5EF4-FFF2-40B4-BE49-F238E27FC236}">
              <a16:creationId xmlns:a16="http://schemas.microsoft.com/office/drawing/2014/main" id="{00000000-0008-0000-0300-0000E2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27" name="Text Box 1">
          <a:extLst>
            <a:ext uri="{FF2B5EF4-FFF2-40B4-BE49-F238E27FC236}">
              <a16:creationId xmlns:a16="http://schemas.microsoft.com/office/drawing/2014/main" id="{00000000-0008-0000-0300-0000E3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28" name="Text Box 1">
          <a:extLst>
            <a:ext uri="{FF2B5EF4-FFF2-40B4-BE49-F238E27FC236}">
              <a16:creationId xmlns:a16="http://schemas.microsoft.com/office/drawing/2014/main" id="{00000000-0008-0000-0300-0000E4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29" name="Text Box 1">
          <a:extLst>
            <a:ext uri="{FF2B5EF4-FFF2-40B4-BE49-F238E27FC236}">
              <a16:creationId xmlns:a16="http://schemas.microsoft.com/office/drawing/2014/main" id="{00000000-0008-0000-0300-0000E5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30" name="Text Box 1">
          <a:extLst>
            <a:ext uri="{FF2B5EF4-FFF2-40B4-BE49-F238E27FC236}">
              <a16:creationId xmlns:a16="http://schemas.microsoft.com/office/drawing/2014/main" id="{00000000-0008-0000-0300-0000E6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31" name="Text Box 1">
          <a:extLst>
            <a:ext uri="{FF2B5EF4-FFF2-40B4-BE49-F238E27FC236}">
              <a16:creationId xmlns:a16="http://schemas.microsoft.com/office/drawing/2014/main" id="{00000000-0008-0000-0300-0000E7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32" name="Text Box 1">
          <a:extLst>
            <a:ext uri="{FF2B5EF4-FFF2-40B4-BE49-F238E27FC236}">
              <a16:creationId xmlns:a16="http://schemas.microsoft.com/office/drawing/2014/main" id="{00000000-0008-0000-0300-0000E8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33" name="Text Box 1">
          <a:extLst>
            <a:ext uri="{FF2B5EF4-FFF2-40B4-BE49-F238E27FC236}">
              <a16:creationId xmlns:a16="http://schemas.microsoft.com/office/drawing/2014/main" id="{00000000-0008-0000-0300-0000E9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34" name="Text Box 1">
          <a:extLst>
            <a:ext uri="{FF2B5EF4-FFF2-40B4-BE49-F238E27FC236}">
              <a16:creationId xmlns:a16="http://schemas.microsoft.com/office/drawing/2014/main" id="{00000000-0008-0000-0300-0000EA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35" name="Text Box 1">
          <a:extLst>
            <a:ext uri="{FF2B5EF4-FFF2-40B4-BE49-F238E27FC236}">
              <a16:creationId xmlns:a16="http://schemas.microsoft.com/office/drawing/2014/main" id="{00000000-0008-0000-0300-0000EB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36" name="Text Box 1">
          <a:extLst>
            <a:ext uri="{FF2B5EF4-FFF2-40B4-BE49-F238E27FC236}">
              <a16:creationId xmlns:a16="http://schemas.microsoft.com/office/drawing/2014/main" id="{00000000-0008-0000-0300-0000EC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37" name="Text Box 1">
          <a:extLst>
            <a:ext uri="{FF2B5EF4-FFF2-40B4-BE49-F238E27FC236}">
              <a16:creationId xmlns:a16="http://schemas.microsoft.com/office/drawing/2014/main" id="{00000000-0008-0000-0300-0000ED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38" name="Text Box 1">
          <a:extLst>
            <a:ext uri="{FF2B5EF4-FFF2-40B4-BE49-F238E27FC236}">
              <a16:creationId xmlns:a16="http://schemas.microsoft.com/office/drawing/2014/main" id="{00000000-0008-0000-0300-0000EE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39" name="Text Box 1">
          <a:extLst>
            <a:ext uri="{FF2B5EF4-FFF2-40B4-BE49-F238E27FC236}">
              <a16:creationId xmlns:a16="http://schemas.microsoft.com/office/drawing/2014/main" id="{00000000-0008-0000-0300-0000EF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40" name="Text Box 1">
          <a:extLst>
            <a:ext uri="{FF2B5EF4-FFF2-40B4-BE49-F238E27FC236}">
              <a16:creationId xmlns:a16="http://schemas.microsoft.com/office/drawing/2014/main" id="{00000000-0008-0000-0300-0000F0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41" name="Text Box 1">
          <a:extLst>
            <a:ext uri="{FF2B5EF4-FFF2-40B4-BE49-F238E27FC236}">
              <a16:creationId xmlns:a16="http://schemas.microsoft.com/office/drawing/2014/main" id="{00000000-0008-0000-0300-0000F1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42" name="Text Box 1">
          <a:extLst>
            <a:ext uri="{FF2B5EF4-FFF2-40B4-BE49-F238E27FC236}">
              <a16:creationId xmlns:a16="http://schemas.microsoft.com/office/drawing/2014/main" id="{00000000-0008-0000-0300-0000F2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43" name="Text Box 1">
          <a:extLst>
            <a:ext uri="{FF2B5EF4-FFF2-40B4-BE49-F238E27FC236}">
              <a16:creationId xmlns:a16="http://schemas.microsoft.com/office/drawing/2014/main" id="{00000000-0008-0000-0300-0000F3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44" name="Text Box 1">
          <a:extLst>
            <a:ext uri="{FF2B5EF4-FFF2-40B4-BE49-F238E27FC236}">
              <a16:creationId xmlns:a16="http://schemas.microsoft.com/office/drawing/2014/main" id="{00000000-0008-0000-0300-0000F4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45" name="Text Box 1">
          <a:extLst>
            <a:ext uri="{FF2B5EF4-FFF2-40B4-BE49-F238E27FC236}">
              <a16:creationId xmlns:a16="http://schemas.microsoft.com/office/drawing/2014/main" id="{00000000-0008-0000-0300-0000F5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46" name="Text Box 1">
          <a:extLst>
            <a:ext uri="{FF2B5EF4-FFF2-40B4-BE49-F238E27FC236}">
              <a16:creationId xmlns:a16="http://schemas.microsoft.com/office/drawing/2014/main" id="{00000000-0008-0000-0300-0000F6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47" name="Text Box 1">
          <a:extLst>
            <a:ext uri="{FF2B5EF4-FFF2-40B4-BE49-F238E27FC236}">
              <a16:creationId xmlns:a16="http://schemas.microsoft.com/office/drawing/2014/main" id="{00000000-0008-0000-0300-0000F7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48" name="Text Box 1">
          <a:extLst>
            <a:ext uri="{FF2B5EF4-FFF2-40B4-BE49-F238E27FC236}">
              <a16:creationId xmlns:a16="http://schemas.microsoft.com/office/drawing/2014/main" id="{00000000-0008-0000-0300-0000F8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49" name="Text Box 1">
          <a:extLst>
            <a:ext uri="{FF2B5EF4-FFF2-40B4-BE49-F238E27FC236}">
              <a16:creationId xmlns:a16="http://schemas.microsoft.com/office/drawing/2014/main" id="{00000000-0008-0000-0300-0000F9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50" name="Text Box 1">
          <a:extLst>
            <a:ext uri="{FF2B5EF4-FFF2-40B4-BE49-F238E27FC236}">
              <a16:creationId xmlns:a16="http://schemas.microsoft.com/office/drawing/2014/main" id="{00000000-0008-0000-0300-0000FA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51" name="Text Box 1">
          <a:extLst>
            <a:ext uri="{FF2B5EF4-FFF2-40B4-BE49-F238E27FC236}">
              <a16:creationId xmlns:a16="http://schemas.microsoft.com/office/drawing/2014/main" id="{00000000-0008-0000-0300-0000FB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52" name="Text Box 1">
          <a:extLst>
            <a:ext uri="{FF2B5EF4-FFF2-40B4-BE49-F238E27FC236}">
              <a16:creationId xmlns:a16="http://schemas.microsoft.com/office/drawing/2014/main" id="{00000000-0008-0000-0300-0000FC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53" name="Text Box 1">
          <a:extLst>
            <a:ext uri="{FF2B5EF4-FFF2-40B4-BE49-F238E27FC236}">
              <a16:creationId xmlns:a16="http://schemas.microsoft.com/office/drawing/2014/main" id="{00000000-0008-0000-0300-0000FD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54" name="Text Box 1">
          <a:extLst>
            <a:ext uri="{FF2B5EF4-FFF2-40B4-BE49-F238E27FC236}">
              <a16:creationId xmlns:a16="http://schemas.microsoft.com/office/drawing/2014/main" id="{00000000-0008-0000-0300-0000FE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55" name="Text Box 1">
          <a:extLst>
            <a:ext uri="{FF2B5EF4-FFF2-40B4-BE49-F238E27FC236}">
              <a16:creationId xmlns:a16="http://schemas.microsoft.com/office/drawing/2014/main" id="{00000000-0008-0000-0300-0000FF1E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56" name="Text Box 1">
          <a:extLst>
            <a:ext uri="{FF2B5EF4-FFF2-40B4-BE49-F238E27FC236}">
              <a16:creationId xmlns:a16="http://schemas.microsoft.com/office/drawing/2014/main" id="{00000000-0008-0000-0300-000000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57" name="Text Box 1">
          <a:extLst>
            <a:ext uri="{FF2B5EF4-FFF2-40B4-BE49-F238E27FC236}">
              <a16:creationId xmlns:a16="http://schemas.microsoft.com/office/drawing/2014/main" id="{00000000-0008-0000-0300-000001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58" name="Text Box 1">
          <a:extLst>
            <a:ext uri="{FF2B5EF4-FFF2-40B4-BE49-F238E27FC236}">
              <a16:creationId xmlns:a16="http://schemas.microsoft.com/office/drawing/2014/main" id="{00000000-0008-0000-0300-000002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59" name="Text Box 1">
          <a:extLst>
            <a:ext uri="{FF2B5EF4-FFF2-40B4-BE49-F238E27FC236}">
              <a16:creationId xmlns:a16="http://schemas.microsoft.com/office/drawing/2014/main" id="{00000000-0008-0000-0300-000003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60" name="Text Box 1">
          <a:extLst>
            <a:ext uri="{FF2B5EF4-FFF2-40B4-BE49-F238E27FC236}">
              <a16:creationId xmlns:a16="http://schemas.microsoft.com/office/drawing/2014/main" id="{00000000-0008-0000-0300-000004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61" name="Text Box 1">
          <a:extLst>
            <a:ext uri="{FF2B5EF4-FFF2-40B4-BE49-F238E27FC236}">
              <a16:creationId xmlns:a16="http://schemas.microsoft.com/office/drawing/2014/main" id="{00000000-0008-0000-0300-000005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62" name="Text Box 1">
          <a:extLst>
            <a:ext uri="{FF2B5EF4-FFF2-40B4-BE49-F238E27FC236}">
              <a16:creationId xmlns:a16="http://schemas.microsoft.com/office/drawing/2014/main" id="{00000000-0008-0000-0300-000006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63" name="Text Box 1">
          <a:extLst>
            <a:ext uri="{FF2B5EF4-FFF2-40B4-BE49-F238E27FC236}">
              <a16:creationId xmlns:a16="http://schemas.microsoft.com/office/drawing/2014/main" id="{00000000-0008-0000-0300-000007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64" name="Text Box 1">
          <a:extLst>
            <a:ext uri="{FF2B5EF4-FFF2-40B4-BE49-F238E27FC236}">
              <a16:creationId xmlns:a16="http://schemas.microsoft.com/office/drawing/2014/main" id="{00000000-0008-0000-0300-000008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65" name="Text Box 1">
          <a:extLst>
            <a:ext uri="{FF2B5EF4-FFF2-40B4-BE49-F238E27FC236}">
              <a16:creationId xmlns:a16="http://schemas.microsoft.com/office/drawing/2014/main" id="{00000000-0008-0000-0300-000009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66" name="Text Box 1">
          <a:extLst>
            <a:ext uri="{FF2B5EF4-FFF2-40B4-BE49-F238E27FC236}">
              <a16:creationId xmlns:a16="http://schemas.microsoft.com/office/drawing/2014/main" id="{00000000-0008-0000-0300-00000A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67" name="Text Box 1">
          <a:extLst>
            <a:ext uri="{FF2B5EF4-FFF2-40B4-BE49-F238E27FC236}">
              <a16:creationId xmlns:a16="http://schemas.microsoft.com/office/drawing/2014/main" id="{00000000-0008-0000-0300-00000B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68" name="Text Box 1">
          <a:extLst>
            <a:ext uri="{FF2B5EF4-FFF2-40B4-BE49-F238E27FC236}">
              <a16:creationId xmlns:a16="http://schemas.microsoft.com/office/drawing/2014/main" id="{00000000-0008-0000-0300-00000C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69" name="Text Box 1">
          <a:extLst>
            <a:ext uri="{FF2B5EF4-FFF2-40B4-BE49-F238E27FC236}">
              <a16:creationId xmlns:a16="http://schemas.microsoft.com/office/drawing/2014/main" id="{00000000-0008-0000-0300-00000D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70" name="Text Box 1">
          <a:extLst>
            <a:ext uri="{FF2B5EF4-FFF2-40B4-BE49-F238E27FC236}">
              <a16:creationId xmlns:a16="http://schemas.microsoft.com/office/drawing/2014/main" id="{00000000-0008-0000-0300-00000E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71" name="Text Box 1">
          <a:extLst>
            <a:ext uri="{FF2B5EF4-FFF2-40B4-BE49-F238E27FC236}">
              <a16:creationId xmlns:a16="http://schemas.microsoft.com/office/drawing/2014/main" id="{00000000-0008-0000-0300-00000F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72" name="Text Box 1">
          <a:extLst>
            <a:ext uri="{FF2B5EF4-FFF2-40B4-BE49-F238E27FC236}">
              <a16:creationId xmlns:a16="http://schemas.microsoft.com/office/drawing/2014/main" id="{00000000-0008-0000-0300-000010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73" name="Text Box 1">
          <a:extLst>
            <a:ext uri="{FF2B5EF4-FFF2-40B4-BE49-F238E27FC236}">
              <a16:creationId xmlns:a16="http://schemas.microsoft.com/office/drawing/2014/main" id="{00000000-0008-0000-0300-000011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74" name="Text Box 1">
          <a:extLst>
            <a:ext uri="{FF2B5EF4-FFF2-40B4-BE49-F238E27FC236}">
              <a16:creationId xmlns:a16="http://schemas.microsoft.com/office/drawing/2014/main" id="{00000000-0008-0000-0300-000012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75" name="Text Box 1">
          <a:extLst>
            <a:ext uri="{FF2B5EF4-FFF2-40B4-BE49-F238E27FC236}">
              <a16:creationId xmlns:a16="http://schemas.microsoft.com/office/drawing/2014/main" id="{00000000-0008-0000-0300-000013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76" name="Text Box 1">
          <a:extLst>
            <a:ext uri="{FF2B5EF4-FFF2-40B4-BE49-F238E27FC236}">
              <a16:creationId xmlns:a16="http://schemas.microsoft.com/office/drawing/2014/main" id="{00000000-0008-0000-0300-000014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77" name="Text Box 1">
          <a:extLst>
            <a:ext uri="{FF2B5EF4-FFF2-40B4-BE49-F238E27FC236}">
              <a16:creationId xmlns:a16="http://schemas.microsoft.com/office/drawing/2014/main" id="{00000000-0008-0000-0300-000015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78" name="Text Box 1">
          <a:extLst>
            <a:ext uri="{FF2B5EF4-FFF2-40B4-BE49-F238E27FC236}">
              <a16:creationId xmlns:a16="http://schemas.microsoft.com/office/drawing/2014/main" id="{00000000-0008-0000-0300-000016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79" name="Text Box 1">
          <a:extLst>
            <a:ext uri="{FF2B5EF4-FFF2-40B4-BE49-F238E27FC236}">
              <a16:creationId xmlns:a16="http://schemas.microsoft.com/office/drawing/2014/main" id="{00000000-0008-0000-0300-000017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80" name="Text Box 1">
          <a:extLst>
            <a:ext uri="{FF2B5EF4-FFF2-40B4-BE49-F238E27FC236}">
              <a16:creationId xmlns:a16="http://schemas.microsoft.com/office/drawing/2014/main" id="{00000000-0008-0000-0300-000018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81" name="Text Box 1">
          <a:extLst>
            <a:ext uri="{FF2B5EF4-FFF2-40B4-BE49-F238E27FC236}">
              <a16:creationId xmlns:a16="http://schemas.microsoft.com/office/drawing/2014/main" id="{00000000-0008-0000-0300-000019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82" name="Text Box 1">
          <a:extLst>
            <a:ext uri="{FF2B5EF4-FFF2-40B4-BE49-F238E27FC236}">
              <a16:creationId xmlns:a16="http://schemas.microsoft.com/office/drawing/2014/main" id="{00000000-0008-0000-0300-00001A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83" name="Text Box 1">
          <a:extLst>
            <a:ext uri="{FF2B5EF4-FFF2-40B4-BE49-F238E27FC236}">
              <a16:creationId xmlns:a16="http://schemas.microsoft.com/office/drawing/2014/main" id="{00000000-0008-0000-0300-00001B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84" name="Text Box 1">
          <a:extLst>
            <a:ext uri="{FF2B5EF4-FFF2-40B4-BE49-F238E27FC236}">
              <a16:creationId xmlns:a16="http://schemas.microsoft.com/office/drawing/2014/main" id="{00000000-0008-0000-0300-00001C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85" name="Text Box 1">
          <a:extLst>
            <a:ext uri="{FF2B5EF4-FFF2-40B4-BE49-F238E27FC236}">
              <a16:creationId xmlns:a16="http://schemas.microsoft.com/office/drawing/2014/main" id="{00000000-0008-0000-0300-00001D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86" name="Text Box 1">
          <a:extLst>
            <a:ext uri="{FF2B5EF4-FFF2-40B4-BE49-F238E27FC236}">
              <a16:creationId xmlns:a16="http://schemas.microsoft.com/office/drawing/2014/main" id="{00000000-0008-0000-0300-00001E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87" name="Text Box 1">
          <a:extLst>
            <a:ext uri="{FF2B5EF4-FFF2-40B4-BE49-F238E27FC236}">
              <a16:creationId xmlns:a16="http://schemas.microsoft.com/office/drawing/2014/main" id="{00000000-0008-0000-0300-00001F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88" name="Text Box 1">
          <a:extLst>
            <a:ext uri="{FF2B5EF4-FFF2-40B4-BE49-F238E27FC236}">
              <a16:creationId xmlns:a16="http://schemas.microsoft.com/office/drawing/2014/main" id="{00000000-0008-0000-0300-000020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89" name="Text Box 1">
          <a:extLst>
            <a:ext uri="{FF2B5EF4-FFF2-40B4-BE49-F238E27FC236}">
              <a16:creationId xmlns:a16="http://schemas.microsoft.com/office/drawing/2014/main" id="{00000000-0008-0000-0300-000021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90" name="Text Box 1">
          <a:extLst>
            <a:ext uri="{FF2B5EF4-FFF2-40B4-BE49-F238E27FC236}">
              <a16:creationId xmlns:a16="http://schemas.microsoft.com/office/drawing/2014/main" id="{00000000-0008-0000-0300-000022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91" name="Text Box 1">
          <a:extLst>
            <a:ext uri="{FF2B5EF4-FFF2-40B4-BE49-F238E27FC236}">
              <a16:creationId xmlns:a16="http://schemas.microsoft.com/office/drawing/2014/main" id="{00000000-0008-0000-0300-000023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92" name="Text Box 1">
          <a:extLst>
            <a:ext uri="{FF2B5EF4-FFF2-40B4-BE49-F238E27FC236}">
              <a16:creationId xmlns:a16="http://schemas.microsoft.com/office/drawing/2014/main" id="{00000000-0008-0000-0300-000024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93" name="Text Box 1">
          <a:extLst>
            <a:ext uri="{FF2B5EF4-FFF2-40B4-BE49-F238E27FC236}">
              <a16:creationId xmlns:a16="http://schemas.microsoft.com/office/drawing/2014/main" id="{00000000-0008-0000-0300-000025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94" name="Text Box 1">
          <a:extLst>
            <a:ext uri="{FF2B5EF4-FFF2-40B4-BE49-F238E27FC236}">
              <a16:creationId xmlns:a16="http://schemas.microsoft.com/office/drawing/2014/main" id="{00000000-0008-0000-0300-000026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95" name="Text Box 1">
          <a:extLst>
            <a:ext uri="{FF2B5EF4-FFF2-40B4-BE49-F238E27FC236}">
              <a16:creationId xmlns:a16="http://schemas.microsoft.com/office/drawing/2014/main" id="{00000000-0008-0000-0300-000027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96" name="Text Box 1">
          <a:extLst>
            <a:ext uri="{FF2B5EF4-FFF2-40B4-BE49-F238E27FC236}">
              <a16:creationId xmlns:a16="http://schemas.microsoft.com/office/drawing/2014/main" id="{00000000-0008-0000-0300-000028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97" name="Text Box 1">
          <a:extLst>
            <a:ext uri="{FF2B5EF4-FFF2-40B4-BE49-F238E27FC236}">
              <a16:creationId xmlns:a16="http://schemas.microsoft.com/office/drawing/2014/main" id="{00000000-0008-0000-0300-000029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98" name="Text Box 1">
          <a:extLst>
            <a:ext uri="{FF2B5EF4-FFF2-40B4-BE49-F238E27FC236}">
              <a16:creationId xmlns:a16="http://schemas.microsoft.com/office/drawing/2014/main" id="{00000000-0008-0000-0300-00002A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899" name="Text Box 1">
          <a:extLst>
            <a:ext uri="{FF2B5EF4-FFF2-40B4-BE49-F238E27FC236}">
              <a16:creationId xmlns:a16="http://schemas.microsoft.com/office/drawing/2014/main" id="{00000000-0008-0000-0300-00002B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00" name="Text Box 1">
          <a:extLst>
            <a:ext uri="{FF2B5EF4-FFF2-40B4-BE49-F238E27FC236}">
              <a16:creationId xmlns:a16="http://schemas.microsoft.com/office/drawing/2014/main" id="{00000000-0008-0000-0300-00002C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01" name="Text Box 1">
          <a:extLst>
            <a:ext uri="{FF2B5EF4-FFF2-40B4-BE49-F238E27FC236}">
              <a16:creationId xmlns:a16="http://schemas.microsoft.com/office/drawing/2014/main" id="{00000000-0008-0000-0300-00002D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02" name="Text Box 1">
          <a:extLst>
            <a:ext uri="{FF2B5EF4-FFF2-40B4-BE49-F238E27FC236}">
              <a16:creationId xmlns:a16="http://schemas.microsoft.com/office/drawing/2014/main" id="{00000000-0008-0000-0300-00002E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03" name="Text Box 1">
          <a:extLst>
            <a:ext uri="{FF2B5EF4-FFF2-40B4-BE49-F238E27FC236}">
              <a16:creationId xmlns:a16="http://schemas.microsoft.com/office/drawing/2014/main" id="{00000000-0008-0000-0300-00002F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04" name="Text Box 1">
          <a:extLst>
            <a:ext uri="{FF2B5EF4-FFF2-40B4-BE49-F238E27FC236}">
              <a16:creationId xmlns:a16="http://schemas.microsoft.com/office/drawing/2014/main" id="{00000000-0008-0000-0300-000030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05" name="Text Box 1">
          <a:extLst>
            <a:ext uri="{FF2B5EF4-FFF2-40B4-BE49-F238E27FC236}">
              <a16:creationId xmlns:a16="http://schemas.microsoft.com/office/drawing/2014/main" id="{00000000-0008-0000-0300-000031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06" name="Text Box 1">
          <a:extLst>
            <a:ext uri="{FF2B5EF4-FFF2-40B4-BE49-F238E27FC236}">
              <a16:creationId xmlns:a16="http://schemas.microsoft.com/office/drawing/2014/main" id="{00000000-0008-0000-0300-000032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07" name="Text Box 1">
          <a:extLst>
            <a:ext uri="{FF2B5EF4-FFF2-40B4-BE49-F238E27FC236}">
              <a16:creationId xmlns:a16="http://schemas.microsoft.com/office/drawing/2014/main" id="{00000000-0008-0000-0300-000033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08" name="Text Box 1">
          <a:extLst>
            <a:ext uri="{FF2B5EF4-FFF2-40B4-BE49-F238E27FC236}">
              <a16:creationId xmlns:a16="http://schemas.microsoft.com/office/drawing/2014/main" id="{00000000-0008-0000-0300-000034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09" name="Text Box 1">
          <a:extLst>
            <a:ext uri="{FF2B5EF4-FFF2-40B4-BE49-F238E27FC236}">
              <a16:creationId xmlns:a16="http://schemas.microsoft.com/office/drawing/2014/main" id="{00000000-0008-0000-0300-000035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10" name="Text Box 1">
          <a:extLst>
            <a:ext uri="{FF2B5EF4-FFF2-40B4-BE49-F238E27FC236}">
              <a16:creationId xmlns:a16="http://schemas.microsoft.com/office/drawing/2014/main" id="{00000000-0008-0000-0300-000036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11" name="Text Box 1">
          <a:extLst>
            <a:ext uri="{FF2B5EF4-FFF2-40B4-BE49-F238E27FC236}">
              <a16:creationId xmlns:a16="http://schemas.microsoft.com/office/drawing/2014/main" id="{00000000-0008-0000-0300-000037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12" name="Text Box 1">
          <a:extLst>
            <a:ext uri="{FF2B5EF4-FFF2-40B4-BE49-F238E27FC236}">
              <a16:creationId xmlns:a16="http://schemas.microsoft.com/office/drawing/2014/main" id="{00000000-0008-0000-0300-000038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13" name="Text Box 1">
          <a:extLst>
            <a:ext uri="{FF2B5EF4-FFF2-40B4-BE49-F238E27FC236}">
              <a16:creationId xmlns:a16="http://schemas.microsoft.com/office/drawing/2014/main" id="{00000000-0008-0000-0300-000039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14" name="Text Box 1">
          <a:extLst>
            <a:ext uri="{FF2B5EF4-FFF2-40B4-BE49-F238E27FC236}">
              <a16:creationId xmlns:a16="http://schemas.microsoft.com/office/drawing/2014/main" id="{00000000-0008-0000-0300-00003A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15" name="Text Box 1">
          <a:extLst>
            <a:ext uri="{FF2B5EF4-FFF2-40B4-BE49-F238E27FC236}">
              <a16:creationId xmlns:a16="http://schemas.microsoft.com/office/drawing/2014/main" id="{00000000-0008-0000-0300-00003B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16" name="Text Box 1">
          <a:extLst>
            <a:ext uri="{FF2B5EF4-FFF2-40B4-BE49-F238E27FC236}">
              <a16:creationId xmlns:a16="http://schemas.microsoft.com/office/drawing/2014/main" id="{00000000-0008-0000-0300-00003C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17" name="Text Box 1">
          <a:extLst>
            <a:ext uri="{FF2B5EF4-FFF2-40B4-BE49-F238E27FC236}">
              <a16:creationId xmlns:a16="http://schemas.microsoft.com/office/drawing/2014/main" id="{00000000-0008-0000-0300-00003D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18" name="Text Box 1">
          <a:extLst>
            <a:ext uri="{FF2B5EF4-FFF2-40B4-BE49-F238E27FC236}">
              <a16:creationId xmlns:a16="http://schemas.microsoft.com/office/drawing/2014/main" id="{00000000-0008-0000-0300-00003E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19" name="Text Box 1">
          <a:extLst>
            <a:ext uri="{FF2B5EF4-FFF2-40B4-BE49-F238E27FC236}">
              <a16:creationId xmlns:a16="http://schemas.microsoft.com/office/drawing/2014/main" id="{00000000-0008-0000-0300-00003F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20" name="Text Box 1">
          <a:extLst>
            <a:ext uri="{FF2B5EF4-FFF2-40B4-BE49-F238E27FC236}">
              <a16:creationId xmlns:a16="http://schemas.microsoft.com/office/drawing/2014/main" id="{00000000-0008-0000-0300-000040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21" name="Text Box 1">
          <a:extLst>
            <a:ext uri="{FF2B5EF4-FFF2-40B4-BE49-F238E27FC236}">
              <a16:creationId xmlns:a16="http://schemas.microsoft.com/office/drawing/2014/main" id="{00000000-0008-0000-0300-000041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22" name="Text Box 1">
          <a:extLst>
            <a:ext uri="{FF2B5EF4-FFF2-40B4-BE49-F238E27FC236}">
              <a16:creationId xmlns:a16="http://schemas.microsoft.com/office/drawing/2014/main" id="{00000000-0008-0000-0300-000042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23" name="Text Box 1">
          <a:extLst>
            <a:ext uri="{FF2B5EF4-FFF2-40B4-BE49-F238E27FC236}">
              <a16:creationId xmlns:a16="http://schemas.microsoft.com/office/drawing/2014/main" id="{00000000-0008-0000-0300-000043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24" name="Text Box 1">
          <a:extLst>
            <a:ext uri="{FF2B5EF4-FFF2-40B4-BE49-F238E27FC236}">
              <a16:creationId xmlns:a16="http://schemas.microsoft.com/office/drawing/2014/main" id="{00000000-0008-0000-0300-000044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25" name="Text Box 1">
          <a:extLst>
            <a:ext uri="{FF2B5EF4-FFF2-40B4-BE49-F238E27FC236}">
              <a16:creationId xmlns:a16="http://schemas.microsoft.com/office/drawing/2014/main" id="{00000000-0008-0000-0300-000045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26" name="Text Box 1">
          <a:extLst>
            <a:ext uri="{FF2B5EF4-FFF2-40B4-BE49-F238E27FC236}">
              <a16:creationId xmlns:a16="http://schemas.microsoft.com/office/drawing/2014/main" id="{00000000-0008-0000-0300-000046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27" name="Text Box 1">
          <a:extLst>
            <a:ext uri="{FF2B5EF4-FFF2-40B4-BE49-F238E27FC236}">
              <a16:creationId xmlns:a16="http://schemas.microsoft.com/office/drawing/2014/main" id="{00000000-0008-0000-0300-000047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28" name="Text Box 1">
          <a:extLst>
            <a:ext uri="{FF2B5EF4-FFF2-40B4-BE49-F238E27FC236}">
              <a16:creationId xmlns:a16="http://schemas.microsoft.com/office/drawing/2014/main" id="{00000000-0008-0000-0300-000048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29" name="Text Box 1">
          <a:extLst>
            <a:ext uri="{FF2B5EF4-FFF2-40B4-BE49-F238E27FC236}">
              <a16:creationId xmlns:a16="http://schemas.microsoft.com/office/drawing/2014/main" id="{00000000-0008-0000-0300-000049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30" name="Text Box 1">
          <a:extLst>
            <a:ext uri="{FF2B5EF4-FFF2-40B4-BE49-F238E27FC236}">
              <a16:creationId xmlns:a16="http://schemas.microsoft.com/office/drawing/2014/main" id="{00000000-0008-0000-0300-00004A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31" name="Text Box 1">
          <a:extLst>
            <a:ext uri="{FF2B5EF4-FFF2-40B4-BE49-F238E27FC236}">
              <a16:creationId xmlns:a16="http://schemas.microsoft.com/office/drawing/2014/main" id="{00000000-0008-0000-0300-00004B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32" name="Text Box 1">
          <a:extLst>
            <a:ext uri="{FF2B5EF4-FFF2-40B4-BE49-F238E27FC236}">
              <a16:creationId xmlns:a16="http://schemas.microsoft.com/office/drawing/2014/main" id="{00000000-0008-0000-0300-00004C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33" name="Text Box 1">
          <a:extLst>
            <a:ext uri="{FF2B5EF4-FFF2-40B4-BE49-F238E27FC236}">
              <a16:creationId xmlns:a16="http://schemas.microsoft.com/office/drawing/2014/main" id="{00000000-0008-0000-0300-00004D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34" name="Text Box 1">
          <a:extLst>
            <a:ext uri="{FF2B5EF4-FFF2-40B4-BE49-F238E27FC236}">
              <a16:creationId xmlns:a16="http://schemas.microsoft.com/office/drawing/2014/main" id="{00000000-0008-0000-0300-00004E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35" name="Text Box 1">
          <a:extLst>
            <a:ext uri="{FF2B5EF4-FFF2-40B4-BE49-F238E27FC236}">
              <a16:creationId xmlns:a16="http://schemas.microsoft.com/office/drawing/2014/main" id="{00000000-0008-0000-0300-00004F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36" name="Text Box 1">
          <a:extLst>
            <a:ext uri="{FF2B5EF4-FFF2-40B4-BE49-F238E27FC236}">
              <a16:creationId xmlns:a16="http://schemas.microsoft.com/office/drawing/2014/main" id="{00000000-0008-0000-0300-000050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37" name="Text Box 1">
          <a:extLst>
            <a:ext uri="{FF2B5EF4-FFF2-40B4-BE49-F238E27FC236}">
              <a16:creationId xmlns:a16="http://schemas.microsoft.com/office/drawing/2014/main" id="{00000000-0008-0000-0300-000051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38" name="Text Box 1">
          <a:extLst>
            <a:ext uri="{FF2B5EF4-FFF2-40B4-BE49-F238E27FC236}">
              <a16:creationId xmlns:a16="http://schemas.microsoft.com/office/drawing/2014/main" id="{00000000-0008-0000-0300-000052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39" name="Text Box 1">
          <a:extLst>
            <a:ext uri="{FF2B5EF4-FFF2-40B4-BE49-F238E27FC236}">
              <a16:creationId xmlns:a16="http://schemas.microsoft.com/office/drawing/2014/main" id="{00000000-0008-0000-0300-000053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40" name="Text Box 1">
          <a:extLst>
            <a:ext uri="{FF2B5EF4-FFF2-40B4-BE49-F238E27FC236}">
              <a16:creationId xmlns:a16="http://schemas.microsoft.com/office/drawing/2014/main" id="{00000000-0008-0000-0300-000054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41" name="Text Box 1">
          <a:extLst>
            <a:ext uri="{FF2B5EF4-FFF2-40B4-BE49-F238E27FC236}">
              <a16:creationId xmlns:a16="http://schemas.microsoft.com/office/drawing/2014/main" id="{00000000-0008-0000-0300-000055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42" name="Text Box 1">
          <a:extLst>
            <a:ext uri="{FF2B5EF4-FFF2-40B4-BE49-F238E27FC236}">
              <a16:creationId xmlns:a16="http://schemas.microsoft.com/office/drawing/2014/main" id="{00000000-0008-0000-0300-000056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43" name="Text Box 1">
          <a:extLst>
            <a:ext uri="{FF2B5EF4-FFF2-40B4-BE49-F238E27FC236}">
              <a16:creationId xmlns:a16="http://schemas.microsoft.com/office/drawing/2014/main" id="{00000000-0008-0000-0300-000057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44" name="Text Box 1">
          <a:extLst>
            <a:ext uri="{FF2B5EF4-FFF2-40B4-BE49-F238E27FC236}">
              <a16:creationId xmlns:a16="http://schemas.microsoft.com/office/drawing/2014/main" id="{00000000-0008-0000-0300-000058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45" name="Text Box 1">
          <a:extLst>
            <a:ext uri="{FF2B5EF4-FFF2-40B4-BE49-F238E27FC236}">
              <a16:creationId xmlns:a16="http://schemas.microsoft.com/office/drawing/2014/main" id="{00000000-0008-0000-0300-000059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46" name="Text Box 1">
          <a:extLst>
            <a:ext uri="{FF2B5EF4-FFF2-40B4-BE49-F238E27FC236}">
              <a16:creationId xmlns:a16="http://schemas.microsoft.com/office/drawing/2014/main" id="{00000000-0008-0000-0300-00005A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47" name="Text Box 1">
          <a:extLst>
            <a:ext uri="{FF2B5EF4-FFF2-40B4-BE49-F238E27FC236}">
              <a16:creationId xmlns:a16="http://schemas.microsoft.com/office/drawing/2014/main" id="{00000000-0008-0000-0300-00005B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48" name="Text Box 1">
          <a:extLst>
            <a:ext uri="{FF2B5EF4-FFF2-40B4-BE49-F238E27FC236}">
              <a16:creationId xmlns:a16="http://schemas.microsoft.com/office/drawing/2014/main" id="{00000000-0008-0000-0300-00005C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49" name="Text Box 1">
          <a:extLst>
            <a:ext uri="{FF2B5EF4-FFF2-40B4-BE49-F238E27FC236}">
              <a16:creationId xmlns:a16="http://schemas.microsoft.com/office/drawing/2014/main" id="{00000000-0008-0000-0300-00005D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50" name="Text Box 1">
          <a:extLst>
            <a:ext uri="{FF2B5EF4-FFF2-40B4-BE49-F238E27FC236}">
              <a16:creationId xmlns:a16="http://schemas.microsoft.com/office/drawing/2014/main" id="{00000000-0008-0000-0300-00005E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51" name="Text Box 1">
          <a:extLst>
            <a:ext uri="{FF2B5EF4-FFF2-40B4-BE49-F238E27FC236}">
              <a16:creationId xmlns:a16="http://schemas.microsoft.com/office/drawing/2014/main" id="{00000000-0008-0000-0300-00005F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52" name="Text Box 1">
          <a:extLst>
            <a:ext uri="{FF2B5EF4-FFF2-40B4-BE49-F238E27FC236}">
              <a16:creationId xmlns:a16="http://schemas.microsoft.com/office/drawing/2014/main" id="{00000000-0008-0000-0300-000060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53" name="Text Box 1">
          <a:extLst>
            <a:ext uri="{FF2B5EF4-FFF2-40B4-BE49-F238E27FC236}">
              <a16:creationId xmlns:a16="http://schemas.microsoft.com/office/drawing/2014/main" id="{00000000-0008-0000-0300-000061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54" name="Text Box 1">
          <a:extLst>
            <a:ext uri="{FF2B5EF4-FFF2-40B4-BE49-F238E27FC236}">
              <a16:creationId xmlns:a16="http://schemas.microsoft.com/office/drawing/2014/main" id="{00000000-0008-0000-0300-000062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55" name="Text Box 1">
          <a:extLst>
            <a:ext uri="{FF2B5EF4-FFF2-40B4-BE49-F238E27FC236}">
              <a16:creationId xmlns:a16="http://schemas.microsoft.com/office/drawing/2014/main" id="{00000000-0008-0000-0300-000063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56" name="Text Box 1">
          <a:extLst>
            <a:ext uri="{FF2B5EF4-FFF2-40B4-BE49-F238E27FC236}">
              <a16:creationId xmlns:a16="http://schemas.microsoft.com/office/drawing/2014/main" id="{00000000-0008-0000-0300-000064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57" name="Text Box 1">
          <a:extLst>
            <a:ext uri="{FF2B5EF4-FFF2-40B4-BE49-F238E27FC236}">
              <a16:creationId xmlns:a16="http://schemas.microsoft.com/office/drawing/2014/main" id="{00000000-0008-0000-0300-000065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58" name="Text Box 1">
          <a:extLst>
            <a:ext uri="{FF2B5EF4-FFF2-40B4-BE49-F238E27FC236}">
              <a16:creationId xmlns:a16="http://schemas.microsoft.com/office/drawing/2014/main" id="{00000000-0008-0000-0300-000066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59" name="Text Box 1">
          <a:extLst>
            <a:ext uri="{FF2B5EF4-FFF2-40B4-BE49-F238E27FC236}">
              <a16:creationId xmlns:a16="http://schemas.microsoft.com/office/drawing/2014/main" id="{00000000-0008-0000-0300-000067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60" name="Text Box 1">
          <a:extLst>
            <a:ext uri="{FF2B5EF4-FFF2-40B4-BE49-F238E27FC236}">
              <a16:creationId xmlns:a16="http://schemas.microsoft.com/office/drawing/2014/main" id="{00000000-0008-0000-0300-000068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61" name="Text Box 1">
          <a:extLst>
            <a:ext uri="{FF2B5EF4-FFF2-40B4-BE49-F238E27FC236}">
              <a16:creationId xmlns:a16="http://schemas.microsoft.com/office/drawing/2014/main" id="{00000000-0008-0000-0300-000069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62" name="Text Box 1">
          <a:extLst>
            <a:ext uri="{FF2B5EF4-FFF2-40B4-BE49-F238E27FC236}">
              <a16:creationId xmlns:a16="http://schemas.microsoft.com/office/drawing/2014/main" id="{00000000-0008-0000-0300-00006A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63" name="Text Box 1">
          <a:extLst>
            <a:ext uri="{FF2B5EF4-FFF2-40B4-BE49-F238E27FC236}">
              <a16:creationId xmlns:a16="http://schemas.microsoft.com/office/drawing/2014/main" id="{00000000-0008-0000-0300-00006B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64" name="Text Box 1">
          <a:extLst>
            <a:ext uri="{FF2B5EF4-FFF2-40B4-BE49-F238E27FC236}">
              <a16:creationId xmlns:a16="http://schemas.microsoft.com/office/drawing/2014/main" id="{00000000-0008-0000-0300-00006C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65" name="Text Box 1">
          <a:extLst>
            <a:ext uri="{FF2B5EF4-FFF2-40B4-BE49-F238E27FC236}">
              <a16:creationId xmlns:a16="http://schemas.microsoft.com/office/drawing/2014/main" id="{00000000-0008-0000-0300-00006D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66" name="Text Box 1">
          <a:extLst>
            <a:ext uri="{FF2B5EF4-FFF2-40B4-BE49-F238E27FC236}">
              <a16:creationId xmlns:a16="http://schemas.microsoft.com/office/drawing/2014/main" id="{00000000-0008-0000-0300-00006E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67" name="Text Box 1">
          <a:extLst>
            <a:ext uri="{FF2B5EF4-FFF2-40B4-BE49-F238E27FC236}">
              <a16:creationId xmlns:a16="http://schemas.microsoft.com/office/drawing/2014/main" id="{00000000-0008-0000-0300-00006F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68" name="Text Box 1">
          <a:extLst>
            <a:ext uri="{FF2B5EF4-FFF2-40B4-BE49-F238E27FC236}">
              <a16:creationId xmlns:a16="http://schemas.microsoft.com/office/drawing/2014/main" id="{00000000-0008-0000-0300-000070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69" name="Text Box 1">
          <a:extLst>
            <a:ext uri="{FF2B5EF4-FFF2-40B4-BE49-F238E27FC236}">
              <a16:creationId xmlns:a16="http://schemas.microsoft.com/office/drawing/2014/main" id="{00000000-0008-0000-0300-000071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70" name="Text Box 1">
          <a:extLst>
            <a:ext uri="{FF2B5EF4-FFF2-40B4-BE49-F238E27FC236}">
              <a16:creationId xmlns:a16="http://schemas.microsoft.com/office/drawing/2014/main" id="{00000000-0008-0000-0300-000072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71" name="Text Box 1">
          <a:extLst>
            <a:ext uri="{FF2B5EF4-FFF2-40B4-BE49-F238E27FC236}">
              <a16:creationId xmlns:a16="http://schemas.microsoft.com/office/drawing/2014/main" id="{00000000-0008-0000-0300-000073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72" name="Text Box 1">
          <a:extLst>
            <a:ext uri="{FF2B5EF4-FFF2-40B4-BE49-F238E27FC236}">
              <a16:creationId xmlns:a16="http://schemas.microsoft.com/office/drawing/2014/main" id="{00000000-0008-0000-0300-000074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73" name="Text Box 1">
          <a:extLst>
            <a:ext uri="{FF2B5EF4-FFF2-40B4-BE49-F238E27FC236}">
              <a16:creationId xmlns:a16="http://schemas.microsoft.com/office/drawing/2014/main" id="{00000000-0008-0000-0300-000075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74" name="Text Box 1">
          <a:extLst>
            <a:ext uri="{FF2B5EF4-FFF2-40B4-BE49-F238E27FC236}">
              <a16:creationId xmlns:a16="http://schemas.microsoft.com/office/drawing/2014/main" id="{00000000-0008-0000-0300-000076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75" name="Text Box 1">
          <a:extLst>
            <a:ext uri="{FF2B5EF4-FFF2-40B4-BE49-F238E27FC236}">
              <a16:creationId xmlns:a16="http://schemas.microsoft.com/office/drawing/2014/main" id="{00000000-0008-0000-0300-000077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76" name="Text Box 1">
          <a:extLst>
            <a:ext uri="{FF2B5EF4-FFF2-40B4-BE49-F238E27FC236}">
              <a16:creationId xmlns:a16="http://schemas.microsoft.com/office/drawing/2014/main" id="{00000000-0008-0000-0300-000078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77" name="Text Box 1">
          <a:extLst>
            <a:ext uri="{FF2B5EF4-FFF2-40B4-BE49-F238E27FC236}">
              <a16:creationId xmlns:a16="http://schemas.microsoft.com/office/drawing/2014/main" id="{00000000-0008-0000-0300-000079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78" name="Text Box 1">
          <a:extLst>
            <a:ext uri="{FF2B5EF4-FFF2-40B4-BE49-F238E27FC236}">
              <a16:creationId xmlns:a16="http://schemas.microsoft.com/office/drawing/2014/main" id="{00000000-0008-0000-0300-00007A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79" name="Text Box 1">
          <a:extLst>
            <a:ext uri="{FF2B5EF4-FFF2-40B4-BE49-F238E27FC236}">
              <a16:creationId xmlns:a16="http://schemas.microsoft.com/office/drawing/2014/main" id="{00000000-0008-0000-0300-00007B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80" name="Text Box 1">
          <a:extLst>
            <a:ext uri="{FF2B5EF4-FFF2-40B4-BE49-F238E27FC236}">
              <a16:creationId xmlns:a16="http://schemas.microsoft.com/office/drawing/2014/main" id="{00000000-0008-0000-0300-00007C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81" name="Text Box 1">
          <a:extLst>
            <a:ext uri="{FF2B5EF4-FFF2-40B4-BE49-F238E27FC236}">
              <a16:creationId xmlns:a16="http://schemas.microsoft.com/office/drawing/2014/main" id="{00000000-0008-0000-0300-00007D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82" name="Text Box 1">
          <a:extLst>
            <a:ext uri="{FF2B5EF4-FFF2-40B4-BE49-F238E27FC236}">
              <a16:creationId xmlns:a16="http://schemas.microsoft.com/office/drawing/2014/main" id="{00000000-0008-0000-0300-00007E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83" name="Text Box 1">
          <a:extLst>
            <a:ext uri="{FF2B5EF4-FFF2-40B4-BE49-F238E27FC236}">
              <a16:creationId xmlns:a16="http://schemas.microsoft.com/office/drawing/2014/main" id="{00000000-0008-0000-0300-00007F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84" name="Text Box 1">
          <a:extLst>
            <a:ext uri="{FF2B5EF4-FFF2-40B4-BE49-F238E27FC236}">
              <a16:creationId xmlns:a16="http://schemas.microsoft.com/office/drawing/2014/main" id="{00000000-0008-0000-0300-000080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85" name="Text Box 1">
          <a:extLst>
            <a:ext uri="{FF2B5EF4-FFF2-40B4-BE49-F238E27FC236}">
              <a16:creationId xmlns:a16="http://schemas.microsoft.com/office/drawing/2014/main" id="{00000000-0008-0000-0300-000081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86" name="Text Box 1">
          <a:extLst>
            <a:ext uri="{FF2B5EF4-FFF2-40B4-BE49-F238E27FC236}">
              <a16:creationId xmlns:a16="http://schemas.microsoft.com/office/drawing/2014/main" id="{00000000-0008-0000-0300-000082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87" name="Text Box 1">
          <a:extLst>
            <a:ext uri="{FF2B5EF4-FFF2-40B4-BE49-F238E27FC236}">
              <a16:creationId xmlns:a16="http://schemas.microsoft.com/office/drawing/2014/main" id="{00000000-0008-0000-0300-000083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88" name="Text Box 1">
          <a:extLst>
            <a:ext uri="{FF2B5EF4-FFF2-40B4-BE49-F238E27FC236}">
              <a16:creationId xmlns:a16="http://schemas.microsoft.com/office/drawing/2014/main" id="{00000000-0008-0000-0300-000084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89" name="Text Box 1">
          <a:extLst>
            <a:ext uri="{FF2B5EF4-FFF2-40B4-BE49-F238E27FC236}">
              <a16:creationId xmlns:a16="http://schemas.microsoft.com/office/drawing/2014/main" id="{00000000-0008-0000-0300-000085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90" name="Text Box 1">
          <a:extLst>
            <a:ext uri="{FF2B5EF4-FFF2-40B4-BE49-F238E27FC236}">
              <a16:creationId xmlns:a16="http://schemas.microsoft.com/office/drawing/2014/main" id="{00000000-0008-0000-0300-000086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91" name="Text Box 1">
          <a:extLst>
            <a:ext uri="{FF2B5EF4-FFF2-40B4-BE49-F238E27FC236}">
              <a16:creationId xmlns:a16="http://schemas.microsoft.com/office/drawing/2014/main" id="{00000000-0008-0000-0300-000087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92" name="Text Box 1">
          <a:extLst>
            <a:ext uri="{FF2B5EF4-FFF2-40B4-BE49-F238E27FC236}">
              <a16:creationId xmlns:a16="http://schemas.microsoft.com/office/drawing/2014/main" id="{00000000-0008-0000-0300-000088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93" name="Text Box 1">
          <a:extLst>
            <a:ext uri="{FF2B5EF4-FFF2-40B4-BE49-F238E27FC236}">
              <a16:creationId xmlns:a16="http://schemas.microsoft.com/office/drawing/2014/main" id="{00000000-0008-0000-0300-000089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94" name="Text Box 1">
          <a:extLst>
            <a:ext uri="{FF2B5EF4-FFF2-40B4-BE49-F238E27FC236}">
              <a16:creationId xmlns:a16="http://schemas.microsoft.com/office/drawing/2014/main" id="{00000000-0008-0000-0300-00008A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95" name="Text Box 1">
          <a:extLst>
            <a:ext uri="{FF2B5EF4-FFF2-40B4-BE49-F238E27FC236}">
              <a16:creationId xmlns:a16="http://schemas.microsoft.com/office/drawing/2014/main" id="{00000000-0008-0000-0300-00008B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96" name="Text Box 1">
          <a:extLst>
            <a:ext uri="{FF2B5EF4-FFF2-40B4-BE49-F238E27FC236}">
              <a16:creationId xmlns:a16="http://schemas.microsoft.com/office/drawing/2014/main" id="{00000000-0008-0000-0300-00008C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97" name="Text Box 1">
          <a:extLst>
            <a:ext uri="{FF2B5EF4-FFF2-40B4-BE49-F238E27FC236}">
              <a16:creationId xmlns:a16="http://schemas.microsoft.com/office/drawing/2014/main" id="{00000000-0008-0000-0300-00008D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98" name="Text Box 1">
          <a:extLst>
            <a:ext uri="{FF2B5EF4-FFF2-40B4-BE49-F238E27FC236}">
              <a16:creationId xmlns:a16="http://schemas.microsoft.com/office/drawing/2014/main" id="{00000000-0008-0000-0300-00008E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1999" name="Text Box 1">
          <a:extLst>
            <a:ext uri="{FF2B5EF4-FFF2-40B4-BE49-F238E27FC236}">
              <a16:creationId xmlns:a16="http://schemas.microsoft.com/office/drawing/2014/main" id="{00000000-0008-0000-0300-00008F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00" name="Text Box 1">
          <a:extLst>
            <a:ext uri="{FF2B5EF4-FFF2-40B4-BE49-F238E27FC236}">
              <a16:creationId xmlns:a16="http://schemas.microsoft.com/office/drawing/2014/main" id="{00000000-0008-0000-0300-000090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01" name="Text Box 1">
          <a:extLst>
            <a:ext uri="{FF2B5EF4-FFF2-40B4-BE49-F238E27FC236}">
              <a16:creationId xmlns:a16="http://schemas.microsoft.com/office/drawing/2014/main" id="{00000000-0008-0000-0300-000091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02" name="Text Box 1">
          <a:extLst>
            <a:ext uri="{FF2B5EF4-FFF2-40B4-BE49-F238E27FC236}">
              <a16:creationId xmlns:a16="http://schemas.microsoft.com/office/drawing/2014/main" id="{00000000-0008-0000-0300-000092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03" name="Text Box 1">
          <a:extLst>
            <a:ext uri="{FF2B5EF4-FFF2-40B4-BE49-F238E27FC236}">
              <a16:creationId xmlns:a16="http://schemas.microsoft.com/office/drawing/2014/main" id="{00000000-0008-0000-0300-000093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04" name="Text Box 1">
          <a:extLst>
            <a:ext uri="{FF2B5EF4-FFF2-40B4-BE49-F238E27FC236}">
              <a16:creationId xmlns:a16="http://schemas.microsoft.com/office/drawing/2014/main" id="{00000000-0008-0000-0300-000094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05" name="Text Box 1">
          <a:extLst>
            <a:ext uri="{FF2B5EF4-FFF2-40B4-BE49-F238E27FC236}">
              <a16:creationId xmlns:a16="http://schemas.microsoft.com/office/drawing/2014/main" id="{00000000-0008-0000-0300-000095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06" name="Text Box 1">
          <a:extLst>
            <a:ext uri="{FF2B5EF4-FFF2-40B4-BE49-F238E27FC236}">
              <a16:creationId xmlns:a16="http://schemas.microsoft.com/office/drawing/2014/main" id="{00000000-0008-0000-0300-000096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07" name="Text Box 1">
          <a:extLst>
            <a:ext uri="{FF2B5EF4-FFF2-40B4-BE49-F238E27FC236}">
              <a16:creationId xmlns:a16="http://schemas.microsoft.com/office/drawing/2014/main" id="{00000000-0008-0000-0300-000097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08" name="Text Box 1">
          <a:extLst>
            <a:ext uri="{FF2B5EF4-FFF2-40B4-BE49-F238E27FC236}">
              <a16:creationId xmlns:a16="http://schemas.microsoft.com/office/drawing/2014/main" id="{00000000-0008-0000-0300-000098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09" name="Text Box 1">
          <a:extLst>
            <a:ext uri="{FF2B5EF4-FFF2-40B4-BE49-F238E27FC236}">
              <a16:creationId xmlns:a16="http://schemas.microsoft.com/office/drawing/2014/main" id="{00000000-0008-0000-0300-000099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10" name="Text Box 1">
          <a:extLst>
            <a:ext uri="{FF2B5EF4-FFF2-40B4-BE49-F238E27FC236}">
              <a16:creationId xmlns:a16="http://schemas.microsoft.com/office/drawing/2014/main" id="{00000000-0008-0000-0300-00009A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11" name="Text Box 1">
          <a:extLst>
            <a:ext uri="{FF2B5EF4-FFF2-40B4-BE49-F238E27FC236}">
              <a16:creationId xmlns:a16="http://schemas.microsoft.com/office/drawing/2014/main" id="{00000000-0008-0000-0300-00009B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12" name="Text Box 1">
          <a:extLst>
            <a:ext uri="{FF2B5EF4-FFF2-40B4-BE49-F238E27FC236}">
              <a16:creationId xmlns:a16="http://schemas.microsoft.com/office/drawing/2014/main" id="{00000000-0008-0000-0300-00009C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13" name="Text Box 1">
          <a:extLst>
            <a:ext uri="{FF2B5EF4-FFF2-40B4-BE49-F238E27FC236}">
              <a16:creationId xmlns:a16="http://schemas.microsoft.com/office/drawing/2014/main" id="{00000000-0008-0000-0300-00009D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14" name="Text Box 1">
          <a:extLst>
            <a:ext uri="{FF2B5EF4-FFF2-40B4-BE49-F238E27FC236}">
              <a16:creationId xmlns:a16="http://schemas.microsoft.com/office/drawing/2014/main" id="{00000000-0008-0000-0300-00009E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15" name="Text Box 1">
          <a:extLst>
            <a:ext uri="{FF2B5EF4-FFF2-40B4-BE49-F238E27FC236}">
              <a16:creationId xmlns:a16="http://schemas.microsoft.com/office/drawing/2014/main" id="{00000000-0008-0000-0300-00009F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16" name="Text Box 1">
          <a:extLst>
            <a:ext uri="{FF2B5EF4-FFF2-40B4-BE49-F238E27FC236}">
              <a16:creationId xmlns:a16="http://schemas.microsoft.com/office/drawing/2014/main" id="{00000000-0008-0000-0300-0000A0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17" name="Text Box 1">
          <a:extLst>
            <a:ext uri="{FF2B5EF4-FFF2-40B4-BE49-F238E27FC236}">
              <a16:creationId xmlns:a16="http://schemas.microsoft.com/office/drawing/2014/main" id="{00000000-0008-0000-0300-0000A1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18" name="Text Box 1">
          <a:extLst>
            <a:ext uri="{FF2B5EF4-FFF2-40B4-BE49-F238E27FC236}">
              <a16:creationId xmlns:a16="http://schemas.microsoft.com/office/drawing/2014/main" id="{00000000-0008-0000-0300-0000A2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19" name="Text Box 1">
          <a:extLst>
            <a:ext uri="{FF2B5EF4-FFF2-40B4-BE49-F238E27FC236}">
              <a16:creationId xmlns:a16="http://schemas.microsoft.com/office/drawing/2014/main" id="{00000000-0008-0000-0300-0000A3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20" name="Text Box 1">
          <a:extLst>
            <a:ext uri="{FF2B5EF4-FFF2-40B4-BE49-F238E27FC236}">
              <a16:creationId xmlns:a16="http://schemas.microsoft.com/office/drawing/2014/main" id="{00000000-0008-0000-0300-0000A4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21" name="Text Box 1">
          <a:extLst>
            <a:ext uri="{FF2B5EF4-FFF2-40B4-BE49-F238E27FC236}">
              <a16:creationId xmlns:a16="http://schemas.microsoft.com/office/drawing/2014/main" id="{00000000-0008-0000-0300-0000A5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22" name="Text Box 1">
          <a:extLst>
            <a:ext uri="{FF2B5EF4-FFF2-40B4-BE49-F238E27FC236}">
              <a16:creationId xmlns:a16="http://schemas.microsoft.com/office/drawing/2014/main" id="{00000000-0008-0000-0300-0000A6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23" name="Text Box 1">
          <a:extLst>
            <a:ext uri="{FF2B5EF4-FFF2-40B4-BE49-F238E27FC236}">
              <a16:creationId xmlns:a16="http://schemas.microsoft.com/office/drawing/2014/main" id="{00000000-0008-0000-0300-0000A7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24" name="Text Box 1">
          <a:extLst>
            <a:ext uri="{FF2B5EF4-FFF2-40B4-BE49-F238E27FC236}">
              <a16:creationId xmlns:a16="http://schemas.microsoft.com/office/drawing/2014/main" id="{00000000-0008-0000-0300-0000A8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25" name="Text Box 1">
          <a:extLst>
            <a:ext uri="{FF2B5EF4-FFF2-40B4-BE49-F238E27FC236}">
              <a16:creationId xmlns:a16="http://schemas.microsoft.com/office/drawing/2014/main" id="{00000000-0008-0000-0300-0000A9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26" name="Text Box 1">
          <a:extLst>
            <a:ext uri="{FF2B5EF4-FFF2-40B4-BE49-F238E27FC236}">
              <a16:creationId xmlns:a16="http://schemas.microsoft.com/office/drawing/2014/main" id="{00000000-0008-0000-0300-0000AA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27" name="Text Box 1">
          <a:extLst>
            <a:ext uri="{FF2B5EF4-FFF2-40B4-BE49-F238E27FC236}">
              <a16:creationId xmlns:a16="http://schemas.microsoft.com/office/drawing/2014/main" id="{00000000-0008-0000-0300-0000AB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28" name="Text Box 1">
          <a:extLst>
            <a:ext uri="{FF2B5EF4-FFF2-40B4-BE49-F238E27FC236}">
              <a16:creationId xmlns:a16="http://schemas.microsoft.com/office/drawing/2014/main" id="{00000000-0008-0000-0300-0000AC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29" name="Text Box 1">
          <a:extLst>
            <a:ext uri="{FF2B5EF4-FFF2-40B4-BE49-F238E27FC236}">
              <a16:creationId xmlns:a16="http://schemas.microsoft.com/office/drawing/2014/main" id="{00000000-0008-0000-0300-0000AD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30" name="Text Box 1">
          <a:extLst>
            <a:ext uri="{FF2B5EF4-FFF2-40B4-BE49-F238E27FC236}">
              <a16:creationId xmlns:a16="http://schemas.microsoft.com/office/drawing/2014/main" id="{00000000-0008-0000-0300-0000AE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31" name="Text Box 1">
          <a:extLst>
            <a:ext uri="{FF2B5EF4-FFF2-40B4-BE49-F238E27FC236}">
              <a16:creationId xmlns:a16="http://schemas.microsoft.com/office/drawing/2014/main" id="{00000000-0008-0000-0300-0000AF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32" name="Text Box 1">
          <a:extLst>
            <a:ext uri="{FF2B5EF4-FFF2-40B4-BE49-F238E27FC236}">
              <a16:creationId xmlns:a16="http://schemas.microsoft.com/office/drawing/2014/main" id="{00000000-0008-0000-0300-0000B0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33" name="Text Box 1">
          <a:extLst>
            <a:ext uri="{FF2B5EF4-FFF2-40B4-BE49-F238E27FC236}">
              <a16:creationId xmlns:a16="http://schemas.microsoft.com/office/drawing/2014/main" id="{00000000-0008-0000-0300-0000B1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34" name="Text Box 1">
          <a:extLst>
            <a:ext uri="{FF2B5EF4-FFF2-40B4-BE49-F238E27FC236}">
              <a16:creationId xmlns:a16="http://schemas.microsoft.com/office/drawing/2014/main" id="{00000000-0008-0000-0300-0000B2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35" name="Text Box 1">
          <a:extLst>
            <a:ext uri="{FF2B5EF4-FFF2-40B4-BE49-F238E27FC236}">
              <a16:creationId xmlns:a16="http://schemas.microsoft.com/office/drawing/2014/main" id="{00000000-0008-0000-0300-0000B3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36" name="Text Box 1">
          <a:extLst>
            <a:ext uri="{FF2B5EF4-FFF2-40B4-BE49-F238E27FC236}">
              <a16:creationId xmlns:a16="http://schemas.microsoft.com/office/drawing/2014/main" id="{00000000-0008-0000-0300-0000B4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37" name="Text Box 1">
          <a:extLst>
            <a:ext uri="{FF2B5EF4-FFF2-40B4-BE49-F238E27FC236}">
              <a16:creationId xmlns:a16="http://schemas.microsoft.com/office/drawing/2014/main" id="{00000000-0008-0000-0300-0000B5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38" name="Text Box 1">
          <a:extLst>
            <a:ext uri="{FF2B5EF4-FFF2-40B4-BE49-F238E27FC236}">
              <a16:creationId xmlns:a16="http://schemas.microsoft.com/office/drawing/2014/main" id="{00000000-0008-0000-0300-0000B6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39" name="Text Box 1">
          <a:extLst>
            <a:ext uri="{FF2B5EF4-FFF2-40B4-BE49-F238E27FC236}">
              <a16:creationId xmlns:a16="http://schemas.microsoft.com/office/drawing/2014/main" id="{00000000-0008-0000-0300-0000B7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40" name="Text Box 1">
          <a:extLst>
            <a:ext uri="{FF2B5EF4-FFF2-40B4-BE49-F238E27FC236}">
              <a16:creationId xmlns:a16="http://schemas.microsoft.com/office/drawing/2014/main" id="{00000000-0008-0000-0300-0000B8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41" name="Text Box 1">
          <a:extLst>
            <a:ext uri="{FF2B5EF4-FFF2-40B4-BE49-F238E27FC236}">
              <a16:creationId xmlns:a16="http://schemas.microsoft.com/office/drawing/2014/main" id="{00000000-0008-0000-0300-0000B9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42" name="Text Box 1">
          <a:extLst>
            <a:ext uri="{FF2B5EF4-FFF2-40B4-BE49-F238E27FC236}">
              <a16:creationId xmlns:a16="http://schemas.microsoft.com/office/drawing/2014/main" id="{00000000-0008-0000-0300-0000BA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43" name="Text Box 1">
          <a:extLst>
            <a:ext uri="{FF2B5EF4-FFF2-40B4-BE49-F238E27FC236}">
              <a16:creationId xmlns:a16="http://schemas.microsoft.com/office/drawing/2014/main" id="{00000000-0008-0000-0300-0000BB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44" name="Text Box 1">
          <a:extLst>
            <a:ext uri="{FF2B5EF4-FFF2-40B4-BE49-F238E27FC236}">
              <a16:creationId xmlns:a16="http://schemas.microsoft.com/office/drawing/2014/main" id="{00000000-0008-0000-0300-0000BC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45" name="Text Box 1">
          <a:extLst>
            <a:ext uri="{FF2B5EF4-FFF2-40B4-BE49-F238E27FC236}">
              <a16:creationId xmlns:a16="http://schemas.microsoft.com/office/drawing/2014/main" id="{00000000-0008-0000-0300-0000BD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46" name="Text Box 1">
          <a:extLst>
            <a:ext uri="{FF2B5EF4-FFF2-40B4-BE49-F238E27FC236}">
              <a16:creationId xmlns:a16="http://schemas.microsoft.com/office/drawing/2014/main" id="{00000000-0008-0000-0300-0000BE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47" name="Text Box 1">
          <a:extLst>
            <a:ext uri="{FF2B5EF4-FFF2-40B4-BE49-F238E27FC236}">
              <a16:creationId xmlns:a16="http://schemas.microsoft.com/office/drawing/2014/main" id="{00000000-0008-0000-0300-0000BF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48" name="Text Box 1">
          <a:extLst>
            <a:ext uri="{FF2B5EF4-FFF2-40B4-BE49-F238E27FC236}">
              <a16:creationId xmlns:a16="http://schemas.microsoft.com/office/drawing/2014/main" id="{00000000-0008-0000-0300-0000C0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49" name="Text Box 1">
          <a:extLst>
            <a:ext uri="{FF2B5EF4-FFF2-40B4-BE49-F238E27FC236}">
              <a16:creationId xmlns:a16="http://schemas.microsoft.com/office/drawing/2014/main" id="{00000000-0008-0000-0300-0000C1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50" name="Text Box 1">
          <a:extLst>
            <a:ext uri="{FF2B5EF4-FFF2-40B4-BE49-F238E27FC236}">
              <a16:creationId xmlns:a16="http://schemas.microsoft.com/office/drawing/2014/main" id="{00000000-0008-0000-0300-0000C2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51" name="Text Box 1">
          <a:extLst>
            <a:ext uri="{FF2B5EF4-FFF2-40B4-BE49-F238E27FC236}">
              <a16:creationId xmlns:a16="http://schemas.microsoft.com/office/drawing/2014/main" id="{00000000-0008-0000-0300-0000C3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52" name="Text Box 1">
          <a:extLst>
            <a:ext uri="{FF2B5EF4-FFF2-40B4-BE49-F238E27FC236}">
              <a16:creationId xmlns:a16="http://schemas.microsoft.com/office/drawing/2014/main" id="{00000000-0008-0000-0300-0000C4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53" name="Text Box 1">
          <a:extLst>
            <a:ext uri="{FF2B5EF4-FFF2-40B4-BE49-F238E27FC236}">
              <a16:creationId xmlns:a16="http://schemas.microsoft.com/office/drawing/2014/main" id="{00000000-0008-0000-0300-0000C5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54" name="Text Box 1">
          <a:extLst>
            <a:ext uri="{FF2B5EF4-FFF2-40B4-BE49-F238E27FC236}">
              <a16:creationId xmlns:a16="http://schemas.microsoft.com/office/drawing/2014/main" id="{00000000-0008-0000-0300-0000C6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55" name="Text Box 1">
          <a:extLst>
            <a:ext uri="{FF2B5EF4-FFF2-40B4-BE49-F238E27FC236}">
              <a16:creationId xmlns:a16="http://schemas.microsoft.com/office/drawing/2014/main" id="{00000000-0008-0000-0300-0000C7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56" name="Text Box 1">
          <a:extLst>
            <a:ext uri="{FF2B5EF4-FFF2-40B4-BE49-F238E27FC236}">
              <a16:creationId xmlns:a16="http://schemas.microsoft.com/office/drawing/2014/main" id="{00000000-0008-0000-0300-0000C8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57" name="Text Box 1">
          <a:extLst>
            <a:ext uri="{FF2B5EF4-FFF2-40B4-BE49-F238E27FC236}">
              <a16:creationId xmlns:a16="http://schemas.microsoft.com/office/drawing/2014/main" id="{00000000-0008-0000-0300-0000C9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58" name="Text Box 1">
          <a:extLst>
            <a:ext uri="{FF2B5EF4-FFF2-40B4-BE49-F238E27FC236}">
              <a16:creationId xmlns:a16="http://schemas.microsoft.com/office/drawing/2014/main" id="{00000000-0008-0000-0300-0000CA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59" name="Text Box 1">
          <a:extLst>
            <a:ext uri="{FF2B5EF4-FFF2-40B4-BE49-F238E27FC236}">
              <a16:creationId xmlns:a16="http://schemas.microsoft.com/office/drawing/2014/main" id="{00000000-0008-0000-0300-0000CB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60" name="Text Box 1">
          <a:extLst>
            <a:ext uri="{FF2B5EF4-FFF2-40B4-BE49-F238E27FC236}">
              <a16:creationId xmlns:a16="http://schemas.microsoft.com/office/drawing/2014/main" id="{00000000-0008-0000-0300-0000CC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61" name="Text Box 1">
          <a:extLst>
            <a:ext uri="{FF2B5EF4-FFF2-40B4-BE49-F238E27FC236}">
              <a16:creationId xmlns:a16="http://schemas.microsoft.com/office/drawing/2014/main" id="{00000000-0008-0000-0300-0000CD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62" name="Text Box 1">
          <a:extLst>
            <a:ext uri="{FF2B5EF4-FFF2-40B4-BE49-F238E27FC236}">
              <a16:creationId xmlns:a16="http://schemas.microsoft.com/office/drawing/2014/main" id="{00000000-0008-0000-0300-0000CE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63" name="Text Box 1">
          <a:extLst>
            <a:ext uri="{FF2B5EF4-FFF2-40B4-BE49-F238E27FC236}">
              <a16:creationId xmlns:a16="http://schemas.microsoft.com/office/drawing/2014/main" id="{00000000-0008-0000-0300-0000CF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64" name="Text Box 1">
          <a:extLst>
            <a:ext uri="{FF2B5EF4-FFF2-40B4-BE49-F238E27FC236}">
              <a16:creationId xmlns:a16="http://schemas.microsoft.com/office/drawing/2014/main" id="{00000000-0008-0000-0300-0000D0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65" name="Text Box 1">
          <a:extLst>
            <a:ext uri="{FF2B5EF4-FFF2-40B4-BE49-F238E27FC236}">
              <a16:creationId xmlns:a16="http://schemas.microsoft.com/office/drawing/2014/main" id="{00000000-0008-0000-0300-0000D1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66" name="Text Box 1">
          <a:extLst>
            <a:ext uri="{FF2B5EF4-FFF2-40B4-BE49-F238E27FC236}">
              <a16:creationId xmlns:a16="http://schemas.microsoft.com/office/drawing/2014/main" id="{00000000-0008-0000-0300-0000D2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67" name="Text Box 1">
          <a:extLst>
            <a:ext uri="{FF2B5EF4-FFF2-40B4-BE49-F238E27FC236}">
              <a16:creationId xmlns:a16="http://schemas.microsoft.com/office/drawing/2014/main" id="{00000000-0008-0000-0300-0000D3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68" name="Text Box 1">
          <a:extLst>
            <a:ext uri="{FF2B5EF4-FFF2-40B4-BE49-F238E27FC236}">
              <a16:creationId xmlns:a16="http://schemas.microsoft.com/office/drawing/2014/main" id="{00000000-0008-0000-0300-0000D4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69" name="Text Box 1">
          <a:extLst>
            <a:ext uri="{FF2B5EF4-FFF2-40B4-BE49-F238E27FC236}">
              <a16:creationId xmlns:a16="http://schemas.microsoft.com/office/drawing/2014/main" id="{00000000-0008-0000-0300-0000D5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70" name="Text Box 1">
          <a:extLst>
            <a:ext uri="{FF2B5EF4-FFF2-40B4-BE49-F238E27FC236}">
              <a16:creationId xmlns:a16="http://schemas.microsoft.com/office/drawing/2014/main" id="{00000000-0008-0000-0300-0000D6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71" name="Text Box 1">
          <a:extLst>
            <a:ext uri="{FF2B5EF4-FFF2-40B4-BE49-F238E27FC236}">
              <a16:creationId xmlns:a16="http://schemas.microsoft.com/office/drawing/2014/main" id="{00000000-0008-0000-0300-0000D7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72" name="Text Box 1">
          <a:extLst>
            <a:ext uri="{FF2B5EF4-FFF2-40B4-BE49-F238E27FC236}">
              <a16:creationId xmlns:a16="http://schemas.microsoft.com/office/drawing/2014/main" id="{00000000-0008-0000-0300-0000D8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73" name="Text Box 1">
          <a:extLst>
            <a:ext uri="{FF2B5EF4-FFF2-40B4-BE49-F238E27FC236}">
              <a16:creationId xmlns:a16="http://schemas.microsoft.com/office/drawing/2014/main" id="{00000000-0008-0000-0300-0000D9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74" name="Text Box 1">
          <a:extLst>
            <a:ext uri="{FF2B5EF4-FFF2-40B4-BE49-F238E27FC236}">
              <a16:creationId xmlns:a16="http://schemas.microsoft.com/office/drawing/2014/main" id="{00000000-0008-0000-0300-0000DA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75" name="Text Box 1">
          <a:extLst>
            <a:ext uri="{FF2B5EF4-FFF2-40B4-BE49-F238E27FC236}">
              <a16:creationId xmlns:a16="http://schemas.microsoft.com/office/drawing/2014/main" id="{00000000-0008-0000-0300-0000DB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76" name="Text Box 1">
          <a:extLst>
            <a:ext uri="{FF2B5EF4-FFF2-40B4-BE49-F238E27FC236}">
              <a16:creationId xmlns:a16="http://schemas.microsoft.com/office/drawing/2014/main" id="{00000000-0008-0000-0300-0000DC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77" name="Text Box 1">
          <a:extLst>
            <a:ext uri="{FF2B5EF4-FFF2-40B4-BE49-F238E27FC236}">
              <a16:creationId xmlns:a16="http://schemas.microsoft.com/office/drawing/2014/main" id="{00000000-0008-0000-0300-0000DD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78" name="Text Box 1">
          <a:extLst>
            <a:ext uri="{FF2B5EF4-FFF2-40B4-BE49-F238E27FC236}">
              <a16:creationId xmlns:a16="http://schemas.microsoft.com/office/drawing/2014/main" id="{00000000-0008-0000-0300-0000DE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79" name="Text Box 1">
          <a:extLst>
            <a:ext uri="{FF2B5EF4-FFF2-40B4-BE49-F238E27FC236}">
              <a16:creationId xmlns:a16="http://schemas.microsoft.com/office/drawing/2014/main" id="{00000000-0008-0000-0300-0000DF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80" name="Text Box 1">
          <a:extLst>
            <a:ext uri="{FF2B5EF4-FFF2-40B4-BE49-F238E27FC236}">
              <a16:creationId xmlns:a16="http://schemas.microsoft.com/office/drawing/2014/main" id="{00000000-0008-0000-0300-0000E0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81" name="Text Box 1">
          <a:extLst>
            <a:ext uri="{FF2B5EF4-FFF2-40B4-BE49-F238E27FC236}">
              <a16:creationId xmlns:a16="http://schemas.microsoft.com/office/drawing/2014/main" id="{00000000-0008-0000-0300-0000E1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82" name="Text Box 1">
          <a:extLst>
            <a:ext uri="{FF2B5EF4-FFF2-40B4-BE49-F238E27FC236}">
              <a16:creationId xmlns:a16="http://schemas.microsoft.com/office/drawing/2014/main" id="{00000000-0008-0000-0300-0000E2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83" name="Text Box 1">
          <a:extLst>
            <a:ext uri="{FF2B5EF4-FFF2-40B4-BE49-F238E27FC236}">
              <a16:creationId xmlns:a16="http://schemas.microsoft.com/office/drawing/2014/main" id="{00000000-0008-0000-0300-0000E3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84" name="Text Box 1">
          <a:extLst>
            <a:ext uri="{FF2B5EF4-FFF2-40B4-BE49-F238E27FC236}">
              <a16:creationId xmlns:a16="http://schemas.microsoft.com/office/drawing/2014/main" id="{00000000-0008-0000-0300-0000E4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85" name="Text Box 1">
          <a:extLst>
            <a:ext uri="{FF2B5EF4-FFF2-40B4-BE49-F238E27FC236}">
              <a16:creationId xmlns:a16="http://schemas.microsoft.com/office/drawing/2014/main" id="{00000000-0008-0000-0300-0000E5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86" name="Text Box 1">
          <a:extLst>
            <a:ext uri="{FF2B5EF4-FFF2-40B4-BE49-F238E27FC236}">
              <a16:creationId xmlns:a16="http://schemas.microsoft.com/office/drawing/2014/main" id="{00000000-0008-0000-0300-0000E6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87" name="Text Box 1">
          <a:extLst>
            <a:ext uri="{FF2B5EF4-FFF2-40B4-BE49-F238E27FC236}">
              <a16:creationId xmlns:a16="http://schemas.microsoft.com/office/drawing/2014/main" id="{00000000-0008-0000-0300-0000E7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88" name="Text Box 1">
          <a:extLst>
            <a:ext uri="{FF2B5EF4-FFF2-40B4-BE49-F238E27FC236}">
              <a16:creationId xmlns:a16="http://schemas.microsoft.com/office/drawing/2014/main" id="{00000000-0008-0000-0300-0000E8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89" name="Text Box 1">
          <a:extLst>
            <a:ext uri="{FF2B5EF4-FFF2-40B4-BE49-F238E27FC236}">
              <a16:creationId xmlns:a16="http://schemas.microsoft.com/office/drawing/2014/main" id="{00000000-0008-0000-0300-0000E9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90" name="Text Box 1">
          <a:extLst>
            <a:ext uri="{FF2B5EF4-FFF2-40B4-BE49-F238E27FC236}">
              <a16:creationId xmlns:a16="http://schemas.microsoft.com/office/drawing/2014/main" id="{00000000-0008-0000-0300-0000EA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91" name="Text Box 1">
          <a:extLst>
            <a:ext uri="{FF2B5EF4-FFF2-40B4-BE49-F238E27FC236}">
              <a16:creationId xmlns:a16="http://schemas.microsoft.com/office/drawing/2014/main" id="{00000000-0008-0000-0300-0000EB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92" name="Text Box 1">
          <a:extLst>
            <a:ext uri="{FF2B5EF4-FFF2-40B4-BE49-F238E27FC236}">
              <a16:creationId xmlns:a16="http://schemas.microsoft.com/office/drawing/2014/main" id="{00000000-0008-0000-0300-0000EC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93" name="Text Box 1">
          <a:extLst>
            <a:ext uri="{FF2B5EF4-FFF2-40B4-BE49-F238E27FC236}">
              <a16:creationId xmlns:a16="http://schemas.microsoft.com/office/drawing/2014/main" id="{00000000-0008-0000-0300-0000ED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94" name="Text Box 1">
          <a:extLst>
            <a:ext uri="{FF2B5EF4-FFF2-40B4-BE49-F238E27FC236}">
              <a16:creationId xmlns:a16="http://schemas.microsoft.com/office/drawing/2014/main" id="{00000000-0008-0000-0300-0000EE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95" name="Text Box 1">
          <a:extLst>
            <a:ext uri="{FF2B5EF4-FFF2-40B4-BE49-F238E27FC236}">
              <a16:creationId xmlns:a16="http://schemas.microsoft.com/office/drawing/2014/main" id="{00000000-0008-0000-0300-0000EF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96" name="Text Box 1">
          <a:extLst>
            <a:ext uri="{FF2B5EF4-FFF2-40B4-BE49-F238E27FC236}">
              <a16:creationId xmlns:a16="http://schemas.microsoft.com/office/drawing/2014/main" id="{00000000-0008-0000-0300-0000F0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97" name="Text Box 1">
          <a:extLst>
            <a:ext uri="{FF2B5EF4-FFF2-40B4-BE49-F238E27FC236}">
              <a16:creationId xmlns:a16="http://schemas.microsoft.com/office/drawing/2014/main" id="{00000000-0008-0000-0300-0000F1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98" name="Text Box 1">
          <a:extLst>
            <a:ext uri="{FF2B5EF4-FFF2-40B4-BE49-F238E27FC236}">
              <a16:creationId xmlns:a16="http://schemas.microsoft.com/office/drawing/2014/main" id="{00000000-0008-0000-0300-0000F2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099" name="Text Box 1">
          <a:extLst>
            <a:ext uri="{FF2B5EF4-FFF2-40B4-BE49-F238E27FC236}">
              <a16:creationId xmlns:a16="http://schemas.microsoft.com/office/drawing/2014/main" id="{00000000-0008-0000-0300-0000F3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00" name="Text Box 1">
          <a:extLst>
            <a:ext uri="{FF2B5EF4-FFF2-40B4-BE49-F238E27FC236}">
              <a16:creationId xmlns:a16="http://schemas.microsoft.com/office/drawing/2014/main" id="{00000000-0008-0000-0300-0000F4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01" name="Text Box 1">
          <a:extLst>
            <a:ext uri="{FF2B5EF4-FFF2-40B4-BE49-F238E27FC236}">
              <a16:creationId xmlns:a16="http://schemas.microsoft.com/office/drawing/2014/main" id="{00000000-0008-0000-0300-0000F5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02" name="Text Box 1">
          <a:extLst>
            <a:ext uri="{FF2B5EF4-FFF2-40B4-BE49-F238E27FC236}">
              <a16:creationId xmlns:a16="http://schemas.microsoft.com/office/drawing/2014/main" id="{00000000-0008-0000-0300-0000F6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03" name="Text Box 1">
          <a:extLst>
            <a:ext uri="{FF2B5EF4-FFF2-40B4-BE49-F238E27FC236}">
              <a16:creationId xmlns:a16="http://schemas.microsoft.com/office/drawing/2014/main" id="{00000000-0008-0000-0300-0000F7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04" name="Text Box 1">
          <a:extLst>
            <a:ext uri="{FF2B5EF4-FFF2-40B4-BE49-F238E27FC236}">
              <a16:creationId xmlns:a16="http://schemas.microsoft.com/office/drawing/2014/main" id="{00000000-0008-0000-0300-0000F8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05" name="Text Box 1">
          <a:extLst>
            <a:ext uri="{FF2B5EF4-FFF2-40B4-BE49-F238E27FC236}">
              <a16:creationId xmlns:a16="http://schemas.microsoft.com/office/drawing/2014/main" id="{00000000-0008-0000-0300-0000F9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06" name="Text Box 1">
          <a:extLst>
            <a:ext uri="{FF2B5EF4-FFF2-40B4-BE49-F238E27FC236}">
              <a16:creationId xmlns:a16="http://schemas.microsoft.com/office/drawing/2014/main" id="{00000000-0008-0000-0300-0000FA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07" name="Text Box 1">
          <a:extLst>
            <a:ext uri="{FF2B5EF4-FFF2-40B4-BE49-F238E27FC236}">
              <a16:creationId xmlns:a16="http://schemas.microsoft.com/office/drawing/2014/main" id="{00000000-0008-0000-0300-0000FB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08" name="Text Box 1">
          <a:extLst>
            <a:ext uri="{FF2B5EF4-FFF2-40B4-BE49-F238E27FC236}">
              <a16:creationId xmlns:a16="http://schemas.microsoft.com/office/drawing/2014/main" id="{00000000-0008-0000-0300-0000FC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09" name="Text Box 1">
          <a:extLst>
            <a:ext uri="{FF2B5EF4-FFF2-40B4-BE49-F238E27FC236}">
              <a16:creationId xmlns:a16="http://schemas.microsoft.com/office/drawing/2014/main" id="{00000000-0008-0000-0300-0000FD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10" name="Text Box 1">
          <a:extLst>
            <a:ext uri="{FF2B5EF4-FFF2-40B4-BE49-F238E27FC236}">
              <a16:creationId xmlns:a16="http://schemas.microsoft.com/office/drawing/2014/main" id="{00000000-0008-0000-0300-0000FE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11" name="Text Box 1">
          <a:extLst>
            <a:ext uri="{FF2B5EF4-FFF2-40B4-BE49-F238E27FC236}">
              <a16:creationId xmlns:a16="http://schemas.microsoft.com/office/drawing/2014/main" id="{00000000-0008-0000-0300-0000FF1F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12" name="Text Box 1">
          <a:extLst>
            <a:ext uri="{FF2B5EF4-FFF2-40B4-BE49-F238E27FC236}">
              <a16:creationId xmlns:a16="http://schemas.microsoft.com/office/drawing/2014/main" id="{00000000-0008-0000-0300-000000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13" name="Text Box 1">
          <a:extLst>
            <a:ext uri="{FF2B5EF4-FFF2-40B4-BE49-F238E27FC236}">
              <a16:creationId xmlns:a16="http://schemas.microsoft.com/office/drawing/2014/main" id="{00000000-0008-0000-0300-000001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14" name="Text Box 1">
          <a:extLst>
            <a:ext uri="{FF2B5EF4-FFF2-40B4-BE49-F238E27FC236}">
              <a16:creationId xmlns:a16="http://schemas.microsoft.com/office/drawing/2014/main" id="{00000000-0008-0000-0300-000002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15" name="Text Box 1">
          <a:extLst>
            <a:ext uri="{FF2B5EF4-FFF2-40B4-BE49-F238E27FC236}">
              <a16:creationId xmlns:a16="http://schemas.microsoft.com/office/drawing/2014/main" id="{00000000-0008-0000-0300-000003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16" name="Text Box 1">
          <a:extLst>
            <a:ext uri="{FF2B5EF4-FFF2-40B4-BE49-F238E27FC236}">
              <a16:creationId xmlns:a16="http://schemas.microsoft.com/office/drawing/2014/main" id="{00000000-0008-0000-0300-000004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17" name="Text Box 1">
          <a:extLst>
            <a:ext uri="{FF2B5EF4-FFF2-40B4-BE49-F238E27FC236}">
              <a16:creationId xmlns:a16="http://schemas.microsoft.com/office/drawing/2014/main" id="{00000000-0008-0000-0300-000005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18" name="Text Box 1">
          <a:extLst>
            <a:ext uri="{FF2B5EF4-FFF2-40B4-BE49-F238E27FC236}">
              <a16:creationId xmlns:a16="http://schemas.microsoft.com/office/drawing/2014/main" id="{00000000-0008-0000-0300-000006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19" name="Text Box 1">
          <a:extLst>
            <a:ext uri="{FF2B5EF4-FFF2-40B4-BE49-F238E27FC236}">
              <a16:creationId xmlns:a16="http://schemas.microsoft.com/office/drawing/2014/main" id="{00000000-0008-0000-0300-000007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20" name="Text Box 1">
          <a:extLst>
            <a:ext uri="{FF2B5EF4-FFF2-40B4-BE49-F238E27FC236}">
              <a16:creationId xmlns:a16="http://schemas.microsoft.com/office/drawing/2014/main" id="{00000000-0008-0000-0300-000008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21" name="Text Box 1">
          <a:extLst>
            <a:ext uri="{FF2B5EF4-FFF2-40B4-BE49-F238E27FC236}">
              <a16:creationId xmlns:a16="http://schemas.microsoft.com/office/drawing/2014/main" id="{00000000-0008-0000-0300-000009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22" name="Text Box 1">
          <a:extLst>
            <a:ext uri="{FF2B5EF4-FFF2-40B4-BE49-F238E27FC236}">
              <a16:creationId xmlns:a16="http://schemas.microsoft.com/office/drawing/2014/main" id="{00000000-0008-0000-0300-00000A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23" name="Text Box 1">
          <a:extLst>
            <a:ext uri="{FF2B5EF4-FFF2-40B4-BE49-F238E27FC236}">
              <a16:creationId xmlns:a16="http://schemas.microsoft.com/office/drawing/2014/main" id="{00000000-0008-0000-0300-00000B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24" name="Text Box 1">
          <a:extLst>
            <a:ext uri="{FF2B5EF4-FFF2-40B4-BE49-F238E27FC236}">
              <a16:creationId xmlns:a16="http://schemas.microsoft.com/office/drawing/2014/main" id="{00000000-0008-0000-0300-00000C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25" name="Text Box 1">
          <a:extLst>
            <a:ext uri="{FF2B5EF4-FFF2-40B4-BE49-F238E27FC236}">
              <a16:creationId xmlns:a16="http://schemas.microsoft.com/office/drawing/2014/main" id="{00000000-0008-0000-0300-00000D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26" name="Text Box 1">
          <a:extLst>
            <a:ext uri="{FF2B5EF4-FFF2-40B4-BE49-F238E27FC236}">
              <a16:creationId xmlns:a16="http://schemas.microsoft.com/office/drawing/2014/main" id="{00000000-0008-0000-0300-00000E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27" name="Text Box 1">
          <a:extLst>
            <a:ext uri="{FF2B5EF4-FFF2-40B4-BE49-F238E27FC236}">
              <a16:creationId xmlns:a16="http://schemas.microsoft.com/office/drawing/2014/main" id="{00000000-0008-0000-0300-00000F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28" name="Text Box 1">
          <a:extLst>
            <a:ext uri="{FF2B5EF4-FFF2-40B4-BE49-F238E27FC236}">
              <a16:creationId xmlns:a16="http://schemas.microsoft.com/office/drawing/2014/main" id="{00000000-0008-0000-0300-000010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29" name="Text Box 1">
          <a:extLst>
            <a:ext uri="{FF2B5EF4-FFF2-40B4-BE49-F238E27FC236}">
              <a16:creationId xmlns:a16="http://schemas.microsoft.com/office/drawing/2014/main" id="{00000000-0008-0000-0300-000011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30" name="Text Box 1">
          <a:extLst>
            <a:ext uri="{FF2B5EF4-FFF2-40B4-BE49-F238E27FC236}">
              <a16:creationId xmlns:a16="http://schemas.microsoft.com/office/drawing/2014/main" id="{00000000-0008-0000-0300-000012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31" name="Text Box 1">
          <a:extLst>
            <a:ext uri="{FF2B5EF4-FFF2-40B4-BE49-F238E27FC236}">
              <a16:creationId xmlns:a16="http://schemas.microsoft.com/office/drawing/2014/main" id="{00000000-0008-0000-0300-000013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32" name="Text Box 1">
          <a:extLst>
            <a:ext uri="{FF2B5EF4-FFF2-40B4-BE49-F238E27FC236}">
              <a16:creationId xmlns:a16="http://schemas.microsoft.com/office/drawing/2014/main" id="{00000000-0008-0000-0300-000014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33" name="Text Box 1">
          <a:extLst>
            <a:ext uri="{FF2B5EF4-FFF2-40B4-BE49-F238E27FC236}">
              <a16:creationId xmlns:a16="http://schemas.microsoft.com/office/drawing/2014/main" id="{00000000-0008-0000-0300-000015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34" name="Text Box 1">
          <a:extLst>
            <a:ext uri="{FF2B5EF4-FFF2-40B4-BE49-F238E27FC236}">
              <a16:creationId xmlns:a16="http://schemas.microsoft.com/office/drawing/2014/main" id="{00000000-0008-0000-0300-000016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35" name="Text Box 1">
          <a:extLst>
            <a:ext uri="{FF2B5EF4-FFF2-40B4-BE49-F238E27FC236}">
              <a16:creationId xmlns:a16="http://schemas.microsoft.com/office/drawing/2014/main" id="{00000000-0008-0000-0300-000017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36" name="Text Box 1">
          <a:extLst>
            <a:ext uri="{FF2B5EF4-FFF2-40B4-BE49-F238E27FC236}">
              <a16:creationId xmlns:a16="http://schemas.microsoft.com/office/drawing/2014/main" id="{00000000-0008-0000-0300-000018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37" name="Text Box 1">
          <a:extLst>
            <a:ext uri="{FF2B5EF4-FFF2-40B4-BE49-F238E27FC236}">
              <a16:creationId xmlns:a16="http://schemas.microsoft.com/office/drawing/2014/main" id="{00000000-0008-0000-0300-000019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38" name="Text Box 1">
          <a:extLst>
            <a:ext uri="{FF2B5EF4-FFF2-40B4-BE49-F238E27FC236}">
              <a16:creationId xmlns:a16="http://schemas.microsoft.com/office/drawing/2014/main" id="{00000000-0008-0000-0300-00001A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39" name="Text Box 1">
          <a:extLst>
            <a:ext uri="{FF2B5EF4-FFF2-40B4-BE49-F238E27FC236}">
              <a16:creationId xmlns:a16="http://schemas.microsoft.com/office/drawing/2014/main" id="{00000000-0008-0000-0300-00001B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40" name="Text Box 1">
          <a:extLst>
            <a:ext uri="{FF2B5EF4-FFF2-40B4-BE49-F238E27FC236}">
              <a16:creationId xmlns:a16="http://schemas.microsoft.com/office/drawing/2014/main" id="{00000000-0008-0000-0300-00001C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41" name="Text Box 1">
          <a:extLst>
            <a:ext uri="{FF2B5EF4-FFF2-40B4-BE49-F238E27FC236}">
              <a16:creationId xmlns:a16="http://schemas.microsoft.com/office/drawing/2014/main" id="{00000000-0008-0000-0300-00001D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42" name="Text Box 1">
          <a:extLst>
            <a:ext uri="{FF2B5EF4-FFF2-40B4-BE49-F238E27FC236}">
              <a16:creationId xmlns:a16="http://schemas.microsoft.com/office/drawing/2014/main" id="{00000000-0008-0000-0300-00001E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43" name="Text Box 1">
          <a:extLst>
            <a:ext uri="{FF2B5EF4-FFF2-40B4-BE49-F238E27FC236}">
              <a16:creationId xmlns:a16="http://schemas.microsoft.com/office/drawing/2014/main" id="{00000000-0008-0000-0300-00001F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44" name="Text Box 1">
          <a:extLst>
            <a:ext uri="{FF2B5EF4-FFF2-40B4-BE49-F238E27FC236}">
              <a16:creationId xmlns:a16="http://schemas.microsoft.com/office/drawing/2014/main" id="{00000000-0008-0000-0300-000020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45" name="Text Box 1">
          <a:extLst>
            <a:ext uri="{FF2B5EF4-FFF2-40B4-BE49-F238E27FC236}">
              <a16:creationId xmlns:a16="http://schemas.microsoft.com/office/drawing/2014/main" id="{00000000-0008-0000-0300-000021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46" name="Text Box 1">
          <a:extLst>
            <a:ext uri="{FF2B5EF4-FFF2-40B4-BE49-F238E27FC236}">
              <a16:creationId xmlns:a16="http://schemas.microsoft.com/office/drawing/2014/main" id="{00000000-0008-0000-0300-000022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47" name="Text Box 1">
          <a:extLst>
            <a:ext uri="{FF2B5EF4-FFF2-40B4-BE49-F238E27FC236}">
              <a16:creationId xmlns:a16="http://schemas.microsoft.com/office/drawing/2014/main" id="{00000000-0008-0000-0300-000023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48" name="Text Box 1">
          <a:extLst>
            <a:ext uri="{FF2B5EF4-FFF2-40B4-BE49-F238E27FC236}">
              <a16:creationId xmlns:a16="http://schemas.microsoft.com/office/drawing/2014/main" id="{00000000-0008-0000-0300-000024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49" name="Text Box 1">
          <a:extLst>
            <a:ext uri="{FF2B5EF4-FFF2-40B4-BE49-F238E27FC236}">
              <a16:creationId xmlns:a16="http://schemas.microsoft.com/office/drawing/2014/main" id="{00000000-0008-0000-0300-000025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50" name="Text Box 1">
          <a:extLst>
            <a:ext uri="{FF2B5EF4-FFF2-40B4-BE49-F238E27FC236}">
              <a16:creationId xmlns:a16="http://schemas.microsoft.com/office/drawing/2014/main" id="{00000000-0008-0000-0300-000026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51" name="Text Box 1">
          <a:extLst>
            <a:ext uri="{FF2B5EF4-FFF2-40B4-BE49-F238E27FC236}">
              <a16:creationId xmlns:a16="http://schemas.microsoft.com/office/drawing/2014/main" id="{00000000-0008-0000-0300-000027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52" name="Text Box 1">
          <a:extLst>
            <a:ext uri="{FF2B5EF4-FFF2-40B4-BE49-F238E27FC236}">
              <a16:creationId xmlns:a16="http://schemas.microsoft.com/office/drawing/2014/main" id="{00000000-0008-0000-0300-000028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53" name="Text Box 1">
          <a:extLst>
            <a:ext uri="{FF2B5EF4-FFF2-40B4-BE49-F238E27FC236}">
              <a16:creationId xmlns:a16="http://schemas.microsoft.com/office/drawing/2014/main" id="{00000000-0008-0000-0300-000029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54" name="Text Box 1">
          <a:extLst>
            <a:ext uri="{FF2B5EF4-FFF2-40B4-BE49-F238E27FC236}">
              <a16:creationId xmlns:a16="http://schemas.microsoft.com/office/drawing/2014/main" id="{00000000-0008-0000-0300-00002A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55" name="Text Box 1">
          <a:extLst>
            <a:ext uri="{FF2B5EF4-FFF2-40B4-BE49-F238E27FC236}">
              <a16:creationId xmlns:a16="http://schemas.microsoft.com/office/drawing/2014/main" id="{00000000-0008-0000-0300-00002B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56" name="Text Box 1">
          <a:extLst>
            <a:ext uri="{FF2B5EF4-FFF2-40B4-BE49-F238E27FC236}">
              <a16:creationId xmlns:a16="http://schemas.microsoft.com/office/drawing/2014/main" id="{00000000-0008-0000-0300-00002C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57" name="Text Box 1">
          <a:extLst>
            <a:ext uri="{FF2B5EF4-FFF2-40B4-BE49-F238E27FC236}">
              <a16:creationId xmlns:a16="http://schemas.microsoft.com/office/drawing/2014/main" id="{00000000-0008-0000-0300-00002D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58" name="Text Box 1">
          <a:extLst>
            <a:ext uri="{FF2B5EF4-FFF2-40B4-BE49-F238E27FC236}">
              <a16:creationId xmlns:a16="http://schemas.microsoft.com/office/drawing/2014/main" id="{00000000-0008-0000-0300-00002E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59" name="Text Box 1">
          <a:extLst>
            <a:ext uri="{FF2B5EF4-FFF2-40B4-BE49-F238E27FC236}">
              <a16:creationId xmlns:a16="http://schemas.microsoft.com/office/drawing/2014/main" id="{00000000-0008-0000-0300-00002F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60" name="Text Box 1">
          <a:extLst>
            <a:ext uri="{FF2B5EF4-FFF2-40B4-BE49-F238E27FC236}">
              <a16:creationId xmlns:a16="http://schemas.microsoft.com/office/drawing/2014/main" id="{00000000-0008-0000-0300-000030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61" name="Text Box 1">
          <a:extLst>
            <a:ext uri="{FF2B5EF4-FFF2-40B4-BE49-F238E27FC236}">
              <a16:creationId xmlns:a16="http://schemas.microsoft.com/office/drawing/2014/main" id="{00000000-0008-0000-0300-000031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62" name="Text Box 1">
          <a:extLst>
            <a:ext uri="{FF2B5EF4-FFF2-40B4-BE49-F238E27FC236}">
              <a16:creationId xmlns:a16="http://schemas.microsoft.com/office/drawing/2014/main" id="{00000000-0008-0000-0300-000032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63" name="Text Box 1">
          <a:extLst>
            <a:ext uri="{FF2B5EF4-FFF2-40B4-BE49-F238E27FC236}">
              <a16:creationId xmlns:a16="http://schemas.microsoft.com/office/drawing/2014/main" id="{00000000-0008-0000-0300-000033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64" name="Text Box 1">
          <a:extLst>
            <a:ext uri="{FF2B5EF4-FFF2-40B4-BE49-F238E27FC236}">
              <a16:creationId xmlns:a16="http://schemas.microsoft.com/office/drawing/2014/main" id="{00000000-0008-0000-0300-000034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65" name="Text Box 1">
          <a:extLst>
            <a:ext uri="{FF2B5EF4-FFF2-40B4-BE49-F238E27FC236}">
              <a16:creationId xmlns:a16="http://schemas.microsoft.com/office/drawing/2014/main" id="{00000000-0008-0000-0300-000035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66" name="Text Box 1">
          <a:extLst>
            <a:ext uri="{FF2B5EF4-FFF2-40B4-BE49-F238E27FC236}">
              <a16:creationId xmlns:a16="http://schemas.microsoft.com/office/drawing/2014/main" id="{00000000-0008-0000-0300-000036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67" name="Text Box 1">
          <a:extLst>
            <a:ext uri="{FF2B5EF4-FFF2-40B4-BE49-F238E27FC236}">
              <a16:creationId xmlns:a16="http://schemas.microsoft.com/office/drawing/2014/main" id="{00000000-0008-0000-0300-000037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68" name="Text Box 1">
          <a:extLst>
            <a:ext uri="{FF2B5EF4-FFF2-40B4-BE49-F238E27FC236}">
              <a16:creationId xmlns:a16="http://schemas.microsoft.com/office/drawing/2014/main" id="{00000000-0008-0000-0300-000038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69" name="Text Box 1">
          <a:extLst>
            <a:ext uri="{FF2B5EF4-FFF2-40B4-BE49-F238E27FC236}">
              <a16:creationId xmlns:a16="http://schemas.microsoft.com/office/drawing/2014/main" id="{00000000-0008-0000-0300-000039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70" name="Text Box 1">
          <a:extLst>
            <a:ext uri="{FF2B5EF4-FFF2-40B4-BE49-F238E27FC236}">
              <a16:creationId xmlns:a16="http://schemas.microsoft.com/office/drawing/2014/main" id="{00000000-0008-0000-0300-00003A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71" name="Text Box 1">
          <a:extLst>
            <a:ext uri="{FF2B5EF4-FFF2-40B4-BE49-F238E27FC236}">
              <a16:creationId xmlns:a16="http://schemas.microsoft.com/office/drawing/2014/main" id="{00000000-0008-0000-0300-00003B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72" name="Text Box 1">
          <a:extLst>
            <a:ext uri="{FF2B5EF4-FFF2-40B4-BE49-F238E27FC236}">
              <a16:creationId xmlns:a16="http://schemas.microsoft.com/office/drawing/2014/main" id="{00000000-0008-0000-0300-00003C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73" name="Text Box 1">
          <a:extLst>
            <a:ext uri="{FF2B5EF4-FFF2-40B4-BE49-F238E27FC236}">
              <a16:creationId xmlns:a16="http://schemas.microsoft.com/office/drawing/2014/main" id="{00000000-0008-0000-0300-00003D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74" name="Text Box 1">
          <a:extLst>
            <a:ext uri="{FF2B5EF4-FFF2-40B4-BE49-F238E27FC236}">
              <a16:creationId xmlns:a16="http://schemas.microsoft.com/office/drawing/2014/main" id="{00000000-0008-0000-0300-00003E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75" name="Text Box 1">
          <a:extLst>
            <a:ext uri="{FF2B5EF4-FFF2-40B4-BE49-F238E27FC236}">
              <a16:creationId xmlns:a16="http://schemas.microsoft.com/office/drawing/2014/main" id="{00000000-0008-0000-0300-00003F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76" name="Text Box 1">
          <a:extLst>
            <a:ext uri="{FF2B5EF4-FFF2-40B4-BE49-F238E27FC236}">
              <a16:creationId xmlns:a16="http://schemas.microsoft.com/office/drawing/2014/main" id="{00000000-0008-0000-0300-000040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77" name="Text Box 1">
          <a:extLst>
            <a:ext uri="{FF2B5EF4-FFF2-40B4-BE49-F238E27FC236}">
              <a16:creationId xmlns:a16="http://schemas.microsoft.com/office/drawing/2014/main" id="{00000000-0008-0000-0300-000041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78" name="Text Box 1">
          <a:extLst>
            <a:ext uri="{FF2B5EF4-FFF2-40B4-BE49-F238E27FC236}">
              <a16:creationId xmlns:a16="http://schemas.microsoft.com/office/drawing/2014/main" id="{00000000-0008-0000-0300-000042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79" name="Text Box 1">
          <a:extLst>
            <a:ext uri="{FF2B5EF4-FFF2-40B4-BE49-F238E27FC236}">
              <a16:creationId xmlns:a16="http://schemas.microsoft.com/office/drawing/2014/main" id="{00000000-0008-0000-0300-000043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80" name="Text Box 1">
          <a:extLst>
            <a:ext uri="{FF2B5EF4-FFF2-40B4-BE49-F238E27FC236}">
              <a16:creationId xmlns:a16="http://schemas.microsoft.com/office/drawing/2014/main" id="{00000000-0008-0000-0300-000044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81" name="Text Box 1">
          <a:extLst>
            <a:ext uri="{FF2B5EF4-FFF2-40B4-BE49-F238E27FC236}">
              <a16:creationId xmlns:a16="http://schemas.microsoft.com/office/drawing/2014/main" id="{00000000-0008-0000-0300-000045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82" name="Text Box 1">
          <a:extLst>
            <a:ext uri="{FF2B5EF4-FFF2-40B4-BE49-F238E27FC236}">
              <a16:creationId xmlns:a16="http://schemas.microsoft.com/office/drawing/2014/main" id="{00000000-0008-0000-0300-000046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83" name="Text Box 1">
          <a:extLst>
            <a:ext uri="{FF2B5EF4-FFF2-40B4-BE49-F238E27FC236}">
              <a16:creationId xmlns:a16="http://schemas.microsoft.com/office/drawing/2014/main" id="{00000000-0008-0000-0300-000047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84" name="Text Box 1">
          <a:extLst>
            <a:ext uri="{FF2B5EF4-FFF2-40B4-BE49-F238E27FC236}">
              <a16:creationId xmlns:a16="http://schemas.microsoft.com/office/drawing/2014/main" id="{00000000-0008-0000-0300-000048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85" name="Text Box 1">
          <a:extLst>
            <a:ext uri="{FF2B5EF4-FFF2-40B4-BE49-F238E27FC236}">
              <a16:creationId xmlns:a16="http://schemas.microsoft.com/office/drawing/2014/main" id="{00000000-0008-0000-0300-000049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86" name="Text Box 1">
          <a:extLst>
            <a:ext uri="{FF2B5EF4-FFF2-40B4-BE49-F238E27FC236}">
              <a16:creationId xmlns:a16="http://schemas.microsoft.com/office/drawing/2014/main" id="{00000000-0008-0000-0300-00004A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87" name="Text Box 1">
          <a:extLst>
            <a:ext uri="{FF2B5EF4-FFF2-40B4-BE49-F238E27FC236}">
              <a16:creationId xmlns:a16="http://schemas.microsoft.com/office/drawing/2014/main" id="{00000000-0008-0000-0300-00004B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88" name="Text Box 1">
          <a:extLst>
            <a:ext uri="{FF2B5EF4-FFF2-40B4-BE49-F238E27FC236}">
              <a16:creationId xmlns:a16="http://schemas.microsoft.com/office/drawing/2014/main" id="{00000000-0008-0000-0300-00004C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89" name="Text Box 1">
          <a:extLst>
            <a:ext uri="{FF2B5EF4-FFF2-40B4-BE49-F238E27FC236}">
              <a16:creationId xmlns:a16="http://schemas.microsoft.com/office/drawing/2014/main" id="{00000000-0008-0000-0300-00004D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90" name="Text Box 1">
          <a:extLst>
            <a:ext uri="{FF2B5EF4-FFF2-40B4-BE49-F238E27FC236}">
              <a16:creationId xmlns:a16="http://schemas.microsoft.com/office/drawing/2014/main" id="{00000000-0008-0000-0300-00004E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91" name="Text Box 1">
          <a:extLst>
            <a:ext uri="{FF2B5EF4-FFF2-40B4-BE49-F238E27FC236}">
              <a16:creationId xmlns:a16="http://schemas.microsoft.com/office/drawing/2014/main" id="{00000000-0008-0000-0300-00004F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92" name="Text Box 1">
          <a:extLst>
            <a:ext uri="{FF2B5EF4-FFF2-40B4-BE49-F238E27FC236}">
              <a16:creationId xmlns:a16="http://schemas.microsoft.com/office/drawing/2014/main" id="{00000000-0008-0000-0300-000050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93" name="Text Box 1">
          <a:extLst>
            <a:ext uri="{FF2B5EF4-FFF2-40B4-BE49-F238E27FC236}">
              <a16:creationId xmlns:a16="http://schemas.microsoft.com/office/drawing/2014/main" id="{00000000-0008-0000-0300-000051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94" name="Text Box 1">
          <a:extLst>
            <a:ext uri="{FF2B5EF4-FFF2-40B4-BE49-F238E27FC236}">
              <a16:creationId xmlns:a16="http://schemas.microsoft.com/office/drawing/2014/main" id="{00000000-0008-0000-0300-000052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95" name="Text Box 1">
          <a:extLst>
            <a:ext uri="{FF2B5EF4-FFF2-40B4-BE49-F238E27FC236}">
              <a16:creationId xmlns:a16="http://schemas.microsoft.com/office/drawing/2014/main" id="{00000000-0008-0000-0300-000053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96" name="Text Box 1">
          <a:extLst>
            <a:ext uri="{FF2B5EF4-FFF2-40B4-BE49-F238E27FC236}">
              <a16:creationId xmlns:a16="http://schemas.microsoft.com/office/drawing/2014/main" id="{00000000-0008-0000-0300-000054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97" name="Text Box 1">
          <a:extLst>
            <a:ext uri="{FF2B5EF4-FFF2-40B4-BE49-F238E27FC236}">
              <a16:creationId xmlns:a16="http://schemas.microsoft.com/office/drawing/2014/main" id="{00000000-0008-0000-0300-000055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98" name="Text Box 1">
          <a:extLst>
            <a:ext uri="{FF2B5EF4-FFF2-40B4-BE49-F238E27FC236}">
              <a16:creationId xmlns:a16="http://schemas.microsoft.com/office/drawing/2014/main" id="{00000000-0008-0000-0300-000056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199" name="Text Box 1">
          <a:extLst>
            <a:ext uri="{FF2B5EF4-FFF2-40B4-BE49-F238E27FC236}">
              <a16:creationId xmlns:a16="http://schemas.microsoft.com/office/drawing/2014/main" id="{00000000-0008-0000-0300-000057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00" name="Text Box 1">
          <a:extLst>
            <a:ext uri="{FF2B5EF4-FFF2-40B4-BE49-F238E27FC236}">
              <a16:creationId xmlns:a16="http://schemas.microsoft.com/office/drawing/2014/main" id="{00000000-0008-0000-0300-000058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01" name="Text Box 1">
          <a:extLst>
            <a:ext uri="{FF2B5EF4-FFF2-40B4-BE49-F238E27FC236}">
              <a16:creationId xmlns:a16="http://schemas.microsoft.com/office/drawing/2014/main" id="{00000000-0008-0000-0300-000059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02" name="Text Box 1">
          <a:extLst>
            <a:ext uri="{FF2B5EF4-FFF2-40B4-BE49-F238E27FC236}">
              <a16:creationId xmlns:a16="http://schemas.microsoft.com/office/drawing/2014/main" id="{00000000-0008-0000-0300-00005A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03" name="Text Box 1">
          <a:extLst>
            <a:ext uri="{FF2B5EF4-FFF2-40B4-BE49-F238E27FC236}">
              <a16:creationId xmlns:a16="http://schemas.microsoft.com/office/drawing/2014/main" id="{00000000-0008-0000-0300-00005B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04" name="Text Box 1">
          <a:extLst>
            <a:ext uri="{FF2B5EF4-FFF2-40B4-BE49-F238E27FC236}">
              <a16:creationId xmlns:a16="http://schemas.microsoft.com/office/drawing/2014/main" id="{00000000-0008-0000-0300-00005C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05" name="Text Box 1">
          <a:extLst>
            <a:ext uri="{FF2B5EF4-FFF2-40B4-BE49-F238E27FC236}">
              <a16:creationId xmlns:a16="http://schemas.microsoft.com/office/drawing/2014/main" id="{00000000-0008-0000-0300-00005D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06" name="Text Box 1">
          <a:extLst>
            <a:ext uri="{FF2B5EF4-FFF2-40B4-BE49-F238E27FC236}">
              <a16:creationId xmlns:a16="http://schemas.microsoft.com/office/drawing/2014/main" id="{00000000-0008-0000-0300-00005E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07" name="Text Box 1">
          <a:extLst>
            <a:ext uri="{FF2B5EF4-FFF2-40B4-BE49-F238E27FC236}">
              <a16:creationId xmlns:a16="http://schemas.microsoft.com/office/drawing/2014/main" id="{00000000-0008-0000-0300-00005F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08" name="Text Box 1">
          <a:extLst>
            <a:ext uri="{FF2B5EF4-FFF2-40B4-BE49-F238E27FC236}">
              <a16:creationId xmlns:a16="http://schemas.microsoft.com/office/drawing/2014/main" id="{00000000-0008-0000-0300-000060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09" name="Text Box 1">
          <a:extLst>
            <a:ext uri="{FF2B5EF4-FFF2-40B4-BE49-F238E27FC236}">
              <a16:creationId xmlns:a16="http://schemas.microsoft.com/office/drawing/2014/main" id="{00000000-0008-0000-0300-000061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10" name="Text Box 1">
          <a:extLst>
            <a:ext uri="{FF2B5EF4-FFF2-40B4-BE49-F238E27FC236}">
              <a16:creationId xmlns:a16="http://schemas.microsoft.com/office/drawing/2014/main" id="{00000000-0008-0000-0300-000062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11" name="Text Box 1">
          <a:extLst>
            <a:ext uri="{FF2B5EF4-FFF2-40B4-BE49-F238E27FC236}">
              <a16:creationId xmlns:a16="http://schemas.microsoft.com/office/drawing/2014/main" id="{00000000-0008-0000-0300-000063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12" name="Text Box 1">
          <a:extLst>
            <a:ext uri="{FF2B5EF4-FFF2-40B4-BE49-F238E27FC236}">
              <a16:creationId xmlns:a16="http://schemas.microsoft.com/office/drawing/2014/main" id="{00000000-0008-0000-0300-000064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13" name="Text Box 1">
          <a:extLst>
            <a:ext uri="{FF2B5EF4-FFF2-40B4-BE49-F238E27FC236}">
              <a16:creationId xmlns:a16="http://schemas.microsoft.com/office/drawing/2014/main" id="{00000000-0008-0000-0300-000065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14" name="Text Box 1">
          <a:extLst>
            <a:ext uri="{FF2B5EF4-FFF2-40B4-BE49-F238E27FC236}">
              <a16:creationId xmlns:a16="http://schemas.microsoft.com/office/drawing/2014/main" id="{00000000-0008-0000-0300-000066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15" name="Text Box 1">
          <a:extLst>
            <a:ext uri="{FF2B5EF4-FFF2-40B4-BE49-F238E27FC236}">
              <a16:creationId xmlns:a16="http://schemas.microsoft.com/office/drawing/2014/main" id="{00000000-0008-0000-0300-000067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16" name="Text Box 1">
          <a:extLst>
            <a:ext uri="{FF2B5EF4-FFF2-40B4-BE49-F238E27FC236}">
              <a16:creationId xmlns:a16="http://schemas.microsoft.com/office/drawing/2014/main" id="{00000000-0008-0000-0300-000068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17" name="Text Box 1">
          <a:extLst>
            <a:ext uri="{FF2B5EF4-FFF2-40B4-BE49-F238E27FC236}">
              <a16:creationId xmlns:a16="http://schemas.microsoft.com/office/drawing/2014/main" id="{00000000-0008-0000-0300-000069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18" name="Text Box 1">
          <a:extLst>
            <a:ext uri="{FF2B5EF4-FFF2-40B4-BE49-F238E27FC236}">
              <a16:creationId xmlns:a16="http://schemas.microsoft.com/office/drawing/2014/main" id="{00000000-0008-0000-0300-00006A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19" name="Text Box 1">
          <a:extLst>
            <a:ext uri="{FF2B5EF4-FFF2-40B4-BE49-F238E27FC236}">
              <a16:creationId xmlns:a16="http://schemas.microsoft.com/office/drawing/2014/main" id="{00000000-0008-0000-0300-00006B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20" name="Text Box 1">
          <a:extLst>
            <a:ext uri="{FF2B5EF4-FFF2-40B4-BE49-F238E27FC236}">
              <a16:creationId xmlns:a16="http://schemas.microsoft.com/office/drawing/2014/main" id="{00000000-0008-0000-0300-00006C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21" name="Text Box 1">
          <a:extLst>
            <a:ext uri="{FF2B5EF4-FFF2-40B4-BE49-F238E27FC236}">
              <a16:creationId xmlns:a16="http://schemas.microsoft.com/office/drawing/2014/main" id="{00000000-0008-0000-0300-00006D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22" name="Text Box 1">
          <a:extLst>
            <a:ext uri="{FF2B5EF4-FFF2-40B4-BE49-F238E27FC236}">
              <a16:creationId xmlns:a16="http://schemas.microsoft.com/office/drawing/2014/main" id="{00000000-0008-0000-0300-00006E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23" name="Text Box 1">
          <a:extLst>
            <a:ext uri="{FF2B5EF4-FFF2-40B4-BE49-F238E27FC236}">
              <a16:creationId xmlns:a16="http://schemas.microsoft.com/office/drawing/2014/main" id="{00000000-0008-0000-0300-00006F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24" name="Text Box 1">
          <a:extLst>
            <a:ext uri="{FF2B5EF4-FFF2-40B4-BE49-F238E27FC236}">
              <a16:creationId xmlns:a16="http://schemas.microsoft.com/office/drawing/2014/main" id="{00000000-0008-0000-0300-000070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25" name="Text Box 1">
          <a:extLst>
            <a:ext uri="{FF2B5EF4-FFF2-40B4-BE49-F238E27FC236}">
              <a16:creationId xmlns:a16="http://schemas.microsoft.com/office/drawing/2014/main" id="{00000000-0008-0000-0300-000071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26" name="Text Box 1">
          <a:extLst>
            <a:ext uri="{FF2B5EF4-FFF2-40B4-BE49-F238E27FC236}">
              <a16:creationId xmlns:a16="http://schemas.microsoft.com/office/drawing/2014/main" id="{00000000-0008-0000-0300-000072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27" name="Text Box 1">
          <a:extLst>
            <a:ext uri="{FF2B5EF4-FFF2-40B4-BE49-F238E27FC236}">
              <a16:creationId xmlns:a16="http://schemas.microsoft.com/office/drawing/2014/main" id="{00000000-0008-0000-0300-000073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28" name="Text Box 1">
          <a:extLst>
            <a:ext uri="{FF2B5EF4-FFF2-40B4-BE49-F238E27FC236}">
              <a16:creationId xmlns:a16="http://schemas.microsoft.com/office/drawing/2014/main" id="{00000000-0008-0000-0300-000074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29" name="Text Box 1">
          <a:extLst>
            <a:ext uri="{FF2B5EF4-FFF2-40B4-BE49-F238E27FC236}">
              <a16:creationId xmlns:a16="http://schemas.microsoft.com/office/drawing/2014/main" id="{00000000-0008-0000-0300-000075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30" name="Text Box 1">
          <a:extLst>
            <a:ext uri="{FF2B5EF4-FFF2-40B4-BE49-F238E27FC236}">
              <a16:creationId xmlns:a16="http://schemas.microsoft.com/office/drawing/2014/main" id="{00000000-0008-0000-0300-000076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31" name="Text Box 1">
          <a:extLst>
            <a:ext uri="{FF2B5EF4-FFF2-40B4-BE49-F238E27FC236}">
              <a16:creationId xmlns:a16="http://schemas.microsoft.com/office/drawing/2014/main" id="{00000000-0008-0000-0300-000077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32" name="Text Box 1">
          <a:extLst>
            <a:ext uri="{FF2B5EF4-FFF2-40B4-BE49-F238E27FC236}">
              <a16:creationId xmlns:a16="http://schemas.microsoft.com/office/drawing/2014/main" id="{00000000-0008-0000-0300-000078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33" name="Text Box 1">
          <a:extLst>
            <a:ext uri="{FF2B5EF4-FFF2-40B4-BE49-F238E27FC236}">
              <a16:creationId xmlns:a16="http://schemas.microsoft.com/office/drawing/2014/main" id="{00000000-0008-0000-0300-000079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34" name="Text Box 1">
          <a:extLst>
            <a:ext uri="{FF2B5EF4-FFF2-40B4-BE49-F238E27FC236}">
              <a16:creationId xmlns:a16="http://schemas.microsoft.com/office/drawing/2014/main" id="{00000000-0008-0000-0300-00007A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35" name="Text Box 1">
          <a:extLst>
            <a:ext uri="{FF2B5EF4-FFF2-40B4-BE49-F238E27FC236}">
              <a16:creationId xmlns:a16="http://schemas.microsoft.com/office/drawing/2014/main" id="{00000000-0008-0000-0300-00007B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36" name="Text Box 1">
          <a:extLst>
            <a:ext uri="{FF2B5EF4-FFF2-40B4-BE49-F238E27FC236}">
              <a16:creationId xmlns:a16="http://schemas.microsoft.com/office/drawing/2014/main" id="{00000000-0008-0000-0300-00007C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37" name="Text Box 1">
          <a:extLst>
            <a:ext uri="{FF2B5EF4-FFF2-40B4-BE49-F238E27FC236}">
              <a16:creationId xmlns:a16="http://schemas.microsoft.com/office/drawing/2014/main" id="{00000000-0008-0000-0300-00007D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38" name="Text Box 1">
          <a:extLst>
            <a:ext uri="{FF2B5EF4-FFF2-40B4-BE49-F238E27FC236}">
              <a16:creationId xmlns:a16="http://schemas.microsoft.com/office/drawing/2014/main" id="{00000000-0008-0000-0300-00007E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39" name="Text Box 1">
          <a:extLst>
            <a:ext uri="{FF2B5EF4-FFF2-40B4-BE49-F238E27FC236}">
              <a16:creationId xmlns:a16="http://schemas.microsoft.com/office/drawing/2014/main" id="{00000000-0008-0000-0300-00007F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40" name="Text Box 1">
          <a:extLst>
            <a:ext uri="{FF2B5EF4-FFF2-40B4-BE49-F238E27FC236}">
              <a16:creationId xmlns:a16="http://schemas.microsoft.com/office/drawing/2014/main" id="{00000000-0008-0000-0300-000080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41" name="Text Box 1">
          <a:extLst>
            <a:ext uri="{FF2B5EF4-FFF2-40B4-BE49-F238E27FC236}">
              <a16:creationId xmlns:a16="http://schemas.microsoft.com/office/drawing/2014/main" id="{00000000-0008-0000-0300-000081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42" name="Text Box 1">
          <a:extLst>
            <a:ext uri="{FF2B5EF4-FFF2-40B4-BE49-F238E27FC236}">
              <a16:creationId xmlns:a16="http://schemas.microsoft.com/office/drawing/2014/main" id="{00000000-0008-0000-0300-000082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43" name="Text Box 1">
          <a:extLst>
            <a:ext uri="{FF2B5EF4-FFF2-40B4-BE49-F238E27FC236}">
              <a16:creationId xmlns:a16="http://schemas.microsoft.com/office/drawing/2014/main" id="{00000000-0008-0000-0300-000083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44" name="Text Box 1">
          <a:extLst>
            <a:ext uri="{FF2B5EF4-FFF2-40B4-BE49-F238E27FC236}">
              <a16:creationId xmlns:a16="http://schemas.microsoft.com/office/drawing/2014/main" id="{00000000-0008-0000-0300-000084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45" name="Text Box 1">
          <a:extLst>
            <a:ext uri="{FF2B5EF4-FFF2-40B4-BE49-F238E27FC236}">
              <a16:creationId xmlns:a16="http://schemas.microsoft.com/office/drawing/2014/main" id="{00000000-0008-0000-0300-000085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46" name="Text Box 1">
          <a:extLst>
            <a:ext uri="{FF2B5EF4-FFF2-40B4-BE49-F238E27FC236}">
              <a16:creationId xmlns:a16="http://schemas.microsoft.com/office/drawing/2014/main" id="{00000000-0008-0000-0300-000086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47" name="Text Box 1">
          <a:extLst>
            <a:ext uri="{FF2B5EF4-FFF2-40B4-BE49-F238E27FC236}">
              <a16:creationId xmlns:a16="http://schemas.microsoft.com/office/drawing/2014/main" id="{00000000-0008-0000-0300-000087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48" name="Text Box 1">
          <a:extLst>
            <a:ext uri="{FF2B5EF4-FFF2-40B4-BE49-F238E27FC236}">
              <a16:creationId xmlns:a16="http://schemas.microsoft.com/office/drawing/2014/main" id="{00000000-0008-0000-0300-000088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49" name="Text Box 1">
          <a:extLst>
            <a:ext uri="{FF2B5EF4-FFF2-40B4-BE49-F238E27FC236}">
              <a16:creationId xmlns:a16="http://schemas.microsoft.com/office/drawing/2014/main" id="{00000000-0008-0000-0300-000089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50" name="Text Box 1">
          <a:extLst>
            <a:ext uri="{FF2B5EF4-FFF2-40B4-BE49-F238E27FC236}">
              <a16:creationId xmlns:a16="http://schemas.microsoft.com/office/drawing/2014/main" id="{00000000-0008-0000-0300-00008A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51" name="Text Box 1">
          <a:extLst>
            <a:ext uri="{FF2B5EF4-FFF2-40B4-BE49-F238E27FC236}">
              <a16:creationId xmlns:a16="http://schemas.microsoft.com/office/drawing/2014/main" id="{00000000-0008-0000-0300-00008B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52" name="Text Box 1">
          <a:extLst>
            <a:ext uri="{FF2B5EF4-FFF2-40B4-BE49-F238E27FC236}">
              <a16:creationId xmlns:a16="http://schemas.microsoft.com/office/drawing/2014/main" id="{00000000-0008-0000-0300-00008C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53" name="Text Box 1">
          <a:extLst>
            <a:ext uri="{FF2B5EF4-FFF2-40B4-BE49-F238E27FC236}">
              <a16:creationId xmlns:a16="http://schemas.microsoft.com/office/drawing/2014/main" id="{00000000-0008-0000-0300-00008D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54" name="Text Box 1">
          <a:extLst>
            <a:ext uri="{FF2B5EF4-FFF2-40B4-BE49-F238E27FC236}">
              <a16:creationId xmlns:a16="http://schemas.microsoft.com/office/drawing/2014/main" id="{00000000-0008-0000-0300-00008E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55" name="Text Box 1">
          <a:extLst>
            <a:ext uri="{FF2B5EF4-FFF2-40B4-BE49-F238E27FC236}">
              <a16:creationId xmlns:a16="http://schemas.microsoft.com/office/drawing/2014/main" id="{00000000-0008-0000-0300-00008F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56" name="Text Box 1">
          <a:extLst>
            <a:ext uri="{FF2B5EF4-FFF2-40B4-BE49-F238E27FC236}">
              <a16:creationId xmlns:a16="http://schemas.microsoft.com/office/drawing/2014/main" id="{00000000-0008-0000-0300-000090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57" name="Text Box 1">
          <a:extLst>
            <a:ext uri="{FF2B5EF4-FFF2-40B4-BE49-F238E27FC236}">
              <a16:creationId xmlns:a16="http://schemas.microsoft.com/office/drawing/2014/main" id="{00000000-0008-0000-0300-000091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58" name="Text Box 1">
          <a:extLst>
            <a:ext uri="{FF2B5EF4-FFF2-40B4-BE49-F238E27FC236}">
              <a16:creationId xmlns:a16="http://schemas.microsoft.com/office/drawing/2014/main" id="{00000000-0008-0000-0300-000092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59" name="Text Box 1">
          <a:extLst>
            <a:ext uri="{FF2B5EF4-FFF2-40B4-BE49-F238E27FC236}">
              <a16:creationId xmlns:a16="http://schemas.microsoft.com/office/drawing/2014/main" id="{00000000-0008-0000-0300-000093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60" name="Text Box 1">
          <a:extLst>
            <a:ext uri="{FF2B5EF4-FFF2-40B4-BE49-F238E27FC236}">
              <a16:creationId xmlns:a16="http://schemas.microsoft.com/office/drawing/2014/main" id="{00000000-0008-0000-0300-000094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61" name="Text Box 1">
          <a:extLst>
            <a:ext uri="{FF2B5EF4-FFF2-40B4-BE49-F238E27FC236}">
              <a16:creationId xmlns:a16="http://schemas.microsoft.com/office/drawing/2014/main" id="{00000000-0008-0000-0300-000095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62" name="Text Box 1">
          <a:extLst>
            <a:ext uri="{FF2B5EF4-FFF2-40B4-BE49-F238E27FC236}">
              <a16:creationId xmlns:a16="http://schemas.microsoft.com/office/drawing/2014/main" id="{00000000-0008-0000-0300-000096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63" name="Text Box 1">
          <a:extLst>
            <a:ext uri="{FF2B5EF4-FFF2-40B4-BE49-F238E27FC236}">
              <a16:creationId xmlns:a16="http://schemas.microsoft.com/office/drawing/2014/main" id="{00000000-0008-0000-0300-000097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64" name="Text Box 1">
          <a:extLst>
            <a:ext uri="{FF2B5EF4-FFF2-40B4-BE49-F238E27FC236}">
              <a16:creationId xmlns:a16="http://schemas.microsoft.com/office/drawing/2014/main" id="{00000000-0008-0000-0300-000098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65" name="Text Box 1">
          <a:extLst>
            <a:ext uri="{FF2B5EF4-FFF2-40B4-BE49-F238E27FC236}">
              <a16:creationId xmlns:a16="http://schemas.microsoft.com/office/drawing/2014/main" id="{00000000-0008-0000-0300-000099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66" name="Text Box 1">
          <a:extLst>
            <a:ext uri="{FF2B5EF4-FFF2-40B4-BE49-F238E27FC236}">
              <a16:creationId xmlns:a16="http://schemas.microsoft.com/office/drawing/2014/main" id="{00000000-0008-0000-0300-00009A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67" name="Text Box 1">
          <a:extLst>
            <a:ext uri="{FF2B5EF4-FFF2-40B4-BE49-F238E27FC236}">
              <a16:creationId xmlns:a16="http://schemas.microsoft.com/office/drawing/2014/main" id="{00000000-0008-0000-0300-00009B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68" name="Text Box 1">
          <a:extLst>
            <a:ext uri="{FF2B5EF4-FFF2-40B4-BE49-F238E27FC236}">
              <a16:creationId xmlns:a16="http://schemas.microsoft.com/office/drawing/2014/main" id="{00000000-0008-0000-0300-00009C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69" name="Text Box 1">
          <a:extLst>
            <a:ext uri="{FF2B5EF4-FFF2-40B4-BE49-F238E27FC236}">
              <a16:creationId xmlns:a16="http://schemas.microsoft.com/office/drawing/2014/main" id="{00000000-0008-0000-0300-00009D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70" name="Text Box 1">
          <a:extLst>
            <a:ext uri="{FF2B5EF4-FFF2-40B4-BE49-F238E27FC236}">
              <a16:creationId xmlns:a16="http://schemas.microsoft.com/office/drawing/2014/main" id="{00000000-0008-0000-0300-00009E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71" name="Text Box 1">
          <a:extLst>
            <a:ext uri="{FF2B5EF4-FFF2-40B4-BE49-F238E27FC236}">
              <a16:creationId xmlns:a16="http://schemas.microsoft.com/office/drawing/2014/main" id="{00000000-0008-0000-0300-00009F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72" name="Text Box 1">
          <a:extLst>
            <a:ext uri="{FF2B5EF4-FFF2-40B4-BE49-F238E27FC236}">
              <a16:creationId xmlns:a16="http://schemas.microsoft.com/office/drawing/2014/main" id="{00000000-0008-0000-0300-0000A0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73" name="Text Box 1">
          <a:extLst>
            <a:ext uri="{FF2B5EF4-FFF2-40B4-BE49-F238E27FC236}">
              <a16:creationId xmlns:a16="http://schemas.microsoft.com/office/drawing/2014/main" id="{00000000-0008-0000-0300-0000A1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74" name="Text Box 1">
          <a:extLst>
            <a:ext uri="{FF2B5EF4-FFF2-40B4-BE49-F238E27FC236}">
              <a16:creationId xmlns:a16="http://schemas.microsoft.com/office/drawing/2014/main" id="{00000000-0008-0000-0300-0000A2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75" name="Text Box 1">
          <a:extLst>
            <a:ext uri="{FF2B5EF4-FFF2-40B4-BE49-F238E27FC236}">
              <a16:creationId xmlns:a16="http://schemas.microsoft.com/office/drawing/2014/main" id="{00000000-0008-0000-0300-0000A3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76" name="Text Box 1">
          <a:extLst>
            <a:ext uri="{FF2B5EF4-FFF2-40B4-BE49-F238E27FC236}">
              <a16:creationId xmlns:a16="http://schemas.microsoft.com/office/drawing/2014/main" id="{00000000-0008-0000-0300-0000A4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77" name="Text Box 1">
          <a:extLst>
            <a:ext uri="{FF2B5EF4-FFF2-40B4-BE49-F238E27FC236}">
              <a16:creationId xmlns:a16="http://schemas.microsoft.com/office/drawing/2014/main" id="{00000000-0008-0000-0300-0000A5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78" name="Text Box 1">
          <a:extLst>
            <a:ext uri="{FF2B5EF4-FFF2-40B4-BE49-F238E27FC236}">
              <a16:creationId xmlns:a16="http://schemas.microsoft.com/office/drawing/2014/main" id="{00000000-0008-0000-0300-0000A6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79" name="Text Box 1">
          <a:extLst>
            <a:ext uri="{FF2B5EF4-FFF2-40B4-BE49-F238E27FC236}">
              <a16:creationId xmlns:a16="http://schemas.microsoft.com/office/drawing/2014/main" id="{00000000-0008-0000-0300-0000A7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80" name="Text Box 1">
          <a:extLst>
            <a:ext uri="{FF2B5EF4-FFF2-40B4-BE49-F238E27FC236}">
              <a16:creationId xmlns:a16="http://schemas.microsoft.com/office/drawing/2014/main" id="{00000000-0008-0000-0300-0000A8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81" name="Text Box 1">
          <a:extLst>
            <a:ext uri="{FF2B5EF4-FFF2-40B4-BE49-F238E27FC236}">
              <a16:creationId xmlns:a16="http://schemas.microsoft.com/office/drawing/2014/main" id="{00000000-0008-0000-0300-0000A9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82" name="Text Box 1">
          <a:extLst>
            <a:ext uri="{FF2B5EF4-FFF2-40B4-BE49-F238E27FC236}">
              <a16:creationId xmlns:a16="http://schemas.microsoft.com/office/drawing/2014/main" id="{00000000-0008-0000-0300-0000AA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83" name="Text Box 1">
          <a:extLst>
            <a:ext uri="{FF2B5EF4-FFF2-40B4-BE49-F238E27FC236}">
              <a16:creationId xmlns:a16="http://schemas.microsoft.com/office/drawing/2014/main" id="{00000000-0008-0000-0300-0000AB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84" name="Text Box 1">
          <a:extLst>
            <a:ext uri="{FF2B5EF4-FFF2-40B4-BE49-F238E27FC236}">
              <a16:creationId xmlns:a16="http://schemas.microsoft.com/office/drawing/2014/main" id="{00000000-0008-0000-0300-0000AC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85" name="Text Box 1">
          <a:extLst>
            <a:ext uri="{FF2B5EF4-FFF2-40B4-BE49-F238E27FC236}">
              <a16:creationId xmlns:a16="http://schemas.microsoft.com/office/drawing/2014/main" id="{00000000-0008-0000-0300-0000AD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86" name="Text Box 1">
          <a:extLst>
            <a:ext uri="{FF2B5EF4-FFF2-40B4-BE49-F238E27FC236}">
              <a16:creationId xmlns:a16="http://schemas.microsoft.com/office/drawing/2014/main" id="{00000000-0008-0000-0300-0000AE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87" name="Text Box 1">
          <a:extLst>
            <a:ext uri="{FF2B5EF4-FFF2-40B4-BE49-F238E27FC236}">
              <a16:creationId xmlns:a16="http://schemas.microsoft.com/office/drawing/2014/main" id="{00000000-0008-0000-0300-0000AF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88" name="Text Box 1">
          <a:extLst>
            <a:ext uri="{FF2B5EF4-FFF2-40B4-BE49-F238E27FC236}">
              <a16:creationId xmlns:a16="http://schemas.microsoft.com/office/drawing/2014/main" id="{00000000-0008-0000-0300-0000B0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89" name="Text Box 1">
          <a:extLst>
            <a:ext uri="{FF2B5EF4-FFF2-40B4-BE49-F238E27FC236}">
              <a16:creationId xmlns:a16="http://schemas.microsoft.com/office/drawing/2014/main" id="{00000000-0008-0000-0300-0000B1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90" name="Text Box 1">
          <a:extLst>
            <a:ext uri="{FF2B5EF4-FFF2-40B4-BE49-F238E27FC236}">
              <a16:creationId xmlns:a16="http://schemas.microsoft.com/office/drawing/2014/main" id="{00000000-0008-0000-0300-0000B2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91" name="Text Box 1">
          <a:extLst>
            <a:ext uri="{FF2B5EF4-FFF2-40B4-BE49-F238E27FC236}">
              <a16:creationId xmlns:a16="http://schemas.microsoft.com/office/drawing/2014/main" id="{00000000-0008-0000-0300-0000B3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92" name="Text Box 1">
          <a:extLst>
            <a:ext uri="{FF2B5EF4-FFF2-40B4-BE49-F238E27FC236}">
              <a16:creationId xmlns:a16="http://schemas.microsoft.com/office/drawing/2014/main" id="{00000000-0008-0000-0300-0000B4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93" name="Text Box 1">
          <a:extLst>
            <a:ext uri="{FF2B5EF4-FFF2-40B4-BE49-F238E27FC236}">
              <a16:creationId xmlns:a16="http://schemas.microsoft.com/office/drawing/2014/main" id="{00000000-0008-0000-0300-0000B5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94" name="Text Box 1">
          <a:extLst>
            <a:ext uri="{FF2B5EF4-FFF2-40B4-BE49-F238E27FC236}">
              <a16:creationId xmlns:a16="http://schemas.microsoft.com/office/drawing/2014/main" id="{00000000-0008-0000-0300-0000B6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95" name="Text Box 1">
          <a:extLst>
            <a:ext uri="{FF2B5EF4-FFF2-40B4-BE49-F238E27FC236}">
              <a16:creationId xmlns:a16="http://schemas.microsoft.com/office/drawing/2014/main" id="{00000000-0008-0000-0300-0000B7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96" name="Text Box 1">
          <a:extLst>
            <a:ext uri="{FF2B5EF4-FFF2-40B4-BE49-F238E27FC236}">
              <a16:creationId xmlns:a16="http://schemas.microsoft.com/office/drawing/2014/main" id="{00000000-0008-0000-0300-0000B8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97" name="Text Box 1">
          <a:extLst>
            <a:ext uri="{FF2B5EF4-FFF2-40B4-BE49-F238E27FC236}">
              <a16:creationId xmlns:a16="http://schemas.microsoft.com/office/drawing/2014/main" id="{00000000-0008-0000-0300-0000B9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98" name="Text Box 1">
          <a:extLst>
            <a:ext uri="{FF2B5EF4-FFF2-40B4-BE49-F238E27FC236}">
              <a16:creationId xmlns:a16="http://schemas.microsoft.com/office/drawing/2014/main" id="{00000000-0008-0000-0300-0000BA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299" name="Text Box 1">
          <a:extLst>
            <a:ext uri="{FF2B5EF4-FFF2-40B4-BE49-F238E27FC236}">
              <a16:creationId xmlns:a16="http://schemas.microsoft.com/office/drawing/2014/main" id="{00000000-0008-0000-0300-0000BB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00" name="Text Box 1">
          <a:extLst>
            <a:ext uri="{FF2B5EF4-FFF2-40B4-BE49-F238E27FC236}">
              <a16:creationId xmlns:a16="http://schemas.microsoft.com/office/drawing/2014/main" id="{00000000-0008-0000-0300-0000BC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01" name="Text Box 1">
          <a:extLst>
            <a:ext uri="{FF2B5EF4-FFF2-40B4-BE49-F238E27FC236}">
              <a16:creationId xmlns:a16="http://schemas.microsoft.com/office/drawing/2014/main" id="{00000000-0008-0000-0300-0000BD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02" name="Text Box 1">
          <a:extLst>
            <a:ext uri="{FF2B5EF4-FFF2-40B4-BE49-F238E27FC236}">
              <a16:creationId xmlns:a16="http://schemas.microsoft.com/office/drawing/2014/main" id="{00000000-0008-0000-0300-0000BE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03" name="Text Box 1">
          <a:extLst>
            <a:ext uri="{FF2B5EF4-FFF2-40B4-BE49-F238E27FC236}">
              <a16:creationId xmlns:a16="http://schemas.microsoft.com/office/drawing/2014/main" id="{00000000-0008-0000-0300-0000BF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04" name="Text Box 1">
          <a:extLst>
            <a:ext uri="{FF2B5EF4-FFF2-40B4-BE49-F238E27FC236}">
              <a16:creationId xmlns:a16="http://schemas.microsoft.com/office/drawing/2014/main" id="{00000000-0008-0000-0300-0000C0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05" name="Text Box 1">
          <a:extLst>
            <a:ext uri="{FF2B5EF4-FFF2-40B4-BE49-F238E27FC236}">
              <a16:creationId xmlns:a16="http://schemas.microsoft.com/office/drawing/2014/main" id="{00000000-0008-0000-0300-0000C1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06" name="Text Box 1">
          <a:extLst>
            <a:ext uri="{FF2B5EF4-FFF2-40B4-BE49-F238E27FC236}">
              <a16:creationId xmlns:a16="http://schemas.microsoft.com/office/drawing/2014/main" id="{00000000-0008-0000-0300-0000C2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07" name="Text Box 1">
          <a:extLst>
            <a:ext uri="{FF2B5EF4-FFF2-40B4-BE49-F238E27FC236}">
              <a16:creationId xmlns:a16="http://schemas.microsoft.com/office/drawing/2014/main" id="{00000000-0008-0000-0300-0000C3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08" name="Text Box 1">
          <a:extLst>
            <a:ext uri="{FF2B5EF4-FFF2-40B4-BE49-F238E27FC236}">
              <a16:creationId xmlns:a16="http://schemas.microsoft.com/office/drawing/2014/main" id="{00000000-0008-0000-0300-0000C4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09" name="Text Box 1">
          <a:extLst>
            <a:ext uri="{FF2B5EF4-FFF2-40B4-BE49-F238E27FC236}">
              <a16:creationId xmlns:a16="http://schemas.microsoft.com/office/drawing/2014/main" id="{00000000-0008-0000-0300-0000C5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10" name="Text Box 1">
          <a:extLst>
            <a:ext uri="{FF2B5EF4-FFF2-40B4-BE49-F238E27FC236}">
              <a16:creationId xmlns:a16="http://schemas.microsoft.com/office/drawing/2014/main" id="{00000000-0008-0000-0300-0000C6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11" name="Text Box 1">
          <a:extLst>
            <a:ext uri="{FF2B5EF4-FFF2-40B4-BE49-F238E27FC236}">
              <a16:creationId xmlns:a16="http://schemas.microsoft.com/office/drawing/2014/main" id="{00000000-0008-0000-0300-0000C7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12" name="Text Box 1">
          <a:extLst>
            <a:ext uri="{FF2B5EF4-FFF2-40B4-BE49-F238E27FC236}">
              <a16:creationId xmlns:a16="http://schemas.microsoft.com/office/drawing/2014/main" id="{00000000-0008-0000-0300-0000C8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13" name="Text Box 1">
          <a:extLst>
            <a:ext uri="{FF2B5EF4-FFF2-40B4-BE49-F238E27FC236}">
              <a16:creationId xmlns:a16="http://schemas.microsoft.com/office/drawing/2014/main" id="{00000000-0008-0000-0300-0000C9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14" name="Text Box 1">
          <a:extLst>
            <a:ext uri="{FF2B5EF4-FFF2-40B4-BE49-F238E27FC236}">
              <a16:creationId xmlns:a16="http://schemas.microsoft.com/office/drawing/2014/main" id="{00000000-0008-0000-0300-0000CA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15" name="Text Box 1">
          <a:extLst>
            <a:ext uri="{FF2B5EF4-FFF2-40B4-BE49-F238E27FC236}">
              <a16:creationId xmlns:a16="http://schemas.microsoft.com/office/drawing/2014/main" id="{00000000-0008-0000-0300-0000CB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16" name="Text Box 1">
          <a:extLst>
            <a:ext uri="{FF2B5EF4-FFF2-40B4-BE49-F238E27FC236}">
              <a16:creationId xmlns:a16="http://schemas.microsoft.com/office/drawing/2014/main" id="{00000000-0008-0000-0300-0000CC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17" name="Text Box 1">
          <a:extLst>
            <a:ext uri="{FF2B5EF4-FFF2-40B4-BE49-F238E27FC236}">
              <a16:creationId xmlns:a16="http://schemas.microsoft.com/office/drawing/2014/main" id="{00000000-0008-0000-0300-0000CD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18" name="Text Box 1">
          <a:extLst>
            <a:ext uri="{FF2B5EF4-FFF2-40B4-BE49-F238E27FC236}">
              <a16:creationId xmlns:a16="http://schemas.microsoft.com/office/drawing/2014/main" id="{00000000-0008-0000-0300-0000CE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19" name="Text Box 1">
          <a:extLst>
            <a:ext uri="{FF2B5EF4-FFF2-40B4-BE49-F238E27FC236}">
              <a16:creationId xmlns:a16="http://schemas.microsoft.com/office/drawing/2014/main" id="{00000000-0008-0000-0300-0000CF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20" name="Text Box 1">
          <a:extLst>
            <a:ext uri="{FF2B5EF4-FFF2-40B4-BE49-F238E27FC236}">
              <a16:creationId xmlns:a16="http://schemas.microsoft.com/office/drawing/2014/main" id="{00000000-0008-0000-0300-0000D0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21" name="Text Box 1">
          <a:extLst>
            <a:ext uri="{FF2B5EF4-FFF2-40B4-BE49-F238E27FC236}">
              <a16:creationId xmlns:a16="http://schemas.microsoft.com/office/drawing/2014/main" id="{00000000-0008-0000-0300-0000D1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22" name="Text Box 1">
          <a:extLst>
            <a:ext uri="{FF2B5EF4-FFF2-40B4-BE49-F238E27FC236}">
              <a16:creationId xmlns:a16="http://schemas.microsoft.com/office/drawing/2014/main" id="{00000000-0008-0000-0300-0000D2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23" name="Text Box 1">
          <a:extLst>
            <a:ext uri="{FF2B5EF4-FFF2-40B4-BE49-F238E27FC236}">
              <a16:creationId xmlns:a16="http://schemas.microsoft.com/office/drawing/2014/main" id="{00000000-0008-0000-0300-0000D3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24" name="Text Box 1">
          <a:extLst>
            <a:ext uri="{FF2B5EF4-FFF2-40B4-BE49-F238E27FC236}">
              <a16:creationId xmlns:a16="http://schemas.microsoft.com/office/drawing/2014/main" id="{00000000-0008-0000-0300-0000D4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25" name="Text Box 1">
          <a:extLst>
            <a:ext uri="{FF2B5EF4-FFF2-40B4-BE49-F238E27FC236}">
              <a16:creationId xmlns:a16="http://schemas.microsoft.com/office/drawing/2014/main" id="{00000000-0008-0000-0300-0000D5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26" name="Text Box 1">
          <a:extLst>
            <a:ext uri="{FF2B5EF4-FFF2-40B4-BE49-F238E27FC236}">
              <a16:creationId xmlns:a16="http://schemas.microsoft.com/office/drawing/2014/main" id="{00000000-0008-0000-0300-0000D6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27" name="Text Box 1">
          <a:extLst>
            <a:ext uri="{FF2B5EF4-FFF2-40B4-BE49-F238E27FC236}">
              <a16:creationId xmlns:a16="http://schemas.microsoft.com/office/drawing/2014/main" id="{00000000-0008-0000-0300-0000D7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28" name="Text Box 1">
          <a:extLst>
            <a:ext uri="{FF2B5EF4-FFF2-40B4-BE49-F238E27FC236}">
              <a16:creationId xmlns:a16="http://schemas.microsoft.com/office/drawing/2014/main" id="{00000000-0008-0000-0300-0000D8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29" name="Text Box 1">
          <a:extLst>
            <a:ext uri="{FF2B5EF4-FFF2-40B4-BE49-F238E27FC236}">
              <a16:creationId xmlns:a16="http://schemas.microsoft.com/office/drawing/2014/main" id="{00000000-0008-0000-0300-0000D9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30" name="Text Box 1">
          <a:extLst>
            <a:ext uri="{FF2B5EF4-FFF2-40B4-BE49-F238E27FC236}">
              <a16:creationId xmlns:a16="http://schemas.microsoft.com/office/drawing/2014/main" id="{00000000-0008-0000-0300-0000DA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31" name="Text Box 1">
          <a:extLst>
            <a:ext uri="{FF2B5EF4-FFF2-40B4-BE49-F238E27FC236}">
              <a16:creationId xmlns:a16="http://schemas.microsoft.com/office/drawing/2014/main" id="{00000000-0008-0000-0300-0000DB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32" name="Text Box 1">
          <a:extLst>
            <a:ext uri="{FF2B5EF4-FFF2-40B4-BE49-F238E27FC236}">
              <a16:creationId xmlns:a16="http://schemas.microsoft.com/office/drawing/2014/main" id="{00000000-0008-0000-0300-0000DC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33" name="Text Box 1">
          <a:extLst>
            <a:ext uri="{FF2B5EF4-FFF2-40B4-BE49-F238E27FC236}">
              <a16:creationId xmlns:a16="http://schemas.microsoft.com/office/drawing/2014/main" id="{00000000-0008-0000-0300-0000DD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34" name="Text Box 1">
          <a:extLst>
            <a:ext uri="{FF2B5EF4-FFF2-40B4-BE49-F238E27FC236}">
              <a16:creationId xmlns:a16="http://schemas.microsoft.com/office/drawing/2014/main" id="{00000000-0008-0000-0300-0000DE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35" name="Text Box 1">
          <a:extLst>
            <a:ext uri="{FF2B5EF4-FFF2-40B4-BE49-F238E27FC236}">
              <a16:creationId xmlns:a16="http://schemas.microsoft.com/office/drawing/2014/main" id="{00000000-0008-0000-0300-0000DF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36" name="Text Box 1">
          <a:extLst>
            <a:ext uri="{FF2B5EF4-FFF2-40B4-BE49-F238E27FC236}">
              <a16:creationId xmlns:a16="http://schemas.microsoft.com/office/drawing/2014/main" id="{00000000-0008-0000-0300-0000E0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37" name="Text Box 1">
          <a:extLst>
            <a:ext uri="{FF2B5EF4-FFF2-40B4-BE49-F238E27FC236}">
              <a16:creationId xmlns:a16="http://schemas.microsoft.com/office/drawing/2014/main" id="{00000000-0008-0000-0300-0000E1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38" name="Text Box 1">
          <a:extLst>
            <a:ext uri="{FF2B5EF4-FFF2-40B4-BE49-F238E27FC236}">
              <a16:creationId xmlns:a16="http://schemas.microsoft.com/office/drawing/2014/main" id="{00000000-0008-0000-0300-0000E2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39" name="Text Box 1">
          <a:extLst>
            <a:ext uri="{FF2B5EF4-FFF2-40B4-BE49-F238E27FC236}">
              <a16:creationId xmlns:a16="http://schemas.microsoft.com/office/drawing/2014/main" id="{00000000-0008-0000-0300-0000E3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40" name="Text Box 1">
          <a:extLst>
            <a:ext uri="{FF2B5EF4-FFF2-40B4-BE49-F238E27FC236}">
              <a16:creationId xmlns:a16="http://schemas.microsoft.com/office/drawing/2014/main" id="{00000000-0008-0000-0300-0000E4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41" name="Text Box 1">
          <a:extLst>
            <a:ext uri="{FF2B5EF4-FFF2-40B4-BE49-F238E27FC236}">
              <a16:creationId xmlns:a16="http://schemas.microsoft.com/office/drawing/2014/main" id="{00000000-0008-0000-0300-0000E5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42" name="Text Box 1">
          <a:extLst>
            <a:ext uri="{FF2B5EF4-FFF2-40B4-BE49-F238E27FC236}">
              <a16:creationId xmlns:a16="http://schemas.microsoft.com/office/drawing/2014/main" id="{00000000-0008-0000-0300-0000E6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43" name="Text Box 1">
          <a:extLst>
            <a:ext uri="{FF2B5EF4-FFF2-40B4-BE49-F238E27FC236}">
              <a16:creationId xmlns:a16="http://schemas.microsoft.com/office/drawing/2014/main" id="{00000000-0008-0000-0300-0000E7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44" name="Text Box 1">
          <a:extLst>
            <a:ext uri="{FF2B5EF4-FFF2-40B4-BE49-F238E27FC236}">
              <a16:creationId xmlns:a16="http://schemas.microsoft.com/office/drawing/2014/main" id="{00000000-0008-0000-0300-0000E8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45" name="Text Box 1">
          <a:extLst>
            <a:ext uri="{FF2B5EF4-FFF2-40B4-BE49-F238E27FC236}">
              <a16:creationId xmlns:a16="http://schemas.microsoft.com/office/drawing/2014/main" id="{00000000-0008-0000-0300-0000E9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46" name="Text Box 1">
          <a:extLst>
            <a:ext uri="{FF2B5EF4-FFF2-40B4-BE49-F238E27FC236}">
              <a16:creationId xmlns:a16="http://schemas.microsoft.com/office/drawing/2014/main" id="{00000000-0008-0000-0300-0000EA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47" name="Text Box 1">
          <a:extLst>
            <a:ext uri="{FF2B5EF4-FFF2-40B4-BE49-F238E27FC236}">
              <a16:creationId xmlns:a16="http://schemas.microsoft.com/office/drawing/2014/main" id="{00000000-0008-0000-0300-0000EB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48" name="Text Box 1">
          <a:extLst>
            <a:ext uri="{FF2B5EF4-FFF2-40B4-BE49-F238E27FC236}">
              <a16:creationId xmlns:a16="http://schemas.microsoft.com/office/drawing/2014/main" id="{00000000-0008-0000-0300-0000EC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49" name="Text Box 1">
          <a:extLst>
            <a:ext uri="{FF2B5EF4-FFF2-40B4-BE49-F238E27FC236}">
              <a16:creationId xmlns:a16="http://schemas.microsoft.com/office/drawing/2014/main" id="{00000000-0008-0000-0300-0000ED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50" name="Text Box 1">
          <a:extLst>
            <a:ext uri="{FF2B5EF4-FFF2-40B4-BE49-F238E27FC236}">
              <a16:creationId xmlns:a16="http://schemas.microsoft.com/office/drawing/2014/main" id="{00000000-0008-0000-0300-0000EE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51" name="Text Box 1">
          <a:extLst>
            <a:ext uri="{FF2B5EF4-FFF2-40B4-BE49-F238E27FC236}">
              <a16:creationId xmlns:a16="http://schemas.microsoft.com/office/drawing/2014/main" id="{00000000-0008-0000-0300-0000EF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52" name="Text Box 1">
          <a:extLst>
            <a:ext uri="{FF2B5EF4-FFF2-40B4-BE49-F238E27FC236}">
              <a16:creationId xmlns:a16="http://schemas.microsoft.com/office/drawing/2014/main" id="{00000000-0008-0000-0300-0000F0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53" name="Text Box 1">
          <a:extLst>
            <a:ext uri="{FF2B5EF4-FFF2-40B4-BE49-F238E27FC236}">
              <a16:creationId xmlns:a16="http://schemas.microsoft.com/office/drawing/2014/main" id="{00000000-0008-0000-0300-0000F1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54" name="Text Box 1">
          <a:extLst>
            <a:ext uri="{FF2B5EF4-FFF2-40B4-BE49-F238E27FC236}">
              <a16:creationId xmlns:a16="http://schemas.microsoft.com/office/drawing/2014/main" id="{00000000-0008-0000-0300-0000F2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55" name="Text Box 1">
          <a:extLst>
            <a:ext uri="{FF2B5EF4-FFF2-40B4-BE49-F238E27FC236}">
              <a16:creationId xmlns:a16="http://schemas.microsoft.com/office/drawing/2014/main" id="{00000000-0008-0000-0300-0000F3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56" name="Text Box 1">
          <a:extLst>
            <a:ext uri="{FF2B5EF4-FFF2-40B4-BE49-F238E27FC236}">
              <a16:creationId xmlns:a16="http://schemas.microsoft.com/office/drawing/2014/main" id="{00000000-0008-0000-0300-0000F4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57" name="Text Box 1">
          <a:extLst>
            <a:ext uri="{FF2B5EF4-FFF2-40B4-BE49-F238E27FC236}">
              <a16:creationId xmlns:a16="http://schemas.microsoft.com/office/drawing/2014/main" id="{00000000-0008-0000-0300-0000F5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58" name="Text Box 1">
          <a:extLst>
            <a:ext uri="{FF2B5EF4-FFF2-40B4-BE49-F238E27FC236}">
              <a16:creationId xmlns:a16="http://schemas.microsoft.com/office/drawing/2014/main" id="{00000000-0008-0000-0300-0000F6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59" name="Text Box 1">
          <a:extLst>
            <a:ext uri="{FF2B5EF4-FFF2-40B4-BE49-F238E27FC236}">
              <a16:creationId xmlns:a16="http://schemas.microsoft.com/office/drawing/2014/main" id="{00000000-0008-0000-0300-0000F7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60" name="Text Box 1">
          <a:extLst>
            <a:ext uri="{FF2B5EF4-FFF2-40B4-BE49-F238E27FC236}">
              <a16:creationId xmlns:a16="http://schemas.microsoft.com/office/drawing/2014/main" id="{00000000-0008-0000-0300-0000F8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61" name="Text Box 1">
          <a:extLst>
            <a:ext uri="{FF2B5EF4-FFF2-40B4-BE49-F238E27FC236}">
              <a16:creationId xmlns:a16="http://schemas.microsoft.com/office/drawing/2014/main" id="{00000000-0008-0000-0300-0000F9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62" name="Text Box 1">
          <a:extLst>
            <a:ext uri="{FF2B5EF4-FFF2-40B4-BE49-F238E27FC236}">
              <a16:creationId xmlns:a16="http://schemas.microsoft.com/office/drawing/2014/main" id="{00000000-0008-0000-0300-0000FA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63" name="Text Box 1">
          <a:extLst>
            <a:ext uri="{FF2B5EF4-FFF2-40B4-BE49-F238E27FC236}">
              <a16:creationId xmlns:a16="http://schemas.microsoft.com/office/drawing/2014/main" id="{00000000-0008-0000-0300-0000FB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64" name="Text Box 1">
          <a:extLst>
            <a:ext uri="{FF2B5EF4-FFF2-40B4-BE49-F238E27FC236}">
              <a16:creationId xmlns:a16="http://schemas.microsoft.com/office/drawing/2014/main" id="{00000000-0008-0000-0300-0000FC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65" name="Text Box 1">
          <a:extLst>
            <a:ext uri="{FF2B5EF4-FFF2-40B4-BE49-F238E27FC236}">
              <a16:creationId xmlns:a16="http://schemas.microsoft.com/office/drawing/2014/main" id="{00000000-0008-0000-0300-0000FD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66" name="Text Box 1">
          <a:extLst>
            <a:ext uri="{FF2B5EF4-FFF2-40B4-BE49-F238E27FC236}">
              <a16:creationId xmlns:a16="http://schemas.microsoft.com/office/drawing/2014/main" id="{00000000-0008-0000-0300-0000FE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67" name="Text Box 1">
          <a:extLst>
            <a:ext uri="{FF2B5EF4-FFF2-40B4-BE49-F238E27FC236}">
              <a16:creationId xmlns:a16="http://schemas.microsoft.com/office/drawing/2014/main" id="{00000000-0008-0000-0300-0000FF20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68" name="Text Box 1">
          <a:extLst>
            <a:ext uri="{FF2B5EF4-FFF2-40B4-BE49-F238E27FC236}">
              <a16:creationId xmlns:a16="http://schemas.microsoft.com/office/drawing/2014/main" id="{00000000-0008-0000-0300-000000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69" name="Text Box 1">
          <a:extLst>
            <a:ext uri="{FF2B5EF4-FFF2-40B4-BE49-F238E27FC236}">
              <a16:creationId xmlns:a16="http://schemas.microsoft.com/office/drawing/2014/main" id="{00000000-0008-0000-0300-000001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70" name="Text Box 1">
          <a:extLst>
            <a:ext uri="{FF2B5EF4-FFF2-40B4-BE49-F238E27FC236}">
              <a16:creationId xmlns:a16="http://schemas.microsoft.com/office/drawing/2014/main" id="{00000000-0008-0000-0300-000002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71" name="Text Box 1">
          <a:extLst>
            <a:ext uri="{FF2B5EF4-FFF2-40B4-BE49-F238E27FC236}">
              <a16:creationId xmlns:a16="http://schemas.microsoft.com/office/drawing/2014/main" id="{00000000-0008-0000-0300-000003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72" name="Text Box 1">
          <a:extLst>
            <a:ext uri="{FF2B5EF4-FFF2-40B4-BE49-F238E27FC236}">
              <a16:creationId xmlns:a16="http://schemas.microsoft.com/office/drawing/2014/main" id="{00000000-0008-0000-0300-000004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73" name="Text Box 1">
          <a:extLst>
            <a:ext uri="{FF2B5EF4-FFF2-40B4-BE49-F238E27FC236}">
              <a16:creationId xmlns:a16="http://schemas.microsoft.com/office/drawing/2014/main" id="{00000000-0008-0000-0300-000005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74" name="Text Box 1">
          <a:extLst>
            <a:ext uri="{FF2B5EF4-FFF2-40B4-BE49-F238E27FC236}">
              <a16:creationId xmlns:a16="http://schemas.microsoft.com/office/drawing/2014/main" id="{00000000-0008-0000-0300-000006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75" name="Text Box 1">
          <a:extLst>
            <a:ext uri="{FF2B5EF4-FFF2-40B4-BE49-F238E27FC236}">
              <a16:creationId xmlns:a16="http://schemas.microsoft.com/office/drawing/2014/main" id="{00000000-0008-0000-0300-000007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76" name="Text Box 1">
          <a:extLst>
            <a:ext uri="{FF2B5EF4-FFF2-40B4-BE49-F238E27FC236}">
              <a16:creationId xmlns:a16="http://schemas.microsoft.com/office/drawing/2014/main" id="{00000000-0008-0000-0300-000008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77" name="Text Box 1">
          <a:extLst>
            <a:ext uri="{FF2B5EF4-FFF2-40B4-BE49-F238E27FC236}">
              <a16:creationId xmlns:a16="http://schemas.microsoft.com/office/drawing/2014/main" id="{00000000-0008-0000-0300-000009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78" name="Text Box 1">
          <a:extLst>
            <a:ext uri="{FF2B5EF4-FFF2-40B4-BE49-F238E27FC236}">
              <a16:creationId xmlns:a16="http://schemas.microsoft.com/office/drawing/2014/main" id="{00000000-0008-0000-0300-00000A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79" name="Text Box 1">
          <a:extLst>
            <a:ext uri="{FF2B5EF4-FFF2-40B4-BE49-F238E27FC236}">
              <a16:creationId xmlns:a16="http://schemas.microsoft.com/office/drawing/2014/main" id="{00000000-0008-0000-0300-00000B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80" name="Text Box 1">
          <a:extLst>
            <a:ext uri="{FF2B5EF4-FFF2-40B4-BE49-F238E27FC236}">
              <a16:creationId xmlns:a16="http://schemas.microsoft.com/office/drawing/2014/main" id="{00000000-0008-0000-0300-00000C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81" name="Text Box 1">
          <a:extLst>
            <a:ext uri="{FF2B5EF4-FFF2-40B4-BE49-F238E27FC236}">
              <a16:creationId xmlns:a16="http://schemas.microsoft.com/office/drawing/2014/main" id="{00000000-0008-0000-0300-00000D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82" name="Text Box 1">
          <a:extLst>
            <a:ext uri="{FF2B5EF4-FFF2-40B4-BE49-F238E27FC236}">
              <a16:creationId xmlns:a16="http://schemas.microsoft.com/office/drawing/2014/main" id="{00000000-0008-0000-0300-00000E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83" name="Text Box 1">
          <a:extLst>
            <a:ext uri="{FF2B5EF4-FFF2-40B4-BE49-F238E27FC236}">
              <a16:creationId xmlns:a16="http://schemas.microsoft.com/office/drawing/2014/main" id="{00000000-0008-0000-0300-00000F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84" name="Text Box 1">
          <a:extLst>
            <a:ext uri="{FF2B5EF4-FFF2-40B4-BE49-F238E27FC236}">
              <a16:creationId xmlns:a16="http://schemas.microsoft.com/office/drawing/2014/main" id="{00000000-0008-0000-0300-000010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85" name="Text Box 1">
          <a:extLst>
            <a:ext uri="{FF2B5EF4-FFF2-40B4-BE49-F238E27FC236}">
              <a16:creationId xmlns:a16="http://schemas.microsoft.com/office/drawing/2014/main" id="{00000000-0008-0000-0300-000011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86" name="Text Box 1">
          <a:extLst>
            <a:ext uri="{FF2B5EF4-FFF2-40B4-BE49-F238E27FC236}">
              <a16:creationId xmlns:a16="http://schemas.microsoft.com/office/drawing/2014/main" id="{00000000-0008-0000-0300-000012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87" name="Text Box 1">
          <a:extLst>
            <a:ext uri="{FF2B5EF4-FFF2-40B4-BE49-F238E27FC236}">
              <a16:creationId xmlns:a16="http://schemas.microsoft.com/office/drawing/2014/main" id="{00000000-0008-0000-0300-000013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88" name="Text Box 1">
          <a:extLst>
            <a:ext uri="{FF2B5EF4-FFF2-40B4-BE49-F238E27FC236}">
              <a16:creationId xmlns:a16="http://schemas.microsoft.com/office/drawing/2014/main" id="{00000000-0008-0000-0300-000014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89" name="Text Box 1">
          <a:extLst>
            <a:ext uri="{FF2B5EF4-FFF2-40B4-BE49-F238E27FC236}">
              <a16:creationId xmlns:a16="http://schemas.microsoft.com/office/drawing/2014/main" id="{00000000-0008-0000-0300-000015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90" name="Text Box 1">
          <a:extLst>
            <a:ext uri="{FF2B5EF4-FFF2-40B4-BE49-F238E27FC236}">
              <a16:creationId xmlns:a16="http://schemas.microsoft.com/office/drawing/2014/main" id="{00000000-0008-0000-0300-000016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91" name="Text Box 1">
          <a:extLst>
            <a:ext uri="{FF2B5EF4-FFF2-40B4-BE49-F238E27FC236}">
              <a16:creationId xmlns:a16="http://schemas.microsoft.com/office/drawing/2014/main" id="{00000000-0008-0000-0300-000017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92" name="Text Box 1">
          <a:extLst>
            <a:ext uri="{FF2B5EF4-FFF2-40B4-BE49-F238E27FC236}">
              <a16:creationId xmlns:a16="http://schemas.microsoft.com/office/drawing/2014/main" id="{00000000-0008-0000-0300-000018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93" name="Text Box 1">
          <a:extLst>
            <a:ext uri="{FF2B5EF4-FFF2-40B4-BE49-F238E27FC236}">
              <a16:creationId xmlns:a16="http://schemas.microsoft.com/office/drawing/2014/main" id="{00000000-0008-0000-0300-000019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94" name="Text Box 1">
          <a:extLst>
            <a:ext uri="{FF2B5EF4-FFF2-40B4-BE49-F238E27FC236}">
              <a16:creationId xmlns:a16="http://schemas.microsoft.com/office/drawing/2014/main" id="{00000000-0008-0000-0300-00001A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95" name="Text Box 1">
          <a:extLst>
            <a:ext uri="{FF2B5EF4-FFF2-40B4-BE49-F238E27FC236}">
              <a16:creationId xmlns:a16="http://schemas.microsoft.com/office/drawing/2014/main" id="{00000000-0008-0000-0300-00001B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96" name="Text Box 1">
          <a:extLst>
            <a:ext uri="{FF2B5EF4-FFF2-40B4-BE49-F238E27FC236}">
              <a16:creationId xmlns:a16="http://schemas.microsoft.com/office/drawing/2014/main" id="{00000000-0008-0000-0300-00001C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97" name="Text Box 1">
          <a:extLst>
            <a:ext uri="{FF2B5EF4-FFF2-40B4-BE49-F238E27FC236}">
              <a16:creationId xmlns:a16="http://schemas.microsoft.com/office/drawing/2014/main" id="{00000000-0008-0000-0300-00001D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98" name="Text Box 1">
          <a:extLst>
            <a:ext uri="{FF2B5EF4-FFF2-40B4-BE49-F238E27FC236}">
              <a16:creationId xmlns:a16="http://schemas.microsoft.com/office/drawing/2014/main" id="{00000000-0008-0000-0300-00001E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399" name="Text Box 1">
          <a:extLst>
            <a:ext uri="{FF2B5EF4-FFF2-40B4-BE49-F238E27FC236}">
              <a16:creationId xmlns:a16="http://schemas.microsoft.com/office/drawing/2014/main" id="{00000000-0008-0000-0300-00001F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00" name="Text Box 1">
          <a:extLst>
            <a:ext uri="{FF2B5EF4-FFF2-40B4-BE49-F238E27FC236}">
              <a16:creationId xmlns:a16="http://schemas.microsoft.com/office/drawing/2014/main" id="{00000000-0008-0000-0300-000020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01" name="Text Box 1">
          <a:extLst>
            <a:ext uri="{FF2B5EF4-FFF2-40B4-BE49-F238E27FC236}">
              <a16:creationId xmlns:a16="http://schemas.microsoft.com/office/drawing/2014/main" id="{00000000-0008-0000-0300-000021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02" name="Text Box 1">
          <a:extLst>
            <a:ext uri="{FF2B5EF4-FFF2-40B4-BE49-F238E27FC236}">
              <a16:creationId xmlns:a16="http://schemas.microsoft.com/office/drawing/2014/main" id="{00000000-0008-0000-0300-000022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03" name="Text Box 1">
          <a:extLst>
            <a:ext uri="{FF2B5EF4-FFF2-40B4-BE49-F238E27FC236}">
              <a16:creationId xmlns:a16="http://schemas.microsoft.com/office/drawing/2014/main" id="{00000000-0008-0000-0300-000023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04" name="Text Box 1">
          <a:extLst>
            <a:ext uri="{FF2B5EF4-FFF2-40B4-BE49-F238E27FC236}">
              <a16:creationId xmlns:a16="http://schemas.microsoft.com/office/drawing/2014/main" id="{00000000-0008-0000-0300-000024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05" name="Text Box 1">
          <a:extLst>
            <a:ext uri="{FF2B5EF4-FFF2-40B4-BE49-F238E27FC236}">
              <a16:creationId xmlns:a16="http://schemas.microsoft.com/office/drawing/2014/main" id="{00000000-0008-0000-0300-000025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06" name="Text Box 1">
          <a:extLst>
            <a:ext uri="{FF2B5EF4-FFF2-40B4-BE49-F238E27FC236}">
              <a16:creationId xmlns:a16="http://schemas.microsoft.com/office/drawing/2014/main" id="{00000000-0008-0000-0300-000026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07" name="Text Box 1">
          <a:extLst>
            <a:ext uri="{FF2B5EF4-FFF2-40B4-BE49-F238E27FC236}">
              <a16:creationId xmlns:a16="http://schemas.microsoft.com/office/drawing/2014/main" id="{00000000-0008-0000-0300-000027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08" name="Text Box 1">
          <a:extLst>
            <a:ext uri="{FF2B5EF4-FFF2-40B4-BE49-F238E27FC236}">
              <a16:creationId xmlns:a16="http://schemas.microsoft.com/office/drawing/2014/main" id="{00000000-0008-0000-0300-000028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09" name="Text Box 1">
          <a:extLst>
            <a:ext uri="{FF2B5EF4-FFF2-40B4-BE49-F238E27FC236}">
              <a16:creationId xmlns:a16="http://schemas.microsoft.com/office/drawing/2014/main" id="{00000000-0008-0000-0300-000029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10" name="Text Box 1">
          <a:extLst>
            <a:ext uri="{FF2B5EF4-FFF2-40B4-BE49-F238E27FC236}">
              <a16:creationId xmlns:a16="http://schemas.microsoft.com/office/drawing/2014/main" id="{00000000-0008-0000-0300-00002A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11" name="Text Box 1">
          <a:extLst>
            <a:ext uri="{FF2B5EF4-FFF2-40B4-BE49-F238E27FC236}">
              <a16:creationId xmlns:a16="http://schemas.microsoft.com/office/drawing/2014/main" id="{00000000-0008-0000-0300-00002B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12" name="Text Box 1">
          <a:extLst>
            <a:ext uri="{FF2B5EF4-FFF2-40B4-BE49-F238E27FC236}">
              <a16:creationId xmlns:a16="http://schemas.microsoft.com/office/drawing/2014/main" id="{00000000-0008-0000-0300-00002C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13" name="Text Box 1">
          <a:extLst>
            <a:ext uri="{FF2B5EF4-FFF2-40B4-BE49-F238E27FC236}">
              <a16:creationId xmlns:a16="http://schemas.microsoft.com/office/drawing/2014/main" id="{00000000-0008-0000-0300-00002D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14" name="Text Box 1">
          <a:extLst>
            <a:ext uri="{FF2B5EF4-FFF2-40B4-BE49-F238E27FC236}">
              <a16:creationId xmlns:a16="http://schemas.microsoft.com/office/drawing/2014/main" id="{00000000-0008-0000-0300-00002E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15" name="Text Box 1">
          <a:extLst>
            <a:ext uri="{FF2B5EF4-FFF2-40B4-BE49-F238E27FC236}">
              <a16:creationId xmlns:a16="http://schemas.microsoft.com/office/drawing/2014/main" id="{00000000-0008-0000-0300-00002F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16" name="Text Box 1">
          <a:extLst>
            <a:ext uri="{FF2B5EF4-FFF2-40B4-BE49-F238E27FC236}">
              <a16:creationId xmlns:a16="http://schemas.microsoft.com/office/drawing/2014/main" id="{00000000-0008-0000-0300-000030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17" name="Text Box 1">
          <a:extLst>
            <a:ext uri="{FF2B5EF4-FFF2-40B4-BE49-F238E27FC236}">
              <a16:creationId xmlns:a16="http://schemas.microsoft.com/office/drawing/2014/main" id="{00000000-0008-0000-0300-000031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18" name="Text Box 1">
          <a:extLst>
            <a:ext uri="{FF2B5EF4-FFF2-40B4-BE49-F238E27FC236}">
              <a16:creationId xmlns:a16="http://schemas.microsoft.com/office/drawing/2014/main" id="{00000000-0008-0000-0300-000032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19" name="Text Box 1">
          <a:extLst>
            <a:ext uri="{FF2B5EF4-FFF2-40B4-BE49-F238E27FC236}">
              <a16:creationId xmlns:a16="http://schemas.microsoft.com/office/drawing/2014/main" id="{00000000-0008-0000-0300-000033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20" name="Text Box 1">
          <a:extLst>
            <a:ext uri="{FF2B5EF4-FFF2-40B4-BE49-F238E27FC236}">
              <a16:creationId xmlns:a16="http://schemas.microsoft.com/office/drawing/2014/main" id="{00000000-0008-0000-0300-000034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21" name="Text Box 1">
          <a:extLst>
            <a:ext uri="{FF2B5EF4-FFF2-40B4-BE49-F238E27FC236}">
              <a16:creationId xmlns:a16="http://schemas.microsoft.com/office/drawing/2014/main" id="{00000000-0008-0000-0300-000035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22" name="Text Box 1">
          <a:extLst>
            <a:ext uri="{FF2B5EF4-FFF2-40B4-BE49-F238E27FC236}">
              <a16:creationId xmlns:a16="http://schemas.microsoft.com/office/drawing/2014/main" id="{00000000-0008-0000-0300-000036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23" name="Text Box 1">
          <a:extLst>
            <a:ext uri="{FF2B5EF4-FFF2-40B4-BE49-F238E27FC236}">
              <a16:creationId xmlns:a16="http://schemas.microsoft.com/office/drawing/2014/main" id="{00000000-0008-0000-0300-000037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24" name="Text Box 1">
          <a:extLst>
            <a:ext uri="{FF2B5EF4-FFF2-40B4-BE49-F238E27FC236}">
              <a16:creationId xmlns:a16="http://schemas.microsoft.com/office/drawing/2014/main" id="{00000000-0008-0000-0300-000038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25" name="Text Box 1">
          <a:extLst>
            <a:ext uri="{FF2B5EF4-FFF2-40B4-BE49-F238E27FC236}">
              <a16:creationId xmlns:a16="http://schemas.microsoft.com/office/drawing/2014/main" id="{00000000-0008-0000-0300-000039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26" name="Text Box 1">
          <a:extLst>
            <a:ext uri="{FF2B5EF4-FFF2-40B4-BE49-F238E27FC236}">
              <a16:creationId xmlns:a16="http://schemas.microsoft.com/office/drawing/2014/main" id="{00000000-0008-0000-0300-00003A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27" name="Text Box 1">
          <a:extLst>
            <a:ext uri="{FF2B5EF4-FFF2-40B4-BE49-F238E27FC236}">
              <a16:creationId xmlns:a16="http://schemas.microsoft.com/office/drawing/2014/main" id="{00000000-0008-0000-0300-00003B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28" name="Text Box 1">
          <a:extLst>
            <a:ext uri="{FF2B5EF4-FFF2-40B4-BE49-F238E27FC236}">
              <a16:creationId xmlns:a16="http://schemas.microsoft.com/office/drawing/2014/main" id="{00000000-0008-0000-0300-00003C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29" name="Text Box 1">
          <a:extLst>
            <a:ext uri="{FF2B5EF4-FFF2-40B4-BE49-F238E27FC236}">
              <a16:creationId xmlns:a16="http://schemas.microsoft.com/office/drawing/2014/main" id="{00000000-0008-0000-0300-00003D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30" name="Text Box 1">
          <a:extLst>
            <a:ext uri="{FF2B5EF4-FFF2-40B4-BE49-F238E27FC236}">
              <a16:creationId xmlns:a16="http://schemas.microsoft.com/office/drawing/2014/main" id="{00000000-0008-0000-0300-00003E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31" name="Text Box 1">
          <a:extLst>
            <a:ext uri="{FF2B5EF4-FFF2-40B4-BE49-F238E27FC236}">
              <a16:creationId xmlns:a16="http://schemas.microsoft.com/office/drawing/2014/main" id="{00000000-0008-0000-0300-00003F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32" name="Text Box 1">
          <a:extLst>
            <a:ext uri="{FF2B5EF4-FFF2-40B4-BE49-F238E27FC236}">
              <a16:creationId xmlns:a16="http://schemas.microsoft.com/office/drawing/2014/main" id="{00000000-0008-0000-0300-000040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33" name="Text Box 1">
          <a:extLst>
            <a:ext uri="{FF2B5EF4-FFF2-40B4-BE49-F238E27FC236}">
              <a16:creationId xmlns:a16="http://schemas.microsoft.com/office/drawing/2014/main" id="{00000000-0008-0000-0300-000041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34" name="Text Box 1">
          <a:extLst>
            <a:ext uri="{FF2B5EF4-FFF2-40B4-BE49-F238E27FC236}">
              <a16:creationId xmlns:a16="http://schemas.microsoft.com/office/drawing/2014/main" id="{00000000-0008-0000-0300-000042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35" name="Text Box 1">
          <a:extLst>
            <a:ext uri="{FF2B5EF4-FFF2-40B4-BE49-F238E27FC236}">
              <a16:creationId xmlns:a16="http://schemas.microsoft.com/office/drawing/2014/main" id="{00000000-0008-0000-0300-000043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36" name="Text Box 1">
          <a:extLst>
            <a:ext uri="{FF2B5EF4-FFF2-40B4-BE49-F238E27FC236}">
              <a16:creationId xmlns:a16="http://schemas.microsoft.com/office/drawing/2014/main" id="{00000000-0008-0000-0300-000044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37" name="Text Box 1">
          <a:extLst>
            <a:ext uri="{FF2B5EF4-FFF2-40B4-BE49-F238E27FC236}">
              <a16:creationId xmlns:a16="http://schemas.microsoft.com/office/drawing/2014/main" id="{00000000-0008-0000-0300-000045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38" name="Text Box 1">
          <a:extLst>
            <a:ext uri="{FF2B5EF4-FFF2-40B4-BE49-F238E27FC236}">
              <a16:creationId xmlns:a16="http://schemas.microsoft.com/office/drawing/2014/main" id="{00000000-0008-0000-0300-000046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39" name="Text Box 1">
          <a:extLst>
            <a:ext uri="{FF2B5EF4-FFF2-40B4-BE49-F238E27FC236}">
              <a16:creationId xmlns:a16="http://schemas.microsoft.com/office/drawing/2014/main" id="{00000000-0008-0000-0300-000047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40" name="Text Box 1">
          <a:extLst>
            <a:ext uri="{FF2B5EF4-FFF2-40B4-BE49-F238E27FC236}">
              <a16:creationId xmlns:a16="http://schemas.microsoft.com/office/drawing/2014/main" id="{00000000-0008-0000-0300-000048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41" name="Text Box 1">
          <a:extLst>
            <a:ext uri="{FF2B5EF4-FFF2-40B4-BE49-F238E27FC236}">
              <a16:creationId xmlns:a16="http://schemas.microsoft.com/office/drawing/2014/main" id="{00000000-0008-0000-0300-000049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42" name="Text Box 1">
          <a:extLst>
            <a:ext uri="{FF2B5EF4-FFF2-40B4-BE49-F238E27FC236}">
              <a16:creationId xmlns:a16="http://schemas.microsoft.com/office/drawing/2014/main" id="{00000000-0008-0000-0300-00004A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43" name="Text Box 1">
          <a:extLst>
            <a:ext uri="{FF2B5EF4-FFF2-40B4-BE49-F238E27FC236}">
              <a16:creationId xmlns:a16="http://schemas.microsoft.com/office/drawing/2014/main" id="{00000000-0008-0000-0300-00004B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44" name="Text Box 1">
          <a:extLst>
            <a:ext uri="{FF2B5EF4-FFF2-40B4-BE49-F238E27FC236}">
              <a16:creationId xmlns:a16="http://schemas.microsoft.com/office/drawing/2014/main" id="{00000000-0008-0000-0300-00004C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45" name="Text Box 1">
          <a:extLst>
            <a:ext uri="{FF2B5EF4-FFF2-40B4-BE49-F238E27FC236}">
              <a16:creationId xmlns:a16="http://schemas.microsoft.com/office/drawing/2014/main" id="{00000000-0008-0000-0300-00004D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46" name="Text Box 1">
          <a:extLst>
            <a:ext uri="{FF2B5EF4-FFF2-40B4-BE49-F238E27FC236}">
              <a16:creationId xmlns:a16="http://schemas.microsoft.com/office/drawing/2014/main" id="{00000000-0008-0000-0300-00004E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47" name="Text Box 1">
          <a:extLst>
            <a:ext uri="{FF2B5EF4-FFF2-40B4-BE49-F238E27FC236}">
              <a16:creationId xmlns:a16="http://schemas.microsoft.com/office/drawing/2014/main" id="{00000000-0008-0000-0300-00004F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48" name="Text Box 1">
          <a:extLst>
            <a:ext uri="{FF2B5EF4-FFF2-40B4-BE49-F238E27FC236}">
              <a16:creationId xmlns:a16="http://schemas.microsoft.com/office/drawing/2014/main" id="{00000000-0008-0000-0300-000050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49" name="Text Box 1">
          <a:extLst>
            <a:ext uri="{FF2B5EF4-FFF2-40B4-BE49-F238E27FC236}">
              <a16:creationId xmlns:a16="http://schemas.microsoft.com/office/drawing/2014/main" id="{00000000-0008-0000-0300-000051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50" name="Text Box 1">
          <a:extLst>
            <a:ext uri="{FF2B5EF4-FFF2-40B4-BE49-F238E27FC236}">
              <a16:creationId xmlns:a16="http://schemas.microsoft.com/office/drawing/2014/main" id="{00000000-0008-0000-0300-000052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51" name="Text Box 1">
          <a:extLst>
            <a:ext uri="{FF2B5EF4-FFF2-40B4-BE49-F238E27FC236}">
              <a16:creationId xmlns:a16="http://schemas.microsoft.com/office/drawing/2014/main" id="{00000000-0008-0000-0300-000053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52" name="Text Box 1">
          <a:extLst>
            <a:ext uri="{FF2B5EF4-FFF2-40B4-BE49-F238E27FC236}">
              <a16:creationId xmlns:a16="http://schemas.microsoft.com/office/drawing/2014/main" id="{00000000-0008-0000-0300-000054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53" name="Text Box 1">
          <a:extLst>
            <a:ext uri="{FF2B5EF4-FFF2-40B4-BE49-F238E27FC236}">
              <a16:creationId xmlns:a16="http://schemas.microsoft.com/office/drawing/2014/main" id="{00000000-0008-0000-0300-000055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54" name="Text Box 1">
          <a:extLst>
            <a:ext uri="{FF2B5EF4-FFF2-40B4-BE49-F238E27FC236}">
              <a16:creationId xmlns:a16="http://schemas.microsoft.com/office/drawing/2014/main" id="{00000000-0008-0000-0300-000056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55" name="Text Box 1">
          <a:extLst>
            <a:ext uri="{FF2B5EF4-FFF2-40B4-BE49-F238E27FC236}">
              <a16:creationId xmlns:a16="http://schemas.microsoft.com/office/drawing/2014/main" id="{00000000-0008-0000-0300-000057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56" name="Text Box 1">
          <a:extLst>
            <a:ext uri="{FF2B5EF4-FFF2-40B4-BE49-F238E27FC236}">
              <a16:creationId xmlns:a16="http://schemas.microsoft.com/office/drawing/2014/main" id="{00000000-0008-0000-0300-000058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57" name="Text Box 1">
          <a:extLst>
            <a:ext uri="{FF2B5EF4-FFF2-40B4-BE49-F238E27FC236}">
              <a16:creationId xmlns:a16="http://schemas.microsoft.com/office/drawing/2014/main" id="{00000000-0008-0000-0300-000059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58" name="Text Box 1">
          <a:extLst>
            <a:ext uri="{FF2B5EF4-FFF2-40B4-BE49-F238E27FC236}">
              <a16:creationId xmlns:a16="http://schemas.microsoft.com/office/drawing/2014/main" id="{00000000-0008-0000-0300-00005A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59" name="Text Box 1">
          <a:extLst>
            <a:ext uri="{FF2B5EF4-FFF2-40B4-BE49-F238E27FC236}">
              <a16:creationId xmlns:a16="http://schemas.microsoft.com/office/drawing/2014/main" id="{00000000-0008-0000-0300-00005B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60" name="Text Box 1">
          <a:extLst>
            <a:ext uri="{FF2B5EF4-FFF2-40B4-BE49-F238E27FC236}">
              <a16:creationId xmlns:a16="http://schemas.microsoft.com/office/drawing/2014/main" id="{00000000-0008-0000-0300-00005C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61" name="Text Box 1">
          <a:extLst>
            <a:ext uri="{FF2B5EF4-FFF2-40B4-BE49-F238E27FC236}">
              <a16:creationId xmlns:a16="http://schemas.microsoft.com/office/drawing/2014/main" id="{00000000-0008-0000-0300-00005D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62" name="Text Box 1">
          <a:extLst>
            <a:ext uri="{FF2B5EF4-FFF2-40B4-BE49-F238E27FC236}">
              <a16:creationId xmlns:a16="http://schemas.microsoft.com/office/drawing/2014/main" id="{00000000-0008-0000-0300-00005E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63" name="Text Box 1">
          <a:extLst>
            <a:ext uri="{FF2B5EF4-FFF2-40B4-BE49-F238E27FC236}">
              <a16:creationId xmlns:a16="http://schemas.microsoft.com/office/drawing/2014/main" id="{00000000-0008-0000-0300-00005F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64" name="Text Box 1">
          <a:extLst>
            <a:ext uri="{FF2B5EF4-FFF2-40B4-BE49-F238E27FC236}">
              <a16:creationId xmlns:a16="http://schemas.microsoft.com/office/drawing/2014/main" id="{00000000-0008-0000-0300-000060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65" name="Text Box 1">
          <a:extLst>
            <a:ext uri="{FF2B5EF4-FFF2-40B4-BE49-F238E27FC236}">
              <a16:creationId xmlns:a16="http://schemas.microsoft.com/office/drawing/2014/main" id="{00000000-0008-0000-0300-000061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66" name="Text Box 1">
          <a:extLst>
            <a:ext uri="{FF2B5EF4-FFF2-40B4-BE49-F238E27FC236}">
              <a16:creationId xmlns:a16="http://schemas.microsoft.com/office/drawing/2014/main" id="{00000000-0008-0000-0300-000062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67" name="Text Box 1">
          <a:extLst>
            <a:ext uri="{FF2B5EF4-FFF2-40B4-BE49-F238E27FC236}">
              <a16:creationId xmlns:a16="http://schemas.microsoft.com/office/drawing/2014/main" id="{00000000-0008-0000-0300-000063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68" name="Text Box 1">
          <a:extLst>
            <a:ext uri="{FF2B5EF4-FFF2-40B4-BE49-F238E27FC236}">
              <a16:creationId xmlns:a16="http://schemas.microsoft.com/office/drawing/2014/main" id="{00000000-0008-0000-0300-000064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69" name="Text Box 1">
          <a:extLst>
            <a:ext uri="{FF2B5EF4-FFF2-40B4-BE49-F238E27FC236}">
              <a16:creationId xmlns:a16="http://schemas.microsoft.com/office/drawing/2014/main" id="{00000000-0008-0000-0300-000065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70" name="Text Box 1">
          <a:extLst>
            <a:ext uri="{FF2B5EF4-FFF2-40B4-BE49-F238E27FC236}">
              <a16:creationId xmlns:a16="http://schemas.microsoft.com/office/drawing/2014/main" id="{00000000-0008-0000-0300-000066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71" name="Text Box 1">
          <a:extLst>
            <a:ext uri="{FF2B5EF4-FFF2-40B4-BE49-F238E27FC236}">
              <a16:creationId xmlns:a16="http://schemas.microsoft.com/office/drawing/2014/main" id="{00000000-0008-0000-0300-000067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72" name="Text Box 1">
          <a:extLst>
            <a:ext uri="{FF2B5EF4-FFF2-40B4-BE49-F238E27FC236}">
              <a16:creationId xmlns:a16="http://schemas.microsoft.com/office/drawing/2014/main" id="{00000000-0008-0000-0300-000068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73" name="Text Box 1">
          <a:extLst>
            <a:ext uri="{FF2B5EF4-FFF2-40B4-BE49-F238E27FC236}">
              <a16:creationId xmlns:a16="http://schemas.microsoft.com/office/drawing/2014/main" id="{00000000-0008-0000-0300-000069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74" name="Text Box 1">
          <a:extLst>
            <a:ext uri="{FF2B5EF4-FFF2-40B4-BE49-F238E27FC236}">
              <a16:creationId xmlns:a16="http://schemas.microsoft.com/office/drawing/2014/main" id="{00000000-0008-0000-0300-00006A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75" name="Text Box 1">
          <a:extLst>
            <a:ext uri="{FF2B5EF4-FFF2-40B4-BE49-F238E27FC236}">
              <a16:creationId xmlns:a16="http://schemas.microsoft.com/office/drawing/2014/main" id="{00000000-0008-0000-0300-00006B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76" name="Text Box 1">
          <a:extLst>
            <a:ext uri="{FF2B5EF4-FFF2-40B4-BE49-F238E27FC236}">
              <a16:creationId xmlns:a16="http://schemas.microsoft.com/office/drawing/2014/main" id="{00000000-0008-0000-0300-00006C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77" name="Text Box 1">
          <a:extLst>
            <a:ext uri="{FF2B5EF4-FFF2-40B4-BE49-F238E27FC236}">
              <a16:creationId xmlns:a16="http://schemas.microsoft.com/office/drawing/2014/main" id="{00000000-0008-0000-0300-00006D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78" name="Text Box 1">
          <a:extLst>
            <a:ext uri="{FF2B5EF4-FFF2-40B4-BE49-F238E27FC236}">
              <a16:creationId xmlns:a16="http://schemas.microsoft.com/office/drawing/2014/main" id="{00000000-0008-0000-0300-00006E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79" name="Text Box 1">
          <a:extLst>
            <a:ext uri="{FF2B5EF4-FFF2-40B4-BE49-F238E27FC236}">
              <a16:creationId xmlns:a16="http://schemas.microsoft.com/office/drawing/2014/main" id="{00000000-0008-0000-0300-00006F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80" name="Text Box 1">
          <a:extLst>
            <a:ext uri="{FF2B5EF4-FFF2-40B4-BE49-F238E27FC236}">
              <a16:creationId xmlns:a16="http://schemas.microsoft.com/office/drawing/2014/main" id="{00000000-0008-0000-0300-000070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81" name="Text Box 1">
          <a:extLst>
            <a:ext uri="{FF2B5EF4-FFF2-40B4-BE49-F238E27FC236}">
              <a16:creationId xmlns:a16="http://schemas.microsoft.com/office/drawing/2014/main" id="{00000000-0008-0000-0300-000071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82" name="Text Box 1">
          <a:extLst>
            <a:ext uri="{FF2B5EF4-FFF2-40B4-BE49-F238E27FC236}">
              <a16:creationId xmlns:a16="http://schemas.microsoft.com/office/drawing/2014/main" id="{00000000-0008-0000-0300-000072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83" name="Text Box 1">
          <a:extLst>
            <a:ext uri="{FF2B5EF4-FFF2-40B4-BE49-F238E27FC236}">
              <a16:creationId xmlns:a16="http://schemas.microsoft.com/office/drawing/2014/main" id="{00000000-0008-0000-0300-000073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84" name="Text Box 1">
          <a:extLst>
            <a:ext uri="{FF2B5EF4-FFF2-40B4-BE49-F238E27FC236}">
              <a16:creationId xmlns:a16="http://schemas.microsoft.com/office/drawing/2014/main" id="{00000000-0008-0000-0300-000074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85" name="Text Box 1">
          <a:extLst>
            <a:ext uri="{FF2B5EF4-FFF2-40B4-BE49-F238E27FC236}">
              <a16:creationId xmlns:a16="http://schemas.microsoft.com/office/drawing/2014/main" id="{00000000-0008-0000-0300-000075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86" name="Text Box 1">
          <a:extLst>
            <a:ext uri="{FF2B5EF4-FFF2-40B4-BE49-F238E27FC236}">
              <a16:creationId xmlns:a16="http://schemas.microsoft.com/office/drawing/2014/main" id="{00000000-0008-0000-0300-000076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87" name="Text Box 1">
          <a:extLst>
            <a:ext uri="{FF2B5EF4-FFF2-40B4-BE49-F238E27FC236}">
              <a16:creationId xmlns:a16="http://schemas.microsoft.com/office/drawing/2014/main" id="{00000000-0008-0000-0300-000077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88" name="Text Box 1">
          <a:extLst>
            <a:ext uri="{FF2B5EF4-FFF2-40B4-BE49-F238E27FC236}">
              <a16:creationId xmlns:a16="http://schemas.microsoft.com/office/drawing/2014/main" id="{00000000-0008-0000-0300-000078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89" name="Text Box 1">
          <a:extLst>
            <a:ext uri="{FF2B5EF4-FFF2-40B4-BE49-F238E27FC236}">
              <a16:creationId xmlns:a16="http://schemas.microsoft.com/office/drawing/2014/main" id="{00000000-0008-0000-0300-000079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90" name="Text Box 1">
          <a:extLst>
            <a:ext uri="{FF2B5EF4-FFF2-40B4-BE49-F238E27FC236}">
              <a16:creationId xmlns:a16="http://schemas.microsoft.com/office/drawing/2014/main" id="{00000000-0008-0000-0300-00007A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91" name="Text Box 1">
          <a:extLst>
            <a:ext uri="{FF2B5EF4-FFF2-40B4-BE49-F238E27FC236}">
              <a16:creationId xmlns:a16="http://schemas.microsoft.com/office/drawing/2014/main" id="{00000000-0008-0000-0300-00007B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92" name="Text Box 1">
          <a:extLst>
            <a:ext uri="{FF2B5EF4-FFF2-40B4-BE49-F238E27FC236}">
              <a16:creationId xmlns:a16="http://schemas.microsoft.com/office/drawing/2014/main" id="{00000000-0008-0000-0300-00007C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93" name="Text Box 1">
          <a:extLst>
            <a:ext uri="{FF2B5EF4-FFF2-40B4-BE49-F238E27FC236}">
              <a16:creationId xmlns:a16="http://schemas.microsoft.com/office/drawing/2014/main" id="{00000000-0008-0000-0300-00007D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94" name="Text Box 1">
          <a:extLst>
            <a:ext uri="{FF2B5EF4-FFF2-40B4-BE49-F238E27FC236}">
              <a16:creationId xmlns:a16="http://schemas.microsoft.com/office/drawing/2014/main" id="{00000000-0008-0000-0300-00007E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95" name="Text Box 1">
          <a:extLst>
            <a:ext uri="{FF2B5EF4-FFF2-40B4-BE49-F238E27FC236}">
              <a16:creationId xmlns:a16="http://schemas.microsoft.com/office/drawing/2014/main" id="{00000000-0008-0000-0300-00007F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96" name="Text Box 1">
          <a:extLst>
            <a:ext uri="{FF2B5EF4-FFF2-40B4-BE49-F238E27FC236}">
              <a16:creationId xmlns:a16="http://schemas.microsoft.com/office/drawing/2014/main" id="{00000000-0008-0000-0300-000080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97" name="Text Box 1">
          <a:extLst>
            <a:ext uri="{FF2B5EF4-FFF2-40B4-BE49-F238E27FC236}">
              <a16:creationId xmlns:a16="http://schemas.microsoft.com/office/drawing/2014/main" id="{00000000-0008-0000-0300-000081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98" name="Text Box 1">
          <a:extLst>
            <a:ext uri="{FF2B5EF4-FFF2-40B4-BE49-F238E27FC236}">
              <a16:creationId xmlns:a16="http://schemas.microsoft.com/office/drawing/2014/main" id="{00000000-0008-0000-0300-000082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499" name="Text Box 1">
          <a:extLst>
            <a:ext uri="{FF2B5EF4-FFF2-40B4-BE49-F238E27FC236}">
              <a16:creationId xmlns:a16="http://schemas.microsoft.com/office/drawing/2014/main" id="{00000000-0008-0000-0300-000083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00" name="Text Box 1">
          <a:extLst>
            <a:ext uri="{FF2B5EF4-FFF2-40B4-BE49-F238E27FC236}">
              <a16:creationId xmlns:a16="http://schemas.microsoft.com/office/drawing/2014/main" id="{00000000-0008-0000-0300-000084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01" name="Text Box 1">
          <a:extLst>
            <a:ext uri="{FF2B5EF4-FFF2-40B4-BE49-F238E27FC236}">
              <a16:creationId xmlns:a16="http://schemas.microsoft.com/office/drawing/2014/main" id="{00000000-0008-0000-0300-000085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02" name="Text Box 1">
          <a:extLst>
            <a:ext uri="{FF2B5EF4-FFF2-40B4-BE49-F238E27FC236}">
              <a16:creationId xmlns:a16="http://schemas.microsoft.com/office/drawing/2014/main" id="{00000000-0008-0000-0300-000086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03" name="Text Box 1">
          <a:extLst>
            <a:ext uri="{FF2B5EF4-FFF2-40B4-BE49-F238E27FC236}">
              <a16:creationId xmlns:a16="http://schemas.microsoft.com/office/drawing/2014/main" id="{00000000-0008-0000-0300-000087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04" name="Text Box 1">
          <a:extLst>
            <a:ext uri="{FF2B5EF4-FFF2-40B4-BE49-F238E27FC236}">
              <a16:creationId xmlns:a16="http://schemas.microsoft.com/office/drawing/2014/main" id="{00000000-0008-0000-0300-000088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05" name="Text Box 1">
          <a:extLst>
            <a:ext uri="{FF2B5EF4-FFF2-40B4-BE49-F238E27FC236}">
              <a16:creationId xmlns:a16="http://schemas.microsoft.com/office/drawing/2014/main" id="{00000000-0008-0000-0300-000089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06" name="Text Box 1">
          <a:extLst>
            <a:ext uri="{FF2B5EF4-FFF2-40B4-BE49-F238E27FC236}">
              <a16:creationId xmlns:a16="http://schemas.microsoft.com/office/drawing/2014/main" id="{00000000-0008-0000-0300-00008A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07" name="Text Box 1">
          <a:extLst>
            <a:ext uri="{FF2B5EF4-FFF2-40B4-BE49-F238E27FC236}">
              <a16:creationId xmlns:a16="http://schemas.microsoft.com/office/drawing/2014/main" id="{00000000-0008-0000-0300-00008B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08" name="Text Box 1">
          <a:extLst>
            <a:ext uri="{FF2B5EF4-FFF2-40B4-BE49-F238E27FC236}">
              <a16:creationId xmlns:a16="http://schemas.microsoft.com/office/drawing/2014/main" id="{00000000-0008-0000-0300-00008C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09" name="Text Box 1">
          <a:extLst>
            <a:ext uri="{FF2B5EF4-FFF2-40B4-BE49-F238E27FC236}">
              <a16:creationId xmlns:a16="http://schemas.microsoft.com/office/drawing/2014/main" id="{00000000-0008-0000-0300-00008D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10" name="Text Box 1">
          <a:extLst>
            <a:ext uri="{FF2B5EF4-FFF2-40B4-BE49-F238E27FC236}">
              <a16:creationId xmlns:a16="http://schemas.microsoft.com/office/drawing/2014/main" id="{00000000-0008-0000-0300-00008E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11" name="Text Box 1">
          <a:extLst>
            <a:ext uri="{FF2B5EF4-FFF2-40B4-BE49-F238E27FC236}">
              <a16:creationId xmlns:a16="http://schemas.microsoft.com/office/drawing/2014/main" id="{00000000-0008-0000-0300-00008F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12" name="Text Box 1">
          <a:extLst>
            <a:ext uri="{FF2B5EF4-FFF2-40B4-BE49-F238E27FC236}">
              <a16:creationId xmlns:a16="http://schemas.microsoft.com/office/drawing/2014/main" id="{00000000-0008-0000-0300-000090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13" name="Text Box 1">
          <a:extLst>
            <a:ext uri="{FF2B5EF4-FFF2-40B4-BE49-F238E27FC236}">
              <a16:creationId xmlns:a16="http://schemas.microsoft.com/office/drawing/2014/main" id="{00000000-0008-0000-0300-000091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14" name="Text Box 1">
          <a:extLst>
            <a:ext uri="{FF2B5EF4-FFF2-40B4-BE49-F238E27FC236}">
              <a16:creationId xmlns:a16="http://schemas.microsoft.com/office/drawing/2014/main" id="{00000000-0008-0000-0300-000092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15" name="Text Box 1">
          <a:extLst>
            <a:ext uri="{FF2B5EF4-FFF2-40B4-BE49-F238E27FC236}">
              <a16:creationId xmlns:a16="http://schemas.microsoft.com/office/drawing/2014/main" id="{00000000-0008-0000-0300-000093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16" name="Text Box 1">
          <a:extLst>
            <a:ext uri="{FF2B5EF4-FFF2-40B4-BE49-F238E27FC236}">
              <a16:creationId xmlns:a16="http://schemas.microsoft.com/office/drawing/2014/main" id="{00000000-0008-0000-0300-000094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17" name="Text Box 1">
          <a:extLst>
            <a:ext uri="{FF2B5EF4-FFF2-40B4-BE49-F238E27FC236}">
              <a16:creationId xmlns:a16="http://schemas.microsoft.com/office/drawing/2014/main" id="{00000000-0008-0000-0300-000095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18" name="Text Box 1">
          <a:extLst>
            <a:ext uri="{FF2B5EF4-FFF2-40B4-BE49-F238E27FC236}">
              <a16:creationId xmlns:a16="http://schemas.microsoft.com/office/drawing/2014/main" id="{00000000-0008-0000-0300-000096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19" name="Text Box 1">
          <a:extLst>
            <a:ext uri="{FF2B5EF4-FFF2-40B4-BE49-F238E27FC236}">
              <a16:creationId xmlns:a16="http://schemas.microsoft.com/office/drawing/2014/main" id="{00000000-0008-0000-0300-000097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20" name="Text Box 1">
          <a:extLst>
            <a:ext uri="{FF2B5EF4-FFF2-40B4-BE49-F238E27FC236}">
              <a16:creationId xmlns:a16="http://schemas.microsoft.com/office/drawing/2014/main" id="{00000000-0008-0000-0300-000098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21" name="Text Box 1">
          <a:extLst>
            <a:ext uri="{FF2B5EF4-FFF2-40B4-BE49-F238E27FC236}">
              <a16:creationId xmlns:a16="http://schemas.microsoft.com/office/drawing/2014/main" id="{00000000-0008-0000-0300-000099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22" name="Text Box 1">
          <a:extLst>
            <a:ext uri="{FF2B5EF4-FFF2-40B4-BE49-F238E27FC236}">
              <a16:creationId xmlns:a16="http://schemas.microsoft.com/office/drawing/2014/main" id="{00000000-0008-0000-0300-00009A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23" name="Text Box 1">
          <a:extLst>
            <a:ext uri="{FF2B5EF4-FFF2-40B4-BE49-F238E27FC236}">
              <a16:creationId xmlns:a16="http://schemas.microsoft.com/office/drawing/2014/main" id="{00000000-0008-0000-0300-00009B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24" name="Text Box 1">
          <a:extLst>
            <a:ext uri="{FF2B5EF4-FFF2-40B4-BE49-F238E27FC236}">
              <a16:creationId xmlns:a16="http://schemas.microsoft.com/office/drawing/2014/main" id="{00000000-0008-0000-0300-00009C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25" name="Text Box 1">
          <a:extLst>
            <a:ext uri="{FF2B5EF4-FFF2-40B4-BE49-F238E27FC236}">
              <a16:creationId xmlns:a16="http://schemas.microsoft.com/office/drawing/2014/main" id="{00000000-0008-0000-0300-00009D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26" name="Text Box 1">
          <a:extLst>
            <a:ext uri="{FF2B5EF4-FFF2-40B4-BE49-F238E27FC236}">
              <a16:creationId xmlns:a16="http://schemas.microsoft.com/office/drawing/2014/main" id="{00000000-0008-0000-0300-00009E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27" name="Text Box 1">
          <a:extLst>
            <a:ext uri="{FF2B5EF4-FFF2-40B4-BE49-F238E27FC236}">
              <a16:creationId xmlns:a16="http://schemas.microsoft.com/office/drawing/2014/main" id="{00000000-0008-0000-0300-00009F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28" name="Text Box 1">
          <a:extLst>
            <a:ext uri="{FF2B5EF4-FFF2-40B4-BE49-F238E27FC236}">
              <a16:creationId xmlns:a16="http://schemas.microsoft.com/office/drawing/2014/main" id="{00000000-0008-0000-0300-0000A0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29" name="Text Box 1">
          <a:extLst>
            <a:ext uri="{FF2B5EF4-FFF2-40B4-BE49-F238E27FC236}">
              <a16:creationId xmlns:a16="http://schemas.microsoft.com/office/drawing/2014/main" id="{00000000-0008-0000-0300-0000A1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30" name="Text Box 1">
          <a:extLst>
            <a:ext uri="{FF2B5EF4-FFF2-40B4-BE49-F238E27FC236}">
              <a16:creationId xmlns:a16="http://schemas.microsoft.com/office/drawing/2014/main" id="{00000000-0008-0000-0300-0000A2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31" name="Text Box 1">
          <a:extLst>
            <a:ext uri="{FF2B5EF4-FFF2-40B4-BE49-F238E27FC236}">
              <a16:creationId xmlns:a16="http://schemas.microsoft.com/office/drawing/2014/main" id="{00000000-0008-0000-0300-0000A3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32" name="Text Box 1">
          <a:extLst>
            <a:ext uri="{FF2B5EF4-FFF2-40B4-BE49-F238E27FC236}">
              <a16:creationId xmlns:a16="http://schemas.microsoft.com/office/drawing/2014/main" id="{00000000-0008-0000-0300-0000A4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33" name="Text Box 1">
          <a:extLst>
            <a:ext uri="{FF2B5EF4-FFF2-40B4-BE49-F238E27FC236}">
              <a16:creationId xmlns:a16="http://schemas.microsoft.com/office/drawing/2014/main" id="{00000000-0008-0000-0300-0000A5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34" name="Text Box 1">
          <a:extLst>
            <a:ext uri="{FF2B5EF4-FFF2-40B4-BE49-F238E27FC236}">
              <a16:creationId xmlns:a16="http://schemas.microsoft.com/office/drawing/2014/main" id="{00000000-0008-0000-0300-0000A6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35" name="Text Box 1">
          <a:extLst>
            <a:ext uri="{FF2B5EF4-FFF2-40B4-BE49-F238E27FC236}">
              <a16:creationId xmlns:a16="http://schemas.microsoft.com/office/drawing/2014/main" id="{00000000-0008-0000-0300-0000A7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36" name="Text Box 1">
          <a:extLst>
            <a:ext uri="{FF2B5EF4-FFF2-40B4-BE49-F238E27FC236}">
              <a16:creationId xmlns:a16="http://schemas.microsoft.com/office/drawing/2014/main" id="{00000000-0008-0000-0300-0000A8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37" name="Text Box 1">
          <a:extLst>
            <a:ext uri="{FF2B5EF4-FFF2-40B4-BE49-F238E27FC236}">
              <a16:creationId xmlns:a16="http://schemas.microsoft.com/office/drawing/2014/main" id="{00000000-0008-0000-0300-0000A9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38" name="Text Box 1">
          <a:extLst>
            <a:ext uri="{FF2B5EF4-FFF2-40B4-BE49-F238E27FC236}">
              <a16:creationId xmlns:a16="http://schemas.microsoft.com/office/drawing/2014/main" id="{00000000-0008-0000-0300-0000AA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39" name="Text Box 1">
          <a:extLst>
            <a:ext uri="{FF2B5EF4-FFF2-40B4-BE49-F238E27FC236}">
              <a16:creationId xmlns:a16="http://schemas.microsoft.com/office/drawing/2014/main" id="{00000000-0008-0000-0300-0000AB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40" name="Text Box 1">
          <a:extLst>
            <a:ext uri="{FF2B5EF4-FFF2-40B4-BE49-F238E27FC236}">
              <a16:creationId xmlns:a16="http://schemas.microsoft.com/office/drawing/2014/main" id="{00000000-0008-0000-0300-0000AC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41" name="Text Box 1">
          <a:extLst>
            <a:ext uri="{FF2B5EF4-FFF2-40B4-BE49-F238E27FC236}">
              <a16:creationId xmlns:a16="http://schemas.microsoft.com/office/drawing/2014/main" id="{00000000-0008-0000-0300-0000AD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42" name="Text Box 1">
          <a:extLst>
            <a:ext uri="{FF2B5EF4-FFF2-40B4-BE49-F238E27FC236}">
              <a16:creationId xmlns:a16="http://schemas.microsoft.com/office/drawing/2014/main" id="{00000000-0008-0000-0300-0000AE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43" name="Text Box 1">
          <a:extLst>
            <a:ext uri="{FF2B5EF4-FFF2-40B4-BE49-F238E27FC236}">
              <a16:creationId xmlns:a16="http://schemas.microsoft.com/office/drawing/2014/main" id="{00000000-0008-0000-0300-0000AF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44" name="Text Box 1">
          <a:extLst>
            <a:ext uri="{FF2B5EF4-FFF2-40B4-BE49-F238E27FC236}">
              <a16:creationId xmlns:a16="http://schemas.microsoft.com/office/drawing/2014/main" id="{00000000-0008-0000-0300-0000B0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45" name="Text Box 1">
          <a:extLst>
            <a:ext uri="{FF2B5EF4-FFF2-40B4-BE49-F238E27FC236}">
              <a16:creationId xmlns:a16="http://schemas.microsoft.com/office/drawing/2014/main" id="{00000000-0008-0000-0300-0000B1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46" name="Text Box 1">
          <a:extLst>
            <a:ext uri="{FF2B5EF4-FFF2-40B4-BE49-F238E27FC236}">
              <a16:creationId xmlns:a16="http://schemas.microsoft.com/office/drawing/2014/main" id="{00000000-0008-0000-0300-0000B2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47" name="Text Box 1">
          <a:extLst>
            <a:ext uri="{FF2B5EF4-FFF2-40B4-BE49-F238E27FC236}">
              <a16:creationId xmlns:a16="http://schemas.microsoft.com/office/drawing/2014/main" id="{00000000-0008-0000-0300-0000B3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48" name="Text Box 1">
          <a:extLst>
            <a:ext uri="{FF2B5EF4-FFF2-40B4-BE49-F238E27FC236}">
              <a16:creationId xmlns:a16="http://schemas.microsoft.com/office/drawing/2014/main" id="{00000000-0008-0000-0300-0000B4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49" name="Text Box 1">
          <a:extLst>
            <a:ext uri="{FF2B5EF4-FFF2-40B4-BE49-F238E27FC236}">
              <a16:creationId xmlns:a16="http://schemas.microsoft.com/office/drawing/2014/main" id="{00000000-0008-0000-0300-0000B5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50" name="Text Box 1">
          <a:extLst>
            <a:ext uri="{FF2B5EF4-FFF2-40B4-BE49-F238E27FC236}">
              <a16:creationId xmlns:a16="http://schemas.microsoft.com/office/drawing/2014/main" id="{00000000-0008-0000-0300-0000B6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51" name="Text Box 1">
          <a:extLst>
            <a:ext uri="{FF2B5EF4-FFF2-40B4-BE49-F238E27FC236}">
              <a16:creationId xmlns:a16="http://schemas.microsoft.com/office/drawing/2014/main" id="{00000000-0008-0000-0300-0000B7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52" name="Text Box 1">
          <a:extLst>
            <a:ext uri="{FF2B5EF4-FFF2-40B4-BE49-F238E27FC236}">
              <a16:creationId xmlns:a16="http://schemas.microsoft.com/office/drawing/2014/main" id="{00000000-0008-0000-0300-0000B8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53" name="Text Box 1">
          <a:extLst>
            <a:ext uri="{FF2B5EF4-FFF2-40B4-BE49-F238E27FC236}">
              <a16:creationId xmlns:a16="http://schemas.microsoft.com/office/drawing/2014/main" id="{00000000-0008-0000-0300-0000B9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54" name="Text Box 1">
          <a:extLst>
            <a:ext uri="{FF2B5EF4-FFF2-40B4-BE49-F238E27FC236}">
              <a16:creationId xmlns:a16="http://schemas.microsoft.com/office/drawing/2014/main" id="{00000000-0008-0000-0300-0000BA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55" name="Text Box 1">
          <a:extLst>
            <a:ext uri="{FF2B5EF4-FFF2-40B4-BE49-F238E27FC236}">
              <a16:creationId xmlns:a16="http://schemas.microsoft.com/office/drawing/2014/main" id="{00000000-0008-0000-0300-0000BB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56" name="Text Box 1">
          <a:extLst>
            <a:ext uri="{FF2B5EF4-FFF2-40B4-BE49-F238E27FC236}">
              <a16:creationId xmlns:a16="http://schemas.microsoft.com/office/drawing/2014/main" id="{00000000-0008-0000-0300-0000BC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57" name="Text Box 1">
          <a:extLst>
            <a:ext uri="{FF2B5EF4-FFF2-40B4-BE49-F238E27FC236}">
              <a16:creationId xmlns:a16="http://schemas.microsoft.com/office/drawing/2014/main" id="{00000000-0008-0000-0300-0000BD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58" name="Text Box 1">
          <a:extLst>
            <a:ext uri="{FF2B5EF4-FFF2-40B4-BE49-F238E27FC236}">
              <a16:creationId xmlns:a16="http://schemas.microsoft.com/office/drawing/2014/main" id="{00000000-0008-0000-0300-0000BE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59" name="Text Box 1">
          <a:extLst>
            <a:ext uri="{FF2B5EF4-FFF2-40B4-BE49-F238E27FC236}">
              <a16:creationId xmlns:a16="http://schemas.microsoft.com/office/drawing/2014/main" id="{00000000-0008-0000-0300-0000BF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60" name="Text Box 1">
          <a:extLst>
            <a:ext uri="{FF2B5EF4-FFF2-40B4-BE49-F238E27FC236}">
              <a16:creationId xmlns:a16="http://schemas.microsoft.com/office/drawing/2014/main" id="{00000000-0008-0000-0300-0000C0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61" name="Text Box 1">
          <a:extLst>
            <a:ext uri="{FF2B5EF4-FFF2-40B4-BE49-F238E27FC236}">
              <a16:creationId xmlns:a16="http://schemas.microsoft.com/office/drawing/2014/main" id="{00000000-0008-0000-0300-0000C1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62" name="Text Box 1">
          <a:extLst>
            <a:ext uri="{FF2B5EF4-FFF2-40B4-BE49-F238E27FC236}">
              <a16:creationId xmlns:a16="http://schemas.microsoft.com/office/drawing/2014/main" id="{00000000-0008-0000-0300-0000C2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63" name="Text Box 1">
          <a:extLst>
            <a:ext uri="{FF2B5EF4-FFF2-40B4-BE49-F238E27FC236}">
              <a16:creationId xmlns:a16="http://schemas.microsoft.com/office/drawing/2014/main" id="{00000000-0008-0000-0300-0000C3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64" name="Text Box 1">
          <a:extLst>
            <a:ext uri="{FF2B5EF4-FFF2-40B4-BE49-F238E27FC236}">
              <a16:creationId xmlns:a16="http://schemas.microsoft.com/office/drawing/2014/main" id="{00000000-0008-0000-0300-0000C4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65" name="Text Box 1">
          <a:extLst>
            <a:ext uri="{FF2B5EF4-FFF2-40B4-BE49-F238E27FC236}">
              <a16:creationId xmlns:a16="http://schemas.microsoft.com/office/drawing/2014/main" id="{00000000-0008-0000-0300-0000C5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66" name="Text Box 1">
          <a:extLst>
            <a:ext uri="{FF2B5EF4-FFF2-40B4-BE49-F238E27FC236}">
              <a16:creationId xmlns:a16="http://schemas.microsoft.com/office/drawing/2014/main" id="{00000000-0008-0000-0300-0000C6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67" name="Text Box 1">
          <a:extLst>
            <a:ext uri="{FF2B5EF4-FFF2-40B4-BE49-F238E27FC236}">
              <a16:creationId xmlns:a16="http://schemas.microsoft.com/office/drawing/2014/main" id="{00000000-0008-0000-0300-0000C7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68" name="Text Box 1">
          <a:extLst>
            <a:ext uri="{FF2B5EF4-FFF2-40B4-BE49-F238E27FC236}">
              <a16:creationId xmlns:a16="http://schemas.microsoft.com/office/drawing/2014/main" id="{00000000-0008-0000-0300-0000C8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69" name="Text Box 1">
          <a:extLst>
            <a:ext uri="{FF2B5EF4-FFF2-40B4-BE49-F238E27FC236}">
              <a16:creationId xmlns:a16="http://schemas.microsoft.com/office/drawing/2014/main" id="{00000000-0008-0000-0300-0000C9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70" name="Text Box 1">
          <a:extLst>
            <a:ext uri="{FF2B5EF4-FFF2-40B4-BE49-F238E27FC236}">
              <a16:creationId xmlns:a16="http://schemas.microsoft.com/office/drawing/2014/main" id="{00000000-0008-0000-0300-0000CA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71" name="Text Box 1">
          <a:extLst>
            <a:ext uri="{FF2B5EF4-FFF2-40B4-BE49-F238E27FC236}">
              <a16:creationId xmlns:a16="http://schemas.microsoft.com/office/drawing/2014/main" id="{00000000-0008-0000-0300-0000CB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72" name="Text Box 1">
          <a:extLst>
            <a:ext uri="{FF2B5EF4-FFF2-40B4-BE49-F238E27FC236}">
              <a16:creationId xmlns:a16="http://schemas.microsoft.com/office/drawing/2014/main" id="{00000000-0008-0000-0300-0000CC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73" name="Text Box 1">
          <a:extLst>
            <a:ext uri="{FF2B5EF4-FFF2-40B4-BE49-F238E27FC236}">
              <a16:creationId xmlns:a16="http://schemas.microsoft.com/office/drawing/2014/main" id="{00000000-0008-0000-0300-0000CD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74" name="Text Box 1">
          <a:extLst>
            <a:ext uri="{FF2B5EF4-FFF2-40B4-BE49-F238E27FC236}">
              <a16:creationId xmlns:a16="http://schemas.microsoft.com/office/drawing/2014/main" id="{00000000-0008-0000-0300-0000CE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75" name="Text Box 1">
          <a:extLst>
            <a:ext uri="{FF2B5EF4-FFF2-40B4-BE49-F238E27FC236}">
              <a16:creationId xmlns:a16="http://schemas.microsoft.com/office/drawing/2014/main" id="{00000000-0008-0000-0300-0000CF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76" name="Text Box 1">
          <a:extLst>
            <a:ext uri="{FF2B5EF4-FFF2-40B4-BE49-F238E27FC236}">
              <a16:creationId xmlns:a16="http://schemas.microsoft.com/office/drawing/2014/main" id="{00000000-0008-0000-0300-0000D0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77" name="Text Box 1">
          <a:extLst>
            <a:ext uri="{FF2B5EF4-FFF2-40B4-BE49-F238E27FC236}">
              <a16:creationId xmlns:a16="http://schemas.microsoft.com/office/drawing/2014/main" id="{00000000-0008-0000-0300-0000D1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78" name="Text Box 1">
          <a:extLst>
            <a:ext uri="{FF2B5EF4-FFF2-40B4-BE49-F238E27FC236}">
              <a16:creationId xmlns:a16="http://schemas.microsoft.com/office/drawing/2014/main" id="{00000000-0008-0000-0300-0000D2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79" name="Text Box 1">
          <a:extLst>
            <a:ext uri="{FF2B5EF4-FFF2-40B4-BE49-F238E27FC236}">
              <a16:creationId xmlns:a16="http://schemas.microsoft.com/office/drawing/2014/main" id="{00000000-0008-0000-0300-0000D3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80" name="Text Box 1">
          <a:extLst>
            <a:ext uri="{FF2B5EF4-FFF2-40B4-BE49-F238E27FC236}">
              <a16:creationId xmlns:a16="http://schemas.microsoft.com/office/drawing/2014/main" id="{00000000-0008-0000-0300-0000D4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81" name="Text Box 1">
          <a:extLst>
            <a:ext uri="{FF2B5EF4-FFF2-40B4-BE49-F238E27FC236}">
              <a16:creationId xmlns:a16="http://schemas.microsoft.com/office/drawing/2014/main" id="{00000000-0008-0000-0300-0000D5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82" name="Text Box 1">
          <a:extLst>
            <a:ext uri="{FF2B5EF4-FFF2-40B4-BE49-F238E27FC236}">
              <a16:creationId xmlns:a16="http://schemas.microsoft.com/office/drawing/2014/main" id="{00000000-0008-0000-0300-0000D6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83" name="Text Box 1">
          <a:extLst>
            <a:ext uri="{FF2B5EF4-FFF2-40B4-BE49-F238E27FC236}">
              <a16:creationId xmlns:a16="http://schemas.microsoft.com/office/drawing/2014/main" id="{00000000-0008-0000-0300-0000D7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84" name="Text Box 1">
          <a:extLst>
            <a:ext uri="{FF2B5EF4-FFF2-40B4-BE49-F238E27FC236}">
              <a16:creationId xmlns:a16="http://schemas.microsoft.com/office/drawing/2014/main" id="{00000000-0008-0000-0300-0000D8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85" name="Text Box 1">
          <a:extLst>
            <a:ext uri="{FF2B5EF4-FFF2-40B4-BE49-F238E27FC236}">
              <a16:creationId xmlns:a16="http://schemas.microsoft.com/office/drawing/2014/main" id="{00000000-0008-0000-0300-0000D9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86" name="Text Box 1">
          <a:extLst>
            <a:ext uri="{FF2B5EF4-FFF2-40B4-BE49-F238E27FC236}">
              <a16:creationId xmlns:a16="http://schemas.microsoft.com/office/drawing/2014/main" id="{00000000-0008-0000-0300-0000DA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87" name="Text Box 1">
          <a:extLst>
            <a:ext uri="{FF2B5EF4-FFF2-40B4-BE49-F238E27FC236}">
              <a16:creationId xmlns:a16="http://schemas.microsoft.com/office/drawing/2014/main" id="{00000000-0008-0000-0300-0000DB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88" name="Text Box 1">
          <a:extLst>
            <a:ext uri="{FF2B5EF4-FFF2-40B4-BE49-F238E27FC236}">
              <a16:creationId xmlns:a16="http://schemas.microsoft.com/office/drawing/2014/main" id="{00000000-0008-0000-0300-0000DC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89" name="Text Box 1">
          <a:extLst>
            <a:ext uri="{FF2B5EF4-FFF2-40B4-BE49-F238E27FC236}">
              <a16:creationId xmlns:a16="http://schemas.microsoft.com/office/drawing/2014/main" id="{00000000-0008-0000-0300-0000DD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90" name="Text Box 1">
          <a:extLst>
            <a:ext uri="{FF2B5EF4-FFF2-40B4-BE49-F238E27FC236}">
              <a16:creationId xmlns:a16="http://schemas.microsoft.com/office/drawing/2014/main" id="{00000000-0008-0000-0300-0000DE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91" name="Text Box 1">
          <a:extLst>
            <a:ext uri="{FF2B5EF4-FFF2-40B4-BE49-F238E27FC236}">
              <a16:creationId xmlns:a16="http://schemas.microsoft.com/office/drawing/2014/main" id="{00000000-0008-0000-0300-0000DF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92" name="Text Box 1">
          <a:extLst>
            <a:ext uri="{FF2B5EF4-FFF2-40B4-BE49-F238E27FC236}">
              <a16:creationId xmlns:a16="http://schemas.microsoft.com/office/drawing/2014/main" id="{00000000-0008-0000-0300-0000E0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93" name="Text Box 1">
          <a:extLst>
            <a:ext uri="{FF2B5EF4-FFF2-40B4-BE49-F238E27FC236}">
              <a16:creationId xmlns:a16="http://schemas.microsoft.com/office/drawing/2014/main" id="{00000000-0008-0000-0300-0000E1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94" name="Text Box 1">
          <a:extLst>
            <a:ext uri="{FF2B5EF4-FFF2-40B4-BE49-F238E27FC236}">
              <a16:creationId xmlns:a16="http://schemas.microsoft.com/office/drawing/2014/main" id="{00000000-0008-0000-0300-0000E2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95" name="Text Box 1">
          <a:extLst>
            <a:ext uri="{FF2B5EF4-FFF2-40B4-BE49-F238E27FC236}">
              <a16:creationId xmlns:a16="http://schemas.microsoft.com/office/drawing/2014/main" id="{00000000-0008-0000-0300-0000E3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96" name="Text Box 1">
          <a:extLst>
            <a:ext uri="{FF2B5EF4-FFF2-40B4-BE49-F238E27FC236}">
              <a16:creationId xmlns:a16="http://schemas.microsoft.com/office/drawing/2014/main" id="{00000000-0008-0000-0300-0000E4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97" name="Text Box 1">
          <a:extLst>
            <a:ext uri="{FF2B5EF4-FFF2-40B4-BE49-F238E27FC236}">
              <a16:creationId xmlns:a16="http://schemas.microsoft.com/office/drawing/2014/main" id="{00000000-0008-0000-0300-0000E5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98" name="Text Box 1">
          <a:extLst>
            <a:ext uri="{FF2B5EF4-FFF2-40B4-BE49-F238E27FC236}">
              <a16:creationId xmlns:a16="http://schemas.microsoft.com/office/drawing/2014/main" id="{00000000-0008-0000-0300-0000E6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599" name="Text Box 1">
          <a:extLst>
            <a:ext uri="{FF2B5EF4-FFF2-40B4-BE49-F238E27FC236}">
              <a16:creationId xmlns:a16="http://schemas.microsoft.com/office/drawing/2014/main" id="{00000000-0008-0000-0300-0000E7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00" name="Text Box 1">
          <a:extLst>
            <a:ext uri="{FF2B5EF4-FFF2-40B4-BE49-F238E27FC236}">
              <a16:creationId xmlns:a16="http://schemas.microsoft.com/office/drawing/2014/main" id="{00000000-0008-0000-0300-0000E8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01" name="Text Box 1">
          <a:extLst>
            <a:ext uri="{FF2B5EF4-FFF2-40B4-BE49-F238E27FC236}">
              <a16:creationId xmlns:a16="http://schemas.microsoft.com/office/drawing/2014/main" id="{00000000-0008-0000-0300-0000E9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02" name="Text Box 1">
          <a:extLst>
            <a:ext uri="{FF2B5EF4-FFF2-40B4-BE49-F238E27FC236}">
              <a16:creationId xmlns:a16="http://schemas.microsoft.com/office/drawing/2014/main" id="{00000000-0008-0000-0300-0000EA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03" name="Text Box 1">
          <a:extLst>
            <a:ext uri="{FF2B5EF4-FFF2-40B4-BE49-F238E27FC236}">
              <a16:creationId xmlns:a16="http://schemas.microsoft.com/office/drawing/2014/main" id="{00000000-0008-0000-0300-0000EB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04" name="Text Box 1">
          <a:extLst>
            <a:ext uri="{FF2B5EF4-FFF2-40B4-BE49-F238E27FC236}">
              <a16:creationId xmlns:a16="http://schemas.microsoft.com/office/drawing/2014/main" id="{00000000-0008-0000-0300-0000EC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05" name="Text Box 1">
          <a:extLst>
            <a:ext uri="{FF2B5EF4-FFF2-40B4-BE49-F238E27FC236}">
              <a16:creationId xmlns:a16="http://schemas.microsoft.com/office/drawing/2014/main" id="{00000000-0008-0000-0300-0000ED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06" name="Text Box 1">
          <a:extLst>
            <a:ext uri="{FF2B5EF4-FFF2-40B4-BE49-F238E27FC236}">
              <a16:creationId xmlns:a16="http://schemas.microsoft.com/office/drawing/2014/main" id="{00000000-0008-0000-0300-0000EE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07" name="Text Box 1">
          <a:extLst>
            <a:ext uri="{FF2B5EF4-FFF2-40B4-BE49-F238E27FC236}">
              <a16:creationId xmlns:a16="http://schemas.microsoft.com/office/drawing/2014/main" id="{00000000-0008-0000-0300-0000EF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08" name="Text Box 1">
          <a:extLst>
            <a:ext uri="{FF2B5EF4-FFF2-40B4-BE49-F238E27FC236}">
              <a16:creationId xmlns:a16="http://schemas.microsoft.com/office/drawing/2014/main" id="{00000000-0008-0000-0300-0000F0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09" name="Text Box 1">
          <a:extLst>
            <a:ext uri="{FF2B5EF4-FFF2-40B4-BE49-F238E27FC236}">
              <a16:creationId xmlns:a16="http://schemas.microsoft.com/office/drawing/2014/main" id="{00000000-0008-0000-0300-0000F1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10" name="Text Box 1">
          <a:extLst>
            <a:ext uri="{FF2B5EF4-FFF2-40B4-BE49-F238E27FC236}">
              <a16:creationId xmlns:a16="http://schemas.microsoft.com/office/drawing/2014/main" id="{00000000-0008-0000-0300-0000F2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11" name="Text Box 1">
          <a:extLst>
            <a:ext uri="{FF2B5EF4-FFF2-40B4-BE49-F238E27FC236}">
              <a16:creationId xmlns:a16="http://schemas.microsoft.com/office/drawing/2014/main" id="{00000000-0008-0000-0300-0000F3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12" name="Text Box 1">
          <a:extLst>
            <a:ext uri="{FF2B5EF4-FFF2-40B4-BE49-F238E27FC236}">
              <a16:creationId xmlns:a16="http://schemas.microsoft.com/office/drawing/2014/main" id="{00000000-0008-0000-0300-0000F4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13" name="Text Box 1">
          <a:extLst>
            <a:ext uri="{FF2B5EF4-FFF2-40B4-BE49-F238E27FC236}">
              <a16:creationId xmlns:a16="http://schemas.microsoft.com/office/drawing/2014/main" id="{00000000-0008-0000-0300-0000F5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14" name="Text Box 1">
          <a:extLst>
            <a:ext uri="{FF2B5EF4-FFF2-40B4-BE49-F238E27FC236}">
              <a16:creationId xmlns:a16="http://schemas.microsoft.com/office/drawing/2014/main" id="{00000000-0008-0000-0300-0000F6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15" name="Text Box 1">
          <a:extLst>
            <a:ext uri="{FF2B5EF4-FFF2-40B4-BE49-F238E27FC236}">
              <a16:creationId xmlns:a16="http://schemas.microsoft.com/office/drawing/2014/main" id="{00000000-0008-0000-0300-0000F7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16" name="Text Box 1">
          <a:extLst>
            <a:ext uri="{FF2B5EF4-FFF2-40B4-BE49-F238E27FC236}">
              <a16:creationId xmlns:a16="http://schemas.microsoft.com/office/drawing/2014/main" id="{00000000-0008-0000-0300-0000F8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17" name="Text Box 1">
          <a:extLst>
            <a:ext uri="{FF2B5EF4-FFF2-40B4-BE49-F238E27FC236}">
              <a16:creationId xmlns:a16="http://schemas.microsoft.com/office/drawing/2014/main" id="{00000000-0008-0000-0300-0000F9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18" name="Text Box 1">
          <a:extLst>
            <a:ext uri="{FF2B5EF4-FFF2-40B4-BE49-F238E27FC236}">
              <a16:creationId xmlns:a16="http://schemas.microsoft.com/office/drawing/2014/main" id="{00000000-0008-0000-0300-0000FA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19" name="Text Box 1">
          <a:extLst>
            <a:ext uri="{FF2B5EF4-FFF2-40B4-BE49-F238E27FC236}">
              <a16:creationId xmlns:a16="http://schemas.microsoft.com/office/drawing/2014/main" id="{00000000-0008-0000-0300-0000FB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20" name="Text Box 1">
          <a:extLst>
            <a:ext uri="{FF2B5EF4-FFF2-40B4-BE49-F238E27FC236}">
              <a16:creationId xmlns:a16="http://schemas.microsoft.com/office/drawing/2014/main" id="{00000000-0008-0000-0300-0000FC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21" name="Text Box 1">
          <a:extLst>
            <a:ext uri="{FF2B5EF4-FFF2-40B4-BE49-F238E27FC236}">
              <a16:creationId xmlns:a16="http://schemas.microsoft.com/office/drawing/2014/main" id="{00000000-0008-0000-0300-0000FD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22" name="Text Box 1">
          <a:extLst>
            <a:ext uri="{FF2B5EF4-FFF2-40B4-BE49-F238E27FC236}">
              <a16:creationId xmlns:a16="http://schemas.microsoft.com/office/drawing/2014/main" id="{00000000-0008-0000-0300-0000FE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23" name="Text Box 1">
          <a:extLst>
            <a:ext uri="{FF2B5EF4-FFF2-40B4-BE49-F238E27FC236}">
              <a16:creationId xmlns:a16="http://schemas.microsoft.com/office/drawing/2014/main" id="{00000000-0008-0000-0300-0000FF21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24" name="Text Box 1">
          <a:extLst>
            <a:ext uri="{FF2B5EF4-FFF2-40B4-BE49-F238E27FC236}">
              <a16:creationId xmlns:a16="http://schemas.microsoft.com/office/drawing/2014/main" id="{00000000-0008-0000-0300-000000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25" name="Text Box 1">
          <a:extLst>
            <a:ext uri="{FF2B5EF4-FFF2-40B4-BE49-F238E27FC236}">
              <a16:creationId xmlns:a16="http://schemas.microsoft.com/office/drawing/2014/main" id="{00000000-0008-0000-0300-000001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26" name="Text Box 1">
          <a:extLst>
            <a:ext uri="{FF2B5EF4-FFF2-40B4-BE49-F238E27FC236}">
              <a16:creationId xmlns:a16="http://schemas.microsoft.com/office/drawing/2014/main" id="{00000000-0008-0000-0300-000002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27" name="Text Box 1">
          <a:extLst>
            <a:ext uri="{FF2B5EF4-FFF2-40B4-BE49-F238E27FC236}">
              <a16:creationId xmlns:a16="http://schemas.microsoft.com/office/drawing/2014/main" id="{00000000-0008-0000-0300-000003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28" name="Text Box 1">
          <a:extLst>
            <a:ext uri="{FF2B5EF4-FFF2-40B4-BE49-F238E27FC236}">
              <a16:creationId xmlns:a16="http://schemas.microsoft.com/office/drawing/2014/main" id="{00000000-0008-0000-0300-000004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29" name="Text Box 1">
          <a:extLst>
            <a:ext uri="{FF2B5EF4-FFF2-40B4-BE49-F238E27FC236}">
              <a16:creationId xmlns:a16="http://schemas.microsoft.com/office/drawing/2014/main" id="{00000000-0008-0000-0300-000005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30" name="Text Box 1">
          <a:extLst>
            <a:ext uri="{FF2B5EF4-FFF2-40B4-BE49-F238E27FC236}">
              <a16:creationId xmlns:a16="http://schemas.microsoft.com/office/drawing/2014/main" id="{00000000-0008-0000-0300-000006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31" name="Text Box 1">
          <a:extLst>
            <a:ext uri="{FF2B5EF4-FFF2-40B4-BE49-F238E27FC236}">
              <a16:creationId xmlns:a16="http://schemas.microsoft.com/office/drawing/2014/main" id="{00000000-0008-0000-0300-000007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32" name="Text Box 1">
          <a:extLst>
            <a:ext uri="{FF2B5EF4-FFF2-40B4-BE49-F238E27FC236}">
              <a16:creationId xmlns:a16="http://schemas.microsoft.com/office/drawing/2014/main" id="{00000000-0008-0000-0300-000008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33" name="Text Box 1">
          <a:extLst>
            <a:ext uri="{FF2B5EF4-FFF2-40B4-BE49-F238E27FC236}">
              <a16:creationId xmlns:a16="http://schemas.microsoft.com/office/drawing/2014/main" id="{00000000-0008-0000-0300-000009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34" name="Text Box 1">
          <a:extLst>
            <a:ext uri="{FF2B5EF4-FFF2-40B4-BE49-F238E27FC236}">
              <a16:creationId xmlns:a16="http://schemas.microsoft.com/office/drawing/2014/main" id="{00000000-0008-0000-0300-00000A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35" name="Text Box 1">
          <a:extLst>
            <a:ext uri="{FF2B5EF4-FFF2-40B4-BE49-F238E27FC236}">
              <a16:creationId xmlns:a16="http://schemas.microsoft.com/office/drawing/2014/main" id="{00000000-0008-0000-0300-00000B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36" name="Text Box 1">
          <a:extLst>
            <a:ext uri="{FF2B5EF4-FFF2-40B4-BE49-F238E27FC236}">
              <a16:creationId xmlns:a16="http://schemas.microsoft.com/office/drawing/2014/main" id="{00000000-0008-0000-0300-00000C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37" name="Text Box 1">
          <a:extLst>
            <a:ext uri="{FF2B5EF4-FFF2-40B4-BE49-F238E27FC236}">
              <a16:creationId xmlns:a16="http://schemas.microsoft.com/office/drawing/2014/main" id="{00000000-0008-0000-0300-00000D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38" name="Text Box 1">
          <a:extLst>
            <a:ext uri="{FF2B5EF4-FFF2-40B4-BE49-F238E27FC236}">
              <a16:creationId xmlns:a16="http://schemas.microsoft.com/office/drawing/2014/main" id="{00000000-0008-0000-0300-00000E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39" name="Text Box 1">
          <a:extLst>
            <a:ext uri="{FF2B5EF4-FFF2-40B4-BE49-F238E27FC236}">
              <a16:creationId xmlns:a16="http://schemas.microsoft.com/office/drawing/2014/main" id="{00000000-0008-0000-0300-00000F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40" name="Text Box 1">
          <a:extLst>
            <a:ext uri="{FF2B5EF4-FFF2-40B4-BE49-F238E27FC236}">
              <a16:creationId xmlns:a16="http://schemas.microsoft.com/office/drawing/2014/main" id="{00000000-0008-0000-0300-000010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41" name="Text Box 1">
          <a:extLst>
            <a:ext uri="{FF2B5EF4-FFF2-40B4-BE49-F238E27FC236}">
              <a16:creationId xmlns:a16="http://schemas.microsoft.com/office/drawing/2014/main" id="{00000000-0008-0000-0300-000011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42" name="Text Box 1">
          <a:extLst>
            <a:ext uri="{FF2B5EF4-FFF2-40B4-BE49-F238E27FC236}">
              <a16:creationId xmlns:a16="http://schemas.microsoft.com/office/drawing/2014/main" id="{00000000-0008-0000-0300-000012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43" name="Text Box 1">
          <a:extLst>
            <a:ext uri="{FF2B5EF4-FFF2-40B4-BE49-F238E27FC236}">
              <a16:creationId xmlns:a16="http://schemas.microsoft.com/office/drawing/2014/main" id="{00000000-0008-0000-0300-000013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44" name="Text Box 1">
          <a:extLst>
            <a:ext uri="{FF2B5EF4-FFF2-40B4-BE49-F238E27FC236}">
              <a16:creationId xmlns:a16="http://schemas.microsoft.com/office/drawing/2014/main" id="{00000000-0008-0000-0300-000014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45" name="Text Box 1">
          <a:extLst>
            <a:ext uri="{FF2B5EF4-FFF2-40B4-BE49-F238E27FC236}">
              <a16:creationId xmlns:a16="http://schemas.microsoft.com/office/drawing/2014/main" id="{00000000-0008-0000-0300-000015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46" name="Text Box 1">
          <a:extLst>
            <a:ext uri="{FF2B5EF4-FFF2-40B4-BE49-F238E27FC236}">
              <a16:creationId xmlns:a16="http://schemas.microsoft.com/office/drawing/2014/main" id="{00000000-0008-0000-0300-000016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47" name="Text Box 1">
          <a:extLst>
            <a:ext uri="{FF2B5EF4-FFF2-40B4-BE49-F238E27FC236}">
              <a16:creationId xmlns:a16="http://schemas.microsoft.com/office/drawing/2014/main" id="{00000000-0008-0000-0300-000017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48" name="Text Box 1">
          <a:extLst>
            <a:ext uri="{FF2B5EF4-FFF2-40B4-BE49-F238E27FC236}">
              <a16:creationId xmlns:a16="http://schemas.microsoft.com/office/drawing/2014/main" id="{00000000-0008-0000-0300-000018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49" name="Text Box 1">
          <a:extLst>
            <a:ext uri="{FF2B5EF4-FFF2-40B4-BE49-F238E27FC236}">
              <a16:creationId xmlns:a16="http://schemas.microsoft.com/office/drawing/2014/main" id="{00000000-0008-0000-0300-000019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50" name="Text Box 1">
          <a:extLst>
            <a:ext uri="{FF2B5EF4-FFF2-40B4-BE49-F238E27FC236}">
              <a16:creationId xmlns:a16="http://schemas.microsoft.com/office/drawing/2014/main" id="{00000000-0008-0000-0300-00001A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51" name="Text Box 1">
          <a:extLst>
            <a:ext uri="{FF2B5EF4-FFF2-40B4-BE49-F238E27FC236}">
              <a16:creationId xmlns:a16="http://schemas.microsoft.com/office/drawing/2014/main" id="{00000000-0008-0000-0300-00001B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52" name="Text Box 1">
          <a:extLst>
            <a:ext uri="{FF2B5EF4-FFF2-40B4-BE49-F238E27FC236}">
              <a16:creationId xmlns:a16="http://schemas.microsoft.com/office/drawing/2014/main" id="{00000000-0008-0000-0300-00001C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53" name="Text Box 1">
          <a:extLst>
            <a:ext uri="{FF2B5EF4-FFF2-40B4-BE49-F238E27FC236}">
              <a16:creationId xmlns:a16="http://schemas.microsoft.com/office/drawing/2014/main" id="{00000000-0008-0000-0300-00001D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54" name="Text Box 1">
          <a:extLst>
            <a:ext uri="{FF2B5EF4-FFF2-40B4-BE49-F238E27FC236}">
              <a16:creationId xmlns:a16="http://schemas.microsoft.com/office/drawing/2014/main" id="{00000000-0008-0000-0300-00001E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55" name="Text Box 1">
          <a:extLst>
            <a:ext uri="{FF2B5EF4-FFF2-40B4-BE49-F238E27FC236}">
              <a16:creationId xmlns:a16="http://schemas.microsoft.com/office/drawing/2014/main" id="{00000000-0008-0000-0300-00001F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56" name="Text Box 1">
          <a:extLst>
            <a:ext uri="{FF2B5EF4-FFF2-40B4-BE49-F238E27FC236}">
              <a16:creationId xmlns:a16="http://schemas.microsoft.com/office/drawing/2014/main" id="{00000000-0008-0000-0300-000020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57" name="Text Box 1">
          <a:extLst>
            <a:ext uri="{FF2B5EF4-FFF2-40B4-BE49-F238E27FC236}">
              <a16:creationId xmlns:a16="http://schemas.microsoft.com/office/drawing/2014/main" id="{00000000-0008-0000-0300-000021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58" name="Text Box 1">
          <a:extLst>
            <a:ext uri="{FF2B5EF4-FFF2-40B4-BE49-F238E27FC236}">
              <a16:creationId xmlns:a16="http://schemas.microsoft.com/office/drawing/2014/main" id="{00000000-0008-0000-0300-000022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59" name="Text Box 1">
          <a:extLst>
            <a:ext uri="{FF2B5EF4-FFF2-40B4-BE49-F238E27FC236}">
              <a16:creationId xmlns:a16="http://schemas.microsoft.com/office/drawing/2014/main" id="{00000000-0008-0000-0300-000023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60" name="Text Box 1">
          <a:extLst>
            <a:ext uri="{FF2B5EF4-FFF2-40B4-BE49-F238E27FC236}">
              <a16:creationId xmlns:a16="http://schemas.microsoft.com/office/drawing/2014/main" id="{00000000-0008-0000-0300-000024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61" name="Text Box 1">
          <a:extLst>
            <a:ext uri="{FF2B5EF4-FFF2-40B4-BE49-F238E27FC236}">
              <a16:creationId xmlns:a16="http://schemas.microsoft.com/office/drawing/2014/main" id="{00000000-0008-0000-0300-000025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62" name="Text Box 1">
          <a:extLst>
            <a:ext uri="{FF2B5EF4-FFF2-40B4-BE49-F238E27FC236}">
              <a16:creationId xmlns:a16="http://schemas.microsoft.com/office/drawing/2014/main" id="{00000000-0008-0000-0300-000026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63" name="Text Box 1">
          <a:extLst>
            <a:ext uri="{FF2B5EF4-FFF2-40B4-BE49-F238E27FC236}">
              <a16:creationId xmlns:a16="http://schemas.microsoft.com/office/drawing/2014/main" id="{00000000-0008-0000-0300-000027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64" name="Text Box 1">
          <a:extLst>
            <a:ext uri="{FF2B5EF4-FFF2-40B4-BE49-F238E27FC236}">
              <a16:creationId xmlns:a16="http://schemas.microsoft.com/office/drawing/2014/main" id="{00000000-0008-0000-0300-000028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65" name="Text Box 1">
          <a:extLst>
            <a:ext uri="{FF2B5EF4-FFF2-40B4-BE49-F238E27FC236}">
              <a16:creationId xmlns:a16="http://schemas.microsoft.com/office/drawing/2014/main" id="{00000000-0008-0000-0300-000029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66" name="Text Box 1">
          <a:extLst>
            <a:ext uri="{FF2B5EF4-FFF2-40B4-BE49-F238E27FC236}">
              <a16:creationId xmlns:a16="http://schemas.microsoft.com/office/drawing/2014/main" id="{00000000-0008-0000-0300-00002A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67" name="Text Box 1">
          <a:extLst>
            <a:ext uri="{FF2B5EF4-FFF2-40B4-BE49-F238E27FC236}">
              <a16:creationId xmlns:a16="http://schemas.microsoft.com/office/drawing/2014/main" id="{00000000-0008-0000-0300-00002B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68" name="Text Box 1">
          <a:extLst>
            <a:ext uri="{FF2B5EF4-FFF2-40B4-BE49-F238E27FC236}">
              <a16:creationId xmlns:a16="http://schemas.microsoft.com/office/drawing/2014/main" id="{00000000-0008-0000-0300-00002C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69" name="Text Box 1">
          <a:extLst>
            <a:ext uri="{FF2B5EF4-FFF2-40B4-BE49-F238E27FC236}">
              <a16:creationId xmlns:a16="http://schemas.microsoft.com/office/drawing/2014/main" id="{00000000-0008-0000-0300-00002D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70" name="Text Box 1">
          <a:extLst>
            <a:ext uri="{FF2B5EF4-FFF2-40B4-BE49-F238E27FC236}">
              <a16:creationId xmlns:a16="http://schemas.microsoft.com/office/drawing/2014/main" id="{00000000-0008-0000-0300-00002E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71" name="Text Box 1">
          <a:extLst>
            <a:ext uri="{FF2B5EF4-FFF2-40B4-BE49-F238E27FC236}">
              <a16:creationId xmlns:a16="http://schemas.microsoft.com/office/drawing/2014/main" id="{00000000-0008-0000-0300-00002F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72" name="Text Box 1">
          <a:extLst>
            <a:ext uri="{FF2B5EF4-FFF2-40B4-BE49-F238E27FC236}">
              <a16:creationId xmlns:a16="http://schemas.microsoft.com/office/drawing/2014/main" id="{00000000-0008-0000-0300-000030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73" name="Text Box 1">
          <a:extLst>
            <a:ext uri="{FF2B5EF4-FFF2-40B4-BE49-F238E27FC236}">
              <a16:creationId xmlns:a16="http://schemas.microsoft.com/office/drawing/2014/main" id="{00000000-0008-0000-0300-000031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74" name="Text Box 1">
          <a:extLst>
            <a:ext uri="{FF2B5EF4-FFF2-40B4-BE49-F238E27FC236}">
              <a16:creationId xmlns:a16="http://schemas.microsoft.com/office/drawing/2014/main" id="{00000000-0008-0000-0300-000032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75" name="Text Box 1">
          <a:extLst>
            <a:ext uri="{FF2B5EF4-FFF2-40B4-BE49-F238E27FC236}">
              <a16:creationId xmlns:a16="http://schemas.microsoft.com/office/drawing/2014/main" id="{00000000-0008-0000-0300-000033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76" name="Text Box 1">
          <a:extLst>
            <a:ext uri="{FF2B5EF4-FFF2-40B4-BE49-F238E27FC236}">
              <a16:creationId xmlns:a16="http://schemas.microsoft.com/office/drawing/2014/main" id="{00000000-0008-0000-0300-000034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77" name="Text Box 1">
          <a:extLst>
            <a:ext uri="{FF2B5EF4-FFF2-40B4-BE49-F238E27FC236}">
              <a16:creationId xmlns:a16="http://schemas.microsoft.com/office/drawing/2014/main" id="{00000000-0008-0000-0300-000035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78" name="Text Box 1">
          <a:extLst>
            <a:ext uri="{FF2B5EF4-FFF2-40B4-BE49-F238E27FC236}">
              <a16:creationId xmlns:a16="http://schemas.microsoft.com/office/drawing/2014/main" id="{00000000-0008-0000-0300-000036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79" name="Text Box 1">
          <a:extLst>
            <a:ext uri="{FF2B5EF4-FFF2-40B4-BE49-F238E27FC236}">
              <a16:creationId xmlns:a16="http://schemas.microsoft.com/office/drawing/2014/main" id="{00000000-0008-0000-0300-000037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80" name="Text Box 1">
          <a:extLst>
            <a:ext uri="{FF2B5EF4-FFF2-40B4-BE49-F238E27FC236}">
              <a16:creationId xmlns:a16="http://schemas.microsoft.com/office/drawing/2014/main" id="{00000000-0008-0000-0300-000038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81" name="Text Box 1">
          <a:extLst>
            <a:ext uri="{FF2B5EF4-FFF2-40B4-BE49-F238E27FC236}">
              <a16:creationId xmlns:a16="http://schemas.microsoft.com/office/drawing/2014/main" id="{00000000-0008-0000-0300-000039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82" name="Text Box 1">
          <a:extLst>
            <a:ext uri="{FF2B5EF4-FFF2-40B4-BE49-F238E27FC236}">
              <a16:creationId xmlns:a16="http://schemas.microsoft.com/office/drawing/2014/main" id="{00000000-0008-0000-0300-00003A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83" name="Text Box 1">
          <a:extLst>
            <a:ext uri="{FF2B5EF4-FFF2-40B4-BE49-F238E27FC236}">
              <a16:creationId xmlns:a16="http://schemas.microsoft.com/office/drawing/2014/main" id="{00000000-0008-0000-0300-00003B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84" name="Text Box 1">
          <a:extLst>
            <a:ext uri="{FF2B5EF4-FFF2-40B4-BE49-F238E27FC236}">
              <a16:creationId xmlns:a16="http://schemas.microsoft.com/office/drawing/2014/main" id="{00000000-0008-0000-0300-00003C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85" name="Text Box 1">
          <a:extLst>
            <a:ext uri="{FF2B5EF4-FFF2-40B4-BE49-F238E27FC236}">
              <a16:creationId xmlns:a16="http://schemas.microsoft.com/office/drawing/2014/main" id="{00000000-0008-0000-0300-00003D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86" name="Text Box 1">
          <a:extLst>
            <a:ext uri="{FF2B5EF4-FFF2-40B4-BE49-F238E27FC236}">
              <a16:creationId xmlns:a16="http://schemas.microsoft.com/office/drawing/2014/main" id="{00000000-0008-0000-0300-00003E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87" name="Text Box 1">
          <a:extLst>
            <a:ext uri="{FF2B5EF4-FFF2-40B4-BE49-F238E27FC236}">
              <a16:creationId xmlns:a16="http://schemas.microsoft.com/office/drawing/2014/main" id="{00000000-0008-0000-0300-00003F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88" name="Text Box 1">
          <a:extLst>
            <a:ext uri="{FF2B5EF4-FFF2-40B4-BE49-F238E27FC236}">
              <a16:creationId xmlns:a16="http://schemas.microsoft.com/office/drawing/2014/main" id="{00000000-0008-0000-0300-000040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89" name="Text Box 1">
          <a:extLst>
            <a:ext uri="{FF2B5EF4-FFF2-40B4-BE49-F238E27FC236}">
              <a16:creationId xmlns:a16="http://schemas.microsoft.com/office/drawing/2014/main" id="{00000000-0008-0000-0300-000041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90" name="Text Box 1">
          <a:extLst>
            <a:ext uri="{FF2B5EF4-FFF2-40B4-BE49-F238E27FC236}">
              <a16:creationId xmlns:a16="http://schemas.microsoft.com/office/drawing/2014/main" id="{00000000-0008-0000-0300-000042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91" name="Text Box 1">
          <a:extLst>
            <a:ext uri="{FF2B5EF4-FFF2-40B4-BE49-F238E27FC236}">
              <a16:creationId xmlns:a16="http://schemas.microsoft.com/office/drawing/2014/main" id="{00000000-0008-0000-0300-000043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92" name="Text Box 1">
          <a:extLst>
            <a:ext uri="{FF2B5EF4-FFF2-40B4-BE49-F238E27FC236}">
              <a16:creationId xmlns:a16="http://schemas.microsoft.com/office/drawing/2014/main" id="{00000000-0008-0000-0300-000044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93" name="Text Box 1">
          <a:extLst>
            <a:ext uri="{FF2B5EF4-FFF2-40B4-BE49-F238E27FC236}">
              <a16:creationId xmlns:a16="http://schemas.microsoft.com/office/drawing/2014/main" id="{00000000-0008-0000-0300-000045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94" name="Text Box 1">
          <a:extLst>
            <a:ext uri="{FF2B5EF4-FFF2-40B4-BE49-F238E27FC236}">
              <a16:creationId xmlns:a16="http://schemas.microsoft.com/office/drawing/2014/main" id="{00000000-0008-0000-0300-000046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95" name="Text Box 1">
          <a:extLst>
            <a:ext uri="{FF2B5EF4-FFF2-40B4-BE49-F238E27FC236}">
              <a16:creationId xmlns:a16="http://schemas.microsoft.com/office/drawing/2014/main" id="{00000000-0008-0000-0300-000047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96" name="Text Box 1">
          <a:extLst>
            <a:ext uri="{FF2B5EF4-FFF2-40B4-BE49-F238E27FC236}">
              <a16:creationId xmlns:a16="http://schemas.microsoft.com/office/drawing/2014/main" id="{00000000-0008-0000-0300-000048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97" name="Text Box 1">
          <a:extLst>
            <a:ext uri="{FF2B5EF4-FFF2-40B4-BE49-F238E27FC236}">
              <a16:creationId xmlns:a16="http://schemas.microsoft.com/office/drawing/2014/main" id="{00000000-0008-0000-0300-000049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98" name="Text Box 1">
          <a:extLst>
            <a:ext uri="{FF2B5EF4-FFF2-40B4-BE49-F238E27FC236}">
              <a16:creationId xmlns:a16="http://schemas.microsoft.com/office/drawing/2014/main" id="{00000000-0008-0000-0300-00004A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699" name="Text Box 1">
          <a:extLst>
            <a:ext uri="{FF2B5EF4-FFF2-40B4-BE49-F238E27FC236}">
              <a16:creationId xmlns:a16="http://schemas.microsoft.com/office/drawing/2014/main" id="{00000000-0008-0000-0300-00004B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00" name="Text Box 1">
          <a:extLst>
            <a:ext uri="{FF2B5EF4-FFF2-40B4-BE49-F238E27FC236}">
              <a16:creationId xmlns:a16="http://schemas.microsoft.com/office/drawing/2014/main" id="{00000000-0008-0000-0300-00004C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01" name="Text Box 1">
          <a:extLst>
            <a:ext uri="{FF2B5EF4-FFF2-40B4-BE49-F238E27FC236}">
              <a16:creationId xmlns:a16="http://schemas.microsoft.com/office/drawing/2014/main" id="{00000000-0008-0000-0300-00004D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02" name="Text Box 1">
          <a:extLst>
            <a:ext uri="{FF2B5EF4-FFF2-40B4-BE49-F238E27FC236}">
              <a16:creationId xmlns:a16="http://schemas.microsoft.com/office/drawing/2014/main" id="{00000000-0008-0000-0300-00004E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03" name="Text Box 1">
          <a:extLst>
            <a:ext uri="{FF2B5EF4-FFF2-40B4-BE49-F238E27FC236}">
              <a16:creationId xmlns:a16="http://schemas.microsoft.com/office/drawing/2014/main" id="{00000000-0008-0000-0300-00004F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04" name="Text Box 1">
          <a:extLst>
            <a:ext uri="{FF2B5EF4-FFF2-40B4-BE49-F238E27FC236}">
              <a16:creationId xmlns:a16="http://schemas.microsoft.com/office/drawing/2014/main" id="{00000000-0008-0000-0300-000050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05" name="Text Box 1">
          <a:extLst>
            <a:ext uri="{FF2B5EF4-FFF2-40B4-BE49-F238E27FC236}">
              <a16:creationId xmlns:a16="http://schemas.microsoft.com/office/drawing/2014/main" id="{00000000-0008-0000-0300-000051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06" name="Text Box 1">
          <a:extLst>
            <a:ext uri="{FF2B5EF4-FFF2-40B4-BE49-F238E27FC236}">
              <a16:creationId xmlns:a16="http://schemas.microsoft.com/office/drawing/2014/main" id="{00000000-0008-0000-0300-000052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07" name="Text Box 1">
          <a:extLst>
            <a:ext uri="{FF2B5EF4-FFF2-40B4-BE49-F238E27FC236}">
              <a16:creationId xmlns:a16="http://schemas.microsoft.com/office/drawing/2014/main" id="{00000000-0008-0000-0300-000053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08" name="Text Box 1">
          <a:extLst>
            <a:ext uri="{FF2B5EF4-FFF2-40B4-BE49-F238E27FC236}">
              <a16:creationId xmlns:a16="http://schemas.microsoft.com/office/drawing/2014/main" id="{00000000-0008-0000-0300-000054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09" name="Text Box 1">
          <a:extLst>
            <a:ext uri="{FF2B5EF4-FFF2-40B4-BE49-F238E27FC236}">
              <a16:creationId xmlns:a16="http://schemas.microsoft.com/office/drawing/2014/main" id="{00000000-0008-0000-0300-000055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10" name="Text Box 1">
          <a:extLst>
            <a:ext uri="{FF2B5EF4-FFF2-40B4-BE49-F238E27FC236}">
              <a16:creationId xmlns:a16="http://schemas.microsoft.com/office/drawing/2014/main" id="{00000000-0008-0000-0300-000056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11" name="Text Box 1">
          <a:extLst>
            <a:ext uri="{FF2B5EF4-FFF2-40B4-BE49-F238E27FC236}">
              <a16:creationId xmlns:a16="http://schemas.microsoft.com/office/drawing/2014/main" id="{00000000-0008-0000-0300-000057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12" name="Text Box 1">
          <a:extLst>
            <a:ext uri="{FF2B5EF4-FFF2-40B4-BE49-F238E27FC236}">
              <a16:creationId xmlns:a16="http://schemas.microsoft.com/office/drawing/2014/main" id="{00000000-0008-0000-0300-000058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13" name="Text Box 1">
          <a:extLst>
            <a:ext uri="{FF2B5EF4-FFF2-40B4-BE49-F238E27FC236}">
              <a16:creationId xmlns:a16="http://schemas.microsoft.com/office/drawing/2014/main" id="{00000000-0008-0000-0300-000059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14" name="Text Box 1">
          <a:extLst>
            <a:ext uri="{FF2B5EF4-FFF2-40B4-BE49-F238E27FC236}">
              <a16:creationId xmlns:a16="http://schemas.microsoft.com/office/drawing/2014/main" id="{00000000-0008-0000-0300-00005A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15" name="Text Box 1">
          <a:extLst>
            <a:ext uri="{FF2B5EF4-FFF2-40B4-BE49-F238E27FC236}">
              <a16:creationId xmlns:a16="http://schemas.microsoft.com/office/drawing/2014/main" id="{00000000-0008-0000-0300-00005B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16" name="Text Box 1">
          <a:extLst>
            <a:ext uri="{FF2B5EF4-FFF2-40B4-BE49-F238E27FC236}">
              <a16:creationId xmlns:a16="http://schemas.microsoft.com/office/drawing/2014/main" id="{00000000-0008-0000-0300-00005C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17" name="Text Box 1">
          <a:extLst>
            <a:ext uri="{FF2B5EF4-FFF2-40B4-BE49-F238E27FC236}">
              <a16:creationId xmlns:a16="http://schemas.microsoft.com/office/drawing/2014/main" id="{00000000-0008-0000-0300-00005D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18" name="Text Box 1">
          <a:extLst>
            <a:ext uri="{FF2B5EF4-FFF2-40B4-BE49-F238E27FC236}">
              <a16:creationId xmlns:a16="http://schemas.microsoft.com/office/drawing/2014/main" id="{00000000-0008-0000-0300-00005E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19" name="Text Box 1">
          <a:extLst>
            <a:ext uri="{FF2B5EF4-FFF2-40B4-BE49-F238E27FC236}">
              <a16:creationId xmlns:a16="http://schemas.microsoft.com/office/drawing/2014/main" id="{00000000-0008-0000-0300-00005F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20" name="Text Box 1">
          <a:extLst>
            <a:ext uri="{FF2B5EF4-FFF2-40B4-BE49-F238E27FC236}">
              <a16:creationId xmlns:a16="http://schemas.microsoft.com/office/drawing/2014/main" id="{00000000-0008-0000-0300-000060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21" name="Text Box 1">
          <a:extLst>
            <a:ext uri="{FF2B5EF4-FFF2-40B4-BE49-F238E27FC236}">
              <a16:creationId xmlns:a16="http://schemas.microsoft.com/office/drawing/2014/main" id="{00000000-0008-0000-0300-000061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22" name="Text Box 1">
          <a:extLst>
            <a:ext uri="{FF2B5EF4-FFF2-40B4-BE49-F238E27FC236}">
              <a16:creationId xmlns:a16="http://schemas.microsoft.com/office/drawing/2014/main" id="{00000000-0008-0000-0300-000062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23" name="Text Box 1">
          <a:extLst>
            <a:ext uri="{FF2B5EF4-FFF2-40B4-BE49-F238E27FC236}">
              <a16:creationId xmlns:a16="http://schemas.microsoft.com/office/drawing/2014/main" id="{00000000-0008-0000-0300-000063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24" name="Text Box 1">
          <a:extLst>
            <a:ext uri="{FF2B5EF4-FFF2-40B4-BE49-F238E27FC236}">
              <a16:creationId xmlns:a16="http://schemas.microsoft.com/office/drawing/2014/main" id="{00000000-0008-0000-0300-000064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25" name="Text Box 1">
          <a:extLst>
            <a:ext uri="{FF2B5EF4-FFF2-40B4-BE49-F238E27FC236}">
              <a16:creationId xmlns:a16="http://schemas.microsoft.com/office/drawing/2014/main" id="{00000000-0008-0000-0300-000065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26" name="Text Box 1">
          <a:extLst>
            <a:ext uri="{FF2B5EF4-FFF2-40B4-BE49-F238E27FC236}">
              <a16:creationId xmlns:a16="http://schemas.microsoft.com/office/drawing/2014/main" id="{00000000-0008-0000-0300-000066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27" name="Text Box 1">
          <a:extLst>
            <a:ext uri="{FF2B5EF4-FFF2-40B4-BE49-F238E27FC236}">
              <a16:creationId xmlns:a16="http://schemas.microsoft.com/office/drawing/2014/main" id="{00000000-0008-0000-0300-000067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28" name="Text Box 1">
          <a:extLst>
            <a:ext uri="{FF2B5EF4-FFF2-40B4-BE49-F238E27FC236}">
              <a16:creationId xmlns:a16="http://schemas.microsoft.com/office/drawing/2014/main" id="{00000000-0008-0000-0300-000068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29" name="Text Box 1">
          <a:extLst>
            <a:ext uri="{FF2B5EF4-FFF2-40B4-BE49-F238E27FC236}">
              <a16:creationId xmlns:a16="http://schemas.microsoft.com/office/drawing/2014/main" id="{00000000-0008-0000-0300-000069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30" name="Text Box 1">
          <a:extLst>
            <a:ext uri="{FF2B5EF4-FFF2-40B4-BE49-F238E27FC236}">
              <a16:creationId xmlns:a16="http://schemas.microsoft.com/office/drawing/2014/main" id="{00000000-0008-0000-0300-00006A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31" name="Text Box 1">
          <a:extLst>
            <a:ext uri="{FF2B5EF4-FFF2-40B4-BE49-F238E27FC236}">
              <a16:creationId xmlns:a16="http://schemas.microsoft.com/office/drawing/2014/main" id="{00000000-0008-0000-0300-00006B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32" name="Text Box 1">
          <a:extLst>
            <a:ext uri="{FF2B5EF4-FFF2-40B4-BE49-F238E27FC236}">
              <a16:creationId xmlns:a16="http://schemas.microsoft.com/office/drawing/2014/main" id="{00000000-0008-0000-0300-00006C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33" name="Text Box 1">
          <a:extLst>
            <a:ext uri="{FF2B5EF4-FFF2-40B4-BE49-F238E27FC236}">
              <a16:creationId xmlns:a16="http://schemas.microsoft.com/office/drawing/2014/main" id="{00000000-0008-0000-0300-00006D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34" name="Text Box 1">
          <a:extLst>
            <a:ext uri="{FF2B5EF4-FFF2-40B4-BE49-F238E27FC236}">
              <a16:creationId xmlns:a16="http://schemas.microsoft.com/office/drawing/2014/main" id="{00000000-0008-0000-0300-00006E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35" name="Text Box 1">
          <a:extLst>
            <a:ext uri="{FF2B5EF4-FFF2-40B4-BE49-F238E27FC236}">
              <a16:creationId xmlns:a16="http://schemas.microsoft.com/office/drawing/2014/main" id="{00000000-0008-0000-0300-00006F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36" name="Text Box 1">
          <a:extLst>
            <a:ext uri="{FF2B5EF4-FFF2-40B4-BE49-F238E27FC236}">
              <a16:creationId xmlns:a16="http://schemas.microsoft.com/office/drawing/2014/main" id="{00000000-0008-0000-0300-000070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37" name="Text Box 1">
          <a:extLst>
            <a:ext uri="{FF2B5EF4-FFF2-40B4-BE49-F238E27FC236}">
              <a16:creationId xmlns:a16="http://schemas.microsoft.com/office/drawing/2014/main" id="{00000000-0008-0000-0300-000071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38" name="Text Box 1">
          <a:extLst>
            <a:ext uri="{FF2B5EF4-FFF2-40B4-BE49-F238E27FC236}">
              <a16:creationId xmlns:a16="http://schemas.microsoft.com/office/drawing/2014/main" id="{00000000-0008-0000-0300-000072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39" name="Text Box 1">
          <a:extLst>
            <a:ext uri="{FF2B5EF4-FFF2-40B4-BE49-F238E27FC236}">
              <a16:creationId xmlns:a16="http://schemas.microsoft.com/office/drawing/2014/main" id="{00000000-0008-0000-0300-000073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40" name="Text Box 1">
          <a:extLst>
            <a:ext uri="{FF2B5EF4-FFF2-40B4-BE49-F238E27FC236}">
              <a16:creationId xmlns:a16="http://schemas.microsoft.com/office/drawing/2014/main" id="{00000000-0008-0000-0300-000074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41" name="Text Box 1">
          <a:extLst>
            <a:ext uri="{FF2B5EF4-FFF2-40B4-BE49-F238E27FC236}">
              <a16:creationId xmlns:a16="http://schemas.microsoft.com/office/drawing/2014/main" id="{00000000-0008-0000-0300-000075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42" name="Text Box 1">
          <a:extLst>
            <a:ext uri="{FF2B5EF4-FFF2-40B4-BE49-F238E27FC236}">
              <a16:creationId xmlns:a16="http://schemas.microsoft.com/office/drawing/2014/main" id="{00000000-0008-0000-0300-000076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43" name="Text Box 1">
          <a:extLst>
            <a:ext uri="{FF2B5EF4-FFF2-40B4-BE49-F238E27FC236}">
              <a16:creationId xmlns:a16="http://schemas.microsoft.com/office/drawing/2014/main" id="{00000000-0008-0000-0300-000077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44" name="Text Box 1">
          <a:extLst>
            <a:ext uri="{FF2B5EF4-FFF2-40B4-BE49-F238E27FC236}">
              <a16:creationId xmlns:a16="http://schemas.microsoft.com/office/drawing/2014/main" id="{00000000-0008-0000-0300-000078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45" name="Text Box 1">
          <a:extLst>
            <a:ext uri="{FF2B5EF4-FFF2-40B4-BE49-F238E27FC236}">
              <a16:creationId xmlns:a16="http://schemas.microsoft.com/office/drawing/2014/main" id="{00000000-0008-0000-0300-000079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46" name="Text Box 1">
          <a:extLst>
            <a:ext uri="{FF2B5EF4-FFF2-40B4-BE49-F238E27FC236}">
              <a16:creationId xmlns:a16="http://schemas.microsoft.com/office/drawing/2014/main" id="{00000000-0008-0000-0300-00007A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47" name="Text Box 1">
          <a:extLst>
            <a:ext uri="{FF2B5EF4-FFF2-40B4-BE49-F238E27FC236}">
              <a16:creationId xmlns:a16="http://schemas.microsoft.com/office/drawing/2014/main" id="{00000000-0008-0000-0300-00007B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48" name="Text Box 1">
          <a:extLst>
            <a:ext uri="{FF2B5EF4-FFF2-40B4-BE49-F238E27FC236}">
              <a16:creationId xmlns:a16="http://schemas.microsoft.com/office/drawing/2014/main" id="{00000000-0008-0000-0300-00007C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49" name="Text Box 1">
          <a:extLst>
            <a:ext uri="{FF2B5EF4-FFF2-40B4-BE49-F238E27FC236}">
              <a16:creationId xmlns:a16="http://schemas.microsoft.com/office/drawing/2014/main" id="{00000000-0008-0000-0300-00007D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50" name="Text Box 1">
          <a:extLst>
            <a:ext uri="{FF2B5EF4-FFF2-40B4-BE49-F238E27FC236}">
              <a16:creationId xmlns:a16="http://schemas.microsoft.com/office/drawing/2014/main" id="{00000000-0008-0000-0300-00007E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51" name="Text Box 1">
          <a:extLst>
            <a:ext uri="{FF2B5EF4-FFF2-40B4-BE49-F238E27FC236}">
              <a16:creationId xmlns:a16="http://schemas.microsoft.com/office/drawing/2014/main" id="{00000000-0008-0000-0300-00007F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52" name="Text Box 1">
          <a:extLst>
            <a:ext uri="{FF2B5EF4-FFF2-40B4-BE49-F238E27FC236}">
              <a16:creationId xmlns:a16="http://schemas.microsoft.com/office/drawing/2014/main" id="{00000000-0008-0000-0300-000080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53" name="Text Box 1">
          <a:extLst>
            <a:ext uri="{FF2B5EF4-FFF2-40B4-BE49-F238E27FC236}">
              <a16:creationId xmlns:a16="http://schemas.microsoft.com/office/drawing/2014/main" id="{00000000-0008-0000-0300-000081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54" name="Text Box 1">
          <a:extLst>
            <a:ext uri="{FF2B5EF4-FFF2-40B4-BE49-F238E27FC236}">
              <a16:creationId xmlns:a16="http://schemas.microsoft.com/office/drawing/2014/main" id="{00000000-0008-0000-0300-000082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55" name="Text Box 1">
          <a:extLst>
            <a:ext uri="{FF2B5EF4-FFF2-40B4-BE49-F238E27FC236}">
              <a16:creationId xmlns:a16="http://schemas.microsoft.com/office/drawing/2014/main" id="{00000000-0008-0000-0300-000083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56" name="Text Box 1">
          <a:extLst>
            <a:ext uri="{FF2B5EF4-FFF2-40B4-BE49-F238E27FC236}">
              <a16:creationId xmlns:a16="http://schemas.microsoft.com/office/drawing/2014/main" id="{00000000-0008-0000-0300-000084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57" name="Text Box 1">
          <a:extLst>
            <a:ext uri="{FF2B5EF4-FFF2-40B4-BE49-F238E27FC236}">
              <a16:creationId xmlns:a16="http://schemas.microsoft.com/office/drawing/2014/main" id="{00000000-0008-0000-0300-000085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58" name="Text Box 1">
          <a:extLst>
            <a:ext uri="{FF2B5EF4-FFF2-40B4-BE49-F238E27FC236}">
              <a16:creationId xmlns:a16="http://schemas.microsoft.com/office/drawing/2014/main" id="{00000000-0008-0000-0300-000086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59" name="Text Box 1">
          <a:extLst>
            <a:ext uri="{FF2B5EF4-FFF2-40B4-BE49-F238E27FC236}">
              <a16:creationId xmlns:a16="http://schemas.microsoft.com/office/drawing/2014/main" id="{00000000-0008-0000-0300-000087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60" name="Text Box 1">
          <a:extLst>
            <a:ext uri="{FF2B5EF4-FFF2-40B4-BE49-F238E27FC236}">
              <a16:creationId xmlns:a16="http://schemas.microsoft.com/office/drawing/2014/main" id="{00000000-0008-0000-0300-000088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61" name="Text Box 1">
          <a:extLst>
            <a:ext uri="{FF2B5EF4-FFF2-40B4-BE49-F238E27FC236}">
              <a16:creationId xmlns:a16="http://schemas.microsoft.com/office/drawing/2014/main" id="{00000000-0008-0000-0300-000089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62" name="Text Box 1">
          <a:extLst>
            <a:ext uri="{FF2B5EF4-FFF2-40B4-BE49-F238E27FC236}">
              <a16:creationId xmlns:a16="http://schemas.microsoft.com/office/drawing/2014/main" id="{00000000-0008-0000-0300-00008A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63" name="Text Box 1">
          <a:extLst>
            <a:ext uri="{FF2B5EF4-FFF2-40B4-BE49-F238E27FC236}">
              <a16:creationId xmlns:a16="http://schemas.microsoft.com/office/drawing/2014/main" id="{00000000-0008-0000-0300-00008B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64" name="Text Box 1">
          <a:extLst>
            <a:ext uri="{FF2B5EF4-FFF2-40B4-BE49-F238E27FC236}">
              <a16:creationId xmlns:a16="http://schemas.microsoft.com/office/drawing/2014/main" id="{00000000-0008-0000-0300-00008C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65" name="Text Box 1">
          <a:extLst>
            <a:ext uri="{FF2B5EF4-FFF2-40B4-BE49-F238E27FC236}">
              <a16:creationId xmlns:a16="http://schemas.microsoft.com/office/drawing/2014/main" id="{00000000-0008-0000-0300-00008D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66" name="Text Box 1">
          <a:extLst>
            <a:ext uri="{FF2B5EF4-FFF2-40B4-BE49-F238E27FC236}">
              <a16:creationId xmlns:a16="http://schemas.microsoft.com/office/drawing/2014/main" id="{00000000-0008-0000-0300-00008E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67" name="Text Box 1">
          <a:extLst>
            <a:ext uri="{FF2B5EF4-FFF2-40B4-BE49-F238E27FC236}">
              <a16:creationId xmlns:a16="http://schemas.microsoft.com/office/drawing/2014/main" id="{00000000-0008-0000-0300-00008F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68" name="Text Box 1">
          <a:extLst>
            <a:ext uri="{FF2B5EF4-FFF2-40B4-BE49-F238E27FC236}">
              <a16:creationId xmlns:a16="http://schemas.microsoft.com/office/drawing/2014/main" id="{00000000-0008-0000-0300-000090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69" name="Text Box 1">
          <a:extLst>
            <a:ext uri="{FF2B5EF4-FFF2-40B4-BE49-F238E27FC236}">
              <a16:creationId xmlns:a16="http://schemas.microsoft.com/office/drawing/2014/main" id="{00000000-0008-0000-0300-000091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70" name="Text Box 1">
          <a:extLst>
            <a:ext uri="{FF2B5EF4-FFF2-40B4-BE49-F238E27FC236}">
              <a16:creationId xmlns:a16="http://schemas.microsoft.com/office/drawing/2014/main" id="{00000000-0008-0000-0300-000092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71" name="Text Box 1">
          <a:extLst>
            <a:ext uri="{FF2B5EF4-FFF2-40B4-BE49-F238E27FC236}">
              <a16:creationId xmlns:a16="http://schemas.microsoft.com/office/drawing/2014/main" id="{00000000-0008-0000-0300-000093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72" name="Text Box 1">
          <a:extLst>
            <a:ext uri="{FF2B5EF4-FFF2-40B4-BE49-F238E27FC236}">
              <a16:creationId xmlns:a16="http://schemas.microsoft.com/office/drawing/2014/main" id="{00000000-0008-0000-0300-000094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73" name="Text Box 1">
          <a:extLst>
            <a:ext uri="{FF2B5EF4-FFF2-40B4-BE49-F238E27FC236}">
              <a16:creationId xmlns:a16="http://schemas.microsoft.com/office/drawing/2014/main" id="{00000000-0008-0000-0300-000095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74" name="Text Box 1">
          <a:extLst>
            <a:ext uri="{FF2B5EF4-FFF2-40B4-BE49-F238E27FC236}">
              <a16:creationId xmlns:a16="http://schemas.microsoft.com/office/drawing/2014/main" id="{00000000-0008-0000-0300-000096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75" name="Text Box 1">
          <a:extLst>
            <a:ext uri="{FF2B5EF4-FFF2-40B4-BE49-F238E27FC236}">
              <a16:creationId xmlns:a16="http://schemas.microsoft.com/office/drawing/2014/main" id="{00000000-0008-0000-0300-000097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76" name="Text Box 1">
          <a:extLst>
            <a:ext uri="{FF2B5EF4-FFF2-40B4-BE49-F238E27FC236}">
              <a16:creationId xmlns:a16="http://schemas.microsoft.com/office/drawing/2014/main" id="{00000000-0008-0000-0300-000098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77" name="Text Box 1">
          <a:extLst>
            <a:ext uri="{FF2B5EF4-FFF2-40B4-BE49-F238E27FC236}">
              <a16:creationId xmlns:a16="http://schemas.microsoft.com/office/drawing/2014/main" id="{00000000-0008-0000-0300-000099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78" name="Text Box 1">
          <a:extLst>
            <a:ext uri="{FF2B5EF4-FFF2-40B4-BE49-F238E27FC236}">
              <a16:creationId xmlns:a16="http://schemas.microsoft.com/office/drawing/2014/main" id="{00000000-0008-0000-0300-00009A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79" name="Text Box 1">
          <a:extLst>
            <a:ext uri="{FF2B5EF4-FFF2-40B4-BE49-F238E27FC236}">
              <a16:creationId xmlns:a16="http://schemas.microsoft.com/office/drawing/2014/main" id="{00000000-0008-0000-0300-00009B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80" name="Text Box 1">
          <a:extLst>
            <a:ext uri="{FF2B5EF4-FFF2-40B4-BE49-F238E27FC236}">
              <a16:creationId xmlns:a16="http://schemas.microsoft.com/office/drawing/2014/main" id="{00000000-0008-0000-0300-00009C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81" name="Text Box 1">
          <a:extLst>
            <a:ext uri="{FF2B5EF4-FFF2-40B4-BE49-F238E27FC236}">
              <a16:creationId xmlns:a16="http://schemas.microsoft.com/office/drawing/2014/main" id="{00000000-0008-0000-0300-00009D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82" name="Text Box 1">
          <a:extLst>
            <a:ext uri="{FF2B5EF4-FFF2-40B4-BE49-F238E27FC236}">
              <a16:creationId xmlns:a16="http://schemas.microsoft.com/office/drawing/2014/main" id="{00000000-0008-0000-0300-00009E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83" name="Text Box 1">
          <a:extLst>
            <a:ext uri="{FF2B5EF4-FFF2-40B4-BE49-F238E27FC236}">
              <a16:creationId xmlns:a16="http://schemas.microsoft.com/office/drawing/2014/main" id="{00000000-0008-0000-0300-00009F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84" name="Text Box 1">
          <a:extLst>
            <a:ext uri="{FF2B5EF4-FFF2-40B4-BE49-F238E27FC236}">
              <a16:creationId xmlns:a16="http://schemas.microsoft.com/office/drawing/2014/main" id="{00000000-0008-0000-0300-0000A0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85" name="Text Box 1">
          <a:extLst>
            <a:ext uri="{FF2B5EF4-FFF2-40B4-BE49-F238E27FC236}">
              <a16:creationId xmlns:a16="http://schemas.microsoft.com/office/drawing/2014/main" id="{00000000-0008-0000-0300-0000A1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86" name="Text Box 1">
          <a:extLst>
            <a:ext uri="{FF2B5EF4-FFF2-40B4-BE49-F238E27FC236}">
              <a16:creationId xmlns:a16="http://schemas.microsoft.com/office/drawing/2014/main" id="{00000000-0008-0000-0300-0000A2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87" name="Text Box 1">
          <a:extLst>
            <a:ext uri="{FF2B5EF4-FFF2-40B4-BE49-F238E27FC236}">
              <a16:creationId xmlns:a16="http://schemas.microsoft.com/office/drawing/2014/main" id="{00000000-0008-0000-0300-0000A3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88" name="Text Box 1">
          <a:extLst>
            <a:ext uri="{FF2B5EF4-FFF2-40B4-BE49-F238E27FC236}">
              <a16:creationId xmlns:a16="http://schemas.microsoft.com/office/drawing/2014/main" id="{00000000-0008-0000-0300-0000A4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89" name="Text Box 1">
          <a:extLst>
            <a:ext uri="{FF2B5EF4-FFF2-40B4-BE49-F238E27FC236}">
              <a16:creationId xmlns:a16="http://schemas.microsoft.com/office/drawing/2014/main" id="{00000000-0008-0000-0300-0000A5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90" name="Text Box 1">
          <a:extLst>
            <a:ext uri="{FF2B5EF4-FFF2-40B4-BE49-F238E27FC236}">
              <a16:creationId xmlns:a16="http://schemas.microsoft.com/office/drawing/2014/main" id="{00000000-0008-0000-0300-0000A6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91" name="Text Box 1">
          <a:extLst>
            <a:ext uri="{FF2B5EF4-FFF2-40B4-BE49-F238E27FC236}">
              <a16:creationId xmlns:a16="http://schemas.microsoft.com/office/drawing/2014/main" id="{00000000-0008-0000-0300-0000A7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92" name="Text Box 1">
          <a:extLst>
            <a:ext uri="{FF2B5EF4-FFF2-40B4-BE49-F238E27FC236}">
              <a16:creationId xmlns:a16="http://schemas.microsoft.com/office/drawing/2014/main" id="{00000000-0008-0000-0300-0000A8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93" name="Text Box 1">
          <a:extLst>
            <a:ext uri="{FF2B5EF4-FFF2-40B4-BE49-F238E27FC236}">
              <a16:creationId xmlns:a16="http://schemas.microsoft.com/office/drawing/2014/main" id="{00000000-0008-0000-0300-0000A9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94" name="Text Box 1">
          <a:extLst>
            <a:ext uri="{FF2B5EF4-FFF2-40B4-BE49-F238E27FC236}">
              <a16:creationId xmlns:a16="http://schemas.microsoft.com/office/drawing/2014/main" id="{00000000-0008-0000-0300-0000AA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95" name="Text Box 1">
          <a:extLst>
            <a:ext uri="{FF2B5EF4-FFF2-40B4-BE49-F238E27FC236}">
              <a16:creationId xmlns:a16="http://schemas.microsoft.com/office/drawing/2014/main" id="{00000000-0008-0000-0300-0000AB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96" name="Text Box 1">
          <a:extLst>
            <a:ext uri="{FF2B5EF4-FFF2-40B4-BE49-F238E27FC236}">
              <a16:creationId xmlns:a16="http://schemas.microsoft.com/office/drawing/2014/main" id="{00000000-0008-0000-0300-0000AC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97" name="Text Box 1">
          <a:extLst>
            <a:ext uri="{FF2B5EF4-FFF2-40B4-BE49-F238E27FC236}">
              <a16:creationId xmlns:a16="http://schemas.microsoft.com/office/drawing/2014/main" id="{00000000-0008-0000-0300-0000AD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98" name="Text Box 1">
          <a:extLst>
            <a:ext uri="{FF2B5EF4-FFF2-40B4-BE49-F238E27FC236}">
              <a16:creationId xmlns:a16="http://schemas.microsoft.com/office/drawing/2014/main" id="{00000000-0008-0000-0300-0000AE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799" name="Text Box 1">
          <a:extLst>
            <a:ext uri="{FF2B5EF4-FFF2-40B4-BE49-F238E27FC236}">
              <a16:creationId xmlns:a16="http://schemas.microsoft.com/office/drawing/2014/main" id="{00000000-0008-0000-0300-0000AF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00" name="Text Box 1">
          <a:extLst>
            <a:ext uri="{FF2B5EF4-FFF2-40B4-BE49-F238E27FC236}">
              <a16:creationId xmlns:a16="http://schemas.microsoft.com/office/drawing/2014/main" id="{00000000-0008-0000-0300-0000B0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01" name="Text Box 1">
          <a:extLst>
            <a:ext uri="{FF2B5EF4-FFF2-40B4-BE49-F238E27FC236}">
              <a16:creationId xmlns:a16="http://schemas.microsoft.com/office/drawing/2014/main" id="{00000000-0008-0000-0300-0000B1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02" name="Text Box 1">
          <a:extLst>
            <a:ext uri="{FF2B5EF4-FFF2-40B4-BE49-F238E27FC236}">
              <a16:creationId xmlns:a16="http://schemas.microsoft.com/office/drawing/2014/main" id="{00000000-0008-0000-0300-0000B2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03" name="Text Box 1">
          <a:extLst>
            <a:ext uri="{FF2B5EF4-FFF2-40B4-BE49-F238E27FC236}">
              <a16:creationId xmlns:a16="http://schemas.microsoft.com/office/drawing/2014/main" id="{00000000-0008-0000-0300-0000B3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04" name="Text Box 1">
          <a:extLst>
            <a:ext uri="{FF2B5EF4-FFF2-40B4-BE49-F238E27FC236}">
              <a16:creationId xmlns:a16="http://schemas.microsoft.com/office/drawing/2014/main" id="{00000000-0008-0000-0300-0000B4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05" name="Text Box 1">
          <a:extLst>
            <a:ext uri="{FF2B5EF4-FFF2-40B4-BE49-F238E27FC236}">
              <a16:creationId xmlns:a16="http://schemas.microsoft.com/office/drawing/2014/main" id="{00000000-0008-0000-0300-0000B5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06" name="Text Box 1">
          <a:extLst>
            <a:ext uri="{FF2B5EF4-FFF2-40B4-BE49-F238E27FC236}">
              <a16:creationId xmlns:a16="http://schemas.microsoft.com/office/drawing/2014/main" id="{00000000-0008-0000-0300-0000B6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07" name="Text Box 1">
          <a:extLst>
            <a:ext uri="{FF2B5EF4-FFF2-40B4-BE49-F238E27FC236}">
              <a16:creationId xmlns:a16="http://schemas.microsoft.com/office/drawing/2014/main" id="{00000000-0008-0000-0300-0000B7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08" name="Text Box 1">
          <a:extLst>
            <a:ext uri="{FF2B5EF4-FFF2-40B4-BE49-F238E27FC236}">
              <a16:creationId xmlns:a16="http://schemas.microsoft.com/office/drawing/2014/main" id="{00000000-0008-0000-0300-0000B8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09" name="Text Box 1">
          <a:extLst>
            <a:ext uri="{FF2B5EF4-FFF2-40B4-BE49-F238E27FC236}">
              <a16:creationId xmlns:a16="http://schemas.microsoft.com/office/drawing/2014/main" id="{00000000-0008-0000-0300-0000B9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10" name="Text Box 1">
          <a:extLst>
            <a:ext uri="{FF2B5EF4-FFF2-40B4-BE49-F238E27FC236}">
              <a16:creationId xmlns:a16="http://schemas.microsoft.com/office/drawing/2014/main" id="{00000000-0008-0000-0300-0000BA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11" name="Text Box 1">
          <a:extLst>
            <a:ext uri="{FF2B5EF4-FFF2-40B4-BE49-F238E27FC236}">
              <a16:creationId xmlns:a16="http://schemas.microsoft.com/office/drawing/2014/main" id="{00000000-0008-0000-0300-0000BB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12" name="Text Box 1">
          <a:extLst>
            <a:ext uri="{FF2B5EF4-FFF2-40B4-BE49-F238E27FC236}">
              <a16:creationId xmlns:a16="http://schemas.microsoft.com/office/drawing/2014/main" id="{00000000-0008-0000-0300-0000BC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13" name="Text Box 1">
          <a:extLst>
            <a:ext uri="{FF2B5EF4-FFF2-40B4-BE49-F238E27FC236}">
              <a16:creationId xmlns:a16="http://schemas.microsoft.com/office/drawing/2014/main" id="{00000000-0008-0000-0300-0000BD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14" name="Text Box 1">
          <a:extLst>
            <a:ext uri="{FF2B5EF4-FFF2-40B4-BE49-F238E27FC236}">
              <a16:creationId xmlns:a16="http://schemas.microsoft.com/office/drawing/2014/main" id="{00000000-0008-0000-0300-0000BE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15" name="Text Box 1">
          <a:extLst>
            <a:ext uri="{FF2B5EF4-FFF2-40B4-BE49-F238E27FC236}">
              <a16:creationId xmlns:a16="http://schemas.microsoft.com/office/drawing/2014/main" id="{00000000-0008-0000-0300-0000BF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16" name="Text Box 1">
          <a:extLst>
            <a:ext uri="{FF2B5EF4-FFF2-40B4-BE49-F238E27FC236}">
              <a16:creationId xmlns:a16="http://schemas.microsoft.com/office/drawing/2014/main" id="{00000000-0008-0000-0300-0000C0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17" name="Text Box 1">
          <a:extLst>
            <a:ext uri="{FF2B5EF4-FFF2-40B4-BE49-F238E27FC236}">
              <a16:creationId xmlns:a16="http://schemas.microsoft.com/office/drawing/2014/main" id="{00000000-0008-0000-0300-0000C1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18" name="Text Box 1">
          <a:extLst>
            <a:ext uri="{FF2B5EF4-FFF2-40B4-BE49-F238E27FC236}">
              <a16:creationId xmlns:a16="http://schemas.microsoft.com/office/drawing/2014/main" id="{00000000-0008-0000-0300-0000C2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19" name="Text Box 1">
          <a:extLst>
            <a:ext uri="{FF2B5EF4-FFF2-40B4-BE49-F238E27FC236}">
              <a16:creationId xmlns:a16="http://schemas.microsoft.com/office/drawing/2014/main" id="{00000000-0008-0000-0300-0000C3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20" name="Text Box 1">
          <a:extLst>
            <a:ext uri="{FF2B5EF4-FFF2-40B4-BE49-F238E27FC236}">
              <a16:creationId xmlns:a16="http://schemas.microsoft.com/office/drawing/2014/main" id="{00000000-0008-0000-0300-0000C4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21" name="Text Box 1">
          <a:extLst>
            <a:ext uri="{FF2B5EF4-FFF2-40B4-BE49-F238E27FC236}">
              <a16:creationId xmlns:a16="http://schemas.microsoft.com/office/drawing/2014/main" id="{00000000-0008-0000-0300-0000C5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22" name="Text Box 1">
          <a:extLst>
            <a:ext uri="{FF2B5EF4-FFF2-40B4-BE49-F238E27FC236}">
              <a16:creationId xmlns:a16="http://schemas.microsoft.com/office/drawing/2014/main" id="{00000000-0008-0000-0300-0000C6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23" name="Text Box 1">
          <a:extLst>
            <a:ext uri="{FF2B5EF4-FFF2-40B4-BE49-F238E27FC236}">
              <a16:creationId xmlns:a16="http://schemas.microsoft.com/office/drawing/2014/main" id="{00000000-0008-0000-0300-0000C7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24" name="Text Box 1">
          <a:extLst>
            <a:ext uri="{FF2B5EF4-FFF2-40B4-BE49-F238E27FC236}">
              <a16:creationId xmlns:a16="http://schemas.microsoft.com/office/drawing/2014/main" id="{00000000-0008-0000-0300-0000C8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25" name="Text Box 1">
          <a:extLst>
            <a:ext uri="{FF2B5EF4-FFF2-40B4-BE49-F238E27FC236}">
              <a16:creationId xmlns:a16="http://schemas.microsoft.com/office/drawing/2014/main" id="{00000000-0008-0000-0300-0000C9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26" name="Text Box 1">
          <a:extLst>
            <a:ext uri="{FF2B5EF4-FFF2-40B4-BE49-F238E27FC236}">
              <a16:creationId xmlns:a16="http://schemas.microsoft.com/office/drawing/2014/main" id="{00000000-0008-0000-0300-0000CA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27" name="Text Box 1">
          <a:extLst>
            <a:ext uri="{FF2B5EF4-FFF2-40B4-BE49-F238E27FC236}">
              <a16:creationId xmlns:a16="http://schemas.microsoft.com/office/drawing/2014/main" id="{00000000-0008-0000-0300-0000CB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28" name="Text Box 1">
          <a:extLst>
            <a:ext uri="{FF2B5EF4-FFF2-40B4-BE49-F238E27FC236}">
              <a16:creationId xmlns:a16="http://schemas.microsoft.com/office/drawing/2014/main" id="{00000000-0008-0000-0300-0000CC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29" name="Text Box 1">
          <a:extLst>
            <a:ext uri="{FF2B5EF4-FFF2-40B4-BE49-F238E27FC236}">
              <a16:creationId xmlns:a16="http://schemas.microsoft.com/office/drawing/2014/main" id="{00000000-0008-0000-0300-0000CD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30" name="Text Box 1">
          <a:extLst>
            <a:ext uri="{FF2B5EF4-FFF2-40B4-BE49-F238E27FC236}">
              <a16:creationId xmlns:a16="http://schemas.microsoft.com/office/drawing/2014/main" id="{00000000-0008-0000-0300-0000CE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31" name="Text Box 1">
          <a:extLst>
            <a:ext uri="{FF2B5EF4-FFF2-40B4-BE49-F238E27FC236}">
              <a16:creationId xmlns:a16="http://schemas.microsoft.com/office/drawing/2014/main" id="{00000000-0008-0000-0300-0000CF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32" name="Text Box 1">
          <a:extLst>
            <a:ext uri="{FF2B5EF4-FFF2-40B4-BE49-F238E27FC236}">
              <a16:creationId xmlns:a16="http://schemas.microsoft.com/office/drawing/2014/main" id="{00000000-0008-0000-0300-0000D0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33" name="Text Box 1">
          <a:extLst>
            <a:ext uri="{FF2B5EF4-FFF2-40B4-BE49-F238E27FC236}">
              <a16:creationId xmlns:a16="http://schemas.microsoft.com/office/drawing/2014/main" id="{00000000-0008-0000-0300-0000D1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34" name="Text Box 1">
          <a:extLst>
            <a:ext uri="{FF2B5EF4-FFF2-40B4-BE49-F238E27FC236}">
              <a16:creationId xmlns:a16="http://schemas.microsoft.com/office/drawing/2014/main" id="{00000000-0008-0000-0300-0000D2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35" name="Text Box 1">
          <a:extLst>
            <a:ext uri="{FF2B5EF4-FFF2-40B4-BE49-F238E27FC236}">
              <a16:creationId xmlns:a16="http://schemas.microsoft.com/office/drawing/2014/main" id="{00000000-0008-0000-0300-0000D3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36" name="Text Box 1">
          <a:extLst>
            <a:ext uri="{FF2B5EF4-FFF2-40B4-BE49-F238E27FC236}">
              <a16:creationId xmlns:a16="http://schemas.microsoft.com/office/drawing/2014/main" id="{00000000-0008-0000-0300-0000D4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37" name="Text Box 1">
          <a:extLst>
            <a:ext uri="{FF2B5EF4-FFF2-40B4-BE49-F238E27FC236}">
              <a16:creationId xmlns:a16="http://schemas.microsoft.com/office/drawing/2014/main" id="{00000000-0008-0000-0300-0000D5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38" name="Text Box 1">
          <a:extLst>
            <a:ext uri="{FF2B5EF4-FFF2-40B4-BE49-F238E27FC236}">
              <a16:creationId xmlns:a16="http://schemas.microsoft.com/office/drawing/2014/main" id="{00000000-0008-0000-0300-0000D6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39" name="Text Box 1">
          <a:extLst>
            <a:ext uri="{FF2B5EF4-FFF2-40B4-BE49-F238E27FC236}">
              <a16:creationId xmlns:a16="http://schemas.microsoft.com/office/drawing/2014/main" id="{00000000-0008-0000-0300-0000D7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40" name="Text Box 1">
          <a:extLst>
            <a:ext uri="{FF2B5EF4-FFF2-40B4-BE49-F238E27FC236}">
              <a16:creationId xmlns:a16="http://schemas.microsoft.com/office/drawing/2014/main" id="{00000000-0008-0000-0300-0000D8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41" name="Text Box 1">
          <a:extLst>
            <a:ext uri="{FF2B5EF4-FFF2-40B4-BE49-F238E27FC236}">
              <a16:creationId xmlns:a16="http://schemas.microsoft.com/office/drawing/2014/main" id="{00000000-0008-0000-0300-0000D9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42" name="Text Box 1">
          <a:extLst>
            <a:ext uri="{FF2B5EF4-FFF2-40B4-BE49-F238E27FC236}">
              <a16:creationId xmlns:a16="http://schemas.microsoft.com/office/drawing/2014/main" id="{00000000-0008-0000-0300-0000DA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43" name="Text Box 1">
          <a:extLst>
            <a:ext uri="{FF2B5EF4-FFF2-40B4-BE49-F238E27FC236}">
              <a16:creationId xmlns:a16="http://schemas.microsoft.com/office/drawing/2014/main" id="{00000000-0008-0000-0300-0000DB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44" name="Text Box 1">
          <a:extLst>
            <a:ext uri="{FF2B5EF4-FFF2-40B4-BE49-F238E27FC236}">
              <a16:creationId xmlns:a16="http://schemas.microsoft.com/office/drawing/2014/main" id="{00000000-0008-0000-0300-0000DC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45" name="Text Box 1">
          <a:extLst>
            <a:ext uri="{FF2B5EF4-FFF2-40B4-BE49-F238E27FC236}">
              <a16:creationId xmlns:a16="http://schemas.microsoft.com/office/drawing/2014/main" id="{00000000-0008-0000-0300-0000DD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46" name="Text Box 1">
          <a:extLst>
            <a:ext uri="{FF2B5EF4-FFF2-40B4-BE49-F238E27FC236}">
              <a16:creationId xmlns:a16="http://schemas.microsoft.com/office/drawing/2014/main" id="{00000000-0008-0000-0300-0000DE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47" name="Text Box 1">
          <a:extLst>
            <a:ext uri="{FF2B5EF4-FFF2-40B4-BE49-F238E27FC236}">
              <a16:creationId xmlns:a16="http://schemas.microsoft.com/office/drawing/2014/main" id="{00000000-0008-0000-0300-0000DF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48" name="Text Box 1">
          <a:extLst>
            <a:ext uri="{FF2B5EF4-FFF2-40B4-BE49-F238E27FC236}">
              <a16:creationId xmlns:a16="http://schemas.microsoft.com/office/drawing/2014/main" id="{00000000-0008-0000-0300-0000E0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49" name="Text Box 1">
          <a:extLst>
            <a:ext uri="{FF2B5EF4-FFF2-40B4-BE49-F238E27FC236}">
              <a16:creationId xmlns:a16="http://schemas.microsoft.com/office/drawing/2014/main" id="{00000000-0008-0000-0300-0000E1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50" name="Text Box 1">
          <a:extLst>
            <a:ext uri="{FF2B5EF4-FFF2-40B4-BE49-F238E27FC236}">
              <a16:creationId xmlns:a16="http://schemas.microsoft.com/office/drawing/2014/main" id="{00000000-0008-0000-0300-0000E2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51" name="Text Box 1">
          <a:extLst>
            <a:ext uri="{FF2B5EF4-FFF2-40B4-BE49-F238E27FC236}">
              <a16:creationId xmlns:a16="http://schemas.microsoft.com/office/drawing/2014/main" id="{00000000-0008-0000-0300-0000E3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52" name="Text Box 1">
          <a:extLst>
            <a:ext uri="{FF2B5EF4-FFF2-40B4-BE49-F238E27FC236}">
              <a16:creationId xmlns:a16="http://schemas.microsoft.com/office/drawing/2014/main" id="{00000000-0008-0000-0300-0000E4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53" name="Text Box 1">
          <a:extLst>
            <a:ext uri="{FF2B5EF4-FFF2-40B4-BE49-F238E27FC236}">
              <a16:creationId xmlns:a16="http://schemas.microsoft.com/office/drawing/2014/main" id="{00000000-0008-0000-0300-0000E5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54" name="Text Box 1">
          <a:extLst>
            <a:ext uri="{FF2B5EF4-FFF2-40B4-BE49-F238E27FC236}">
              <a16:creationId xmlns:a16="http://schemas.microsoft.com/office/drawing/2014/main" id="{00000000-0008-0000-0300-0000E6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55" name="Text Box 1">
          <a:extLst>
            <a:ext uri="{FF2B5EF4-FFF2-40B4-BE49-F238E27FC236}">
              <a16:creationId xmlns:a16="http://schemas.microsoft.com/office/drawing/2014/main" id="{00000000-0008-0000-0300-0000E7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56" name="Text Box 1">
          <a:extLst>
            <a:ext uri="{FF2B5EF4-FFF2-40B4-BE49-F238E27FC236}">
              <a16:creationId xmlns:a16="http://schemas.microsoft.com/office/drawing/2014/main" id="{00000000-0008-0000-0300-0000E8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57" name="Text Box 1">
          <a:extLst>
            <a:ext uri="{FF2B5EF4-FFF2-40B4-BE49-F238E27FC236}">
              <a16:creationId xmlns:a16="http://schemas.microsoft.com/office/drawing/2014/main" id="{00000000-0008-0000-0300-0000E9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58" name="Text Box 1">
          <a:extLst>
            <a:ext uri="{FF2B5EF4-FFF2-40B4-BE49-F238E27FC236}">
              <a16:creationId xmlns:a16="http://schemas.microsoft.com/office/drawing/2014/main" id="{00000000-0008-0000-0300-0000EA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59" name="Text Box 1">
          <a:extLst>
            <a:ext uri="{FF2B5EF4-FFF2-40B4-BE49-F238E27FC236}">
              <a16:creationId xmlns:a16="http://schemas.microsoft.com/office/drawing/2014/main" id="{00000000-0008-0000-0300-0000EB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60" name="Text Box 1">
          <a:extLst>
            <a:ext uri="{FF2B5EF4-FFF2-40B4-BE49-F238E27FC236}">
              <a16:creationId xmlns:a16="http://schemas.microsoft.com/office/drawing/2014/main" id="{00000000-0008-0000-0300-0000EC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61" name="Text Box 1">
          <a:extLst>
            <a:ext uri="{FF2B5EF4-FFF2-40B4-BE49-F238E27FC236}">
              <a16:creationId xmlns:a16="http://schemas.microsoft.com/office/drawing/2014/main" id="{00000000-0008-0000-0300-0000ED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62" name="Text Box 1">
          <a:extLst>
            <a:ext uri="{FF2B5EF4-FFF2-40B4-BE49-F238E27FC236}">
              <a16:creationId xmlns:a16="http://schemas.microsoft.com/office/drawing/2014/main" id="{00000000-0008-0000-0300-0000EE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63" name="Text Box 1">
          <a:extLst>
            <a:ext uri="{FF2B5EF4-FFF2-40B4-BE49-F238E27FC236}">
              <a16:creationId xmlns:a16="http://schemas.microsoft.com/office/drawing/2014/main" id="{00000000-0008-0000-0300-0000EF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64" name="Text Box 1">
          <a:extLst>
            <a:ext uri="{FF2B5EF4-FFF2-40B4-BE49-F238E27FC236}">
              <a16:creationId xmlns:a16="http://schemas.microsoft.com/office/drawing/2014/main" id="{00000000-0008-0000-0300-0000F0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65" name="Text Box 1">
          <a:extLst>
            <a:ext uri="{FF2B5EF4-FFF2-40B4-BE49-F238E27FC236}">
              <a16:creationId xmlns:a16="http://schemas.microsoft.com/office/drawing/2014/main" id="{00000000-0008-0000-0300-0000F1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66" name="Text Box 1">
          <a:extLst>
            <a:ext uri="{FF2B5EF4-FFF2-40B4-BE49-F238E27FC236}">
              <a16:creationId xmlns:a16="http://schemas.microsoft.com/office/drawing/2014/main" id="{00000000-0008-0000-0300-0000F2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67" name="Text Box 1">
          <a:extLst>
            <a:ext uri="{FF2B5EF4-FFF2-40B4-BE49-F238E27FC236}">
              <a16:creationId xmlns:a16="http://schemas.microsoft.com/office/drawing/2014/main" id="{00000000-0008-0000-0300-0000F3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68" name="Text Box 1">
          <a:extLst>
            <a:ext uri="{FF2B5EF4-FFF2-40B4-BE49-F238E27FC236}">
              <a16:creationId xmlns:a16="http://schemas.microsoft.com/office/drawing/2014/main" id="{00000000-0008-0000-0300-0000F4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69" name="Text Box 1">
          <a:extLst>
            <a:ext uri="{FF2B5EF4-FFF2-40B4-BE49-F238E27FC236}">
              <a16:creationId xmlns:a16="http://schemas.microsoft.com/office/drawing/2014/main" id="{00000000-0008-0000-0300-0000F5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70" name="Text Box 1">
          <a:extLst>
            <a:ext uri="{FF2B5EF4-FFF2-40B4-BE49-F238E27FC236}">
              <a16:creationId xmlns:a16="http://schemas.microsoft.com/office/drawing/2014/main" id="{00000000-0008-0000-0300-0000F6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71" name="Text Box 1">
          <a:extLst>
            <a:ext uri="{FF2B5EF4-FFF2-40B4-BE49-F238E27FC236}">
              <a16:creationId xmlns:a16="http://schemas.microsoft.com/office/drawing/2014/main" id="{00000000-0008-0000-0300-0000F7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72" name="Text Box 1">
          <a:extLst>
            <a:ext uri="{FF2B5EF4-FFF2-40B4-BE49-F238E27FC236}">
              <a16:creationId xmlns:a16="http://schemas.microsoft.com/office/drawing/2014/main" id="{00000000-0008-0000-0300-0000F8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73" name="Text Box 1">
          <a:extLst>
            <a:ext uri="{FF2B5EF4-FFF2-40B4-BE49-F238E27FC236}">
              <a16:creationId xmlns:a16="http://schemas.microsoft.com/office/drawing/2014/main" id="{00000000-0008-0000-0300-0000F9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74" name="Text Box 1">
          <a:extLst>
            <a:ext uri="{FF2B5EF4-FFF2-40B4-BE49-F238E27FC236}">
              <a16:creationId xmlns:a16="http://schemas.microsoft.com/office/drawing/2014/main" id="{00000000-0008-0000-0300-0000FA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75" name="Text Box 1">
          <a:extLst>
            <a:ext uri="{FF2B5EF4-FFF2-40B4-BE49-F238E27FC236}">
              <a16:creationId xmlns:a16="http://schemas.microsoft.com/office/drawing/2014/main" id="{00000000-0008-0000-0300-0000FB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76" name="Text Box 1">
          <a:extLst>
            <a:ext uri="{FF2B5EF4-FFF2-40B4-BE49-F238E27FC236}">
              <a16:creationId xmlns:a16="http://schemas.microsoft.com/office/drawing/2014/main" id="{00000000-0008-0000-0300-0000FC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77" name="Text Box 1">
          <a:extLst>
            <a:ext uri="{FF2B5EF4-FFF2-40B4-BE49-F238E27FC236}">
              <a16:creationId xmlns:a16="http://schemas.microsoft.com/office/drawing/2014/main" id="{00000000-0008-0000-0300-0000FD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78" name="Text Box 1">
          <a:extLst>
            <a:ext uri="{FF2B5EF4-FFF2-40B4-BE49-F238E27FC236}">
              <a16:creationId xmlns:a16="http://schemas.microsoft.com/office/drawing/2014/main" id="{00000000-0008-0000-0300-0000FE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79" name="Text Box 1">
          <a:extLst>
            <a:ext uri="{FF2B5EF4-FFF2-40B4-BE49-F238E27FC236}">
              <a16:creationId xmlns:a16="http://schemas.microsoft.com/office/drawing/2014/main" id="{00000000-0008-0000-0300-0000FF22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80" name="Text Box 1">
          <a:extLst>
            <a:ext uri="{FF2B5EF4-FFF2-40B4-BE49-F238E27FC236}">
              <a16:creationId xmlns:a16="http://schemas.microsoft.com/office/drawing/2014/main" id="{00000000-0008-0000-0300-000000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81" name="Text Box 1">
          <a:extLst>
            <a:ext uri="{FF2B5EF4-FFF2-40B4-BE49-F238E27FC236}">
              <a16:creationId xmlns:a16="http://schemas.microsoft.com/office/drawing/2014/main" id="{00000000-0008-0000-0300-000001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82" name="Text Box 1">
          <a:extLst>
            <a:ext uri="{FF2B5EF4-FFF2-40B4-BE49-F238E27FC236}">
              <a16:creationId xmlns:a16="http://schemas.microsoft.com/office/drawing/2014/main" id="{00000000-0008-0000-0300-000002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83" name="Text Box 1">
          <a:extLst>
            <a:ext uri="{FF2B5EF4-FFF2-40B4-BE49-F238E27FC236}">
              <a16:creationId xmlns:a16="http://schemas.microsoft.com/office/drawing/2014/main" id="{00000000-0008-0000-0300-000003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84" name="Text Box 1">
          <a:extLst>
            <a:ext uri="{FF2B5EF4-FFF2-40B4-BE49-F238E27FC236}">
              <a16:creationId xmlns:a16="http://schemas.microsoft.com/office/drawing/2014/main" id="{00000000-0008-0000-0300-000004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85" name="Text Box 1">
          <a:extLst>
            <a:ext uri="{FF2B5EF4-FFF2-40B4-BE49-F238E27FC236}">
              <a16:creationId xmlns:a16="http://schemas.microsoft.com/office/drawing/2014/main" id="{00000000-0008-0000-0300-000005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86" name="Text Box 1">
          <a:extLst>
            <a:ext uri="{FF2B5EF4-FFF2-40B4-BE49-F238E27FC236}">
              <a16:creationId xmlns:a16="http://schemas.microsoft.com/office/drawing/2014/main" id="{00000000-0008-0000-0300-000006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87" name="Text Box 1">
          <a:extLst>
            <a:ext uri="{FF2B5EF4-FFF2-40B4-BE49-F238E27FC236}">
              <a16:creationId xmlns:a16="http://schemas.microsoft.com/office/drawing/2014/main" id="{00000000-0008-0000-0300-000007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88" name="Text Box 1">
          <a:extLst>
            <a:ext uri="{FF2B5EF4-FFF2-40B4-BE49-F238E27FC236}">
              <a16:creationId xmlns:a16="http://schemas.microsoft.com/office/drawing/2014/main" id="{00000000-0008-0000-0300-000008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89" name="Text Box 1">
          <a:extLst>
            <a:ext uri="{FF2B5EF4-FFF2-40B4-BE49-F238E27FC236}">
              <a16:creationId xmlns:a16="http://schemas.microsoft.com/office/drawing/2014/main" id="{00000000-0008-0000-0300-000009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90" name="Text Box 1">
          <a:extLst>
            <a:ext uri="{FF2B5EF4-FFF2-40B4-BE49-F238E27FC236}">
              <a16:creationId xmlns:a16="http://schemas.microsoft.com/office/drawing/2014/main" id="{00000000-0008-0000-0300-00000A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91" name="Text Box 1">
          <a:extLst>
            <a:ext uri="{FF2B5EF4-FFF2-40B4-BE49-F238E27FC236}">
              <a16:creationId xmlns:a16="http://schemas.microsoft.com/office/drawing/2014/main" id="{00000000-0008-0000-0300-00000B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92" name="Text Box 1">
          <a:extLst>
            <a:ext uri="{FF2B5EF4-FFF2-40B4-BE49-F238E27FC236}">
              <a16:creationId xmlns:a16="http://schemas.microsoft.com/office/drawing/2014/main" id="{00000000-0008-0000-0300-00000C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93" name="Text Box 1">
          <a:extLst>
            <a:ext uri="{FF2B5EF4-FFF2-40B4-BE49-F238E27FC236}">
              <a16:creationId xmlns:a16="http://schemas.microsoft.com/office/drawing/2014/main" id="{00000000-0008-0000-0300-00000D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94" name="Text Box 1">
          <a:extLst>
            <a:ext uri="{FF2B5EF4-FFF2-40B4-BE49-F238E27FC236}">
              <a16:creationId xmlns:a16="http://schemas.microsoft.com/office/drawing/2014/main" id="{00000000-0008-0000-0300-00000E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95" name="Text Box 1">
          <a:extLst>
            <a:ext uri="{FF2B5EF4-FFF2-40B4-BE49-F238E27FC236}">
              <a16:creationId xmlns:a16="http://schemas.microsoft.com/office/drawing/2014/main" id="{00000000-0008-0000-0300-00000F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96" name="Text Box 1">
          <a:extLst>
            <a:ext uri="{FF2B5EF4-FFF2-40B4-BE49-F238E27FC236}">
              <a16:creationId xmlns:a16="http://schemas.microsoft.com/office/drawing/2014/main" id="{00000000-0008-0000-0300-000010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97" name="Text Box 1">
          <a:extLst>
            <a:ext uri="{FF2B5EF4-FFF2-40B4-BE49-F238E27FC236}">
              <a16:creationId xmlns:a16="http://schemas.microsoft.com/office/drawing/2014/main" id="{00000000-0008-0000-0300-000011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98" name="Text Box 1">
          <a:extLst>
            <a:ext uri="{FF2B5EF4-FFF2-40B4-BE49-F238E27FC236}">
              <a16:creationId xmlns:a16="http://schemas.microsoft.com/office/drawing/2014/main" id="{00000000-0008-0000-0300-000012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899" name="Text Box 1">
          <a:extLst>
            <a:ext uri="{FF2B5EF4-FFF2-40B4-BE49-F238E27FC236}">
              <a16:creationId xmlns:a16="http://schemas.microsoft.com/office/drawing/2014/main" id="{00000000-0008-0000-0300-000013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00" name="Text Box 1">
          <a:extLst>
            <a:ext uri="{FF2B5EF4-FFF2-40B4-BE49-F238E27FC236}">
              <a16:creationId xmlns:a16="http://schemas.microsoft.com/office/drawing/2014/main" id="{00000000-0008-0000-0300-000014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01" name="Text Box 1">
          <a:extLst>
            <a:ext uri="{FF2B5EF4-FFF2-40B4-BE49-F238E27FC236}">
              <a16:creationId xmlns:a16="http://schemas.microsoft.com/office/drawing/2014/main" id="{00000000-0008-0000-0300-000015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02" name="Text Box 1">
          <a:extLst>
            <a:ext uri="{FF2B5EF4-FFF2-40B4-BE49-F238E27FC236}">
              <a16:creationId xmlns:a16="http://schemas.microsoft.com/office/drawing/2014/main" id="{00000000-0008-0000-0300-000016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03" name="Text Box 1">
          <a:extLst>
            <a:ext uri="{FF2B5EF4-FFF2-40B4-BE49-F238E27FC236}">
              <a16:creationId xmlns:a16="http://schemas.microsoft.com/office/drawing/2014/main" id="{00000000-0008-0000-0300-000017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04" name="Text Box 1">
          <a:extLst>
            <a:ext uri="{FF2B5EF4-FFF2-40B4-BE49-F238E27FC236}">
              <a16:creationId xmlns:a16="http://schemas.microsoft.com/office/drawing/2014/main" id="{00000000-0008-0000-0300-000018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05" name="Text Box 1">
          <a:extLst>
            <a:ext uri="{FF2B5EF4-FFF2-40B4-BE49-F238E27FC236}">
              <a16:creationId xmlns:a16="http://schemas.microsoft.com/office/drawing/2014/main" id="{00000000-0008-0000-0300-000019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06" name="Text Box 1">
          <a:extLst>
            <a:ext uri="{FF2B5EF4-FFF2-40B4-BE49-F238E27FC236}">
              <a16:creationId xmlns:a16="http://schemas.microsoft.com/office/drawing/2014/main" id="{00000000-0008-0000-0300-00001A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07" name="Text Box 1">
          <a:extLst>
            <a:ext uri="{FF2B5EF4-FFF2-40B4-BE49-F238E27FC236}">
              <a16:creationId xmlns:a16="http://schemas.microsoft.com/office/drawing/2014/main" id="{00000000-0008-0000-0300-00001B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08" name="Text Box 1">
          <a:extLst>
            <a:ext uri="{FF2B5EF4-FFF2-40B4-BE49-F238E27FC236}">
              <a16:creationId xmlns:a16="http://schemas.microsoft.com/office/drawing/2014/main" id="{00000000-0008-0000-0300-00001C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09" name="Text Box 1">
          <a:extLst>
            <a:ext uri="{FF2B5EF4-FFF2-40B4-BE49-F238E27FC236}">
              <a16:creationId xmlns:a16="http://schemas.microsoft.com/office/drawing/2014/main" id="{00000000-0008-0000-0300-00001D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10" name="Text Box 1">
          <a:extLst>
            <a:ext uri="{FF2B5EF4-FFF2-40B4-BE49-F238E27FC236}">
              <a16:creationId xmlns:a16="http://schemas.microsoft.com/office/drawing/2014/main" id="{00000000-0008-0000-0300-00001E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11" name="Text Box 1">
          <a:extLst>
            <a:ext uri="{FF2B5EF4-FFF2-40B4-BE49-F238E27FC236}">
              <a16:creationId xmlns:a16="http://schemas.microsoft.com/office/drawing/2014/main" id="{00000000-0008-0000-0300-00001F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12" name="Text Box 1">
          <a:extLst>
            <a:ext uri="{FF2B5EF4-FFF2-40B4-BE49-F238E27FC236}">
              <a16:creationId xmlns:a16="http://schemas.microsoft.com/office/drawing/2014/main" id="{00000000-0008-0000-0300-000020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13" name="Text Box 1">
          <a:extLst>
            <a:ext uri="{FF2B5EF4-FFF2-40B4-BE49-F238E27FC236}">
              <a16:creationId xmlns:a16="http://schemas.microsoft.com/office/drawing/2014/main" id="{00000000-0008-0000-0300-000021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14" name="Text Box 1">
          <a:extLst>
            <a:ext uri="{FF2B5EF4-FFF2-40B4-BE49-F238E27FC236}">
              <a16:creationId xmlns:a16="http://schemas.microsoft.com/office/drawing/2014/main" id="{00000000-0008-0000-0300-000022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15" name="Text Box 1">
          <a:extLst>
            <a:ext uri="{FF2B5EF4-FFF2-40B4-BE49-F238E27FC236}">
              <a16:creationId xmlns:a16="http://schemas.microsoft.com/office/drawing/2014/main" id="{00000000-0008-0000-0300-000023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16" name="Text Box 1">
          <a:extLst>
            <a:ext uri="{FF2B5EF4-FFF2-40B4-BE49-F238E27FC236}">
              <a16:creationId xmlns:a16="http://schemas.microsoft.com/office/drawing/2014/main" id="{00000000-0008-0000-0300-000024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17" name="Text Box 1">
          <a:extLst>
            <a:ext uri="{FF2B5EF4-FFF2-40B4-BE49-F238E27FC236}">
              <a16:creationId xmlns:a16="http://schemas.microsoft.com/office/drawing/2014/main" id="{00000000-0008-0000-0300-000025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18" name="Text Box 1">
          <a:extLst>
            <a:ext uri="{FF2B5EF4-FFF2-40B4-BE49-F238E27FC236}">
              <a16:creationId xmlns:a16="http://schemas.microsoft.com/office/drawing/2014/main" id="{00000000-0008-0000-0300-000026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19" name="Text Box 1">
          <a:extLst>
            <a:ext uri="{FF2B5EF4-FFF2-40B4-BE49-F238E27FC236}">
              <a16:creationId xmlns:a16="http://schemas.microsoft.com/office/drawing/2014/main" id="{00000000-0008-0000-0300-000027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20" name="Text Box 1">
          <a:extLst>
            <a:ext uri="{FF2B5EF4-FFF2-40B4-BE49-F238E27FC236}">
              <a16:creationId xmlns:a16="http://schemas.microsoft.com/office/drawing/2014/main" id="{00000000-0008-0000-0300-000028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21" name="Text Box 1">
          <a:extLst>
            <a:ext uri="{FF2B5EF4-FFF2-40B4-BE49-F238E27FC236}">
              <a16:creationId xmlns:a16="http://schemas.microsoft.com/office/drawing/2014/main" id="{00000000-0008-0000-0300-000029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22" name="Text Box 1">
          <a:extLst>
            <a:ext uri="{FF2B5EF4-FFF2-40B4-BE49-F238E27FC236}">
              <a16:creationId xmlns:a16="http://schemas.microsoft.com/office/drawing/2014/main" id="{00000000-0008-0000-0300-00002A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23" name="Text Box 1">
          <a:extLst>
            <a:ext uri="{FF2B5EF4-FFF2-40B4-BE49-F238E27FC236}">
              <a16:creationId xmlns:a16="http://schemas.microsoft.com/office/drawing/2014/main" id="{00000000-0008-0000-0300-00002B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24" name="Text Box 1">
          <a:extLst>
            <a:ext uri="{FF2B5EF4-FFF2-40B4-BE49-F238E27FC236}">
              <a16:creationId xmlns:a16="http://schemas.microsoft.com/office/drawing/2014/main" id="{00000000-0008-0000-0300-00002C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25" name="Text Box 1">
          <a:extLst>
            <a:ext uri="{FF2B5EF4-FFF2-40B4-BE49-F238E27FC236}">
              <a16:creationId xmlns:a16="http://schemas.microsoft.com/office/drawing/2014/main" id="{00000000-0008-0000-0300-00002D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26" name="Text Box 1">
          <a:extLst>
            <a:ext uri="{FF2B5EF4-FFF2-40B4-BE49-F238E27FC236}">
              <a16:creationId xmlns:a16="http://schemas.microsoft.com/office/drawing/2014/main" id="{00000000-0008-0000-0300-00002E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27" name="Text Box 1">
          <a:extLst>
            <a:ext uri="{FF2B5EF4-FFF2-40B4-BE49-F238E27FC236}">
              <a16:creationId xmlns:a16="http://schemas.microsoft.com/office/drawing/2014/main" id="{00000000-0008-0000-0300-00002F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28" name="Text Box 1">
          <a:extLst>
            <a:ext uri="{FF2B5EF4-FFF2-40B4-BE49-F238E27FC236}">
              <a16:creationId xmlns:a16="http://schemas.microsoft.com/office/drawing/2014/main" id="{00000000-0008-0000-0300-000030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29" name="Text Box 1">
          <a:extLst>
            <a:ext uri="{FF2B5EF4-FFF2-40B4-BE49-F238E27FC236}">
              <a16:creationId xmlns:a16="http://schemas.microsoft.com/office/drawing/2014/main" id="{00000000-0008-0000-0300-000031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30" name="Text Box 1">
          <a:extLst>
            <a:ext uri="{FF2B5EF4-FFF2-40B4-BE49-F238E27FC236}">
              <a16:creationId xmlns:a16="http://schemas.microsoft.com/office/drawing/2014/main" id="{00000000-0008-0000-0300-000032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31" name="Text Box 1">
          <a:extLst>
            <a:ext uri="{FF2B5EF4-FFF2-40B4-BE49-F238E27FC236}">
              <a16:creationId xmlns:a16="http://schemas.microsoft.com/office/drawing/2014/main" id="{00000000-0008-0000-0300-000033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32" name="Text Box 1">
          <a:extLst>
            <a:ext uri="{FF2B5EF4-FFF2-40B4-BE49-F238E27FC236}">
              <a16:creationId xmlns:a16="http://schemas.microsoft.com/office/drawing/2014/main" id="{00000000-0008-0000-0300-000034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33" name="Text Box 1">
          <a:extLst>
            <a:ext uri="{FF2B5EF4-FFF2-40B4-BE49-F238E27FC236}">
              <a16:creationId xmlns:a16="http://schemas.microsoft.com/office/drawing/2014/main" id="{00000000-0008-0000-0300-000035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34" name="Text Box 1">
          <a:extLst>
            <a:ext uri="{FF2B5EF4-FFF2-40B4-BE49-F238E27FC236}">
              <a16:creationId xmlns:a16="http://schemas.microsoft.com/office/drawing/2014/main" id="{00000000-0008-0000-0300-000036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35" name="Text Box 1">
          <a:extLst>
            <a:ext uri="{FF2B5EF4-FFF2-40B4-BE49-F238E27FC236}">
              <a16:creationId xmlns:a16="http://schemas.microsoft.com/office/drawing/2014/main" id="{00000000-0008-0000-0300-000037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36" name="Text Box 1">
          <a:extLst>
            <a:ext uri="{FF2B5EF4-FFF2-40B4-BE49-F238E27FC236}">
              <a16:creationId xmlns:a16="http://schemas.microsoft.com/office/drawing/2014/main" id="{00000000-0008-0000-0300-000038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37" name="Text Box 1">
          <a:extLst>
            <a:ext uri="{FF2B5EF4-FFF2-40B4-BE49-F238E27FC236}">
              <a16:creationId xmlns:a16="http://schemas.microsoft.com/office/drawing/2014/main" id="{00000000-0008-0000-0300-000039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38" name="Text Box 1">
          <a:extLst>
            <a:ext uri="{FF2B5EF4-FFF2-40B4-BE49-F238E27FC236}">
              <a16:creationId xmlns:a16="http://schemas.microsoft.com/office/drawing/2014/main" id="{00000000-0008-0000-0300-00003A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39" name="Text Box 1">
          <a:extLst>
            <a:ext uri="{FF2B5EF4-FFF2-40B4-BE49-F238E27FC236}">
              <a16:creationId xmlns:a16="http://schemas.microsoft.com/office/drawing/2014/main" id="{00000000-0008-0000-0300-00003B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40" name="Text Box 1">
          <a:extLst>
            <a:ext uri="{FF2B5EF4-FFF2-40B4-BE49-F238E27FC236}">
              <a16:creationId xmlns:a16="http://schemas.microsoft.com/office/drawing/2014/main" id="{00000000-0008-0000-0300-00003C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41" name="Text Box 1">
          <a:extLst>
            <a:ext uri="{FF2B5EF4-FFF2-40B4-BE49-F238E27FC236}">
              <a16:creationId xmlns:a16="http://schemas.microsoft.com/office/drawing/2014/main" id="{00000000-0008-0000-0300-00003D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42" name="Text Box 1">
          <a:extLst>
            <a:ext uri="{FF2B5EF4-FFF2-40B4-BE49-F238E27FC236}">
              <a16:creationId xmlns:a16="http://schemas.microsoft.com/office/drawing/2014/main" id="{00000000-0008-0000-0300-00003E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43" name="Text Box 1">
          <a:extLst>
            <a:ext uri="{FF2B5EF4-FFF2-40B4-BE49-F238E27FC236}">
              <a16:creationId xmlns:a16="http://schemas.microsoft.com/office/drawing/2014/main" id="{00000000-0008-0000-0300-00003F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44" name="Text Box 1">
          <a:extLst>
            <a:ext uri="{FF2B5EF4-FFF2-40B4-BE49-F238E27FC236}">
              <a16:creationId xmlns:a16="http://schemas.microsoft.com/office/drawing/2014/main" id="{00000000-0008-0000-0300-000040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45" name="Text Box 1">
          <a:extLst>
            <a:ext uri="{FF2B5EF4-FFF2-40B4-BE49-F238E27FC236}">
              <a16:creationId xmlns:a16="http://schemas.microsoft.com/office/drawing/2014/main" id="{00000000-0008-0000-0300-000041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46" name="Text Box 1">
          <a:extLst>
            <a:ext uri="{FF2B5EF4-FFF2-40B4-BE49-F238E27FC236}">
              <a16:creationId xmlns:a16="http://schemas.microsoft.com/office/drawing/2014/main" id="{00000000-0008-0000-0300-000042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47" name="Text Box 1">
          <a:extLst>
            <a:ext uri="{FF2B5EF4-FFF2-40B4-BE49-F238E27FC236}">
              <a16:creationId xmlns:a16="http://schemas.microsoft.com/office/drawing/2014/main" id="{00000000-0008-0000-0300-000043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48" name="Text Box 1">
          <a:extLst>
            <a:ext uri="{FF2B5EF4-FFF2-40B4-BE49-F238E27FC236}">
              <a16:creationId xmlns:a16="http://schemas.microsoft.com/office/drawing/2014/main" id="{00000000-0008-0000-0300-000044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49" name="Text Box 1">
          <a:extLst>
            <a:ext uri="{FF2B5EF4-FFF2-40B4-BE49-F238E27FC236}">
              <a16:creationId xmlns:a16="http://schemas.microsoft.com/office/drawing/2014/main" id="{00000000-0008-0000-0300-000045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50" name="Text Box 1">
          <a:extLst>
            <a:ext uri="{FF2B5EF4-FFF2-40B4-BE49-F238E27FC236}">
              <a16:creationId xmlns:a16="http://schemas.microsoft.com/office/drawing/2014/main" id="{00000000-0008-0000-0300-000046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51" name="Text Box 1">
          <a:extLst>
            <a:ext uri="{FF2B5EF4-FFF2-40B4-BE49-F238E27FC236}">
              <a16:creationId xmlns:a16="http://schemas.microsoft.com/office/drawing/2014/main" id="{00000000-0008-0000-0300-000047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52" name="Text Box 1">
          <a:extLst>
            <a:ext uri="{FF2B5EF4-FFF2-40B4-BE49-F238E27FC236}">
              <a16:creationId xmlns:a16="http://schemas.microsoft.com/office/drawing/2014/main" id="{00000000-0008-0000-0300-000048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53" name="Text Box 1">
          <a:extLst>
            <a:ext uri="{FF2B5EF4-FFF2-40B4-BE49-F238E27FC236}">
              <a16:creationId xmlns:a16="http://schemas.microsoft.com/office/drawing/2014/main" id="{00000000-0008-0000-0300-000049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54" name="Text Box 1">
          <a:extLst>
            <a:ext uri="{FF2B5EF4-FFF2-40B4-BE49-F238E27FC236}">
              <a16:creationId xmlns:a16="http://schemas.microsoft.com/office/drawing/2014/main" id="{00000000-0008-0000-0300-00004A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55" name="Text Box 1">
          <a:extLst>
            <a:ext uri="{FF2B5EF4-FFF2-40B4-BE49-F238E27FC236}">
              <a16:creationId xmlns:a16="http://schemas.microsoft.com/office/drawing/2014/main" id="{00000000-0008-0000-0300-00004B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56" name="Text Box 1">
          <a:extLst>
            <a:ext uri="{FF2B5EF4-FFF2-40B4-BE49-F238E27FC236}">
              <a16:creationId xmlns:a16="http://schemas.microsoft.com/office/drawing/2014/main" id="{00000000-0008-0000-0300-00004C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57" name="Text Box 1">
          <a:extLst>
            <a:ext uri="{FF2B5EF4-FFF2-40B4-BE49-F238E27FC236}">
              <a16:creationId xmlns:a16="http://schemas.microsoft.com/office/drawing/2014/main" id="{00000000-0008-0000-0300-00004D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58" name="Text Box 1">
          <a:extLst>
            <a:ext uri="{FF2B5EF4-FFF2-40B4-BE49-F238E27FC236}">
              <a16:creationId xmlns:a16="http://schemas.microsoft.com/office/drawing/2014/main" id="{00000000-0008-0000-0300-00004E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59" name="Text Box 1">
          <a:extLst>
            <a:ext uri="{FF2B5EF4-FFF2-40B4-BE49-F238E27FC236}">
              <a16:creationId xmlns:a16="http://schemas.microsoft.com/office/drawing/2014/main" id="{00000000-0008-0000-0300-00004F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60" name="Text Box 1">
          <a:extLst>
            <a:ext uri="{FF2B5EF4-FFF2-40B4-BE49-F238E27FC236}">
              <a16:creationId xmlns:a16="http://schemas.microsoft.com/office/drawing/2014/main" id="{00000000-0008-0000-0300-000050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61" name="Text Box 1">
          <a:extLst>
            <a:ext uri="{FF2B5EF4-FFF2-40B4-BE49-F238E27FC236}">
              <a16:creationId xmlns:a16="http://schemas.microsoft.com/office/drawing/2014/main" id="{00000000-0008-0000-0300-000051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62" name="Text Box 1">
          <a:extLst>
            <a:ext uri="{FF2B5EF4-FFF2-40B4-BE49-F238E27FC236}">
              <a16:creationId xmlns:a16="http://schemas.microsoft.com/office/drawing/2014/main" id="{00000000-0008-0000-0300-000052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63" name="Text Box 1">
          <a:extLst>
            <a:ext uri="{FF2B5EF4-FFF2-40B4-BE49-F238E27FC236}">
              <a16:creationId xmlns:a16="http://schemas.microsoft.com/office/drawing/2014/main" id="{00000000-0008-0000-0300-000053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64" name="Text Box 1">
          <a:extLst>
            <a:ext uri="{FF2B5EF4-FFF2-40B4-BE49-F238E27FC236}">
              <a16:creationId xmlns:a16="http://schemas.microsoft.com/office/drawing/2014/main" id="{00000000-0008-0000-0300-000054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65" name="Text Box 1">
          <a:extLst>
            <a:ext uri="{FF2B5EF4-FFF2-40B4-BE49-F238E27FC236}">
              <a16:creationId xmlns:a16="http://schemas.microsoft.com/office/drawing/2014/main" id="{00000000-0008-0000-0300-000055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66" name="Text Box 1">
          <a:extLst>
            <a:ext uri="{FF2B5EF4-FFF2-40B4-BE49-F238E27FC236}">
              <a16:creationId xmlns:a16="http://schemas.microsoft.com/office/drawing/2014/main" id="{00000000-0008-0000-0300-000056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67" name="Text Box 1">
          <a:extLst>
            <a:ext uri="{FF2B5EF4-FFF2-40B4-BE49-F238E27FC236}">
              <a16:creationId xmlns:a16="http://schemas.microsoft.com/office/drawing/2014/main" id="{00000000-0008-0000-0300-000057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68" name="Text Box 1">
          <a:extLst>
            <a:ext uri="{FF2B5EF4-FFF2-40B4-BE49-F238E27FC236}">
              <a16:creationId xmlns:a16="http://schemas.microsoft.com/office/drawing/2014/main" id="{00000000-0008-0000-0300-000058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69" name="Text Box 1">
          <a:extLst>
            <a:ext uri="{FF2B5EF4-FFF2-40B4-BE49-F238E27FC236}">
              <a16:creationId xmlns:a16="http://schemas.microsoft.com/office/drawing/2014/main" id="{00000000-0008-0000-0300-000059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70" name="Text Box 1">
          <a:extLst>
            <a:ext uri="{FF2B5EF4-FFF2-40B4-BE49-F238E27FC236}">
              <a16:creationId xmlns:a16="http://schemas.microsoft.com/office/drawing/2014/main" id="{00000000-0008-0000-0300-00005A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71" name="Text Box 1">
          <a:extLst>
            <a:ext uri="{FF2B5EF4-FFF2-40B4-BE49-F238E27FC236}">
              <a16:creationId xmlns:a16="http://schemas.microsoft.com/office/drawing/2014/main" id="{00000000-0008-0000-0300-00005B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72" name="Text Box 1">
          <a:extLst>
            <a:ext uri="{FF2B5EF4-FFF2-40B4-BE49-F238E27FC236}">
              <a16:creationId xmlns:a16="http://schemas.microsoft.com/office/drawing/2014/main" id="{00000000-0008-0000-0300-00005C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73" name="Text Box 1">
          <a:extLst>
            <a:ext uri="{FF2B5EF4-FFF2-40B4-BE49-F238E27FC236}">
              <a16:creationId xmlns:a16="http://schemas.microsoft.com/office/drawing/2014/main" id="{00000000-0008-0000-0300-00005D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74" name="Text Box 1">
          <a:extLst>
            <a:ext uri="{FF2B5EF4-FFF2-40B4-BE49-F238E27FC236}">
              <a16:creationId xmlns:a16="http://schemas.microsoft.com/office/drawing/2014/main" id="{00000000-0008-0000-0300-00005E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75" name="Text Box 1">
          <a:extLst>
            <a:ext uri="{FF2B5EF4-FFF2-40B4-BE49-F238E27FC236}">
              <a16:creationId xmlns:a16="http://schemas.microsoft.com/office/drawing/2014/main" id="{00000000-0008-0000-0300-00005F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76" name="Text Box 1">
          <a:extLst>
            <a:ext uri="{FF2B5EF4-FFF2-40B4-BE49-F238E27FC236}">
              <a16:creationId xmlns:a16="http://schemas.microsoft.com/office/drawing/2014/main" id="{00000000-0008-0000-0300-000060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77" name="Text Box 1">
          <a:extLst>
            <a:ext uri="{FF2B5EF4-FFF2-40B4-BE49-F238E27FC236}">
              <a16:creationId xmlns:a16="http://schemas.microsoft.com/office/drawing/2014/main" id="{00000000-0008-0000-0300-000061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78" name="Text Box 1">
          <a:extLst>
            <a:ext uri="{FF2B5EF4-FFF2-40B4-BE49-F238E27FC236}">
              <a16:creationId xmlns:a16="http://schemas.microsoft.com/office/drawing/2014/main" id="{00000000-0008-0000-0300-000062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79" name="Text Box 1">
          <a:extLst>
            <a:ext uri="{FF2B5EF4-FFF2-40B4-BE49-F238E27FC236}">
              <a16:creationId xmlns:a16="http://schemas.microsoft.com/office/drawing/2014/main" id="{00000000-0008-0000-0300-000063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80" name="Text Box 1">
          <a:extLst>
            <a:ext uri="{FF2B5EF4-FFF2-40B4-BE49-F238E27FC236}">
              <a16:creationId xmlns:a16="http://schemas.microsoft.com/office/drawing/2014/main" id="{00000000-0008-0000-0300-000064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81" name="Text Box 1">
          <a:extLst>
            <a:ext uri="{FF2B5EF4-FFF2-40B4-BE49-F238E27FC236}">
              <a16:creationId xmlns:a16="http://schemas.microsoft.com/office/drawing/2014/main" id="{00000000-0008-0000-0300-000065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82" name="Text Box 1">
          <a:extLst>
            <a:ext uri="{FF2B5EF4-FFF2-40B4-BE49-F238E27FC236}">
              <a16:creationId xmlns:a16="http://schemas.microsoft.com/office/drawing/2014/main" id="{00000000-0008-0000-0300-000066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83" name="Text Box 1">
          <a:extLst>
            <a:ext uri="{FF2B5EF4-FFF2-40B4-BE49-F238E27FC236}">
              <a16:creationId xmlns:a16="http://schemas.microsoft.com/office/drawing/2014/main" id="{00000000-0008-0000-0300-000067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84" name="Text Box 1">
          <a:extLst>
            <a:ext uri="{FF2B5EF4-FFF2-40B4-BE49-F238E27FC236}">
              <a16:creationId xmlns:a16="http://schemas.microsoft.com/office/drawing/2014/main" id="{00000000-0008-0000-0300-000068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85" name="Text Box 1">
          <a:extLst>
            <a:ext uri="{FF2B5EF4-FFF2-40B4-BE49-F238E27FC236}">
              <a16:creationId xmlns:a16="http://schemas.microsoft.com/office/drawing/2014/main" id="{00000000-0008-0000-0300-000069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86" name="Text Box 1">
          <a:extLst>
            <a:ext uri="{FF2B5EF4-FFF2-40B4-BE49-F238E27FC236}">
              <a16:creationId xmlns:a16="http://schemas.microsoft.com/office/drawing/2014/main" id="{00000000-0008-0000-0300-00006A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87" name="Text Box 1">
          <a:extLst>
            <a:ext uri="{FF2B5EF4-FFF2-40B4-BE49-F238E27FC236}">
              <a16:creationId xmlns:a16="http://schemas.microsoft.com/office/drawing/2014/main" id="{00000000-0008-0000-0300-00006B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88" name="Text Box 1">
          <a:extLst>
            <a:ext uri="{FF2B5EF4-FFF2-40B4-BE49-F238E27FC236}">
              <a16:creationId xmlns:a16="http://schemas.microsoft.com/office/drawing/2014/main" id="{00000000-0008-0000-0300-00006C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89" name="Text Box 1">
          <a:extLst>
            <a:ext uri="{FF2B5EF4-FFF2-40B4-BE49-F238E27FC236}">
              <a16:creationId xmlns:a16="http://schemas.microsoft.com/office/drawing/2014/main" id="{00000000-0008-0000-0300-00006D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90" name="Text Box 1">
          <a:extLst>
            <a:ext uri="{FF2B5EF4-FFF2-40B4-BE49-F238E27FC236}">
              <a16:creationId xmlns:a16="http://schemas.microsoft.com/office/drawing/2014/main" id="{00000000-0008-0000-0300-00006E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91" name="Text Box 1">
          <a:extLst>
            <a:ext uri="{FF2B5EF4-FFF2-40B4-BE49-F238E27FC236}">
              <a16:creationId xmlns:a16="http://schemas.microsoft.com/office/drawing/2014/main" id="{00000000-0008-0000-0300-00006F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92" name="Text Box 1">
          <a:extLst>
            <a:ext uri="{FF2B5EF4-FFF2-40B4-BE49-F238E27FC236}">
              <a16:creationId xmlns:a16="http://schemas.microsoft.com/office/drawing/2014/main" id="{00000000-0008-0000-0300-000070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93" name="Text Box 1">
          <a:extLst>
            <a:ext uri="{FF2B5EF4-FFF2-40B4-BE49-F238E27FC236}">
              <a16:creationId xmlns:a16="http://schemas.microsoft.com/office/drawing/2014/main" id="{00000000-0008-0000-0300-000071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94" name="Text Box 1">
          <a:extLst>
            <a:ext uri="{FF2B5EF4-FFF2-40B4-BE49-F238E27FC236}">
              <a16:creationId xmlns:a16="http://schemas.microsoft.com/office/drawing/2014/main" id="{00000000-0008-0000-0300-000072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95" name="Text Box 1">
          <a:extLst>
            <a:ext uri="{FF2B5EF4-FFF2-40B4-BE49-F238E27FC236}">
              <a16:creationId xmlns:a16="http://schemas.microsoft.com/office/drawing/2014/main" id="{00000000-0008-0000-0300-000073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96" name="Text Box 1">
          <a:extLst>
            <a:ext uri="{FF2B5EF4-FFF2-40B4-BE49-F238E27FC236}">
              <a16:creationId xmlns:a16="http://schemas.microsoft.com/office/drawing/2014/main" id="{00000000-0008-0000-0300-000074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97" name="Text Box 1">
          <a:extLst>
            <a:ext uri="{FF2B5EF4-FFF2-40B4-BE49-F238E27FC236}">
              <a16:creationId xmlns:a16="http://schemas.microsoft.com/office/drawing/2014/main" id="{00000000-0008-0000-0300-000075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98" name="Text Box 1">
          <a:extLst>
            <a:ext uri="{FF2B5EF4-FFF2-40B4-BE49-F238E27FC236}">
              <a16:creationId xmlns:a16="http://schemas.microsoft.com/office/drawing/2014/main" id="{00000000-0008-0000-0300-000076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2999" name="Text Box 1">
          <a:extLst>
            <a:ext uri="{FF2B5EF4-FFF2-40B4-BE49-F238E27FC236}">
              <a16:creationId xmlns:a16="http://schemas.microsoft.com/office/drawing/2014/main" id="{00000000-0008-0000-0300-000077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00" name="Text Box 1">
          <a:extLst>
            <a:ext uri="{FF2B5EF4-FFF2-40B4-BE49-F238E27FC236}">
              <a16:creationId xmlns:a16="http://schemas.microsoft.com/office/drawing/2014/main" id="{00000000-0008-0000-0300-000078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01" name="Text Box 1">
          <a:extLst>
            <a:ext uri="{FF2B5EF4-FFF2-40B4-BE49-F238E27FC236}">
              <a16:creationId xmlns:a16="http://schemas.microsoft.com/office/drawing/2014/main" id="{00000000-0008-0000-0300-000079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02" name="Text Box 1">
          <a:extLst>
            <a:ext uri="{FF2B5EF4-FFF2-40B4-BE49-F238E27FC236}">
              <a16:creationId xmlns:a16="http://schemas.microsoft.com/office/drawing/2014/main" id="{00000000-0008-0000-0300-00007A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03" name="Text Box 1">
          <a:extLst>
            <a:ext uri="{FF2B5EF4-FFF2-40B4-BE49-F238E27FC236}">
              <a16:creationId xmlns:a16="http://schemas.microsoft.com/office/drawing/2014/main" id="{00000000-0008-0000-0300-00007B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04" name="Text Box 1">
          <a:extLst>
            <a:ext uri="{FF2B5EF4-FFF2-40B4-BE49-F238E27FC236}">
              <a16:creationId xmlns:a16="http://schemas.microsoft.com/office/drawing/2014/main" id="{00000000-0008-0000-0300-00007C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05" name="Text Box 1">
          <a:extLst>
            <a:ext uri="{FF2B5EF4-FFF2-40B4-BE49-F238E27FC236}">
              <a16:creationId xmlns:a16="http://schemas.microsoft.com/office/drawing/2014/main" id="{00000000-0008-0000-0300-00007D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06" name="Text Box 1">
          <a:extLst>
            <a:ext uri="{FF2B5EF4-FFF2-40B4-BE49-F238E27FC236}">
              <a16:creationId xmlns:a16="http://schemas.microsoft.com/office/drawing/2014/main" id="{00000000-0008-0000-0300-00007E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07" name="Text Box 1">
          <a:extLst>
            <a:ext uri="{FF2B5EF4-FFF2-40B4-BE49-F238E27FC236}">
              <a16:creationId xmlns:a16="http://schemas.microsoft.com/office/drawing/2014/main" id="{00000000-0008-0000-0300-00007F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08" name="Text Box 1">
          <a:extLst>
            <a:ext uri="{FF2B5EF4-FFF2-40B4-BE49-F238E27FC236}">
              <a16:creationId xmlns:a16="http://schemas.microsoft.com/office/drawing/2014/main" id="{00000000-0008-0000-0300-000080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09" name="Text Box 1">
          <a:extLst>
            <a:ext uri="{FF2B5EF4-FFF2-40B4-BE49-F238E27FC236}">
              <a16:creationId xmlns:a16="http://schemas.microsoft.com/office/drawing/2014/main" id="{00000000-0008-0000-0300-000081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10" name="Text Box 1">
          <a:extLst>
            <a:ext uri="{FF2B5EF4-FFF2-40B4-BE49-F238E27FC236}">
              <a16:creationId xmlns:a16="http://schemas.microsoft.com/office/drawing/2014/main" id="{00000000-0008-0000-0300-000082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11" name="Text Box 1">
          <a:extLst>
            <a:ext uri="{FF2B5EF4-FFF2-40B4-BE49-F238E27FC236}">
              <a16:creationId xmlns:a16="http://schemas.microsoft.com/office/drawing/2014/main" id="{00000000-0008-0000-0300-000083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12" name="Text Box 1">
          <a:extLst>
            <a:ext uri="{FF2B5EF4-FFF2-40B4-BE49-F238E27FC236}">
              <a16:creationId xmlns:a16="http://schemas.microsoft.com/office/drawing/2014/main" id="{00000000-0008-0000-0300-000084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13" name="Text Box 1">
          <a:extLst>
            <a:ext uri="{FF2B5EF4-FFF2-40B4-BE49-F238E27FC236}">
              <a16:creationId xmlns:a16="http://schemas.microsoft.com/office/drawing/2014/main" id="{00000000-0008-0000-0300-000085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14" name="Text Box 1">
          <a:extLst>
            <a:ext uri="{FF2B5EF4-FFF2-40B4-BE49-F238E27FC236}">
              <a16:creationId xmlns:a16="http://schemas.microsoft.com/office/drawing/2014/main" id="{00000000-0008-0000-0300-000086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15" name="Text Box 1">
          <a:extLst>
            <a:ext uri="{FF2B5EF4-FFF2-40B4-BE49-F238E27FC236}">
              <a16:creationId xmlns:a16="http://schemas.microsoft.com/office/drawing/2014/main" id="{00000000-0008-0000-0300-000087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16" name="Text Box 1">
          <a:extLst>
            <a:ext uri="{FF2B5EF4-FFF2-40B4-BE49-F238E27FC236}">
              <a16:creationId xmlns:a16="http://schemas.microsoft.com/office/drawing/2014/main" id="{00000000-0008-0000-0300-000088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17" name="Text Box 1">
          <a:extLst>
            <a:ext uri="{FF2B5EF4-FFF2-40B4-BE49-F238E27FC236}">
              <a16:creationId xmlns:a16="http://schemas.microsoft.com/office/drawing/2014/main" id="{00000000-0008-0000-0300-000089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18" name="Text Box 1">
          <a:extLst>
            <a:ext uri="{FF2B5EF4-FFF2-40B4-BE49-F238E27FC236}">
              <a16:creationId xmlns:a16="http://schemas.microsoft.com/office/drawing/2014/main" id="{00000000-0008-0000-0300-00008A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19" name="Text Box 1">
          <a:extLst>
            <a:ext uri="{FF2B5EF4-FFF2-40B4-BE49-F238E27FC236}">
              <a16:creationId xmlns:a16="http://schemas.microsoft.com/office/drawing/2014/main" id="{00000000-0008-0000-0300-00008B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20" name="Text Box 1">
          <a:extLst>
            <a:ext uri="{FF2B5EF4-FFF2-40B4-BE49-F238E27FC236}">
              <a16:creationId xmlns:a16="http://schemas.microsoft.com/office/drawing/2014/main" id="{00000000-0008-0000-0300-00008C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21" name="Text Box 1">
          <a:extLst>
            <a:ext uri="{FF2B5EF4-FFF2-40B4-BE49-F238E27FC236}">
              <a16:creationId xmlns:a16="http://schemas.microsoft.com/office/drawing/2014/main" id="{00000000-0008-0000-0300-00008D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22" name="Text Box 1">
          <a:extLst>
            <a:ext uri="{FF2B5EF4-FFF2-40B4-BE49-F238E27FC236}">
              <a16:creationId xmlns:a16="http://schemas.microsoft.com/office/drawing/2014/main" id="{00000000-0008-0000-0300-00008E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23" name="Text Box 1">
          <a:extLst>
            <a:ext uri="{FF2B5EF4-FFF2-40B4-BE49-F238E27FC236}">
              <a16:creationId xmlns:a16="http://schemas.microsoft.com/office/drawing/2014/main" id="{00000000-0008-0000-0300-00008F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24" name="Text Box 1">
          <a:extLst>
            <a:ext uri="{FF2B5EF4-FFF2-40B4-BE49-F238E27FC236}">
              <a16:creationId xmlns:a16="http://schemas.microsoft.com/office/drawing/2014/main" id="{00000000-0008-0000-0300-000090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25" name="Text Box 1">
          <a:extLst>
            <a:ext uri="{FF2B5EF4-FFF2-40B4-BE49-F238E27FC236}">
              <a16:creationId xmlns:a16="http://schemas.microsoft.com/office/drawing/2014/main" id="{00000000-0008-0000-0300-000091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26" name="Text Box 1">
          <a:extLst>
            <a:ext uri="{FF2B5EF4-FFF2-40B4-BE49-F238E27FC236}">
              <a16:creationId xmlns:a16="http://schemas.microsoft.com/office/drawing/2014/main" id="{00000000-0008-0000-0300-000092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27" name="Text Box 1">
          <a:extLst>
            <a:ext uri="{FF2B5EF4-FFF2-40B4-BE49-F238E27FC236}">
              <a16:creationId xmlns:a16="http://schemas.microsoft.com/office/drawing/2014/main" id="{00000000-0008-0000-0300-000093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28" name="Text Box 1">
          <a:extLst>
            <a:ext uri="{FF2B5EF4-FFF2-40B4-BE49-F238E27FC236}">
              <a16:creationId xmlns:a16="http://schemas.microsoft.com/office/drawing/2014/main" id="{00000000-0008-0000-0300-000094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29" name="Text Box 1">
          <a:extLst>
            <a:ext uri="{FF2B5EF4-FFF2-40B4-BE49-F238E27FC236}">
              <a16:creationId xmlns:a16="http://schemas.microsoft.com/office/drawing/2014/main" id="{00000000-0008-0000-0300-000095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30" name="Text Box 1">
          <a:extLst>
            <a:ext uri="{FF2B5EF4-FFF2-40B4-BE49-F238E27FC236}">
              <a16:creationId xmlns:a16="http://schemas.microsoft.com/office/drawing/2014/main" id="{00000000-0008-0000-0300-000096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31" name="Text Box 1">
          <a:extLst>
            <a:ext uri="{FF2B5EF4-FFF2-40B4-BE49-F238E27FC236}">
              <a16:creationId xmlns:a16="http://schemas.microsoft.com/office/drawing/2014/main" id="{00000000-0008-0000-0300-000097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32" name="Text Box 1">
          <a:extLst>
            <a:ext uri="{FF2B5EF4-FFF2-40B4-BE49-F238E27FC236}">
              <a16:creationId xmlns:a16="http://schemas.microsoft.com/office/drawing/2014/main" id="{00000000-0008-0000-0300-000098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33" name="Text Box 1">
          <a:extLst>
            <a:ext uri="{FF2B5EF4-FFF2-40B4-BE49-F238E27FC236}">
              <a16:creationId xmlns:a16="http://schemas.microsoft.com/office/drawing/2014/main" id="{00000000-0008-0000-0300-000099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34" name="Text Box 1">
          <a:extLst>
            <a:ext uri="{FF2B5EF4-FFF2-40B4-BE49-F238E27FC236}">
              <a16:creationId xmlns:a16="http://schemas.microsoft.com/office/drawing/2014/main" id="{00000000-0008-0000-0300-00009A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35" name="Text Box 1">
          <a:extLst>
            <a:ext uri="{FF2B5EF4-FFF2-40B4-BE49-F238E27FC236}">
              <a16:creationId xmlns:a16="http://schemas.microsoft.com/office/drawing/2014/main" id="{00000000-0008-0000-0300-00009B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36" name="Text Box 1">
          <a:extLst>
            <a:ext uri="{FF2B5EF4-FFF2-40B4-BE49-F238E27FC236}">
              <a16:creationId xmlns:a16="http://schemas.microsoft.com/office/drawing/2014/main" id="{00000000-0008-0000-0300-00009C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37" name="Text Box 1">
          <a:extLst>
            <a:ext uri="{FF2B5EF4-FFF2-40B4-BE49-F238E27FC236}">
              <a16:creationId xmlns:a16="http://schemas.microsoft.com/office/drawing/2014/main" id="{00000000-0008-0000-0300-00009D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38" name="Text Box 1">
          <a:extLst>
            <a:ext uri="{FF2B5EF4-FFF2-40B4-BE49-F238E27FC236}">
              <a16:creationId xmlns:a16="http://schemas.microsoft.com/office/drawing/2014/main" id="{00000000-0008-0000-0300-00009E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39" name="Text Box 1">
          <a:extLst>
            <a:ext uri="{FF2B5EF4-FFF2-40B4-BE49-F238E27FC236}">
              <a16:creationId xmlns:a16="http://schemas.microsoft.com/office/drawing/2014/main" id="{00000000-0008-0000-0300-00009F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40" name="Text Box 1">
          <a:extLst>
            <a:ext uri="{FF2B5EF4-FFF2-40B4-BE49-F238E27FC236}">
              <a16:creationId xmlns:a16="http://schemas.microsoft.com/office/drawing/2014/main" id="{00000000-0008-0000-0300-0000A0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41" name="Text Box 1">
          <a:extLst>
            <a:ext uri="{FF2B5EF4-FFF2-40B4-BE49-F238E27FC236}">
              <a16:creationId xmlns:a16="http://schemas.microsoft.com/office/drawing/2014/main" id="{00000000-0008-0000-0300-0000A1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42" name="Text Box 1">
          <a:extLst>
            <a:ext uri="{FF2B5EF4-FFF2-40B4-BE49-F238E27FC236}">
              <a16:creationId xmlns:a16="http://schemas.microsoft.com/office/drawing/2014/main" id="{00000000-0008-0000-0300-0000A2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43" name="Text Box 1">
          <a:extLst>
            <a:ext uri="{FF2B5EF4-FFF2-40B4-BE49-F238E27FC236}">
              <a16:creationId xmlns:a16="http://schemas.microsoft.com/office/drawing/2014/main" id="{00000000-0008-0000-0300-0000A3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44" name="Text Box 1">
          <a:extLst>
            <a:ext uri="{FF2B5EF4-FFF2-40B4-BE49-F238E27FC236}">
              <a16:creationId xmlns:a16="http://schemas.microsoft.com/office/drawing/2014/main" id="{00000000-0008-0000-0300-0000A4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45" name="Text Box 1">
          <a:extLst>
            <a:ext uri="{FF2B5EF4-FFF2-40B4-BE49-F238E27FC236}">
              <a16:creationId xmlns:a16="http://schemas.microsoft.com/office/drawing/2014/main" id="{00000000-0008-0000-0300-0000A5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46" name="Text Box 1">
          <a:extLst>
            <a:ext uri="{FF2B5EF4-FFF2-40B4-BE49-F238E27FC236}">
              <a16:creationId xmlns:a16="http://schemas.microsoft.com/office/drawing/2014/main" id="{00000000-0008-0000-0300-0000A6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47" name="Text Box 1">
          <a:extLst>
            <a:ext uri="{FF2B5EF4-FFF2-40B4-BE49-F238E27FC236}">
              <a16:creationId xmlns:a16="http://schemas.microsoft.com/office/drawing/2014/main" id="{00000000-0008-0000-0300-0000A7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48" name="Text Box 1">
          <a:extLst>
            <a:ext uri="{FF2B5EF4-FFF2-40B4-BE49-F238E27FC236}">
              <a16:creationId xmlns:a16="http://schemas.microsoft.com/office/drawing/2014/main" id="{00000000-0008-0000-0300-0000A8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49" name="Text Box 1">
          <a:extLst>
            <a:ext uri="{FF2B5EF4-FFF2-40B4-BE49-F238E27FC236}">
              <a16:creationId xmlns:a16="http://schemas.microsoft.com/office/drawing/2014/main" id="{00000000-0008-0000-0300-0000A9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50" name="Text Box 1">
          <a:extLst>
            <a:ext uri="{FF2B5EF4-FFF2-40B4-BE49-F238E27FC236}">
              <a16:creationId xmlns:a16="http://schemas.microsoft.com/office/drawing/2014/main" id="{00000000-0008-0000-0300-0000AA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51" name="Text Box 1">
          <a:extLst>
            <a:ext uri="{FF2B5EF4-FFF2-40B4-BE49-F238E27FC236}">
              <a16:creationId xmlns:a16="http://schemas.microsoft.com/office/drawing/2014/main" id="{00000000-0008-0000-0300-0000AB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52" name="Text Box 1">
          <a:extLst>
            <a:ext uri="{FF2B5EF4-FFF2-40B4-BE49-F238E27FC236}">
              <a16:creationId xmlns:a16="http://schemas.microsoft.com/office/drawing/2014/main" id="{00000000-0008-0000-0300-0000AC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53" name="Text Box 1">
          <a:extLst>
            <a:ext uri="{FF2B5EF4-FFF2-40B4-BE49-F238E27FC236}">
              <a16:creationId xmlns:a16="http://schemas.microsoft.com/office/drawing/2014/main" id="{00000000-0008-0000-0300-0000AD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54" name="Text Box 1">
          <a:extLst>
            <a:ext uri="{FF2B5EF4-FFF2-40B4-BE49-F238E27FC236}">
              <a16:creationId xmlns:a16="http://schemas.microsoft.com/office/drawing/2014/main" id="{00000000-0008-0000-0300-0000AE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55" name="Text Box 1">
          <a:extLst>
            <a:ext uri="{FF2B5EF4-FFF2-40B4-BE49-F238E27FC236}">
              <a16:creationId xmlns:a16="http://schemas.microsoft.com/office/drawing/2014/main" id="{00000000-0008-0000-0300-0000AF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56" name="Text Box 1">
          <a:extLst>
            <a:ext uri="{FF2B5EF4-FFF2-40B4-BE49-F238E27FC236}">
              <a16:creationId xmlns:a16="http://schemas.microsoft.com/office/drawing/2014/main" id="{00000000-0008-0000-0300-0000B0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57" name="Text Box 1">
          <a:extLst>
            <a:ext uri="{FF2B5EF4-FFF2-40B4-BE49-F238E27FC236}">
              <a16:creationId xmlns:a16="http://schemas.microsoft.com/office/drawing/2014/main" id="{00000000-0008-0000-0300-0000B1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58" name="Text Box 1">
          <a:extLst>
            <a:ext uri="{FF2B5EF4-FFF2-40B4-BE49-F238E27FC236}">
              <a16:creationId xmlns:a16="http://schemas.microsoft.com/office/drawing/2014/main" id="{00000000-0008-0000-0300-0000B2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59" name="Text Box 1">
          <a:extLst>
            <a:ext uri="{FF2B5EF4-FFF2-40B4-BE49-F238E27FC236}">
              <a16:creationId xmlns:a16="http://schemas.microsoft.com/office/drawing/2014/main" id="{00000000-0008-0000-0300-0000B3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60" name="Text Box 1">
          <a:extLst>
            <a:ext uri="{FF2B5EF4-FFF2-40B4-BE49-F238E27FC236}">
              <a16:creationId xmlns:a16="http://schemas.microsoft.com/office/drawing/2014/main" id="{00000000-0008-0000-0300-0000B4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61" name="Text Box 1">
          <a:extLst>
            <a:ext uri="{FF2B5EF4-FFF2-40B4-BE49-F238E27FC236}">
              <a16:creationId xmlns:a16="http://schemas.microsoft.com/office/drawing/2014/main" id="{00000000-0008-0000-0300-0000B5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62" name="Text Box 1">
          <a:extLst>
            <a:ext uri="{FF2B5EF4-FFF2-40B4-BE49-F238E27FC236}">
              <a16:creationId xmlns:a16="http://schemas.microsoft.com/office/drawing/2014/main" id="{00000000-0008-0000-0300-0000B6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63" name="Text Box 1">
          <a:extLst>
            <a:ext uri="{FF2B5EF4-FFF2-40B4-BE49-F238E27FC236}">
              <a16:creationId xmlns:a16="http://schemas.microsoft.com/office/drawing/2014/main" id="{00000000-0008-0000-0300-0000B7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64" name="Text Box 1">
          <a:extLst>
            <a:ext uri="{FF2B5EF4-FFF2-40B4-BE49-F238E27FC236}">
              <a16:creationId xmlns:a16="http://schemas.microsoft.com/office/drawing/2014/main" id="{00000000-0008-0000-0300-0000B8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65" name="Text Box 1">
          <a:extLst>
            <a:ext uri="{FF2B5EF4-FFF2-40B4-BE49-F238E27FC236}">
              <a16:creationId xmlns:a16="http://schemas.microsoft.com/office/drawing/2014/main" id="{00000000-0008-0000-0300-0000B9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66" name="Text Box 1">
          <a:extLst>
            <a:ext uri="{FF2B5EF4-FFF2-40B4-BE49-F238E27FC236}">
              <a16:creationId xmlns:a16="http://schemas.microsoft.com/office/drawing/2014/main" id="{00000000-0008-0000-0300-0000BA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67" name="Text Box 1">
          <a:extLst>
            <a:ext uri="{FF2B5EF4-FFF2-40B4-BE49-F238E27FC236}">
              <a16:creationId xmlns:a16="http://schemas.microsoft.com/office/drawing/2014/main" id="{00000000-0008-0000-0300-0000BB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68" name="Text Box 1">
          <a:extLst>
            <a:ext uri="{FF2B5EF4-FFF2-40B4-BE49-F238E27FC236}">
              <a16:creationId xmlns:a16="http://schemas.microsoft.com/office/drawing/2014/main" id="{00000000-0008-0000-0300-0000BC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69" name="Text Box 1">
          <a:extLst>
            <a:ext uri="{FF2B5EF4-FFF2-40B4-BE49-F238E27FC236}">
              <a16:creationId xmlns:a16="http://schemas.microsoft.com/office/drawing/2014/main" id="{00000000-0008-0000-0300-0000BD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70" name="Text Box 1">
          <a:extLst>
            <a:ext uri="{FF2B5EF4-FFF2-40B4-BE49-F238E27FC236}">
              <a16:creationId xmlns:a16="http://schemas.microsoft.com/office/drawing/2014/main" id="{00000000-0008-0000-0300-0000BE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71" name="Text Box 1">
          <a:extLst>
            <a:ext uri="{FF2B5EF4-FFF2-40B4-BE49-F238E27FC236}">
              <a16:creationId xmlns:a16="http://schemas.microsoft.com/office/drawing/2014/main" id="{00000000-0008-0000-0300-0000BF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72" name="Text Box 1">
          <a:extLst>
            <a:ext uri="{FF2B5EF4-FFF2-40B4-BE49-F238E27FC236}">
              <a16:creationId xmlns:a16="http://schemas.microsoft.com/office/drawing/2014/main" id="{00000000-0008-0000-0300-0000C0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73" name="Text Box 1">
          <a:extLst>
            <a:ext uri="{FF2B5EF4-FFF2-40B4-BE49-F238E27FC236}">
              <a16:creationId xmlns:a16="http://schemas.microsoft.com/office/drawing/2014/main" id="{00000000-0008-0000-0300-0000C1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74" name="Text Box 1">
          <a:extLst>
            <a:ext uri="{FF2B5EF4-FFF2-40B4-BE49-F238E27FC236}">
              <a16:creationId xmlns:a16="http://schemas.microsoft.com/office/drawing/2014/main" id="{00000000-0008-0000-0300-0000C2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75" name="Text Box 1">
          <a:extLst>
            <a:ext uri="{FF2B5EF4-FFF2-40B4-BE49-F238E27FC236}">
              <a16:creationId xmlns:a16="http://schemas.microsoft.com/office/drawing/2014/main" id="{00000000-0008-0000-0300-0000C3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76" name="Text Box 1">
          <a:extLst>
            <a:ext uri="{FF2B5EF4-FFF2-40B4-BE49-F238E27FC236}">
              <a16:creationId xmlns:a16="http://schemas.microsoft.com/office/drawing/2014/main" id="{00000000-0008-0000-0300-0000C4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77" name="Text Box 1">
          <a:extLst>
            <a:ext uri="{FF2B5EF4-FFF2-40B4-BE49-F238E27FC236}">
              <a16:creationId xmlns:a16="http://schemas.microsoft.com/office/drawing/2014/main" id="{00000000-0008-0000-0300-0000C5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78" name="Text Box 1">
          <a:extLst>
            <a:ext uri="{FF2B5EF4-FFF2-40B4-BE49-F238E27FC236}">
              <a16:creationId xmlns:a16="http://schemas.microsoft.com/office/drawing/2014/main" id="{00000000-0008-0000-0300-0000C6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79" name="Text Box 1">
          <a:extLst>
            <a:ext uri="{FF2B5EF4-FFF2-40B4-BE49-F238E27FC236}">
              <a16:creationId xmlns:a16="http://schemas.microsoft.com/office/drawing/2014/main" id="{00000000-0008-0000-0300-0000C7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80" name="Text Box 1">
          <a:extLst>
            <a:ext uri="{FF2B5EF4-FFF2-40B4-BE49-F238E27FC236}">
              <a16:creationId xmlns:a16="http://schemas.microsoft.com/office/drawing/2014/main" id="{00000000-0008-0000-0300-0000C8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81" name="Text Box 1">
          <a:extLst>
            <a:ext uri="{FF2B5EF4-FFF2-40B4-BE49-F238E27FC236}">
              <a16:creationId xmlns:a16="http://schemas.microsoft.com/office/drawing/2014/main" id="{00000000-0008-0000-0300-0000C9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82" name="Text Box 1">
          <a:extLst>
            <a:ext uri="{FF2B5EF4-FFF2-40B4-BE49-F238E27FC236}">
              <a16:creationId xmlns:a16="http://schemas.microsoft.com/office/drawing/2014/main" id="{00000000-0008-0000-0300-0000CA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83" name="Text Box 1">
          <a:extLst>
            <a:ext uri="{FF2B5EF4-FFF2-40B4-BE49-F238E27FC236}">
              <a16:creationId xmlns:a16="http://schemas.microsoft.com/office/drawing/2014/main" id="{00000000-0008-0000-0300-0000CB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84" name="Text Box 1">
          <a:extLst>
            <a:ext uri="{FF2B5EF4-FFF2-40B4-BE49-F238E27FC236}">
              <a16:creationId xmlns:a16="http://schemas.microsoft.com/office/drawing/2014/main" id="{00000000-0008-0000-0300-0000CC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85" name="Text Box 1">
          <a:extLst>
            <a:ext uri="{FF2B5EF4-FFF2-40B4-BE49-F238E27FC236}">
              <a16:creationId xmlns:a16="http://schemas.microsoft.com/office/drawing/2014/main" id="{00000000-0008-0000-0300-0000CD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86" name="Text Box 1">
          <a:extLst>
            <a:ext uri="{FF2B5EF4-FFF2-40B4-BE49-F238E27FC236}">
              <a16:creationId xmlns:a16="http://schemas.microsoft.com/office/drawing/2014/main" id="{00000000-0008-0000-0300-0000CE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87" name="Text Box 1">
          <a:extLst>
            <a:ext uri="{FF2B5EF4-FFF2-40B4-BE49-F238E27FC236}">
              <a16:creationId xmlns:a16="http://schemas.microsoft.com/office/drawing/2014/main" id="{00000000-0008-0000-0300-0000CF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88" name="Text Box 1">
          <a:extLst>
            <a:ext uri="{FF2B5EF4-FFF2-40B4-BE49-F238E27FC236}">
              <a16:creationId xmlns:a16="http://schemas.microsoft.com/office/drawing/2014/main" id="{00000000-0008-0000-0300-0000D0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89" name="Text Box 1">
          <a:extLst>
            <a:ext uri="{FF2B5EF4-FFF2-40B4-BE49-F238E27FC236}">
              <a16:creationId xmlns:a16="http://schemas.microsoft.com/office/drawing/2014/main" id="{00000000-0008-0000-0300-0000D1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90" name="Text Box 1">
          <a:extLst>
            <a:ext uri="{FF2B5EF4-FFF2-40B4-BE49-F238E27FC236}">
              <a16:creationId xmlns:a16="http://schemas.microsoft.com/office/drawing/2014/main" id="{00000000-0008-0000-0300-0000D2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91" name="Text Box 1">
          <a:extLst>
            <a:ext uri="{FF2B5EF4-FFF2-40B4-BE49-F238E27FC236}">
              <a16:creationId xmlns:a16="http://schemas.microsoft.com/office/drawing/2014/main" id="{00000000-0008-0000-0300-0000D3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92" name="Text Box 1">
          <a:extLst>
            <a:ext uri="{FF2B5EF4-FFF2-40B4-BE49-F238E27FC236}">
              <a16:creationId xmlns:a16="http://schemas.microsoft.com/office/drawing/2014/main" id="{00000000-0008-0000-0300-0000D4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93" name="Text Box 1">
          <a:extLst>
            <a:ext uri="{FF2B5EF4-FFF2-40B4-BE49-F238E27FC236}">
              <a16:creationId xmlns:a16="http://schemas.microsoft.com/office/drawing/2014/main" id="{00000000-0008-0000-0300-0000D5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94" name="Text Box 1">
          <a:extLst>
            <a:ext uri="{FF2B5EF4-FFF2-40B4-BE49-F238E27FC236}">
              <a16:creationId xmlns:a16="http://schemas.microsoft.com/office/drawing/2014/main" id="{00000000-0008-0000-0300-0000D6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95" name="Text Box 1">
          <a:extLst>
            <a:ext uri="{FF2B5EF4-FFF2-40B4-BE49-F238E27FC236}">
              <a16:creationId xmlns:a16="http://schemas.microsoft.com/office/drawing/2014/main" id="{00000000-0008-0000-0300-0000D7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96" name="Text Box 1">
          <a:extLst>
            <a:ext uri="{FF2B5EF4-FFF2-40B4-BE49-F238E27FC236}">
              <a16:creationId xmlns:a16="http://schemas.microsoft.com/office/drawing/2014/main" id="{00000000-0008-0000-0300-0000D8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97" name="Text Box 1">
          <a:extLst>
            <a:ext uri="{FF2B5EF4-FFF2-40B4-BE49-F238E27FC236}">
              <a16:creationId xmlns:a16="http://schemas.microsoft.com/office/drawing/2014/main" id="{00000000-0008-0000-0300-0000D9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98" name="Text Box 1">
          <a:extLst>
            <a:ext uri="{FF2B5EF4-FFF2-40B4-BE49-F238E27FC236}">
              <a16:creationId xmlns:a16="http://schemas.microsoft.com/office/drawing/2014/main" id="{00000000-0008-0000-0300-0000DA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099" name="Text Box 1">
          <a:extLst>
            <a:ext uri="{FF2B5EF4-FFF2-40B4-BE49-F238E27FC236}">
              <a16:creationId xmlns:a16="http://schemas.microsoft.com/office/drawing/2014/main" id="{00000000-0008-0000-0300-0000DB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00" name="Text Box 1">
          <a:extLst>
            <a:ext uri="{FF2B5EF4-FFF2-40B4-BE49-F238E27FC236}">
              <a16:creationId xmlns:a16="http://schemas.microsoft.com/office/drawing/2014/main" id="{00000000-0008-0000-0300-0000DC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01" name="Text Box 1">
          <a:extLst>
            <a:ext uri="{FF2B5EF4-FFF2-40B4-BE49-F238E27FC236}">
              <a16:creationId xmlns:a16="http://schemas.microsoft.com/office/drawing/2014/main" id="{00000000-0008-0000-0300-0000DD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02" name="Text Box 1">
          <a:extLst>
            <a:ext uri="{FF2B5EF4-FFF2-40B4-BE49-F238E27FC236}">
              <a16:creationId xmlns:a16="http://schemas.microsoft.com/office/drawing/2014/main" id="{00000000-0008-0000-0300-0000DE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03" name="Text Box 1">
          <a:extLst>
            <a:ext uri="{FF2B5EF4-FFF2-40B4-BE49-F238E27FC236}">
              <a16:creationId xmlns:a16="http://schemas.microsoft.com/office/drawing/2014/main" id="{00000000-0008-0000-0300-0000DF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04" name="Text Box 1">
          <a:extLst>
            <a:ext uri="{FF2B5EF4-FFF2-40B4-BE49-F238E27FC236}">
              <a16:creationId xmlns:a16="http://schemas.microsoft.com/office/drawing/2014/main" id="{00000000-0008-0000-0300-0000E0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05" name="Text Box 1">
          <a:extLst>
            <a:ext uri="{FF2B5EF4-FFF2-40B4-BE49-F238E27FC236}">
              <a16:creationId xmlns:a16="http://schemas.microsoft.com/office/drawing/2014/main" id="{00000000-0008-0000-0300-0000E1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06" name="Text Box 1">
          <a:extLst>
            <a:ext uri="{FF2B5EF4-FFF2-40B4-BE49-F238E27FC236}">
              <a16:creationId xmlns:a16="http://schemas.microsoft.com/office/drawing/2014/main" id="{00000000-0008-0000-0300-0000E2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07" name="Text Box 1">
          <a:extLst>
            <a:ext uri="{FF2B5EF4-FFF2-40B4-BE49-F238E27FC236}">
              <a16:creationId xmlns:a16="http://schemas.microsoft.com/office/drawing/2014/main" id="{00000000-0008-0000-0300-0000E3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08" name="Text Box 1">
          <a:extLst>
            <a:ext uri="{FF2B5EF4-FFF2-40B4-BE49-F238E27FC236}">
              <a16:creationId xmlns:a16="http://schemas.microsoft.com/office/drawing/2014/main" id="{00000000-0008-0000-0300-0000E4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09" name="Text Box 1">
          <a:extLst>
            <a:ext uri="{FF2B5EF4-FFF2-40B4-BE49-F238E27FC236}">
              <a16:creationId xmlns:a16="http://schemas.microsoft.com/office/drawing/2014/main" id="{00000000-0008-0000-0300-0000E5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10" name="Text Box 1">
          <a:extLst>
            <a:ext uri="{FF2B5EF4-FFF2-40B4-BE49-F238E27FC236}">
              <a16:creationId xmlns:a16="http://schemas.microsoft.com/office/drawing/2014/main" id="{00000000-0008-0000-0300-0000E6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11" name="Text Box 1">
          <a:extLst>
            <a:ext uri="{FF2B5EF4-FFF2-40B4-BE49-F238E27FC236}">
              <a16:creationId xmlns:a16="http://schemas.microsoft.com/office/drawing/2014/main" id="{00000000-0008-0000-0300-0000E7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12" name="Text Box 1">
          <a:extLst>
            <a:ext uri="{FF2B5EF4-FFF2-40B4-BE49-F238E27FC236}">
              <a16:creationId xmlns:a16="http://schemas.microsoft.com/office/drawing/2014/main" id="{00000000-0008-0000-0300-0000E8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13" name="Text Box 1">
          <a:extLst>
            <a:ext uri="{FF2B5EF4-FFF2-40B4-BE49-F238E27FC236}">
              <a16:creationId xmlns:a16="http://schemas.microsoft.com/office/drawing/2014/main" id="{00000000-0008-0000-0300-0000E9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14" name="Text Box 1">
          <a:extLst>
            <a:ext uri="{FF2B5EF4-FFF2-40B4-BE49-F238E27FC236}">
              <a16:creationId xmlns:a16="http://schemas.microsoft.com/office/drawing/2014/main" id="{00000000-0008-0000-0300-0000EA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15" name="Text Box 1">
          <a:extLst>
            <a:ext uri="{FF2B5EF4-FFF2-40B4-BE49-F238E27FC236}">
              <a16:creationId xmlns:a16="http://schemas.microsoft.com/office/drawing/2014/main" id="{00000000-0008-0000-0300-0000EB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16" name="Text Box 1">
          <a:extLst>
            <a:ext uri="{FF2B5EF4-FFF2-40B4-BE49-F238E27FC236}">
              <a16:creationId xmlns:a16="http://schemas.microsoft.com/office/drawing/2014/main" id="{00000000-0008-0000-0300-0000EC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17" name="Text Box 1">
          <a:extLst>
            <a:ext uri="{FF2B5EF4-FFF2-40B4-BE49-F238E27FC236}">
              <a16:creationId xmlns:a16="http://schemas.microsoft.com/office/drawing/2014/main" id="{00000000-0008-0000-0300-0000ED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18" name="Text Box 1">
          <a:extLst>
            <a:ext uri="{FF2B5EF4-FFF2-40B4-BE49-F238E27FC236}">
              <a16:creationId xmlns:a16="http://schemas.microsoft.com/office/drawing/2014/main" id="{00000000-0008-0000-0300-0000EE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19" name="Text Box 1">
          <a:extLst>
            <a:ext uri="{FF2B5EF4-FFF2-40B4-BE49-F238E27FC236}">
              <a16:creationId xmlns:a16="http://schemas.microsoft.com/office/drawing/2014/main" id="{00000000-0008-0000-0300-0000EF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20" name="Text Box 1">
          <a:extLst>
            <a:ext uri="{FF2B5EF4-FFF2-40B4-BE49-F238E27FC236}">
              <a16:creationId xmlns:a16="http://schemas.microsoft.com/office/drawing/2014/main" id="{00000000-0008-0000-0300-0000F0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21" name="Text Box 1">
          <a:extLst>
            <a:ext uri="{FF2B5EF4-FFF2-40B4-BE49-F238E27FC236}">
              <a16:creationId xmlns:a16="http://schemas.microsoft.com/office/drawing/2014/main" id="{00000000-0008-0000-0300-0000F1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22" name="Text Box 1">
          <a:extLst>
            <a:ext uri="{FF2B5EF4-FFF2-40B4-BE49-F238E27FC236}">
              <a16:creationId xmlns:a16="http://schemas.microsoft.com/office/drawing/2014/main" id="{00000000-0008-0000-0300-0000F2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23" name="Text Box 1">
          <a:extLst>
            <a:ext uri="{FF2B5EF4-FFF2-40B4-BE49-F238E27FC236}">
              <a16:creationId xmlns:a16="http://schemas.microsoft.com/office/drawing/2014/main" id="{00000000-0008-0000-0300-0000F3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24" name="Text Box 1">
          <a:extLst>
            <a:ext uri="{FF2B5EF4-FFF2-40B4-BE49-F238E27FC236}">
              <a16:creationId xmlns:a16="http://schemas.microsoft.com/office/drawing/2014/main" id="{00000000-0008-0000-0300-0000F4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25" name="Text Box 1">
          <a:extLst>
            <a:ext uri="{FF2B5EF4-FFF2-40B4-BE49-F238E27FC236}">
              <a16:creationId xmlns:a16="http://schemas.microsoft.com/office/drawing/2014/main" id="{00000000-0008-0000-0300-0000F5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26" name="Text Box 1">
          <a:extLst>
            <a:ext uri="{FF2B5EF4-FFF2-40B4-BE49-F238E27FC236}">
              <a16:creationId xmlns:a16="http://schemas.microsoft.com/office/drawing/2014/main" id="{00000000-0008-0000-0300-0000F6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27" name="Text Box 1">
          <a:extLst>
            <a:ext uri="{FF2B5EF4-FFF2-40B4-BE49-F238E27FC236}">
              <a16:creationId xmlns:a16="http://schemas.microsoft.com/office/drawing/2014/main" id="{00000000-0008-0000-0300-0000F7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28" name="Text Box 1">
          <a:extLst>
            <a:ext uri="{FF2B5EF4-FFF2-40B4-BE49-F238E27FC236}">
              <a16:creationId xmlns:a16="http://schemas.microsoft.com/office/drawing/2014/main" id="{00000000-0008-0000-0300-0000F8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29" name="Text Box 1">
          <a:extLst>
            <a:ext uri="{FF2B5EF4-FFF2-40B4-BE49-F238E27FC236}">
              <a16:creationId xmlns:a16="http://schemas.microsoft.com/office/drawing/2014/main" id="{00000000-0008-0000-0300-0000F9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30" name="Text Box 1">
          <a:extLst>
            <a:ext uri="{FF2B5EF4-FFF2-40B4-BE49-F238E27FC236}">
              <a16:creationId xmlns:a16="http://schemas.microsoft.com/office/drawing/2014/main" id="{00000000-0008-0000-0300-0000FA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31" name="Text Box 1">
          <a:extLst>
            <a:ext uri="{FF2B5EF4-FFF2-40B4-BE49-F238E27FC236}">
              <a16:creationId xmlns:a16="http://schemas.microsoft.com/office/drawing/2014/main" id="{00000000-0008-0000-0300-0000FB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32" name="Text Box 1">
          <a:extLst>
            <a:ext uri="{FF2B5EF4-FFF2-40B4-BE49-F238E27FC236}">
              <a16:creationId xmlns:a16="http://schemas.microsoft.com/office/drawing/2014/main" id="{00000000-0008-0000-0300-0000FC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33" name="Text Box 1">
          <a:extLst>
            <a:ext uri="{FF2B5EF4-FFF2-40B4-BE49-F238E27FC236}">
              <a16:creationId xmlns:a16="http://schemas.microsoft.com/office/drawing/2014/main" id="{00000000-0008-0000-0300-0000FD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34" name="Text Box 1">
          <a:extLst>
            <a:ext uri="{FF2B5EF4-FFF2-40B4-BE49-F238E27FC236}">
              <a16:creationId xmlns:a16="http://schemas.microsoft.com/office/drawing/2014/main" id="{00000000-0008-0000-0300-0000FE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35" name="Text Box 1">
          <a:extLst>
            <a:ext uri="{FF2B5EF4-FFF2-40B4-BE49-F238E27FC236}">
              <a16:creationId xmlns:a16="http://schemas.microsoft.com/office/drawing/2014/main" id="{00000000-0008-0000-0300-0000FF23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36" name="Text Box 1">
          <a:extLst>
            <a:ext uri="{FF2B5EF4-FFF2-40B4-BE49-F238E27FC236}">
              <a16:creationId xmlns:a16="http://schemas.microsoft.com/office/drawing/2014/main" id="{00000000-0008-0000-0300-000000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37" name="Text Box 1">
          <a:extLst>
            <a:ext uri="{FF2B5EF4-FFF2-40B4-BE49-F238E27FC236}">
              <a16:creationId xmlns:a16="http://schemas.microsoft.com/office/drawing/2014/main" id="{00000000-0008-0000-0300-000001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38" name="Text Box 1">
          <a:extLst>
            <a:ext uri="{FF2B5EF4-FFF2-40B4-BE49-F238E27FC236}">
              <a16:creationId xmlns:a16="http://schemas.microsoft.com/office/drawing/2014/main" id="{00000000-0008-0000-0300-000002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39" name="Text Box 1">
          <a:extLst>
            <a:ext uri="{FF2B5EF4-FFF2-40B4-BE49-F238E27FC236}">
              <a16:creationId xmlns:a16="http://schemas.microsoft.com/office/drawing/2014/main" id="{00000000-0008-0000-0300-000003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40" name="Text Box 1">
          <a:extLst>
            <a:ext uri="{FF2B5EF4-FFF2-40B4-BE49-F238E27FC236}">
              <a16:creationId xmlns:a16="http://schemas.microsoft.com/office/drawing/2014/main" id="{00000000-0008-0000-0300-000004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41" name="Text Box 1">
          <a:extLst>
            <a:ext uri="{FF2B5EF4-FFF2-40B4-BE49-F238E27FC236}">
              <a16:creationId xmlns:a16="http://schemas.microsoft.com/office/drawing/2014/main" id="{00000000-0008-0000-0300-000005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42" name="Text Box 1">
          <a:extLst>
            <a:ext uri="{FF2B5EF4-FFF2-40B4-BE49-F238E27FC236}">
              <a16:creationId xmlns:a16="http://schemas.microsoft.com/office/drawing/2014/main" id="{00000000-0008-0000-0300-000006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43" name="Text Box 1">
          <a:extLst>
            <a:ext uri="{FF2B5EF4-FFF2-40B4-BE49-F238E27FC236}">
              <a16:creationId xmlns:a16="http://schemas.microsoft.com/office/drawing/2014/main" id="{00000000-0008-0000-0300-000007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44" name="Text Box 1">
          <a:extLst>
            <a:ext uri="{FF2B5EF4-FFF2-40B4-BE49-F238E27FC236}">
              <a16:creationId xmlns:a16="http://schemas.microsoft.com/office/drawing/2014/main" id="{00000000-0008-0000-0300-000008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45" name="Text Box 1">
          <a:extLst>
            <a:ext uri="{FF2B5EF4-FFF2-40B4-BE49-F238E27FC236}">
              <a16:creationId xmlns:a16="http://schemas.microsoft.com/office/drawing/2014/main" id="{00000000-0008-0000-0300-000009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46" name="Text Box 1">
          <a:extLst>
            <a:ext uri="{FF2B5EF4-FFF2-40B4-BE49-F238E27FC236}">
              <a16:creationId xmlns:a16="http://schemas.microsoft.com/office/drawing/2014/main" id="{00000000-0008-0000-0300-00000A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47" name="Text Box 1">
          <a:extLst>
            <a:ext uri="{FF2B5EF4-FFF2-40B4-BE49-F238E27FC236}">
              <a16:creationId xmlns:a16="http://schemas.microsoft.com/office/drawing/2014/main" id="{00000000-0008-0000-0300-00000B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48" name="Text Box 1">
          <a:extLst>
            <a:ext uri="{FF2B5EF4-FFF2-40B4-BE49-F238E27FC236}">
              <a16:creationId xmlns:a16="http://schemas.microsoft.com/office/drawing/2014/main" id="{00000000-0008-0000-0300-00000C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49" name="Text Box 1">
          <a:extLst>
            <a:ext uri="{FF2B5EF4-FFF2-40B4-BE49-F238E27FC236}">
              <a16:creationId xmlns:a16="http://schemas.microsoft.com/office/drawing/2014/main" id="{00000000-0008-0000-0300-00000D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50" name="Text Box 1">
          <a:extLst>
            <a:ext uri="{FF2B5EF4-FFF2-40B4-BE49-F238E27FC236}">
              <a16:creationId xmlns:a16="http://schemas.microsoft.com/office/drawing/2014/main" id="{00000000-0008-0000-0300-00000E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51" name="Text Box 1">
          <a:extLst>
            <a:ext uri="{FF2B5EF4-FFF2-40B4-BE49-F238E27FC236}">
              <a16:creationId xmlns:a16="http://schemas.microsoft.com/office/drawing/2014/main" id="{00000000-0008-0000-0300-00000F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52" name="Text Box 1">
          <a:extLst>
            <a:ext uri="{FF2B5EF4-FFF2-40B4-BE49-F238E27FC236}">
              <a16:creationId xmlns:a16="http://schemas.microsoft.com/office/drawing/2014/main" id="{00000000-0008-0000-0300-000010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53" name="Text Box 1">
          <a:extLst>
            <a:ext uri="{FF2B5EF4-FFF2-40B4-BE49-F238E27FC236}">
              <a16:creationId xmlns:a16="http://schemas.microsoft.com/office/drawing/2014/main" id="{00000000-0008-0000-0300-000011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54" name="Text Box 1">
          <a:extLst>
            <a:ext uri="{FF2B5EF4-FFF2-40B4-BE49-F238E27FC236}">
              <a16:creationId xmlns:a16="http://schemas.microsoft.com/office/drawing/2014/main" id="{00000000-0008-0000-0300-000012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55" name="Text Box 1">
          <a:extLst>
            <a:ext uri="{FF2B5EF4-FFF2-40B4-BE49-F238E27FC236}">
              <a16:creationId xmlns:a16="http://schemas.microsoft.com/office/drawing/2014/main" id="{00000000-0008-0000-0300-000013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56" name="Text Box 1">
          <a:extLst>
            <a:ext uri="{FF2B5EF4-FFF2-40B4-BE49-F238E27FC236}">
              <a16:creationId xmlns:a16="http://schemas.microsoft.com/office/drawing/2014/main" id="{00000000-0008-0000-0300-000014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57" name="Text Box 1">
          <a:extLst>
            <a:ext uri="{FF2B5EF4-FFF2-40B4-BE49-F238E27FC236}">
              <a16:creationId xmlns:a16="http://schemas.microsoft.com/office/drawing/2014/main" id="{00000000-0008-0000-0300-000015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58" name="Text Box 1">
          <a:extLst>
            <a:ext uri="{FF2B5EF4-FFF2-40B4-BE49-F238E27FC236}">
              <a16:creationId xmlns:a16="http://schemas.microsoft.com/office/drawing/2014/main" id="{00000000-0008-0000-0300-000016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59" name="Text Box 1">
          <a:extLst>
            <a:ext uri="{FF2B5EF4-FFF2-40B4-BE49-F238E27FC236}">
              <a16:creationId xmlns:a16="http://schemas.microsoft.com/office/drawing/2014/main" id="{00000000-0008-0000-0300-000017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60" name="Text Box 1">
          <a:extLst>
            <a:ext uri="{FF2B5EF4-FFF2-40B4-BE49-F238E27FC236}">
              <a16:creationId xmlns:a16="http://schemas.microsoft.com/office/drawing/2014/main" id="{00000000-0008-0000-0300-000018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61" name="Text Box 1">
          <a:extLst>
            <a:ext uri="{FF2B5EF4-FFF2-40B4-BE49-F238E27FC236}">
              <a16:creationId xmlns:a16="http://schemas.microsoft.com/office/drawing/2014/main" id="{00000000-0008-0000-0300-000019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62" name="Text Box 1">
          <a:extLst>
            <a:ext uri="{FF2B5EF4-FFF2-40B4-BE49-F238E27FC236}">
              <a16:creationId xmlns:a16="http://schemas.microsoft.com/office/drawing/2014/main" id="{00000000-0008-0000-0300-00001A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63" name="Text Box 1">
          <a:extLst>
            <a:ext uri="{FF2B5EF4-FFF2-40B4-BE49-F238E27FC236}">
              <a16:creationId xmlns:a16="http://schemas.microsoft.com/office/drawing/2014/main" id="{00000000-0008-0000-0300-00001B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64" name="Text Box 1">
          <a:extLst>
            <a:ext uri="{FF2B5EF4-FFF2-40B4-BE49-F238E27FC236}">
              <a16:creationId xmlns:a16="http://schemas.microsoft.com/office/drawing/2014/main" id="{00000000-0008-0000-0300-00001C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65" name="Text Box 1">
          <a:extLst>
            <a:ext uri="{FF2B5EF4-FFF2-40B4-BE49-F238E27FC236}">
              <a16:creationId xmlns:a16="http://schemas.microsoft.com/office/drawing/2014/main" id="{00000000-0008-0000-0300-00001D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66" name="Text Box 1">
          <a:extLst>
            <a:ext uri="{FF2B5EF4-FFF2-40B4-BE49-F238E27FC236}">
              <a16:creationId xmlns:a16="http://schemas.microsoft.com/office/drawing/2014/main" id="{00000000-0008-0000-0300-00001E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67" name="Text Box 1">
          <a:extLst>
            <a:ext uri="{FF2B5EF4-FFF2-40B4-BE49-F238E27FC236}">
              <a16:creationId xmlns:a16="http://schemas.microsoft.com/office/drawing/2014/main" id="{00000000-0008-0000-0300-00001F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68" name="Text Box 1">
          <a:extLst>
            <a:ext uri="{FF2B5EF4-FFF2-40B4-BE49-F238E27FC236}">
              <a16:creationId xmlns:a16="http://schemas.microsoft.com/office/drawing/2014/main" id="{00000000-0008-0000-0300-000020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69" name="Text Box 1">
          <a:extLst>
            <a:ext uri="{FF2B5EF4-FFF2-40B4-BE49-F238E27FC236}">
              <a16:creationId xmlns:a16="http://schemas.microsoft.com/office/drawing/2014/main" id="{00000000-0008-0000-0300-000021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70" name="Text Box 1">
          <a:extLst>
            <a:ext uri="{FF2B5EF4-FFF2-40B4-BE49-F238E27FC236}">
              <a16:creationId xmlns:a16="http://schemas.microsoft.com/office/drawing/2014/main" id="{00000000-0008-0000-0300-000022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71" name="Text Box 1">
          <a:extLst>
            <a:ext uri="{FF2B5EF4-FFF2-40B4-BE49-F238E27FC236}">
              <a16:creationId xmlns:a16="http://schemas.microsoft.com/office/drawing/2014/main" id="{00000000-0008-0000-0300-000023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72" name="Text Box 1">
          <a:extLst>
            <a:ext uri="{FF2B5EF4-FFF2-40B4-BE49-F238E27FC236}">
              <a16:creationId xmlns:a16="http://schemas.microsoft.com/office/drawing/2014/main" id="{00000000-0008-0000-0300-000024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73" name="Text Box 1">
          <a:extLst>
            <a:ext uri="{FF2B5EF4-FFF2-40B4-BE49-F238E27FC236}">
              <a16:creationId xmlns:a16="http://schemas.microsoft.com/office/drawing/2014/main" id="{00000000-0008-0000-0300-000025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74" name="Text Box 1">
          <a:extLst>
            <a:ext uri="{FF2B5EF4-FFF2-40B4-BE49-F238E27FC236}">
              <a16:creationId xmlns:a16="http://schemas.microsoft.com/office/drawing/2014/main" id="{00000000-0008-0000-0300-000026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75" name="Text Box 1">
          <a:extLst>
            <a:ext uri="{FF2B5EF4-FFF2-40B4-BE49-F238E27FC236}">
              <a16:creationId xmlns:a16="http://schemas.microsoft.com/office/drawing/2014/main" id="{00000000-0008-0000-0300-000027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76" name="Text Box 1">
          <a:extLst>
            <a:ext uri="{FF2B5EF4-FFF2-40B4-BE49-F238E27FC236}">
              <a16:creationId xmlns:a16="http://schemas.microsoft.com/office/drawing/2014/main" id="{00000000-0008-0000-0300-000028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77" name="Text Box 1">
          <a:extLst>
            <a:ext uri="{FF2B5EF4-FFF2-40B4-BE49-F238E27FC236}">
              <a16:creationId xmlns:a16="http://schemas.microsoft.com/office/drawing/2014/main" id="{00000000-0008-0000-0300-000029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78" name="Text Box 1">
          <a:extLst>
            <a:ext uri="{FF2B5EF4-FFF2-40B4-BE49-F238E27FC236}">
              <a16:creationId xmlns:a16="http://schemas.microsoft.com/office/drawing/2014/main" id="{00000000-0008-0000-0300-00002A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79" name="Text Box 1">
          <a:extLst>
            <a:ext uri="{FF2B5EF4-FFF2-40B4-BE49-F238E27FC236}">
              <a16:creationId xmlns:a16="http://schemas.microsoft.com/office/drawing/2014/main" id="{00000000-0008-0000-0300-00002B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80" name="Text Box 1">
          <a:extLst>
            <a:ext uri="{FF2B5EF4-FFF2-40B4-BE49-F238E27FC236}">
              <a16:creationId xmlns:a16="http://schemas.microsoft.com/office/drawing/2014/main" id="{00000000-0008-0000-0300-00002C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81" name="Text Box 1">
          <a:extLst>
            <a:ext uri="{FF2B5EF4-FFF2-40B4-BE49-F238E27FC236}">
              <a16:creationId xmlns:a16="http://schemas.microsoft.com/office/drawing/2014/main" id="{00000000-0008-0000-0300-00002D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82" name="Text Box 1">
          <a:extLst>
            <a:ext uri="{FF2B5EF4-FFF2-40B4-BE49-F238E27FC236}">
              <a16:creationId xmlns:a16="http://schemas.microsoft.com/office/drawing/2014/main" id="{00000000-0008-0000-0300-00002E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83" name="Text Box 1">
          <a:extLst>
            <a:ext uri="{FF2B5EF4-FFF2-40B4-BE49-F238E27FC236}">
              <a16:creationId xmlns:a16="http://schemas.microsoft.com/office/drawing/2014/main" id="{00000000-0008-0000-0300-00002F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84" name="Text Box 1">
          <a:extLst>
            <a:ext uri="{FF2B5EF4-FFF2-40B4-BE49-F238E27FC236}">
              <a16:creationId xmlns:a16="http://schemas.microsoft.com/office/drawing/2014/main" id="{00000000-0008-0000-0300-000030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85" name="Text Box 1">
          <a:extLst>
            <a:ext uri="{FF2B5EF4-FFF2-40B4-BE49-F238E27FC236}">
              <a16:creationId xmlns:a16="http://schemas.microsoft.com/office/drawing/2014/main" id="{00000000-0008-0000-0300-000031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86" name="Text Box 1">
          <a:extLst>
            <a:ext uri="{FF2B5EF4-FFF2-40B4-BE49-F238E27FC236}">
              <a16:creationId xmlns:a16="http://schemas.microsoft.com/office/drawing/2014/main" id="{00000000-0008-0000-0300-000032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87" name="Text Box 1">
          <a:extLst>
            <a:ext uri="{FF2B5EF4-FFF2-40B4-BE49-F238E27FC236}">
              <a16:creationId xmlns:a16="http://schemas.microsoft.com/office/drawing/2014/main" id="{00000000-0008-0000-0300-000033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88" name="Text Box 1">
          <a:extLst>
            <a:ext uri="{FF2B5EF4-FFF2-40B4-BE49-F238E27FC236}">
              <a16:creationId xmlns:a16="http://schemas.microsoft.com/office/drawing/2014/main" id="{00000000-0008-0000-0300-000034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89" name="Text Box 1">
          <a:extLst>
            <a:ext uri="{FF2B5EF4-FFF2-40B4-BE49-F238E27FC236}">
              <a16:creationId xmlns:a16="http://schemas.microsoft.com/office/drawing/2014/main" id="{00000000-0008-0000-0300-000035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90" name="Text Box 1">
          <a:extLst>
            <a:ext uri="{FF2B5EF4-FFF2-40B4-BE49-F238E27FC236}">
              <a16:creationId xmlns:a16="http://schemas.microsoft.com/office/drawing/2014/main" id="{00000000-0008-0000-0300-000036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91" name="Text Box 1">
          <a:extLst>
            <a:ext uri="{FF2B5EF4-FFF2-40B4-BE49-F238E27FC236}">
              <a16:creationId xmlns:a16="http://schemas.microsoft.com/office/drawing/2014/main" id="{00000000-0008-0000-0300-000037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92" name="Text Box 1">
          <a:extLst>
            <a:ext uri="{FF2B5EF4-FFF2-40B4-BE49-F238E27FC236}">
              <a16:creationId xmlns:a16="http://schemas.microsoft.com/office/drawing/2014/main" id="{00000000-0008-0000-0300-000038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93" name="Text Box 1">
          <a:extLst>
            <a:ext uri="{FF2B5EF4-FFF2-40B4-BE49-F238E27FC236}">
              <a16:creationId xmlns:a16="http://schemas.microsoft.com/office/drawing/2014/main" id="{00000000-0008-0000-0300-000039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94" name="Text Box 1">
          <a:extLst>
            <a:ext uri="{FF2B5EF4-FFF2-40B4-BE49-F238E27FC236}">
              <a16:creationId xmlns:a16="http://schemas.microsoft.com/office/drawing/2014/main" id="{00000000-0008-0000-0300-00003A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95" name="Text Box 1">
          <a:extLst>
            <a:ext uri="{FF2B5EF4-FFF2-40B4-BE49-F238E27FC236}">
              <a16:creationId xmlns:a16="http://schemas.microsoft.com/office/drawing/2014/main" id="{00000000-0008-0000-0300-00003B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96" name="Text Box 1">
          <a:extLst>
            <a:ext uri="{FF2B5EF4-FFF2-40B4-BE49-F238E27FC236}">
              <a16:creationId xmlns:a16="http://schemas.microsoft.com/office/drawing/2014/main" id="{00000000-0008-0000-0300-00003C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97" name="Text Box 1">
          <a:extLst>
            <a:ext uri="{FF2B5EF4-FFF2-40B4-BE49-F238E27FC236}">
              <a16:creationId xmlns:a16="http://schemas.microsoft.com/office/drawing/2014/main" id="{00000000-0008-0000-0300-00003D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98" name="Text Box 1">
          <a:extLst>
            <a:ext uri="{FF2B5EF4-FFF2-40B4-BE49-F238E27FC236}">
              <a16:creationId xmlns:a16="http://schemas.microsoft.com/office/drawing/2014/main" id="{00000000-0008-0000-0300-00003E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199" name="Text Box 1">
          <a:extLst>
            <a:ext uri="{FF2B5EF4-FFF2-40B4-BE49-F238E27FC236}">
              <a16:creationId xmlns:a16="http://schemas.microsoft.com/office/drawing/2014/main" id="{00000000-0008-0000-0300-00003F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00" name="Text Box 1">
          <a:extLst>
            <a:ext uri="{FF2B5EF4-FFF2-40B4-BE49-F238E27FC236}">
              <a16:creationId xmlns:a16="http://schemas.microsoft.com/office/drawing/2014/main" id="{00000000-0008-0000-0300-000040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01" name="Text Box 1">
          <a:extLst>
            <a:ext uri="{FF2B5EF4-FFF2-40B4-BE49-F238E27FC236}">
              <a16:creationId xmlns:a16="http://schemas.microsoft.com/office/drawing/2014/main" id="{00000000-0008-0000-0300-000041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02" name="Text Box 1">
          <a:extLst>
            <a:ext uri="{FF2B5EF4-FFF2-40B4-BE49-F238E27FC236}">
              <a16:creationId xmlns:a16="http://schemas.microsoft.com/office/drawing/2014/main" id="{00000000-0008-0000-0300-000042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03" name="Text Box 1">
          <a:extLst>
            <a:ext uri="{FF2B5EF4-FFF2-40B4-BE49-F238E27FC236}">
              <a16:creationId xmlns:a16="http://schemas.microsoft.com/office/drawing/2014/main" id="{00000000-0008-0000-0300-000043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04" name="Text Box 1">
          <a:extLst>
            <a:ext uri="{FF2B5EF4-FFF2-40B4-BE49-F238E27FC236}">
              <a16:creationId xmlns:a16="http://schemas.microsoft.com/office/drawing/2014/main" id="{00000000-0008-0000-0300-000044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05" name="Text Box 1">
          <a:extLst>
            <a:ext uri="{FF2B5EF4-FFF2-40B4-BE49-F238E27FC236}">
              <a16:creationId xmlns:a16="http://schemas.microsoft.com/office/drawing/2014/main" id="{00000000-0008-0000-0300-000045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06" name="Text Box 1">
          <a:extLst>
            <a:ext uri="{FF2B5EF4-FFF2-40B4-BE49-F238E27FC236}">
              <a16:creationId xmlns:a16="http://schemas.microsoft.com/office/drawing/2014/main" id="{00000000-0008-0000-0300-000046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07" name="Text Box 1">
          <a:extLst>
            <a:ext uri="{FF2B5EF4-FFF2-40B4-BE49-F238E27FC236}">
              <a16:creationId xmlns:a16="http://schemas.microsoft.com/office/drawing/2014/main" id="{00000000-0008-0000-0300-000047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08" name="Text Box 1">
          <a:extLst>
            <a:ext uri="{FF2B5EF4-FFF2-40B4-BE49-F238E27FC236}">
              <a16:creationId xmlns:a16="http://schemas.microsoft.com/office/drawing/2014/main" id="{00000000-0008-0000-0300-000048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09" name="Text Box 1">
          <a:extLst>
            <a:ext uri="{FF2B5EF4-FFF2-40B4-BE49-F238E27FC236}">
              <a16:creationId xmlns:a16="http://schemas.microsoft.com/office/drawing/2014/main" id="{00000000-0008-0000-0300-000049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10" name="Text Box 1">
          <a:extLst>
            <a:ext uri="{FF2B5EF4-FFF2-40B4-BE49-F238E27FC236}">
              <a16:creationId xmlns:a16="http://schemas.microsoft.com/office/drawing/2014/main" id="{00000000-0008-0000-0300-00004A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11" name="Text Box 1">
          <a:extLst>
            <a:ext uri="{FF2B5EF4-FFF2-40B4-BE49-F238E27FC236}">
              <a16:creationId xmlns:a16="http://schemas.microsoft.com/office/drawing/2014/main" id="{00000000-0008-0000-0300-00004B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12" name="Text Box 1">
          <a:extLst>
            <a:ext uri="{FF2B5EF4-FFF2-40B4-BE49-F238E27FC236}">
              <a16:creationId xmlns:a16="http://schemas.microsoft.com/office/drawing/2014/main" id="{00000000-0008-0000-0300-00004C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13" name="Text Box 1">
          <a:extLst>
            <a:ext uri="{FF2B5EF4-FFF2-40B4-BE49-F238E27FC236}">
              <a16:creationId xmlns:a16="http://schemas.microsoft.com/office/drawing/2014/main" id="{00000000-0008-0000-0300-00004D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14" name="Text Box 1">
          <a:extLst>
            <a:ext uri="{FF2B5EF4-FFF2-40B4-BE49-F238E27FC236}">
              <a16:creationId xmlns:a16="http://schemas.microsoft.com/office/drawing/2014/main" id="{00000000-0008-0000-0300-00004E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15" name="Text Box 1">
          <a:extLst>
            <a:ext uri="{FF2B5EF4-FFF2-40B4-BE49-F238E27FC236}">
              <a16:creationId xmlns:a16="http://schemas.microsoft.com/office/drawing/2014/main" id="{00000000-0008-0000-0300-00004F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16" name="Text Box 1">
          <a:extLst>
            <a:ext uri="{FF2B5EF4-FFF2-40B4-BE49-F238E27FC236}">
              <a16:creationId xmlns:a16="http://schemas.microsoft.com/office/drawing/2014/main" id="{00000000-0008-0000-0300-000050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17" name="Text Box 1">
          <a:extLst>
            <a:ext uri="{FF2B5EF4-FFF2-40B4-BE49-F238E27FC236}">
              <a16:creationId xmlns:a16="http://schemas.microsoft.com/office/drawing/2014/main" id="{00000000-0008-0000-0300-000051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18" name="Text Box 1">
          <a:extLst>
            <a:ext uri="{FF2B5EF4-FFF2-40B4-BE49-F238E27FC236}">
              <a16:creationId xmlns:a16="http://schemas.microsoft.com/office/drawing/2014/main" id="{00000000-0008-0000-0300-000052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19" name="Text Box 1">
          <a:extLst>
            <a:ext uri="{FF2B5EF4-FFF2-40B4-BE49-F238E27FC236}">
              <a16:creationId xmlns:a16="http://schemas.microsoft.com/office/drawing/2014/main" id="{00000000-0008-0000-0300-000053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20" name="Text Box 1">
          <a:extLst>
            <a:ext uri="{FF2B5EF4-FFF2-40B4-BE49-F238E27FC236}">
              <a16:creationId xmlns:a16="http://schemas.microsoft.com/office/drawing/2014/main" id="{00000000-0008-0000-0300-000054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21" name="Text Box 1">
          <a:extLst>
            <a:ext uri="{FF2B5EF4-FFF2-40B4-BE49-F238E27FC236}">
              <a16:creationId xmlns:a16="http://schemas.microsoft.com/office/drawing/2014/main" id="{00000000-0008-0000-0300-000055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22" name="Text Box 1">
          <a:extLst>
            <a:ext uri="{FF2B5EF4-FFF2-40B4-BE49-F238E27FC236}">
              <a16:creationId xmlns:a16="http://schemas.microsoft.com/office/drawing/2014/main" id="{00000000-0008-0000-0300-000056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23" name="Text Box 1">
          <a:extLst>
            <a:ext uri="{FF2B5EF4-FFF2-40B4-BE49-F238E27FC236}">
              <a16:creationId xmlns:a16="http://schemas.microsoft.com/office/drawing/2014/main" id="{00000000-0008-0000-0300-000057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24" name="Text Box 1">
          <a:extLst>
            <a:ext uri="{FF2B5EF4-FFF2-40B4-BE49-F238E27FC236}">
              <a16:creationId xmlns:a16="http://schemas.microsoft.com/office/drawing/2014/main" id="{00000000-0008-0000-0300-000058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25" name="Text Box 1">
          <a:extLst>
            <a:ext uri="{FF2B5EF4-FFF2-40B4-BE49-F238E27FC236}">
              <a16:creationId xmlns:a16="http://schemas.microsoft.com/office/drawing/2014/main" id="{00000000-0008-0000-0300-000059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26" name="Text Box 1">
          <a:extLst>
            <a:ext uri="{FF2B5EF4-FFF2-40B4-BE49-F238E27FC236}">
              <a16:creationId xmlns:a16="http://schemas.microsoft.com/office/drawing/2014/main" id="{00000000-0008-0000-0300-00005A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27" name="Text Box 1">
          <a:extLst>
            <a:ext uri="{FF2B5EF4-FFF2-40B4-BE49-F238E27FC236}">
              <a16:creationId xmlns:a16="http://schemas.microsoft.com/office/drawing/2014/main" id="{00000000-0008-0000-0300-00005B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28" name="Text Box 1">
          <a:extLst>
            <a:ext uri="{FF2B5EF4-FFF2-40B4-BE49-F238E27FC236}">
              <a16:creationId xmlns:a16="http://schemas.microsoft.com/office/drawing/2014/main" id="{00000000-0008-0000-0300-00005C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29" name="Text Box 1">
          <a:extLst>
            <a:ext uri="{FF2B5EF4-FFF2-40B4-BE49-F238E27FC236}">
              <a16:creationId xmlns:a16="http://schemas.microsoft.com/office/drawing/2014/main" id="{00000000-0008-0000-0300-00005D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30" name="Text Box 1">
          <a:extLst>
            <a:ext uri="{FF2B5EF4-FFF2-40B4-BE49-F238E27FC236}">
              <a16:creationId xmlns:a16="http://schemas.microsoft.com/office/drawing/2014/main" id="{00000000-0008-0000-0300-00005E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31" name="Text Box 1">
          <a:extLst>
            <a:ext uri="{FF2B5EF4-FFF2-40B4-BE49-F238E27FC236}">
              <a16:creationId xmlns:a16="http://schemas.microsoft.com/office/drawing/2014/main" id="{00000000-0008-0000-0300-00005F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32" name="Text Box 1">
          <a:extLst>
            <a:ext uri="{FF2B5EF4-FFF2-40B4-BE49-F238E27FC236}">
              <a16:creationId xmlns:a16="http://schemas.microsoft.com/office/drawing/2014/main" id="{00000000-0008-0000-0300-000060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33" name="Text Box 1">
          <a:extLst>
            <a:ext uri="{FF2B5EF4-FFF2-40B4-BE49-F238E27FC236}">
              <a16:creationId xmlns:a16="http://schemas.microsoft.com/office/drawing/2014/main" id="{00000000-0008-0000-0300-000061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34" name="Text Box 1">
          <a:extLst>
            <a:ext uri="{FF2B5EF4-FFF2-40B4-BE49-F238E27FC236}">
              <a16:creationId xmlns:a16="http://schemas.microsoft.com/office/drawing/2014/main" id="{00000000-0008-0000-0300-000062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35" name="Text Box 1">
          <a:extLst>
            <a:ext uri="{FF2B5EF4-FFF2-40B4-BE49-F238E27FC236}">
              <a16:creationId xmlns:a16="http://schemas.microsoft.com/office/drawing/2014/main" id="{00000000-0008-0000-0300-000063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36" name="Text Box 1">
          <a:extLst>
            <a:ext uri="{FF2B5EF4-FFF2-40B4-BE49-F238E27FC236}">
              <a16:creationId xmlns:a16="http://schemas.microsoft.com/office/drawing/2014/main" id="{00000000-0008-0000-0300-000064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37" name="Text Box 1">
          <a:extLst>
            <a:ext uri="{FF2B5EF4-FFF2-40B4-BE49-F238E27FC236}">
              <a16:creationId xmlns:a16="http://schemas.microsoft.com/office/drawing/2014/main" id="{00000000-0008-0000-0300-000065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38" name="Text Box 1">
          <a:extLst>
            <a:ext uri="{FF2B5EF4-FFF2-40B4-BE49-F238E27FC236}">
              <a16:creationId xmlns:a16="http://schemas.microsoft.com/office/drawing/2014/main" id="{00000000-0008-0000-0300-000066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39" name="Text Box 1">
          <a:extLst>
            <a:ext uri="{FF2B5EF4-FFF2-40B4-BE49-F238E27FC236}">
              <a16:creationId xmlns:a16="http://schemas.microsoft.com/office/drawing/2014/main" id="{00000000-0008-0000-0300-000067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40" name="Text Box 1">
          <a:extLst>
            <a:ext uri="{FF2B5EF4-FFF2-40B4-BE49-F238E27FC236}">
              <a16:creationId xmlns:a16="http://schemas.microsoft.com/office/drawing/2014/main" id="{00000000-0008-0000-0300-000068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41" name="Text Box 1">
          <a:extLst>
            <a:ext uri="{FF2B5EF4-FFF2-40B4-BE49-F238E27FC236}">
              <a16:creationId xmlns:a16="http://schemas.microsoft.com/office/drawing/2014/main" id="{00000000-0008-0000-0300-000069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42" name="Text Box 1">
          <a:extLst>
            <a:ext uri="{FF2B5EF4-FFF2-40B4-BE49-F238E27FC236}">
              <a16:creationId xmlns:a16="http://schemas.microsoft.com/office/drawing/2014/main" id="{00000000-0008-0000-0300-00006A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43" name="Text Box 1">
          <a:extLst>
            <a:ext uri="{FF2B5EF4-FFF2-40B4-BE49-F238E27FC236}">
              <a16:creationId xmlns:a16="http://schemas.microsoft.com/office/drawing/2014/main" id="{00000000-0008-0000-0300-00006B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44" name="Text Box 1">
          <a:extLst>
            <a:ext uri="{FF2B5EF4-FFF2-40B4-BE49-F238E27FC236}">
              <a16:creationId xmlns:a16="http://schemas.microsoft.com/office/drawing/2014/main" id="{00000000-0008-0000-0300-00006C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45" name="Text Box 1">
          <a:extLst>
            <a:ext uri="{FF2B5EF4-FFF2-40B4-BE49-F238E27FC236}">
              <a16:creationId xmlns:a16="http://schemas.microsoft.com/office/drawing/2014/main" id="{00000000-0008-0000-0300-00006D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46" name="Text Box 1">
          <a:extLst>
            <a:ext uri="{FF2B5EF4-FFF2-40B4-BE49-F238E27FC236}">
              <a16:creationId xmlns:a16="http://schemas.microsoft.com/office/drawing/2014/main" id="{00000000-0008-0000-0300-00006E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47" name="Text Box 1">
          <a:extLst>
            <a:ext uri="{FF2B5EF4-FFF2-40B4-BE49-F238E27FC236}">
              <a16:creationId xmlns:a16="http://schemas.microsoft.com/office/drawing/2014/main" id="{00000000-0008-0000-0300-00006F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48" name="Text Box 1">
          <a:extLst>
            <a:ext uri="{FF2B5EF4-FFF2-40B4-BE49-F238E27FC236}">
              <a16:creationId xmlns:a16="http://schemas.microsoft.com/office/drawing/2014/main" id="{00000000-0008-0000-0300-000070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49" name="Text Box 1">
          <a:extLst>
            <a:ext uri="{FF2B5EF4-FFF2-40B4-BE49-F238E27FC236}">
              <a16:creationId xmlns:a16="http://schemas.microsoft.com/office/drawing/2014/main" id="{00000000-0008-0000-0300-000071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50" name="Text Box 1">
          <a:extLst>
            <a:ext uri="{FF2B5EF4-FFF2-40B4-BE49-F238E27FC236}">
              <a16:creationId xmlns:a16="http://schemas.microsoft.com/office/drawing/2014/main" id="{00000000-0008-0000-0300-000072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51" name="Text Box 1">
          <a:extLst>
            <a:ext uri="{FF2B5EF4-FFF2-40B4-BE49-F238E27FC236}">
              <a16:creationId xmlns:a16="http://schemas.microsoft.com/office/drawing/2014/main" id="{00000000-0008-0000-0300-000073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52" name="Text Box 1">
          <a:extLst>
            <a:ext uri="{FF2B5EF4-FFF2-40B4-BE49-F238E27FC236}">
              <a16:creationId xmlns:a16="http://schemas.microsoft.com/office/drawing/2014/main" id="{00000000-0008-0000-0300-000074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53" name="Text Box 1">
          <a:extLst>
            <a:ext uri="{FF2B5EF4-FFF2-40B4-BE49-F238E27FC236}">
              <a16:creationId xmlns:a16="http://schemas.microsoft.com/office/drawing/2014/main" id="{00000000-0008-0000-0300-000075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54" name="Text Box 1">
          <a:extLst>
            <a:ext uri="{FF2B5EF4-FFF2-40B4-BE49-F238E27FC236}">
              <a16:creationId xmlns:a16="http://schemas.microsoft.com/office/drawing/2014/main" id="{00000000-0008-0000-0300-000076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55" name="Text Box 1">
          <a:extLst>
            <a:ext uri="{FF2B5EF4-FFF2-40B4-BE49-F238E27FC236}">
              <a16:creationId xmlns:a16="http://schemas.microsoft.com/office/drawing/2014/main" id="{00000000-0008-0000-0300-000077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56" name="Text Box 1">
          <a:extLst>
            <a:ext uri="{FF2B5EF4-FFF2-40B4-BE49-F238E27FC236}">
              <a16:creationId xmlns:a16="http://schemas.microsoft.com/office/drawing/2014/main" id="{00000000-0008-0000-0300-000078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57" name="Text Box 1">
          <a:extLst>
            <a:ext uri="{FF2B5EF4-FFF2-40B4-BE49-F238E27FC236}">
              <a16:creationId xmlns:a16="http://schemas.microsoft.com/office/drawing/2014/main" id="{00000000-0008-0000-0300-000079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58" name="Text Box 1">
          <a:extLst>
            <a:ext uri="{FF2B5EF4-FFF2-40B4-BE49-F238E27FC236}">
              <a16:creationId xmlns:a16="http://schemas.microsoft.com/office/drawing/2014/main" id="{00000000-0008-0000-0300-00007A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59" name="Text Box 1">
          <a:extLst>
            <a:ext uri="{FF2B5EF4-FFF2-40B4-BE49-F238E27FC236}">
              <a16:creationId xmlns:a16="http://schemas.microsoft.com/office/drawing/2014/main" id="{00000000-0008-0000-0300-00007B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60" name="Text Box 1">
          <a:extLst>
            <a:ext uri="{FF2B5EF4-FFF2-40B4-BE49-F238E27FC236}">
              <a16:creationId xmlns:a16="http://schemas.microsoft.com/office/drawing/2014/main" id="{00000000-0008-0000-0300-00007C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61" name="Text Box 1">
          <a:extLst>
            <a:ext uri="{FF2B5EF4-FFF2-40B4-BE49-F238E27FC236}">
              <a16:creationId xmlns:a16="http://schemas.microsoft.com/office/drawing/2014/main" id="{00000000-0008-0000-0300-00007D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62" name="Text Box 1">
          <a:extLst>
            <a:ext uri="{FF2B5EF4-FFF2-40B4-BE49-F238E27FC236}">
              <a16:creationId xmlns:a16="http://schemas.microsoft.com/office/drawing/2014/main" id="{00000000-0008-0000-0300-00007E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63" name="Text Box 1">
          <a:extLst>
            <a:ext uri="{FF2B5EF4-FFF2-40B4-BE49-F238E27FC236}">
              <a16:creationId xmlns:a16="http://schemas.microsoft.com/office/drawing/2014/main" id="{00000000-0008-0000-0300-00007F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64" name="Text Box 1">
          <a:extLst>
            <a:ext uri="{FF2B5EF4-FFF2-40B4-BE49-F238E27FC236}">
              <a16:creationId xmlns:a16="http://schemas.microsoft.com/office/drawing/2014/main" id="{00000000-0008-0000-0300-000080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65" name="Text Box 1">
          <a:extLst>
            <a:ext uri="{FF2B5EF4-FFF2-40B4-BE49-F238E27FC236}">
              <a16:creationId xmlns:a16="http://schemas.microsoft.com/office/drawing/2014/main" id="{00000000-0008-0000-0300-000081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66" name="Text Box 1">
          <a:extLst>
            <a:ext uri="{FF2B5EF4-FFF2-40B4-BE49-F238E27FC236}">
              <a16:creationId xmlns:a16="http://schemas.microsoft.com/office/drawing/2014/main" id="{00000000-0008-0000-0300-000082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67" name="Text Box 1">
          <a:extLst>
            <a:ext uri="{FF2B5EF4-FFF2-40B4-BE49-F238E27FC236}">
              <a16:creationId xmlns:a16="http://schemas.microsoft.com/office/drawing/2014/main" id="{00000000-0008-0000-0300-000083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68" name="Text Box 1">
          <a:extLst>
            <a:ext uri="{FF2B5EF4-FFF2-40B4-BE49-F238E27FC236}">
              <a16:creationId xmlns:a16="http://schemas.microsoft.com/office/drawing/2014/main" id="{00000000-0008-0000-0300-000084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69" name="Text Box 1">
          <a:extLst>
            <a:ext uri="{FF2B5EF4-FFF2-40B4-BE49-F238E27FC236}">
              <a16:creationId xmlns:a16="http://schemas.microsoft.com/office/drawing/2014/main" id="{00000000-0008-0000-0300-000085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70" name="Text Box 1">
          <a:extLst>
            <a:ext uri="{FF2B5EF4-FFF2-40B4-BE49-F238E27FC236}">
              <a16:creationId xmlns:a16="http://schemas.microsoft.com/office/drawing/2014/main" id="{00000000-0008-0000-0300-000086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71" name="Text Box 1">
          <a:extLst>
            <a:ext uri="{FF2B5EF4-FFF2-40B4-BE49-F238E27FC236}">
              <a16:creationId xmlns:a16="http://schemas.microsoft.com/office/drawing/2014/main" id="{00000000-0008-0000-0300-000087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72" name="Text Box 1">
          <a:extLst>
            <a:ext uri="{FF2B5EF4-FFF2-40B4-BE49-F238E27FC236}">
              <a16:creationId xmlns:a16="http://schemas.microsoft.com/office/drawing/2014/main" id="{00000000-0008-0000-0300-000088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73" name="Text Box 1">
          <a:extLst>
            <a:ext uri="{FF2B5EF4-FFF2-40B4-BE49-F238E27FC236}">
              <a16:creationId xmlns:a16="http://schemas.microsoft.com/office/drawing/2014/main" id="{00000000-0008-0000-0300-000089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74" name="Text Box 1">
          <a:extLst>
            <a:ext uri="{FF2B5EF4-FFF2-40B4-BE49-F238E27FC236}">
              <a16:creationId xmlns:a16="http://schemas.microsoft.com/office/drawing/2014/main" id="{00000000-0008-0000-0300-00008A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75" name="Text Box 1">
          <a:extLst>
            <a:ext uri="{FF2B5EF4-FFF2-40B4-BE49-F238E27FC236}">
              <a16:creationId xmlns:a16="http://schemas.microsoft.com/office/drawing/2014/main" id="{00000000-0008-0000-0300-00008B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76" name="Text Box 1">
          <a:extLst>
            <a:ext uri="{FF2B5EF4-FFF2-40B4-BE49-F238E27FC236}">
              <a16:creationId xmlns:a16="http://schemas.microsoft.com/office/drawing/2014/main" id="{00000000-0008-0000-0300-00008C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77" name="Text Box 1">
          <a:extLst>
            <a:ext uri="{FF2B5EF4-FFF2-40B4-BE49-F238E27FC236}">
              <a16:creationId xmlns:a16="http://schemas.microsoft.com/office/drawing/2014/main" id="{00000000-0008-0000-0300-00008D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78" name="Text Box 1">
          <a:extLst>
            <a:ext uri="{FF2B5EF4-FFF2-40B4-BE49-F238E27FC236}">
              <a16:creationId xmlns:a16="http://schemas.microsoft.com/office/drawing/2014/main" id="{00000000-0008-0000-0300-00008E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79" name="Text Box 1">
          <a:extLst>
            <a:ext uri="{FF2B5EF4-FFF2-40B4-BE49-F238E27FC236}">
              <a16:creationId xmlns:a16="http://schemas.microsoft.com/office/drawing/2014/main" id="{00000000-0008-0000-0300-00008F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80" name="Text Box 1">
          <a:extLst>
            <a:ext uri="{FF2B5EF4-FFF2-40B4-BE49-F238E27FC236}">
              <a16:creationId xmlns:a16="http://schemas.microsoft.com/office/drawing/2014/main" id="{00000000-0008-0000-0300-000090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81" name="Text Box 1">
          <a:extLst>
            <a:ext uri="{FF2B5EF4-FFF2-40B4-BE49-F238E27FC236}">
              <a16:creationId xmlns:a16="http://schemas.microsoft.com/office/drawing/2014/main" id="{00000000-0008-0000-0300-000091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82" name="Text Box 1">
          <a:extLst>
            <a:ext uri="{FF2B5EF4-FFF2-40B4-BE49-F238E27FC236}">
              <a16:creationId xmlns:a16="http://schemas.microsoft.com/office/drawing/2014/main" id="{00000000-0008-0000-0300-000092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83" name="Text Box 1">
          <a:extLst>
            <a:ext uri="{FF2B5EF4-FFF2-40B4-BE49-F238E27FC236}">
              <a16:creationId xmlns:a16="http://schemas.microsoft.com/office/drawing/2014/main" id="{00000000-0008-0000-0300-000093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84" name="Text Box 1">
          <a:extLst>
            <a:ext uri="{FF2B5EF4-FFF2-40B4-BE49-F238E27FC236}">
              <a16:creationId xmlns:a16="http://schemas.microsoft.com/office/drawing/2014/main" id="{00000000-0008-0000-0300-000094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85" name="Text Box 1">
          <a:extLst>
            <a:ext uri="{FF2B5EF4-FFF2-40B4-BE49-F238E27FC236}">
              <a16:creationId xmlns:a16="http://schemas.microsoft.com/office/drawing/2014/main" id="{00000000-0008-0000-0300-000095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86" name="Text Box 1">
          <a:extLst>
            <a:ext uri="{FF2B5EF4-FFF2-40B4-BE49-F238E27FC236}">
              <a16:creationId xmlns:a16="http://schemas.microsoft.com/office/drawing/2014/main" id="{00000000-0008-0000-0300-000096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87" name="Text Box 1">
          <a:extLst>
            <a:ext uri="{FF2B5EF4-FFF2-40B4-BE49-F238E27FC236}">
              <a16:creationId xmlns:a16="http://schemas.microsoft.com/office/drawing/2014/main" id="{00000000-0008-0000-0300-000097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88" name="Text Box 1">
          <a:extLst>
            <a:ext uri="{FF2B5EF4-FFF2-40B4-BE49-F238E27FC236}">
              <a16:creationId xmlns:a16="http://schemas.microsoft.com/office/drawing/2014/main" id="{00000000-0008-0000-0300-000098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89" name="Text Box 1">
          <a:extLst>
            <a:ext uri="{FF2B5EF4-FFF2-40B4-BE49-F238E27FC236}">
              <a16:creationId xmlns:a16="http://schemas.microsoft.com/office/drawing/2014/main" id="{00000000-0008-0000-0300-000099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90" name="Text Box 1">
          <a:extLst>
            <a:ext uri="{FF2B5EF4-FFF2-40B4-BE49-F238E27FC236}">
              <a16:creationId xmlns:a16="http://schemas.microsoft.com/office/drawing/2014/main" id="{00000000-0008-0000-0300-00009A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91" name="Text Box 1">
          <a:extLst>
            <a:ext uri="{FF2B5EF4-FFF2-40B4-BE49-F238E27FC236}">
              <a16:creationId xmlns:a16="http://schemas.microsoft.com/office/drawing/2014/main" id="{00000000-0008-0000-0300-00009B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92" name="Text Box 1">
          <a:extLst>
            <a:ext uri="{FF2B5EF4-FFF2-40B4-BE49-F238E27FC236}">
              <a16:creationId xmlns:a16="http://schemas.microsoft.com/office/drawing/2014/main" id="{00000000-0008-0000-0300-00009C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93" name="Text Box 1">
          <a:extLst>
            <a:ext uri="{FF2B5EF4-FFF2-40B4-BE49-F238E27FC236}">
              <a16:creationId xmlns:a16="http://schemas.microsoft.com/office/drawing/2014/main" id="{00000000-0008-0000-0300-00009D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94" name="Text Box 1">
          <a:extLst>
            <a:ext uri="{FF2B5EF4-FFF2-40B4-BE49-F238E27FC236}">
              <a16:creationId xmlns:a16="http://schemas.microsoft.com/office/drawing/2014/main" id="{00000000-0008-0000-0300-00009E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95" name="Text Box 1">
          <a:extLst>
            <a:ext uri="{FF2B5EF4-FFF2-40B4-BE49-F238E27FC236}">
              <a16:creationId xmlns:a16="http://schemas.microsoft.com/office/drawing/2014/main" id="{00000000-0008-0000-0300-00009F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96" name="Text Box 1">
          <a:extLst>
            <a:ext uri="{FF2B5EF4-FFF2-40B4-BE49-F238E27FC236}">
              <a16:creationId xmlns:a16="http://schemas.microsoft.com/office/drawing/2014/main" id="{00000000-0008-0000-0300-0000A0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97" name="Text Box 1">
          <a:extLst>
            <a:ext uri="{FF2B5EF4-FFF2-40B4-BE49-F238E27FC236}">
              <a16:creationId xmlns:a16="http://schemas.microsoft.com/office/drawing/2014/main" id="{00000000-0008-0000-0300-0000A1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98" name="Text Box 1">
          <a:extLst>
            <a:ext uri="{FF2B5EF4-FFF2-40B4-BE49-F238E27FC236}">
              <a16:creationId xmlns:a16="http://schemas.microsoft.com/office/drawing/2014/main" id="{00000000-0008-0000-0300-0000A2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299" name="Text Box 1">
          <a:extLst>
            <a:ext uri="{FF2B5EF4-FFF2-40B4-BE49-F238E27FC236}">
              <a16:creationId xmlns:a16="http://schemas.microsoft.com/office/drawing/2014/main" id="{00000000-0008-0000-0300-0000A3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00" name="Text Box 1">
          <a:extLst>
            <a:ext uri="{FF2B5EF4-FFF2-40B4-BE49-F238E27FC236}">
              <a16:creationId xmlns:a16="http://schemas.microsoft.com/office/drawing/2014/main" id="{00000000-0008-0000-0300-0000A4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01" name="Text Box 1">
          <a:extLst>
            <a:ext uri="{FF2B5EF4-FFF2-40B4-BE49-F238E27FC236}">
              <a16:creationId xmlns:a16="http://schemas.microsoft.com/office/drawing/2014/main" id="{00000000-0008-0000-0300-0000A5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02" name="Text Box 1">
          <a:extLst>
            <a:ext uri="{FF2B5EF4-FFF2-40B4-BE49-F238E27FC236}">
              <a16:creationId xmlns:a16="http://schemas.microsoft.com/office/drawing/2014/main" id="{00000000-0008-0000-0300-0000A6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03" name="Text Box 1">
          <a:extLst>
            <a:ext uri="{FF2B5EF4-FFF2-40B4-BE49-F238E27FC236}">
              <a16:creationId xmlns:a16="http://schemas.microsoft.com/office/drawing/2014/main" id="{00000000-0008-0000-0300-0000A7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04" name="Text Box 1">
          <a:extLst>
            <a:ext uri="{FF2B5EF4-FFF2-40B4-BE49-F238E27FC236}">
              <a16:creationId xmlns:a16="http://schemas.microsoft.com/office/drawing/2014/main" id="{00000000-0008-0000-0300-0000A8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05" name="Text Box 1">
          <a:extLst>
            <a:ext uri="{FF2B5EF4-FFF2-40B4-BE49-F238E27FC236}">
              <a16:creationId xmlns:a16="http://schemas.microsoft.com/office/drawing/2014/main" id="{00000000-0008-0000-0300-0000A9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06" name="Text Box 1">
          <a:extLst>
            <a:ext uri="{FF2B5EF4-FFF2-40B4-BE49-F238E27FC236}">
              <a16:creationId xmlns:a16="http://schemas.microsoft.com/office/drawing/2014/main" id="{00000000-0008-0000-0300-0000AA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07" name="Text Box 1">
          <a:extLst>
            <a:ext uri="{FF2B5EF4-FFF2-40B4-BE49-F238E27FC236}">
              <a16:creationId xmlns:a16="http://schemas.microsoft.com/office/drawing/2014/main" id="{00000000-0008-0000-0300-0000AB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08" name="Text Box 1">
          <a:extLst>
            <a:ext uri="{FF2B5EF4-FFF2-40B4-BE49-F238E27FC236}">
              <a16:creationId xmlns:a16="http://schemas.microsoft.com/office/drawing/2014/main" id="{00000000-0008-0000-0300-0000AC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09" name="Text Box 1">
          <a:extLst>
            <a:ext uri="{FF2B5EF4-FFF2-40B4-BE49-F238E27FC236}">
              <a16:creationId xmlns:a16="http://schemas.microsoft.com/office/drawing/2014/main" id="{00000000-0008-0000-0300-0000AD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10" name="Text Box 1">
          <a:extLst>
            <a:ext uri="{FF2B5EF4-FFF2-40B4-BE49-F238E27FC236}">
              <a16:creationId xmlns:a16="http://schemas.microsoft.com/office/drawing/2014/main" id="{00000000-0008-0000-0300-0000AE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11" name="Text Box 1">
          <a:extLst>
            <a:ext uri="{FF2B5EF4-FFF2-40B4-BE49-F238E27FC236}">
              <a16:creationId xmlns:a16="http://schemas.microsoft.com/office/drawing/2014/main" id="{00000000-0008-0000-0300-0000AF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12" name="Text Box 1">
          <a:extLst>
            <a:ext uri="{FF2B5EF4-FFF2-40B4-BE49-F238E27FC236}">
              <a16:creationId xmlns:a16="http://schemas.microsoft.com/office/drawing/2014/main" id="{00000000-0008-0000-0300-0000B0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13" name="Text Box 1">
          <a:extLst>
            <a:ext uri="{FF2B5EF4-FFF2-40B4-BE49-F238E27FC236}">
              <a16:creationId xmlns:a16="http://schemas.microsoft.com/office/drawing/2014/main" id="{00000000-0008-0000-0300-0000B1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14" name="Text Box 1">
          <a:extLst>
            <a:ext uri="{FF2B5EF4-FFF2-40B4-BE49-F238E27FC236}">
              <a16:creationId xmlns:a16="http://schemas.microsoft.com/office/drawing/2014/main" id="{00000000-0008-0000-0300-0000B2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15" name="Text Box 1">
          <a:extLst>
            <a:ext uri="{FF2B5EF4-FFF2-40B4-BE49-F238E27FC236}">
              <a16:creationId xmlns:a16="http://schemas.microsoft.com/office/drawing/2014/main" id="{00000000-0008-0000-0300-0000B3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16" name="Text Box 1">
          <a:extLst>
            <a:ext uri="{FF2B5EF4-FFF2-40B4-BE49-F238E27FC236}">
              <a16:creationId xmlns:a16="http://schemas.microsoft.com/office/drawing/2014/main" id="{00000000-0008-0000-0300-0000B4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17" name="Text Box 1">
          <a:extLst>
            <a:ext uri="{FF2B5EF4-FFF2-40B4-BE49-F238E27FC236}">
              <a16:creationId xmlns:a16="http://schemas.microsoft.com/office/drawing/2014/main" id="{00000000-0008-0000-0300-0000B5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18" name="Text Box 1">
          <a:extLst>
            <a:ext uri="{FF2B5EF4-FFF2-40B4-BE49-F238E27FC236}">
              <a16:creationId xmlns:a16="http://schemas.microsoft.com/office/drawing/2014/main" id="{00000000-0008-0000-0300-0000B6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19" name="Text Box 1">
          <a:extLst>
            <a:ext uri="{FF2B5EF4-FFF2-40B4-BE49-F238E27FC236}">
              <a16:creationId xmlns:a16="http://schemas.microsoft.com/office/drawing/2014/main" id="{00000000-0008-0000-0300-0000B7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20" name="Text Box 1">
          <a:extLst>
            <a:ext uri="{FF2B5EF4-FFF2-40B4-BE49-F238E27FC236}">
              <a16:creationId xmlns:a16="http://schemas.microsoft.com/office/drawing/2014/main" id="{00000000-0008-0000-0300-0000B8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21" name="Text Box 1">
          <a:extLst>
            <a:ext uri="{FF2B5EF4-FFF2-40B4-BE49-F238E27FC236}">
              <a16:creationId xmlns:a16="http://schemas.microsoft.com/office/drawing/2014/main" id="{00000000-0008-0000-0300-0000B9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22" name="Text Box 1">
          <a:extLst>
            <a:ext uri="{FF2B5EF4-FFF2-40B4-BE49-F238E27FC236}">
              <a16:creationId xmlns:a16="http://schemas.microsoft.com/office/drawing/2014/main" id="{00000000-0008-0000-0300-0000BA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23" name="Text Box 1">
          <a:extLst>
            <a:ext uri="{FF2B5EF4-FFF2-40B4-BE49-F238E27FC236}">
              <a16:creationId xmlns:a16="http://schemas.microsoft.com/office/drawing/2014/main" id="{00000000-0008-0000-0300-0000BB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24" name="Text Box 1">
          <a:extLst>
            <a:ext uri="{FF2B5EF4-FFF2-40B4-BE49-F238E27FC236}">
              <a16:creationId xmlns:a16="http://schemas.microsoft.com/office/drawing/2014/main" id="{00000000-0008-0000-0300-0000BC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25" name="Text Box 1">
          <a:extLst>
            <a:ext uri="{FF2B5EF4-FFF2-40B4-BE49-F238E27FC236}">
              <a16:creationId xmlns:a16="http://schemas.microsoft.com/office/drawing/2014/main" id="{00000000-0008-0000-0300-0000BD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26" name="Text Box 1">
          <a:extLst>
            <a:ext uri="{FF2B5EF4-FFF2-40B4-BE49-F238E27FC236}">
              <a16:creationId xmlns:a16="http://schemas.microsoft.com/office/drawing/2014/main" id="{00000000-0008-0000-0300-0000BE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27" name="Text Box 1">
          <a:extLst>
            <a:ext uri="{FF2B5EF4-FFF2-40B4-BE49-F238E27FC236}">
              <a16:creationId xmlns:a16="http://schemas.microsoft.com/office/drawing/2014/main" id="{00000000-0008-0000-0300-0000BF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28" name="Text Box 1">
          <a:extLst>
            <a:ext uri="{FF2B5EF4-FFF2-40B4-BE49-F238E27FC236}">
              <a16:creationId xmlns:a16="http://schemas.microsoft.com/office/drawing/2014/main" id="{00000000-0008-0000-0300-0000C0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29" name="Text Box 1">
          <a:extLst>
            <a:ext uri="{FF2B5EF4-FFF2-40B4-BE49-F238E27FC236}">
              <a16:creationId xmlns:a16="http://schemas.microsoft.com/office/drawing/2014/main" id="{00000000-0008-0000-0300-0000C1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30" name="Text Box 1">
          <a:extLst>
            <a:ext uri="{FF2B5EF4-FFF2-40B4-BE49-F238E27FC236}">
              <a16:creationId xmlns:a16="http://schemas.microsoft.com/office/drawing/2014/main" id="{00000000-0008-0000-0300-0000C2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31" name="Text Box 1">
          <a:extLst>
            <a:ext uri="{FF2B5EF4-FFF2-40B4-BE49-F238E27FC236}">
              <a16:creationId xmlns:a16="http://schemas.microsoft.com/office/drawing/2014/main" id="{00000000-0008-0000-0300-0000C3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32" name="Text Box 1">
          <a:extLst>
            <a:ext uri="{FF2B5EF4-FFF2-40B4-BE49-F238E27FC236}">
              <a16:creationId xmlns:a16="http://schemas.microsoft.com/office/drawing/2014/main" id="{00000000-0008-0000-0300-0000C4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33" name="Text Box 1">
          <a:extLst>
            <a:ext uri="{FF2B5EF4-FFF2-40B4-BE49-F238E27FC236}">
              <a16:creationId xmlns:a16="http://schemas.microsoft.com/office/drawing/2014/main" id="{00000000-0008-0000-0300-0000C5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34" name="Text Box 1">
          <a:extLst>
            <a:ext uri="{FF2B5EF4-FFF2-40B4-BE49-F238E27FC236}">
              <a16:creationId xmlns:a16="http://schemas.microsoft.com/office/drawing/2014/main" id="{00000000-0008-0000-0300-0000C6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35" name="Text Box 1">
          <a:extLst>
            <a:ext uri="{FF2B5EF4-FFF2-40B4-BE49-F238E27FC236}">
              <a16:creationId xmlns:a16="http://schemas.microsoft.com/office/drawing/2014/main" id="{00000000-0008-0000-0300-0000C7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36" name="Text Box 1">
          <a:extLst>
            <a:ext uri="{FF2B5EF4-FFF2-40B4-BE49-F238E27FC236}">
              <a16:creationId xmlns:a16="http://schemas.microsoft.com/office/drawing/2014/main" id="{00000000-0008-0000-0300-0000C8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37" name="Text Box 1">
          <a:extLst>
            <a:ext uri="{FF2B5EF4-FFF2-40B4-BE49-F238E27FC236}">
              <a16:creationId xmlns:a16="http://schemas.microsoft.com/office/drawing/2014/main" id="{00000000-0008-0000-0300-0000C9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38" name="Text Box 1">
          <a:extLst>
            <a:ext uri="{FF2B5EF4-FFF2-40B4-BE49-F238E27FC236}">
              <a16:creationId xmlns:a16="http://schemas.microsoft.com/office/drawing/2014/main" id="{00000000-0008-0000-0300-0000CA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39" name="Text Box 1">
          <a:extLst>
            <a:ext uri="{FF2B5EF4-FFF2-40B4-BE49-F238E27FC236}">
              <a16:creationId xmlns:a16="http://schemas.microsoft.com/office/drawing/2014/main" id="{00000000-0008-0000-0300-0000CB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40" name="Text Box 1">
          <a:extLst>
            <a:ext uri="{FF2B5EF4-FFF2-40B4-BE49-F238E27FC236}">
              <a16:creationId xmlns:a16="http://schemas.microsoft.com/office/drawing/2014/main" id="{00000000-0008-0000-0300-0000CC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41" name="Text Box 1">
          <a:extLst>
            <a:ext uri="{FF2B5EF4-FFF2-40B4-BE49-F238E27FC236}">
              <a16:creationId xmlns:a16="http://schemas.microsoft.com/office/drawing/2014/main" id="{00000000-0008-0000-0300-0000CD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42" name="Text Box 1">
          <a:extLst>
            <a:ext uri="{FF2B5EF4-FFF2-40B4-BE49-F238E27FC236}">
              <a16:creationId xmlns:a16="http://schemas.microsoft.com/office/drawing/2014/main" id="{00000000-0008-0000-0300-0000CE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43" name="Text Box 1">
          <a:extLst>
            <a:ext uri="{FF2B5EF4-FFF2-40B4-BE49-F238E27FC236}">
              <a16:creationId xmlns:a16="http://schemas.microsoft.com/office/drawing/2014/main" id="{00000000-0008-0000-0300-0000CF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44" name="Text Box 1">
          <a:extLst>
            <a:ext uri="{FF2B5EF4-FFF2-40B4-BE49-F238E27FC236}">
              <a16:creationId xmlns:a16="http://schemas.microsoft.com/office/drawing/2014/main" id="{00000000-0008-0000-0300-0000D0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45" name="Text Box 1">
          <a:extLst>
            <a:ext uri="{FF2B5EF4-FFF2-40B4-BE49-F238E27FC236}">
              <a16:creationId xmlns:a16="http://schemas.microsoft.com/office/drawing/2014/main" id="{00000000-0008-0000-0300-0000D1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46" name="Text Box 1">
          <a:extLst>
            <a:ext uri="{FF2B5EF4-FFF2-40B4-BE49-F238E27FC236}">
              <a16:creationId xmlns:a16="http://schemas.microsoft.com/office/drawing/2014/main" id="{00000000-0008-0000-0300-0000D2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47" name="Text Box 1">
          <a:extLst>
            <a:ext uri="{FF2B5EF4-FFF2-40B4-BE49-F238E27FC236}">
              <a16:creationId xmlns:a16="http://schemas.microsoft.com/office/drawing/2014/main" id="{00000000-0008-0000-0300-0000D3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48" name="Text Box 1">
          <a:extLst>
            <a:ext uri="{FF2B5EF4-FFF2-40B4-BE49-F238E27FC236}">
              <a16:creationId xmlns:a16="http://schemas.microsoft.com/office/drawing/2014/main" id="{00000000-0008-0000-0300-0000D4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49" name="Text Box 1">
          <a:extLst>
            <a:ext uri="{FF2B5EF4-FFF2-40B4-BE49-F238E27FC236}">
              <a16:creationId xmlns:a16="http://schemas.microsoft.com/office/drawing/2014/main" id="{00000000-0008-0000-0300-0000D5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50" name="Text Box 1">
          <a:extLst>
            <a:ext uri="{FF2B5EF4-FFF2-40B4-BE49-F238E27FC236}">
              <a16:creationId xmlns:a16="http://schemas.microsoft.com/office/drawing/2014/main" id="{00000000-0008-0000-0300-0000D6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51" name="Text Box 1">
          <a:extLst>
            <a:ext uri="{FF2B5EF4-FFF2-40B4-BE49-F238E27FC236}">
              <a16:creationId xmlns:a16="http://schemas.microsoft.com/office/drawing/2014/main" id="{00000000-0008-0000-0300-0000D7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52" name="Text Box 1">
          <a:extLst>
            <a:ext uri="{FF2B5EF4-FFF2-40B4-BE49-F238E27FC236}">
              <a16:creationId xmlns:a16="http://schemas.microsoft.com/office/drawing/2014/main" id="{00000000-0008-0000-0300-0000D8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53" name="Text Box 1">
          <a:extLst>
            <a:ext uri="{FF2B5EF4-FFF2-40B4-BE49-F238E27FC236}">
              <a16:creationId xmlns:a16="http://schemas.microsoft.com/office/drawing/2014/main" id="{00000000-0008-0000-0300-0000D9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54" name="Text Box 1">
          <a:extLst>
            <a:ext uri="{FF2B5EF4-FFF2-40B4-BE49-F238E27FC236}">
              <a16:creationId xmlns:a16="http://schemas.microsoft.com/office/drawing/2014/main" id="{00000000-0008-0000-0300-0000DA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55" name="Text Box 1">
          <a:extLst>
            <a:ext uri="{FF2B5EF4-FFF2-40B4-BE49-F238E27FC236}">
              <a16:creationId xmlns:a16="http://schemas.microsoft.com/office/drawing/2014/main" id="{00000000-0008-0000-0300-0000DB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56" name="Text Box 1">
          <a:extLst>
            <a:ext uri="{FF2B5EF4-FFF2-40B4-BE49-F238E27FC236}">
              <a16:creationId xmlns:a16="http://schemas.microsoft.com/office/drawing/2014/main" id="{00000000-0008-0000-0300-0000DC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57" name="Text Box 1">
          <a:extLst>
            <a:ext uri="{FF2B5EF4-FFF2-40B4-BE49-F238E27FC236}">
              <a16:creationId xmlns:a16="http://schemas.microsoft.com/office/drawing/2014/main" id="{00000000-0008-0000-0300-0000DD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58" name="Text Box 1">
          <a:extLst>
            <a:ext uri="{FF2B5EF4-FFF2-40B4-BE49-F238E27FC236}">
              <a16:creationId xmlns:a16="http://schemas.microsoft.com/office/drawing/2014/main" id="{00000000-0008-0000-0300-0000DE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59" name="Text Box 1">
          <a:extLst>
            <a:ext uri="{FF2B5EF4-FFF2-40B4-BE49-F238E27FC236}">
              <a16:creationId xmlns:a16="http://schemas.microsoft.com/office/drawing/2014/main" id="{00000000-0008-0000-0300-0000DF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60" name="Text Box 1">
          <a:extLst>
            <a:ext uri="{FF2B5EF4-FFF2-40B4-BE49-F238E27FC236}">
              <a16:creationId xmlns:a16="http://schemas.microsoft.com/office/drawing/2014/main" id="{00000000-0008-0000-0300-0000E0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61" name="Text Box 1">
          <a:extLst>
            <a:ext uri="{FF2B5EF4-FFF2-40B4-BE49-F238E27FC236}">
              <a16:creationId xmlns:a16="http://schemas.microsoft.com/office/drawing/2014/main" id="{00000000-0008-0000-0300-0000E1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62" name="Text Box 1">
          <a:extLst>
            <a:ext uri="{FF2B5EF4-FFF2-40B4-BE49-F238E27FC236}">
              <a16:creationId xmlns:a16="http://schemas.microsoft.com/office/drawing/2014/main" id="{00000000-0008-0000-0300-0000E2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63" name="Text Box 1">
          <a:extLst>
            <a:ext uri="{FF2B5EF4-FFF2-40B4-BE49-F238E27FC236}">
              <a16:creationId xmlns:a16="http://schemas.microsoft.com/office/drawing/2014/main" id="{00000000-0008-0000-0300-0000E3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64" name="Text Box 1">
          <a:extLst>
            <a:ext uri="{FF2B5EF4-FFF2-40B4-BE49-F238E27FC236}">
              <a16:creationId xmlns:a16="http://schemas.microsoft.com/office/drawing/2014/main" id="{00000000-0008-0000-0300-0000E4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65" name="Text Box 1">
          <a:extLst>
            <a:ext uri="{FF2B5EF4-FFF2-40B4-BE49-F238E27FC236}">
              <a16:creationId xmlns:a16="http://schemas.microsoft.com/office/drawing/2014/main" id="{00000000-0008-0000-0300-0000E5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66" name="Text Box 1">
          <a:extLst>
            <a:ext uri="{FF2B5EF4-FFF2-40B4-BE49-F238E27FC236}">
              <a16:creationId xmlns:a16="http://schemas.microsoft.com/office/drawing/2014/main" id="{00000000-0008-0000-0300-0000E6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67" name="Text Box 1">
          <a:extLst>
            <a:ext uri="{FF2B5EF4-FFF2-40B4-BE49-F238E27FC236}">
              <a16:creationId xmlns:a16="http://schemas.microsoft.com/office/drawing/2014/main" id="{00000000-0008-0000-0300-0000E7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68" name="Text Box 1">
          <a:extLst>
            <a:ext uri="{FF2B5EF4-FFF2-40B4-BE49-F238E27FC236}">
              <a16:creationId xmlns:a16="http://schemas.microsoft.com/office/drawing/2014/main" id="{00000000-0008-0000-0300-0000E8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69" name="Text Box 1">
          <a:extLst>
            <a:ext uri="{FF2B5EF4-FFF2-40B4-BE49-F238E27FC236}">
              <a16:creationId xmlns:a16="http://schemas.microsoft.com/office/drawing/2014/main" id="{00000000-0008-0000-0300-0000E9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70" name="Text Box 1">
          <a:extLst>
            <a:ext uri="{FF2B5EF4-FFF2-40B4-BE49-F238E27FC236}">
              <a16:creationId xmlns:a16="http://schemas.microsoft.com/office/drawing/2014/main" id="{00000000-0008-0000-0300-0000EA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71" name="Text Box 1">
          <a:extLst>
            <a:ext uri="{FF2B5EF4-FFF2-40B4-BE49-F238E27FC236}">
              <a16:creationId xmlns:a16="http://schemas.microsoft.com/office/drawing/2014/main" id="{00000000-0008-0000-0300-0000EB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72" name="Text Box 1">
          <a:extLst>
            <a:ext uri="{FF2B5EF4-FFF2-40B4-BE49-F238E27FC236}">
              <a16:creationId xmlns:a16="http://schemas.microsoft.com/office/drawing/2014/main" id="{00000000-0008-0000-0300-0000EC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73" name="Text Box 1">
          <a:extLst>
            <a:ext uri="{FF2B5EF4-FFF2-40B4-BE49-F238E27FC236}">
              <a16:creationId xmlns:a16="http://schemas.microsoft.com/office/drawing/2014/main" id="{00000000-0008-0000-0300-0000ED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74" name="Text Box 1">
          <a:extLst>
            <a:ext uri="{FF2B5EF4-FFF2-40B4-BE49-F238E27FC236}">
              <a16:creationId xmlns:a16="http://schemas.microsoft.com/office/drawing/2014/main" id="{00000000-0008-0000-0300-0000EE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75" name="Text Box 1">
          <a:extLst>
            <a:ext uri="{FF2B5EF4-FFF2-40B4-BE49-F238E27FC236}">
              <a16:creationId xmlns:a16="http://schemas.microsoft.com/office/drawing/2014/main" id="{00000000-0008-0000-0300-0000EF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76" name="Text Box 1">
          <a:extLst>
            <a:ext uri="{FF2B5EF4-FFF2-40B4-BE49-F238E27FC236}">
              <a16:creationId xmlns:a16="http://schemas.microsoft.com/office/drawing/2014/main" id="{00000000-0008-0000-0300-0000F0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77" name="Text Box 1">
          <a:extLst>
            <a:ext uri="{FF2B5EF4-FFF2-40B4-BE49-F238E27FC236}">
              <a16:creationId xmlns:a16="http://schemas.microsoft.com/office/drawing/2014/main" id="{00000000-0008-0000-0300-0000F1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78" name="Text Box 1">
          <a:extLst>
            <a:ext uri="{FF2B5EF4-FFF2-40B4-BE49-F238E27FC236}">
              <a16:creationId xmlns:a16="http://schemas.microsoft.com/office/drawing/2014/main" id="{00000000-0008-0000-0300-0000F2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79" name="Text Box 1">
          <a:extLst>
            <a:ext uri="{FF2B5EF4-FFF2-40B4-BE49-F238E27FC236}">
              <a16:creationId xmlns:a16="http://schemas.microsoft.com/office/drawing/2014/main" id="{00000000-0008-0000-0300-0000F3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80" name="Text Box 1">
          <a:extLst>
            <a:ext uri="{FF2B5EF4-FFF2-40B4-BE49-F238E27FC236}">
              <a16:creationId xmlns:a16="http://schemas.microsoft.com/office/drawing/2014/main" id="{00000000-0008-0000-0300-0000F4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81" name="Text Box 1">
          <a:extLst>
            <a:ext uri="{FF2B5EF4-FFF2-40B4-BE49-F238E27FC236}">
              <a16:creationId xmlns:a16="http://schemas.microsoft.com/office/drawing/2014/main" id="{00000000-0008-0000-0300-0000F5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82" name="Text Box 1">
          <a:extLst>
            <a:ext uri="{FF2B5EF4-FFF2-40B4-BE49-F238E27FC236}">
              <a16:creationId xmlns:a16="http://schemas.microsoft.com/office/drawing/2014/main" id="{00000000-0008-0000-0300-0000F6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83" name="Text Box 1">
          <a:extLst>
            <a:ext uri="{FF2B5EF4-FFF2-40B4-BE49-F238E27FC236}">
              <a16:creationId xmlns:a16="http://schemas.microsoft.com/office/drawing/2014/main" id="{00000000-0008-0000-0300-0000F7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84" name="Text Box 1">
          <a:extLst>
            <a:ext uri="{FF2B5EF4-FFF2-40B4-BE49-F238E27FC236}">
              <a16:creationId xmlns:a16="http://schemas.microsoft.com/office/drawing/2014/main" id="{00000000-0008-0000-0300-0000F8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85" name="Text Box 1">
          <a:extLst>
            <a:ext uri="{FF2B5EF4-FFF2-40B4-BE49-F238E27FC236}">
              <a16:creationId xmlns:a16="http://schemas.microsoft.com/office/drawing/2014/main" id="{00000000-0008-0000-0300-0000F9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86" name="Text Box 1">
          <a:extLst>
            <a:ext uri="{FF2B5EF4-FFF2-40B4-BE49-F238E27FC236}">
              <a16:creationId xmlns:a16="http://schemas.microsoft.com/office/drawing/2014/main" id="{00000000-0008-0000-0300-0000FA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87" name="Text Box 1">
          <a:extLst>
            <a:ext uri="{FF2B5EF4-FFF2-40B4-BE49-F238E27FC236}">
              <a16:creationId xmlns:a16="http://schemas.microsoft.com/office/drawing/2014/main" id="{00000000-0008-0000-0300-0000FB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88" name="Text Box 1">
          <a:extLst>
            <a:ext uri="{FF2B5EF4-FFF2-40B4-BE49-F238E27FC236}">
              <a16:creationId xmlns:a16="http://schemas.microsoft.com/office/drawing/2014/main" id="{00000000-0008-0000-0300-0000FC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89" name="Text Box 1">
          <a:extLst>
            <a:ext uri="{FF2B5EF4-FFF2-40B4-BE49-F238E27FC236}">
              <a16:creationId xmlns:a16="http://schemas.microsoft.com/office/drawing/2014/main" id="{00000000-0008-0000-0300-0000FD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90" name="Text Box 1">
          <a:extLst>
            <a:ext uri="{FF2B5EF4-FFF2-40B4-BE49-F238E27FC236}">
              <a16:creationId xmlns:a16="http://schemas.microsoft.com/office/drawing/2014/main" id="{00000000-0008-0000-0300-0000FE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91" name="Text Box 1">
          <a:extLst>
            <a:ext uri="{FF2B5EF4-FFF2-40B4-BE49-F238E27FC236}">
              <a16:creationId xmlns:a16="http://schemas.microsoft.com/office/drawing/2014/main" id="{00000000-0008-0000-0300-0000FF24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92" name="Text Box 1">
          <a:extLst>
            <a:ext uri="{FF2B5EF4-FFF2-40B4-BE49-F238E27FC236}">
              <a16:creationId xmlns:a16="http://schemas.microsoft.com/office/drawing/2014/main" id="{00000000-0008-0000-0300-000000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93" name="Text Box 1">
          <a:extLst>
            <a:ext uri="{FF2B5EF4-FFF2-40B4-BE49-F238E27FC236}">
              <a16:creationId xmlns:a16="http://schemas.microsoft.com/office/drawing/2014/main" id="{00000000-0008-0000-0300-000001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94" name="Text Box 1">
          <a:extLst>
            <a:ext uri="{FF2B5EF4-FFF2-40B4-BE49-F238E27FC236}">
              <a16:creationId xmlns:a16="http://schemas.microsoft.com/office/drawing/2014/main" id="{00000000-0008-0000-0300-000002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95" name="Text Box 1">
          <a:extLst>
            <a:ext uri="{FF2B5EF4-FFF2-40B4-BE49-F238E27FC236}">
              <a16:creationId xmlns:a16="http://schemas.microsoft.com/office/drawing/2014/main" id="{00000000-0008-0000-0300-000003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96" name="Text Box 1">
          <a:extLst>
            <a:ext uri="{FF2B5EF4-FFF2-40B4-BE49-F238E27FC236}">
              <a16:creationId xmlns:a16="http://schemas.microsoft.com/office/drawing/2014/main" id="{00000000-0008-0000-0300-000004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97" name="Text Box 1">
          <a:extLst>
            <a:ext uri="{FF2B5EF4-FFF2-40B4-BE49-F238E27FC236}">
              <a16:creationId xmlns:a16="http://schemas.microsoft.com/office/drawing/2014/main" id="{00000000-0008-0000-0300-000005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98" name="Text Box 1">
          <a:extLst>
            <a:ext uri="{FF2B5EF4-FFF2-40B4-BE49-F238E27FC236}">
              <a16:creationId xmlns:a16="http://schemas.microsoft.com/office/drawing/2014/main" id="{00000000-0008-0000-0300-000006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399" name="Text Box 1">
          <a:extLst>
            <a:ext uri="{FF2B5EF4-FFF2-40B4-BE49-F238E27FC236}">
              <a16:creationId xmlns:a16="http://schemas.microsoft.com/office/drawing/2014/main" id="{00000000-0008-0000-0300-000007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00" name="Text Box 1">
          <a:extLst>
            <a:ext uri="{FF2B5EF4-FFF2-40B4-BE49-F238E27FC236}">
              <a16:creationId xmlns:a16="http://schemas.microsoft.com/office/drawing/2014/main" id="{00000000-0008-0000-0300-000008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01" name="Text Box 1">
          <a:extLst>
            <a:ext uri="{FF2B5EF4-FFF2-40B4-BE49-F238E27FC236}">
              <a16:creationId xmlns:a16="http://schemas.microsoft.com/office/drawing/2014/main" id="{00000000-0008-0000-0300-000009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02" name="Text Box 1">
          <a:extLst>
            <a:ext uri="{FF2B5EF4-FFF2-40B4-BE49-F238E27FC236}">
              <a16:creationId xmlns:a16="http://schemas.microsoft.com/office/drawing/2014/main" id="{00000000-0008-0000-0300-00000A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03" name="Text Box 1">
          <a:extLst>
            <a:ext uri="{FF2B5EF4-FFF2-40B4-BE49-F238E27FC236}">
              <a16:creationId xmlns:a16="http://schemas.microsoft.com/office/drawing/2014/main" id="{00000000-0008-0000-0300-00000B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04" name="Text Box 1">
          <a:extLst>
            <a:ext uri="{FF2B5EF4-FFF2-40B4-BE49-F238E27FC236}">
              <a16:creationId xmlns:a16="http://schemas.microsoft.com/office/drawing/2014/main" id="{00000000-0008-0000-0300-00000C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05" name="Text Box 1">
          <a:extLst>
            <a:ext uri="{FF2B5EF4-FFF2-40B4-BE49-F238E27FC236}">
              <a16:creationId xmlns:a16="http://schemas.microsoft.com/office/drawing/2014/main" id="{00000000-0008-0000-0300-00000D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06" name="Text Box 1">
          <a:extLst>
            <a:ext uri="{FF2B5EF4-FFF2-40B4-BE49-F238E27FC236}">
              <a16:creationId xmlns:a16="http://schemas.microsoft.com/office/drawing/2014/main" id="{00000000-0008-0000-0300-00000E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07" name="Text Box 1">
          <a:extLst>
            <a:ext uri="{FF2B5EF4-FFF2-40B4-BE49-F238E27FC236}">
              <a16:creationId xmlns:a16="http://schemas.microsoft.com/office/drawing/2014/main" id="{00000000-0008-0000-0300-00000F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08" name="Text Box 1">
          <a:extLst>
            <a:ext uri="{FF2B5EF4-FFF2-40B4-BE49-F238E27FC236}">
              <a16:creationId xmlns:a16="http://schemas.microsoft.com/office/drawing/2014/main" id="{00000000-0008-0000-0300-000010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09" name="Text Box 1">
          <a:extLst>
            <a:ext uri="{FF2B5EF4-FFF2-40B4-BE49-F238E27FC236}">
              <a16:creationId xmlns:a16="http://schemas.microsoft.com/office/drawing/2014/main" id="{00000000-0008-0000-0300-000011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10" name="Text Box 1">
          <a:extLst>
            <a:ext uri="{FF2B5EF4-FFF2-40B4-BE49-F238E27FC236}">
              <a16:creationId xmlns:a16="http://schemas.microsoft.com/office/drawing/2014/main" id="{00000000-0008-0000-0300-000012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11" name="Text Box 1">
          <a:extLst>
            <a:ext uri="{FF2B5EF4-FFF2-40B4-BE49-F238E27FC236}">
              <a16:creationId xmlns:a16="http://schemas.microsoft.com/office/drawing/2014/main" id="{00000000-0008-0000-0300-000013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12" name="Text Box 1">
          <a:extLst>
            <a:ext uri="{FF2B5EF4-FFF2-40B4-BE49-F238E27FC236}">
              <a16:creationId xmlns:a16="http://schemas.microsoft.com/office/drawing/2014/main" id="{00000000-0008-0000-0300-000014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13" name="Text Box 1">
          <a:extLst>
            <a:ext uri="{FF2B5EF4-FFF2-40B4-BE49-F238E27FC236}">
              <a16:creationId xmlns:a16="http://schemas.microsoft.com/office/drawing/2014/main" id="{00000000-0008-0000-0300-000015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14" name="Text Box 1">
          <a:extLst>
            <a:ext uri="{FF2B5EF4-FFF2-40B4-BE49-F238E27FC236}">
              <a16:creationId xmlns:a16="http://schemas.microsoft.com/office/drawing/2014/main" id="{00000000-0008-0000-0300-000016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15" name="Text Box 1">
          <a:extLst>
            <a:ext uri="{FF2B5EF4-FFF2-40B4-BE49-F238E27FC236}">
              <a16:creationId xmlns:a16="http://schemas.microsoft.com/office/drawing/2014/main" id="{00000000-0008-0000-0300-000017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16" name="Text Box 1">
          <a:extLst>
            <a:ext uri="{FF2B5EF4-FFF2-40B4-BE49-F238E27FC236}">
              <a16:creationId xmlns:a16="http://schemas.microsoft.com/office/drawing/2014/main" id="{00000000-0008-0000-0300-000018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17" name="Text Box 1">
          <a:extLst>
            <a:ext uri="{FF2B5EF4-FFF2-40B4-BE49-F238E27FC236}">
              <a16:creationId xmlns:a16="http://schemas.microsoft.com/office/drawing/2014/main" id="{00000000-0008-0000-0300-000019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18" name="Text Box 1">
          <a:extLst>
            <a:ext uri="{FF2B5EF4-FFF2-40B4-BE49-F238E27FC236}">
              <a16:creationId xmlns:a16="http://schemas.microsoft.com/office/drawing/2014/main" id="{00000000-0008-0000-0300-00001A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19" name="Text Box 1">
          <a:extLst>
            <a:ext uri="{FF2B5EF4-FFF2-40B4-BE49-F238E27FC236}">
              <a16:creationId xmlns:a16="http://schemas.microsoft.com/office/drawing/2014/main" id="{00000000-0008-0000-0300-00001B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20" name="Text Box 1">
          <a:extLst>
            <a:ext uri="{FF2B5EF4-FFF2-40B4-BE49-F238E27FC236}">
              <a16:creationId xmlns:a16="http://schemas.microsoft.com/office/drawing/2014/main" id="{00000000-0008-0000-0300-00001C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21" name="Text Box 1">
          <a:extLst>
            <a:ext uri="{FF2B5EF4-FFF2-40B4-BE49-F238E27FC236}">
              <a16:creationId xmlns:a16="http://schemas.microsoft.com/office/drawing/2014/main" id="{00000000-0008-0000-0300-00001D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22" name="Text Box 1">
          <a:extLst>
            <a:ext uri="{FF2B5EF4-FFF2-40B4-BE49-F238E27FC236}">
              <a16:creationId xmlns:a16="http://schemas.microsoft.com/office/drawing/2014/main" id="{00000000-0008-0000-0300-00001E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23" name="Text Box 1">
          <a:extLst>
            <a:ext uri="{FF2B5EF4-FFF2-40B4-BE49-F238E27FC236}">
              <a16:creationId xmlns:a16="http://schemas.microsoft.com/office/drawing/2014/main" id="{00000000-0008-0000-0300-00001F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24" name="Text Box 1">
          <a:extLst>
            <a:ext uri="{FF2B5EF4-FFF2-40B4-BE49-F238E27FC236}">
              <a16:creationId xmlns:a16="http://schemas.microsoft.com/office/drawing/2014/main" id="{00000000-0008-0000-0300-000020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25" name="Text Box 1">
          <a:extLst>
            <a:ext uri="{FF2B5EF4-FFF2-40B4-BE49-F238E27FC236}">
              <a16:creationId xmlns:a16="http://schemas.microsoft.com/office/drawing/2014/main" id="{00000000-0008-0000-0300-000021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26" name="Text Box 1">
          <a:extLst>
            <a:ext uri="{FF2B5EF4-FFF2-40B4-BE49-F238E27FC236}">
              <a16:creationId xmlns:a16="http://schemas.microsoft.com/office/drawing/2014/main" id="{00000000-0008-0000-0300-000022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27" name="Text Box 1">
          <a:extLst>
            <a:ext uri="{FF2B5EF4-FFF2-40B4-BE49-F238E27FC236}">
              <a16:creationId xmlns:a16="http://schemas.microsoft.com/office/drawing/2014/main" id="{00000000-0008-0000-0300-000023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28" name="Text Box 1">
          <a:extLst>
            <a:ext uri="{FF2B5EF4-FFF2-40B4-BE49-F238E27FC236}">
              <a16:creationId xmlns:a16="http://schemas.microsoft.com/office/drawing/2014/main" id="{00000000-0008-0000-0300-000024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29" name="Text Box 1">
          <a:extLst>
            <a:ext uri="{FF2B5EF4-FFF2-40B4-BE49-F238E27FC236}">
              <a16:creationId xmlns:a16="http://schemas.microsoft.com/office/drawing/2014/main" id="{00000000-0008-0000-0300-000025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30" name="Text Box 1">
          <a:extLst>
            <a:ext uri="{FF2B5EF4-FFF2-40B4-BE49-F238E27FC236}">
              <a16:creationId xmlns:a16="http://schemas.microsoft.com/office/drawing/2014/main" id="{00000000-0008-0000-0300-000026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31" name="Text Box 1">
          <a:extLst>
            <a:ext uri="{FF2B5EF4-FFF2-40B4-BE49-F238E27FC236}">
              <a16:creationId xmlns:a16="http://schemas.microsoft.com/office/drawing/2014/main" id="{00000000-0008-0000-0300-000027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32" name="Text Box 1">
          <a:extLst>
            <a:ext uri="{FF2B5EF4-FFF2-40B4-BE49-F238E27FC236}">
              <a16:creationId xmlns:a16="http://schemas.microsoft.com/office/drawing/2014/main" id="{00000000-0008-0000-0300-000028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33" name="Text Box 1">
          <a:extLst>
            <a:ext uri="{FF2B5EF4-FFF2-40B4-BE49-F238E27FC236}">
              <a16:creationId xmlns:a16="http://schemas.microsoft.com/office/drawing/2014/main" id="{00000000-0008-0000-0300-000029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34" name="Text Box 1">
          <a:extLst>
            <a:ext uri="{FF2B5EF4-FFF2-40B4-BE49-F238E27FC236}">
              <a16:creationId xmlns:a16="http://schemas.microsoft.com/office/drawing/2014/main" id="{00000000-0008-0000-0300-00002A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35" name="Text Box 1">
          <a:extLst>
            <a:ext uri="{FF2B5EF4-FFF2-40B4-BE49-F238E27FC236}">
              <a16:creationId xmlns:a16="http://schemas.microsoft.com/office/drawing/2014/main" id="{00000000-0008-0000-0300-00002B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36" name="Text Box 1">
          <a:extLst>
            <a:ext uri="{FF2B5EF4-FFF2-40B4-BE49-F238E27FC236}">
              <a16:creationId xmlns:a16="http://schemas.microsoft.com/office/drawing/2014/main" id="{00000000-0008-0000-0300-00002C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37" name="Text Box 1">
          <a:extLst>
            <a:ext uri="{FF2B5EF4-FFF2-40B4-BE49-F238E27FC236}">
              <a16:creationId xmlns:a16="http://schemas.microsoft.com/office/drawing/2014/main" id="{00000000-0008-0000-0300-00002D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38" name="Text Box 1">
          <a:extLst>
            <a:ext uri="{FF2B5EF4-FFF2-40B4-BE49-F238E27FC236}">
              <a16:creationId xmlns:a16="http://schemas.microsoft.com/office/drawing/2014/main" id="{00000000-0008-0000-0300-00002E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39" name="Text Box 1">
          <a:extLst>
            <a:ext uri="{FF2B5EF4-FFF2-40B4-BE49-F238E27FC236}">
              <a16:creationId xmlns:a16="http://schemas.microsoft.com/office/drawing/2014/main" id="{00000000-0008-0000-0300-00002F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40" name="Text Box 1">
          <a:extLst>
            <a:ext uri="{FF2B5EF4-FFF2-40B4-BE49-F238E27FC236}">
              <a16:creationId xmlns:a16="http://schemas.microsoft.com/office/drawing/2014/main" id="{00000000-0008-0000-0300-000030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41" name="Text Box 1">
          <a:extLst>
            <a:ext uri="{FF2B5EF4-FFF2-40B4-BE49-F238E27FC236}">
              <a16:creationId xmlns:a16="http://schemas.microsoft.com/office/drawing/2014/main" id="{00000000-0008-0000-0300-000031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42" name="Text Box 1">
          <a:extLst>
            <a:ext uri="{FF2B5EF4-FFF2-40B4-BE49-F238E27FC236}">
              <a16:creationId xmlns:a16="http://schemas.microsoft.com/office/drawing/2014/main" id="{00000000-0008-0000-0300-000032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43" name="Text Box 1">
          <a:extLst>
            <a:ext uri="{FF2B5EF4-FFF2-40B4-BE49-F238E27FC236}">
              <a16:creationId xmlns:a16="http://schemas.microsoft.com/office/drawing/2014/main" id="{00000000-0008-0000-0300-000033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44" name="Text Box 1">
          <a:extLst>
            <a:ext uri="{FF2B5EF4-FFF2-40B4-BE49-F238E27FC236}">
              <a16:creationId xmlns:a16="http://schemas.microsoft.com/office/drawing/2014/main" id="{00000000-0008-0000-0300-000034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45" name="Text Box 1">
          <a:extLst>
            <a:ext uri="{FF2B5EF4-FFF2-40B4-BE49-F238E27FC236}">
              <a16:creationId xmlns:a16="http://schemas.microsoft.com/office/drawing/2014/main" id="{00000000-0008-0000-0300-000035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46" name="Text Box 1">
          <a:extLst>
            <a:ext uri="{FF2B5EF4-FFF2-40B4-BE49-F238E27FC236}">
              <a16:creationId xmlns:a16="http://schemas.microsoft.com/office/drawing/2014/main" id="{00000000-0008-0000-0300-000036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47" name="Text Box 1">
          <a:extLst>
            <a:ext uri="{FF2B5EF4-FFF2-40B4-BE49-F238E27FC236}">
              <a16:creationId xmlns:a16="http://schemas.microsoft.com/office/drawing/2014/main" id="{00000000-0008-0000-0300-000037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48" name="Text Box 1">
          <a:extLst>
            <a:ext uri="{FF2B5EF4-FFF2-40B4-BE49-F238E27FC236}">
              <a16:creationId xmlns:a16="http://schemas.microsoft.com/office/drawing/2014/main" id="{00000000-0008-0000-0300-000038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49" name="Text Box 1">
          <a:extLst>
            <a:ext uri="{FF2B5EF4-FFF2-40B4-BE49-F238E27FC236}">
              <a16:creationId xmlns:a16="http://schemas.microsoft.com/office/drawing/2014/main" id="{00000000-0008-0000-0300-000039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50" name="Text Box 1">
          <a:extLst>
            <a:ext uri="{FF2B5EF4-FFF2-40B4-BE49-F238E27FC236}">
              <a16:creationId xmlns:a16="http://schemas.microsoft.com/office/drawing/2014/main" id="{00000000-0008-0000-0300-00003A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51" name="Text Box 1">
          <a:extLst>
            <a:ext uri="{FF2B5EF4-FFF2-40B4-BE49-F238E27FC236}">
              <a16:creationId xmlns:a16="http://schemas.microsoft.com/office/drawing/2014/main" id="{00000000-0008-0000-0300-00003B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52" name="Text Box 1">
          <a:extLst>
            <a:ext uri="{FF2B5EF4-FFF2-40B4-BE49-F238E27FC236}">
              <a16:creationId xmlns:a16="http://schemas.microsoft.com/office/drawing/2014/main" id="{00000000-0008-0000-0300-00003C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53" name="Text Box 1">
          <a:extLst>
            <a:ext uri="{FF2B5EF4-FFF2-40B4-BE49-F238E27FC236}">
              <a16:creationId xmlns:a16="http://schemas.microsoft.com/office/drawing/2014/main" id="{00000000-0008-0000-0300-00003D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54" name="Text Box 1">
          <a:extLst>
            <a:ext uri="{FF2B5EF4-FFF2-40B4-BE49-F238E27FC236}">
              <a16:creationId xmlns:a16="http://schemas.microsoft.com/office/drawing/2014/main" id="{00000000-0008-0000-0300-00003E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55" name="Text Box 1">
          <a:extLst>
            <a:ext uri="{FF2B5EF4-FFF2-40B4-BE49-F238E27FC236}">
              <a16:creationId xmlns:a16="http://schemas.microsoft.com/office/drawing/2014/main" id="{00000000-0008-0000-0300-00003F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56" name="Text Box 1">
          <a:extLst>
            <a:ext uri="{FF2B5EF4-FFF2-40B4-BE49-F238E27FC236}">
              <a16:creationId xmlns:a16="http://schemas.microsoft.com/office/drawing/2014/main" id="{00000000-0008-0000-0300-000040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57" name="Text Box 1">
          <a:extLst>
            <a:ext uri="{FF2B5EF4-FFF2-40B4-BE49-F238E27FC236}">
              <a16:creationId xmlns:a16="http://schemas.microsoft.com/office/drawing/2014/main" id="{00000000-0008-0000-0300-000041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58" name="Text Box 1">
          <a:extLst>
            <a:ext uri="{FF2B5EF4-FFF2-40B4-BE49-F238E27FC236}">
              <a16:creationId xmlns:a16="http://schemas.microsoft.com/office/drawing/2014/main" id="{00000000-0008-0000-0300-000042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59" name="Text Box 1">
          <a:extLst>
            <a:ext uri="{FF2B5EF4-FFF2-40B4-BE49-F238E27FC236}">
              <a16:creationId xmlns:a16="http://schemas.microsoft.com/office/drawing/2014/main" id="{00000000-0008-0000-0300-000043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60" name="Text Box 1">
          <a:extLst>
            <a:ext uri="{FF2B5EF4-FFF2-40B4-BE49-F238E27FC236}">
              <a16:creationId xmlns:a16="http://schemas.microsoft.com/office/drawing/2014/main" id="{00000000-0008-0000-0300-000044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61" name="Text Box 1">
          <a:extLst>
            <a:ext uri="{FF2B5EF4-FFF2-40B4-BE49-F238E27FC236}">
              <a16:creationId xmlns:a16="http://schemas.microsoft.com/office/drawing/2014/main" id="{00000000-0008-0000-0300-000045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62" name="Text Box 1">
          <a:extLst>
            <a:ext uri="{FF2B5EF4-FFF2-40B4-BE49-F238E27FC236}">
              <a16:creationId xmlns:a16="http://schemas.microsoft.com/office/drawing/2014/main" id="{00000000-0008-0000-0300-000046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63" name="Text Box 1">
          <a:extLst>
            <a:ext uri="{FF2B5EF4-FFF2-40B4-BE49-F238E27FC236}">
              <a16:creationId xmlns:a16="http://schemas.microsoft.com/office/drawing/2014/main" id="{00000000-0008-0000-0300-000047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64" name="Text Box 1">
          <a:extLst>
            <a:ext uri="{FF2B5EF4-FFF2-40B4-BE49-F238E27FC236}">
              <a16:creationId xmlns:a16="http://schemas.microsoft.com/office/drawing/2014/main" id="{00000000-0008-0000-0300-000048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65" name="Text Box 1">
          <a:extLst>
            <a:ext uri="{FF2B5EF4-FFF2-40B4-BE49-F238E27FC236}">
              <a16:creationId xmlns:a16="http://schemas.microsoft.com/office/drawing/2014/main" id="{00000000-0008-0000-0300-000049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66" name="Text Box 1">
          <a:extLst>
            <a:ext uri="{FF2B5EF4-FFF2-40B4-BE49-F238E27FC236}">
              <a16:creationId xmlns:a16="http://schemas.microsoft.com/office/drawing/2014/main" id="{00000000-0008-0000-0300-00004A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67" name="Text Box 1">
          <a:extLst>
            <a:ext uri="{FF2B5EF4-FFF2-40B4-BE49-F238E27FC236}">
              <a16:creationId xmlns:a16="http://schemas.microsoft.com/office/drawing/2014/main" id="{00000000-0008-0000-0300-00004B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68" name="Text Box 1">
          <a:extLst>
            <a:ext uri="{FF2B5EF4-FFF2-40B4-BE49-F238E27FC236}">
              <a16:creationId xmlns:a16="http://schemas.microsoft.com/office/drawing/2014/main" id="{00000000-0008-0000-0300-00004C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69" name="Text Box 1">
          <a:extLst>
            <a:ext uri="{FF2B5EF4-FFF2-40B4-BE49-F238E27FC236}">
              <a16:creationId xmlns:a16="http://schemas.microsoft.com/office/drawing/2014/main" id="{00000000-0008-0000-0300-00004D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70" name="Text Box 1">
          <a:extLst>
            <a:ext uri="{FF2B5EF4-FFF2-40B4-BE49-F238E27FC236}">
              <a16:creationId xmlns:a16="http://schemas.microsoft.com/office/drawing/2014/main" id="{00000000-0008-0000-0300-00004E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71" name="Text Box 1">
          <a:extLst>
            <a:ext uri="{FF2B5EF4-FFF2-40B4-BE49-F238E27FC236}">
              <a16:creationId xmlns:a16="http://schemas.microsoft.com/office/drawing/2014/main" id="{00000000-0008-0000-0300-00004F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72" name="Text Box 1">
          <a:extLst>
            <a:ext uri="{FF2B5EF4-FFF2-40B4-BE49-F238E27FC236}">
              <a16:creationId xmlns:a16="http://schemas.microsoft.com/office/drawing/2014/main" id="{00000000-0008-0000-0300-000050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73" name="Text Box 1">
          <a:extLst>
            <a:ext uri="{FF2B5EF4-FFF2-40B4-BE49-F238E27FC236}">
              <a16:creationId xmlns:a16="http://schemas.microsoft.com/office/drawing/2014/main" id="{00000000-0008-0000-0300-000051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74" name="Text Box 1">
          <a:extLst>
            <a:ext uri="{FF2B5EF4-FFF2-40B4-BE49-F238E27FC236}">
              <a16:creationId xmlns:a16="http://schemas.microsoft.com/office/drawing/2014/main" id="{00000000-0008-0000-0300-000052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75" name="Text Box 1">
          <a:extLst>
            <a:ext uri="{FF2B5EF4-FFF2-40B4-BE49-F238E27FC236}">
              <a16:creationId xmlns:a16="http://schemas.microsoft.com/office/drawing/2014/main" id="{00000000-0008-0000-0300-000053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76" name="Text Box 1">
          <a:extLst>
            <a:ext uri="{FF2B5EF4-FFF2-40B4-BE49-F238E27FC236}">
              <a16:creationId xmlns:a16="http://schemas.microsoft.com/office/drawing/2014/main" id="{00000000-0008-0000-0300-000054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77" name="Text Box 1">
          <a:extLst>
            <a:ext uri="{FF2B5EF4-FFF2-40B4-BE49-F238E27FC236}">
              <a16:creationId xmlns:a16="http://schemas.microsoft.com/office/drawing/2014/main" id="{00000000-0008-0000-0300-000055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78" name="Text Box 1">
          <a:extLst>
            <a:ext uri="{FF2B5EF4-FFF2-40B4-BE49-F238E27FC236}">
              <a16:creationId xmlns:a16="http://schemas.microsoft.com/office/drawing/2014/main" id="{00000000-0008-0000-0300-000056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79" name="Text Box 1">
          <a:extLst>
            <a:ext uri="{FF2B5EF4-FFF2-40B4-BE49-F238E27FC236}">
              <a16:creationId xmlns:a16="http://schemas.microsoft.com/office/drawing/2014/main" id="{00000000-0008-0000-0300-000057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80" name="Text Box 1">
          <a:extLst>
            <a:ext uri="{FF2B5EF4-FFF2-40B4-BE49-F238E27FC236}">
              <a16:creationId xmlns:a16="http://schemas.microsoft.com/office/drawing/2014/main" id="{00000000-0008-0000-0300-000058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81" name="Text Box 1">
          <a:extLst>
            <a:ext uri="{FF2B5EF4-FFF2-40B4-BE49-F238E27FC236}">
              <a16:creationId xmlns:a16="http://schemas.microsoft.com/office/drawing/2014/main" id="{00000000-0008-0000-0300-000059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82" name="Text Box 1">
          <a:extLst>
            <a:ext uri="{FF2B5EF4-FFF2-40B4-BE49-F238E27FC236}">
              <a16:creationId xmlns:a16="http://schemas.microsoft.com/office/drawing/2014/main" id="{00000000-0008-0000-0300-00005A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83" name="Text Box 1">
          <a:extLst>
            <a:ext uri="{FF2B5EF4-FFF2-40B4-BE49-F238E27FC236}">
              <a16:creationId xmlns:a16="http://schemas.microsoft.com/office/drawing/2014/main" id="{00000000-0008-0000-0300-00005B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84" name="Text Box 1">
          <a:extLst>
            <a:ext uri="{FF2B5EF4-FFF2-40B4-BE49-F238E27FC236}">
              <a16:creationId xmlns:a16="http://schemas.microsoft.com/office/drawing/2014/main" id="{00000000-0008-0000-0300-00005C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85" name="Text Box 1">
          <a:extLst>
            <a:ext uri="{FF2B5EF4-FFF2-40B4-BE49-F238E27FC236}">
              <a16:creationId xmlns:a16="http://schemas.microsoft.com/office/drawing/2014/main" id="{00000000-0008-0000-0300-00005D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86" name="Text Box 1">
          <a:extLst>
            <a:ext uri="{FF2B5EF4-FFF2-40B4-BE49-F238E27FC236}">
              <a16:creationId xmlns:a16="http://schemas.microsoft.com/office/drawing/2014/main" id="{00000000-0008-0000-0300-00005E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87" name="Text Box 1">
          <a:extLst>
            <a:ext uri="{FF2B5EF4-FFF2-40B4-BE49-F238E27FC236}">
              <a16:creationId xmlns:a16="http://schemas.microsoft.com/office/drawing/2014/main" id="{00000000-0008-0000-0300-00005F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88" name="Text Box 1">
          <a:extLst>
            <a:ext uri="{FF2B5EF4-FFF2-40B4-BE49-F238E27FC236}">
              <a16:creationId xmlns:a16="http://schemas.microsoft.com/office/drawing/2014/main" id="{00000000-0008-0000-0300-000060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89" name="Text Box 1">
          <a:extLst>
            <a:ext uri="{FF2B5EF4-FFF2-40B4-BE49-F238E27FC236}">
              <a16:creationId xmlns:a16="http://schemas.microsoft.com/office/drawing/2014/main" id="{00000000-0008-0000-0300-000061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90" name="Text Box 1">
          <a:extLst>
            <a:ext uri="{FF2B5EF4-FFF2-40B4-BE49-F238E27FC236}">
              <a16:creationId xmlns:a16="http://schemas.microsoft.com/office/drawing/2014/main" id="{00000000-0008-0000-0300-000062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91" name="Text Box 1">
          <a:extLst>
            <a:ext uri="{FF2B5EF4-FFF2-40B4-BE49-F238E27FC236}">
              <a16:creationId xmlns:a16="http://schemas.microsoft.com/office/drawing/2014/main" id="{00000000-0008-0000-0300-000063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92" name="Text Box 1">
          <a:extLst>
            <a:ext uri="{FF2B5EF4-FFF2-40B4-BE49-F238E27FC236}">
              <a16:creationId xmlns:a16="http://schemas.microsoft.com/office/drawing/2014/main" id="{00000000-0008-0000-0300-000064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93" name="Text Box 1">
          <a:extLst>
            <a:ext uri="{FF2B5EF4-FFF2-40B4-BE49-F238E27FC236}">
              <a16:creationId xmlns:a16="http://schemas.microsoft.com/office/drawing/2014/main" id="{00000000-0008-0000-0300-000065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94" name="Text Box 1">
          <a:extLst>
            <a:ext uri="{FF2B5EF4-FFF2-40B4-BE49-F238E27FC236}">
              <a16:creationId xmlns:a16="http://schemas.microsoft.com/office/drawing/2014/main" id="{00000000-0008-0000-0300-000066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95" name="Text Box 1">
          <a:extLst>
            <a:ext uri="{FF2B5EF4-FFF2-40B4-BE49-F238E27FC236}">
              <a16:creationId xmlns:a16="http://schemas.microsoft.com/office/drawing/2014/main" id="{00000000-0008-0000-0300-000067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96" name="Text Box 1">
          <a:extLst>
            <a:ext uri="{FF2B5EF4-FFF2-40B4-BE49-F238E27FC236}">
              <a16:creationId xmlns:a16="http://schemas.microsoft.com/office/drawing/2014/main" id="{00000000-0008-0000-0300-000068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97" name="Text Box 1">
          <a:extLst>
            <a:ext uri="{FF2B5EF4-FFF2-40B4-BE49-F238E27FC236}">
              <a16:creationId xmlns:a16="http://schemas.microsoft.com/office/drawing/2014/main" id="{00000000-0008-0000-0300-000069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98" name="Text Box 1">
          <a:extLst>
            <a:ext uri="{FF2B5EF4-FFF2-40B4-BE49-F238E27FC236}">
              <a16:creationId xmlns:a16="http://schemas.microsoft.com/office/drawing/2014/main" id="{00000000-0008-0000-0300-00006A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499" name="Text Box 1">
          <a:extLst>
            <a:ext uri="{FF2B5EF4-FFF2-40B4-BE49-F238E27FC236}">
              <a16:creationId xmlns:a16="http://schemas.microsoft.com/office/drawing/2014/main" id="{00000000-0008-0000-0300-00006B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00" name="Text Box 1">
          <a:extLst>
            <a:ext uri="{FF2B5EF4-FFF2-40B4-BE49-F238E27FC236}">
              <a16:creationId xmlns:a16="http://schemas.microsoft.com/office/drawing/2014/main" id="{00000000-0008-0000-0300-00006C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01" name="Text Box 1">
          <a:extLst>
            <a:ext uri="{FF2B5EF4-FFF2-40B4-BE49-F238E27FC236}">
              <a16:creationId xmlns:a16="http://schemas.microsoft.com/office/drawing/2014/main" id="{00000000-0008-0000-0300-00006D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02" name="Text Box 1">
          <a:extLst>
            <a:ext uri="{FF2B5EF4-FFF2-40B4-BE49-F238E27FC236}">
              <a16:creationId xmlns:a16="http://schemas.microsoft.com/office/drawing/2014/main" id="{00000000-0008-0000-0300-00006E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03" name="Text Box 1">
          <a:extLst>
            <a:ext uri="{FF2B5EF4-FFF2-40B4-BE49-F238E27FC236}">
              <a16:creationId xmlns:a16="http://schemas.microsoft.com/office/drawing/2014/main" id="{00000000-0008-0000-0300-00006F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04" name="Text Box 1">
          <a:extLst>
            <a:ext uri="{FF2B5EF4-FFF2-40B4-BE49-F238E27FC236}">
              <a16:creationId xmlns:a16="http://schemas.microsoft.com/office/drawing/2014/main" id="{00000000-0008-0000-0300-000070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05" name="Text Box 1">
          <a:extLst>
            <a:ext uri="{FF2B5EF4-FFF2-40B4-BE49-F238E27FC236}">
              <a16:creationId xmlns:a16="http://schemas.microsoft.com/office/drawing/2014/main" id="{00000000-0008-0000-0300-000071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06" name="Text Box 1">
          <a:extLst>
            <a:ext uri="{FF2B5EF4-FFF2-40B4-BE49-F238E27FC236}">
              <a16:creationId xmlns:a16="http://schemas.microsoft.com/office/drawing/2014/main" id="{00000000-0008-0000-0300-000072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07" name="Text Box 1">
          <a:extLst>
            <a:ext uri="{FF2B5EF4-FFF2-40B4-BE49-F238E27FC236}">
              <a16:creationId xmlns:a16="http://schemas.microsoft.com/office/drawing/2014/main" id="{00000000-0008-0000-0300-000073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08" name="Text Box 1">
          <a:extLst>
            <a:ext uri="{FF2B5EF4-FFF2-40B4-BE49-F238E27FC236}">
              <a16:creationId xmlns:a16="http://schemas.microsoft.com/office/drawing/2014/main" id="{00000000-0008-0000-0300-000074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09" name="Text Box 1">
          <a:extLst>
            <a:ext uri="{FF2B5EF4-FFF2-40B4-BE49-F238E27FC236}">
              <a16:creationId xmlns:a16="http://schemas.microsoft.com/office/drawing/2014/main" id="{00000000-0008-0000-0300-000075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10" name="Text Box 1">
          <a:extLst>
            <a:ext uri="{FF2B5EF4-FFF2-40B4-BE49-F238E27FC236}">
              <a16:creationId xmlns:a16="http://schemas.microsoft.com/office/drawing/2014/main" id="{00000000-0008-0000-0300-000076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11" name="Text Box 1">
          <a:extLst>
            <a:ext uri="{FF2B5EF4-FFF2-40B4-BE49-F238E27FC236}">
              <a16:creationId xmlns:a16="http://schemas.microsoft.com/office/drawing/2014/main" id="{00000000-0008-0000-0300-000077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12" name="Text Box 1">
          <a:extLst>
            <a:ext uri="{FF2B5EF4-FFF2-40B4-BE49-F238E27FC236}">
              <a16:creationId xmlns:a16="http://schemas.microsoft.com/office/drawing/2014/main" id="{00000000-0008-0000-0300-000078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13" name="Text Box 1">
          <a:extLst>
            <a:ext uri="{FF2B5EF4-FFF2-40B4-BE49-F238E27FC236}">
              <a16:creationId xmlns:a16="http://schemas.microsoft.com/office/drawing/2014/main" id="{00000000-0008-0000-0300-000079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14" name="Text Box 1">
          <a:extLst>
            <a:ext uri="{FF2B5EF4-FFF2-40B4-BE49-F238E27FC236}">
              <a16:creationId xmlns:a16="http://schemas.microsoft.com/office/drawing/2014/main" id="{00000000-0008-0000-0300-00007A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15" name="Text Box 1">
          <a:extLst>
            <a:ext uri="{FF2B5EF4-FFF2-40B4-BE49-F238E27FC236}">
              <a16:creationId xmlns:a16="http://schemas.microsoft.com/office/drawing/2014/main" id="{00000000-0008-0000-0300-00007B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16" name="Text Box 1">
          <a:extLst>
            <a:ext uri="{FF2B5EF4-FFF2-40B4-BE49-F238E27FC236}">
              <a16:creationId xmlns:a16="http://schemas.microsoft.com/office/drawing/2014/main" id="{00000000-0008-0000-0300-00007C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17" name="Text Box 1">
          <a:extLst>
            <a:ext uri="{FF2B5EF4-FFF2-40B4-BE49-F238E27FC236}">
              <a16:creationId xmlns:a16="http://schemas.microsoft.com/office/drawing/2014/main" id="{00000000-0008-0000-0300-00007D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18" name="Text Box 1">
          <a:extLst>
            <a:ext uri="{FF2B5EF4-FFF2-40B4-BE49-F238E27FC236}">
              <a16:creationId xmlns:a16="http://schemas.microsoft.com/office/drawing/2014/main" id="{00000000-0008-0000-0300-00007E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19" name="Text Box 1">
          <a:extLst>
            <a:ext uri="{FF2B5EF4-FFF2-40B4-BE49-F238E27FC236}">
              <a16:creationId xmlns:a16="http://schemas.microsoft.com/office/drawing/2014/main" id="{00000000-0008-0000-0300-00007F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20" name="Text Box 1">
          <a:extLst>
            <a:ext uri="{FF2B5EF4-FFF2-40B4-BE49-F238E27FC236}">
              <a16:creationId xmlns:a16="http://schemas.microsoft.com/office/drawing/2014/main" id="{00000000-0008-0000-0300-000080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21" name="Text Box 1">
          <a:extLst>
            <a:ext uri="{FF2B5EF4-FFF2-40B4-BE49-F238E27FC236}">
              <a16:creationId xmlns:a16="http://schemas.microsoft.com/office/drawing/2014/main" id="{00000000-0008-0000-0300-000081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22" name="Text Box 1">
          <a:extLst>
            <a:ext uri="{FF2B5EF4-FFF2-40B4-BE49-F238E27FC236}">
              <a16:creationId xmlns:a16="http://schemas.microsoft.com/office/drawing/2014/main" id="{00000000-0008-0000-0300-000082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23" name="Text Box 1">
          <a:extLst>
            <a:ext uri="{FF2B5EF4-FFF2-40B4-BE49-F238E27FC236}">
              <a16:creationId xmlns:a16="http://schemas.microsoft.com/office/drawing/2014/main" id="{00000000-0008-0000-0300-000083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24" name="Text Box 1">
          <a:extLst>
            <a:ext uri="{FF2B5EF4-FFF2-40B4-BE49-F238E27FC236}">
              <a16:creationId xmlns:a16="http://schemas.microsoft.com/office/drawing/2014/main" id="{00000000-0008-0000-0300-000084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25" name="Text Box 1">
          <a:extLst>
            <a:ext uri="{FF2B5EF4-FFF2-40B4-BE49-F238E27FC236}">
              <a16:creationId xmlns:a16="http://schemas.microsoft.com/office/drawing/2014/main" id="{00000000-0008-0000-0300-000085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26" name="Text Box 1">
          <a:extLst>
            <a:ext uri="{FF2B5EF4-FFF2-40B4-BE49-F238E27FC236}">
              <a16:creationId xmlns:a16="http://schemas.microsoft.com/office/drawing/2014/main" id="{00000000-0008-0000-0300-000086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27" name="Text Box 1">
          <a:extLst>
            <a:ext uri="{FF2B5EF4-FFF2-40B4-BE49-F238E27FC236}">
              <a16:creationId xmlns:a16="http://schemas.microsoft.com/office/drawing/2014/main" id="{00000000-0008-0000-0300-000087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28" name="Text Box 1">
          <a:extLst>
            <a:ext uri="{FF2B5EF4-FFF2-40B4-BE49-F238E27FC236}">
              <a16:creationId xmlns:a16="http://schemas.microsoft.com/office/drawing/2014/main" id="{00000000-0008-0000-0300-000088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29" name="Text Box 1">
          <a:extLst>
            <a:ext uri="{FF2B5EF4-FFF2-40B4-BE49-F238E27FC236}">
              <a16:creationId xmlns:a16="http://schemas.microsoft.com/office/drawing/2014/main" id="{00000000-0008-0000-0300-000089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30" name="Text Box 1">
          <a:extLst>
            <a:ext uri="{FF2B5EF4-FFF2-40B4-BE49-F238E27FC236}">
              <a16:creationId xmlns:a16="http://schemas.microsoft.com/office/drawing/2014/main" id="{00000000-0008-0000-0300-00008A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31" name="Text Box 1">
          <a:extLst>
            <a:ext uri="{FF2B5EF4-FFF2-40B4-BE49-F238E27FC236}">
              <a16:creationId xmlns:a16="http://schemas.microsoft.com/office/drawing/2014/main" id="{00000000-0008-0000-0300-00008B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32" name="Text Box 1">
          <a:extLst>
            <a:ext uri="{FF2B5EF4-FFF2-40B4-BE49-F238E27FC236}">
              <a16:creationId xmlns:a16="http://schemas.microsoft.com/office/drawing/2014/main" id="{00000000-0008-0000-0300-00008C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33" name="Text Box 1">
          <a:extLst>
            <a:ext uri="{FF2B5EF4-FFF2-40B4-BE49-F238E27FC236}">
              <a16:creationId xmlns:a16="http://schemas.microsoft.com/office/drawing/2014/main" id="{00000000-0008-0000-0300-00008D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34" name="Text Box 1">
          <a:extLst>
            <a:ext uri="{FF2B5EF4-FFF2-40B4-BE49-F238E27FC236}">
              <a16:creationId xmlns:a16="http://schemas.microsoft.com/office/drawing/2014/main" id="{00000000-0008-0000-0300-00008E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35" name="Text Box 1">
          <a:extLst>
            <a:ext uri="{FF2B5EF4-FFF2-40B4-BE49-F238E27FC236}">
              <a16:creationId xmlns:a16="http://schemas.microsoft.com/office/drawing/2014/main" id="{00000000-0008-0000-0300-00008F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36" name="Text Box 1">
          <a:extLst>
            <a:ext uri="{FF2B5EF4-FFF2-40B4-BE49-F238E27FC236}">
              <a16:creationId xmlns:a16="http://schemas.microsoft.com/office/drawing/2014/main" id="{00000000-0008-0000-0300-000090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37" name="Text Box 1">
          <a:extLst>
            <a:ext uri="{FF2B5EF4-FFF2-40B4-BE49-F238E27FC236}">
              <a16:creationId xmlns:a16="http://schemas.microsoft.com/office/drawing/2014/main" id="{00000000-0008-0000-0300-000091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38" name="Text Box 1">
          <a:extLst>
            <a:ext uri="{FF2B5EF4-FFF2-40B4-BE49-F238E27FC236}">
              <a16:creationId xmlns:a16="http://schemas.microsoft.com/office/drawing/2014/main" id="{00000000-0008-0000-0300-000092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39" name="Text Box 1">
          <a:extLst>
            <a:ext uri="{FF2B5EF4-FFF2-40B4-BE49-F238E27FC236}">
              <a16:creationId xmlns:a16="http://schemas.microsoft.com/office/drawing/2014/main" id="{00000000-0008-0000-0300-000093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40" name="Text Box 1">
          <a:extLst>
            <a:ext uri="{FF2B5EF4-FFF2-40B4-BE49-F238E27FC236}">
              <a16:creationId xmlns:a16="http://schemas.microsoft.com/office/drawing/2014/main" id="{00000000-0008-0000-0300-000094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41" name="Text Box 1">
          <a:extLst>
            <a:ext uri="{FF2B5EF4-FFF2-40B4-BE49-F238E27FC236}">
              <a16:creationId xmlns:a16="http://schemas.microsoft.com/office/drawing/2014/main" id="{00000000-0008-0000-0300-000095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42" name="Text Box 1">
          <a:extLst>
            <a:ext uri="{FF2B5EF4-FFF2-40B4-BE49-F238E27FC236}">
              <a16:creationId xmlns:a16="http://schemas.microsoft.com/office/drawing/2014/main" id="{00000000-0008-0000-0300-000096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43" name="Text Box 1">
          <a:extLst>
            <a:ext uri="{FF2B5EF4-FFF2-40B4-BE49-F238E27FC236}">
              <a16:creationId xmlns:a16="http://schemas.microsoft.com/office/drawing/2014/main" id="{00000000-0008-0000-0300-000097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44" name="Text Box 1">
          <a:extLst>
            <a:ext uri="{FF2B5EF4-FFF2-40B4-BE49-F238E27FC236}">
              <a16:creationId xmlns:a16="http://schemas.microsoft.com/office/drawing/2014/main" id="{00000000-0008-0000-0300-000098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45" name="Text Box 1">
          <a:extLst>
            <a:ext uri="{FF2B5EF4-FFF2-40B4-BE49-F238E27FC236}">
              <a16:creationId xmlns:a16="http://schemas.microsoft.com/office/drawing/2014/main" id="{00000000-0008-0000-0300-000099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46" name="Text Box 1">
          <a:extLst>
            <a:ext uri="{FF2B5EF4-FFF2-40B4-BE49-F238E27FC236}">
              <a16:creationId xmlns:a16="http://schemas.microsoft.com/office/drawing/2014/main" id="{00000000-0008-0000-0300-00009A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47" name="Text Box 1">
          <a:extLst>
            <a:ext uri="{FF2B5EF4-FFF2-40B4-BE49-F238E27FC236}">
              <a16:creationId xmlns:a16="http://schemas.microsoft.com/office/drawing/2014/main" id="{00000000-0008-0000-0300-00009B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48" name="Text Box 1">
          <a:extLst>
            <a:ext uri="{FF2B5EF4-FFF2-40B4-BE49-F238E27FC236}">
              <a16:creationId xmlns:a16="http://schemas.microsoft.com/office/drawing/2014/main" id="{00000000-0008-0000-0300-00009C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49" name="Text Box 1">
          <a:extLst>
            <a:ext uri="{FF2B5EF4-FFF2-40B4-BE49-F238E27FC236}">
              <a16:creationId xmlns:a16="http://schemas.microsoft.com/office/drawing/2014/main" id="{00000000-0008-0000-0300-00009D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50" name="Text Box 1">
          <a:extLst>
            <a:ext uri="{FF2B5EF4-FFF2-40B4-BE49-F238E27FC236}">
              <a16:creationId xmlns:a16="http://schemas.microsoft.com/office/drawing/2014/main" id="{00000000-0008-0000-0300-00009E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51" name="Text Box 1">
          <a:extLst>
            <a:ext uri="{FF2B5EF4-FFF2-40B4-BE49-F238E27FC236}">
              <a16:creationId xmlns:a16="http://schemas.microsoft.com/office/drawing/2014/main" id="{00000000-0008-0000-0300-00009F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52" name="Text Box 1">
          <a:extLst>
            <a:ext uri="{FF2B5EF4-FFF2-40B4-BE49-F238E27FC236}">
              <a16:creationId xmlns:a16="http://schemas.microsoft.com/office/drawing/2014/main" id="{00000000-0008-0000-0300-0000A0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53" name="Text Box 1">
          <a:extLst>
            <a:ext uri="{FF2B5EF4-FFF2-40B4-BE49-F238E27FC236}">
              <a16:creationId xmlns:a16="http://schemas.microsoft.com/office/drawing/2014/main" id="{00000000-0008-0000-0300-0000A1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54" name="Text Box 1">
          <a:extLst>
            <a:ext uri="{FF2B5EF4-FFF2-40B4-BE49-F238E27FC236}">
              <a16:creationId xmlns:a16="http://schemas.microsoft.com/office/drawing/2014/main" id="{00000000-0008-0000-0300-0000A2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55" name="Text Box 1">
          <a:extLst>
            <a:ext uri="{FF2B5EF4-FFF2-40B4-BE49-F238E27FC236}">
              <a16:creationId xmlns:a16="http://schemas.microsoft.com/office/drawing/2014/main" id="{00000000-0008-0000-0300-0000A3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56" name="Text Box 1">
          <a:extLst>
            <a:ext uri="{FF2B5EF4-FFF2-40B4-BE49-F238E27FC236}">
              <a16:creationId xmlns:a16="http://schemas.microsoft.com/office/drawing/2014/main" id="{00000000-0008-0000-0300-0000A4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57" name="Text Box 1">
          <a:extLst>
            <a:ext uri="{FF2B5EF4-FFF2-40B4-BE49-F238E27FC236}">
              <a16:creationId xmlns:a16="http://schemas.microsoft.com/office/drawing/2014/main" id="{00000000-0008-0000-0300-0000A5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58" name="Text Box 1">
          <a:extLst>
            <a:ext uri="{FF2B5EF4-FFF2-40B4-BE49-F238E27FC236}">
              <a16:creationId xmlns:a16="http://schemas.microsoft.com/office/drawing/2014/main" id="{00000000-0008-0000-0300-0000A6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59" name="Text Box 1">
          <a:extLst>
            <a:ext uri="{FF2B5EF4-FFF2-40B4-BE49-F238E27FC236}">
              <a16:creationId xmlns:a16="http://schemas.microsoft.com/office/drawing/2014/main" id="{00000000-0008-0000-0300-0000A7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60" name="Text Box 1">
          <a:extLst>
            <a:ext uri="{FF2B5EF4-FFF2-40B4-BE49-F238E27FC236}">
              <a16:creationId xmlns:a16="http://schemas.microsoft.com/office/drawing/2014/main" id="{00000000-0008-0000-0300-0000A8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61" name="Text Box 1">
          <a:extLst>
            <a:ext uri="{FF2B5EF4-FFF2-40B4-BE49-F238E27FC236}">
              <a16:creationId xmlns:a16="http://schemas.microsoft.com/office/drawing/2014/main" id="{00000000-0008-0000-0300-0000A9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62" name="Text Box 1">
          <a:extLst>
            <a:ext uri="{FF2B5EF4-FFF2-40B4-BE49-F238E27FC236}">
              <a16:creationId xmlns:a16="http://schemas.microsoft.com/office/drawing/2014/main" id="{00000000-0008-0000-0300-0000AA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63" name="Text Box 1">
          <a:extLst>
            <a:ext uri="{FF2B5EF4-FFF2-40B4-BE49-F238E27FC236}">
              <a16:creationId xmlns:a16="http://schemas.microsoft.com/office/drawing/2014/main" id="{00000000-0008-0000-0300-0000AB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64" name="Text Box 1">
          <a:extLst>
            <a:ext uri="{FF2B5EF4-FFF2-40B4-BE49-F238E27FC236}">
              <a16:creationId xmlns:a16="http://schemas.microsoft.com/office/drawing/2014/main" id="{00000000-0008-0000-0300-0000AC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65" name="Text Box 1">
          <a:extLst>
            <a:ext uri="{FF2B5EF4-FFF2-40B4-BE49-F238E27FC236}">
              <a16:creationId xmlns:a16="http://schemas.microsoft.com/office/drawing/2014/main" id="{00000000-0008-0000-0300-0000AD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66" name="Text Box 1">
          <a:extLst>
            <a:ext uri="{FF2B5EF4-FFF2-40B4-BE49-F238E27FC236}">
              <a16:creationId xmlns:a16="http://schemas.microsoft.com/office/drawing/2014/main" id="{00000000-0008-0000-0300-0000AE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67" name="Text Box 1">
          <a:extLst>
            <a:ext uri="{FF2B5EF4-FFF2-40B4-BE49-F238E27FC236}">
              <a16:creationId xmlns:a16="http://schemas.microsoft.com/office/drawing/2014/main" id="{00000000-0008-0000-0300-0000AF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68" name="Text Box 1">
          <a:extLst>
            <a:ext uri="{FF2B5EF4-FFF2-40B4-BE49-F238E27FC236}">
              <a16:creationId xmlns:a16="http://schemas.microsoft.com/office/drawing/2014/main" id="{00000000-0008-0000-0300-0000B0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69" name="Text Box 1">
          <a:extLst>
            <a:ext uri="{FF2B5EF4-FFF2-40B4-BE49-F238E27FC236}">
              <a16:creationId xmlns:a16="http://schemas.microsoft.com/office/drawing/2014/main" id="{00000000-0008-0000-0300-0000B1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70" name="Text Box 1">
          <a:extLst>
            <a:ext uri="{FF2B5EF4-FFF2-40B4-BE49-F238E27FC236}">
              <a16:creationId xmlns:a16="http://schemas.microsoft.com/office/drawing/2014/main" id="{00000000-0008-0000-0300-0000B2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71" name="Text Box 1">
          <a:extLst>
            <a:ext uri="{FF2B5EF4-FFF2-40B4-BE49-F238E27FC236}">
              <a16:creationId xmlns:a16="http://schemas.microsoft.com/office/drawing/2014/main" id="{00000000-0008-0000-0300-0000B3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72" name="Text Box 1">
          <a:extLst>
            <a:ext uri="{FF2B5EF4-FFF2-40B4-BE49-F238E27FC236}">
              <a16:creationId xmlns:a16="http://schemas.microsoft.com/office/drawing/2014/main" id="{00000000-0008-0000-0300-0000B4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73" name="Text Box 1">
          <a:extLst>
            <a:ext uri="{FF2B5EF4-FFF2-40B4-BE49-F238E27FC236}">
              <a16:creationId xmlns:a16="http://schemas.microsoft.com/office/drawing/2014/main" id="{00000000-0008-0000-0300-0000B5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74" name="Text Box 1">
          <a:extLst>
            <a:ext uri="{FF2B5EF4-FFF2-40B4-BE49-F238E27FC236}">
              <a16:creationId xmlns:a16="http://schemas.microsoft.com/office/drawing/2014/main" id="{00000000-0008-0000-0300-0000B6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75" name="Text Box 1">
          <a:extLst>
            <a:ext uri="{FF2B5EF4-FFF2-40B4-BE49-F238E27FC236}">
              <a16:creationId xmlns:a16="http://schemas.microsoft.com/office/drawing/2014/main" id="{00000000-0008-0000-0300-0000B7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76" name="Text Box 1">
          <a:extLst>
            <a:ext uri="{FF2B5EF4-FFF2-40B4-BE49-F238E27FC236}">
              <a16:creationId xmlns:a16="http://schemas.microsoft.com/office/drawing/2014/main" id="{00000000-0008-0000-0300-0000B8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77" name="Text Box 1">
          <a:extLst>
            <a:ext uri="{FF2B5EF4-FFF2-40B4-BE49-F238E27FC236}">
              <a16:creationId xmlns:a16="http://schemas.microsoft.com/office/drawing/2014/main" id="{00000000-0008-0000-0300-0000B9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78" name="Text Box 1">
          <a:extLst>
            <a:ext uri="{FF2B5EF4-FFF2-40B4-BE49-F238E27FC236}">
              <a16:creationId xmlns:a16="http://schemas.microsoft.com/office/drawing/2014/main" id="{00000000-0008-0000-0300-0000BA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79" name="Text Box 1">
          <a:extLst>
            <a:ext uri="{FF2B5EF4-FFF2-40B4-BE49-F238E27FC236}">
              <a16:creationId xmlns:a16="http://schemas.microsoft.com/office/drawing/2014/main" id="{00000000-0008-0000-0300-0000BB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80" name="Text Box 1">
          <a:extLst>
            <a:ext uri="{FF2B5EF4-FFF2-40B4-BE49-F238E27FC236}">
              <a16:creationId xmlns:a16="http://schemas.microsoft.com/office/drawing/2014/main" id="{00000000-0008-0000-0300-0000BC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81" name="Text Box 1">
          <a:extLst>
            <a:ext uri="{FF2B5EF4-FFF2-40B4-BE49-F238E27FC236}">
              <a16:creationId xmlns:a16="http://schemas.microsoft.com/office/drawing/2014/main" id="{00000000-0008-0000-0300-0000BD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82" name="Text Box 1">
          <a:extLst>
            <a:ext uri="{FF2B5EF4-FFF2-40B4-BE49-F238E27FC236}">
              <a16:creationId xmlns:a16="http://schemas.microsoft.com/office/drawing/2014/main" id="{00000000-0008-0000-0300-0000BE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83" name="Text Box 1">
          <a:extLst>
            <a:ext uri="{FF2B5EF4-FFF2-40B4-BE49-F238E27FC236}">
              <a16:creationId xmlns:a16="http://schemas.microsoft.com/office/drawing/2014/main" id="{00000000-0008-0000-0300-0000BF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84" name="Text Box 1">
          <a:extLst>
            <a:ext uri="{FF2B5EF4-FFF2-40B4-BE49-F238E27FC236}">
              <a16:creationId xmlns:a16="http://schemas.microsoft.com/office/drawing/2014/main" id="{00000000-0008-0000-0300-0000C0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85" name="Text Box 1">
          <a:extLst>
            <a:ext uri="{FF2B5EF4-FFF2-40B4-BE49-F238E27FC236}">
              <a16:creationId xmlns:a16="http://schemas.microsoft.com/office/drawing/2014/main" id="{00000000-0008-0000-0300-0000C1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86" name="Text Box 1">
          <a:extLst>
            <a:ext uri="{FF2B5EF4-FFF2-40B4-BE49-F238E27FC236}">
              <a16:creationId xmlns:a16="http://schemas.microsoft.com/office/drawing/2014/main" id="{00000000-0008-0000-0300-0000C2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87" name="Text Box 1">
          <a:extLst>
            <a:ext uri="{FF2B5EF4-FFF2-40B4-BE49-F238E27FC236}">
              <a16:creationId xmlns:a16="http://schemas.microsoft.com/office/drawing/2014/main" id="{00000000-0008-0000-0300-0000C3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88" name="Text Box 1">
          <a:extLst>
            <a:ext uri="{FF2B5EF4-FFF2-40B4-BE49-F238E27FC236}">
              <a16:creationId xmlns:a16="http://schemas.microsoft.com/office/drawing/2014/main" id="{00000000-0008-0000-0300-0000C4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89" name="Text Box 1">
          <a:extLst>
            <a:ext uri="{FF2B5EF4-FFF2-40B4-BE49-F238E27FC236}">
              <a16:creationId xmlns:a16="http://schemas.microsoft.com/office/drawing/2014/main" id="{00000000-0008-0000-0300-0000C5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90" name="Text Box 1">
          <a:extLst>
            <a:ext uri="{FF2B5EF4-FFF2-40B4-BE49-F238E27FC236}">
              <a16:creationId xmlns:a16="http://schemas.microsoft.com/office/drawing/2014/main" id="{00000000-0008-0000-0300-0000C6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91" name="Text Box 1">
          <a:extLst>
            <a:ext uri="{FF2B5EF4-FFF2-40B4-BE49-F238E27FC236}">
              <a16:creationId xmlns:a16="http://schemas.microsoft.com/office/drawing/2014/main" id="{00000000-0008-0000-0300-0000C7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92" name="Text Box 1">
          <a:extLst>
            <a:ext uri="{FF2B5EF4-FFF2-40B4-BE49-F238E27FC236}">
              <a16:creationId xmlns:a16="http://schemas.microsoft.com/office/drawing/2014/main" id="{00000000-0008-0000-0300-0000C8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93" name="Text Box 1">
          <a:extLst>
            <a:ext uri="{FF2B5EF4-FFF2-40B4-BE49-F238E27FC236}">
              <a16:creationId xmlns:a16="http://schemas.microsoft.com/office/drawing/2014/main" id="{00000000-0008-0000-0300-0000C9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94" name="Text Box 1">
          <a:extLst>
            <a:ext uri="{FF2B5EF4-FFF2-40B4-BE49-F238E27FC236}">
              <a16:creationId xmlns:a16="http://schemas.microsoft.com/office/drawing/2014/main" id="{00000000-0008-0000-0300-0000CA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95" name="Text Box 1">
          <a:extLst>
            <a:ext uri="{FF2B5EF4-FFF2-40B4-BE49-F238E27FC236}">
              <a16:creationId xmlns:a16="http://schemas.microsoft.com/office/drawing/2014/main" id="{00000000-0008-0000-0300-0000CB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96" name="Text Box 1">
          <a:extLst>
            <a:ext uri="{FF2B5EF4-FFF2-40B4-BE49-F238E27FC236}">
              <a16:creationId xmlns:a16="http://schemas.microsoft.com/office/drawing/2014/main" id="{00000000-0008-0000-0300-0000CC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97" name="Text Box 1">
          <a:extLst>
            <a:ext uri="{FF2B5EF4-FFF2-40B4-BE49-F238E27FC236}">
              <a16:creationId xmlns:a16="http://schemas.microsoft.com/office/drawing/2014/main" id="{00000000-0008-0000-0300-0000CD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98" name="Text Box 1">
          <a:extLst>
            <a:ext uri="{FF2B5EF4-FFF2-40B4-BE49-F238E27FC236}">
              <a16:creationId xmlns:a16="http://schemas.microsoft.com/office/drawing/2014/main" id="{00000000-0008-0000-0300-0000CE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599" name="Text Box 1">
          <a:extLst>
            <a:ext uri="{FF2B5EF4-FFF2-40B4-BE49-F238E27FC236}">
              <a16:creationId xmlns:a16="http://schemas.microsoft.com/office/drawing/2014/main" id="{00000000-0008-0000-0300-0000CF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00" name="Text Box 1">
          <a:extLst>
            <a:ext uri="{FF2B5EF4-FFF2-40B4-BE49-F238E27FC236}">
              <a16:creationId xmlns:a16="http://schemas.microsoft.com/office/drawing/2014/main" id="{00000000-0008-0000-0300-0000D0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01" name="Text Box 1">
          <a:extLst>
            <a:ext uri="{FF2B5EF4-FFF2-40B4-BE49-F238E27FC236}">
              <a16:creationId xmlns:a16="http://schemas.microsoft.com/office/drawing/2014/main" id="{00000000-0008-0000-0300-0000D1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02" name="Text Box 1">
          <a:extLst>
            <a:ext uri="{FF2B5EF4-FFF2-40B4-BE49-F238E27FC236}">
              <a16:creationId xmlns:a16="http://schemas.microsoft.com/office/drawing/2014/main" id="{00000000-0008-0000-0300-0000D2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03" name="Text Box 1">
          <a:extLst>
            <a:ext uri="{FF2B5EF4-FFF2-40B4-BE49-F238E27FC236}">
              <a16:creationId xmlns:a16="http://schemas.microsoft.com/office/drawing/2014/main" id="{00000000-0008-0000-0300-0000D3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04" name="Text Box 1">
          <a:extLst>
            <a:ext uri="{FF2B5EF4-FFF2-40B4-BE49-F238E27FC236}">
              <a16:creationId xmlns:a16="http://schemas.microsoft.com/office/drawing/2014/main" id="{00000000-0008-0000-0300-0000D4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05" name="Text Box 1">
          <a:extLst>
            <a:ext uri="{FF2B5EF4-FFF2-40B4-BE49-F238E27FC236}">
              <a16:creationId xmlns:a16="http://schemas.microsoft.com/office/drawing/2014/main" id="{00000000-0008-0000-0300-0000D5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06" name="Text Box 1">
          <a:extLst>
            <a:ext uri="{FF2B5EF4-FFF2-40B4-BE49-F238E27FC236}">
              <a16:creationId xmlns:a16="http://schemas.microsoft.com/office/drawing/2014/main" id="{00000000-0008-0000-0300-0000D6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07" name="Text Box 1">
          <a:extLst>
            <a:ext uri="{FF2B5EF4-FFF2-40B4-BE49-F238E27FC236}">
              <a16:creationId xmlns:a16="http://schemas.microsoft.com/office/drawing/2014/main" id="{00000000-0008-0000-0300-0000D7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08" name="Text Box 1">
          <a:extLst>
            <a:ext uri="{FF2B5EF4-FFF2-40B4-BE49-F238E27FC236}">
              <a16:creationId xmlns:a16="http://schemas.microsoft.com/office/drawing/2014/main" id="{00000000-0008-0000-0300-0000D8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09" name="Text Box 1">
          <a:extLst>
            <a:ext uri="{FF2B5EF4-FFF2-40B4-BE49-F238E27FC236}">
              <a16:creationId xmlns:a16="http://schemas.microsoft.com/office/drawing/2014/main" id="{00000000-0008-0000-0300-0000D9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10" name="Text Box 1">
          <a:extLst>
            <a:ext uri="{FF2B5EF4-FFF2-40B4-BE49-F238E27FC236}">
              <a16:creationId xmlns:a16="http://schemas.microsoft.com/office/drawing/2014/main" id="{00000000-0008-0000-0300-0000DA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11" name="Text Box 1">
          <a:extLst>
            <a:ext uri="{FF2B5EF4-FFF2-40B4-BE49-F238E27FC236}">
              <a16:creationId xmlns:a16="http://schemas.microsoft.com/office/drawing/2014/main" id="{00000000-0008-0000-0300-0000DB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12" name="Text Box 1">
          <a:extLst>
            <a:ext uri="{FF2B5EF4-FFF2-40B4-BE49-F238E27FC236}">
              <a16:creationId xmlns:a16="http://schemas.microsoft.com/office/drawing/2014/main" id="{00000000-0008-0000-0300-0000DC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13" name="Text Box 1">
          <a:extLst>
            <a:ext uri="{FF2B5EF4-FFF2-40B4-BE49-F238E27FC236}">
              <a16:creationId xmlns:a16="http://schemas.microsoft.com/office/drawing/2014/main" id="{00000000-0008-0000-0300-0000DD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14" name="Text Box 1">
          <a:extLst>
            <a:ext uri="{FF2B5EF4-FFF2-40B4-BE49-F238E27FC236}">
              <a16:creationId xmlns:a16="http://schemas.microsoft.com/office/drawing/2014/main" id="{00000000-0008-0000-0300-0000DE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15" name="Text Box 1">
          <a:extLst>
            <a:ext uri="{FF2B5EF4-FFF2-40B4-BE49-F238E27FC236}">
              <a16:creationId xmlns:a16="http://schemas.microsoft.com/office/drawing/2014/main" id="{00000000-0008-0000-0300-0000DF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16" name="Text Box 1">
          <a:extLst>
            <a:ext uri="{FF2B5EF4-FFF2-40B4-BE49-F238E27FC236}">
              <a16:creationId xmlns:a16="http://schemas.microsoft.com/office/drawing/2014/main" id="{00000000-0008-0000-0300-0000E0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17" name="Text Box 1">
          <a:extLst>
            <a:ext uri="{FF2B5EF4-FFF2-40B4-BE49-F238E27FC236}">
              <a16:creationId xmlns:a16="http://schemas.microsoft.com/office/drawing/2014/main" id="{00000000-0008-0000-0300-0000E1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18" name="Text Box 1">
          <a:extLst>
            <a:ext uri="{FF2B5EF4-FFF2-40B4-BE49-F238E27FC236}">
              <a16:creationId xmlns:a16="http://schemas.microsoft.com/office/drawing/2014/main" id="{00000000-0008-0000-0300-0000E2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19" name="Text Box 1">
          <a:extLst>
            <a:ext uri="{FF2B5EF4-FFF2-40B4-BE49-F238E27FC236}">
              <a16:creationId xmlns:a16="http://schemas.microsoft.com/office/drawing/2014/main" id="{00000000-0008-0000-0300-0000E3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20" name="Text Box 1">
          <a:extLst>
            <a:ext uri="{FF2B5EF4-FFF2-40B4-BE49-F238E27FC236}">
              <a16:creationId xmlns:a16="http://schemas.microsoft.com/office/drawing/2014/main" id="{00000000-0008-0000-0300-0000E4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21" name="Text Box 1">
          <a:extLst>
            <a:ext uri="{FF2B5EF4-FFF2-40B4-BE49-F238E27FC236}">
              <a16:creationId xmlns:a16="http://schemas.microsoft.com/office/drawing/2014/main" id="{00000000-0008-0000-0300-0000E5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22" name="Text Box 1">
          <a:extLst>
            <a:ext uri="{FF2B5EF4-FFF2-40B4-BE49-F238E27FC236}">
              <a16:creationId xmlns:a16="http://schemas.microsoft.com/office/drawing/2014/main" id="{00000000-0008-0000-0300-0000E6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23" name="Text Box 1">
          <a:extLst>
            <a:ext uri="{FF2B5EF4-FFF2-40B4-BE49-F238E27FC236}">
              <a16:creationId xmlns:a16="http://schemas.microsoft.com/office/drawing/2014/main" id="{00000000-0008-0000-0300-0000E7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24" name="Text Box 1">
          <a:extLst>
            <a:ext uri="{FF2B5EF4-FFF2-40B4-BE49-F238E27FC236}">
              <a16:creationId xmlns:a16="http://schemas.microsoft.com/office/drawing/2014/main" id="{00000000-0008-0000-0300-0000E8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25" name="Text Box 1">
          <a:extLst>
            <a:ext uri="{FF2B5EF4-FFF2-40B4-BE49-F238E27FC236}">
              <a16:creationId xmlns:a16="http://schemas.microsoft.com/office/drawing/2014/main" id="{00000000-0008-0000-0300-0000E9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26" name="Text Box 1">
          <a:extLst>
            <a:ext uri="{FF2B5EF4-FFF2-40B4-BE49-F238E27FC236}">
              <a16:creationId xmlns:a16="http://schemas.microsoft.com/office/drawing/2014/main" id="{00000000-0008-0000-0300-0000EA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27" name="Text Box 1">
          <a:extLst>
            <a:ext uri="{FF2B5EF4-FFF2-40B4-BE49-F238E27FC236}">
              <a16:creationId xmlns:a16="http://schemas.microsoft.com/office/drawing/2014/main" id="{00000000-0008-0000-0300-0000EB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28" name="Text Box 1">
          <a:extLst>
            <a:ext uri="{FF2B5EF4-FFF2-40B4-BE49-F238E27FC236}">
              <a16:creationId xmlns:a16="http://schemas.microsoft.com/office/drawing/2014/main" id="{00000000-0008-0000-0300-0000EC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29" name="Text Box 1">
          <a:extLst>
            <a:ext uri="{FF2B5EF4-FFF2-40B4-BE49-F238E27FC236}">
              <a16:creationId xmlns:a16="http://schemas.microsoft.com/office/drawing/2014/main" id="{00000000-0008-0000-0300-0000ED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30" name="Text Box 1">
          <a:extLst>
            <a:ext uri="{FF2B5EF4-FFF2-40B4-BE49-F238E27FC236}">
              <a16:creationId xmlns:a16="http://schemas.microsoft.com/office/drawing/2014/main" id="{00000000-0008-0000-0300-0000EE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31" name="Text Box 1">
          <a:extLst>
            <a:ext uri="{FF2B5EF4-FFF2-40B4-BE49-F238E27FC236}">
              <a16:creationId xmlns:a16="http://schemas.microsoft.com/office/drawing/2014/main" id="{00000000-0008-0000-0300-0000EF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32" name="Text Box 1">
          <a:extLst>
            <a:ext uri="{FF2B5EF4-FFF2-40B4-BE49-F238E27FC236}">
              <a16:creationId xmlns:a16="http://schemas.microsoft.com/office/drawing/2014/main" id="{00000000-0008-0000-0300-0000F0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33" name="Text Box 1">
          <a:extLst>
            <a:ext uri="{FF2B5EF4-FFF2-40B4-BE49-F238E27FC236}">
              <a16:creationId xmlns:a16="http://schemas.microsoft.com/office/drawing/2014/main" id="{00000000-0008-0000-0300-0000F1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34" name="Text Box 1">
          <a:extLst>
            <a:ext uri="{FF2B5EF4-FFF2-40B4-BE49-F238E27FC236}">
              <a16:creationId xmlns:a16="http://schemas.microsoft.com/office/drawing/2014/main" id="{00000000-0008-0000-0300-0000F2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35" name="Text Box 1">
          <a:extLst>
            <a:ext uri="{FF2B5EF4-FFF2-40B4-BE49-F238E27FC236}">
              <a16:creationId xmlns:a16="http://schemas.microsoft.com/office/drawing/2014/main" id="{00000000-0008-0000-0300-0000F3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36" name="Text Box 1">
          <a:extLst>
            <a:ext uri="{FF2B5EF4-FFF2-40B4-BE49-F238E27FC236}">
              <a16:creationId xmlns:a16="http://schemas.microsoft.com/office/drawing/2014/main" id="{00000000-0008-0000-0300-0000F4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37" name="Text Box 1">
          <a:extLst>
            <a:ext uri="{FF2B5EF4-FFF2-40B4-BE49-F238E27FC236}">
              <a16:creationId xmlns:a16="http://schemas.microsoft.com/office/drawing/2014/main" id="{00000000-0008-0000-0300-0000F5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38" name="Text Box 1">
          <a:extLst>
            <a:ext uri="{FF2B5EF4-FFF2-40B4-BE49-F238E27FC236}">
              <a16:creationId xmlns:a16="http://schemas.microsoft.com/office/drawing/2014/main" id="{00000000-0008-0000-0300-0000F6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39" name="Text Box 1">
          <a:extLst>
            <a:ext uri="{FF2B5EF4-FFF2-40B4-BE49-F238E27FC236}">
              <a16:creationId xmlns:a16="http://schemas.microsoft.com/office/drawing/2014/main" id="{00000000-0008-0000-0300-0000F7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40" name="Text Box 1">
          <a:extLst>
            <a:ext uri="{FF2B5EF4-FFF2-40B4-BE49-F238E27FC236}">
              <a16:creationId xmlns:a16="http://schemas.microsoft.com/office/drawing/2014/main" id="{00000000-0008-0000-0300-0000F8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41" name="Text Box 1">
          <a:extLst>
            <a:ext uri="{FF2B5EF4-FFF2-40B4-BE49-F238E27FC236}">
              <a16:creationId xmlns:a16="http://schemas.microsoft.com/office/drawing/2014/main" id="{00000000-0008-0000-0300-0000F9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42" name="Text Box 1">
          <a:extLst>
            <a:ext uri="{FF2B5EF4-FFF2-40B4-BE49-F238E27FC236}">
              <a16:creationId xmlns:a16="http://schemas.microsoft.com/office/drawing/2014/main" id="{00000000-0008-0000-0300-0000FA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43" name="Text Box 1">
          <a:extLst>
            <a:ext uri="{FF2B5EF4-FFF2-40B4-BE49-F238E27FC236}">
              <a16:creationId xmlns:a16="http://schemas.microsoft.com/office/drawing/2014/main" id="{00000000-0008-0000-0300-0000FB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44" name="Text Box 1">
          <a:extLst>
            <a:ext uri="{FF2B5EF4-FFF2-40B4-BE49-F238E27FC236}">
              <a16:creationId xmlns:a16="http://schemas.microsoft.com/office/drawing/2014/main" id="{00000000-0008-0000-0300-0000FC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45" name="Text Box 1">
          <a:extLst>
            <a:ext uri="{FF2B5EF4-FFF2-40B4-BE49-F238E27FC236}">
              <a16:creationId xmlns:a16="http://schemas.microsoft.com/office/drawing/2014/main" id="{00000000-0008-0000-0300-0000FD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46" name="Text Box 1">
          <a:extLst>
            <a:ext uri="{FF2B5EF4-FFF2-40B4-BE49-F238E27FC236}">
              <a16:creationId xmlns:a16="http://schemas.microsoft.com/office/drawing/2014/main" id="{00000000-0008-0000-0300-0000FE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47" name="Text Box 1">
          <a:extLst>
            <a:ext uri="{FF2B5EF4-FFF2-40B4-BE49-F238E27FC236}">
              <a16:creationId xmlns:a16="http://schemas.microsoft.com/office/drawing/2014/main" id="{00000000-0008-0000-0300-0000FF25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48" name="Text Box 1">
          <a:extLst>
            <a:ext uri="{FF2B5EF4-FFF2-40B4-BE49-F238E27FC236}">
              <a16:creationId xmlns:a16="http://schemas.microsoft.com/office/drawing/2014/main" id="{00000000-0008-0000-0300-000000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49" name="Text Box 1">
          <a:extLst>
            <a:ext uri="{FF2B5EF4-FFF2-40B4-BE49-F238E27FC236}">
              <a16:creationId xmlns:a16="http://schemas.microsoft.com/office/drawing/2014/main" id="{00000000-0008-0000-0300-000001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50" name="Text Box 1">
          <a:extLst>
            <a:ext uri="{FF2B5EF4-FFF2-40B4-BE49-F238E27FC236}">
              <a16:creationId xmlns:a16="http://schemas.microsoft.com/office/drawing/2014/main" id="{00000000-0008-0000-0300-000002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51" name="Text Box 1">
          <a:extLst>
            <a:ext uri="{FF2B5EF4-FFF2-40B4-BE49-F238E27FC236}">
              <a16:creationId xmlns:a16="http://schemas.microsoft.com/office/drawing/2014/main" id="{00000000-0008-0000-0300-000003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52" name="Text Box 1">
          <a:extLst>
            <a:ext uri="{FF2B5EF4-FFF2-40B4-BE49-F238E27FC236}">
              <a16:creationId xmlns:a16="http://schemas.microsoft.com/office/drawing/2014/main" id="{00000000-0008-0000-0300-000004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53" name="Text Box 1">
          <a:extLst>
            <a:ext uri="{FF2B5EF4-FFF2-40B4-BE49-F238E27FC236}">
              <a16:creationId xmlns:a16="http://schemas.microsoft.com/office/drawing/2014/main" id="{00000000-0008-0000-0300-000005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54" name="Text Box 1">
          <a:extLst>
            <a:ext uri="{FF2B5EF4-FFF2-40B4-BE49-F238E27FC236}">
              <a16:creationId xmlns:a16="http://schemas.microsoft.com/office/drawing/2014/main" id="{00000000-0008-0000-0300-000006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55" name="Text Box 1">
          <a:extLst>
            <a:ext uri="{FF2B5EF4-FFF2-40B4-BE49-F238E27FC236}">
              <a16:creationId xmlns:a16="http://schemas.microsoft.com/office/drawing/2014/main" id="{00000000-0008-0000-0300-000007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56" name="Text Box 1">
          <a:extLst>
            <a:ext uri="{FF2B5EF4-FFF2-40B4-BE49-F238E27FC236}">
              <a16:creationId xmlns:a16="http://schemas.microsoft.com/office/drawing/2014/main" id="{00000000-0008-0000-0300-000008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57" name="Text Box 1">
          <a:extLst>
            <a:ext uri="{FF2B5EF4-FFF2-40B4-BE49-F238E27FC236}">
              <a16:creationId xmlns:a16="http://schemas.microsoft.com/office/drawing/2014/main" id="{00000000-0008-0000-0300-000009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58" name="Text Box 1">
          <a:extLst>
            <a:ext uri="{FF2B5EF4-FFF2-40B4-BE49-F238E27FC236}">
              <a16:creationId xmlns:a16="http://schemas.microsoft.com/office/drawing/2014/main" id="{00000000-0008-0000-0300-00000A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59" name="Text Box 1">
          <a:extLst>
            <a:ext uri="{FF2B5EF4-FFF2-40B4-BE49-F238E27FC236}">
              <a16:creationId xmlns:a16="http://schemas.microsoft.com/office/drawing/2014/main" id="{00000000-0008-0000-0300-00000B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60" name="Text Box 1">
          <a:extLst>
            <a:ext uri="{FF2B5EF4-FFF2-40B4-BE49-F238E27FC236}">
              <a16:creationId xmlns:a16="http://schemas.microsoft.com/office/drawing/2014/main" id="{00000000-0008-0000-0300-00000C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61" name="Text Box 1">
          <a:extLst>
            <a:ext uri="{FF2B5EF4-FFF2-40B4-BE49-F238E27FC236}">
              <a16:creationId xmlns:a16="http://schemas.microsoft.com/office/drawing/2014/main" id="{00000000-0008-0000-0300-00000D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62" name="Text Box 1">
          <a:extLst>
            <a:ext uri="{FF2B5EF4-FFF2-40B4-BE49-F238E27FC236}">
              <a16:creationId xmlns:a16="http://schemas.microsoft.com/office/drawing/2014/main" id="{00000000-0008-0000-0300-00000E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63" name="Text Box 1">
          <a:extLst>
            <a:ext uri="{FF2B5EF4-FFF2-40B4-BE49-F238E27FC236}">
              <a16:creationId xmlns:a16="http://schemas.microsoft.com/office/drawing/2014/main" id="{00000000-0008-0000-0300-00000F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64" name="Text Box 1">
          <a:extLst>
            <a:ext uri="{FF2B5EF4-FFF2-40B4-BE49-F238E27FC236}">
              <a16:creationId xmlns:a16="http://schemas.microsoft.com/office/drawing/2014/main" id="{00000000-0008-0000-0300-000010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65" name="Text Box 1">
          <a:extLst>
            <a:ext uri="{FF2B5EF4-FFF2-40B4-BE49-F238E27FC236}">
              <a16:creationId xmlns:a16="http://schemas.microsoft.com/office/drawing/2014/main" id="{00000000-0008-0000-0300-000011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66" name="Text Box 1">
          <a:extLst>
            <a:ext uri="{FF2B5EF4-FFF2-40B4-BE49-F238E27FC236}">
              <a16:creationId xmlns:a16="http://schemas.microsoft.com/office/drawing/2014/main" id="{00000000-0008-0000-0300-000012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67" name="Text Box 1">
          <a:extLst>
            <a:ext uri="{FF2B5EF4-FFF2-40B4-BE49-F238E27FC236}">
              <a16:creationId xmlns:a16="http://schemas.microsoft.com/office/drawing/2014/main" id="{00000000-0008-0000-0300-000013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68" name="Text Box 1">
          <a:extLst>
            <a:ext uri="{FF2B5EF4-FFF2-40B4-BE49-F238E27FC236}">
              <a16:creationId xmlns:a16="http://schemas.microsoft.com/office/drawing/2014/main" id="{00000000-0008-0000-0300-000014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69" name="Text Box 1">
          <a:extLst>
            <a:ext uri="{FF2B5EF4-FFF2-40B4-BE49-F238E27FC236}">
              <a16:creationId xmlns:a16="http://schemas.microsoft.com/office/drawing/2014/main" id="{00000000-0008-0000-0300-000015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70" name="Text Box 1">
          <a:extLst>
            <a:ext uri="{FF2B5EF4-FFF2-40B4-BE49-F238E27FC236}">
              <a16:creationId xmlns:a16="http://schemas.microsoft.com/office/drawing/2014/main" id="{00000000-0008-0000-0300-000016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71" name="Text Box 1">
          <a:extLst>
            <a:ext uri="{FF2B5EF4-FFF2-40B4-BE49-F238E27FC236}">
              <a16:creationId xmlns:a16="http://schemas.microsoft.com/office/drawing/2014/main" id="{00000000-0008-0000-0300-000017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72" name="Text Box 1">
          <a:extLst>
            <a:ext uri="{FF2B5EF4-FFF2-40B4-BE49-F238E27FC236}">
              <a16:creationId xmlns:a16="http://schemas.microsoft.com/office/drawing/2014/main" id="{00000000-0008-0000-0300-000018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73" name="Text Box 1">
          <a:extLst>
            <a:ext uri="{FF2B5EF4-FFF2-40B4-BE49-F238E27FC236}">
              <a16:creationId xmlns:a16="http://schemas.microsoft.com/office/drawing/2014/main" id="{00000000-0008-0000-0300-000019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74" name="Text Box 1">
          <a:extLst>
            <a:ext uri="{FF2B5EF4-FFF2-40B4-BE49-F238E27FC236}">
              <a16:creationId xmlns:a16="http://schemas.microsoft.com/office/drawing/2014/main" id="{00000000-0008-0000-0300-00001A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75" name="Text Box 1">
          <a:extLst>
            <a:ext uri="{FF2B5EF4-FFF2-40B4-BE49-F238E27FC236}">
              <a16:creationId xmlns:a16="http://schemas.microsoft.com/office/drawing/2014/main" id="{00000000-0008-0000-0300-00001B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76" name="Text Box 1">
          <a:extLst>
            <a:ext uri="{FF2B5EF4-FFF2-40B4-BE49-F238E27FC236}">
              <a16:creationId xmlns:a16="http://schemas.microsoft.com/office/drawing/2014/main" id="{00000000-0008-0000-0300-00001C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77" name="Text Box 1">
          <a:extLst>
            <a:ext uri="{FF2B5EF4-FFF2-40B4-BE49-F238E27FC236}">
              <a16:creationId xmlns:a16="http://schemas.microsoft.com/office/drawing/2014/main" id="{00000000-0008-0000-0300-00001D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78" name="Text Box 1">
          <a:extLst>
            <a:ext uri="{FF2B5EF4-FFF2-40B4-BE49-F238E27FC236}">
              <a16:creationId xmlns:a16="http://schemas.microsoft.com/office/drawing/2014/main" id="{00000000-0008-0000-0300-00001E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79" name="Text Box 1">
          <a:extLst>
            <a:ext uri="{FF2B5EF4-FFF2-40B4-BE49-F238E27FC236}">
              <a16:creationId xmlns:a16="http://schemas.microsoft.com/office/drawing/2014/main" id="{00000000-0008-0000-0300-00001F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80" name="Text Box 1">
          <a:extLst>
            <a:ext uri="{FF2B5EF4-FFF2-40B4-BE49-F238E27FC236}">
              <a16:creationId xmlns:a16="http://schemas.microsoft.com/office/drawing/2014/main" id="{00000000-0008-0000-0300-000020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81" name="Text Box 1">
          <a:extLst>
            <a:ext uri="{FF2B5EF4-FFF2-40B4-BE49-F238E27FC236}">
              <a16:creationId xmlns:a16="http://schemas.microsoft.com/office/drawing/2014/main" id="{00000000-0008-0000-0300-000021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82" name="Text Box 1">
          <a:extLst>
            <a:ext uri="{FF2B5EF4-FFF2-40B4-BE49-F238E27FC236}">
              <a16:creationId xmlns:a16="http://schemas.microsoft.com/office/drawing/2014/main" id="{00000000-0008-0000-0300-000022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83" name="Text Box 1">
          <a:extLst>
            <a:ext uri="{FF2B5EF4-FFF2-40B4-BE49-F238E27FC236}">
              <a16:creationId xmlns:a16="http://schemas.microsoft.com/office/drawing/2014/main" id="{00000000-0008-0000-0300-000023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84" name="Text Box 1">
          <a:extLst>
            <a:ext uri="{FF2B5EF4-FFF2-40B4-BE49-F238E27FC236}">
              <a16:creationId xmlns:a16="http://schemas.microsoft.com/office/drawing/2014/main" id="{00000000-0008-0000-0300-000024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85" name="Text Box 1">
          <a:extLst>
            <a:ext uri="{FF2B5EF4-FFF2-40B4-BE49-F238E27FC236}">
              <a16:creationId xmlns:a16="http://schemas.microsoft.com/office/drawing/2014/main" id="{00000000-0008-0000-0300-000025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86" name="Text Box 1">
          <a:extLst>
            <a:ext uri="{FF2B5EF4-FFF2-40B4-BE49-F238E27FC236}">
              <a16:creationId xmlns:a16="http://schemas.microsoft.com/office/drawing/2014/main" id="{00000000-0008-0000-0300-000026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87" name="Text Box 1">
          <a:extLst>
            <a:ext uri="{FF2B5EF4-FFF2-40B4-BE49-F238E27FC236}">
              <a16:creationId xmlns:a16="http://schemas.microsoft.com/office/drawing/2014/main" id="{00000000-0008-0000-0300-000027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88" name="Text Box 1">
          <a:extLst>
            <a:ext uri="{FF2B5EF4-FFF2-40B4-BE49-F238E27FC236}">
              <a16:creationId xmlns:a16="http://schemas.microsoft.com/office/drawing/2014/main" id="{00000000-0008-0000-0300-000028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89" name="Text Box 1">
          <a:extLst>
            <a:ext uri="{FF2B5EF4-FFF2-40B4-BE49-F238E27FC236}">
              <a16:creationId xmlns:a16="http://schemas.microsoft.com/office/drawing/2014/main" id="{00000000-0008-0000-0300-000029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90" name="Text Box 1">
          <a:extLst>
            <a:ext uri="{FF2B5EF4-FFF2-40B4-BE49-F238E27FC236}">
              <a16:creationId xmlns:a16="http://schemas.microsoft.com/office/drawing/2014/main" id="{00000000-0008-0000-0300-00002A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91" name="Text Box 1">
          <a:extLst>
            <a:ext uri="{FF2B5EF4-FFF2-40B4-BE49-F238E27FC236}">
              <a16:creationId xmlns:a16="http://schemas.microsoft.com/office/drawing/2014/main" id="{00000000-0008-0000-0300-00002B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92" name="Text Box 1">
          <a:extLst>
            <a:ext uri="{FF2B5EF4-FFF2-40B4-BE49-F238E27FC236}">
              <a16:creationId xmlns:a16="http://schemas.microsoft.com/office/drawing/2014/main" id="{00000000-0008-0000-0300-00002C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93" name="Text Box 1">
          <a:extLst>
            <a:ext uri="{FF2B5EF4-FFF2-40B4-BE49-F238E27FC236}">
              <a16:creationId xmlns:a16="http://schemas.microsoft.com/office/drawing/2014/main" id="{00000000-0008-0000-0300-00002D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94" name="Text Box 1">
          <a:extLst>
            <a:ext uri="{FF2B5EF4-FFF2-40B4-BE49-F238E27FC236}">
              <a16:creationId xmlns:a16="http://schemas.microsoft.com/office/drawing/2014/main" id="{00000000-0008-0000-0300-00002E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95" name="Text Box 1">
          <a:extLst>
            <a:ext uri="{FF2B5EF4-FFF2-40B4-BE49-F238E27FC236}">
              <a16:creationId xmlns:a16="http://schemas.microsoft.com/office/drawing/2014/main" id="{00000000-0008-0000-0300-00002F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96" name="Text Box 1">
          <a:extLst>
            <a:ext uri="{FF2B5EF4-FFF2-40B4-BE49-F238E27FC236}">
              <a16:creationId xmlns:a16="http://schemas.microsoft.com/office/drawing/2014/main" id="{00000000-0008-0000-0300-000030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97" name="Text Box 1">
          <a:extLst>
            <a:ext uri="{FF2B5EF4-FFF2-40B4-BE49-F238E27FC236}">
              <a16:creationId xmlns:a16="http://schemas.microsoft.com/office/drawing/2014/main" id="{00000000-0008-0000-0300-000031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98" name="Text Box 1">
          <a:extLst>
            <a:ext uri="{FF2B5EF4-FFF2-40B4-BE49-F238E27FC236}">
              <a16:creationId xmlns:a16="http://schemas.microsoft.com/office/drawing/2014/main" id="{00000000-0008-0000-0300-000032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699" name="Text Box 1">
          <a:extLst>
            <a:ext uri="{FF2B5EF4-FFF2-40B4-BE49-F238E27FC236}">
              <a16:creationId xmlns:a16="http://schemas.microsoft.com/office/drawing/2014/main" id="{00000000-0008-0000-0300-000033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00" name="Text Box 1">
          <a:extLst>
            <a:ext uri="{FF2B5EF4-FFF2-40B4-BE49-F238E27FC236}">
              <a16:creationId xmlns:a16="http://schemas.microsoft.com/office/drawing/2014/main" id="{00000000-0008-0000-0300-000034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01" name="Text Box 1">
          <a:extLst>
            <a:ext uri="{FF2B5EF4-FFF2-40B4-BE49-F238E27FC236}">
              <a16:creationId xmlns:a16="http://schemas.microsoft.com/office/drawing/2014/main" id="{00000000-0008-0000-0300-000035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02" name="Text Box 1">
          <a:extLst>
            <a:ext uri="{FF2B5EF4-FFF2-40B4-BE49-F238E27FC236}">
              <a16:creationId xmlns:a16="http://schemas.microsoft.com/office/drawing/2014/main" id="{00000000-0008-0000-0300-000036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03" name="Text Box 1">
          <a:extLst>
            <a:ext uri="{FF2B5EF4-FFF2-40B4-BE49-F238E27FC236}">
              <a16:creationId xmlns:a16="http://schemas.microsoft.com/office/drawing/2014/main" id="{00000000-0008-0000-0300-000037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04" name="Text Box 1">
          <a:extLst>
            <a:ext uri="{FF2B5EF4-FFF2-40B4-BE49-F238E27FC236}">
              <a16:creationId xmlns:a16="http://schemas.microsoft.com/office/drawing/2014/main" id="{00000000-0008-0000-0300-000038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05" name="Text Box 1">
          <a:extLst>
            <a:ext uri="{FF2B5EF4-FFF2-40B4-BE49-F238E27FC236}">
              <a16:creationId xmlns:a16="http://schemas.microsoft.com/office/drawing/2014/main" id="{00000000-0008-0000-0300-000039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06" name="Text Box 1">
          <a:extLst>
            <a:ext uri="{FF2B5EF4-FFF2-40B4-BE49-F238E27FC236}">
              <a16:creationId xmlns:a16="http://schemas.microsoft.com/office/drawing/2014/main" id="{00000000-0008-0000-0300-00003A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07" name="Text Box 1">
          <a:extLst>
            <a:ext uri="{FF2B5EF4-FFF2-40B4-BE49-F238E27FC236}">
              <a16:creationId xmlns:a16="http://schemas.microsoft.com/office/drawing/2014/main" id="{00000000-0008-0000-0300-00003B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08" name="Text Box 1">
          <a:extLst>
            <a:ext uri="{FF2B5EF4-FFF2-40B4-BE49-F238E27FC236}">
              <a16:creationId xmlns:a16="http://schemas.microsoft.com/office/drawing/2014/main" id="{00000000-0008-0000-0300-00003C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09" name="Text Box 1">
          <a:extLst>
            <a:ext uri="{FF2B5EF4-FFF2-40B4-BE49-F238E27FC236}">
              <a16:creationId xmlns:a16="http://schemas.microsoft.com/office/drawing/2014/main" id="{00000000-0008-0000-0300-00003D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10" name="Text Box 1">
          <a:extLst>
            <a:ext uri="{FF2B5EF4-FFF2-40B4-BE49-F238E27FC236}">
              <a16:creationId xmlns:a16="http://schemas.microsoft.com/office/drawing/2014/main" id="{00000000-0008-0000-0300-00003E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11" name="Text Box 1">
          <a:extLst>
            <a:ext uri="{FF2B5EF4-FFF2-40B4-BE49-F238E27FC236}">
              <a16:creationId xmlns:a16="http://schemas.microsoft.com/office/drawing/2014/main" id="{00000000-0008-0000-0300-00003F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12" name="Text Box 1">
          <a:extLst>
            <a:ext uri="{FF2B5EF4-FFF2-40B4-BE49-F238E27FC236}">
              <a16:creationId xmlns:a16="http://schemas.microsoft.com/office/drawing/2014/main" id="{00000000-0008-0000-0300-000040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13" name="Text Box 1">
          <a:extLst>
            <a:ext uri="{FF2B5EF4-FFF2-40B4-BE49-F238E27FC236}">
              <a16:creationId xmlns:a16="http://schemas.microsoft.com/office/drawing/2014/main" id="{00000000-0008-0000-0300-000041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14" name="Text Box 1">
          <a:extLst>
            <a:ext uri="{FF2B5EF4-FFF2-40B4-BE49-F238E27FC236}">
              <a16:creationId xmlns:a16="http://schemas.microsoft.com/office/drawing/2014/main" id="{00000000-0008-0000-0300-000042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15" name="Text Box 1">
          <a:extLst>
            <a:ext uri="{FF2B5EF4-FFF2-40B4-BE49-F238E27FC236}">
              <a16:creationId xmlns:a16="http://schemas.microsoft.com/office/drawing/2014/main" id="{00000000-0008-0000-0300-000043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16" name="Text Box 1">
          <a:extLst>
            <a:ext uri="{FF2B5EF4-FFF2-40B4-BE49-F238E27FC236}">
              <a16:creationId xmlns:a16="http://schemas.microsoft.com/office/drawing/2014/main" id="{00000000-0008-0000-0300-000044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17" name="Text Box 1">
          <a:extLst>
            <a:ext uri="{FF2B5EF4-FFF2-40B4-BE49-F238E27FC236}">
              <a16:creationId xmlns:a16="http://schemas.microsoft.com/office/drawing/2014/main" id="{00000000-0008-0000-0300-000045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18" name="Text Box 1">
          <a:extLst>
            <a:ext uri="{FF2B5EF4-FFF2-40B4-BE49-F238E27FC236}">
              <a16:creationId xmlns:a16="http://schemas.microsoft.com/office/drawing/2014/main" id="{00000000-0008-0000-0300-000046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19" name="Text Box 1">
          <a:extLst>
            <a:ext uri="{FF2B5EF4-FFF2-40B4-BE49-F238E27FC236}">
              <a16:creationId xmlns:a16="http://schemas.microsoft.com/office/drawing/2014/main" id="{00000000-0008-0000-0300-000047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20" name="Text Box 1">
          <a:extLst>
            <a:ext uri="{FF2B5EF4-FFF2-40B4-BE49-F238E27FC236}">
              <a16:creationId xmlns:a16="http://schemas.microsoft.com/office/drawing/2014/main" id="{00000000-0008-0000-0300-000048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21" name="Text Box 1">
          <a:extLst>
            <a:ext uri="{FF2B5EF4-FFF2-40B4-BE49-F238E27FC236}">
              <a16:creationId xmlns:a16="http://schemas.microsoft.com/office/drawing/2014/main" id="{00000000-0008-0000-0300-000049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22" name="Text Box 1">
          <a:extLst>
            <a:ext uri="{FF2B5EF4-FFF2-40B4-BE49-F238E27FC236}">
              <a16:creationId xmlns:a16="http://schemas.microsoft.com/office/drawing/2014/main" id="{00000000-0008-0000-0300-00004A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23" name="Text Box 1">
          <a:extLst>
            <a:ext uri="{FF2B5EF4-FFF2-40B4-BE49-F238E27FC236}">
              <a16:creationId xmlns:a16="http://schemas.microsoft.com/office/drawing/2014/main" id="{00000000-0008-0000-0300-00004B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24" name="Text Box 1">
          <a:extLst>
            <a:ext uri="{FF2B5EF4-FFF2-40B4-BE49-F238E27FC236}">
              <a16:creationId xmlns:a16="http://schemas.microsoft.com/office/drawing/2014/main" id="{00000000-0008-0000-0300-00004C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25" name="Text Box 1">
          <a:extLst>
            <a:ext uri="{FF2B5EF4-FFF2-40B4-BE49-F238E27FC236}">
              <a16:creationId xmlns:a16="http://schemas.microsoft.com/office/drawing/2014/main" id="{00000000-0008-0000-0300-00004D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26" name="Text Box 1">
          <a:extLst>
            <a:ext uri="{FF2B5EF4-FFF2-40B4-BE49-F238E27FC236}">
              <a16:creationId xmlns:a16="http://schemas.microsoft.com/office/drawing/2014/main" id="{00000000-0008-0000-0300-00004E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27" name="Text Box 1">
          <a:extLst>
            <a:ext uri="{FF2B5EF4-FFF2-40B4-BE49-F238E27FC236}">
              <a16:creationId xmlns:a16="http://schemas.microsoft.com/office/drawing/2014/main" id="{00000000-0008-0000-0300-00004F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28" name="Text Box 1">
          <a:extLst>
            <a:ext uri="{FF2B5EF4-FFF2-40B4-BE49-F238E27FC236}">
              <a16:creationId xmlns:a16="http://schemas.microsoft.com/office/drawing/2014/main" id="{00000000-0008-0000-0300-000050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29" name="Text Box 1">
          <a:extLst>
            <a:ext uri="{FF2B5EF4-FFF2-40B4-BE49-F238E27FC236}">
              <a16:creationId xmlns:a16="http://schemas.microsoft.com/office/drawing/2014/main" id="{00000000-0008-0000-0300-000051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30" name="Text Box 1">
          <a:extLst>
            <a:ext uri="{FF2B5EF4-FFF2-40B4-BE49-F238E27FC236}">
              <a16:creationId xmlns:a16="http://schemas.microsoft.com/office/drawing/2014/main" id="{00000000-0008-0000-0300-000052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31" name="Text Box 1">
          <a:extLst>
            <a:ext uri="{FF2B5EF4-FFF2-40B4-BE49-F238E27FC236}">
              <a16:creationId xmlns:a16="http://schemas.microsoft.com/office/drawing/2014/main" id="{00000000-0008-0000-0300-000053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32" name="Text Box 1">
          <a:extLst>
            <a:ext uri="{FF2B5EF4-FFF2-40B4-BE49-F238E27FC236}">
              <a16:creationId xmlns:a16="http://schemas.microsoft.com/office/drawing/2014/main" id="{00000000-0008-0000-0300-000054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33" name="Text Box 1">
          <a:extLst>
            <a:ext uri="{FF2B5EF4-FFF2-40B4-BE49-F238E27FC236}">
              <a16:creationId xmlns:a16="http://schemas.microsoft.com/office/drawing/2014/main" id="{00000000-0008-0000-0300-000055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34" name="Text Box 1">
          <a:extLst>
            <a:ext uri="{FF2B5EF4-FFF2-40B4-BE49-F238E27FC236}">
              <a16:creationId xmlns:a16="http://schemas.microsoft.com/office/drawing/2014/main" id="{00000000-0008-0000-0300-000056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35" name="Text Box 1">
          <a:extLst>
            <a:ext uri="{FF2B5EF4-FFF2-40B4-BE49-F238E27FC236}">
              <a16:creationId xmlns:a16="http://schemas.microsoft.com/office/drawing/2014/main" id="{00000000-0008-0000-0300-000057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36" name="Text Box 1">
          <a:extLst>
            <a:ext uri="{FF2B5EF4-FFF2-40B4-BE49-F238E27FC236}">
              <a16:creationId xmlns:a16="http://schemas.microsoft.com/office/drawing/2014/main" id="{00000000-0008-0000-0300-000058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37" name="Text Box 1">
          <a:extLst>
            <a:ext uri="{FF2B5EF4-FFF2-40B4-BE49-F238E27FC236}">
              <a16:creationId xmlns:a16="http://schemas.microsoft.com/office/drawing/2014/main" id="{00000000-0008-0000-0300-000059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38" name="Text Box 1">
          <a:extLst>
            <a:ext uri="{FF2B5EF4-FFF2-40B4-BE49-F238E27FC236}">
              <a16:creationId xmlns:a16="http://schemas.microsoft.com/office/drawing/2014/main" id="{00000000-0008-0000-0300-00005A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39" name="Text Box 1">
          <a:extLst>
            <a:ext uri="{FF2B5EF4-FFF2-40B4-BE49-F238E27FC236}">
              <a16:creationId xmlns:a16="http://schemas.microsoft.com/office/drawing/2014/main" id="{00000000-0008-0000-0300-00005B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40" name="Text Box 1">
          <a:extLst>
            <a:ext uri="{FF2B5EF4-FFF2-40B4-BE49-F238E27FC236}">
              <a16:creationId xmlns:a16="http://schemas.microsoft.com/office/drawing/2014/main" id="{00000000-0008-0000-0300-00005C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41" name="Text Box 1">
          <a:extLst>
            <a:ext uri="{FF2B5EF4-FFF2-40B4-BE49-F238E27FC236}">
              <a16:creationId xmlns:a16="http://schemas.microsoft.com/office/drawing/2014/main" id="{00000000-0008-0000-0300-00005D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42" name="Text Box 1">
          <a:extLst>
            <a:ext uri="{FF2B5EF4-FFF2-40B4-BE49-F238E27FC236}">
              <a16:creationId xmlns:a16="http://schemas.microsoft.com/office/drawing/2014/main" id="{00000000-0008-0000-0300-00005E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43" name="Text Box 1">
          <a:extLst>
            <a:ext uri="{FF2B5EF4-FFF2-40B4-BE49-F238E27FC236}">
              <a16:creationId xmlns:a16="http://schemas.microsoft.com/office/drawing/2014/main" id="{00000000-0008-0000-0300-00005F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44" name="Text Box 1">
          <a:extLst>
            <a:ext uri="{FF2B5EF4-FFF2-40B4-BE49-F238E27FC236}">
              <a16:creationId xmlns:a16="http://schemas.microsoft.com/office/drawing/2014/main" id="{00000000-0008-0000-0300-000060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45" name="Text Box 1">
          <a:extLst>
            <a:ext uri="{FF2B5EF4-FFF2-40B4-BE49-F238E27FC236}">
              <a16:creationId xmlns:a16="http://schemas.microsoft.com/office/drawing/2014/main" id="{00000000-0008-0000-0300-000061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46" name="Text Box 1">
          <a:extLst>
            <a:ext uri="{FF2B5EF4-FFF2-40B4-BE49-F238E27FC236}">
              <a16:creationId xmlns:a16="http://schemas.microsoft.com/office/drawing/2014/main" id="{00000000-0008-0000-0300-000062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47" name="Text Box 1">
          <a:extLst>
            <a:ext uri="{FF2B5EF4-FFF2-40B4-BE49-F238E27FC236}">
              <a16:creationId xmlns:a16="http://schemas.microsoft.com/office/drawing/2014/main" id="{00000000-0008-0000-0300-000063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48" name="Text Box 1">
          <a:extLst>
            <a:ext uri="{FF2B5EF4-FFF2-40B4-BE49-F238E27FC236}">
              <a16:creationId xmlns:a16="http://schemas.microsoft.com/office/drawing/2014/main" id="{00000000-0008-0000-0300-000064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49" name="Text Box 1">
          <a:extLst>
            <a:ext uri="{FF2B5EF4-FFF2-40B4-BE49-F238E27FC236}">
              <a16:creationId xmlns:a16="http://schemas.microsoft.com/office/drawing/2014/main" id="{00000000-0008-0000-0300-000065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50" name="Text Box 1">
          <a:extLst>
            <a:ext uri="{FF2B5EF4-FFF2-40B4-BE49-F238E27FC236}">
              <a16:creationId xmlns:a16="http://schemas.microsoft.com/office/drawing/2014/main" id="{00000000-0008-0000-0300-000066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51" name="Text Box 1">
          <a:extLst>
            <a:ext uri="{FF2B5EF4-FFF2-40B4-BE49-F238E27FC236}">
              <a16:creationId xmlns:a16="http://schemas.microsoft.com/office/drawing/2014/main" id="{00000000-0008-0000-0300-000067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52" name="Text Box 1">
          <a:extLst>
            <a:ext uri="{FF2B5EF4-FFF2-40B4-BE49-F238E27FC236}">
              <a16:creationId xmlns:a16="http://schemas.microsoft.com/office/drawing/2014/main" id="{00000000-0008-0000-0300-000068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53" name="Text Box 1">
          <a:extLst>
            <a:ext uri="{FF2B5EF4-FFF2-40B4-BE49-F238E27FC236}">
              <a16:creationId xmlns:a16="http://schemas.microsoft.com/office/drawing/2014/main" id="{00000000-0008-0000-0300-000069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54" name="Text Box 1">
          <a:extLst>
            <a:ext uri="{FF2B5EF4-FFF2-40B4-BE49-F238E27FC236}">
              <a16:creationId xmlns:a16="http://schemas.microsoft.com/office/drawing/2014/main" id="{00000000-0008-0000-0300-00006A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55" name="Text Box 1">
          <a:extLst>
            <a:ext uri="{FF2B5EF4-FFF2-40B4-BE49-F238E27FC236}">
              <a16:creationId xmlns:a16="http://schemas.microsoft.com/office/drawing/2014/main" id="{00000000-0008-0000-0300-00006B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56" name="Text Box 1">
          <a:extLst>
            <a:ext uri="{FF2B5EF4-FFF2-40B4-BE49-F238E27FC236}">
              <a16:creationId xmlns:a16="http://schemas.microsoft.com/office/drawing/2014/main" id="{00000000-0008-0000-0300-00006C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57" name="Text Box 1">
          <a:extLst>
            <a:ext uri="{FF2B5EF4-FFF2-40B4-BE49-F238E27FC236}">
              <a16:creationId xmlns:a16="http://schemas.microsoft.com/office/drawing/2014/main" id="{00000000-0008-0000-0300-00006D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58" name="Text Box 1">
          <a:extLst>
            <a:ext uri="{FF2B5EF4-FFF2-40B4-BE49-F238E27FC236}">
              <a16:creationId xmlns:a16="http://schemas.microsoft.com/office/drawing/2014/main" id="{00000000-0008-0000-0300-00006E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59" name="Text Box 1">
          <a:extLst>
            <a:ext uri="{FF2B5EF4-FFF2-40B4-BE49-F238E27FC236}">
              <a16:creationId xmlns:a16="http://schemas.microsoft.com/office/drawing/2014/main" id="{00000000-0008-0000-0300-00006F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60" name="Text Box 1">
          <a:extLst>
            <a:ext uri="{FF2B5EF4-FFF2-40B4-BE49-F238E27FC236}">
              <a16:creationId xmlns:a16="http://schemas.microsoft.com/office/drawing/2014/main" id="{00000000-0008-0000-0300-000070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61" name="Text Box 1">
          <a:extLst>
            <a:ext uri="{FF2B5EF4-FFF2-40B4-BE49-F238E27FC236}">
              <a16:creationId xmlns:a16="http://schemas.microsoft.com/office/drawing/2014/main" id="{00000000-0008-0000-0300-000071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62" name="Text Box 1">
          <a:extLst>
            <a:ext uri="{FF2B5EF4-FFF2-40B4-BE49-F238E27FC236}">
              <a16:creationId xmlns:a16="http://schemas.microsoft.com/office/drawing/2014/main" id="{00000000-0008-0000-0300-000072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63" name="Text Box 1">
          <a:extLst>
            <a:ext uri="{FF2B5EF4-FFF2-40B4-BE49-F238E27FC236}">
              <a16:creationId xmlns:a16="http://schemas.microsoft.com/office/drawing/2014/main" id="{00000000-0008-0000-0300-000073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64" name="Text Box 1">
          <a:extLst>
            <a:ext uri="{FF2B5EF4-FFF2-40B4-BE49-F238E27FC236}">
              <a16:creationId xmlns:a16="http://schemas.microsoft.com/office/drawing/2014/main" id="{00000000-0008-0000-0300-000074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65" name="Text Box 1">
          <a:extLst>
            <a:ext uri="{FF2B5EF4-FFF2-40B4-BE49-F238E27FC236}">
              <a16:creationId xmlns:a16="http://schemas.microsoft.com/office/drawing/2014/main" id="{00000000-0008-0000-0300-000075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66" name="Text Box 1">
          <a:extLst>
            <a:ext uri="{FF2B5EF4-FFF2-40B4-BE49-F238E27FC236}">
              <a16:creationId xmlns:a16="http://schemas.microsoft.com/office/drawing/2014/main" id="{00000000-0008-0000-0300-000076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67" name="Text Box 1">
          <a:extLst>
            <a:ext uri="{FF2B5EF4-FFF2-40B4-BE49-F238E27FC236}">
              <a16:creationId xmlns:a16="http://schemas.microsoft.com/office/drawing/2014/main" id="{00000000-0008-0000-0300-000077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68" name="Text Box 1">
          <a:extLst>
            <a:ext uri="{FF2B5EF4-FFF2-40B4-BE49-F238E27FC236}">
              <a16:creationId xmlns:a16="http://schemas.microsoft.com/office/drawing/2014/main" id="{00000000-0008-0000-0300-000078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69" name="Text Box 1">
          <a:extLst>
            <a:ext uri="{FF2B5EF4-FFF2-40B4-BE49-F238E27FC236}">
              <a16:creationId xmlns:a16="http://schemas.microsoft.com/office/drawing/2014/main" id="{00000000-0008-0000-0300-000079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70" name="Text Box 1">
          <a:extLst>
            <a:ext uri="{FF2B5EF4-FFF2-40B4-BE49-F238E27FC236}">
              <a16:creationId xmlns:a16="http://schemas.microsoft.com/office/drawing/2014/main" id="{00000000-0008-0000-0300-00007A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71" name="Text Box 1">
          <a:extLst>
            <a:ext uri="{FF2B5EF4-FFF2-40B4-BE49-F238E27FC236}">
              <a16:creationId xmlns:a16="http://schemas.microsoft.com/office/drawing/2014/main" id="{00000000-0008-0000-0300-00007B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72" name="Text Box 1">
          <a:extLst>
            <a:ext uri="{FF2B5EF4-FFF2-40B4-BE49-F238E27FC236}">
              <a16:creationId xmlns:a16="http://schemas.microsoft.com/office/drawing/2014/main" id="{00000000-0008-0000-0300-00007C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73" name="Text Box 1">
          <a:extLst>
            <a:ext uri="{FF2B5EF4-FFF2-40B4-BE49-F238E27FC236}">
              <a16:creationId xmlns:a16="http://schemas.microsoft.com/office/drawing/2014/main" id="{00000000-0008-0000-0300-00007D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74" name="Text Box 1">
          <a:extLst>
            <a:ext uri="{FF2B5EF4-FFF2-40B4-BE49-F238E27FC236}">
              <a16:creationId xmlns:a16="http://schemas.microsoft.com/office/drawing/2014/main" id="{00000000-0008-0000-0300-00007E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75" name="Text Box 1">
          <a:extLst>
            <a:ext uri="{FF2B5EF4-FFF2-40B4-BE49-F238E27FC236}">
              <a16:creationId xmlns:a16="http://schemas.microsoft.com/office/drawing/2014/main" id="{00000000-0008-0000-0300-00007F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76" name="Text Box 1">
          <a:extLst>
            <a:ext uri="{FF2B5EF4-FFF2-40B4-BE49-F238E27FC236}">
              <a16:creationId xmlns:a16="http://schemas.microsoft.com/office/drawing/2014/main" id="{00000000-0008-0000-0300-000080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77" name="Text Box 1">
          <a:extLst>
            <a:ext uri="{FF2B5EF4-FFF2-40B4-BE49-F238E27FC236}">
              <a16:creationId xmlns:a16="http://schemas.microsoft.com/office/drawing/2014/main" id="{00000000-0008-0000-0300-000081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78" name="Text Box 1">
          <a:extLst>
            <a:ext uri="{FF2B5EF4-FFF2-40B4-BE49-F238E27FC236}">
              <a16:creationId xmlns:a16="http://schemas.microsoft.com/office/drawing/2014/main" id="{00000000-0008-0000-0300-000082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79" name="Text Box 1">
          <a:extLst>
            <a:ext uri="{FF2B5EF4-FFF2-40B4-BE49-F238E27FC236}">
              <a16:creationId xmlns:a16="http://schemas.microsoft.com/office/drawing/2014/main" id="{00000000-0008-0000-0300-000083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80" name="Text Box 1">
          <a:extLst>
            <a:ext uri="{FF2B5EF4-FFF2-40B4-BE49-F238E27FC236}">
              <a16:creationId xmlns:a16="http://schemas.microsoft.com/office/drawing/2014/main" id="{00000000-0008-0000-0300-000084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81" name="Text Box 1">
          <a:extLst>
            <a:ext uri="{FF2B5EF4-FFF2-40B4-BE49-F238E27FC236}">
              <a16:creationId xmlns:a16="http://schemas.microsoft.com/office/drawing/2014/main" id="{00000000-0008-0000-0300-000085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82" name="Text Box 1">
          <a:extLst>
            <a:ext uri="{FF2B5EF4-FFF2-40B4-BE49-F238E27FC236}">
              <a16:creationId xmlns:a16="http://schemas.microsoft.com/office/drawing/2014/main" id="{00000000-0008-0000-0300-000086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83" name="Text Box 1">
          <a:extLst>
            <a:ext uri="{FF2B5EF4-FFF2-40B4-BE49-F238E27FC236}">
              <a16:creationId xmlns:a16="http://schemas.microsoft.com/office/drawing/2014/main" id="{00000000-0008-0000-0300-000087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84" name="Text Box 1">
          <a:extLst>
            <a:ext uri="{FF2B5EF4-FFF2-40B4-BE49-F238E27FC236}">
              <a16:creationId xmlns:a16="http://schemas.microsoft.com/office/drawing/2014/main" id="{00000000-0008-0000-0300-000088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85" name="Text Box 1">
          <a:extLst>
            <a:ext uri="{FF2B5EF4-FFF2-40B4-BE49-F238E27FC236}">
              <a16:creationId xmlns:a16="http://schemas.microsoft.com/office/drawing/2014/main" id="{00000000-0008-0000-0300-000089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86" name="Text Box 1">
          <a:extLst>
            <a:ext uri="{FF2B5EF4-FFF2-40B4-BE49-F238E27FC236}">
              <a16:creationId xmlns:a16="http://schemas.microsoft.com/office/drawing/2014/main" id="{00000000-0008-0000-0300-00008A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87" name="Text Box 1">
          <a:extLst>
            <a:ext uri="{FF2B5EF4-FFF2-40B4-BE49-F238E27FC236}">
              <a16:creationId xmlns:a16="http://schemas.microsoft.com/office/drawing/2014/main" id="{00000000-0008-0000-0300-00008B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88" name="Text Box 1">
          <a:extLst>
            <a:ext uri="{FF2B5EF4-FFF2-40B4-BE49-F238E27FC236}">
              <a16:creationId xmlns:a16="http://schemas.microsoft.com/office/drawing/2014/main" id="{00000000-0008-0000-0300-00008C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89" name="Text Box 1">
          <a:extLst>
            <a:ext uri="{FF2B5EF4-FFF2-40B4-BE49-F238E27FC236}">
              <a16:creationId xmlns:a16="http://schemas.microsoft.com/office/drawing/2014/main" id="{00000000-0008-0000-0300-00008D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90" name="Text Box 1">
          <a:extLst>
            <a:ext uri="{FF2B5EF4-FFF2-40B4-BE49-F238E27FC236}">
              <a16:creationId xmlns:a16="http://schemas.microsoft.com/office/drawing/2014/main" id="{00000000-0008-0000-0300-00008E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91" name="Text Box 1">
          <a:extLst>
            <a:ext uri="{FF2B5EF4-FFF2-40B4-BE49-F238E27FC236}">
              <a16:creationId xmlns:a16="http://schemas.microsoft.com/office/drawing/2014/main" id="{00000000-0008-0000-0300-00008F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92" name="Text Box 1">
          <a:extLst>
            <a:ext uri="{FF2B5EF4-FFF2-40B4-BE49-F238E27FC236}">
              <a16:creationId xmlns:a16="http://schemas.microsoft.com/office/drawing/2014/main" id="{00000000-0008-0000-0300-000090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93" name="Text Box 1">
          <a:extLst>
            <a:ext uri="{FF2B5EF4-FFF2-40B4-BE49-F238E27FC236}">
              <a16:creationId xmlns:a16="http://schemas.microsoft.com/office/drawing/2014/main" id="{00000000-0008-0000-0300-000091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94" name="Text Box 1">
          <a:extLst>
            <a:ext uri="{FF2B5EF4-FFF2-40B4-BE49-F238E27FC236}">
              <a16:creationId xmlns:a16="http://schemas.microsoft.com/office/drawing/2014/main" id="{00000000-0008-0000-0300-000092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95" name="Text Box 1">
          <a:extLst>
            <a:ext uri="{FF2B5EF4-FFF2-40B4-BE49-F238E27FC236}">
              <a16:creationId xmlns:a16="http://schemas.microsoft.com/office/drawing/2014/main" id="{00000000-0008-0000-0300-000093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96" name="Text Box 1">
          <a:extLst>
            <a:ext uri="{FF2B5EF4-FFF2-40B4-BE49-F238E27FC236}">
              <a16:creationId xmlns:a16="http://schemas.microsoft.com/office/drawing/2014/main" id="{00000000-0008-0000-0300-000094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97" name="Text Box 1">
          <a:extLst>
            <a:ext uri="{FF2B5EF4-FFF2-40B4-BE49-F238E27FC236}">
              <a16:creationId xmlns:a16="http://schemas.microsoft.com/office/drawing/2014/main" id="{00000000-0008-0000-0300-000095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98" name="Text Box 1">
          <a:extLst>
            <a:ext uri="{FF2B5EF4-FFF2-40B4-BE49-F238E27FC236}">
              <a16:creationId xmlns:a16="http://schemas.microsoft.com/office/drawing/2014/main" id="{00000000-0008-0000-0300-000096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799" name="Text Box 1">
          <a:extLst>
            <a:ext uri="{FF2B5EF4-FFF2-40B4-BE49-F238E27FC236}">
              <a16:creationId xmlns:a16="http://schemas.microsoft.com/office/drawing/2014/main" id="{00000000-0008-0000-0300-000097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00" name="Text Box 1">
          <a:extLst>
            <a:ext uri="{FF2B5EF4-FFF2-40B4-BE49-F238E27FC236}">
              <a16:creationId xmlns:a16="http://schemas.microsoft.com/office/drawing/2014/main" id="{00000000-0008-0000-0300-000098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01" name="Text Box 1">
          <a:extLst>
            <a:ext uri="{FF2B5EF4-FFF2-40B4-BE49-F238E27FC236}">
              <a16:creationId xmlns:a16="http://schemas.microsoft.com/office/drawing/2014/main" id="{00000000-0008-0000-0300-000099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02" name="Text Box 1">
          <a:extLst>
            <a:ext uri="{FF2B5EF4-FFF2-40B4-BE49-F238E27FC236}">
              <a16:creationId xmlns:a16="http://schemas.microsoft.com/office/drawing/2014/main" id="{00000000-0008-0000-0300-00009A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03" name="Text Box 1">
          <a:extLst>
            <a:ext uri="{FF2B5EF4-FFF2-40B4-BE49-F238E27FC236}">
              <a16:creationId xmlns:a16="http://schemas.microsoft.com/office/drawing/2014/main" id="{00000000-0008-0000-0300-00009B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04" name="Text Box 1">
          <a:extLst>
            <a:ext uri="{FF2B5EF4-FFF2-40B4-BE49-F238E27FC236}">
              <a16:creationId xmlns:a16="http://schemas.microsoft.com/office/drawing/2014/main" id="{00000000-0008-0000-0300-00009C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05" name="Text Box 1">
          <a:extLst>
            <a:ext uri="{FF2B5EF4-FFF2-40B4-BE49-F238E27FC236}">
              <a16:creationId xmlns:a16="http://schemas.microsoft.com/office/drawing/2014/main" id="{00000000-0008-0000-0300-00009D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06" name="Text Box 1">
          <a:extLst>
            <a:ext uri="{FF2B5EF4-FFF2-40B4-BE49-F238E27FC236}">
              <a16:creationId xmlns:a16="http://schemas.microsoft.com/office/drawing/2014/main" id="{00000000-0008-0000-0300-00009E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07" name="Text Box 1">
          <a:extLst>
            <a:ext uri="{FF2B5EF4-FFF2-40B4-BE49-F238E27FC236}">
              <a16:creationId xmlns:a16="http://schemas.microsoft.com/office/drawing/2014/main" id="{00000000-0008-0000-0300-00009F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08" name="Text Box 1">
          <a:extLst>
            <a:ext uri="{FF2B5EF4-FFF2-40B4-BE49-F238E27FC236}">
              <a16:creationId xmlns:a16="http://schemas.microsoft.com/office/drawing/2014/main" id="{00000000-0008-0000-0300-0000A0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09" name="Text Box 1">
          <a:extLst>
            <a:ext uri="{FF2B5EF4-FFF2-40B4-BE49-F238E27FC236}">
              <a16:creationId xmlns:a16="http://schemas.microsoft.com/office/drawing/2014/main" id="{00000000-0008-0000-0300-0000A1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10" name="Text Box 1">
          <a:extLst>
            <a:ext uri="{FF2B5EF4-FFF2-40B4-BE49-F238E27FC236}">
              <a16:creationId xmlns:a16="http://schemas.microsoft.com/office/drawing/2014/main" id="{00000000-0008-0000-0300-0000A2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11" name="Text Box 1">
          <a:extLst>
            <a:ext uri="{FF2B5EF4-FFF2-40B4-BE49-F238E27FC236}">
              <a16:creationId xmlns:a16="http://schemas.microsoft.com/office/drawing/2014/main" id="{00000000-0008-0000-0300-0000A3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12" name="Text Box 1">
          <a:extLst>
            <a:ext uri="{FF2B5EF4-FFF2-40B4-BE49-F238E27FC236}">
              <a16:creationId xmlns:a16="http://schemas.microsoft.com/office/drawing/2014/main" id="{00000000-0008-0000-0300-0000A4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13" name="Text Box 1">
          <a:extLst>
            <a:ext uri="{FF2B5EF4-FFF2-40B4-BE49-F238E27FC236}">
              <a16:creationId xmlns:a16="http://schemas.microsoft.com/office/drawing/2014/main" id="{00000000-0008-0000-0300-0000A5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14" name="Text Box 1">
          <a:extLst>
            <a:ext uri="{FF2B5EF4-FFF2-40B4-BE49-F238E27FC236}">
              <a16:creationId xmlns:a16="http://schemas.microsoft.com/office/drawing/2014/main" id="{00000000-0008-0000-0300-0000A6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15" name="Text Box 1">
          <a:extLst>
            <a:ext uri="{FF2B5EF4-FFF2-40B4-BE49-F238E27FC236}">
              <a16:creationId xmlns:a16="http://schemas.microsoft.com/office/drawing/2014/main" id="{00000000-0008-0000-0300-0000A7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16" name="Text Box 1">
          <a:extLst>
            <a:ext uri="{FF2B5EF4-FFF2-40B4-BE49-F238E27FC236}">
              <a16:creationId xmlns:a16="http://schemas.microsoft.com/office/drawing/2014/main" id="{00000000-0008-0000-0300-0000A8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17" name="Text Box 1">
          <a:extLst>
            <a:ext uri="{FF2B5EF4-FFF2-40B4-BE49-F238E27FC236}">
              <a16:creationId xmlns:a16="http://schemas.microsoft.com/office/drawing/2014/main" id="{00000000-0008-0000-0300-0000A9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18" name="Text Box 1">
          <a:extLst>
            <a:ext uri="{FF2B5EF4-FFF2-40B4-BE49-F238E27FC236}">
              <a16:creationId xmlns:a16="http://schemas.microsoft.com/office/drawing/2014/main" id="{00000000-0008-0000-0300-0000AA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19" name="Text Box 1">
          <a:extLst>
            <a:ext uri="{FF2B5EF4-FFF2-40B4-BE49-F238E27FC236}">
              <a16:creationId xmlns:a16="http://schemas.microsoft.com/office/drawing/2014/main" id="{00000000-0008-0000-0300-0000AB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20" name="Text Box 1">
          <a:extLst>
            <a:ext uri="{FF2B5EF4-FFF2-40B4-BE49-F238E27FC236}">
              <a16:creationId xmlns:a16="http://schemas.microsoft.com/office/drawing/2014/main" id="{00000000-0008-0000-0300-0000AC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21" name="Text Box 1">
          <a:extLst>
            <a:ext uri="{FF2B5EF4-FFF2-40B4-BE49-F238E27FC236}">
              <a16:creationId xmlns:a16="http://schemas.microsoft.com/office/drawing/2014/main" id="{00000000-0008-0000-0300-0000AD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22" name="Text Box 1">
          <a:extLst>
            <a:ext uri="{FF2B5EF4-FFF2-40B4-BE49-F238E27FC236}">
              <a16:creationId xmlns:a16="http://schemas.microsoft.com/office/drawing/2014/main" id="{00000000-0008-0000-0300-0000AE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23" name="Text Box 1">
          <a:extLst>
            <a:ext uri="{FF2B5EF4-FFF2-40B4-BE49-F238E27FC236}">
              <a16:creationId xmlns:a16="http://schemas.microsoft.com/office/drawing/2014/main" id="{00000000-0008-0000-0300-0000AF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24" name="Text Box 1">
          <a:extLst>
            <a:ext uri="{FF2B5EF4-FFF2-40B4-BE49-F238E27FC236}">
              <a16:creationId xmlns:a16="http://schemas.microsoft.com/office/drawing/2014/main" id="{00000000-0008-0000-0300-0000B0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25" name="Text Box 1">
          <a:extLst>
            <a:ext uri="{FF2B5EF4-FFF2-40B4-BE49-F238E27FC236}">
              <a16:creationId xmlns:a16="http://schemas.microsoft.com/office/drawing/2014/main" id="{00000000-0008-0000-0300-0000B1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26" name="Text Box 1">
          <a:extLst>
            <a:ext uri="{FF2B5EF4-FFF2-40B4-BE49-F238E27FC236}">
              <a16:creationId xmlns:a16="http://schemas.microsoft.com/office/drawing/2014/main" id="{00000000-0008-0000-0300-0000B2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27" name="Text Box 1">
          <a:extLst>
            <a:ext uri="{FF2B5EF4-FFF2-40B4-BE49-F238E27FC236}">
              <a16:creationId xmlns:a16="http://schemas.microsoft.com/office/drawing/2014/main" id="{00000000-0008-0000-0300-0000B3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28" name="Text Box 1">
          <a:extLst>
            <a:ext uri="{FF2B5EF4-FFF2-40B4-BE49-F238E27FC236}">
              <a16:creationId xmlns:a16="http://schemas.microsoft.com/office/drawing/2014/main" id="{00000000-0008-0000-0300-0000B4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29" name="Text Box 1">
          <a:extLst>
            <a:ext uri="{FF2B5EF4-FFF2-40B4-BE49-F238E27FC236}">
              <a16:creationId xmlns:a16="http://schemas.microsoft.com/office/drawing/2014/main" id="{00000000-0008-0000-0300-0000B5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30" name="Text Box 1">
          <a:extLst>
            <a:ext uri="{FF2B5EF4-FFF2-40B4-BE49-F238E27FC236}">
              <a16:creationId xmlns:a16="http://schemas.microsoft.com/office/drawing/2014/main" id="{00000000-0008-0000-0300-0000B6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31" name="Text Box 1">
          <a:extLst>
            <a:ext uri="{FF2B5EF4-FFF2-40B4-BE49-F238E27FC236}">
              <a16:creationId xmlns:a16="http://schemas.microsoft.com/office/drawing/2014/main" id="{00000000-0008-0000-0300-0000B7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32" name="Text Box 1">
          <a:extLst>
            <a:ext uri="{FF2B5EF4-FFF2-40B4-BE49-F238E27FC236}">
              <a16:creationId xmlns:a16="http://schemas.microsoft.com/office/drawing/2014/main" id="{00000000-0008-0000-0300-0000B8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33" name="Text Box 1">
          <a:extLst>
            <a:ext uri="{FF2B5EF4-FFF2-40B4-BE49-F238E27FC236}">
              <a16:creationId xmlns:a16="http://schemas.microsoft.com/office/drawing/2014/main" id="{00000000-0008-0000-0300-0000B9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34" name="Text Box 1">
          <a:extLst>
            <a:ext uri="{FF2B5EF4-FFF2-40B4-BE49-F238E27FC236}">
              <a16:creationId xmlns:a16="http://schemas.microsoft.com/office/drawing/2014/main" id="{00000000-0008-0000-0300-0000BA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35" name="Text Box 1">
          <a:extLst>
            <a:ext uri="{FF2B5EF4-FFF2-40B4-BE49-F238E27FC236}">
              <a16:creationId xmlns:a16="http://schemas.microsoft.com/office/drawing/2014/main" id="{00000000-0008-0000-0300-0000BB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36" name="Text Box 1">
          <a:extLst>
            <a:ext uri="{FF2B5EF4-FFF2-40B4-BE49-F238E27FC236}">
              <a16:creationId xmlns:a16="http://schemas.microsoft.com/office/drawing/2014/main" id="{00000000-0008-0000-0300-0000BC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37" name="Text Box 1">
          <a:extLst>
            <a:ext uri="{FF2B5EF4-FFF2-40B4-BE49-F238E27FC236}">
              <a16:creationId xmlns:a16="http://schemas.microsoft.com/office/drawing/2014/main" id="{00000000-0008-0000-0300-0000BD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38" name="Text Box 1">
          <a:extLst>
            <a:ext uri="{FF2B5EF4-FFF2-40B4-BE49-F238E27FC236}">
              <a16:creationId xmlns:a16="http://schemas.microsoft.com/office/drawing/2014/main" id="{00000000-0008-0000-0300-0000BE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39" name="Text Box 1">
          <a:extLst>
            <a:ext uri="{FF2B5EF4-FFF2-40B4-BE49-F238E27FC236}">
              <a16:creationId xmlns:a16="http://schemas.microsoft.com/office/drawing/2014/main" id="{00000000-0008-0000-0300-0000BF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40" name="Text Box 1">
          <a:extLst>
            <a:ext uri="{FF2B5EF4-FFF2-40B4-BE49-F238E27FC236}">
              <a16:creationId xmlns:a16="http://schemas.microsoft.com/office/drawing/2014/main" id="{00000000-0008-0000-0300-0000C0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41" name="Text Box 1">
          <a:extLst>
            <a:ext uri="{FF2B5EF4-FFF2-40B4-BE49-F238E27FC236}">
              <a16:creationId xmlns:a16="http://schemas.microsoft.com/office/drawing/2014/main" id="{00000000-0008-0000-0300-0000C1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42" name="Text Box 1">
          <a:extLst>
            <a:ext uri="{FF2B5EF4-FFF2-40B4-BE49-F238E27FC236}">
              <a16:creationId xmlns:a16="http://schemas.microsoft.com/office/drawing/2014/main" id="{00000000-0008-0000-0300-0000C2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43" name="Text Box 1">
          <a:extLst>
            <a:ext uri="{FF2B5EF4-FFF2-40B4-BE49-F238E27FC236}">
              <a16:creationId xmlns:a16="http://schemas.microsoft.com/office/drawing/2014/main" id="{00000000-0008-0000-0300-0000C3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44" name="Text Box 1">
          <a:extLst>
            <a:ext uri="{FF2B5EF4-FFF2-40B4-BE49-F238E27FC236}">
              <a16:creationId xmlns:a16="http://schemas.microsoft.com/office/drawing/2014/main" id="{00000000-0008-0000-0300-0000C4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45" name="Text Box 1">
          <a:extLst>
            <a:ext uri="{FF2B5EF4-FFF2-40B4-BE49-F238E27FC236}">
              <a16:creationId xmlns:a16="http://schemas.microsoft.com/office/drawing/2014/main" id="{00000000-0008-0000-0300-0000C5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46" name="Text Box 1">
          <a:extLst>
            <a:ext uri="{FF2B5EF4-FFF2-40B4-BE49-F238E27FC236}">
              <a16:creationId xmlns:a16="http://schemas.microsoft.com/office/drawing/2014/main" id="{00000000-0008-0000-0300-0000C6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47" name="Text Box 1">
          <a:extLst>
            <a:ext uri="{FF2B5EF4-FFF2-40B4-BE49-F238E27FC236}">
              <a16:creationId xmlns:a16="http://schemas.microsoft.com/office/drawing/2014/main" id="{00000000-0008-0000-0300-0000C7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48" name="Text Box 1">
          <a:extLst>
            <a:ext uri="{FF2B5EF4-FFF2-40B4-BE49-F238E27FC236}">
              <a16:creationId xmlns:a16="http://schemas.microsoft.com/office/drawing/2014/main" id="{00000000-0008-0000-0300-0000C8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49" name="Text Box 1">
          <a:extLst>
            <a:ext uri="{FF2B5EF4-FFF2-40B4-BE49-F238E27FC236}">
              <a16:creationId xmlns:a16="http://schemas.microsoft.com/office/drawing/2014/main" id="{00000000-0008-0000-0300-0000C9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50" name="Text Box 1">
          <a:extLst>
            <a:ext uri="{FF2B5EF4-FFF2-40B4-BE49-F238E27FC236}">
              <a16:creationId xmlns:a16="http://schemas.microsoft.com/office/drawing/2014/main" id="{00000000-0008-0000-0300-0000CA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51" name="Text Box 1">
          <a:extLst>
            <a:ext uri="{FF2B5EF4-FFF2-40B4-BE49-F238E27FC236}">
              <a16:creationId xmlns:a16="http://schemas.microsoft.com/office/drawing/2014/main" id="{00000000-0008-0000-0300-0000CB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52" name="Text Box 1">
          <a:extLst>
            <a:ext uri="{FF2B5EF4-FFF2-40B4-BE49-F238E27FC236}">
              <a16:creationId xmlns:a16="http://schemas.microsoft.com/office/drawing/2014/main" id="{00000000-0008-0000-0300-0000CC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53" name="Text Box 1">
          <a:extLst>
            <a:ext uri="{FF2B5EF4-FFF2-40B4-BE49-F238E27FC236}">
              <a16:creationId xmlns:a16="http://schemas.microsoft.com/office/drawing/2014/main" id="{00000000-0008-0000-0300-0000CD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54" name="Text Box 1">
          <a:extLst>
            <a:ext uri="{FF2B5EF4-FFF2-40B4-BE49-F238E27FC236}">
              <a16:creationId xmlns:a16="http://schemas.microsoft.com/office/drawing/2014/main" id="{00000000-0008-0000-0300-0000CE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55" name="Text Box 1">
          <a:extLst>
            <a:ext uri="{FF2B5EF4-FFF2-40B4-BE49-F238E27FC236}">
              <a16:creationId xmlns:a16="http://schemas.microsoft.com/office/drawing/2014/main" id="{00000000-0008-0000-0300-0000CF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56" name="Text Box 1">
          <a:extLst>
            <a:ext uri="{FF2B5EF4-FFF2-40B4-BE49-F238E27FC236}">
              <a16:creationId xmlns:a16="http://schemas.microsoft.com/office/drawing/2014/main" id="{00000000-0008-0000-0300-0000D0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57" name="Text Box 1">
          <a:extLst>
            <a:ext uri="{FF2B5EF4-FFF2-40B4-BE49-F238E27FC236}">
              <a16:creationId xmlns:a16="http://schemas.microsoft.com/office/drawing/2014/main" id="{00000000-0008-0000-0300-0000D1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58" name="Text Box 1">
          <a:extLst>
            <a:ext uri="{FF2B5EF4-FFF2-40B4-BE49-F238E27FC236}">
              <a16:creationId xmlns:a16="http://schemas.microsoft.com/office/drawing/2014/main" id="{00000000-0008-0000-0300-0000D2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59" name="Text Box 1">
          <a:extLst>
            <a:ext uri="{FF2B5EF4-FFF2-40B4-BE49-F238E27FC236}">
              <a16:creationId xmlns:a16="http://schemas.microsoft.com/office/drawing/2014/main" id="{00000000-0008-0000-0300-0000D3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60" name="Text Box 1">
          <a:extLst>
            <a:ext uri="{FF2B5EF4-FFF2-40B4-BE49-F238E27FC236}">
              <a16:creationId xmlns:a16="http://schemas.microsoft.com/office/drawing/2014/main" id="{00000000-0008-0000-0300-0000D4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61" name="Text Box 1">
          <a:extLst>
            <a:ext uri="{FF2B5EF4-FFF2-40B4-BE49-F238E27FC236}">
              <a16:creationId xmlns:a16="http://schemas.microsoft.com/office/drawing/2014/main" id="{00000000-0008-0000-0300-0000D5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62" name="Text Box 1">
          <a:extLst>
            <a:ext uri="{FF2B5EF4-FFF2-40B4-BE49-F238E27FC236}">
              <a16:creationId xmlns:a16="http://schemas.microsoft.com/office/drawing/2014/main" id="{00000000-0008-0000-0300-0000D6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63" name="Text Box 1">
          <a:extLst>
            <a:ext uri="{FF2B5EF4-FFF2-40B4-BE49-F238E27FC236}">
              <a16:creationId xmlns:a16="http://schemas.microsoft.com/office/drawing/2014/main" id="{00000000-0008-0000-0300-0000D7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64" name="Text Box 1">
          <a:extLst>
            <a:ext uri="{FF2B5EF4-FFF2-40B4-BE49-F238E27FC236}">
              <a16:creationId xmlns:a16="http://schemas.microsoft.com/office/drawing/2014/main" id="{00000000-0008-0000-0300-0000D8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65" name="Text Box 1">
          <a:extLst>
            <a:ext uri="{FF2B5EF4-FFF2-40B4-BE49-F238E27FC236}">
              <a16:creationId xmlns:a16="http://schemas.microsoft.com/office/drawing/2014/main" id="{00000000-0008-0000-0300-0000D9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66" name="Text Box 1">
          <a:extLst>
            <a:ext uri="{FF2B5EF4-FFF2-40B4-BE49-F238E27FC236}">
              <a16:creationId xmlns:a16="http://schemas.microsoft.com/office/drawing/2014/main" id="{00000000-0008-0000-0300-0000DA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67" name="Text Box 1">
          <a:extLst>
            <a:ext uri="{FF2B5EF4-FFF2-40B4-BE49-F238E27FC236}">
              <a16:creationId xmlns:a16="http://schemas.microsoft.com/office/drawing/2014/main" id="{00000000-0008-0000-0300-0000DB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68" name="Text Box 1">
          <a:extLst>
            <a:ext uri="{FF2B5EF4-FFF2-40B4-BE49-F238E27FC236}">
              <a16:creationId xmlns:a16="http://schemas.microsoft.com/office/drawing/2014/main" id="{00000000-0008-0000-0300-0000DC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69" name="Text Box 1">
          <a:extLst>
            <a:ext uri="{FF2B5EF4-FFF2-40B4-BE49-F238E27FC236}">
              <a16:creationId xmlns:a16="http://schemas.microsoft.com/office/drawing/2014/main" id="{00000000-0008-0000-0300-0000DD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70" name="Text Box 1">
          <a:extLst>
            <a:ext uri="{FF2B5EF4-FFF2-40B4-BE49-F238E27FC236}">
              <a16:creationId xmlns:a16="http://schemas.microsoft.com/office/drawing/2014/main" id="{00000000-0008-0000-0300-0000DE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71" name="Text Box 1">
          <a:extLst>
            <a:ext uri="{FF2B5EF4-FFF2-40B4-BE49-F238E27FC236}">
              <a16:creationId xmlns:a16="http://schemas.microsoft.com/office/drawing/2014/main" id="{00000000-0008-0000-0300-0000DF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72" name="Text Box 1">
          <a:extLst>
            <a:ext uri="{FF2B5EF4-FFF2-40B4-BE49-F238E27FC236}">
              <a16:creationId xmlns:a16="http://schemas.microsoft.com/office/drawing/2014/main" id="{00000000-0008-0000-0300-0000E0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73" name="Text Box 1">
          <a:extLst>
            <a:ext uri="{FF2B5EF4-FFF2-40B4-BE49-F238E27FC236}">
              <a16:creationId xmlns:a16="http://schemas.microsoft.com/office/drawing/2014/main" id="{00000000-0008-0000-0300-0000E1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74" name="Text Box 1">
          <a:extLst>
            <a:ext uri="{FF2B5EF4-FFF2-40B4-BE49-F238E27FC236}">
              <a16:creationId xmlns:a16="http://schemas.microsoft.com/office/drawing/2014/main" id="{00000000-0008-0000-0300-0000E2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75" name="Text Box 1">
          <a:extLst>
            <a:ext uri="{FF2B5EF4-FFF2-40B4-BE49-F238E27FC236}">
              <a16:creationId xmlns:a16="http://schemas.microsoft.com/office/drawing/2014/main" id="{00000000-0008-0000-0300-0000E3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76" name="Text Box 1">
          <a:extLst>
            <a:ext uri="{FF2B5EF4-FFF2-40B4-BE49-F238E27FC236}">
              <a16:creationId xmlns:a16="http://schemas.microsoft.com/office/drawing/2014/main" id="{00000000-0008-0000-0300-0000E4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77" name="Text Box 1">
          <a:extLst>
            <a:ext uri="{FF2B5EF4-FFF2-40B4-BE49-F238E27FC236}">
              <a16:creationId xmlns:a16="http://schemas.microsoft.com/office/drawing/2014/main" id="{00000000-0008-0000-0300-0000E5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78" name="Text Box 1">
          <a:extLst>
            <a:ext uri="{FF2B5EF4-FFF2-40B4-BE49-F238E27FC236}">
              <a16:creationId xmlns:a16="http://schemas.microsoft.com/office/drawing/2014/main" id="{00000000-0008-0000-0300-0000E6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79" name="Text Box 1">
          <a:extLst>
            <a:ext uri="{FF2B5EF4-FFF2-40B4-BE49-F238E27FC236}">
              <a16:creationId xmlns:a16="http://schemas.microsoft.com/office/drawing/2014/main" id="{00000000-0008-0000-0300-0000E7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80" name="Text Box 1">
          <a:extLst>
            <a:ext uri="{FF2B5EF4-FFF2-40B4-BE49-F238E27FC236}">
              <a16:creationId xmlns:a16="http://schemas.microsoft.com/office/drawing/2014/main" id="{00000000-0008-0000-0300-0000E8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81" name="Text Box 1">
          <a:extLst>
            <a:ext uri="{FF2B5EF4-FFF2-40B4-BE49-F238E27FC236}">
              <a16:creationId xmlns:a16="http://schemas.microsoft.com/office/drawing/2014/main" id="{00000000-0008-0000-0300-0000E9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82" name="Text Box 1">
          <a:extLst>
            <a:ext uri="{FF2B5EF4-FFF2-40B4-BE49-F238E27FC236}">
              <a16:creationId xmlns:a16="http://schemas.microsoft.com/office/drawing/2014/main" id="{00000000-0008-0000-0300-0000EA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83" name="Text Box 1">
          <a:extLst>
            <a:ext uri="{FF2B5EF4-FFF2-40B4-BE49-F238E27FC236}">
              <a16:creationId xmlns:a16="http://schemas.microsoft.com/office/drawing/2014/main" id="{00000000-0008-0000-0300-0000EB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84" name="Text Box 1">
          <a:extLst>
            <a:ext uri="{FF2B5EF4-FFF2-40B4-BE49-F238E27FC236}">
              <a16:creationId xmlns:a16="http://schemas.microsoft.com/office/drawing/2014/main" id="{00000000-0008-0000-0300-0000EC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85" name="Text Box 1">
          <a:extLst>
            <a:ext uri="{FF2B5EF4-FFF2-40B4-BE49-F238E27FC236}">
              <a16:creationId xmlns:a16="http://schemas.microsoft.com/office/drawing/2014/main" id="{00000000-0008-0000-0300-0000ED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86" name="Text Box 1">
          <a:extLst>
            <a:ext uri="{FF2B5EF4-FFF2-40B4-BE49-F238E27FC236}">
              <a16:creationId xmlns:a16="http://schemas.microsoft.com/office/drawing/2014/main" id="{00000000-0008-0000-0300-0000EE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87" name="Text Box 1">
          <a:extLst>
            <a:ext uri="{FF2B5EF4-FFF2-40B4-BE49-F238E27FC236}">
              <a16:creationId xmlns:a16="http://schemas.microsoft.com/office/drawing/2014/main" id="{00000000-0008-0000-0300-0000EF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88" name="Text Box 1">
          <a:extLst>
            <a:ext uri="{FF2B5EF4-FFF2-40B4-BE49-F238E27FC236}">
              <a16:creationId xmlns:a16="http://schemas.microsoft.com/office/drawing/2014/main" id="{00000000-0008-0000-0300-0000F0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89" name="Text Box 1">
          <a:extLst>
            <a:ext uri="{FF2B5EF4-FFF2-40B4-BE49-F238E27FC236}">
              <a16:creationId xmlns:a16="http://schemas.microsoft.com/office/drawing/2014/main" id="{00000000-0008-0000-0300-0000F1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90" name="Text Box 1">
          <a:extLst>
            <a:ext uri="{FF2B5EF4-FFF2-40B4-BE49-F238E27FC236}">
              <a16:creationId xmlns:a16="http://schemas.microsoft.com/office/drawing/2014/main" id="{00000000-0008-0000-0300-0000F2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91" name="Text Box 1">
          <a:extLst>
            <a:ext uri="{FF2B5EF4-FFF2-40B4-BE49-F238E27FC236}">
              <a16:creationId xmlns:a16="http://schemas.microsoft.com/office/drawing/2014/main" id="{00000000-0008-0000-0300-0000F3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92" name="Text Box 1">
          <a:extLst>
            <a:ext uri="{FF2B5EF4-FFF2-40B4-BE49-F238E27FC236}">
              <a16:creationId xmlns:a16="http://schemas.microsoft.com/office/drawing/2014/main" id="{00000000-0008-0000-0300-0000F4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93" name="Text Box 1">
          <a:extLst>
            <a:ext uri="{FF2B5EF4-FFF2-40B4-BE49-F238E27FC236}">
              <a16:creationId xmlns:a16="http://schemas.microsoft.com/office/drawing/2014/main" id="{00000000-0008-0000-0300-0000F5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94" name="Text Box 1">
          <a:extLst>
            <a:ext uri="{FF2B5EF4-FFF2-40B4-BE49-F238E27FC236}">
              <a16:creationId xmlns:a16="http://schemas.microsoft.com/office/drawing/2014/main" id="{00000000-0008-0000-0300-0000F6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95" name="Text Box 1">
          <a:extLst>
            <a:ext uri="{FF2B5EF4-FFF2-40B4-BE49-F238E27FC236}">
              <a16:creationId xmlns:a16="http://schemas.microsoft.com/office/drawing/2014/main" id="{00000000-0008-0000-0300-0000F7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96" name="Text Box 1">
          <a:extLst>
            <a:ext uri="{FF2B5EF4-FFF2-40B4-BE49-F238E27FC236}">
              <a16:creationId xmlns:a16="http://schemas.microsoft.com/office/drawing/2014/main" id="{00000000-0008-0000-0300-0000F8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97" name="Text Box 1">
          <a:extLst>
            <a:ext uri="{FF2B5EF4-FFF2-40B4-BE49-F238E27FC236}">
              <a16:creationId xmlns:a16="http://schemas.microsoft.com/office/drawing/2014/main" id="{00000000-0008-0000-0300-0000F9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98" name="Text Box 1">
          <a:extLst>
            <a:ext uri="{FF2B5EF4-FFF2-40B4-BE49-F238E27FC236}">
              <a16:creationId xmlns:a16="http://schemas.microsoft.com/office/drawing/2014/main" id="{00000000-0008-0000-0300-0000FA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899" name="Text Box 1">
          <a:extLst>
            <a:ext uri="{FF2B5EF4-FFF2-40B4-BE49-F238E27FC236}">
              <a16:creationId xmlns:a16="http://schemas.microsoft.com/office/drawing/2014/main" id="{00000000-0008-0000-0300-0000FB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00" name="Text Box 1">
          <a:extLst>
            <a:ext uri="{FF2B5EF4-FFF2-40B4-BE49-F238E27FC236}">
              <a16:creationId xmlns:a16="http://schemas.microsoft.com/office/drawing/2014/main" id="{00000000-0008-0000-0300-0000FC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01" name="Text Box 1">
          <a:extLst>
            <a:ext uri="{FF2B5EF4-FFF2-40B4-BE49-F238E27FC236}">
              <a16:creationId xmlns:a16="http://schemas.microsoft.com/office/drawing/2014/main" id="{00000000-0008-0000-0300-0000FD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02" name="Text Box 1">
          <a:extLst>
            <a:ext uri="{FF2B5EF4-FFF2-40B4-BE49-F238E27FC236}">
              <a16:creationId xmlns:a16="http://schemas.microsoft.com/office/drawing/2014/main" id="{00000000-0008-0000-0300-0000FE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03" name="Text Box 1">
          <a:extLst>
            <a:ext uri="{FF2B5EF4-FFF2-40B4-BE49-F238E27FC236}">
              <a16:creationId xmlns:a16="http://schemas.microsoft.com/office/drawing/2014/main" id="{00000000-0008-0000-0300-0000FF26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04" name="Text Box 1">
          <a:extLst>
            <a:ext uri="{FF2B5EF4-FFF2-40B4-BE49-F238E27FC236}">
              <a16:creationId xmlns:a16="http://schemas.microsoft.com/office/drawing/2014/main" id="{00000000-0008-0000-0300-000000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05" name="Text Box 1">
          <a:extLst>
            <a:ext uri="{FF2B5EF4-FFF2-40B4-BE49-F238E27FC236}">
              <a16:creationId xmlns:a16="http://schemas.microsoft.com/office/drawing/2014/main" id="{00000000-0008-0000-0300-000001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06" name="Text Box 1">
          <a:extLst>
            <a:ext uri="{FF2B5EF4-FFF2-40B4-BE49-F238E27FC236}">
              <a16:creationId xmlns:a16="http://schemas.microsoft.com/office/drawing/2014/main" id="{00000000-0008-0000-0300-000002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07" name="Text Box 1">
          <a:extLst>
            <a:ext uri="{FF2B5EF4-FFF2-40B4-BE49-F238E27FC236}">
              <a16:creationId xmlns:a16="http://schemas.microsoft.com/office/drawing/2014/main" id="{00000000-0008-0000-0300-000003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08" name="Text Box 1">
          <a:extLst>
            <a:ext uri="{FF2B5EF4-FFF2-40B4-BE49-F238E27FC236}">
              <a16:creationId xmlns:a16="http://schemas.microsoft.com/office/drawing/2014/main" id="{00000000-0008-0000-0300-000004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09" name="Text Box 1">
          <a:extLst>
            <a:ext uri="{FF2B5EF4-FFF2-40B4-BE49-F238E27FC236}">
              <a16:creationId xmlns:a16="http://schemas.microsoft.com/office/drawing/2014/main" id="{00000000-0008-0000-0300-000005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10" name="Text Box 1">
          <a:extLst>
            <a:ext uri="{FF2B5EF4-FFF2-40B4-BE49-F238E27FC236}">
              <a16:creationId xmlns:a16="http://schemas.microsoft.com/office/drawing/2014/main" id="{00000000-0008-0000-0300-000006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11" name="Text Box 1">
          <a:extLst>
            <a:ext uri="{FF2B5EF4-FFF2-40B4-BE49-F238E27FC236}">
              <a16:creationId xmlns:a16="http://schemas.microsoft.com/office/drawing/2014/main" id="{00000000-0008-0000-0300-000007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12" name="Text Box 1">
          <a:extLst>
            <a:ext uri="{FF2B5EF4-FFF2-40B4-BE49-F238E27FC236}">
              <a16:creationId xmlns:a16="http://schemas.microsoft.com/office/drawing/2014/main" id="{00000000-0008-0000-0300-000008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13" name="Text Box 1">
          <a:extLst>
            <a:ext uri="{FF2B5EF4-FFF2-40B4-BE49-F238E27FC236}">
              <a16:creationId xmlns:a16="http://schemas.microsoft.com/office/drawing/2014/main" id="{00000000-0008-0000-0300-000009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14" name="Text Box 1">
          <a:extLst>
            <a:ext uri="{FF2B5EF4-FFF2-40B4-BE49-F238E27FC236}">
              <a16:creationId xmlns:a16="http://schemas.microsoft.com/office/drawing/2014/main" id="{00000000-0008-0000-0300-00000A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15" name="Text Box 1">
          <a:extLst>
            <a:ext uri="{FF2B5EF4-FFF2-40B4-BE49-F238E27FC236}">
              <a16:creationId xmlns:a16="http://schemas.microsoft.com/office/drawing/2014/main" id="{00000000-0008-0000-0300-00000B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16" name="Text Box 1">
          <a:extLst>
            <a:ext uri="{FF2B5EF4-FFF2-40B4-BE49-F238E27FC236}">
              <a16:creationId xmlns:a16="http://schemas.microsoft.com/office/drawing/2014/main" id="{00000000-0008-0000-0300-00000C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17" name="Text Box 1">
          <a:extLst>
            <a:ext uri="{FF2B5EF4-FFF2-40B4-BE49-F238E27FC236}">
              <a16:creationId xmlns:a16="http://schemas.microsoft.com/office/drawing/2014/main" id="{00000000-0008-0000-0300-00000D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18" name="Text Box 1">
          <a:extLst>
            <a:ext uri="{FF2B5EF4-FFF2-40B4-BE49-F238E27FC236}">
              <a16:creationId xmlns:a16="http://schemas.microsoft.com/office/drawing/2014/main" id="{00000000-0008-0000-0300-00000E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19" name="Text Box 1">
          <a:extLst>
            <a:ext uri="{FF2B5EF4-FFF2-40B4-BE49-F238E27FC236}">
              <a16:creationId xmlns:a16="http://schemas.microsoft.com/office/drawing/2014/main" id="{00000000-0008-0000-0300-00000F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20" name="Text Box 1">
          <a:extLst>
            <a:ext uri="{FF2B5EF4-FFF2-40B4-BE49-F238E27FC236}">
              <a16:creationId xmlns:a16="http://schemas.microsoft.com/office/drawing/2014/main" id="{00000000-0008-0000-0300-000010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21" name="Text Box 1">
          <a:extLst>
            <a:ext uri="{FF2B5EF4-FFF2-40B4-BE49-F238E27FC236}">
              <a16:creationId xmlns:a16="http://schemas.microsoft.com/office/drawing/2014/main" id="{00000000-0008-0000-0300-000011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22" name="Text Box 1">
          <a:extLst>
            <a:ext uri="{FF2B5EF4-FFF2-40B4-BE49-F238E27FC236}">
              <a16:creationId xmlns:a16="http://schemas.microsoft.com/office/drawing/2014/main" id="{00000000-0008-0000-0300-000012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23" name="Text Box 1">
          <a:extLst>
            <a:ext uri="{FF2B5EF4-FFF2-40B4-BE49-F238E27FC236}">
              <a16:creationId xmlns:a16="http://schemas.microsoft.com/office/drawing/2014/main" id="{00000000-0008-0000-0300-000013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24" name="Text Box 1">
          <a:extLst>
            <a:ext uri="{FF2B5EF4-FFF2-40B4-BE49-F238E27FC236}">
              <a16:creationId xmlns:a16="http://schemas.microsoft.com/office/drawing/2014/main" id="{00000000-0008-0000-0300-000014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25" name="Text Box 1">
          <a:extLst>
            <a:ext uri="{FF2B5EF4-FFF2-40B4-BE49-F238E27FC236}">
              <a16:creationId xmlns:a16="http://schemas.microsoft.com/office/drawing/2014/main" id="{00000000-0008-0000-0300-000015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26" name="Text Box 1">
          <a:extLst>
            <a:ext uri="{FF2B5EF4-FFF2-40B4-BE49-F238E27FC236}">
              <a16:creationId xmlns:a16="http://schemas.microsoft.com/office/drawing/2014/main" id="{00000000-0008-0000-0300-000016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27" name="Text Box 1">
          <a:extLst>
            <a:ext uri="{FF2B5EF4-FFF2-40B4-BE49-F238E27FC236}">
              <a16:creationId xmlns:a16="http://schemas.microsoft.com/office/drawing/2014/main" id="{00000000-0008-0000-0300-000017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28" name="Text Box 1">
          <a:extLst>
            <a:ext uri="{FF2B5EF4-FFF2-40B4-BE49-F238E27FC236}">
              <a16:creationId xmlns:a16="http://schemas.microsoft.com/office/drawing/2014/main" id="{00000000-0008-0000-0300-000018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29" name="Text Box 1">
          <a:extLst>
            <a:ext uri="{FF2B5EF4-FFF2-40B4-BE49-F238E27FC236}">
              <a16:creationId xmlns:a16="http://schemas.microsoft.com/office/drawing/2014/main" id="{00000000-0008-0000-0300-000019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30" name="Text Box 1">
          <a:extLst>
            <a:ext uri="{FF2B5EF4-FFF2-40B4-BE49-F238E27FC236}">
              <a16:creationId xmlns:a16="http://schemas.microsoft.com/office/drawing/2014/main" id="{00000000-0008-0000-0300-00001A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31" name="Text Box 1">
          <a:extLst>
            <a:ext uri="{FF2B5EF4-FFF2-40B4-BE49-F238E27FC236}">
              <a16:creationId xmlns:a16="http://schemas.microsoft.com/office/drawing/2014/main" id="{00000000-0008-0000-0300-00001B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32" name="Text Box 1">
          <a:extLst>
            <a:ext uri="{FF2B5EF4-FFF2-40B4-BE49-F238E27FC236}">
              <a16:creationId xmlns:a16="http://schemas.microsoft.com/office/drawing/2014/main" id="{00000000-0008-0000-0300-00001C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33" name="Text Box 1">
          <a:extLst>
            <a:ext uri="{FF2B5EF4-FFF2-40B4-BE49-F238E27FC236}">
              <a16:creationId xmlns:a16="http://schemas.microsoft.com/office/drawing/2014/main" id="{00000000-0008-0000-0300-00001D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34" name="Text Box 1">
          <a:extLst>
            <a:ext uri="{FF2B5EF4-FFF2-40B4-BE49-F238E27FC236}">
              <a16:creationId xmlns:a16="http://schemas.microsoft.com/office/drawing/2014/main" id="{00000000-0008-0000-0300-00001E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35" name="Text Box 1">
          <a:extLst>
            <a:ext uri="{FF2B5EF4-FFF2-40B4-BE49-F238E27FC236}">
              <a16:creationId xmlns:a16="http://schemas.microsoft.com/office/drawing/2014/main" id="{00000000-0008-0000-0300-00001F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36" name="Text Box 1">
          <a:extLst>
            <a:ext uri="{FF2B5EF4-FFF2-40B4-BE49-F238E27FC236}">
              <a16:creationId xmlns:a16="http://schemas.microsoft.com/office/drawing/2014/main" id="{00000000-0008-0000-0300-000020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37" name="Text Box 1">
          <a:extLst>
            <a:ext uri="{FF2B5EF4-FFF2-40B4-BE49-F238E27FC236}">
              <a16:creationId xmlns:a16="http://schemas.microsoft.com/office/drawing/2014/main" id="{00000000-0008-0000-0300-000021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38" name="Text Box 1">
          <a:extLst>
            <a:ext uri="{FF2B5EF4-FFF2-40B4-BE49-F238E27FC236}">
              <a16:creationId xmlns:a16="http://schemas.microsoft.com/office/drawing/2014/main" id="{00000000-0008-0000-0300-000022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39" name="Text Box 1">
          <a:extLst>
            <a:ext uri="{FF2B5EF4-FFF2-40B4-BE49-F238E27FC236}">
              <a16:creationId xmlns:a16="http://schemas.microsoft.com/office/drawing/2014/main" id="{00000000-0008-0000-0300-000023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40" name="Text Box 1">
          <a:extLst>
            <a:ext uri="{FF2B5EF4-FFF2-40B4-BE49-F238E27FC236}">
              <a16:creationId xmlns:a16="http://schemas.microsoft.com/office/drawing/2014/main" id="{00000000-0008-0000-0300-000024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41" name="Text Box 1">
          <a:extLst>
            <a:ext uri="{FF2B5EF4-FFF2-40B4-BE49-F238E27FC236}">
              <a16:creationId xmlns:a16="http://schemas.microsoft.com/office/drawing/2014/main" id="{00000000-0008-0000-0300-000025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42" name="Text Box 1">
          <a:extLst>
            <a:ext uri="{FF2B5EF4-FFF2-40B4-BE49-F238E27FC236}">
              <a16:creationId xmlns:a16="http://schemas.microsoft.com/office/drawing/2014/main" id="{00000000-0008-0000-0300-000026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43" name="Text Box 1">
          <a:extLst>
            <a:ext uri="{FF2B5EF4-FFF2-40B4-BE49-F238E27FC236}">
              <a16:creationId xmlns:a16="http://schemas.microsoft.com/office/drawing/2014/main" id="{00000000-0008-0000-0300-000027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44" name="Text Box 1">
          <a:extLst>
            <a:ext uri="{FF2B5EF4-FFF2-40B4-BE49-F238E27FC236}">
              <a16:creationId xmlns:a16="http://schemas.microsoft.com/office/drawing/2014/main" id="{00000000-0008-0000-0300-000028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45" name="Text Box 1">
          <a:extLst>
            <a:ext uri="{FF2B5EF4-FFF2-40B4-BE49-F238E27FC236}">
              <a16:creationId xmlns:a16="http://schemas.microsoft.com/office/drawing/2014/main" id="{00000000-0008-0000-0300-000029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46" name="Text Box 1">
          <a:extLst>
            <a:ext uri="{FF2B5EF4-FFF2-40B4-BE49-F238E27FC236}">
              <a16:creationId xmlns:a16="http://schemas.microsoft.com/office/drawing/2014/main" id="{00000000-0008-0000-0300-00002A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47" name="Text Box 1">
          <a:extLst>
            <a:ext uri="{FF2B5EF4-FFF2-40B4-BE49-F238E27FC236}">
              <a16:creationId xmlns:a16="http://schemas.microsoft.com/office/drawing/2014/main" id="{00000000-0008-0000-0300-00002B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48" name="Text Box 1">
          <a:extLst>
            <a:ext uri="{FF2B5EF4-FFF2-40B4-BE49-F238E27FC236}">
              <a16:creationId xmlns:a16="http://schemas.microsoft.com/office/drawing/2014/main" id="{00000000-0008-0000-0300-00002C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49" name="Text Box 1">
          <a:extLst>
            <a:ext uri="{FF2B5EF4-FFF2-40B4-BE49-F238E27FC236}">
              <a16:creationId xmlns:a16="http://schemas.microsoft.com/office/drawing/2014/main" id="{00000000-0008-0000-0300-00002D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50" name="Text Box 1">
          <a:extLst>
            <a:ext uri="{FF2B5EF4-FFF2-40B4-BE49-F238E27FC236}">
              <a16:creationId xmlns:a16="http://schemas.microsoft.com/office/drawing/2014/main" id="{00000000-0008-0000-0300-00002E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51" name="Text Box 1">
          <a:extLst>
            <a:ext uri="{FF2B5EF4-FFF2-40B4-BE49-F238E27FC236}">
              <a16:creationId xmlns:a16="http://schemas.microsoft.com/office/drawing/2014/main" id="{00000000-0008-0000-0300-00002F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52" name="Text Box 1">
          <a:extLst>
            <a:ext uri="{FF2B5EF4-FFF2-40B4-BE49-F238E27FC236}">
              <a16:creationId xmlns:a16="http://schemas.microsoft.com/office/drawing/2014/main" id="{00000000-0008-0000-0300-000030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53" name="Text Box 1">
          <a:extLst>
            <a:ext uri="{FF2B5EF4-FFF2-40B4-BE49-F238E27FC236}">
              <a16:creationId xmlns:a16="http://schemas.microsoft.com/office/drawing/2014/main" id="{00000000-0008-0000-0300-000031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54" name="Text Box 1">
          <a:extLst>
            <a:ext uri="{FF2B5EF4-FFF2-40B4-BE49-F238E27FC236}">
              <a16:creationId xmlns:a16="http://schemas.microsoft.com/office/drawing/2014/main" id="{00000000-0008-0000-0300-000032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55" name="Text Box 1">
          <a:extLst>
            <a:ext uri="{FF2B5EF4-FFF2-40B4-BE49-F238E27FC236}">
              <a16:creationId xmlns:a16="http://schemas.microsoft.com/office/drawing/2014/main" id="{00000000-0008-0000-0300-000033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56" name="Text Box 1">
          <a:extLst>
            <a:ext uri="{FF2B5EF4-FFF2-40B4-BE49-F238E27FC236}">
              <a16:creationId xmlns:a16="http://schemas.microsoft.com/office/drawing/2014/main" id="{00000000-0008-0000-0300-000034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57" name="Text Box 1">
          <a:extLst>
            <a:ext uri="{FF2B5EF4-FFF2-40B4-BE49-F238E27FC236}">
              <a16:creationId xmlns:a16="http://schemas.microsoft.com/office/drawing/2014/main" id="{00000000-0008-0000-0300-000035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58" name="Text Box 1">
          <a:extLst>
            <a:ext uri="{FF2B5EF4-FFF2-40B4-BE49-F238E27FC236}">
              <a16:creationId xmlns:a16="http://schemas.microsoft.com/office/drawing/2014/main" id="{00000000-0008-0000-0300-000036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59" name="Text Box 1">
          <a:extLst>
            <a:ext uri="{FF2B5EF4-FFF2-40B4-BE49-F238E27FC236}">
              <a16:creationId xmlns:a16="http://schemas.microsoft.com/office/drawing/2014/main" id="{00000000-0008-0000-0300-000037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60" name="Text Box 1">
          <a:extLst>
            <a:ext uri="{FF2B5EF4-FFF2-40B4-BE49-F238E27FC236}">
              <a16:creationId xmlns:a16="http://schemas.microsoft.com/office/drawing/2014/main" id="{00000000-0008-0000-0300-000038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61" name="Text Box 1">
          <a:extLst>
            <a:ext uri="{FF2B5EF4-FFF2-40B4-BE49-F238E27FC236}">
              <a16:creationId xmlns:a16="http://schemas.microsoft.com/office/drawing/2014/main" id="{00000000-0008-0000-0300-000039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62" name="Text Box 1">
          <a:extLst>
            <a:ext uri="{FF2B5EF4-FFF2-40B4-BE49-F238E27FC236}">
              <a16:creationId xmlns:a16="http://schemas.microsoft.com/office/drawing/2014/main" id="{00000000-0008-0000-0300-00003A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63" name="Text Box 1">
          <a:extLst>
            <a:ext uri="{FF2B5EF4-FFF2-40B4-BE49-F238E27FC236}">
              <a16:creationId xmlns:a16="http://schemas.microsoft.com/office/drawing/2014/main" id="{00000000-0008-0000-0300-00003B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64" name="Text Box 1">
          <a:extLst>
            <a:ext uri="{FF2B5EF4-FFF2-40B4-BE49-F238E27FC236}">
              <a16:creationId xmlns:a16="http://schemas.microsoft.com/office/drawing/2014/main" id="{00000000-0008-0000-0300-00003C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65" name="Text Box 1">
          <a:extLst>
            <a:ext uri="{FF2B5EF4-FFF2-40B4-BE49-F238E27FC236}">
              <a16:creationId xmlns:a16="http://schemas.microsoft.com/office/drawing/2014/main" id="{00000000-0008-0000-0300-00003D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66" name="Text Box 1">
          <a:extLst>
            <a:ext uri="{FF2B5EF4-FFF2-40B4-BE49-F238E27FC236}">
              <a16:creationId xmlns:a16="http://schemas.microsoft.com/office/drawing/2014/main" id="{00000000-0008-0000-0300-00003E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67" name="Text Box 1">
          <a:extLst>
            <a:ext uri="{FF2B5EF4-FFF2-40B4-BE49-F238E27FC236}">
              <a16:creationId xmlns:a16="http://schemas.microsoft.com/office/drawing/2014/main" id="{00000000-0008-0000-0300-00003F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68" name="Text Box 1">
          <a:extLst>
            <a:ext uri="{FF2B5EF4-FFF2-40B4-BE49-F238E27FC236}">
              <a16:creationId xmlns:a16="http://schemas.microsoft.com/office/drawing/2014/main" id="{00000000-0008-0000-0300-000040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69" name="Text Box 1">
          <a:extLst>
            <a:ext uri="{FF2B5EF4-FFF2-40B4-BE49-F238E27FC236}">
              <a16:creationId xmlns:a16="http://schemas.microsoft.com/office/drawing/2014/main" id="{00000000-0008-0000-0300-000041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70" name="Text Box 1">
          <a:extLst>
            <a:ext uri="{FF2B5EF4-FFF2-40B4-BE49-F238E27FC236}">
              <a16:creationId xmlns:a16="http://schemas.microsoft.com/office/drawing/2014/main" id="{00000000-0008-0000-0300-000042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71" name="Text Box 1">
          <a:extLst>
            <a:ext uri="{FF2B5EF4-FFF2-40B4-BE49-F238E27FC236}">
              <a16:creationId xmlns:a16="http://schemas.microsoft.com/office/drawing/2014/main" id="{00000000-0008-0000-0300-000043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72" name="Text Box 1">
          <a:extLst>
            <a:ext uri="{FF2B5EF4-FFF2-40B4-BE49-F238E27FC236}">
              <a16:creationId xmlns:a16="http://schemas.microsoft.com/office/drawing/2014/main" id="{00000000-0008-0000-0300-000044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73" name="Text Box 1">
          <a:extLst>
            <a:ext uri="{FF2B5EF4-FFF2-40B4-BE49-F238E27FC236}">
              <a16:creationId xmlns:a16="http://schemas.microsoft.com/office/drawing/2014/main" id="{00000000-0008-0000-0300-000045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74" name="Text Box 1">
          <a:extLst>
            <a:ext uri="{FF2B5EF4-FFF2-40B4-BE49-F238E27FC236}">
              <a16:creationId xmlns:a16="http://schemas.microsoft.com/office/drawing/2014/main" id="{00000000-0008-0000-0300-000046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75" name="Text Box 1">
          <a:extLst>
            <a:ext uri="{FF2B5EF4-FFF2-40B4-BE49-F238E27FC236}">
              <a16:creationId xmlns:a16="http://schemas.microsoft.com/office/drawing/2014/main" id="{00000000-0008-0000-0300-000047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76" name="Text Box 1">
          <a:extLst>
            <a:ext uri="{FF2B5EF4-FFF2-40B4-BE49-F238E27FC236}">
              <a16:creationId xmlns:a16="http://schemas.microsoft.com/office/drawing/2014/main" id="{00000000-0008-0000-0300-000048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77" name="Text Box 1">
          <a:extLst>
            <a:ext uri="{FF2B5EF4-FFF2-40B4-BE49-F238E27FC236}">
              <a16:creationId xmlns:a16="http://schemas.microsoft.com/office/drawing/2014/main" id="{00000000-0008-0000-0300-000049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78" name="Text Box 1">
          <a:extLst>
            <a:ext uri="{FF2B5EF4-FFF2-40B4-BE49-F238E27FC236}">
              <a16:creationId xmlns:a16="http://schemas.microsoft.com/office/drawing/2014/main" id="{00000000-0008-0000-0300-00004A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79" name="Text Box 1">
          <a:extLst>
            <a:ext uri="{FF2B5EF4-FFF2-40B4-BE49-F238E27FC236}">
              <a16:creationId xmlns:a16="http://schemas.microsoft.com/office/drawing/2014/main" id="{00000000-0008-0000-0300-00004B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80" name="Text Box 1">
          <a:extLst>
            <a:ext uri="{FF2B5EF4-FFF2-40B4-BE49-F238E27FC236}">
              <a16:creationId xmlns:a16="http://schemas.microsoft.com/office/drawing/2014/main" id="{00000000-0008-0000-0300-00004C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81" name="Text Box 1">
          <a:extLst>
            <a:ext uri="{FF2B5EF4-FFF2-40B4-BE49-F238E27FC236}">
              <a16:creationId xmlns:a16="http://schemas.microsoft.com/office/drawing/2014/main" id="{00000000-0008-0000-0300-00004D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82" name="Text Box 1">
          <a:extLst>
            <a:ext uri="{FF2B5EF4-FFF2-40B4-BE49-F238E27FC236}">
              <a16:creationId xmlns:a16="http://schemas.microsoft.com/office/drawing/2014/main" id="{00000000-0008-0000-0300-00004E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83" name="Text Box 1">
          <a:extLst>
            <a:ext uri="{FF2B5EF4-FFF2-40B4-BE49-F238E27FC236}">
              <a16:creationId xmlns:a16="http://schemas.microsoft.com/office/drawing/2014/main" id="{00000000-0008-0000-0300-00004F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84" name="Text Box 1">
          <a:extLst>
            <a:ext uri="{FF2B5EF4-FFF2-40B4-BE49-F238E27FC236}">
              <a16:creationId xmlns:a16="http://schemas.microsoft.com/office/drawing/2014/main" id="{00000000-0008-0000-0300-000050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85" name="Text Box 1">
          <a:extLst>
            <a:ext uri="{FF2B5EF4-FFF2-40B4-BE49-F238E27FC236}">
              <a16:creationId xmlns:a16="http://schemas.microsoft.com/office/drawing/2014/main" id="{00000000-0008-0000-0300-000051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86" name="Text Box 1">
          <a:extLst>
            <a:ext uri="{FF2B5EF4-FFF2-40B4-BE49-F238E27FC236}">
              <a16:creationId xmlns:a16="http://schemas.microsoft.com/office/drawing/2014/main" id="{00000000-0008-0000-0300-000052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87" name="Text Box 1">
          <a:extLst>
            <a:ext uri="{FF2B5EF4-FFF2-40B4-BE49-F238E27FC236}">
              <a16:creationId xmlns:a16="http://schemas.microsoft.com/office/drawing/2014/main" id="{00000000-0008-0000-0300-000053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88" name="Text Box 1">
          <a:extLst>
            <a:ext uri="{FF2B5EF4-FFF2-40B4-BE49-F238E27FC236}">
              <a16:creationId xmlns:a16="http://schemas.microsoft.com/office/drawing/2014/main" id="{00000000-0008-0000-0300-000054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89" name="Text Box 1">
          <a:extLst>
            <a:ext uri="{FF2B5EF4-FFF2-40B4-BE49-F238E27FC236}">
              <a16:creationId xmlns:a16="http://schemas.microsoft.com/office/drawing/2014/main" id="{00000000-0008-0000-0300-000055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90" name="Text Box 1">
          <a:extLst>
            <a:ext uri="{FF2B5EF4-FFF2-40B4-BE49-F238E27FC236}">
              <a16:creationId xmlns:a16="http://schemas.microsoft.com/office/drawing/2014/main" id="{00000000-0008-0000-0300-000056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91" name="Text Box 1">
          <a:extLst>
            <a:ext uri="{FF2B5EF4-FFF2-40B4-BE49-F238E27FC236}">
              <a16:creationId xmlns:a16="http://schemas.microsoft.com/office/drawing/2014/main" id="{00000000-0008-0000-0300-000057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92" name="Text Box 1">
          <a:extLst>
            <a:ext uri="{FF2B5EF4-FFF2-40B4-BE49-F238E27FC236}">
              <a16:creationId xmlns:a16="http://schemas.microsoft.com/office/drawing/2014/main" id="{00000000-0008-0000-0300-000058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93" name="Text Box 1">
          <a:extLst>
            <a:ext uri="{FF2B5EF4-FFF2-40B4-BE49-F238E27FC236}">
              <a16:creationId xmlns:a16="http://schemas.microsoft.com/office/drawing/2014/main" id="{00000000-0008-0000-0300-000059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94" name="Text Box 1">
          <a:extLst>
            <a:ext uri="{FF2B5EF4-FFF2-40B4-BE49-F238E27FC236}">
              <a16:creationId xmlns:a16="http://schemas.microsoft.com/office/drawing/2014/main" id="{00000000-0008-0000-0300-00005A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95" name="Text Box 1">
          <a:extLst>
            <a:ext uri="{FF2B5EF4-FFF2-40B4-BE49-F238E27FC236}">
              <a16:creationId xmlns:a16="http://schemas.microsoft.com/office/drawing/2014/main" id="{00000000-0008-0000-0300-00005B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96" name="Text Box 1">
          <a:extLst>
            <a:ext uri="{FF2B5EF4-FFF2-40B4-BE49-F238E27FC236}">
              <a16:creationId xmlns:a16="http://schemas.microsoft.com/office/drawing/2014/main" id="{00000000-0008-0000-0300-00005C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97" name="Text Box 1">
          <a:extLst>
            <a:ext uri="{FF2B5EF4-FFF2-40B4-BE49-F238E27FC236}">
              <a16:creationId xmlns:a16="http://schemas.microsoft.com/office/drawing/2014/main" id="{00000000-0008-0000-0300-00005D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98" name="Text Box 1">
          <a:extLst>
            <a:ext uri="{FF2B5EF4-FFF2-40B4-BE49-F238E27FC236}">
              <a16:creationId xmlns:a16="http://schemas.microsoft.com/office/drawing/2014/main" id="{00000000-0008-0000-0300-00005E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3999" name="Text Box 1">
          <a:extLst>
            <a:ext uri="{FF2B5EF4-FFF2-40B4-BE49-F238E27FC236}">
              <a16:creationId xmlns:a16="http://schemas.microsoft.com/office/drawing/2014/main" id="{00000000-0008-0000-0300-00005F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00" name="Text Box 1">
          <a:extLst>
            <a:ext uri="{FF2B5EF4-FFF2-40B4-BE49-F238E27FC236}">
              <a16:creationId xmlns:a16="http://schemas.microsoft.com/office/drawing/2014/main" id="{00000000-0008-0000-0300-000060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01" name="Text Box 1">
          <a:extLst>
            <a:ext uri="{FF2B5EF4-FFF2-40B4-BE49-F238E27FC236}">
              <a16:creationId xmlns:a16="http://schemas.microsoft.com/office/drawing/2014/main" id="{00000000-0008-0000-0300-000061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02" name="Text Box 1">
          <a:extLst>
            <a:ext uri="{FF2B5EF4-FFF2-40B4-BE49-F238E27FC236}">
              <a16:creationId xmlns:a16="http://schemas.microsoft.com/office/drawing/2014/main" id="{00000000-0008-0000-0300-000062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03" name="Text Box 1">
          <a:extLst>
            <a:ext uri="{FF2B5EF4-FFF2-40B4-BE49-F238E27FC236}">
              <a16:creationId xmlns:a16="http://schemas.microsoft.com/office/drawing/2014/main" id="{00000000-0008-0000-0300-000063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04" name="Text Box 1">
          <a:extLst>
            <a:ext uri="{FF2B5EF4-FFF2-40B4-BE49-F238E27FC236}">
              <a16:creationId xmlns:a16="http://schemas.microsoft.com/office/drawing/2014/main" id="{00000000-0008-0000-0300-000064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05" name="Text Box 1">
          <a:extLst>
            <a:ext uri="{FF2B5EF4-FFF2-40B4-BE49-F238E27FC236}">
              <a16:creationId xmlns:a16="http://schemas.microsoft.com/office/drawing/2014/main" id="{00000000-0008-0000-0300-000065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06" name="Text Box 1">
          <a:extLst>
            <a:ext uri="{FF2B5EF4-FFF2-40B4-BE49-F238E27FC236}">
              <a16:creationId xmlns:a16="http://schemas.microsoft.com/office/drawing/2014/main" id="{00000000-0008-0000-0300-000066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07" name="Text Box 1">
          <a:extLst>
            <a:ext uri="{FF2B5EF4-FFF2-40B4-BE49-F238E27FC236}">
              <a16:creationId xmlns:a16="http://schemas.microsoft.com/office/drawing/2014/main" id="{00000000-0008-0000-0300-000067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08" name="Text Box 1">
          <a:extLst>
            <a:ext uri="{FF2B5EF4-FFF2-40B4-BE49-F238E27FC236}">
              <a16:creationId xmlns:a16="http://schemas.microsoft.com/office/drawing/2014/main" id="{00000000-0008-0000-0300-000068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09" name="Text Box 1">
          <a:extLst>
            <a:ext uri="{FF2B5EF4-FFF2-40B4-BE49-F238E27FC236}">
              <a16:creationId xmlns:a16="http://schemas.microsoft.com/office/drawing/2014/main" id="{00000000-0008-0000-0300-000069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10" name="Text Box 1">
          <a:extLst>
            <a:ext uri="{FF2B5EF4-FFF2-40B4-BE49-F238E27FC236}">
              <a16:creationId xmlns:a16="http://schemas.microsoft.com/office/drawing/2014/main" id="{00000000-0008-0000-0300-00006A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11" name="Text Box 1">
          <a:extLst>
            <a:ext uri="{FF2B5EF4-FFF2-40B4-BE49-F238E27FC236}">
              <a16:creationId xmlns:a16="http://schemas.microsoft.com/office/drawing/2014/main" id="{00000000-0008-0000-0300-00006B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12" name="Text Box 1">
          <a:extLst>
            <a:ext uri="{FF2B5EF4-FFF2-40B4-BE49-F238E27FC236}">
              <a16:creationId xmlns:a16="http://schemas.microsoft.com/office/drawing/2014/main" id="{00000000-0008-0000-0300-00006C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13" name="Text Box 1">
          <a:extLst>
            <a:ext uri="{FF2B5EF4-FFF2-40B4-BE49-F238E27FC236}">
              <a16:creationId xmlns:a16="http://schemas.microsoft.com/office/drawing/2014/main" id="{00000000-0008-0000-0300-00006D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14" name="Text Box 1">
          <a:extLst>
            <a:ext uri="{FF2B5EF4-FFF2-40B4-BE49-F238E27FC236}">
              <a16:creationId xmlns:a16="http://schemas.microsoft.com/office/drawing/2014/main" id="{00000000-0008-0000-0300-00006E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15" name="Text Box 1">
          <a:extLst>
            <a:ext uri="{FF2B5EF4-FFF2-40B4-BE49-F238E27FC236}">
              <a16:creationId xmlns:a16="http://schemas.microsoft.com/office/drawing/2014/main" id="{00000000-0008-0000-0300-00006F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16" name="Text Box 1">
          <a:extLst>
            <a:ext uri="{FF2B5EF4-FFF2-40B4-BE49-F238E27FC236}">
              <a16:creationId xmlns:a16="http://schemas.microsoft.com/office/drawing/2014/main" id="{00000000-0008-0000-0300-000070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17" name="Text Box 1">
          <a:extLst>
            <a:ext uri="{FF2B5EF4-FFF2-40B4-BE49-F238E27FC236}">
              <a16:creationId xmlns:a16="http://schemas.microsoft.com/office/drawing/2014/main" id="{00000000-0008-0000-0300-000071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18" name="Text Box 1">
          <a:extLst>
            <a:ext uri="{FF2B5EF4-FFF2-40B4-BE49-F238E27FC236}">
              <a16:creationId xmlns:a16="http://schemas.microsoft.com/office/drawing/2014/main" id="{00000000-0008-0000-0300-000072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19" name="Text Box 1">
          <a:extLst>
            <a:ext uri="{FF2B5EF4-FFF2-40B4-BE49-F238E27FC236}">
              <a16:creationId xmlns:a16="http://schemas.microsoft.com/office/drawing/2014/main" id="{00000000-0008-0000-0300-000073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20" name="Text Box 1">
          <a:extLst>
            <a:ext uri="{FF2B5EF4-FFF2-40B4-BE49-F238E27FC236}">
              <a16:creationId xmlns:a16="http://schemas.microsoft.com/office/drawing/2014/main" id="{00000000-0008-0000-0300-000074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21" name="Text Box 1">
          <a:extLst>
            <a:ext uri="{FF2B5EF4-FFF2-40B4-BE49-F238E27FC236}">
              <a16:creationId xmlns:a16="http://schemas.microsoft.com/office/drawing/2014/main" id="{00000000-0008-0000-0300-000075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22" name="Text Box 1">
          <a:extLst>
            <a:ext uri="{FF2B5EF4-FFF2-40B4-BE49-F238E27FC236}">
              <a16:creationId xmlns:a16="http://schemas.microsoft.com/office/drawing/2014/main" id="{00000000-0008-0000-0300-000076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23" name="Text Box 1">
          <a:extLst>
            <a:ext uri="{FF2B5EF4-FFF2-40B4-BE49-F238E27FC236}">
              <a16:creationId xmlns:a16="http://schemas.microsoft.com/office/drawing/2014/main" id="{00000000-0008-0000-0300-000077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24" name="Text Box 1">
          <a:extLst>
            <a:ext uri="{FF2B5EF4-FFF2-40B4-BE49-F238E27FC236}">
              <a16:creationId xmlns:a16="http://schemas.microsoft.com/office/drawing/2014/main" id="{00000000-0008-0000-0300-000078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25" name="Text Box 1">
          <a:extLst>
            <a:ext uri="{FF2B5EF4-FFF2-40B4-BE49-F238E27FC236}">
              <a16:creationId xmlns:a16="http://schemas.microsoft.com/office/drawing/2014/main" id="{00000000-0008-0000-0300-000079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26" name="Text Box 1">
          <a:extLst>
            <a:ext uri="{FF2B5EF4-FFF2-40B4-BE49-F238E27FC236}">
              <a16:creationId xmlns:a16="http://schemas.microsoft.com/office/drawing/2014/main" id="{00000000-0008-0000-0300-00007A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27" name="Text Box 1">
          <a:extLst>
            <a:ext uri="{FF2B5EF4-FFF2-40B4-BE49-F238E27FC236}">
              <a16:creationId xmlns:a16="http://schemas.microsoft.com/office/drawing/2014/main" id="{00000000-0008-0000-0300-00007B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28" name="Text Box 1">
          <a:extLst>
            <a:ext uri="{FF2B5EF4-FFF2-40B4-BE49-F238E27FC236}">
              <a16:creationId xmlns:a16="http://schemas.microsoft.com/office/drawing/2014/main" id="{00000000-0008-0000-0300-00007C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29" name="Text Box 1">
          <a:extLst>
            <a:ext uri="{FF2B5EF4-FFF2-40B4-BE49-F238E27FC236}">
              <a16:creationId xmlns:a16="http://schemas.microsoft.com/office/drawing/2014/main" id="{00000000-0008-0000-0300-00007D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30" name="Text Box 1">
          <a:extLst>
            <a:ext uri="{FF2B5EF4-FFF2-40B4-BE49-F238E27FC236}">
              <a16:creationId xmlns:a16="http://schemas.microsoft.com/office/drawing/2014/main" id="{00000000-0008-0000-0300-00007E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31" name="Text Box 1">
          <a:extLst>
            <a:ext uri="{FF2B5EF4-FFF2-40B4-BE49-F238E27FC236}">
              <a16:creationId xmlns:a16="http://schemas.microsoft.com/office/drawing/2014/main" id="{00000000-0008-0000-0300-00007F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32" name="Text Box 1">
          <a:extLst>
            <a:ext uri="{FF2B5EF4-FFF2-40B4-BE49-F238E27FC236}">
              <a16:creationId xmlns:a16="http://schemas.microsoft.com/office/drawing/2014/main" id="{00000000-0008-0000-0300-000080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33" name="Text Box 1">
          <a:extLst>
            <a:ext uri="{FF2B5EF4-FFF2-40B4-BE49-F238E27FC236}">
              <a16:creationId xmlns:a16="http://schemas.microsoft.com/office/drawing/2014/main" id="{00000000-0008-0000-0300-000081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34" name="Text Box 1">
          <a:extLst>
            <a:ext uri="{FF2B5EF4-FFF2-40B4-BE49-F238E27FC236}">
              <a16:creationId xmlns:a16="http://schemas.microsoft.com/office/drawing/2014/main" id="{00000000-0008-0000-0300-000082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35" name="Text Box 1">
          <a:extLst>
            <a:ext uri="{FF2B5EF4-FFF2-40B4-BE49-F238E27FC236}">
              <a16:creationId xmlns:a16="http://schemas.microsoft.com/office/drawing/2014/main" id="{00000000-0008-0000-0300-000083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36" name="Text Box 1">
          <a:extLst>
            <a:ext uri="{FF2B5EF4-FFF2-40B4-BE49-F238E27FC236}">
              <a16:creationId xmlns:a16="http://schemas.microsoft.com/office/drawing/2014/main" id="{00000000-0008-0000-0300-000084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37" name="Text Box 1">
          <a:extLst>
            <a:ext uri="{FF2B5EF4-FFF2-40B4-BE49-F238E27FC236}">
              <a16:creationId xmlns:a16="http://schemas.microsoft.com/office/drawing/2014/main" id="{00000000-0008-0000-0300-000085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38" name="Text Box 1">
          <a:extLst>
            <a:ext uri="{FF2B5EF4-FFF2-40B4-BE49-F238E27FC236}">
              <a16:creationId xmlns:a16="http://schemas.microsoft.com/office/drawing/2014/main" id="{00000000-0008-0000-0300-000086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39" name="Text Box 1">
          <a:extLst>
            <a:ext uri="{FF2B5EF4-FFF2-40B4-BE49-F238E27FC236}">
              <a16:creationId xmlns:a16="http://schemas.microsoft.com/office/drawing/2014/main" id="{00000000-0008-0000-0300-000087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40" name="Text Box 1">
          <a:extLst>
            <a:ext uri="{FF2B5EF4-FFF2-40B4-BE49-F238E27FC236}">
              <a16:creationId xmlns:a16="http://schemas.microsoft.com/office/drawing/2014/main" id="{00000000-0008-0000-0300-000088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41" name="Text Box 1">
          <a:extLst>
            <a:ext uri="{FF2B5EF4-FFF2-40B4-BE49-F238E27FC236}">
              <a16:creationId xmlns:a16="http://schemas.microsoft.com/office/drawing/2014/main" id="{00000000-0008-0000-0300-000089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42" name="Text Box 1">
          <a:extLst>
            <a:ext uri="{FF2B5EF4-FFF2-40B4-BE49-F238E27FC236}">
              <a16:creationId xmlns:a16="http://schemas.microsoft.com/office/drawing/2014/main" id="{00000000-0008-0000-0300-00008A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43" name="Text Box 1">
          <a:extLst>
            <a:ext uri="{FF2B5EF4-FFF2-40B4-BE49-F238E27FC236}">
              <a16:creationId xmlns:a16="http://schemas.microsoft.com/office/drawing/2014/main" id="{00000000-0008-0000-0300-00008B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44" name="Text Box 1">
          <a:extLst>
            <a:ext uri="{FF2B5EF4-FFF2-40B4-BE49-F238E27FC236}">
              <a16:creationId xmlns:a16="http://schemas.microsoft.com/office/drawing/2014/main" id="{00000000-0008-0000-0300-00008C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45" name="Text Box 1">
          <a:extLst>
            <a:ext uri="{FF2B5EF4-FFF2-40B4-BE49-F238E27FC236}">
              <a16:creationId xmlns:a16="http://schemas.microsoft.com/office/drawing/2014/main" id="{00000000-0008-0000-0300-00008D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46" name="Text Box 1">
          <a:extLst>
            <a:ext uri="{FF2B5EF4-FFF2-40B4-BE49-F238E27FC236}">
              <a16:creationId xmlns:a16="http://schemas.microsoft.com/office/drawing/2014/main" id="{00000000-0008-0000-0300-00008E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47" name="Text Box 1">
          <a:extLst>
            <a:ext uri="{FF2B5EF4-FFF2-40B4-BE49-F238E27FC236}">
              <a16:creationId xmlns:a16="http://schemas.microsoft.com/office/drawing/2014/main" id="{00000000-0008-0000-0300-00008F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48" name="Text Box 1">
          <a:extLst>
            <a:ext uri="{FF2B5EF4-FFF2-40B4-BE49-F238E27FC236}">
              <a16:creationId xmlns:a16="http://schemas.microsoft.com/office/drawing/2014/main" id="{00000000-0008-0000-0300-000090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49" name="Text Box 1">
          <a:extLst>
            <a:ext uri="{FF2B5EF4-FFF2-40B4-BE49-F238E27FC236}">
              <a16:creationId xmlns:a16="http://schemas.microsoft.com/office/drawing/2014/main" id="{00000000-0008-0000-0300-000091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50" name="Text Box 1">
          <a:extLst>
            <a:ext uri="{FF2B5EF4-FFF2-40B4-BE49-F238E27FC236}">
              <a16:creationId xmlns:a16="http://schemas.microsoft.com/office/drawing/2014/main" id="{00000000-0008-0000-0300-000092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51" name="Text Box 1">
          <a:extLst>
            <a:ext uri="{FF2B5EF4-FFF2-40B4-BE49-F238E27FC236}">
              <a16:creationId xmlns:a16="http://schemas.microsoft.com/office/drawing/2014/main" id="{00000000-0008-0000-0300-000093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52" name="Text Box 1">
          <a:extLst>
            <a:ext uri="{FF2B5EF4-FFF2-40B4-BE49-F238E27FC236}">
              <a16:creationId xmlns:a16="http://schemas.microsoft.com/office/drawing/2014/main" id="{00000000-0008-0000-0300-000094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53" name="Text Box 1">
          <a:extLst>
            <a:ext uri="{FF2B5EF4-FFF2-40B4-BE49-F238E27FC236}">
              <a16:creationId xmlns:a16="http://schemas.microsoft.com/office/drawing/2014/main" id="{00000000-0008-0000-0300-000095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54" name="Text Box 1">
          <a:extLst>
            <a:ext uri="{FF2B5EF4-FFF2-40B4-BE49-F238E27FC236}">
              <a16:creationId xmlns:a16="http://schemas.microsoft.com/office/drawing/2014/main" id="{00000000-0008-0000-0300-000096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55" name="Text Box 1">
          <a:extLst>
            <a:ext uri="{FF2B5EF4-FFF2-40B4-BE49-F238E27FC236}">
              <a16:creationId xmlns:a16="http://schemas.microsoft.com/office/drawing/2014/main" id="{00000000-0008-0000-0300-000097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56" name="Text Box 1">
          <a:extLst>
            <a:ext uri="{FF2B5EF4-FFF2-40B4-BE49-F238E27FC236}">
              <a16:creationId xmlns:a16="http://schemas.microsoft.com/office/drawing/2014/main" id="{00000000-0008-0000-0300-000098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57" name="Text Box 1">
          <a:extLst>
            <a:ext uri="{FF2B5EF4-FFF2-40B4-BE49-F238E27FC236}">
              <a16:creationId xmlns:a16="http://schemas.microsoft.com/office/drawing/2014/main" id="{00000000-0008-0000-0300-000099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58" name="Text Box 1">
          <a:extLst>
            <a:ext uri="{FF2B5EF4-FFF2-40B4-BE49-F238E27FC236}">
              <a16:creationId xmlns:a16="http://schemas.microsoft.com/office/drawing/2014/main" id="{00000000-0008-0000-0300-00009A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59" name="Text Box 1">
          <a:extLst>
            <a:ext uri="{FF2B5EF4-FFF2-40B4-BE49-F238E27FC236}">
              <a16:creationId xmlns:a16="http://schemas.microsoft.com/office/drawing/2014/main" id="{00000000-0008-0000-0300-00009B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60" name="Text Box 1">
          <a:extLst>
            <a:ext uri="{FF2B5EF4-FFF2-40B4-BE49-F238E27FC236}">
              <a16:creationId xmlns:a16="http://schemas.microsoft.com/office/drawing/2014/main" id="{00000000-0008-0000-0300-00009C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61" name="Text Box 1">
          <a:extLst>
            <a:ext uri="{FF2B5EF4-FFF2-40B4-BE49-F238E27FC236}">
              <a16:creationId xmlns:a16="http://schemas.microsoft.com/office/drawing/2014/main" id="{00000000-0008-0000-0300-00009D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62" name="Text Box 1">
          <a:extLst>
            <a:ext uri="{FF2B5EF4-FFF2-40B4-BE49-F238E27FC236}">
              <a16:creationId xmlns:a16="http://schemas.microsoft.com/office/drawing/2014/main" id="{00000000-0008-0000-0300-00009E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63" name="Text Box 1">
          <a:extLst>
            <a:ext uri="{FF2B5EF4-FFF2-40B4-BE49-F238E27FC236}">
              <a16:creationId xmlns:a16="http://schemas.microsoft.com/office/drawing/2014/main" id="{00000000-0008-0000-0300-00009F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64" name="Text Box 1">
          <a:extLst>
            <a:ext uri="{FF2B5EF4-FFF2-40B4-BE49-F238E27FC236}">
              <a16:creationId xmlns:a16="http://schemas.microsoft.com/office/drawing/2014/main" id="{00000000-0008-0000-0300-0000A0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65" name="Text Box 1">
          <a:extLst>
            <a:ext uri="{FF2B5EF4-FFF2-40B4-BE49-F238E27FC236}">
              <a16:creationId xmlns:a16="http://schemas.microsoft.com/office/drawing/2014/main" id="{00000000-0008-0000-0300-0000A1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66" name="Text Box 1">
          <a:extLst>
            <a:ext uri="{FF2B5EF4-FFF2-40B4-BE49-F238E27FC236}">
              <a16:creationId xmlns:a16="http://schemas.microsoft.com/office/drawing/2014/main" id="{00000000-0008-0000-0300-0000A2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67" name="Text Box 1">
          <a:extLst>
            <a:ext uri="{FF2B5EF4-FFF2-40B4-BE49-F238E27FC236}">
              <a16:creationId xmlns:a16="http://schemas.microsoft.com/office/drawing/2014/main" id="{00000000-0008-0000-0300-0000A3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68" name="Text Box 1">
          <a:extLst>
            <a:ext uri="{FF2B5EF4-FFF2-40B4-BE49-F238E27FC236}">
              <a16:creationId xmlns:a16="http://schemas.microsoft.com/office/drawing/2014/main" id="{00000000-0008-0000-0300-0000A4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69" name="Text Box 1">
          <a:extLst>
            <a:ext uri="{FF2B5EF4-FFF2-40B4-BE49-F238E27FC236}">
              <a16:creationId xmlns:a16="http://schemas.microsoft.com/office/drawing/2014/main" id="{00000000-0008-0000-0300-0000A5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70" name="Text Box 1">
          <a:extLst>
            <a:ext uri="{FF2B5EF4-FFF2-40B4-BE49-F238E27FC236}">
              <a16:creationId xmlns:a16="http://schemas.microsoft.com/office/drawing/2014/main" id="{00000000-0008-0000-0300-0000A6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71" name="Text Box 1">
          <a:extLst>
            <a:ext uri="{FF2B5EF4-FFF2-40B4-BE49-F238E27FC236}">
              <a16:creationId xmlns:a16="http://schemas.microsoft.com/office/drawing/2014/main" id="{00000000-0008-0000-0300-0000A7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72" name="Text Box 1">
          <a:extLst>
            <a:ext uri="{FF2B5EF4-FFF2-40B4-BE49-F238E27FC236}">
              <a16:creationId xmlns:a16="http://schemas.microsoft.com/office/drawing/2014/main" id="{00000000-0008-0000-0300-0000A8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73" name="Text Box 1">
          <a:extLst>
            <a:ext uri="{FF2B5EF4-FFF2-40B4-BE49-F238E27FC236}">
              <a16:creationId xmlns:a16="http://schemas.microsoft.com/office/drawing/2014/main" id="{00000000-0008-0000-0300-0000A9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74" name="Text Box 1">
          <a:extLst>
            <a:ext uri="{FF2B5EF4-FFF2-40B4-BE49-F238E27FC236}">
              <a16:creationId xmlns:a16="http://schemas.microsoft.com/office/drawing/2014/main" id="{00000000-0008-0000-0300-0000AA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75" name="Text Box 1">
          <a:extLst>
            <a:ext uri="{FF2B5EF4-FFF2-40B4-BE49-F238E27FC236}">
              <a16:creationId xmlns:a16="http://schemas.microsoft.com/office/drawing/2014/main" id="{00000000-0008-0000-0300-0000AB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76" name="Text Box 1">
          <a:extLst>
            <a:ext uri="{FF2B5EF4-FFF2-40B4-BE49-F238E27FC236}">
              <a16:creationId xmlns:a16="http://schemas.microsoft.com/office/drawing/2014/main" id="{00000000-0008-0000-0300-0000AC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77" name="Text Box 1">
          <a:extLst>
            <a:ext uri="{FF2B5EF4-FFF2-40B4-BE49-F238E27FC236}">
              <a16:creationId xmlns:a16="http://schemas.microsoft.com/office/drawing/2014/main" id="{00000000-0008-0000-0300-0000AD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78" name="Text Box 1">
          <a:extLst>
            <a:ext uri="{FF2B5EF4-FFF2-40B4-BE49-F238E27FC236}">
              <a16:creationId xmlns:a16="http://schemas.microsoft.com/office/drawing/2014/main" id="{00000000-0008-0000-0300-0000AE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79" name="Text Box 1">
          <a:extLst>
            <a:ext uri="{FF2B5EF4-FFF2-40B4-BE49-F238E27FC236}">
              <a16:creationId xmlns:a16="http://schemas.microsoft.com/office/drawing/2014/main" id="{00000000-0008-0000-0300-0000AF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80" name="Text Box 1">
          <a:extLst>
            <a:ext uri="{FF2B5EF4-FFF2-40B4-BE49-F238E27FC236}">
              <a16:creationId xmlns:a16="http://schemas.microsoft.com/office/drawing/2014/main" id="{00000000-0008-0000-0300-0000B0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81" name="Text Box 1">
          <a:extLst>
            <a:ext uri="{FF2B5EF4-FFF2-40B4-BE49-F238E27FC236}">
              <a16:creationId xmlns:a16="http://schemas.microsoft.com/office/drawing/2014/main" id="{00000000-0008-0000-0300-0000B1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82" name="Text Box 1">
          <a:extLst>
            <a:ext uri="{FF2B5EF4-FFF2-40B4-BE49-F238E27FC236}">
              <a16:creationId xmlns:a16="http://schemas.microsoft.com/office/drawing/2014/main" id="{00000000-0008-0000-0300-0000B2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83" name="Text Box 1">
          <a:extLst>
            <a:ext uri="{FF2B5EF4-FFF2-40B4-BE49-F238E27FC236}">
              <a16:creationId xmlns:a16="http://schemas.microsoft.com/office/drawing/2014/main" id="{00000000-0008-0000-0300-0000B3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84" name="Text Box 1">
          <a:extLst>
            <a:ext uri="{FF2B5EF4-FFF2-40B4-BE49-F238E27FC236}">
              <a16:creationId xmlns:a16="http://schemas.microsoft.com/office/drawing/2014/main" id="{00000000-0008-0000-0300-0000B4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85" name="Text Box 1">
          <a:extLst>
            <a:ext uri="{FF2B5EF4-FFF2-40B4-BE49-F238E27FC236}">
              <a16:creationId xmlns:a16="http://schemas.microsoft.com/office/drawing/2014/main" id="{00000000-0008-0000-0300-0000B5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86" name="Text Box 1">
          <a:extLst>
            <a:ext uri="{FF2B5EF4-FFF2-40B4-BE49-F238E27FC236}">
              <a16:creationId xmlns:a16="http://schemas.microsoft.com/office/drawing/2014/main" id="{00000000-0008-0000-0300-0000B6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87" name="Text Box 1">
          <a:extLst>
            <a:ext uri="{FF2B5EF4-FFF2-40B4-BE49-F238E27FC236}">
              <a16:creationId xmlns:a16="http://schemas.microsoft.com/office/drawing/2014/main" id="{00000000-0008-0000-0300-0000B7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88" name="Text Box 1">
          <a:extLst>
            <a:ext uri="{FF2B5EF4-FFF2-40B4-BE49-F238E27FC236}">
              <a16:creationId xmlns:a16="http://schemas.microsoft.com/office/drawing/2014/main" id="{00000000-0008-0000-0300-0000B8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89" name="Text Box 1">
          <a:extLst>
            <a:ext uri="{FF2B5EF4-FFF2-40B4-BE49-F238E27FC236}">
              <a16:creationId xmlns:a16="http://schemas.microsoft.com/office/drawing/2014/main" id="{00000000-0008-0000-0300-0000B9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90" name="Text Box 1">
          <a:extLst>
            <a:ext uri="{FF2B5EF4-FFF2-40B4-BE49-F238E27FC236}">
              <a16:creationId xmlns:a16="http://schemas.microsoft.com/office/drawing/2014/main" id="{00000000-0008-0000-0300-0000BA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91" name="Text Box 1">
          <a:extLst>
            <a:ext uri="{FF2B5EF4-FFF2-40B4-BE49-F238E27FC236}">
              <a16:creationId xmlns:a16="http://schemas.microsoft.com/office/drawing/2014/main" id="{00000000-0008-0000-0300-0000BB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92" name="Text Box 1">
          <a:extLst>
            <a:ext uri="{FF2B5EF4-FFF2-40B4-BE49-F238E27FC236}">
              <a16:creationId xmlns:a16="http://schemas.microsoft.com/office/drawing/2014/main" id="{00000000-0008-0000-0300-0000BC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93" name="Text Box 1">
          <a:extLst>
            <a:ext uri="{FF2B5EF4-FFF2-40B4-BE49-F238E27FC236}">
              <a16:creationId xmlns:a16="http://schemas.microsoft.com/office/drawing/2014/main" id="{00000000-0008-0000-0300-0000BD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94" name="Text Box 1">
          <a:extLst>
            <a:ext uri="{FF2B5EF4-FFF2-40B4-BE49-F238E27FC236}">
              <a16:creationId xmlns:a16="http://schemas.microsoft.com/office/drawing/2014/main" id="{00000000-0008-0000-0300-0000BE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95" name="Text Box 1">
          <a:extLst>
            <a:ext uri="{FF2B5EF4-FFF2-40B4-BE49-F238E27FC236}">
              <a16:creationId xmlns:a16="http://schemas.microsoft.com/office/drawing/2014/main" id="{00000000-0008-0000-0300-0000BF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96" name="Text Box 1">
          <a:extLst>
            <a:ext uri="{FF2B5EF4-FFF2-40B4-BE49-F238E27FC236}">
              <a16:creationId xmlns:a16="http://schemas.microsoft.com/office/drawing/2014/main" id="{00000000-0008-0000-0300-0000C0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97" name="Text Box 1">
          <a:extLst>
            <a:ext uri="{FF2B5EF4-FFF2-40B4-BE49-F238E27FC236}">
              <a16:creationId xmlns:a16="http://schemas.microsoft.com/office/drawing/2014/main" id="{00000000-0008-0000-0300-0000C1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98" name="Text Box 1">
          <a:extLst>
            <a:ext uri="{FF2B5EF4-FFF2-40B4-BE49-F238E27FC236}">
              <a16:creationId xmlns:a16="http://schemas.microsoft.com/office/drawing/2014/main" id="{00000000-0008-0000-0300-0000C2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099" name="Text Box 1">
          <a:extLst>
            <a:ext uri="{FF2B5EF4-FFF2-40B4-BE49-F238E27FC236}">
              <a16:creationId xmlns:a16="http://schemas.microsoft.com/office/drawing/2014/main" id="{00000000-0008-0000-0300-0000C3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00" name="Text Box 1">
          <a:extLst>
            <a:ext uri="{FF2B5EF4-FFF2-40B4-BE49-F238E27FC236}">
              <a16:creationId xmlns:a16="http://schemas.microsoft.com/office/drawing/2014/main" id="{00000000-0008-0000-0300-0000C4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01" name="Text Box 1">
          <a:extLst>
            <a:ext uri="{FF2B5EF4-FFF2-40B4-BE49-F238E27FC236}">
              <a16:creationId xmlns:a16="http://schemas.microsoft.com/office/drawing/2014/main" id="{00000000-0008-0000-0300-0000C5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02" name="Text Box 1">
          <a:extLst>
            <a:ext uri="{FF2B5EF4-FFF2-40B4-BE49-F238E27FC236}">
              <a16:creationId xmlns:a16="http://schemas.microsoft.com/office/drawing/2014/main" id="{00000000-0008-0000-0300-0000C6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03" name="Text Box 1">
          <a:extLst>
            <a:ext uri="{FF2B5EF4-FFF2-40B4-BE49-F238E27FC236}">
              <a16:creationId xmlns:a16="http://schemas.microsoft.com/office/drawing/2014/main" id="{00000000-0008-0000-0300-0000C7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04" name="Text Box 1">
          <a:extLst>
            <a:ext uri="{FF2B5EF4-FFF2-40B4-BE49-F238E27FC236}">
              <a16:creationId xmlns:a16="http://schemas.microsoft.com/office/drawing/2014/main" id="{00000000-0008-0000-0300-0000C8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05" name="Text Box 1">
          <a:extLst>
            <a:ext uri="{FF2B5EF4-FFF2-40B4-BE49-F238E27FC236}">
              <a16:creationId xmlns:a16="http://schemas.microsoft.com/office/drawing/2014/main" id="{00000000-0008-0000-0300-0000C9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06" name="Text Box 1">
          <a:extLst>
            <a:ext uri="{FF2B5EF4-FFF2-40B4-BE49-F238E27FC236}">
              <a16:creationId xmlns:a16="http://schemas.microsoft.com/office/drawing/2014/main" id="{00000000-0008-0000-0300-0000CA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07" name="Text Box 1">
          <a:extLst>
            <a:ext uri="{FF2B5EF4-FFF2-40B4-BE49-F238E27FC236}">
              <a16:creationId xmlns:a16="http://schemas.microsoft.com/office/drawing/2014/main" id="{00000000-0008-0000-0300-0000CB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08" name="Text Box 1">
          <a:extLst>
            <a:ext uri="{FF2B5EF4-FFF2-40B4-BE49-F238E27FC236}">
              <a16:creationId xmlns:a16="http://schemas.microsoft.com/office/drawing/2014/main" id="{00000000-0008-0000-0300-0000CC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09" name="Text Box 1">
          <a:extLst>
            <a:ext uri="{FF2B5EF4-FFF2-40B4-BE49-F238E27FC236}">
              <a16:creationId xmlns:a16="http://schemas.microsoft.com/office/drawing/2014/main" id="{00000000-0008-0000-0300-0000CD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10" name="Text Box 1">
          <a:extLst>
            <a:ext uri="{FF2B5EF4-FFF2-40B4-BE49-F238E27FC236}">
              <a16:creationId xmlns:a16="http://schemas.microsoft.com/office/drawing/2014/main" id="{00000000-0008-0000-0300-0000CE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11" name="Text Box 1">
          <a:extLst>
            <a:ext uri="{FF2B5EF4-FFF2-40B4-BE49-F238E27FC236}">
              <a16:creationId xmlns:a16="http://schemas.microsoft.com/office/drawing/2014/main" id="{00000000-0008-0000-0300-0000CF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12" name="Text Box 1">
          <a:extLst>
            <a:ext uri="{FF2B5EF4-FFF2-40B4-BE49-F238E27FC236}">
              <a16:creationId xmlns:a16="http://schemas.microsoft.com/office/drawing/2014/main" id="{00000000-0008-0000-0300-0000D0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13" name="Text Box 1">
          <a:extLst>
            <a:ext uri="{FF2B5EF4-FFF2-40B4-BE49-F238E27FC236}">
              <a16:creationId xmlns:a16="http://schemas.microsoft.com/office/drawing/2014/main" id="{00000000-0008-0000-0300-0000D1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14" name="Text Box 1">
          <a:extLst>
            <a:ext uri="{FF2B5EF4-FFF2-40B4-BE49-F238E27FC236}">
              <a16:creationId xmlns:a16="http://schemas.microsoft.com/office/drawing/2014/main" id="{00000000-0008-0000-0300-0000D2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15" name="Text Box 1">
          <a:extLst>
            <a:ext uri="{FF2B5EF4-FFF2-40B4-BE49-F238E27FC236}">
              <a16:creationId xmlns:a16="http://schemas.microsoft.com/office/drawing/2014/main" id="{00000000-0008-0000-0300-0000D3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16" name="Text Box 1">
          <a:extLst>
            <a:ext uri="{FF2B5EF4-FFF2-40B4-BE49-F238E27FC236}">
              <a16:creationId xmlns:a16="http://schemas.microsoft.com/office/drawing/2014/main" id="{00000000-0008-0000-0300-0000D4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17" name="Text Box 1">
          <a:extLst>
            <a:ext uri="{FF2B5EF4-FFF2-40B4-BE49-F238E27FC236}">
              <a16:creationId xmlns:a16="http://schemas.microsoft.com/office/drawing/2014/main" id="{00000000-0008-0000-0300-0000D5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18" name="Text Box 1">
          <a:extLst>
            <a:ext uri="{FF2B5EF4-FFF2-40B4-BE49-F238E27FC236}">
              <a16:creationId xmlns:a16="http://schemas.microsoft.com/office/drawing/2014/main" id="{00000000-0008-0000-0300-0000D6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19" name="Text Box 1">
          <a:extLst>
            <a:ext uri="{FF2B5EF4-FFF2-40B4-BE49-F238E27FC236}">
              <a16:creationId xmlns:a16="http://schemas.microsoft.com/office/drawing/2014/main" id="{00000000-0008-0000-0300-0000D7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20" name="Text Box 1">
          <a:extLst>
            <a:ext uri="{FF2B5EF4-FFF2-40B4-BE49-F238E27FC236}">
              <a16:creationId xmlns:a16="http://schemas.microsoft.com/office/drawing/2014/main" id="{00000000-0008-0000-0300-0000D8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21" name="Text Box 1">
          <a:extLst>
            <a:ext uri="{FF2B5EF4-FFF2-40B4-BE49-F238E27FC236}">
              <a16:creationId xmlns:a16="http://schemas.microsoft.com/office/drawing/2014/main" id="{00000000-0008-0000-0300-0000D9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22" name="Text Box 1">
          <a:extLst>
            <a:ext uri="{FF2B5EF4-FFF2-40B4-BE49-F238E27FC236}">
              <a16:creationId xmlns:a16="http://schemas.microsoft.com/office/drawing/2014/main" id="{00000000-0008-0000-0300-0000DA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23" name="Text Box 1">
          <a:extLst>
            <a:ext uri="{FF2B5EF4-FFF2-40B4-BE49-F238E27FC236}">
              <a16:creationId xmlns:a16="http://schemas.microsoft.com/office/drawing/2014/main" id="{00000000-0008-0000-0300-0000DB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24" name="Text Box 1">
          <a:extLst>
            <a:ext uri="{FF2B5EF4-FFF2-40B4-BE49-F238E27FC236}">
              <a16:creationId xmlns:a16="http://schemas.microsoft.com/office/drawing/2014/main" id="{00000000-0008-0000-0300-0000DC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25" name="Text Box 1">
          <a:extLst>
            <a:ext uri="{FF2B5EF4-FFF2-40B4-BE49-F238E27FC236}">
              <a16:creationId xmlns:a16="http://schemas.microsoft.com/office/drawing/2014/main" id="{00000000-0008-0000-0300-0000DD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26" name="Text Box 1">
          <a:extLst>
            <a:ext uri="{FF2B5EF4-FFF2-40B4-BE49-F238E27FC236}">
              <a16:creationId xmlns:a16="http://schemas.microsoft.com/office/drawing/2014/main" id="{00000000-0008-0000-0300-0000DE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27" name="Text Box 1">
          <a:extLst>
            <a:ext uri="{FF2B5EF4-FFF2-40B4-BE49-F238E27FC236}">
              <a16:creationId xmlns:a16="http://schemas.microsoft.com/office/drawing/2014/main" id="{00000000-0008-0000-0300-0000DF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28" name="Text Box 1">
          <a:extLst>
            <a:ext uri="{FF2B5EF4-FFF2-40B4-BE49-F238E27FC236}">
              <a16:creationId xmlns:a16="http://schemas.microsoft.com/office/drawing/2014/main" id="{00000000-0008-0000-0300-0000E0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29" name="Text Box 1">
          <a:extLst>
            <a:ext uri="{FF2B5EF4-FFF2-40B4-BE49-F238E27FC236}">
              <a16:creationId xmlns:a16="http://schemas.microsoft.com/office/drawing/2014/main" id="{00000000-0008-0000-0300-0000E1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30" name="Text Box 1">
          <a:extLst>
            <a:ext uri="{FF2B5EF4-FFF2-40B4-BE49-F238E27FC236}">
              <a16:creationId xmlns:a16="http://schemas.microsoft.com/office/drawing/2014/main" id="{00000000-0008-0000-0300-0000E2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31" name="Text Box 1">
          <a:extLst>
            <a:ext uri="{FF2B5EF4-FFF2-40B4-BE49-F238E27FC236}">
              <a16:creationId xmlns:a16="http://schemas.microsoft.com/office/drawing/2014/main" id="{00000000-0008-0000-0300-0000E3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32" name="Text Box 1">
          <a:extLst>
            <a:ext uri="{FF2B5EF4-FFF2-40B4-BE49-F238E27FC236}">
              <a16:creationId xmlns:a16="http://schemas.microsoft.com/office/drawing/2014/main" id="{00000000-0008-0000-0300-0000E4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33" name="Text Box 1">
          <a:extLst>
            <a:ext uri="{FF2B5EF4-FFF2-40B4-BE49-F238E27FC236}">
              <a16:creationId xmlns:a16="http://schemas.microsoft.com/office/drawing/2014/main" id="{00000000-0008-0000-0300-0000E5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34" name="Text Box 1">
          <a:extLst>
            <a:ext uri="{FF2B5EF4-FFF2-40B4-BE49-F238E27FC236}">
              <a16:creationId xmlns:a16="http://schemas.microsoft.com/office/drawing/2014/main" id="{00000000-0008-0000-0300-0000E6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35" name="Text Box 1">
          <a:extLst>
            <a:ext uri="{FF2B5EF4-FFF2-40B4-BE49-F238E27FC236}">
              <a16:creationId xmlns:a16="http://schemas.microsoft.com/office/drawing/2014/main" id="{00000000-0008-0000-0300-0000E7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36" name="Text Box 1">
          <a:extLst>
            <a:ext uri="{FF2B5EF4-FFF2-40B4-BE49-F238E27FC236}">
              <a16:creationId xmlns:a16="http://schemas.microsoft.com/office/drawing/2014/main" id="{00000000-0008-0000-0300-0000E8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37" name="Text Box 1">
          <a:extLst>
            <a:ext uri="{FF2B5EF4-FFF2-40B4-BE49-F238E27FC236}">
              <a16:creationId xmlns:a16="http://schemas.microsoft.com/office/drawing/2014/main" id="{00000000-0008-0000-0300-0000E9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38" name="Text Box 1">
          <a:extLst>
            <a:ext uri="{FF2B5EF4-FFF2-40B4-BE49-F238E27FC236}">
              <a16:creationId xmlns:a16="http://schemas.microsoft.com/office/drawing/2014/main" id="{00000000-0008-0000-0300-0000EA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39" name="Text Box 1">
          <a:extLst>
            <a:ext uri="{FF2B5EF4-FFF2-40B4-BE49-F238E27FC236}">
              <a16:creationId xmlns:a16="http://schemas.microsoft.com/office/drawing/2014/main" id="{00000000-0008-0000-0300-0000EB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40" name="Text Box 1">
          <a:extLst>
            <a:ext uri="{FF2B5EF4-FFF2-40B4-BE49-F238E27FC236}">
              <a16:creationId xmlns:a16="http://schemas.microsoft.com/office/drawing/2014/main" id="{00000000-0008-0000-0300-0000EC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41" name="Text Box 1">
          <a:extLst>
            <a:ext uri="{FF2B5EF4-FFF2-40B4-BE49-F238E27FC236}">
              <a16:creationId xmlns:a16="http://schemas.microsoft.com/office/drawing/2014/main" id="{00000000-0008-0000-0300-0000ED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42" name="Text Box 1">
          <a:extLst>
            <a:ext uri="{FF2B5EF4-FFF2-40B4-BE49-F238E27FC236}">
              <a16:creationId xmlns:a16="http://schemas.microsoft.com/office/drawing/2014/main" id="{00000000-0008-0000-0300-0000EE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43" name="Text Box 1">
          <a:extLst>
            <a:ext uri="{FF2B5EF4-FFF2-40B4-BE49-F238E27FC236}">
              <a16:creationId xmlns:a16="http://schemas.microsoft.com/office/drawing/2014/main" id="{00000000-0008-0000-0300-0000EF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44" name="Text Box 1">
          <a:extLst>
            <a:ext uri="{FF2B5EF4-FFF2-40B4-BE49-F238E27FC236}">
              <a16:creationId xmlns:a16="http://schemas.microsoft.com/office/drawing/2014/main" id="{00000000-0008-0000-0300-0000F0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45" name="Text Box 1">
          <a:extLst>
            <a:ext uri="{FF2B5EF4-FFF2-40B4-BE49-F238E27FC236}">
              <a16:creationId xmlns:a16="http://schemas.microsoft.com/office/drawing/2014/main" id="{00000000-0008-0000-0300-0000F1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46" name="Text Box 1">
          <a:extLst>
            <a:ext uri="{FF2B5EF4-FFF2-40B4-BE49-F238E27FC236}">
              <a16:creationId xmlns:a16="http://schemas.microsoft.com/office/drawing/2014/main" id="{00000000-0008-0000-0300-0000F2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47" name="Text Box 1">
          <a:extLst>
            <a:ext uri="{FF2B5EF4-FFF2-40B4-BE49-F238E27FC236}">
              <a16:creationId xmlns:a16="http://schemas.microsoft.com/office/drawing/2014/main" id="{00000000-0008-0000-0300-0000F3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48" name="Text Box 1">
          <a:extLst>
            <a:ext uri="{FF2B5EF4-FFF2-40B4-BE49-F238E27FC236}">
              <a16:creationId xmlns:a16="http://schemas.microsoft.com/office/drawing/2014/main" id="{00000000-0008-0000-0300-0000F4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49" name="Text Box 1">
          <a:extLst>
            <a:ext uri="{FF2B5EF4-FFF2-40B4-BE49-F238E27FC236}">
              <a16:creationId xmlns:a16="http://schemas.microsoft.com/office/drawing/2014/main" id="{00000000-0008-0000-0300-0000F5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50" name="Text Box 1">
          <a:extLst>
            <a:ext uri="{FF2B5EF4-FFF2-40B4-BE49-F238E27FC236}">
              <a16:creationId xmlns:a16="http://schemas.microsoft.com/office/drawing/2014/main" id="{00000000-0008-0000-0300-0000F6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51" name="Text Box 1">
          <a:extLst>
            <a:ext uri="{FF2B5EF4-FFF2-40B4-BE49-F238E27FC236}">
              <a16:creationId xmlns:a16="http://schemas.microsoft.com/office/drawing/2014/main" id="{00000000-0008-0000-0300-0000F7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52" name="Text Box 1">
          <a:extLst>
            <a:ext uri="{FF2B5EF4-FFF2-40B4-BE49-F238E27FC236}">
              <a16:creationId xmlns:a16="http://schemas.microsoft.com/office/drawing/2014/main" id="{00000000-0008-0000-0300-0000F8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53" name="Text Box 1">
          <a:extLst>
            <a:ext uri="{FF2B5EF4-FFF2-40B4-BE49-F238E27FC236}">
              <a16:creationId xmlns:a16="http://schemas.microsoft.com/office/drawing/2014/main" id="{00000000-0008-0000-0300-0000F9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54" name="Text Box 1">
          <a:extLst>
            <a:ext uri="{FF2B5EF4-FFF2-40B4-BE49-F238E27FC236}">
              <a16:creationId xmlns:a16="http://schemas.microsoft.com/office/drawing/2014/main" id="{00000000-0008-0000-0300-0000FA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55" name="Text Box 1">
          <a:extLst>
            <a:ext uri="{FF2B5EF4-FFF2-40B4-BE49-F238E27FC236}">
              <a16:creationId xmlns:a16="http://schemas.microsoft.com/office/drawing/2014/main" id="{00000000-0008-0000-0300-0000FB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56" name="Text Box 1">
          <a:extLst>
            <a:ext uri="{FF2B5EF4-FFF2-40B4-BE49-F238E27FC236}">
              <a16:creationId xmlns:a16="http://schemas.microsoft.com/office/drawing/2014/main" id="{00000000-0008-0000-0300-0000FC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57" name="Text Box 1">
          <a:extLst>
            <a:ext uri="{FF2B5EF4-FFF2-40B4-BE49-F238E27FC236}">
              <a16:creationId xmlns:a16="http://schemas.microsoft.com/office/drawing/2014/main" id="{00000000-0008-0000-0300-0000FD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58" name="Text Box 1">
          <a:extLst>
            <a:ext uri="{FF2B5EF4-FFF2-40B4-BE49-F238E27FC236}">
              <a16:creationId xmlns:a16="http://schemas.microsoft.com/office/drawing/2014/main" id="{00000000-0008-0000-0300-0000FE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59" name="Text Box 1">
          <a:extLst>
            <a:ext uri="{FF2B5EF4-FFF2-40B4-BE49-F238E27FC236}">
              <a16:creationId xmlns:a16="http://schemas.microsoft.com/office/drawing/2014/main" id="{00000000-0008-0000-0300-0000FF27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60" name="Text Box 1">
          <a:extLst>
            <a:ext uri="{FF2B5EF4-FFF2-40B4-BE49-F238E27FC236}">
              <a16:creationId xmlns:a16="http://schemas.microsoft.com/office/drawing/2014/main" id="{00000000-0008-0000-0300-000000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61" name="Text Box 1">
          <a:extLst>
            <a:ext uri="{FF2B5EF4-FFF2-40B4-BE49-F238E27FC236}">
              <a16:creationId xmlns:a16="http://schemas.microsoft.com/office/drawing/2014/main" id="{00000000-0008-0000-0300-000001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62" name="Text Box 1">
          <a:extLst>
            <a:ext uri="{FF2B5EF4-FFF2-40B4-BE49-F238E27FC236}">
              <a16:creationId xmlns:a16="http://schemas.microsoft.com/office/drawing/2014/main" id="{00000000-0008-0000-0300-000002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63" name="Text Box 1">
          <a:extLst>
            <a:ext uri="{FF2B5EF4-FFF2-40B4-BE49-F238E27FC236}">
              <a16:creationId xmlns:a16="http://schemas.microsoft.com/office/drawing/2014/main" id="{00000000-0008-0000-0300-000003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64" name="Text Box 1">
          <a:extLst>
            <a:ext uri="{FF2B5EF4-FFF2-40B4-BE49-F238E27FC236}">
              <a16:creationId xmlns:a16="http://schemas.microsoft.com/office/drawing/2014/main" id="{00000000-0008-0000-0300-000004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65" name="Text Box 1">
          <a:extLst>
            <a:ext uri="{FF2B5EF4-FFF2-40B4-BE49-F238E27FC236}">
              <a16:creationId xmlns:a16="http://schemas.microsoft.com/office/drawing/2014/main" id="{00000000-0008-0000-0300-000005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66" name="Text Box 1">
          <a:extLst>
            <a:ext uri="{FF2B5EF4-FFF2-40B4-BE49-F238E27FC236}">
              <a16:creationId xmlns:a16="http://schemas.microsoft.com/office/drawing/2014/main" id="{00000000-0008-0000-0300-000006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67" name="Text Box 1">
          <a:extLst>
            <a:ext uri="{FF2B5EF4-FFF2-40B4-BE49-F238E27FC236}">
              <a16:creationId xmlns:a16="http://schemas.microsoft.com/office/drawing/2014/main" id="{00000000-0008-0000-0300-000007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68" name="Text Box 1">
          <a:extLst>
            <a:ext uri="{FF2B5EF4-FFF2-40B4-BE49-F238E27FC236}">
              <a16:creationId xmlns:a16="http://schemas.microsoft.com/office/drawing/2014/main" id="{00000000-0008-0000-0300-000008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69" name="Text Box 1">
          <a:extLst>
            <a:ext uri="{FF2B5EF4-FFF2-40B4-BE49-F238E27FC236}">
              <a16:creationId xmlns:a16="http://schemas.microsoft.com/office/drawing/2014/main" id="{00000000-0008-0000-0300-000009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70" name="Text Box 1">
          <a:extLst>
            <a:ext uri="{FF2B5EF4-FFF2-40B4-BE49-F238E27FC236}">
              <a16:creationId xmlns:a16="http://schemas.microsoft.com/office/drawing/2014/main" id="{00000000-0008-0000-0300-00000A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71" name="Text Box 1">
          <a:extLst>
            <a:ext uri="{FF2B5EF4-FFF2-40B4-BE49-F238E27FC236}">
              <a16:creationId xmlns:a16="http://schemas.microsoft.com/office/drawing/2014/main" id="{00000000-0008-0000-0300-00000B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72" name="Text Box 1">
          <a:extLst>
            <a:ext uri="{FF2B5EF4-FFF2-40B4-BE49-F238E27FC236}">
              <a16:creationId xmlns:a16="http://schemas.microsoft.com/office/drawing/2014/main" id="{00000000-0008-0000-0300-00000C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73" name="Text Box 1">
          <a:extLst>
            <a:ext uri="{FF2B5EF4-FFF2-40B4-BE49-F238E27FC236}">
              <a16:creationId xmlns:a16="http://schemas.microsoft.com/office/drawing/2014/main" id="{00000000-0008-0000-0300-00000D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74" name="Text Box 1">
          <a:extLst>
            <a:ext uri="{FF2B5EF4-FFF2-40B4-BE49-F238E27FC236}">
              <a16:creationId xmlns:a16="http://schemas.microsoft.com/office/drawing/2014/main" id="{00000000-0008-0000-0300-00000E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75" name="Text Box 1">
          <a:extLst>
            <a:ext uri="{FF2B5EF4-FFF2-40B4-BE49-F238E27FC236}">
              <a16:creationId xmlns:a16="http://schemas.microsoft.com/office/drawing/2014/main" id="{00000000-0008-0000-0300-00000F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76" name="Text Box 1">
          <a:extLst>
            <a:ext uri="{FF2B5EF4-FFF2-40B4-BE49-F238E27FC236}">
              <a16:creationId xmlns:a16="http://schemas.microsoft.com/office/drawing/2014/main" id="{00000000-0008-0000-0300-000010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77" name="Text Box 1">
          <a:extLst>
            <a:ext uri="{FF2B5EF4-FFF2-40B4-BE49-F238E27FC236}">
              <a16:creationId xmlns:a16="http://schemas.microsoft.com/office/drawing/2014/main" id="{00000000-0008-0000-0300-000011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78" name="Text Box 1">
          <a:extLst>
            <a:ext uri="{FF2B5EF4-FFF2-40B4-BE49-F238E27FC236}">
              <a16:creationId xmlns:a16="http://schemas.microsoft.com/office/drawing/2014/main" id="{00000000-0008-0000-0300-000012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79" name="Text Box 1">
          <a:extLst>
            <a:ext uri="{FF2B5EF4-FFF2-40B4-BE49-F238E27FC236}">
              <a16:creationId xmlns:a16="http://schemas.microsoft.com/office/drawing/2014/main" id="{00000000-0008-0000-0300-000013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80" name="Text Box 1">
          <a:extLst>
            <a:ext uri="{FF2B5EF4-FFF2-40B4-BE49-F238E27FC236}">
              <a16:creationId xmlns:a16="http://schemas.microsoft.com/office/drawing/2014/main" id="{00000000-0008-0000-0300-000014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81" name="Text Box 1">
          <a:extLst>
            <a:ext uri="{FF2B5EF4-FFF2-40B4-BE49-F238E27FC236}">
              <a16:creationId xmlns:a16="http://schemas.microsoft.com/office/drawing/2014/main" id="{00000000-0008-0000-0300-000015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82" name="Text Box 1">
          <a:extLst>
            <a:ext uri="{FF2B5EF4-FFF2-40B4-BE49-F238E27FC236}">
              <a16:creationId xmlns:a16="http://schemas.microsoft.com/office/drawing/2014/main" id="{00000000-0008-0000-0300-000016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83" name="Text Box 1">
          <a:extLst>
            <a:ext uri="{FF2B5EF4-FFF2-40B4-BE49-F238E27FC236}">
              <a16:creationId xmlns:a16="http://schemas.microsoft.com/office/drawing/2014/main" id="{00000000-0008-0000-0300-000017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84" name="Text Box 1">
          <a:extLst>
            <a:ext uri="{FF2B5EF4-FFF2-40B4-BE49-F238E27FC236}">
              <a16:creationId xmlns:a16="http://schemas.microsoft.com/office/drawing/2014/main" id="{00000000-0008-0000-0300-000018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85" name="Text Box 1">
          <a:extLst>
            <a:ext uri="{FF2B5EF4-FFF2-40B4-BE49-F238E27FC236}">
              <a16:creationId xmlns:a16="http://schemas.microsoft.com/office/drawing/2014/main" id="{00000000-0008-0000-0300-000019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86" name="Text Box 1">
          <a:extLst>
            <a:ext uri="{FF2B5EF4-FFF2-40B4-BE49-F238E27FC236}">
              <a16:creationId xmlns:a16="http://schemas.microsoft.com/office/drawing/2014/main" id="{00000000-0008-0000-0300-00001A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87" name="Text Box 1">
          <a:extLst>
            <a:ext uri="{FF2B5EF4-FFF2-40B4-BE49-F238E27FC236}">
              <a16:creationId xmlns:a16="http://schemas.microsoft.com/office/drawing/2014/main" id="{00000000-0008-0000-0300-00001B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88" name="Text Box 1">
          <a:extLst>
            <a:ext uri="{FF2B5EF4-FFF2-40B4-BE49-F238E27FC236}">
              <a16:creationId xmlns:a16="http://schemas.microsoft.com/office/drawing/2014/main" id="{00000000-0008-0000-0300-00001C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89" name="Text Box 1">
          <a:extLst>
            <a:ext uri="{FF2B5EF4-FFF2-40B4-BE49-F238E27FC236}">
              <a16:creationId xmlns:a16="http://schemas.microsoft.com/office/drawing/2014/main" id="{00000000-0008-0000-0300-00001D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90" name="Text Box 1">
          <a:extLst>
            <a:ext uri="{FF2B5EF4-FFF2-40B4-BE49-F238E27FC236}">
              <a16:creationId xmlns:a16="http://schemas.microsoft.com/office/drawing/2014/main" id="{00000000-0008-0000-0300-00001E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91" name="Text Box 1">
          <a:extLst>
            <a:ext uri="{FF2B5EF4-FFF2-40B4-BE49-F238E27FC236}">
              <a16:creationId xmlns:a16="http://schemas.microsoft.com/office/drawing/2014/main" id="{00000000-0008-0000-0300-00001F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92" name="Text Box 1">
          <a:extLst>
            <a:ext uri="{FF2B5EF4-FFF2-40B4-BE49-F238E27FC236}">
              <a16:creationId xmlns:a16="http://schemas.microsoft.com/office/drawing/2014/main" id="{00000000-0008-0000-0300-000020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93" name="Text Box 1">
          <a:extLst>
            <a:ext uri="{FF2B5EF4-FFF2-40B4-BE49-F238E27FC236}">
              <a16:creationId xmlns:a16="http://schemas.microsoft.com/office/drawing/2014/main" id="{00000000-0008-0000-0300-000021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94" name="Text Box 1">
          <a:extLst>
            <a:ext uri="{FF2B5EF4-FFF2-40B4-BE49-F238E27FC236}">
              <a16:creationId xmlns:a16="http://schemas.microsoft.com/office/drawing/2014/main" id="{00000000-0008-0000-0300-000022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95" name="Text Box 1">
          <a:extLst>
            <a:ext uri="{FF2B5EF4-FFF2-40B4-BE49-F238E27FC236}">
              <a16:creationId xmlns:a16="http://schemas.microsoft.com/office/drawing/2014/main" id="{00000000-0008-0000-0300-000023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96" name="Text Box 1">
          <a:extLst>
            <a:ext uri="{FF2B5EF4-FFF2-40B4-BE49-F238E27FC236}">
              <a16:creationId xmlns:a16="http://schemas.microsoft.com/office/drawing/2014/main" id="{00000000-0008-0000-0300-000024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97" name="Text Box 1">
          <a:extLst>
            <a:ext uri="{FF2B5EF4-FFF2-40B4-BE49-F238E27FC236}">
              <a16:creationId xmlns:a16="http://schemas.microsoft.com/office/drawing/2014/main" id="{00000000-0008-0000-0300-000025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98" name="Text Box 1">
          <a:extLst>
            <a:ext uri="{FF2B5EF4-FFF2-40B4-BE49-F238E27FC236}">
              <a16:creationId xmlns:a16="http://schemas.microsoft.com/office/drawing/2014/main" id="{00000000-0008-0000-0300-000026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199" name="Text Box 1">
          <a:extLst>
            <a:ext uri="{FF2B5EF4-FFF2-40B4-BE49-F238E27FC236}">
              <a16:creationId xmlns:a16="http://schemas.microsoft.com/office/drawing/2014/main" id="{00000000-0008-0000-0300-000027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00" name="Text Box 1">
          <a:extLst>
            <a:ext uri="{FF2B5EF4-FFF2-40B4-BE49-F238E27FC236}">
              <a16:creationId xmlns:a16="http://schemas.microsoft.com/office/drawing/2014/main" id="{00000000-0008-0000-0300-000028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01" name="Text Box 1">
          <a:extLst>
            <a:ext uri="{FF2B5EF4-FFF2-40B4-BE49-F238E27FC236}">
              <a16:creationId xmlns:a16="http://schemas.microsoft.com/office/drawing/2014/main" id="{00000000-0008-0000-0300-000029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02" name="Text Box 1">
          <a:extLst>
            <a:ext uri="{FF2B5EF4-FFF2-40B4-BE49-F238E27FC236}">
              <a16:creationId xmlns:a16="http://schemas.microsoft.com/office/drawing/2014/main" id="{00000000-0008-0000-0300-00002A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03" name="Text Box 1">
          <a:extLst>
            <a:ext uri="{FF2B5EF4-FFF2-40B4-BE49-F238E27FC236}">
              <a16:creationId xmlns:a16="http://schemas.microsoft.com/office/drawing/2014/main" id="{00000000-0008-0000-0300-00002B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04" name="Text Box 1">
          <a:extLst>
            <a:ext uri="{FF2B5EF4-FFF2-40B4-BE49-F238E27FC236}">
              <a16:creationId xmlns:a16="http://schemas.microsoft.com/office/drawing/2014/main" id="{00000000-0008-0000-0300-00002C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05" name="Text Box 1">
          <a:extLst>
            <a:ext uri="{FF2B5EF4-FFF2-40B4-BE49-F238E27FC236}">
              <a16:creationId xmlns:a16="http://schemas.microsoft.com/office/drawing/2014/main" id="{00000000-0008-0000-0300-00002D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06" name="Text Box 1">
          <a:extLst>
            <a:ext uri="{FF2B5EF4-FFF2-40B4-BE49-F238E27FC236}">
              <a16:creationId xmlns:a16="http://schemas.microsoft.com/office/drawing/2014/main" id="{00000000-0008-0000-0300-00002E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07" name="Text Box 1">
          <a:extLst>
            <a:ext uri="{FF2B5EF4-FFF2-40B4-BE49-F238E27FC236}">
              <a16:creationId xmlns:a16="http://schemas.microsoft.com/office/drawing/2014/main" id="{00000000-0008-0000-0300-00002F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08" name="Text Box 1">
          <a:extLst>
            <a:ext uri="{FF2B5EF4-FFF2-40B4-BE49-F238E27FC236}">
              <a16:creationId xmlns:a16="http://schemas.microsoft.com/office/drawing/2014/main" id="{00000000-0008-0000-0300-000030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09" name="Text Box 1">
          <a:extLst>
            <a:ext uri="{FF2B5EF4-FFF2-40B4-BE49-F238E27FC236}">
              <a16:creationId xmlns:a16="http://schemas.microsoft.com/office/drawing/2014/main" id="{00000000-0008-0000-0300-000031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10" name="Text Box 1">
          <a:extLst>
            <a:ext uri="{FF2B5EF4-FFF2-40B4-BE49-F238E27FC236}">
              <a16:creationId xmlns:a16="http://schemas.microsoft.com/office/drawing/2014/main" id="{00000000-0008-0000-0300-000032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11" name="Text Box 1">
          <a:extLst>
            <a:ext uri="{FF2B5EF4-FFF2-40B4-BE49-F238E27FC236}">
              <a16:creationId xmlns:a16="http://schemas.microsoft.com/office/drawing/2014/main" id="{00000000-0008-0000-0300-000033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12" name="Text Box 1">
          <a:extLst>
            <a:ext uri="{FF2B5EF4-FFF2-40B4-BE49-F238E27FC236}">
              <a16:creationId xmlns:a16="http://schemas.microsoft.com/office/drawing/2014/main" id="{00000000-0008-0000-0300-000034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13" name="Text Box 1">
          <a:extLst>
            <a:ext uri="{FF2B5EF4-FFF2-40B4-BE49-F238E27FC236}">
              <a16:creationId xmlns:a16="http://schemas.microsoft.com/office/drawing/2014/main" id="{00000000-0008-0000-0300-000035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14" name="Text Box 1">
          <a:extLst>
            <a:ext uri="{FF2B5EF4-FFF2-40B4-BE49-F238E27FC236}">
              <a16:creationId xmlns:a16="http://schemas.microsoft.com/office/drawing/2014/main" id="{00000000-0008-0000-0300-000036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15" name="Text Box 1">
          <a:extLst>
            <a:ext uri="{FF2B5EF4-FFF2-40B4-BE49-F238E27FC236}">
              <a16:creationId xmlns:a16="http://schemas.microsoft.com/office/drawing/2014/main" id="{00000000-0008-0000-0300-000037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16" name="Text Box 1">
          <a:extLst>
            <a:ext uri="{FF2B5EF4-FFF2-40B4-BE49-F238E27FC236}">
              <a16:creationId xmlns:a16="http://schemas.microsoft.com/office/drawing/2014/main" id="{00000000-0008-0000-0300-000038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17" name="Text Box 1">
          <a:extLst>
            <a:ext uri="{FF2B5EF4-FFF2-40B4-BE49-F238E27FC236}">
              <a16:creationId xmlns:a16="http://schemas.microsoft.com/office/drawing/2014/main" id="{00000000-0008-0000-0300-000039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18" name="Text Box 1">
          <a:extLst>
            <a:ext uri="{FF2B5EF4-FFF2-40B4-BE49-F238E27FC236}">
              <a16:creationId xmlns:a16="http://schemas.microsoft.com/office/drawing/2014/main" id="{00000000-0008-0000-0300-00003A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19" name="Text Box 1">
          <a:extLst>
            <a:ext uri="{FF2B5EF4-FFF2-40B4-BE49-F238E27FC236}">
              <a16:creationId xmlns:a16="http://schemas.microsoft.com/office/drawing/2014/main" id="{00000000-0008-0000-0300-00003B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20" name="Text Box 1">
          <a:extLst>
            <a:ext uri="{FF2B5EF4-FFF2-40B4-BE49-F238E27FC236}">
              <a16:creationId xmlns:a16="http://schemas.microsoft.com/office/drawing/2014/main" id="{00000000-0008-0000-0300-00003C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21" name="Text Box 1">
          <a:extLst>
            <a:ext uri="{FF2B5EF4-FFF2-40B4-BE49-F238E27FC236}">
              <a16:creationId xmlns:a16="http://schemas.microsoft.com/office/drawing/2014/main" id="{00000000-0008-0000-0300-00003D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22" name="Text Box 1">
          <a:extLst>
            <a:ext uri="{FF2B5EF4-FFF2-40B4-BE49-F238E27FC236}">
              <a16:creationId xmlns:a16="http://schemas.microsoft.com/office/drawing/2014/main" id="{00000000-0008-0000-0300-00003E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23" name="Text Box 1">
          <a:extLst>
            <a:ext uri="{FF2B5EF4-FFF2-40B4-BE49-F238E27FC236}">
              <a16:creationId xmlns:a16="http://schemas.microsoft.com/office/drawing/2014/main" id="{00000000-0008-0000-0300-00003F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24" name="Text Box 1">
          <a:extLst>
            <a:ext uri="{FF2B5EF4-FFF2-40B4-BE49-F238E27FC236}">
              <a16:creationId xmlns:a16="http://schemas.microsoft.com/office/drawing/2014/main" id="{00000000-0008-0000-0300-000040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25" name="Text Box 1">
          <a:extLst>
            <a:ext uri="{FF2B5EF4-FFF2-40B4-BE49-F238E27FC236}">
              <a16:creationId xmlns:a16="http://schemas.microsoft.com/office/drawing/2014/main" id="{00000000-0008-0000-0300-000041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26" name="Text Box 1">
          <a:extLst>
            <a:ext uri="{FF2B5EF4-FFF2-40B4-BE49-F238E27FC236}">
              <a16:creationId xmlns:a16="http://schemas.microsoft.com/office/drawing/2014/main" id="{00000000-0008-0000-0300-000042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27" name="Text Box 1">
          <a:extLst>
            <a:ext uri="{FF2B5EF4-FFF2-40B4-BE49-F238E27FC236}">
              <a16:creationId xmlns:a16="http://schemas.microsoft.com/office/drawing/2014/main" id="{00000000-0008-0000-0300-000043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28" name="Text Box 1">
          <a:extLst>
            <a:ext uri="{FF2B5EF4-FFF2-40B4-BE49-F238E27FC236}">
              <a16:creationId xmlns:a16="http://schemas.microsoft.com/office/drawing/2014/main" id="{00000000-0008-0000-0300-000044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29" name="Text Box 1">
          <a:extLst>
            <a:ext uri="{FF2B5EF4-FFF2-40B4-BE49-F238E27FC236}">
              <a16:creationId xmlns:a16="http://schemas.microsoft.com/office/drawing/2014/main" id="{00000000-0008-0000-0300-000045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30" name="Text Box 1">
          <a:extLst>
            <a:ext uri="{FF2B5EF4-FFF2-40B4-BE49-F238E27FC236}">
              <a16:creationId xmlns:a16="http://schemas.microsoft.com/office/drawing/2014/main" id="{00000000-0008-0000-0300-000046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31" name="Text Box 1">
          <a:extLst>
            <a:ext uri="{FF2B5EF4-FFF2-40B4-BE49-F238E27FC236}">
              <a16:creationId xmlns:a16="http://schemas.microsoft.com/office/drawing/2014/main" id="{00000000-0008-0000-0300-000047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32" name="Text Box 1">
          <a:extLst>
            <a:ext uri="{FF2B5EF4-FFF2-40B4-BE49-F238E27FC236}">
              <a16:creationId xmlns:a16="http://schemas.microsoft.com/office/drawing/2014/main" id="{00000000-0008-0000-0300-000048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33" name="Text Box 1">
          <a:extLst>
            <a:ext uri="{FF2B5EF4-FFF2-40B4-BE49-F238E27FC236}">
              <a16:creationId xmlns:a16="http://schemas.microsoft.com/office/drawing/2014/main" id="{00000000-0008-0000-0300-000049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34" name="Text Box 1">
          <a:extLst>
            <a:ext uri="{FF2B5EF4-FFF2-40B4-BE49-F238E27FC236}">
              <a16:creationId xmlns:a16="http://schemas.microsoft.com/office/drawing/2014/main" id="{00000000-0008-0000-0300-00004A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35" name="Text Box 1">
          <a:extLst>
            <a:ext uri="{FF2B5EF4-FFF2-40B4-BE49-F238E27FC236}">
              <a16:creationId xmlns:a16="http://schemas.microsoft.com/office/drawing/2014/main" id="{00000000-0008-0000-0300-00004B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36" name="Text Box 1">
          <a:extLst>
            <a:ext uri="{FF2B5EF4-FFF2-40B4-BE49-F238E27FC236}">
              <a16:creationId xmlns:a16="http://schemas.microsoft.com/office/drawing/2014/main" id="{00000000-0008-0000-0300-00004C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37" name="Text Box 1">
          <a:extLst>
            <a:ext uri="{FF2B5EF4-FFF2-40B4-BE49-F238E27FC236}">
              <a16:creationId xmlns:a16="http://schemas.microsoft.com/office/drawing/2014/main" id="{00000000-0008-0000-0300-00004D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38" name="Text Box 1">
          <a:extLst>
            <a:ext uri="{FF2B5EF4-FFF2-40B4-BE49-F238E27FC236}">
              <a16:creationId xmlns:a16="http://schemas.microsoft.com/office/drawing/2014/main" id="{00000000-0008-0000-0300-00004E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39" name="Text Box 1">
          <a:extLst>
            <a:ext uri="{FF2B5EF4-FFF2-40B4-BE49-F238E27FC236}">
              <a16:creationId xmlns:a16="http://schemas.microsoft.com/office/drawing/2014/main" id="{00000000-0008-0000-0300-00004F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40" name="Text Box 1">
          <a:extLst>
            <a:ext uri="{FF2B5EF4-FFF2-40B4-BE49-F238E27FC236}">
              <a16:creationId xmlns:a16="http://schemas.microsoft.com/office/drawing/2014/main" id="{00000000-0008-0000-0300-000050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41" name="Text Box 1">
          <a:extLst>
            <a:ext uri="{FF2B5EF4-FFF2-40B4-BE49-F238E27FC236}">
              <a16:creationId xmlns:a16="http://schemas.microsoft.com/office/drawing/2014/main" id="{00000000-0008-0000-0300-000051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42" name="Text Box 1">
          <a:extLst>
            <a:ext uri="{FF2B5EF4-FFF2-40B4-BE49-F238E27FC236}">
              <a16:creationId xmlns:a16="http://schemas.microsoft.com/office/drawing/2014/main" id="{00000000-0008-0000-0300-000052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43" name="Text Box 1">
          <a:extLst>
            <a:ext uri="{FF2B5EF4-FFF2-40B4-BE49-F238E27FC236}">
              <a16:creationId xmlns:a16="http://schemas.microsoft.com/office/drawing/2014/main" id="{00000000-0008-0000-0300-000053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44" name="Text Box 1">
          <a:extLst>
            <a:ext uri="{FF2B5EF4-FFF2-40B4-BE49-F238E27FC236}">
              <a16:creationId xmlns:a16="http://schemas.microsoft.com/office/drawing/2014/main" id="{00000000-0008-0000-0300-000054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45" name="Text Box 1">
          <a:extLst>
            <a:ext uri="{FF2B5EF4-FFF2-40B4-BE49-F238E27FC236}">
              <a16:creationId xmlns:a16="http://schemas.microsoft.com/office/drawing/2014/main" id="{00000000-0008-0000-0300-000055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46" name="Text Box 1">
          <a:extLst>
            <a:ext uri="{FF2B5EF4-FFF2-40B4-BE49-F238E27FC236}">
              <a16:creationId xmlns:a16="http://schemas.microsoft.com/office/drawing/2014/main" id="{00000000-0008-0000-0300-000056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47" name="Text Box 1">
          <a:extLst>
            <a:ext uri="{FF2B5EF4-FFF2-40B4-BE49-F238E27FC236}">
              <a16:creationId xmlns:a16="http://schemas.microsoft.com/office/drawing/2014/main" id="{00000000-0008-0000-0300-000057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48" name="Text Box 1">
          <a:extLst>
            <a:ext uri="{FF2B5EF4-FFF2-40B4-BE49-F238E27FC236}">
              <a16:creationId xmlns:a16="http://schemas.microsoft.com/office/drawing/2014/main" id="{00000000-0008-0000-0300-000058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49" name="Text Box 1">
          <a:extLst>
            <a:ext uri="{FF2B5EF4-FFF2-40B4-BE49-F238E27FC236}">
              <a16:creationId xmlns:a16="http://schemas.microsoft.com/office/drawing/2014/main" id="{00000000-0008-0000-0300-000059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50" name="Text Box 1">
          <a:extLst>
            <a:ext uri="{FF2B5EF4-FFF2-40B4-BE49-F238E27FC236}">
              <a16:creationId xmlns:a16="http://schemas.microsoft.com/office/drawing/2014/main" id="{00000000-0008-0000-0300-00005A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51" name="Text Box 1">
          <a:extLst>
            <a:ext uri="{FF2B5EF4-FFF2-40B4-BE49-F238E27FC236}">
              <a16:creationId xmlns:a16="http://schemas.microsoft.com/office/drawing/2014/main" id="{00000000-0008-0000-0300-00005B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52" name="Text Box 1">
          <a:extLst>
            <a:ext uri="{FF2B5EF4-FFF2-40B4-BE49-F238E27FC236}">
              <a16:creationId xmlns:a16="http://schemas.microsoft.com/office/drawing/2014/main" id="{00000000-0008-0000-0300-00005C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53" name="Text Box 1">
          <a:extLst>
            <a:ext uri="{FF2B5EF4-FFF2-40B4-BE49-F238E27FC236}">
              <a16:creationId xmlns:a16="http://schemas.microsoft.com/office/drawing/2014/main" id="{00000000-0008-0000-0300-00005D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54" name="Text Box 1">
          <a:extLst>
            <a:ext uri="{FF2B5EF4-FFF2-40B4-BE49-F238E27FC236}">
              <a16:creationId xmlns:a16="http://schemas.microsoft.com/office/drawing/2014/main" id="{00000000-0008-0000-0300-00005E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55" name="Text Box 1">
          <a:extLst>
            <a:ext uri="{FF2B5EF4-FFF2-40B4-BE49-F238E27FC236}">
              <a16:creationId xmlns:a16="http://schemas.microsoft.com/office/drawing/2014/main" id="{00000000-0008-0000-0300-00005F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56" name="Text Box 1">
          <a:extLst>
            <a:ext uri="{FF2B5EF4-FFF2-40B4-BE49-F238E27FC236}">
              <a16:creationId xmlns:a16="http://schemas.microsoft.com/office/drawing/2014/main" id="{00000000-0008-0000-0300-000060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57" name="Text Box 1">
          <a:extLst>
            <a:ext uri="{FF2B5EF4-FFF2-40B4-BE49-F238E27FC236}">
              <a16:creationId xmlns:a16="http://schemas.microsoft.com/office/drawing/2014/main" id="{00000000-0008-0000-0300-000061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58" name="Text Box 1">
          <a:extLst>
            <a:ext uri="{FF2B5EF4-FFF2-40B4-BE49-F238E27FC236}">
              <a16:creationId xmlns:a16="http://schemas.microsoft.com/office/drawing/2014/main" id="{00000000-0008-0000-0300-000062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59" name="Text Box 1">
          <a:extLst>
            <a:ext uri="{FF2B5EF4-FFF2-40B4-BE49-F238E27FC236}">
              <a16:creationId xmlns:a16="http://schemas.microsoft.com/office/drawing/2014/main" id="{00000000-0008-0000-0300-000063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60" name="Text Box 1">
          <a:extLst>
            <a:ext uri="{FF2B5EF4-FFF2-40B4-BE49-F238E27FC236}">
              <a16:creationId xmlns:a16="http://schemas.microsoft.com/office/drawing/2014/main" id="{00000000-0008-0000-0300-000064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61" name="Text Box 1">
          <a:extLst>
            <a:ext uri="{FF2B5EF4-FFF2-40B4-BE49-F238E27FC236}">
              <a16:creationId xmlns:a16="http://schemas.microsoft.com/office/drawing/2014/main" id="{00000000-0008-0000-0300-000065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62" name="Text Box 1">
          <a:extLst>
            <a:ext uri="{FF2B5EF4-FFF2-40B4-BE49-F238E27FC236}">
              <a16:creationId xmlns:a16="http://schemas.microsoft.com/office/drawing/2014/main" id="{00000000-0008-0000-0300-000066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63" name="Text Box 1">
          <a:extLst>
            <a:ext uri="{FF2B5EF4-FFF2-40B4-BE49-F238E27FC236}">
              <a16:creationId xmlns:a16="http://schemas.microsoft.com/office/drawing/2014/main" id="{00000000-0008-0000-0300-000067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64" name="Text Box 1">
          <a:extLst>
            <a:ext uri="{FF2B5EF4-FFF2-40B4-BE49-F238E27FC236}">
              <a16:creationId xmlns:a16="http://schemas.microsoft.com/office/drawing/2014/main" id="{00000000-0008-0000-0300-000068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65" name="Text Box 1">
          <a:extLst>
            <a:ext uri="{FF2B5EF4-FFF2-40B4-BE49-F238E27FC236}">
              <a16:creationId xmlns:a16="http://schemas.microsoft.com/office/drawing/2014/main" id="{00000000-0008-0000-0300-000069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66" name="Text Box 1">
          <a:extLst>
            <a:ext uri="{FF2B5EF4-FFF2-40B4-BE49-F238E27FC236}">
              <a16:creationId xmlns:a16="http://schemas.microsoft.com/office/drawing/2014/main" id="{00000000-0008-0000-0300-00006A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67" name="Text Box 1">
          <a:extLst>
            <a:ext uri="{FF2B5EF4-FFF2-40B4-BE49-F238E27FC236}">
              <a16:creationId xmlns:a16="http://schemas.microsoft.com/office/drawing/2014/main" id="{00000000-0008-0000-0300-00006B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68" name="Text Box 1">
          <a:extLst>
            <a:ext uri="{FF2B5EF4-FFF2-40B4-BE49-F238E27FC236}">
              <a16:creationId xmlns:a16="http://schemas.microsoft.com/office/drawing/2014/main" id="{00000000-0008-0000-0300-00006C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69" name="Text Box 1">
          <a:extLst>
            <a:ext uri="{FF2B5EF4-FFF2-40B4-BE49-F238E27FC236}">
              <a16:creationId xmlns:a16="http://schemas.microsoft.com/office/drawing/2014/main" id="{00000000-0008-0000-0300-00006D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70" name="Text Box 1">
          <a:extLst>
            <a:ext uri="{FF2B5EF4-FFF2-40B4-BE49-F238E27FC236}">
              <a16:creationId xmlns:a16="http://schemas.microsoft.com/office/drawing/2014/main" id="{00000000-0008-0000-0300-00006E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71" name="Text Box 1">
          <a:extLst>
            <a:ext uri="{FF2B5EF4-FFF2-40B4-BE49-F238E27FC236}">
              <a16:creationId xmlns:a16="http://schemas.microsoft.com/office/drawing/2014/main" id="{00000000-0008-0000-0300-00006F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72" name="Text Box 1">
          <a:extLst>
            <a:ext uri="{FF2B5EF4-FFF2-40B4-BE49-F238E27FC236}">
              <a16:creationId xmlns:a16="http://schemas.microsoft.com/office/drawing/2014/main" id="{00000000-0008-0000-0300-000070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73" name="Text Box 1">
          <a:extLst>
            <a:ext uri="{FF2B5EF4-FFF2-40B4-BE49-F238E27FC236}">
              <a16:creationId xmlns:a16="http://schemas.microsoft.com/office/drawing/2014/main" id="{00000000-0008-0000-0300-000071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74" name="Text Box 1">
          <a:extLst>
            <a:ext uri="{FF2B5EF4-FFF2-40B4-BE49-F238E27FC236}">
              <a16:creationId xmlns:a16="http://schemas.microsoft.com/office/drawing/2014/main" id="{00000000-0008-0000-0300-000072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75" name="Text Box 1">
          <a:extLst>
            <a:ext uri="{FF2B5EF4-FFF2-40B4-BE49-F238E27FC236}">
              <a16:creationId xmlns:a16="http://schemas.microsoft.com/office/drawing/2014/main" id="{00000000-0008-0000-0300-000073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76" name="Text Box 1">
          <a:extLst>
            <a:ext uri="{FF2B5EF4-FFF2-40B4-BE49-F238E27FC236}">
              <a16:creationId xmlns:a16="http://schemas.microsoft.com/office/drawing/2014/main" id="{00000000-0008-0000-0300-000074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77" name="Text Box 1">
          <a:extLst>
            <a:ext uri="{FF2B5EF4-FFF2-40B4-BE49-F238E27FC236}">
              <a16:creationId xmlns:a16="http://schemas.microsoft.com/office/drawing/2014/main" id="{00000000-0008-0000-0300-000075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78" name="Text Box 1">
          <a:extLst>
            <a:ext uri="{FF2B5EF4-FFF2-40B4-BE49-F238E27FC236}">
              <a16:creationId xmlns:a16="http://schemas.microsoft.com/office/drawing/2014/main" id="{00000000-0008-0000-0300-000076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79" name="Text Box 1">
          <a:extLst>
            <a:ext uri="{FF2B5EF4-FFF2-40B4-BE49-F238E27FC236}">
              <a16:creationId xmlns:a16="http://schemas.microsoft.com/office/drawing/2014/main" id="{00000000-0008-0000-0300-000077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80" name="Text Box 1">
          <a:extLst>
            <a:ext uri="{FF2B5EF4-FFF2-40B4-BE49-F238E27FC236}">
              <a16:creationId xmlns:a16="http://schemas.microsoft.com/office/drawing/2014/main" id="{00000000-0008-0000-0300-000078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81" name="Text Box 1">
          <a:extLst>
            <a:ext uri="{FF2B5EF4-FFF2-40B4-BE49-F238E27FC236}">
              <a16:creationId xmlns:a16="http://schemas.microsoft.com/office/drawing/2014/main" id="{00000000-0008-0000-0300-000079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82" name="Text Box 1">
          <a:extLst>
            <a:ext uri="{FF2B5EF4-FFF2-40B4-BE49-F238E27FC236}">
              <a16:creationId xmlns:a16="http://schemas.microsoft.com/office/drawing/2014/main" id="{00000000-0008-0000-0300-00007A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83" name="Text Box 1">
          <a:extLst>
            <a:ext uri="{FF2B5EF4-FFF2-40B4-BE49-F238E27FC236}">
              <a16:creationId xmlns:a16="http://schemas.microsoft.com/office/drawing/2014/main" id="{00000000-0008-0000-0300-00007B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84" name="Text Box 1">
          <a:extLst>
            <a:ext uri="{FF2B5EF4-FFF2-40B4-BE49-F238E27FC236}">
              <a16:creationId xmlns:a16="http://schemas.microsoft.com/office/drawing/2014/main" id="{00000000-0008-0000-0300-00007C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85" name="Text Box 1">
          <a:extLst>
            <a:ext uri="{FF2B5EF4-FFF2-40B4-BE49-F238E27FC236}">
              <a16:creationId xmlns:a16="http://schemas.microsoft.com/office/drawing/2014/main" id="{00000000-0008-0000-0300-00007D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86" name="Text Box 1">
          <a:extLst>
            <a:ext uri="{FF2B5EF4-FFF2-40B4-BE49-F238E27FC236}">
              <a16:creationId xmlns:a16="http://schemas.microsoft.com/office/drawing/2014/main" id="{00000000-0008-0000-0300-00007E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87" name="Text Box 1">
          <a:extLst>
            <a:ext uri="{FF2B5EF4-FFF2-40B4-BE49-F238E27FC236}">
              <a16:creationId xmlns:a16="http://schemas.microsoft.com/office/drawing/2014/main" id="{00000000-0008-0000-0300-00007F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88" name="Text Box 1">
          <a:extLst>
            <a:ext uri="{FF2B5EF4-FFF2-40B4-BE49-F238E27FC236}">
              <a16:creationId xmlns:a16="http://schemas.microsoft.com/office/drawing/2014/main" id="{00000000-0008-0000-0300-000080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89" name="Text Box 1">
          <a:extLst>
            <a:ext uri="{FF2B5EF4-FFF2-40B4-BE49-F238E27FC236}">
              <a16:creationId xmlns:a16="http://schemas.microsoft.com/office/drawing/2014/main" id="{00000000-0008-0000-0300-000081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90" name="Text Box 1">
          <a:extLst>
            <a:ext uri="{FF2B5EF4-FFF2-40B4-BE49-F238E27FC236}">
              <a16:creationId xmlns:a16="http://schemas.microsoft.com/office/drawing/2014/main" id="{00000000-0008-0000-0300-000082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91" name="Text Box 1">
          <a:extLst>
            <a:ext uri="{FF2B5EF4-FFF2-40B4-BE49-F238E27FC236}">
              <a16:creationId xmlns:a16="http://schemas.microsoft.com/office/drawing/2014/main" id="{00000000-0008-0000-0300-000083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92" name="Text Box 1">
          <a:extLst>
            <a:ext uri="{FF2B5EF4-FFF2-40B4-BE49-F238E27FC236}">
              <a16:creationId xmlns:a16="http://schemas.microsoft.com/office/drawing/2014/main" id="{00000000-0008-0000-0300-000084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93" name="Text Box 1">
          <a:extLst>
            <a:ext uri="{FF2B5EF4-FFF2-40B4-BE49-F238E27FC236}">
              <a16:creationId xmlns:a16="http://schemas.microsoft.com/office/drawing/2014/main" id="{00000000-0008-0000-0300-000085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94" name="Text Box 1">
          <a:extLst>
            <a:ext uri="{FF2B5EF4-FFF2-40B4-BE49-F238E27FC236}">
              <a16:creationId xmlns:a16="http://schemas.microsoft.com/office/drawing/2014/main" id="{00000000-0008-0000-0300-000086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95" name="Text Box 1">
          <a:extLst>
            <a:ext uri="{FF2B5EF4-FFF2-40B4-BE49-F238E27FC236}">
              <a16:creationId xmlns:a16="http://schemas.microsoft.com/office/drawing/2014/main" id="{00000000-0008-0000-0300-000087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96" name="Text Box 1">
          <a:extLst>
            <a:ext uri="{FF2B5EF4-FFF2-40B4-BE49-F238E27FC236}">
              <a16:creationId xmlns:a16="http://schemas.microsoft.com/office/drawing/2014/main" id="{00000000-0008-0000-0300-000088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97" name="Text Box 1">
          <a:extLst>
            <a:ext uri="{FF2B5EF4-FFF2-40B4-BE49-F238E27FC236}">
              <a16:creationId xmlns:a16="http://schemas.microsoft.com/office/drawing/2014/main" id="{00000000-0008-0000-0300-000089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98" name="Text Box 1">
          <a:extLst>
            <a:ext uri="{FF2B5EF4-FFF2-40B4-BE49-F238E27FC236}">
              <a16:creationId xmlns:a16="http://schemas.microsoft.com/office/drawing/2014/main" id="{00000000-0008-0000-0300-00008A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299" name="Text Box 1">
          <a:extLst>
            <a:ext uri="{FF2B5EF4-FFF2-40B4-BE49-F238E27FC236}">
              <a16:creationId xmlns:a16="http://schemas.microsoft.com/office/drawing/2014/main" id="{00000000-0008-0000-0300-00008B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00" name="Text Box 1">
          <a:extLst>
            <a:ext uri="{FF2B5EF4-FFF2-40B4-BE49-F238E27FC236}">
              <a16:creationId xmlns:a16="http://schemas.microsoft.com/office/drawing/2014/main" id="{00000000-0008-0000-0300-00008C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01" name="Text Box 1">
          <a:extLst>
            <a:ext uri="{FF2B5EF4-FFF2-40B4-BE49-F238E27FC236}">
              <a16:creationId xmlns:a16="http://schemas.microsoft.com/office/drawing/2014/main" id="{00000000-0008-0000-0300-00008D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02" name="Text Box 1">
          <a:extLst>
            <a:ext uri="{FF2B5EF4-FFF2-40B4-BE49-F238E27FC236}">
              <a16:creationId xmlns:a16="http://schemas.microsoft.com/office/drawing/2014/main" id="{00000000-0008-0000-0300-00008E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03" name="Text Box 1">
          <a:extLst>
            <a:ext uri="{FF2B5EF4-FFF2-40B4-BE49-F238E27FC236}">
              <a16:creationId xmlns:a16="http://schemas.microsoft.com/office/drawing/2014/main" id="{00000000-0008-0000-0300-00008F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04" name="Text Box 1">
          <a:extLst>
            <a:ext uri="{FF2B5EF4-FFF2-40B4-BE49-F238E27FC236}">
              <a16:creationId xmlns:a16="http://schemas.microsoft.com/office/drawing/2014/main" id="{00000000-0008-0000-0300-000090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05" name="Text Box 1">
          <a:extLst>
            <a:ext uri="{FF2B5EF4-FFF2-40B4-BE49-F238E27FC236}">
              <a16:creationId xmlns:a16="http://schemas.microsoft.com/office/drawing/2014/main" id="{00000000-0008-0000-0300-000091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06" name="Text Box 1">
          <a:extLst>
            <a:ext uri="{FF2B5EF4-FFF2-40B4-BE49-F238E27FC236}">
              <a16:creationId xmlns:a16="http://schemas.microsoft.com/office/drawing/2014/main" id="{00000000-0008-0000-0300-000092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07" name="Text Box 1">
          <a:extLst>
            <a:ext uri="{FF2B5EF4-FFF2-40B4-BE49-F238E27FC236}">
              <a16:creationId xmlns:a16="http://schemas.microsoft.com/office/drawing/2014/main" id="{00000000-0008-0000-0300-000093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08" name="Text Box 1">
          <a:extLst>
            <a:ext uri="{FF2B5EF4-FFF2-40B4-BE49-F238E27FC236}">
              <a16:creationId xmlns:a16="http://schemas.microsoft.com/office/drawing/2014/main" id="{00000000-0008-0000-0300-000094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09" name="Text Box 1">
          <a:extLst>
            <a:ext uri="{FF2B5EF4-FFF2-40B4-BE49-F238E27FC236}">
              <a16:creationId xmlns:a16="http://schemas.microsoft.com/office/drawing/2014/main" id="{00000000-0008-0000-0300-000095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10" name="Text Box 1">
          <a:extLst>
            <a:ext uri="{FF2B5EF4-FFF2-40B4-BE49-F238E27FC236}">
              <a16:creationId xmlns:a16="http://schemas.microsoft.com/office/drawing/2014/main" id="{00000000-0008-0000-0300-000096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11" name="Text Box 1">
          <a:extLst>
            <a:ext uri="{FF2B5EF4-FFF2-40B4-BE49-F238E27FC236}">
              <a16:creationId xmlns:a16="http://schemas.microsoft.com/office/drawing/2014/main" id="{00000000-0008-0000-0300-000097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12" name="Text Box 1">
          <a:extLst>
            <a:ext uri="{FF2B5EF4-FFF2-40B4-BE49-F238E27FC236}">
              <a16:creationId xmlns:a16="http://schemas.microsoft.com/office/drawing/2014/main" id="{00000000-0008-0000-0300-000098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13" name="Text Box 1">
          <a:extLst>
            <a:ext uri="{FF2B5EF4-FFF2-40B4-BE49-F238E27FC236}">
              <a16:creationId xmlns:a16="http://schemas.microsoft.com/office/drawing/2014/main" id="{00000000-0008-0000-0300-000099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14" name="Text Box 1">
          <a:extLst>
            <a:ext uri="{FF2B5EF4-FFF2-40B4-BE49-F238E27FC236}">
              <a16:creationId xmlns:a16="http://schemas.microsoft.com/office/drawing/2014/main" id="{00000000-0008-0000-0300-00009A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15" name="Text Box 1">
          <a:extLst>
            <a:ext uri="{FF2B5EF4-FFF2-40B4-BE49-F238E27FC236}">
              <a16:creationId xmlns:a16="http://schemas.microsoft.com/office/drawing/2014/main" id="{00000000-0008-0000-0300-00009B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16" name="Text Box 1">
          <a:extLst>
            <a:ext uri="{FF2B5EF4-FFF2-40B4-BE49-F238E27FC236}">
              <a16:creationId xmlns:a16="http://schemas.microsoft.com/office/drawing/2014/main" id="{00000000-0008-0000-0300-00009C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17" name="Text Box 1">
          <a:extLst>
            <a:ext uri="{FF2B5EF4-FFF2-40B4-BE49-F238E27FC236}">
              <a16:creationId xmlns:a16="http://schemas.microsoft.com/office/drawing/2014/main" id="{00000000-0008-0000-0300-00009D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18" name="Text Box 1">
          <a:extLst>
            <a:ext uri="{FF2B5EF4-FFF2-40B4-BE49-F238E27FC236}">
              <a16:creationId xmlns:a16="http://schemas.microsoft.com/office/drawing/2014/main" id="{00000000-0008-0000-0300-00009E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19" name="Text Box 1">
          <a:extLst>
            <a:ext uri="{FF2B5EF4-FFF2-40B4-BE49-F238E27FC236}">
              <a16:creationId xmlns:a16="http://schemas.microsoft.com/office/drawing/2014/main" id="{00000000-0008-0000-0300-00009F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20" name="Text Box 1">
          <a:extLst>
            <a:ext uri="{FF2B5EF4-FFF2-40B4-BE49-F238E27FC236}">
              <a16:creationId xmlns:a16="http://schemas.microsoft.com/office/drawing/2014/main" id="{00000000-0008-0000-0300-0000A0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21" name="Text Box 1">
          <a:extLst>
            <a:ext uri="{FF2B5EF4-FFF2-40B4-BE49-F238E27FC236}">
              <a16:creationId xmlns:a16="http://schemas.microsoft.com/office/drawing/2014/main" id="{00000000-0008-0000-0300-0000A1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22" name="Text Box 1">
          <a:extLst>
            <a:ext uri="{FF2B5EF4-FFF2-40B4-BE49-F238E27FC236}">
              <a16:creationId xmlns:a16="http://schemas.microsoft.com/office/drawing/2014/main" id="{00000000-0008-0000-0300-0000A2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23" name="Text Box 1">
          <a:extLst>
            <a:ext uri="{FF2B5EF4-FFF2-40B4-BE49-F238E27FC236}">
              <a16:creationId xmlns:a16="http://schemas.microsoft.com/office/drawing/2014/main" id="{00000000-0008-0000-0300-0000A3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24" name="Text Box 1">
          <a:extLst>
            <a:ext uri="{FF2B5EF4-FFF2-40B4-BE49-F238E27FC236}">
              <a16:creationId xmlns:a16="http://schemas.microsoft.com/office/drawing/2014/main" id="{00000000-0008-0000-0300-0000A4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25" name="Text Box 1">
          <a:extLst>
            <a:ext uri="{FF2B5EF4-FFF2-40B4-BE49-F238E27FC236}">
              <a16:creationId xmlns:a16="http://schemas.microsoft.com/office/drawing/2014/main" id="{00000000-0008-0000-0300-0000A5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26" name="Text Box 1">
          <a:extLst>
            <a:ext uri="{FF2B5EF4-FFF2-40B4-BE49-F238E27FC236}">
              <a16:creationId xmlns:a16="http://schemas.microsoft.com/office/drawing/2014/main" id="{00000000-0008-0000-0300-0000A6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27" name="Text Box 1">
          <a:extLst>
            <a:ext uri="{FF2B5EF4-FFF2-40B4-BE49-F238E27FC236}">
              <a16:creationId xmlns:a16="http://schemas.microsoft.com/office/drawing/2014/main" id="{00000000-0008-0000-0300-0000A7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28" name="Text Box 1">
          <a:extLst>
            <a:ext uri="{FF2B5EF4-FFF2-40B4-BE49-F238E27FC236}">
              <a16:creationId xmlns:a16="http://schemas.microsoft.com/office/drawing/2014/main" id="{00000000-0008-0000-0300-0000A8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29" name="Text Box 1">
          <a:extLst>
            <a:ext uri="{FF2B5EF4-FFF2-40B4-BE49-F238E27FC236}">
              <a16:creationId xmlns:a16="http://schemas.microsoft.com/office/drawing/2014/main" id="{00000000-0008-0000-0300-0000A9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30" name="Text Box 1">
          <a:extLst>
            <a:ext uri="{FF2B5EF4-FFF2-40B4-BE49-F238E27FC236}">
              <a16:creationId xmlns:a16="http://schemas.microsoft.com/office/drawing/2014/main" id="{00000000-0008-0000-0300-0000AA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31" name="Text Box 1">
          <a:extLst>
            <a:ext uri="{FF2B5EF4-FFF2-40B4-BE49-F238E27FC236}">
              <a16:creationId xmlns:a16="http://schemas.microsoft.com/office/drawing/2014/main" id="{00000000-0008-0000-0300-0000AB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32" name="Text Box 1">
          <a:extLst>
            <a:ext uri="{FF2B5EF4-FFF2-40B4-BE49-F238E27FC236}">
              <a16:creationId xmlns:a16="http://schemas.microsoft.com/office/drawing/2014/main" id="{00000000-0008-0000-0300-0000AC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33" name="Text Box 1">
          <a:extLst>
            <a:ext uri="{FF2B5EF4-FFF2-40B4-BE49-F238E27FC236}">
              <a16:creationId xmlns:a16="http://schemas.microsoft.com/office/drawing/2014/main" id="{00000000-0008-0000-0300-0000AD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34" name="Text Box 1">
          <a:extLst>
            <a:ext uri="{FF2B5EF4-FFF2-40B4-BE49-F238E27FC236}">
              <a16:creationId xmlns:a16="http://schemas.microsoft.com/office/drawing/2014/main" id="{00000000-0008-0000-0300-0000AE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35" name="Text Box 1">
          <a:extLst>
            <a:ext uri="{FF2B5EF4-FFF2-40B4-BE49-F238E27FC236}">
              <a16:creationId xmlns:a16="http://schemas.microsoft.com/office/drawing/2014/main" id="{00000000-0008-0000-0300-0000AF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36" name="Text Box 1">
          <a:extLst>
            <a:ext uri="{FF2B5EF4-FFF2-40B4-BE49-F238E27FC236}">
              <a16:creationId xmlns:a16="http://schemas.microsoft.com/office/drawing/2014/main" id="{00000000-0008-0000-0300-0000B0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37" name="Text Box 1">
          <a:extLst>
            <a:ext uri="{FF2B5EF4-FFF2-40B4-BE49-F238E27FC236}">
              <a16:creationId xmlns:a16="http://schemas.microsoft.com/office/drawing/2014/main" id="{00000000-0008-0000-0300-0000B1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38" name="Text Box 1">
          <a:extLst>
            <a:ext uri="{FF2B5EF4-FFF2-40B4-BE49-F238E27FC236}">
              <a16:creationId xmlns:a16="http://schemas.microsoft.com/office/drawing/2014/main" id="{00000000-0008-0000-0300-0000B2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39" name="Text Box 1">
          <a:extLst>
            <a:ext uri="{FF2B5EF4-FFF2-40B4-BE49-F238E27FC236}">
              <a16:creationId xmlns:a16="http://schemas.microsoft.com/office/drawing/2014/main" id="{00000000-0008-0000-0300-0000B3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40" name="Text Box 1">
          <a:extLst>
            <a:ext uri="{FF2B5EF4-FFF2-40B4-BE49-F238E27FC236}">
              <a16:creationId xmlns:a16="http://schemas.microsoft.com/office/drawing/2014/main" id="{00000000-0008-0000-0300-0000B4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41" name="Text Box 1">
          <a:extLst>
            <a:ext uri="{FF2B5EF4-FFF2-40B4-BE49-F238E27FC236}">
              <a16:creationId xmlns:a16="http://schemas.microsoft.com/office/drawing/2014/main" id="{00000000-0008-0000-0300-0000B5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42" name="Text Box 1">
          <a:extLst>
            <a:ext uri="{FF2B5EF4-FFF2-40B4-BE49-F238E27FC236}">
              <a16:creationId xmlns:a16="http://schemas.microsoft.com/office/drawing/2014/main" id="{00000000-0008-0000-0300-0000B6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43" name="Text Box 1">
          <a:extLst>
            <a:ext uri="{FF2B5EF4-FFF2-40B4-BE49-F238E27FC236}">
              <a16:creationId xmlns:a16="http://schemas.microsoft.com/office/drawing/2014/main" id="{00000000-0008-0000-0300-0000B7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44" name="Text Box 1">
          <a:extLst>
            <a:ext uri="{FF2B5EF4-FFF2-40B4-BE49-F238E27FC236}">
              <a16:creationId xmlns:a16="http://schemas.microsoft.com/office/drawing/2014/main" id="{00000000-0008-0000-0300-0000B8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45" name="Text Box 1">
          <a:extLst>
            <a:ext uri="{FF2B5EF4-FFF2-40B4-BE49-F238E27FC236}">
              <a16:creationId xmlns:a16="http://schemas.microsoft.com/office/drawing/2014/main" id="{00000000-0008-0000-0300-0000B9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46" name="Text Box 1">
          <a:extLst>
            <a:ext uri="{FF2B5EF4-FFF2-40B4-BE49-F238E27FC236}">
              <a16:creationId xmlns:a16="http://schemas.microsoft.com/office/drawing/2014/main" id="{00000000-0008-0000-0300-0000BA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47" name="Text Box 1">
          <a:extLst>
            <a:ext uri="{FF2B5EF4-FFF2-40B4-BE49-F238E27FC236}">
              <a16:creationId xmlns:a16="http://schemas.microsoft.com/office/drawing/2014/main" id="{00000000-0008-0000-0300-0000BB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48" name="Text Box 1">
          <a:extLst>
            <a:ext uri="{FF2B5EF4-FFF2-40B4-BE49-F238E27FC236}">
              <a16:creationId xmlns:a16="http://schemas.microsoft.com/office/drawing/2014/main" id="{00000000-0008-0000-0300-0000BC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49" name="Text Box 1">
          <a:extLst>
            <a:ext uri="{FF2B5EF4-FFF2-40B4-BE49-F238E27FC236}">
              <a16:creationId xmlns:a16="http://schemas.microsoft.com/office/drawing/2014/main" id="{00000000-0008-0000-0300-0000BD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50" name="Text Box 1">
          <a:extLst>
            <a:ext uri="{FF2B5EF4-FFF2-40B4-BE49-F238E27FC236}">
              <a16:creationId xmlns:a16="http://schemas.microsoft.com/office/drawing/2014/main" id="{00000000-0008-0000-0300-0000BE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51" name="Text Box 1">
          <a:extLst>
            <a:ext uri="{FF2B5EF4-FFF2-40B4-BE49-F238E27FC236}">
              <a16:creationId xmlns:a16="http://schemas.microsoft.com/office/drawing/2014/main" id="{00000000-0008-0000-0300-0000BF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52" name="Text Box 1">
          <a:extLst>
            <a:ext uri="{FF2B5EF4-FFF2-40B4-BE49-F238E27FC236}">
              <a16:creationId xmlns:a16="http://schemas.microsoft.com/office/drawing/2014/main" id="{00000000-0008-0000-0300-0000C0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53" name="Text Box 1">
          <a:extLst>
            <a:ext uri="{FF2B5EF4-FFF2-40B4-BE49-F238E27FC236}">
              <a16:creationId xmlns:a16="http://schemas.microsoft.com/office/drawing/2014/main" id="{00000000-0008-0000-0300-0000C1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54" name="Text Box 1">
          <a:extLst>
            <a:ext uri="{FF2B5EF4-FFF2-40B4-BE49-F238E27FC236}">
              <a16:creationId xmlns:a16="http://schemas.microsoft.com/office/drawing/2014/main" id="{00000000-0008-0000-0300-0000C2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55" name="Text Box 1">
          <a:extLst>
            <a:ext uri="{FF2B5EF4-FFF2-40B4-BE49-F238E27FC236}">
              <a16:creationId xmlns:a16="http://schemas.microsoft.com/office/drawing/2014/main" id="{00000000-0008-0000-0300-0000C3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56" name="Text Box 1">
          <a:extLst>
            <a:ext uri="{FF2B5EF4-FFF2-40B4-BE49-F238E27FC236}">
              <a16:creationId xmlns:a16="http://schemas.microsoft.com/office/drawing/2014/main" id="{00000000-0008-0000-0300-0000C4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57" name="Text Box 1">
          <a:extLst>
            <a:ext uri="{FF2B5EF4-FFF2-40B4-BE49-F238E27FC236}">
              <a16:creationId xmlns:a16="http://schemas.microsoft.com/office/drawing/2014/main" id="{00000000-0008-0000-0300-0000C5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58" name="Text Box 1">
          <a:extLst>
            <a:ext uri="{FF2B5EF4-FFF2-40B4-BE49-F238E27FC236}">
              <a16:creationId xmlns:a16="http://schemas.microsoft.com/office/drawing/2014/main" id="{00000000-0008-0000-0300-0000C6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59" name="Text Box 1">
          <a:extLst>
            <a:ext uri="{FF2B5EF4-FFF2-40B4-BE49-F238E27FC236}">
              <a16:creationId xmlns:a16="http://schemas.microsoft.com/office/drawing/2014/main" id="{00000000-0008-0000-0300-0000C7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60" name="Text Box 1">
          <a:extLst>
            <a:ext uri="{FF2B5EF4-FFF2-40B4-BE49-F238E27FC236}">
              <a16:creationId xmlns:a16="http://schemas.microsoft.com/office/drawing/2014/main" id="{00000000-0008-0000-0300-0000C8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61" name="Text Box 1">
          <a:extLst>
            <a:ext uri="{FF2B5EF4-FFF2-40B4-BE49-F238E27FC236}">
              <a16:creationId xmlns:a16="http://schemas.microsoft.com/office/drawing/2014/main" id="{00000000-0008-0000-0300-0000C9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62" name="Text Box 1">
          <a:extLst>
            <a:ext uri="{FF2B5EF4-FFF2-40B4-BE49-F238E27FC236}">
              <a16:creationId xmlns:a16="http://schemas.microsoft.com/office/drawing/2014/main" id="{00000000-0008-0000-0300-0000CA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63" name="Text Box 1">
          <a:extLst>
            <a:ext uri="{FF2B5EF4-FFF2-40B4-BE49-F238E27FC236}">
              <a16:creationId xmlns:a16="http://schemas.microsoft.com/office/drawing/2014/main" id="{00000000-0008-0000-0300-0000CB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64" name="Text Box 1">
          <a:extLst>
            <a:ext uri="{FF2B5EF4-FFF2-40B4-BE49-F238E27FC236}">
              <a16:creationId xmlns:a16="http://schemas.microsoft.com/office/drawing/2014/main" id="{00000000-0008-0000-0300-0000CC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65" name="Text Box 1">
          <a:extLst>
            <a:ext uri="{FF2B5EF4-FFF2-40B4-BE49-F238E27FC236}">
              <a16:creationId xmlns:a16="http://schemas.microsoft.com/office/drawing/2014/main" id="{00000000-0008-0000-0300-0000CD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66" name="Text Box 1">
          <a:extLst>
            <a:ext uri="{FF2B5EF4-FFF2-40B4-BE49-F238E27FC236}">
              <a16:creationId xmlns:a16="http://schemas.microsoft.com/office/drawing/2014/main" id="{00000000-0008-0000-0300-0000CE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67" name="Text Box 1">
          <a:extLst>
            <a:ext uri="{FF2B5EF4-FFF2-40B4-BE49-F238E27FC236}">
              <a16:creationId xmlns:a16="http://schemas.microsoft.com/office/drawing/2014/main" id="{00000000-0008-0000-0300-0000CF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68" name="Text Box 1">
          <a:extLst>
            <a:ext uri="{FF2B5EF4-FFF2-40B4-BE49-F238E27FC236}">
              <a16:creationId xmlns:a16="http://schemas.microsoft.com/office/drawing/2014/main" id="{00000000-0008-0000-0300-0000D0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69" name="Text Box 1">
          <a:extLst>
            <a:ext uri="{FF2B5EF4-FFF2-40B4-BE49-F238E27FC236}">
              <a16:creationId xmlns:a16="http://schemas.microsoft.com/office/drawing/2014/main" id="{00000000-0008-0000-0300-0000D1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70" name="Text Box 1">
          <a:extLst>
            <a:ext uri="{FF2B5EF4-FFF2-40B4-BE49-F238E27FC236}">
              <a16:creationId xmlns:a16="http://schemas.microsoft.com/office/drawing/2014/main" id="{00000000-0008-0000-0300-0000D2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71" name="Text Box 1">
          <a:extLst>
            <a:ext uri="{FF2B5EF4-FFF2-40B4-BE49-F238E27FC236}">
              <a16:creationId xmlns:a16="http://schemas.microsoft.com/office/drawing/2014/main" id="{00000000-0008-0000-0300-0000D3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72" name="Text Box 1">
          <a:extLst>
            <a:ext uri="{FF2B5EF4-FFF2-40B4-BE49-F238E27FC236}">
              <a16:creationId xmlns:a16="http://schemas.microsoft.com/office/drawing/2014/main" id="{00000000-0008-0000-0300-0000D4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73" name="Text Box 1">
          <a:extLst>
            <a:ext uri="{FF2B5EF4-FFF2-40B4-BE49-F238E27FC236}">
              <a16:creationId xmlns:a16="http://schemas.microsoft.com/office/drawing/2014/main" id="{00000000-0008-0000-0300-0000D5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74" name="Text Box 1">
          <a:extLst>
            <a:ext uri="{FF2B5EF4-FFF2-40B4-BE49-F238E27FC236}">
              <a16:creationId xmlns:a16="http://schemas.microsoft.com/office/drawing/2014/main" id="{00000000-0008-0000-0300-0000D6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75" name="Text Box 1">
          <a:extLst>
            <a:ext uri="{FF2B5EF4-FFF2-40B4-BE49-F238E27FC236}">
              <a16:creationId xmlns:a16="http://schemas.microsoft.com/office/drawing/2014/main" id="{00000000-0008-0000-0300-0000D7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76" name="Text Box 1">
          <a:extLst>
            <a:ext uri="{FF2B5EF4-FFF2-40B4-BE49-F238E27FC236}">
              <a16:creationId xmlns:a16="http://schemas.microsoft.com/office/drawing/2014/main" id="{00000000-0008-0000-0300-0000D8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77" name="Text Box 1">
          <a:extLst>
            <a:ext uri="{FF2B5EF4-FFF2-40B4-BE49-F238E27FC236}">
              <a16:creationId xmlns:a16="http://schemas.microsoft.com/office/drawing/2014/main" id="{00000000-0008-0000-0300-0000D9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78" name="Text Box 1">
          <a:extLst>
            <a:ext uri="{FF2B5EF4-FFF2-40B4-BE49-F238E27FC236}">
              <a16:creationId xmlns:a16="http://schemas.microsoft.com/office/drawing/2014/main" id="{00000000-0008-0000-0300-0000DA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79" name="Text Box 1">
          <a:extLst>
            <a:ext uri="{FF2B5EF4-FFF2-40B4-BE49-F238E27FC236}">
              <a16:creationId xmlns:a16="http://schemas.microsoft.com/office/drawing/2014/main" id="{00000000-0008-0000-0300-0000DB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80" name="Text Box 1">
          <a:extLst>
            <a:ext uri="{FF2B5EF4-FFF2-40B4-BE49-F238E27FC236}">
              <a16:creationId xmlns:a16="http://schemas.microsoft.com/office/drawing/2014/main" id="{00000000-0008-0000-0300-0000DC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81" name="Text Box 1">
          <a:extLst>
            <a:ext uri="{FF2B5EF4-FFF2-40B4-BE49-F238E27FC236}">
              <a16:creationId xmlns:a16="http://schemas.microsoft.com/office/drawing/2014/main" id="{00000000-0008-0000-0300-0000DD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82" name="Text Box 1">
          <a:extLst>
            <a:ext uri="{FF2B5EF4-FFF2-40B4-BE49-F238E27FC236}">
              <a16:creationId xmlns:a16="http://schemas.microsoft.com/office/drawing/2014/main" id="{00000000-0008-0000-0300-0000DE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83" name="Text Box 1">
          <a:extLst>
            <a:ext uri="{FF2B5EF4-FFF2-40B4-BE49-F238E27FC236}">
              <a16:creationId xmlns:a16="http://schemas.microsoft.com/office/drawing/2014/main" id="{00000000-0008-0000-0300-0000DF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84" name="Text Box 1">
          <a:extLst>
            <a:ext uri="{FF2B5EF4-FFF2-40B4-BE49-F238E27FC236}">
              <a16:creationId xmlns:a16="http://schemas.microsoft.com/office/drawing/2014/main" id="{00000000-0008-0000-0300-0000E0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85" name="Text Box 1">
          <a:extLst>
            <a:ext uri="{FF2B5EF4-FFF2-40B4-BE49-F238E27FC236}">
              <a16:creationId xmlns:a16="http://schemas.microsoft.com/office/drawing/2014/main" id="{00000000-0008-0000-0300-0000E1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86" name="Text Box 1">
          <a:extLst>
            <a:ext uri="{FF2B5EF4-FFF2-40B4-BE49-F238E27FC236}">
              <a16:creationId xmlns:a16="http://schemas.microsoft.com/office/drawing/2014/main" id="{00000000-0008-0000-0300-0000E2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87" name="Text Box 1">
          <a:extLst>
            <a:ext uri="{FF2B5EF4-FFF2-40B4-BE49-F238E27FC236}">
              <a16:creationId xmlns:a16="http://schemas.microsoft.com/office/drawing/2014/main" id="{00000000-0008-0000-0300-0000E3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88" name="Text Box 1">
          <a:extLst>
            <a:ext uri="{FF2B5EF4-FFF2-40B4-BE49-F238E27FC236}">
              <a16:creationId xmlns:a16="http://schemas.microsoft.com/office/drawing/2014/main" id="{00000000-0008-0000-0300-0000E4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89" name="Text Box 1">
          <a:extLst>
            <a:ext uri="{FF2B5EF4-FFF2-40B4-BE49-F238E27FC236}">
              <a16:creationId xmlns:a16="http://schemas.microsoft.com/office/drawing/2014/main" id="{00000000-0008-0000-0300-0000E5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90" name="Text Box 1">
          <a:extLst>
            <a:ext uri="{FF2B5EF4-FFF2-40B4-BE49-F238E27FC236}">
              <a16:creationId xmlns:a16="http://schemas.microsoft.com/office/drawing/2014/main" id="{00000000-0008-0000-0300-0000E6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91" name="Text Box 1">
          <a:extLst>
            <a:ext uri="{FF2B5EF4-FFF2-40B4-BE49-F238E27FC236}">
              <a16:creationId xmlns:a16="http://schemas.microsoft.com/office/drawing/2014/main" id="{00000000-0008-0000-0300-0000E7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92" name="Text Box 1">
          <a:extLst>
            <a:ext uri="{FF2B5EF4-FFF2-40B4-BE49-F238E27FC236}">
              <a16:creationId xmlns:a16="http://schemas.microsoft.com/office/drawing/2014/main" id="{00000000-0008-0000-0300-0000E8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93" name="Text Box 1">
          <a:extLst>
            <a:ext uri="{FF2B5EF4-FFF2-40B4-BE49-F238E27FC236}">
              <a16:creationId xmlns:a16="http://schemas.microsoft.com/office/drawing/2014/main" id="{00000000-0008-0000-0300-0000E9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94" name="Text Box 1">
          <a:extLst>
            <a:ext uri="{FF2B5EF4-FFF2-40B4-BE49-F238E27FC236}">
              <a16:creationId xmlns:a16="http://schemas.microsoft.com/office/drawing/2014/main" id="{00000000-0008-0000-0300-0000EA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95" name="Text Box 1">
          <a:extLst>
            <a:ext uri="{FF2B5EF4-FFF2-40B4-BE49-F238E27FC236}">
              <a16:creationId xmlns:a16="http://schemas.microsoft.com/office/drawing/2014/main" id="{00000000-0008-0000-0300-0000EB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96" name="Text Box 1">
          <a:extLst>
            <a:ext uri="{FF2B5EF4-FFF2-40B4-BE49-F238E27FC236}">
              <a16:creationId xmlns:a16="http://schemas.microsoft.com/office/drawing/2014/main" id="{00000000-0008-0000-0300-0000EC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97" name="Text Box 1">
          <a:extLst>
            <a:ext uri="{FF2B5EF4-FFF2-40B4-BE49-F238E27FC236}">
              <a16:creationId xmlns:a16="http://schemas.microsoft.com/office/drawing/2014/main" id="{00000000-0008-0000-0300-0000ED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98" name="Text Box 1">
          <a:extLst>
            <a:ext uri="{FF2B5EF4-FFF2-40B4-BE49-F238E27FC236}">
              <a16:creationId xmlns:a16="http://schemas.microsoft.com/office/drawing/2014/main" id="{00000000-0008-0000-0300-0000EE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399" name="Text Box 1">
          <a:extLst>
            <a:ext uri="{FF2B5EF4-FFF2-40B4-BE49-F238E27FC236}">
              <a16:creationId xmlns:a16="http://schemas.microsoft.com/office/drawing/2014/main" id="{00000000-0008-0000-0300-0000EF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00" name="Text Box 1">
          <a:extLst>
            <a:ext uri="{FF2B5EF4-FFF2-40B4-BE49-F238E27FC236}">
              <a16:creationId xmlns:a16="http://schemas.microsoft.com/office/drawing/2014/main" id="{00000000-0008-0000-0300-0000F0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01" name="Text Box 1">
          <a:extLst>
            <a:ext uri="{FF2B5EF4-FFF2-40B4-BE49-F238E27FC236}">
              <a16:creationId xmlns:a16="http://schemas.microsoft.com/office/drawing/2014/main" id="{00000000-0008-0000-0300-0000F1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02" name="Text Box 1">
          <a:extLst>
            <a:ext uri="{FF2B5EF4-FFF2-40B4-BE49-F238E27FC236}">
              <a16:creationId xmlns:a16="http://schemas.microsoft.com/office/drawing/2014/main" id="{00000000-0008-0000-0300-0000F2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03" name="Text Box 1">
          <a:extLst>
            <a:ext uri="{FF2B5EF4-FFF2-40B4-BE49-F238E27FC236}">
              <a16:creationId xmlns:a16="http://schemas.microsoft.com/office/drawing/2014/main" id="{00000000-0008-0000-0300-0000F3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04" name="Text Box 1">
          <a:extLst>
            <a:ext uri="{FF2B5EF4-FFF2-40B4-BE49-F238E27FC236}">
              <a16:creationId xmlns:a16="http://schemas.microsoft.com/office/drawing/2014/main" id="{00000000-0008-0000-0300-0000F4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05" name="Text Box 1">
          <a:extLst>
            <a:ext uri="{FF2B5EF4-FFF2-40B4-BE49-F238E27FC236}">
              <a16:creationId xmlns:a16="http://schemas.microsoft.com/office/drawing/2014/main" id="{00000000-0008-0000-0300-0000F5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06" name="Text Box 1">
          <a:extLst>
            <a:ext uri="{FF2B5EF4-FFF2-40B4-BE49-F238E27FC236}">
              <a16:creationId xmlns:a16="http://schemas.microsoft.com/office/drawing/2014/main" id="{00000000-0008-0000-0300-0000F6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07" name="Text Box 1">
          <a:extLst>
            <a:ext uri="{FF2B5EF4-FFF2-40B4-BE49-F238E27FC236}">
              <a16:creationId xmlns:a16="http://schemas.microsoft.com/office/drawing/2014/main" id="{00000000-0008-0000-0300-0000F7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08" name="Text Box 1">
          <a:extLst>
            <a:ext uri="{FF2B5EF4-FFF2-40B4-BE49-F238E27FC236}">
              <a16:creationId xmlns:a16="http://schemas.microsoft.com/office/drawing/2014/main" id="{00000000-0008-0000-0300-0000F8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09" name="Text Box 1">
          <a:extLst>
            <a:ext uri="{FF2B5EF4-FFF2-40B4-BE49-F238E27FC236}">
              <a16:creationId xmlns:a16="http://schemas.microsoft.com/office/drawing/2014/main" id="{00000000-0008-0000-0300-0000F9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10" name="Text Box 1">
          <a:extLst>
            <a:ext uri="{FF2B5EF4-FFF2-40B4-BE49-F238E27FC236}">
              <a16:creationId xmlns:a16="http://schemas.microsoft.com/office/drawing/2014/main" id="{00000000-0008-0000-0300-0000FA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11" name="Text Box 1">
          <a:extLst>
            <a:ext uri="{FF2B5EF4-FFF2-40B4-BE49-F238E27FC236}">
              <a16:creationId xmlns:a16="http://schemas.microsoft.com/office/drawing/2014/main" id="{00000000-0008-0000-0300-0000FB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12" name="Text Box 1">
          <a:extLst>
            <a:ext uri="{FF2B5EF4-FFF2-40B4-BE49-F238E27FC236}">
              <a16:creationId xmlns:a16="http://schemas.microsoft.com/office/drawing/2014/main" id="{00000000-0008-0000-0300-0000FC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13" name="Text Box 1">
          <a:extLst>
            <a:ext uri="{FF2B5EF4-FFF2-40B4-BE49-F238E27FC236}">
              <a16:creationId xmlns:a16="http://schemas.microsoft.com/office/drawing/2014/main" id="{00000000-0008-0000-0300-0000FD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14" name="Text Box 1">
          <a:extLst>
            <a:ext uri="{FF2B5EF4-FFF2-40B4-BE49-F238E27FC236}">
              <a16:creationId xmlns:a16="http://schemas.microsoft.com/office/drawing/2014/main" id="{00000000-0008-0000-0300-0000FE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15" name="Text Box 1">
          <a:extLst>
            <a:ext uri="{FF2B5EF4-FFF2-40B4-BE49-F238E27FC236}">
              <a16:creationId xmlns:a16="http://schemas.microsoft.com/office/drawing/2014/main" id="{00000000-0008-0000-0300-0000FF28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16" name="Text Box 1">
          <a:extLst>
            <a:ext uri="{FF2B5EF4-FFF2-40B4-BE49-F238E27FC236}">
              <a16:creationId xmlns:a16="http://schemas.microsoft.com/office/drawing/2014/main" id="{00000000-0008-0000-0300-000000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17" name="Text Box 1">
          <a:extLst>
            <a:ext uri="{FF2B5EF4-FFF2-40B4-BE49-F238E27FC236}">
              <a16:creationId xmlns:a16="http://schemas.microsoft.com/office/drawing/2014/main" id="{00000000-0008-0000-0300-000001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18" name="Text Box 1">
          <a:extLst>
            <a:ext uri="{FF2B5EF4-FFF2-40B4-BE49-F238E27FC236}">
              <a16:creationId xmlns:a16="http://schemas.microsoft.com/office/drawing/2014/main" id="{00000000-0008-0000-0300-000002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19" name="Text Box 1">
          <a:extLst>
            <a:ext uri="{FF2B5EF4-FFF2-40B4-BE49-F238E27FC236}">
              <a16:creationId xmlns:a16="http://schemas.microsoft.com/office/drawing/2014/main" id="{00000000-0008-0000-0300-000003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20" name="Text Box 1">
          <a:extLst>
            <a:ext uri="{FF2B5EF4-FFF2-40B4-BE49-F238E27FC236}">
              <a16:creationId xmlns:a16="http://schemas.microsoft.com/office/drawing/2014/main" id="{00000000-0008-0000-0300-000004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21" name="Text Box 1">
          <a:extLst>
            <a:ext uri="{FF2B5EF4-FFF2-40B4-BE49-F238E27FC236}">
              <a16:creationId xmlns:a16="http://schemas.microsoft.com/office/drawing/2014/main" id="{00000000-0008-0000-0300-000005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22" name="Text Box 1">
          <a:extLst>
            <a:ext uri="{FF2B5EF4-FFF2-40B4-BE49-F238E27FC236}">
              <a16:creationId xmlns:a16="http://schemas.microsoft.com/office/drawing/2014/main" id="{00000000-0008-0000-0300-000006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23" name="Text Box 1">
          <a:extLst>
            <a:ext uri="{FF2B5EF4-FFF2-40B4-BE49-F238E27FC236}">
              <a16:creationId xmlns:a16="http://schemas.microsoft.com/office/drawing/2014/main" id="{00000000-0008-0000-0300-000007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24" name="Text Box 1">
          <a:extLst>
            <a:ext uri="{FF2B5EF4-FFF2-40B4-BE49-F238E27FC236}">
              <a16:creationId xmlns:a16="http://schemas.microsoft.com/office/drawing/2014/main" id="{00000000-0008-0000-0300-000008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25" name="Text Box 1">
          <a:extLst>
            <a:ext uri="{FF2B5EF4-FFF2-40B4-BE49-F238E27FC236}">
              <a16:creationId xmlns:a16="http://schemas.microsoft.com/office/drawing/2014/main" id="{00000000-0008-0000-0300-000009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26" name="Text Box 1">
          <a:extLst>
            <a:ext uri="{FF2B5EF4-FFF2-40B4-BE49-F238E27FC236}">
              <a16:creationId xmlns:a16="http://schemas.microsoft.com/office/drawing/2014/main" id="{00000000-0008-0000-0300-00000A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27" name="Text Box 1">
          <a:extLst>
            <a:ext uri="{FF2B5EF4-FFF2-40B4-BE49-F238E27FC236}">
              <a16:creationId xmlns:a16="http://schemas.microsoft.com/office/drawing/2014/main" id="{00000000-0008-0000-0300-00000B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28" name="Text Box 1">
          <a:extLst>
            <a:ext uri="{FF2B5EF4-FFF2-40B4-BE49-F238E27FC236}">
              <a16:creationId xmlns:a16="http://schemas.microsoft.com/office/drawing/2014/main" id="{00000000-0008-0000-0300-00000C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29" name="Text Box 1">
          <a:extLst>
            <a:ext uri="{FF2B5EF4-FFF2-40B4-BE49-F238E27FC236}">
              <a16:creationId xmlns:a16="http://schemas.microsoft.com/office/drawing/2014/main" id="{00000000-0008-0000-0300-00000D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30" name="Text Box 1">
          <a:extLst>
            <a:ext uri="{FF2B5EF4-FFF2-40B4-BE49-F238E27FC236}">
              <a16:creationId xmlns:a16="http://schemas.microsoft.com/office/drawing/2014/main" id="{00000000-0008-0000-0300-00000E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31" name="Text Box 1">
          <a:extLst>
            <a:ext uri="{FF2B5EF4-FFF2-40B4-BE49-F238E27FC236}">
              <a16:creationId xmlns:a16="http://schemas.microsoft.com/office/drawing/2014/main" id="{00000000-0008-0000-0300-00000F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32" name="Text Box 1">
          <a:extLst>
            <a:ext uri="{FF2B5EF4-FFF2-40B4-BE49-F238E27FC236}">
              <a16:creationId xmlns:a16="http://schemas.microsoft.com/office/drawing/2014/main" id="{00000000-0008-0000-0300-000010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33" name="Text Box 1">
          <a:extLst>
            <a:ext uri="{FF2B5EF4-FFF2-40B4-BE49-F238E27FC236}">
              <a16:creationId xmlns:a16="http://schemas.microsoft.com/office/drawing/2014/main" id="{00000000-0008-0000-0300-000011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34" name="Text Box 1">
          <a:extLst>
            <a:ext uri="{FF2B5EF4-FFF2-40B4-BE49-F238E27FC236}">
              <a16:creationId xmlns:a16="http://schemas.microsoft.com/office/drawing/2014/main" id="{00000000-0008-0000-0300-000012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35" name="Text Box 1">
          <a:extLst>
            <a:ext uri="{FF2B5EF4-FFF2-40B4-BE49-F238E27FC236}">
              <a16:creationId xmlns:a16="http://schemas.microsoft.com/office/drawing/2014/main" id="{00000000-0008-0000-0300-000013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36" name="Text Box 1">
          <a:extLst>
            <a:ext uri="{FF2B5EF4-FFF2-40B4-BE49-F238E27FC236}">
              <a16:creationId xmlns:a16="http://schemas.microsoft.com/office/drawing/2014/main" id="{00000000-0008-0000-0300-000014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37" name="Text Box 1">
          <a:extLst>
            <a:ext uri="{FF2B5EF4-FFF2-40B4-BE49-F238E27FC236}">
              <a16:creationId xmlns:a16="http://schemas.microsoft.com/office/drawing/2014/main" id="{00000000-0008-0000-0300-000015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38" name="Text Box 1">
          <a:extLst>
            <a:ext uri="{FF2B5EF4-FFF2-40B4-BE49-F238E27FC236}">
              <a16:creationId xmlns:a16="http://schemas.microsoft.com/office/drawing/2014/main" id="{00000000-0008-0000-0300-000016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39" name="Text Box 1">
          <a:extLst>
            <a:ext uri="{FF2B5EF4-FFF2-40B4-BE49-F238E27FC236}">
              <a16:creationId xmlns:a16="http://schemas.microsoft.com/office/drawing/2014/main" id="{00000000-0008-0000-0300-000017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40" name="Text Box 1">
          <a:extLst>
            <a:ext uri="{FF2B5EF4-FFF2-40B4-BE49-F238E27FC236}">
              <a16:creationId xmlns:a16="http://schemas.microsoft.com/office/drawing/2014/main" id="{00000000-0008-0000-0300-000018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41" name="Text Box 1">
          <a:extLst>
            <a:ext uri="{FF2B5EF4-FFF2-40B4-BE49-F238E27FC236}">
              <a16:creationId xmlns:a16="http://schemas.microsoft.com/office/drawing/2014/main" id="{00000000-0008-0000-0300-000019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42" name="Text Box 1">
          <a:extLst>
            <a:ext uri="{FF2B5EF4-FFF2-40B4-BE49-F238E27FC236}">
              <a16:creationId xmlns:a16="http://schemas.microsoft.com/office/drawing/2014/main" id="{00000000-0008-0000-0300-00001A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43" name="Text Box 1">
          <a:extLst>
            <a:ext uri="{FF2B5EF4-FFF2-40B4-BE49-F238E27FC236}">
              <a16:creationId xmlns:a16="http://schemas.microsoft.com/office/drawing/2014/main" id="{00000000-0008-0000-0300-00001B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44" name="Text Box 1">
          <a:extLst>
            <a:ext uri="{FF2B5EF4-FFF2-40B4-BE49-F238E27FC236}">
              <a16:creationId xmlns:a16="http://schemas.microsoft.com/office/drawing/2014/main" id="{00000000-0008-0000-0300-00001C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45" name="Text Box 1">
          <a:extLst>
            <a:ext uri="{FF2B5EF4-FFF2-40B4-BE49-F238E27FC236}">
              <a16:creationId xmlns:a16="http://schemas.microsoft.com/office/drawing/2014/main" id="{00000000-0008-0000-0300-00001D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46" name="Text Box 1">
          <a:extLst>
            <a:ext uri="{FF2B5EF4-FFF2-40B4-BE49-F238E27FC236}">
              <a16:creationId xmlns:a16="http://schemas.microsoft.com/office/drawing/2014/main" id="{00000000-0008-0000-0300-00001E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47" name="Text Box 1">
          <a:extLst>
            <a:ext uri="{FF2B5EF4-FFF2-40B4-BE49-F238E27FC236}">
              <a16:creationId xmlns:a16="http://schemas.microsoft.com/office/drawing/2014/main" id="{00000000-0008-0000-0300-00001F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48" name="Text Box 1">
          <a:extLst>
            <a:ext uri="{FF2B5EF4-FFF2-40B4-BE49-F238E27FC236}">
              <a16:creationId xmlns:a16="http://schemas.microsoft.com/office/drawing/2014/main" id="{00000000-0008-0000-0300-000020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49" name="Text Box 1">
          <a:extLst>
            <a:ext uri="{FF2B5EF4-FFF2-40B4-BE49-F238E27FC236}">
              <a16:creationId xmlns:a16="http://schemas.microsoft.com/office/drawing/2014/main" id="{00000000-0008-0000-0300-000021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50" name="Text Box 1">
          <a:extLst>
            <a:ext uri="{FF2B5EF4-FFF2-40B4-BE49-F238E27FC236}">
              <a16:creationId xmlns:a16="http://schemas.microsoft.com/office/drawing/2014/main" id="{00000000-0008-0000-0300-000022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51" name="Text Box 1">
          <a:extLst>
            <a:ext uri="{FF2B5EF4-FFF2-40B4-BE49-F238E27FC236}">
              <a16:creationId xmlns:a16="http://schemas.microsoft.com/office/drawing/2014/main" id="{00000000-0008-0000-0300-000023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52" name="Text Box 1">
          <a:extLst>
            <a:ext uri="{FF2B5EF4-FFF2-40B4-BE49-F238E27FC236}">
              <a16:creationId xmlns:a16="http://schemas.microsoft.com/office/drawing/2014/main" id="{00000000-0008-0000-0300-000024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53" name="Text Box 1">
          <a:extLst>
            <a:ext uri="{FF2B5EF4-FFF2-40B4-BE49-F238E27FC236}">
              <a16:creationId xmlns:a16="http://schemas.microsoft.com/office/drawing/2014/main" id="{00000000-0008-0000-0300-000025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54" name="Text Box 1">
          <a:extLst>
            <a:ext uri="{FF2B5EF4-FFF2-40B4-BE49-F238E27FC236}">
              <a16:creationId xmlns:a16="http://schemas.microsoft.com/office/drawing/2014/main" id="{00000000-0008-0000-0300-000026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55" name="Text Box 1">
          <a:extLst>
            <a:ext uri="{FF2B5EF4-FFF2-40B4-BE49-F238E27FC236}">
              <a16:creationId xmlns:a16="http://schemas.microsoft.com/office/drawing/2014/main" id="{00000000-0008-0000-0300-000027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56" name="Text Box 1">
          <a:extLst>
            <a:ext uri="{FF2B5EF4-FFF2-40B4-BE49-F238E27FC236}">
              <a16:creationId xmlns:a16="http://schemas.microsoft.com/office/drawing/2014/main" id="{00000000-0008-0000-0300-000028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57" name="Text Box 1">
          <a:extLst>
            <a:ext uri="{FF2B5EF4-FFF2-40B4-BE49-F238E27FC236}">
              <a16:creationId xmlns:a16="http://schemas.microsoft.com/office/drawing/2014/main" id="{00000000-0008-0000-0300-000029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58" name="Text Box 1">
          <a:extLst>
            <a:ext uri="{FF2B5EF4-FFF2-40B4-BE49-F238E27FC236}">
              <a16:creationId xmlns:a16="http://schemas.microsoft.com/office/drawing/2014/main" id="{00000000-0008-0000-0300-00002A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59" name="Text Box 1">
          <a:extLst>
            <a:ext uri="{FF2B5EF4-FFF2-40B4-BE49-F238E27FC236}">
              <a16:creationId xmlns:a16="http://schemas.microsoft.com/office/drawing/2014/main" id="{00000000-0008-0000-0300-00002B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60" name="Text Box 1">
          <a:extLst>
            <a:ext uri="{FF2B5EF4-FFF2-40B4-BE49-F238E27FC236}">
              <a16:creationId xmlns:a16="http://schemas.microsoft.com/office/drawing/2014/main" id="{00000000-0008-0000-0300-00002C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61" name="Text Box 1">
          <a:extLst>
            <a:ext uri="{FF2B5EF4-FFF2-40B4-BE49-F238E27FC236}">
              <a16:creationId xmlns:a16="http://schemas.microsoft.com/office/drawing/2014/main" id="{00000000-0008-0000-0300-00002D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62" name="Text Box 1">
          <a:extLst>
            <a:ext uri="{FF2B5EF4-FFF2-40B4-BE49-F238E27FC236}">
              <a16:creationId xmlns:a16="http://schemas.microsoft.com/office/drawing/2014/main" id="{00000000-0008-0000-0300-00002E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63" name="Text Box 1">
          <a:extLst>
            <a:ext uri="{FF2B5EF4-FFF2-40B4-BE49-F238E27FC236}">
              <a16:creationId xmlns:a16="http://schemas.microsoft.com/office/drawing/2014/main" id="{00000000-0008-0000-0300-00002F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64" name="Text Box 1">
          <a:extLst>
            <a:ext uri="{FF2B5EF4-FFF2-40B4-BE49-F238E27FC236}">
              <a16:creationId xmlns:a16="http://schemas.microsoft.com/office/drawing/2014/main" id="{00000000-0008-0000-0300-000030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65" name="Text Box 1">
          <a:extLst>
            <a:ext uri="{FF2B5EF4-FFF2-40B4-BE49-F238E27FC236}">
              <a16:creationId xmlns:a16="http://schemas.microsoft.com/office/drawing/2014/main" id="{00000000-0008-0000-0300-000031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66" name="Text Box 1">
          <a:extLst>
            <a:ext uri="{FF2B5EF4-FFF2-40B4-BE49-F238E27FC236}">
              <a16:creationId xmlns:a16="http://schemas.microsoft.com/office/drawing/2014/main" id="{00000000-0008-0000-0300-000032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67" name="Text Box 1">
          <a:extLst>
            <a:ext uri="{FF2B5EF4-FFF2-40B4-BE49-F238E27FC236}">
              <a16:creationId xmlns:a16="http://schemas.microsoft.com/office/drawing/2014/main" id="{00000000-0008-0000-0300-000033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68" name="Text Box 1">
          <a:extLst>
            <a:ext uri="{FF2B5EF4-FFF2-40B4-BE49-F238E27FC236}">
              <a16:creationId xmlns:a16="http://schemas.microsoft.com/office/drawing/2014/main" id="{00000000-0008-0000-0300-000034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69" name="Text Box 1">
          <a:extLst>
            <a:ext uri="{FF2B5EF4-FFF2-40B4-BE49-F238E27FC236}">
              <a16:creationId xmlns:a16="http://schemas.microsoft.com/office/drawing/2014/main" id="{00000000-0008-0000-0300-000035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70" name="Text Box 1">
          <a:extLst>
            <a:ext uri="{FF2B5EF4-FFF2-40B4-BE49-F238E27FC236}">
              <a16:creationId xmlns:a16="http://schemas.microsoft.com/office/drawing/2014/main" id="{00000000-0008-0000-0300-000036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71" name="Text Box 1">
          <a:extLst>
            <a:ext uri="{FF2B5EF4-FFF2-40B4-BE49-F238E27FC236}">
              <a16:creationId xmlns:a16="http://schemas.microsoft.com/office/drawing/2014/main" id="{00000000-0008-0000-0300-000037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72" name="Text Box 1">
          <a:extLst>
            <a:ext uri="{FF2B5EF4-FFF2-40B4-BE49-F238E27FC236}">
              <a16:creationId xmlns:a16="http://schemas.microsoft.com/office/drawing/2014/main" id="{00000000-0008-0000-0300-000038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73" name="Text Box 1">
          <a:extLst>
            <a:ext uri="{FF2B5EF4-FFF2-40B4-BE49-F238E27FC236}">
              <a16:creationId xmlns:a16="http://schemas.microsoft.com/office/drawing/2014/main" id="{00000000-0008-0000-0300-000039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74" name="Text Box 1">
          <a:extLst>
            <a:ext uri="{FF2B5EF4-FFF2-40B4-BE49-F238E27FC236}">
              <a16:creationId xmlns:a16="http://schemas.microsoft.com/office/drawing/2014/main" id="{00000000-0008-0000-0300-00003A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75" name="Text Box 1">
          <a:extLst>
            <a:ext uri="{FF2B5EF4-FFF2-40B4-BE49-F238E27FC236}">
              <a16:creationId xmlns:a16="http://schemas.microsoft.com/office/drawing/2014/main" id="{00000000-0008-0000-0300-00003B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76" name="Text Box 1">
          <a:extLst>
            <a:ext uri="{FF2B5EF4-FFF2-40B4-BE49-F238E27FC236}">
              <a16:creationId xmlns:a16="http://schemas.microsoft.com/office/drawing/2014/main" id="{00000000-0008-0000-0300-00003C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77" name="Text Box 1">
          <a:extLst>
            <a:ext uri="{FF2B5EF4-FFF2-40B4-BE49-F238E27FC236}">
              <a16:creationId xmlns:a16="http://schemas.microsoft.com/office/drawing/2014/main" id="{00000000-0008-0000-0300-00003D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78" name="Text Box 1">
          <a:extLst>
            <a:ext uri="{FF2B5EF4-FFF2-40B4-BE49-F238E27FC236}">
              <a16:creationId xmlns:a16="http://schemas.microsoft.com/office/drawing/2014/main" id="{00000000-0008-0000-0300-00003E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79" name="Text Box 1">
          <a:extLst>
            <a:ext uri="{FF2B5EF4-FFF2-40B4-BE49-F238E27FC236}">
              <a16:creationId xmlns:a16="http://schemas.microsoft.com/office/drawing/2014/main" id="{00000000-0008-0000-0300-00003F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80" name="Text Box 1">
          <a:extLst>
            <a:ext uri="{FF2B5EF4-FFF2-40B4-BE49-F238E27FC236}">
              <a16:creationId xmlns:a16="http://schemas.microsoft.com/office/drawing/2014/main" id="{00000000-0008-0000-0300-000040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81" name="Text Box 1">
          <a:extLst>
            <a:ext uri="{FF2B5EF4-FFF2-40B4-BE49-F238E27FC236}">
              <a16:creationId xmlns:a16="http://schemas.microsoft.com/office/drawing/2014/main" id="{00000000-0008-0000-0300-000041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82" name="Text Box 1">
          <a:extLst>
            <a:ext uri="{FF2B5EF4-FFF2-40B4-BE49-F238E27FC236}">
              <a16:creationId xmlns:a16="http://schemas.microsoft.com/office/drawing/2014/main" id="{00000000-0008-0000-0300-000042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83" name="Text Box 1">
          <a:extLst>
            <a:ext uri="{FF2B5EF4-FFF2-40B4-BE49-F238E27FC236}">
              <a16:creationId xmlns:a16="http://schemas.microsoft.com/office/drawing/2014/main" id="{00000000-0008-0000-0300-000043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84" name="Text Box 1">
          <a:extLst>
            <a:ext uri="{FF2B5EF4-FFF2-40B4-BE49-F238E27FC236}">
              <a16:creationId xmlns:a16="http://schemas.microsoft.com/office/drawing/2014/main" id="{00000000-0008-0000-0300-000044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85" name="Text Box 1">
          <a:extLst>
            <a:ext uri="{FF2B5EF4-FFF2-40B4-BE49-F238E27FC236}">
              <a16:creationId xmlns:a16="http://schemas.microsoft.com/office/drawing/2014/main" id="{00000000-0008-0000-0300-000045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86" name="Text Box 1">
          <a:extLst>
            <a:ext uri="{FF2B5EF4-FFF2-40B4-BE49-F238E27FC236}">
              <a16:creationId xmlns:a16="http://schemas.microsoft.com/office/drawing/2014/main" id="{00000000-0008-0000-0300-000046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87" name="Text Box 1">
          <a:extLst>
            <a:ext uri="{FF2B5EF4-FFF2-40B4-BE49-F238E27FC236}">
              <a16:creationId xmlns:a16="http://schemas.microsoft.com/office/drawing/2014/main" id="{00000000-0008-0000-0300-000047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88" name="Text Box 1">
          <a:extLst>
            <a:ext uri="{FF2B5EF4-FFF2-40B4-BE49-F238E27FC236}">
              <a16:creationId xmlns:a16="http://schemas.microsoft.com/office/drawing/2014/main" id="{00000000-0008-0000-0300-000048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89" name="Text Box 1">
          <a:extLst>
            <a:ext uri="{FF2B5EF4-FFF2-40B4-BE49-F238E27FC236}">
              <a16:creationId xmlns:a16="http://schemas.microsoft.com/office/drawing/2014/main" id="{00000000-0008-0000-0300-000049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90" name="Text Box 1">
          <a:extLst>
            <a:ext uri="{FF2B5EF4-FFF2-40B4-BE49-F238E27FC236}">
              <a16:creationId xmlns:a16="http://schemas.microsoft.com/office/drawing/2014/main" id="{00000000-0008-0000-0300-00004A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91" name="Text Box 1">
          <a:extLst>
            <a:ext uri="{FF2B5EF4-FFF2-40B4-BE49-F238E27FC236}">
              <a16:creationId xmlns:a16="http://schemas.microsoft.com/office/drawing/2014/main" id="{00000000-0008-0000-0300-00004B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92" name="Text Box 1">
          <a:extLst>
            <a:ext uri="{FF2B5EF4-FFF2-40B4-BE49-F238E27FC236}">
              <a16:creationId xmlns:a16="http://schemas.microsoft.com/office/drawing/2014/main" id="{00000000-0008-0000-0300-00004C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93" name="Text Box 1">
          <a:extLst>
            <a:ext uri="{FF2B5EF4-FFF2-40B4-BE49-F238E27FC236}">
              <a16:creationId xmlns:a16="http://schemas.microsoft.com/office/drawing/2014/main" id="{00000000-0008-0000-0300-00004D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94" name="Text Box 1">
          <a:extLst>
            <a:ext uri="{FF2B5EF4-FFF2-40B4-BE49-F238E27FC236}">
              <a16:creationId xmlns:a16="http://schemas.microsoft.com/office/drawing/2014/main" id="{00000000-0008-0000-0300-00004E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95" name="Text Box 1">
          <a:extLst>
            <a:ext uri="{FF2B5EF4-FFF2-40B4-BE49-F238E27FC236}">
              <a16:creationId xmlns:a16="http://schemas.microsoft.com/office/drawing/2014/main" id="{00000000-0008-0000-0300-00004F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96" name="Text Box 1">
          <a:extLst>
            <a:ext uri="{FF2B5EF4-FFF2-40B4-BE49-F238E27FC236}">
              <a16:creationId xmlns:a16="http://schemas.microsoft.com/office/drawing/2014/main" id="{00000000-0008-0000-0300-000050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97" name="Text Box 1">
          <a:extLst>
            <a:ext uri="{FF2B5EF4-FFF2-40B4-BE49-F238E27FC236}">
              <a16:creationId xmlns:a16="http://schemas.microsoft.com/office/drawing/2014/main" id="{00000000-0008-0000-0300-000051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98" name="Text Box 1">
          <a:extLst>
            <a:ext uri="{FF2B5EF4-FFF2-40B4-BE49-F238E27FC236}">
              <a16:creationId xmlns:a16="http://schemas.microsoft.com/office/drawing/2014/main" id="{00000000-0008-0000-0300-000052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499" name="Text Box 1">
          <a:extLst>
            <a:ext uri="{FF2B5EF4-FFF2-40B4-BE49-F238E27FC236}">
              <a16:creationId xmlns:a16="http://schemas.microsoft.com/office/drawing/2014/main" id="{00000000-0008-0000-0300-000053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00" name="Text Box 1">
          <a:extLst>
            <a:ext uri="{FF2B5EF4-FFF2-40B4-BE49-F238E27FC236}">
              <a16:creationId xmlns:a16="http://schemas.microsoft.com/office/drawing/2014/main" id="{00000000-0008-0000-0300-000054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01" name="Text Box 1">
          <a:extLst>
            <a:ext uri="{FF2B5EF4-FFF2-40B4-BE49-F238E27FC236}">
              <a16:creationId xmlns:a16="http://schemas.microsoft.com/office/drawing/2014/main" id="{00000000-0008-0000-0300-000055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02" name="Text Box 1">
          <a:extLst>
            <a:ext uri="{FF2B5EF4-FFF2-40B4-BE49-F238E27FC236}">
              <a16:creationId xmlns:a16="http://schemas.microsoft.com/office/drawing/2014/main" id="{00000000-0008-0000-0300-000056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03" name="Text Box 1">
          <a:extLst>
            <a:ext uri="{FF2B5EF4-FFF2-40B4-BE49-F238E27FC236}">
              <a16:creationId xmlns:a16="http://schemas.microsoft.com/office/drawing/2014/main" id="{00000000-0008-0000-0300-000057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04" name="Text Box 1">
          <a:extLst>
            <a:ext uri="{FF2B5EF4-FFF2-40B4-BE49-F238E27FC236}">
              <a16:creationId xmlns:a16="http://schemas.microsoft.com/office/drawing/2014/main" id="{00000000-0008-0000-0300-000058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05" name="Text Box 1">
          <a:extLst>
            <a:ext uri="{FF2B5EF4-FFF2-40B4-BE49-F238E27FC236}">
              <a16:creationId xmlns:a16="http://schemas.microsoft.com/office/drawing/2014/main" id="{00000000-0008-0000-0300-000059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06" name="Text Box 1">
          <a:extLst>
            <a:ext uri="{FF2B5EF4-FFF2-40B4-BE49-F238E27FC236}">
              <a16:creationId xmlns:a16="http://schemas.microsoft.com/office/drawing/2014/main" id="{00000000-0008-0000-0300-00005A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07" name="Text Box 1">
          <a:extLst>
            <a:ext uri="{FF2B5EF4-FFF2-40B4-BE49-F238E27FC236}">
              <a16:creationId xmlns:a16="http://schemas.microsoft.com/office/drawing/2014/main" id="{00000000-0008-0000-0300-00005B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08" name="Text Box 1">
          <a:extLst>
            <a:ext uri="{FF2B5EF4-FFF2-40B4-BE49-F238E27FC236}">
              <a16:creationId xmlns:a16="http://schemas.microsoft.com/office/drawing/2014/main" id="{00000000-0008-0000-0300-00005C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09" name="Text Box 1">
          <a:extLst>
            <a:ext uri="{FF2B5EF4-FFF2-40B4-BE49-F238E27FC236}">
              <a16:creationId xmlns:a16="http://schemas.microsoft.com/office/drawing/2014/main" id="{00000000-0008-0000-0300-00005D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10" name="Text Box 1">
          <a:extLst>
            <a:ext uri="{FF2B5EF4-FFF2-40B4-BE49-F238E27FC236}">
              <a16:creationId xmlns:a16="http://schemas.microsoft.com/office/drawing/2014/main" id="{00000000-0008-0000-0300-00005E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11" name="Text Box 1">
          <a:extLst>
            <a:ext uri="{FF2B5EF4-FFF2-40B4-BE49-F238E27FC236}">
              <a16:creationId xmlns:a16="http://schemas.microsoft.com/office/drawing/2014/main" id="{00000000-0008-0000-0300-00005F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12" name="Text Box 1">
          <a:extLst>
            <a:ext uri="{FF2B5EF4-FFF2-40B4-BE49-F238E27FC236}">
              <a16:creationId xmlns:a16="http://schemas.microsoft.com/office/drawing/2014/main" id="{00000000-0008-0000-0300-000060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13" name="Text Box 1">
          <a:extLst>
            <a:ext uri="{FF2B5EF4-FFF2-40B4-BE49-F238E27FC236}">
              <a16:creationId xmlns:a16="http://schemas.microsoft.com/office/drawing/2014/main" id="{00000000-0008-0000-0300-000061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14" name="Text Box 1">
          <a:extLst>
            <a:ext uri="{FF2B5EF4-FFF2-40B4-BE49-F238E27FC236}">
              <a16:creationId xmlns:a16="http://schemas.microsoft.com/office/drawing/2014/main" id="{00000000-0008-0000-0300-000062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15" name="Text Box 1">
          <a:extLst>
            <a:ext uri="{FF2B5EF4-FFF2-40B4-BE49-F238E27FC236}">
              <a16:creationId xmlns:a16="http://schemas.microsoft.com/office/drawing/2014/main" id="{00000000-0008-0000-0300-000063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16" name="Text Box 1">
          <a:extLst>
            <a:ext uri="{FF2B5EF4-FFF2-40B4-BE49-F238E27FC236}">
              <a16:creationId xmlns:a16="http://schemas.microsoft.com/office/drawing/2014/main" id="{00000000-0008-0000-0300-000064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17" name="Text Box 1">
          <a:extLst>
            <a:ext uri="{FF2B5EF4-FFF2-40B4-BE49-F238E27FC236}">
              <a16:creationId xmlns:a16="http://schemas.microsoft.com/office/drawing/2014/main" id="{00000000-0008-0000-0300-000065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18" name="Text Box 1">
          <a:extLst>
            <a:ext uri="{FF2B5EF4-FFF2-40B4-BE49-F238E27FC236}">
              <a16:creationId xmlns:a16="http://schemas.microsoft.com/office/drawing/2014/main" id="{00000000-0008-0000-0300-000066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19" name="Text Box 1">
          <a:extLst>
            <a:ext uri="{FF2B5EF4-FFF2-40B4-BE49-F238E27FC236}">
              <a16:creationId xmlns:a16="http://schemas.microsoft.com/office/drawing/2014/main" id="{00000000-0008-0000-0300-000067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20" name="Text Box 1">
          <a:extLst>
            <a:ext uri="{FF2B5EF4-FFF2-40B4-BE49-F238E27FC236}">
              <a16:creationId xmlns:a16="http://schemas.microsoft.com/office/drawing/2014/main" id="{00000000-0008-0000-0300-000068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21" name="Text Box 1">
          <a:extLst>
            <a:ext uri="{FF2B5EF4-FFF2-40B4-BE49-F238E27FC236}">
              <a16:creationId xmlns:a16="http://schemas.microsoft.com/office/drawing/2014/main" id="{00000000-0008-0000-0300-000069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22" name="Text Box 1">
          <a:extLst>
            <a:ext uri="{FF2B5EF4-FFF2-40B4-BE49-F238E27FC236}">
              <a16:creationId xmlns:a16="http://schemas.microsoft.com/office/drawing/2014/main" id="{00000000-0008-0000-0300-00006A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23" name="Text Box 1">
          <a:extLst>
            <a:ext uri="{FF2B5EF4-FFF2-40B4-BE49-F238E27FC236}">
              <a16:creationId xmlns:a16="http://schemas.microsoft.com/office/drawing/2014/main" id="{00000000-0008-0000-0300-00006B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24" name="Text Box 1">
          <a:extLst>
            <a:ext uri="{FF2B5EF4-FFF2-40B4-BE49-F238E27FC236}">
              <a16:creationId xmlns:a16="http://schemas.microsoft.com/office/drawing/2014/main" id="{00000000-0008-0000-0300-00006C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25" name="Text Box 1">
          <a:extLst>
            <a:ext uri="{FF2B5EF4-FFF2-40B4-BE49-F238E27FC236}">
              <a16:creationId xmlns:a16="http://schemas.microsoft.com/office/drawing/2014/main" id="{00000000-0008-0000-0300-00006D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26" name="Text Box 1">
          <a:extLst>
            <a:ext uri="{FF2B5EF4-FFF2-40B4-BE49-F238E27FC236}">
              <a16:creationId xmlns:a16="http://schemas.microsoft.com/office/drawing/2014/main" id="{00000000-0008-0000-0300-00006E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27" name="Text Box 1">
          <a:extLst>
            <a:ext uri="{FF2B5EF4-FFF2-40B4-BE49-F238E27FC236}">
              <a16:creationId xmlns:a16="http://schemas.microsoft.com/office/drawing/2014/main" id="{00000000-0008-0000-0300-00006F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28" name="Text Box 1">
          <a:extLst>
            <a:ext uri="{FF2B5EF4-FFF2-40B4-BE49-F238E27FC236}">
              <a16:creationId xmlns:a16="http://schemas.microsoft.com/office/drawing/2014/main" id="{00000000-0008-0000-0300-000070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29" name="Text Box 1">
          <a:extLst>
            <a:ext uri="{FF2B5EF4-FFF2-40B4-BE49-F238E27FC236}">
              <a16:creationId xmlns:a16="http://schemas.microsoft.com/office/drawing/2014/main" id="{00000000-0008-0000-0300-000071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30" name="Text Box 1">
          <a:extLst>
            <a:ext uri="{FF2B5EF4-FFF2-40B4-BE49-F238E27FC236}">
              <a16:creationId xmlns:a16="http://schemas.microsoft.com/office/drawing/2014/main" id="{00000000-0008-0000-0300-000072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31" name="Text Box 1">
          <a:extLst>
            <a:ext uri="{FF2B5EF4-FFF2-40B4-BE49-F238E27FC236}">
              <a16:creationId xmlns:a16="http://schemas.microsoft.com/office/drawing/2014/main" id="{00000000-0008-0000-0300-000073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32" name="Text Box 1">
          <a:extLst>
            <a:ext uri="{FF2B5EF4-FFF2-40B4-BE49-F238E27FC236}">
              <a16:creationId xmlns:a16="http://schemas.microsoft.com/office/drawing/2014/main" id="{00000000-0008-0000-0300-000074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33" name="Text Box 1">
          <a:extLst>
            <a:ext uri="{FF2B5EF4-FFF2-40B4-BE49-F238E27FC236}">
              <a16:creationId xmlns:a16="http://schemas.microsoft.com/office/drawing/2014/main" id="{00000000-0008-0000-0300-000075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34" name="Text Box 1">
          <a:extLst>
            <a:ext uri="{FF2B5EF4-FFF2-40B4-BE49-F238E27FC236}">
              <a16:creationId xmlns:a16="http://schemas.microsoft.com/office/drawing/2014/main" id="{00000000-0008-0000-0300-000076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35" name="Text Box 1">
          <a:extLst>
            <a:ext uri="{FF2B5EF4-FFF2-40B4-BE49-F238E27FC236}">
              <a16:creationId xmlns:a16="http://schemas.microsoft.com/office/drawing/2014/main" id="{00000000-0008-0000-0300-000077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36" name="Text Box 1">
          <a:extLst>
            <a:ext uri="{FF2B5EF4-FFF2-40B4-BE49-F238E27FC236}">
              <a16:creationId xmlns:a16="http://schemas.microsoft.com/office/drawing/2014/main" id="{00000000-0008-0000-0300-000078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37" name="Text Box 1">
          <a:extLst>
            <a:ext uri="{FF2B5EF4-FFF2-40B4-BE49-F238E27FC236}">
              <a16:creationId xmlns:a16="http://schemas.microsoft.com/office/drawing/2014/main" id="{00000000-0008-0000-0300-000079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38" name="Text Box 1">
          <a:extLst>
            <a:ext uri="{FF2B5EF4-FFF2-40B4-BE49-F238E27FC236}">
              <a16:creationId xmlns:a16="http://schemas.microsoft.com/office/drawing/2014/main" id="{00000000-0008-0000-0300-00007A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39" name="Text Box 1">
          <a:extLst>
            <a:ext uri="{FF2B5EF4-FFF2-40B4-BE49-F238E27FC236}">
              <a16:creationId xmlns:a16="http://schemas.microsoft.com/office/drawing/2014/main" id="{00000000-0008-0000-0300-00007B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40" name="Text Box 1">
          <a:extLst>
            <a:ext uri="{FF2B5EF4-FFF2-40B4-BE49-F238E27FC236}">
              <a16:creationId xmlns:a16="http://schemas.microsoft.com/office/drawing/2014/main" id="{00000000-0008-0000-0300-00007C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41" name="Text Box 1">
          <a:extLst>
            <a:ext uri="{FF2B5EF4-FFF2-40B4-BE49-F238E27FC236}">
              <a16:creationId xmlns:a16="http://schemas.microsoft.com/office/drawing/2014/main" id="{00000000-0008-0000-0300-00007D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42" name="Text Box 1">
          <a:extLst>
            <a:ext uri="{FF2B5EF4-FFF2-40B4-BE49-F238E27FC236}">
              <a16:creationId xmlns:a16="http://schemas.microsoft.com/office/drawing/2014/main" id="{00000000-0008-0000-0300-00007E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43" name="Text Box 1">
          <a:extLst>
            <a:ext uri="{FF2B5EF4-FFF2-40B4-BE49-F238E27FC236}">
              <a16:creationId xmlns:a16="http://schemas.microsoft.com/office/drawing/2014/main" id="{00000000-0008-0000-0300-00007F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44" name="Text Box 1">
          <a:extLst>
            <a:ext uri="{FF2B5EF4-FFF2-40B4-BE49-F238E27FC236}">
              <a16:creationId xmlns:a16="http://schemas.microsoft.com/office/drawing/2014/main" id="{00000000-0008-0000-0300-000080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45" name="Text Box 1">
          <a:extLst>
            <a:ext uri="{FF2B5EF4-FFF2-40B4-BE49-F238E27FC236}">
              <a16:creationId xmlns:a16="http://schemas.microsoft.com/office/drawing/2014/main" id="{00000000-0008-0000-0300-000081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46" name="Text Box 1">
          <a:extLst>
            <a:ext uri="{FF2B5EF4-FFF2-40B4-BE49-F238E27FC236}">
              <a16:creationId xmlns:a16="http://schemas.microsoft.com/office/drawing/2014/main" id="{00000000-0008-0000-0300-000082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47" name="Text Box 1">
          <a:extLst>
            <a:ext uri="{FF2B5EF4-FFF2-40B4-BE49-F238E27FC236}">
              <a16:creationId xmlns:a16="http://schemas.microsoft.com/office/drawing/2014/main" id="{00000000-0008-0000-0300-000083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48" name="Text Box 1">
          <a:extLst>
            <a:ext uri="{FF2B5EF4-FFF2-40B4-BE49-F238E27FC236}">
              <a16:creationId xmlns:a16="http://schemas.microsoft.com/office/drawing/2014/main" id="{00000000-0008-0000-0300-000084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49" name="Text Box 1">
          <a:extLst>
            <a:ext uri="{FF2B5EF4-FFF2-40B4-BE49-F238E27FC236}">
              <a16:creationId xmlns:a16="http://schemas.microsoft.com/office/drawing/2014/main" id="{00000000-0008-0000-0300-000085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50" name="Text Box 1">
          <a:extLst>
            <a:ext uri="{FF2B5EF4-FFF2-40B4-BE49-F238E27FC236}">
              <a16:creationId xmlns:a16="http://schemas.microsoft.com/office/drawing/2014/main" id="{00000000-0008-0000-0300-000086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51" name="Text Box 1">
          <a:extLst>
            <a:ext uri="{FF2B5EF4-FFF2-40B4-BE49-F238E27FC236}">
              <a16:creationId xmlns:a16="http://schemas.microsoft.com/office/drawing/2014/main" id="{00000000-0008-0000-0300-000087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52" name="Text Box 1">
          <a:extLst>
            <a:ext uri="{FF2B5EF4-FFF2-40B4-BE49-F238E27FC236}">
              <a16:creationId xmlns:a16="http://schemas.microsoft.com/office/drawing/2014/main" id="{00000000-0008-0000-0300-000088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53" name="Text Box 1">
          <a:extLst>
            <a:ext uri="{FF2B5EF4-FFF2-40B4-BE49-F238E27FC236}">
              <a16:creationId xmlns:a16="http://schemas.microsoft.com/office/drawing/2014/main" id="{00000000-0008-0000-0300-000089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54" name="Text Box 1">
          <a:extLst>
            <a:ext uri="{FF2B5EF4-FFF2-40B4-BE49-F238E27FC236}">
              <a16:creationId xmlns:a16="http://schemas.microsoft.com/office/drawing/2014/main" id="{00000000-0008-0000-0300-00008A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55" name="Text Box 1">
          <a:extLst>
            <a:ext uri="{FF2B5EF4-FFF2-40B4-BE49-F238E27FC236}">
              <a16:creationId xmlns:a16="http://schemas.microsoft.com/office/drawing/2014/main" id="{00000000-0008-0000-0300-00008B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56" name="Text Box 1">
          <a:extLst>
            <a:ext uri="{FF2B5EF4-FFF2-40B4-BE49-F238E27FC236}">
              <a16:creationId xmlns:a16="http://schemas.microsoft.com/office/drawing/2014/main" id="{00000000-0008-0000-0300-00008C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57" name="Text Box 1">
          <a:extLst>
            <a:ext uri="{FF2B5EF4-FFF2-40B4-BE49-F238E27FC236}">
              <a16:creationId xmlns:a16="http://schemas.microsoft.com/office/drawing/2014/main" id="{00000000-0008-0000-0300-00008D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58" name="Text Box 1">
          <a:extLst>
            <a:ext uri="{FF2B5EF4-FFF2-40B4-BE49-F238E27FC236}">
              <a16:creationId xmlns:a16="http://schemas.microsoft.com/office/drawing/2014/main" id="{00000000-0008-0000-0300-00008E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59" name="Text Box 1">
          <a:extLst>
            <a:ext uri="{FF2B5EF4-FFF2-40B4-BE49-F238E27FC236}">
              <a16:creationId xmlns:a16="http://schemas.microsoft.com/office/drawing/2014/main" id="{00000000-0008-0000-0300-00008F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60" name="Text Box 1">
          <a:extLst>
            <a:ext uri="{FF2B5EF4-FFF2-40B4-BE49-F238E27FC236}">
              <a16:creationId xmlns:a16="http://schemas.microsoft.com/office/drawing/2014/main" id="{00000000-0008-0000-0300-000090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61" name="Text Box 1">
          <a:extLst>
            <a:ext uri="{FF2B5EF4-FFF2-40B4-BE49-F238E27FC236}">
              <a16:creationId xmlns:a16="http://schemas.microsoft.com/office/drawing/2014/main" id="{00000000-0008-0000-0300-000091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62" name="Text Box 1">
          <a:extLst>
            <a:ext uri="{FF2B5EF4-FFF2-40B4-BE49-F238E27FC236}">
              <a16:creationId xmlns:a16="http://schemas.microsoft.com/office/drawing/2014/main" id="{00000000-0008-0000-0300-000092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63" name="Text Box 1">
          <a:extLst>
            <a:ext uri="{FF2B5EF4-FFF2-40B4-BE49-F238E27FC236}">
              <a16:creationId xmlns:a16="http://schemas.microsoft.com/office/drawing/2014/main" id="{00000000-0008-0000-0300-000093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64" name="Text Box 1">
          <a:extLst>
            <a:ext uri="{FF2B5EF4-FFF2-40B4-BE49-F238E27FC236}">
              <a16:creationId xmlns:a16="http://schemas.microsoft.com/office/drawing/2014/main" id="{00000000-0008-0000-0300-000094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65" name="Text Box 1">
          <a:extLst>
            <a:ext uri="{FF2B5EF4-FFF2-40B4-BE49-F238E27FC236}">
              <a16:creationId xmlns:a16="http://schemas.microsoft.com/office/drawing/2014/main" id="{00000000-0008-0000-0300-000095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66" name="Text Box 1">
          <a:extLst>
            <a:ext uri="{FF2B5EF4-FFF2-40B4-BE49-F238E27FC236}">
              <a16:creationId xmlns:a16="http://schemas.microsoft.com/office/drawing/2014/main" id="{00000000-0008-0000-0300-000096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67" name="Text Box 1">
          <a:extLst>
            <a:ext uri="{FF2B5EF4-FFF2-40B4-BE49-F238E27FC236}">
              <a16:creationId xmlns:a16="http://schemas.microsoft.com/office/drawing/2014/main" id="{00000000-0008-0000-0300-000097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68" name="Text Box 1">
          <a:extLst>
            <a:ext uri="{FF2B5EF4-FFF2-40B4-BE49-F238E27FC236}">
              <a16:creationId xmlns:a16="http://schemas.microsoft.com/office/drawing/2014/main" id="{00000000-0008-0000-0300-000098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69" name="Text Box 1">
          <a:extLst>
            <a:ext uri="{FF2B5EF4-FFF2-40B4-BE49-F238E27FC236}">
              <a16:creationId xmlns:a16="http://schemas.microsoft.com/office/drawing/2014/main" id="{00000000-0008-0000-0300-000099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70" name="Text Box 1">
          <a:extLst>
            <a:ext uri="{FF2B5EF4-FFF2-40B4-BE49-F238E27FC236}">
              <a16:creationId xmlns:a16="http://schemas.microsoft.com/office/drawing/2014/main" id="{00000000-0008-0000-0300-00009A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71" name="Text Box 1">
          <a:extLst>
            <a:ext uri="{FF2B5EF4-FFF2-40B4-BE49-F238E27FC236}">
              <a16:creationId xmlns:a16="http://schemas.microsoft.com/office/drawing/2014/main" id="{00000000-0008-0000-0300-00009B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72" name="Text Box 1">
          <a:extLst>
            <a:ext uri="{FF2B5EF4-FFF2-40B4-BE49-F238E27FC236}">
              <a16:creationId xmlns:a16="http://schemas.microsoft.com/office/drawing/2014/main" id="{00000000-0008-0000-0300-00009C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73" name="Text Box 1">
          <a:extLst>
            <a:ext uri="{FF2B5EF4-FFF2-40B4-BE49-F238E27FC236}">
              <a16:creationId xmlns:a16="http://schemas.microsoft.com/office/drawing/2014/main" id="{00000000-0008-0000-0300-00009D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74" name="Text Box 1">
          <a:extLst>
            <a:ext uri="{FF2B5EF4-FFF2-40B4-BE49-F238E27FC236}">
              <a16:creationId xmlns:a16="http://schemas.microsoft.com/office/drawing/2014/main" id="{00000000-0008-0000-0300-00009E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75" name="Text Box 1">
          <a:extLst>
            <a:ext uri="{FF2B5EF4-FFF2-40B4-BE49-F238E27FC236}">
              <a16:creationId xmlns:a16="http://schemas.microsoft.com/office/drawing/2014/main" id="{00000000-0008-0000-0300-00009F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76" name="Text Box 1">
          <a:extLst>
            <a:ext uri="{FF2B5EF4-FFF2-40B4-BE49-F238E27FC236}">
              <a16:creationId xmlns:a16="http://schemas.microsoft.com/office/drawing/2014/main" id="{00000000-0008-0000-0300-0000A0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77" name="Text Box 1">
          <a:extLst>
            <a:ext uri="{FF2B5EF4-FFF2-40B4-BE49-F238E27FC236}">
              <a16:creationId xmlns:a16="http://schemas.microsoft.com/office/drawing/2014/main" id="{00000000-0008-0000-0300-0000A1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78" name="Text Box 1">
          <a:extLst>
            <a:ext uri="{FF2B5EF4-FFF2-40B4-BE49-F238E27FC236}">
              <a16:creationId xmlns:a16="http://schemas.microsoft.com/office/drawing/2014/main" id="{00000000-0008-0000-0300-0000A2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79" name="Text Box 1">
          <a:extLst>
            <a:ext uri="{FF2B5EF4-FFF2-40B4-BE49-F238E27FC236}">
              <a16:creationId xmlns:a16="http://schemas.microsoft.com/office/drawing/2014/main" id="{00000000-0008-0000-0300-0000A3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80" name="Text Box 1">
          <a:extLst>
            <a:ext uri="{FF2B5EF4-FFF2-40B4-BE49-F238E27FC236}">
              <a16:creationId xmlns:a16="http://schemas.microsoft.com/office/drawing/2014/main" id="{00000000-0008-0000-0300-0000A4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81" name="Text Box 1">
          <a:extLst>
            <a:ext uri="{FF2B5EF4-FFF2-40B4-BE49-F238E27FC236}">
              <a16:creationId xmlns:a16="http://schemas.microsoft.com/office/drawing/2014/main" id="{00000000-0008-0000-0300-0000A5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82" name="Text Box 1">
          <a:extLst>
            <a:ext uri="{FF2B5EF4-FFF2-40B4-BE49-F238E27FC236}">
              <a16:creationId xmlns:a16="http://schemas.microsoft.com/office/drawing/2014/main" id="{00000000-0008-0000-0300-0000A6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83" name="Text Box 1">
          <a:extLst>
            <a:ext uri="{FF2B5EF4-FFF2-40B4-BE49-F238E27FC236}">
              <a16:creationId xmlns:a16="http://schemas.microsoft.com/office/drawing/2014/main" id="{00000000-0008-0000-0300-0000A7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84" name="Text Box 1">
          <a:extLst>
            <a:ext uri="{FF2B5EF4-FFF2-40B4-BE49-F238E27FC236}">
              <a16:creationId xmlns:a16="http://schemas.microsoft.com/office/drawing/2014/main" id="{00000000-0008-0000-0300-0000A8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85" name="Text Box 1">
          <a:extLst>
            <a:ext uri="{FF2B5EF4-FFF2-40B4-BE49-F238E27FC236}">
              <a16:creationId xmlns:a16="http://schemas.microsoft.com/office/drawing/2014/main" id="{00000000-0008-0000-0300-0000A9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86" name="Text Box 1">
          <a:extLst>
            <a:ext uri="{FF2B5EF4-FFF2-40B4-BE49-F238E27FC236}">
              <a16:creationId xmlns:a16="http://schemas.microsoft.com/office/drawing/2014/main" id="{00000000-0008-0000-0300-0000AA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87" name="Text Box 1">
          <a:extLst>
            <a:ext uri="{FF2B5EF4-FFF2-40B4-BE49-F238E27FC236}">
              <a16:creationId xmlns:a16="http://schemas.microsoft.com/office/drawing/2014/main" id="{00000000-0008-0000-0300-0000AB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88" name="Text Box 1">
          <a:extLst>
            <a:ext uri="{FF2B5EF4-FFF2-40B4-BE49-F238E27FC236}">
              <a16:creationId xmlns:a16="http://schemas.microsoft.com/office/drawing/2014/main" id="{00000000-0008-0000-0300-0000AC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89" name="Text Box 1">
          <a:extLst>
            <a:ext uri="{FF2B5EF4-FFF2-40B4-BE49-F238E27FC236}">
              <a16:creationId xmlns:a16="http://schemas.microsoft.com/office/drawing/2014/main" id="{00000000-0008-0000-0300-0000AD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90" name="Text Box 1">
          <a:extLst>
            <a:ext uri="{FF2B5EF4-FFF2-40B4-BE49-F238E27FC236}">
              <a16:creationId xmlns:a16="http://schemas.microsoft.com/office/drawing/2014/main" id="{00000000-0008-0000-0300-0000AE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91" name="Text Box 1">
          <a:extLst>
            <a:ext uri="{FF2B5EF4-FFF2-40B4-BE49-F238E27FC236}">
              <a16:creationId xmlns:a16="http://schemas.microsoft.com/office/drawing/2014/main" id="{00000000-0008-0000-0300-0000AF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92" name="Text Box 1">
          <a:extLst>
            <a:ext uri="{FF2B5EF4-FFF2-40B4-BE49-F238E27FC236}">
              <a16:creationId xmlns:a16="http://schemas.microsoft.com/office/drawing/2014/main" id="{00000000-0008-0000-0300-0000B0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93" name="Text Box 1">
          <a:extLst>
            <a:ext uri="{FF2B5EF4-FFF2-40B4-BE49-F238E27FC236}">
              <a16:creationId xmlns:a16="http://schemas.microsoft.com/office/drawing/2014/main" id="{00000000-0008-0000-0300-0000B1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94" name="Text Box 1">
          <a:extLst>
            <a:ext uri="{FF2B5EF4-FFF2-40B4-BE49-F238E27FC236}">
              <a16:creationId xmlns:a16="http://schemas.microsoft.com/office/drawing/2014/main" id="{00000000-0008-0000-0300-0000B2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95" name="Text Box 1">
          <a:extLst>
            <a:ext uri="{FF2B5EF4-FFF2-40B4-BE49-F238E27FC236}">
              <a16:creationId xmlns:a16="http://schemas.microsoft.com/office/drawing/2014/main" id="{00000000-0008-0000-0300-0000B3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96" name="Text Box 1">
          <a:extLst>
            <a:ext uri="{FF2B5EF4-FFF2-40B4-BE49-F238E27FC236}">
              <a16:creationId xmlns:a16="http://schemas.microsoft.com/office/drawing/2014/main" id="{00000000-0008-0000-0300-0000B4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97" name="Text Box 1">
          <a:extLst>
            <a:ext uri="{FF2B5EF4-FFF2-40B4-BE49-F238E27FC236}">
              <a16:creationId xmlns:a16="http://schemas.microsoft.com/office/drawing/2014/main" id="{00000000-0008-0000-0300-0000B5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98" name="Text Box 1">
          <a:extLst>
            <a:ext uri="{FF2B5EF4-FFF2-40B4-BE49-F238E27FC236}">
              <a16:creationId xmlns:a16="http://schemas.microsoft.com/office/drawing/2014/main" id="{00000000-0008-0000-0300-0000B6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599" name="Text Box 1">
          <a:extLst>
            <a:ext uri="{FF2B5EF4-FFF2-40B4-BE49-F238E27FC236}">
              <a16:creationId xmlns:a16="http://schemas.microsoft.com/office/drawing/2014/main" id="{00000000-0008-0000-0300-0000B7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00" name="Text Box 1">
          <a:extLst>
            <a:ext uri="{FF2B5EF4-FFF2-40B4-BE49-F238E27FC236}">
              <a16:creationId xmlns:a16="http://schemas.microsoft.com/office/drawing/2014/main" id="{00000000-0008-0000-0300-0000B8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01" name="Text Box 1">
          <a:extLst>
            <a:ext uri="{FF2B5EF4-FFF2-40B4-BE49-F238E27FC236}">
              <a16:creationId xmlns:a16="http://schemas.microsoft.com/office/drawing/2014/main" id="{00000000-0008-0000-0300-0000B9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02" name="Text Box 1">
          <a:extLst>
            <a:ext uri="{FF2B5EF4-FFF2-40B4-BE49-F238E27FC236}">
              <a16:creationId xmlns:a16="http://schemas.microsoft.com/office/drawing/2014/main" id="{00000000-0008-0000-0300-0000BA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03" name="Text Box 1">
          <a:extLst>
            <a:ext uri="{FF2B5EF4-FFF2-40B4-BE49-F238E27FC236}">
              <a16:creationId xmlns:a16="http://schemas.microsoft.com/office/drawing/2014/main" id="{00000000-0008-0000-0300-0000BB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04" name="Text Box 1">
          <a:extLst>
            <a:ext uri="{FF2B5EF4-FFF2-40B4-BE49-F238E27FC236}">
              <a16:creationId xmlns:a16="http://schemas.microsoft.com/office/drawing/2014/main" id="{00000000-0008-0000-0300-0000BC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05" name="Text Box 1">
          <a:extLst>
            <a:ext uri="{FF2B5EF4-FFF2-40B4-BE49-F238E27FC236}">
              <a16:creationId xmlns:a16="http://schemas.microsoft.com/office/drawing/2014/main" id="{00000000-0008-0000-0300-0000BD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06" name="Text Box 1">
          <a:extLst>
            <a:ext uri="{FF2B5EF4-FFF2-40B4-BE49-F238E27FC236}">
              <a16:creationId xmlns:a16="http://schemas.microsoft.com/office/drawing/2014/main" id="{00000000-0008-0000-0300-0000BE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07" name="Text Box 1">
          <a:extLst>
            <a:ext uri="{FF2B5EF4-FFF2-40B4-BE49-F238E27FC236}">
              <a16:creationId xmlns:a16="http://schemas.microsoft.com/office/drawing/2014/main" id="{00000000-0008-0000-0300-0000BF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08" name="Text Box 1">
          <a:extLst>
            <a:ext uri="{FF2B5EF4-FFF2-40B4-BE49-F238E27FC236}">
              <a16:creationId xmlns:a16="http://schemas.microsoft.com/office/drawing/2014/main" id="{00000000-0008-0000-0300-0000C0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09" name="Text Box 1">
          <a:extLst>
            <a:ext uri="{FF2B5EF4-FFF2-40B4-BE49-F238E27FC236}">
              <a16:creationId xmlns:a16="http://schemas.microsoft.com/office/drawing/2014/main" id="{00000000-0008-0000-0300-0000C1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10" name="Text Box 1">
          <a:extLst>
            <a:ext uri="{FF2B5EF4-FFF2-40B4-BE49-F238E27FC236}">
              <a16:creationId xmlns:a16="http://schemas.microsoft.com/office/drawing/2014/main" id="{00000000-0008-0000-0300-0000C2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11" name="Text Box 1">
          <a:extLst>
            <a:ext uri="{FF2B5EF4-FFF2-40B4-BE49-F238E27FC236}">
              <a16:creationId xmlns:a16="http://schemas.microsoft.com/office/drawing/2014/main" id="{00000000-0008-0000-0300-0000C3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12" name="Text Box 1">
          <a:extLst>
            <a:ext uri="{FF2B5EF4-FFF2-40B4-BE49-F238E27FC236}">
              <a16:creationId xmlns:a16="http://schemas.microsoft.com/office/drawing/2014/main" id="{00000000-0008-0000-0300-0000C4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13" name="Text Box 1">
          <a:extLst>
            <a:ext uri="{FF2B5EF4-FFF2-40B4-BE49-F238E27FC236}">
              <a16:creationId xmlns:a16="http://schemas.microsoft.com/office/drawing/2014/main" id="{00000000-0008-0000-0300-0000C5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14" name="Text Box 1">
          <a:extLst>
            <a:ext uri="{FF2B5EF4-FFF2-40B4-BE49-F238E27FC236}">
              <a16:creationId xmlns:a16="http://schemas.microsoft.com/office/drawing/2014/main" id="{00000000-0008-0000-0300-0000C6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15" name="Text Box 1">
          <a:extLst>
            <a:ext uri="{FF2B5EF4-FFF2-40B4-BE49-F238E27FC236}">
              <a16:creationId xmlns:a16="http://schemas.microsoft.com/office/drawing/2014/main" id="{00000000-0008-0000-0300-0000C7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16" name="Text Box 1">
          <a:extLst>
            <a:ext uri="{FF2B5EF4-FFF2-40B4-BE49-F238E27FC236}">
              <a16:creationId xmlns:a16="http://schemas.microsoft.com/office/drawing/2014/main" id="{00000000-0008-0000-0300-0000C8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17" name="Text Box 1">
          <a:extLst>
            <a:ext uri="{FF2B5EF4-FFF2-40B4-BE49-F238E27FC236}">
              <a16:creationId xmlns:a16="http://schemas.microsoft.com/office/drawing/2014/main" id="{00000000-0008-0000-0300-0000C9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18" name="Text Box 1">
          <a:extLst>
            <a:ext uri="{FF2B5EF4-FFF2-40B4-BE49-F238E27FC236}">
              <a16:creationId xmlns:a16="http://schemas.microsoft.com/office/drawing/2014/main" id="{00000000-0008-0000-0300-0000CA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19" name="Text Box 1">
          <a:extLst>
            <a:ext uri="{FF2B5EF4-FFF2-40B4-BE49-F238E27FC236}">
              <a16:creationId xmlns:a16="http://schemas.microsoft.com/office/drawing/2014/main" id="{00000000-0008-0000-0300-0000CB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20" name="Text Box 1">
          <a:extLst>
            <a:ext uri="{FF2B5EF4-FFF2-40B4-BE49-F238E27FC236}">
              <a16:creationId xmlns:a16="http://schemas.microsoft.com/office/drawing/2014/main" id="{00000000-0008-0000-0300-0000CC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21" name="Text Box 1">
          <a:extLst>
            <a:ext uri="{FF2B5EF4-FFF2-40B4-BE49-F238E27FC236}">
              <a16:creationId xmlns:a16="http://schemas.microsoft.com/office/drawing/2014/main" id="{00000000-0008-0000-0300-0000CD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22" name="Text Box 1">
          <a:extLst>
            <a:ext uri="{FF2B5EF4-FFF2-40B4-BE49-F238E27FC236}">
              <a16:creationId xmlns:a16="http://schemas.microsoft.com/office/drawing/2014/main" id="{00000000-0008-0000-0300-0000CE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23" name="Text Box 1">
          <a:extLst>
            <a:ext uri="{FF2B5EF4-FFF2-40B4-BE49-F238E27FC236}">
              <a16:creationId xmlns:a16="http://schemas.microsoft.com/office/drawing/2014/main" id="{00000000-0008-0000-0300-0000CF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24" name="Text Box 1">
          <a:extLst>
            <a:ext uri="{FF2B5EF4-FFF2-40B4-BE49-F238E27FC236}">
              <a16:creationId xmlns:a16="http://schemas.microsoft.com/office/drawing/2014/main" id="{00000000-0008-0000-0300-0000D0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25" name="Text Box 1">
          <a:extLst>
            <a:ext uri="{FF2B5EF4-FFF2-40B4-BE49-F238E27FC236}">
              <a16:creationId xmlns:a16="http://schemas.microsoft.com/office/drawing/2014/main" id="{00000000-0008-0000-0300-0000D1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26" name="Text Box 1">
          <a:extLst>
            <a:ext uri="{FF2B5EF4-FFF2-40B4-BE49-F238E27FC236}">
              <a16:creationId xmlns:a16="http://schemas.microsoft.com/office/drawing/2014/main" id="{00000000-0008-0000-0300-0000D2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27" name="Text Box 1">
          <a:extLst>
            <a:ext uri="{FF2B5EF4-FFF2-40B4-BE49-F238E27FC236}">
              <a16:creationId xmlns:a16="http://schemas.microsoft.com/office/drawing/2014/main" id="{00000000-0008-0000-0300-0000D3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28" name="Text Box 1">
          <a:extLst>
            <a:ext uri="{FF2B5EF4-FFF2-40B4-BE49-F238E27FC236}">
              <a16:creationId xmlns:a16="http://schemas.microsoft.com/office/drawing/2014/main" id="{00000000-0008-0000-0300-0000D4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29" name="Text Box 1">
          <a:extLst>
            <a:ext uri="{FF2B5EF4-FFF2-40B4-BE49-F238E27FC236}">
              <a16:creationId xmlns:a16="http://schemas.microsoft.com/office/drawing/2014/main" id="{00000000-0008-0000-0300-0000D5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30" name="Text Box 1">
          <a:extLst>
            <a:ext uri="{FF2B5EF4-FFF2-40B4-BE49-F238E27FC236}">
              <a16:creationId xmlns:a16="http://schemas.microsoft.com/office/drawing/2014/main" id="{00000000-0008-0000-0300-0000D6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31" name="Text Box 1">
          <a:extLst>
            <a:ext uri="{FF2B5EF4-FFF2-40B4-BE49-F238E27FC236}">
              <a16:creationId xmlns:a16="http://schemas.microsoft.com/office/drawing/2014/main" id="{00000000-0008-0000-0300-0000D7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32" name="Text Box 1">
          <a:extLst>
            <a:ext uri="{FF2B5EF4-FFF2-40B4-BE49-F238E27FC236}">
              <a16:creationId xmlns:a16="http://schemas.microsoft.com/office/drawing/2014/main" id="{00000000-0008-0000-0300-0000D8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33" name="Text Box 1">
          <a:extLst>
            <a:ext uri="{FF2B5EF4-FFF2-40B4-BE49-F238E27FC236}">
              <a16:creationId xmlns:a16="http://schemas.microsoft.com/office/drawing/2014/main" id="{00000000-0008-0000-0300-0000D9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34" name="Text Box 1">
          <a:extLst>
            <a:ext uri="{FF2B5EF4-FFF2-40B4-BE49-F238E27FC236}">
              <a16:creationId xmlns:a16="http://schemas.microsoft.com/office/drawing/2014/main" id="{00000000-0008-0000-0300-0000DA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35" name="Text Box 1">
          <a:extLst>
            <a:ext uri="{FF2B5EF4-FFF2-40B4-BE49-F238E27FC236}">
              <a16:creationId xmlns:a16="http://schemas.microsoft.com/office/drawing/2014/main" id="{00000000-0008-0000-0300-0000DB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36" name="Text Box 1">
          <a:extLst>
            <a:ext uri="{FF2B5EF4-FFF2-40B4-BE49-F238E27FC236}">
              <a16:creationId xmlns:a16="http://schemas.microsoft.com/office/drawing/2014/main" id="{00000000-0008-0000-0300-0000DC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37" name="Text Box 1">
          <a:extLst>
            <a:ext uri="{FF2B5EF4-FFF2-40B4-BE49-F238E27FC236}">
              <a16:creationId xmlns:a16="http://schemas.microsoft.com/office/drawing/2014/main" id="{00000000-0008-0000-0300-0000DD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38" name="Text Box 1">
          <a:extLst>
            <a:ext uri="{FF2B5EF4-FFF2-40B4-BE49-F238E27FC236}">
              <a16:creationId xmlns:a16="http://schemas.microsoft.com/office/drawing/2014/main" id="{00000000-0008-0000-0300-0000DE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39" name="Text Box 1">
          <a:extLst>
            <a:ext uri="{FF2B5EF4-FFF2-40B4-BE49-F238E27FC236}">
              <a16:creationId xmlns:a16="http://schemas.microsoft.com/office/drawing/2014/main" id="{00000000-0008-0000-0300-0000DF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40" name="Text Box 1">
          <a:extLst>
            <a:ext uri="{FF2B5EF4-FFF2-40B4-BE49-F238E27FC236}">
              <a16:creationId xmlns:a16="http://schemas.microsoft.com/office/drawing/2014/main" id="{00000000-0008-0000-0300-0000E0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41" name="Text Box 1">
          <a:extLst>
            <a:ext uri="{FF2B5EF4-FFF2-40B4-BE49-F238E27FC236}">
              <a16:creationId xmlns:a16="http://schemas.microsoft.com/office/drawing/2014/main" id="{00000000-0008-0000-0300-0000E1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42" name="Text Box 1">
          <a:extLst>
            <a:ext uri="{FF2B5EF4-FFF2-40B4-BE49-F238E27FC236}">
              <a16:creationId xmlns:a16="http://schemas.microsoft.com/office/drawing/2014/main" id="{00000000-0008-0000-0300-0000E2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43" name="Text Box 1">
          <a:extLst>
            <a:ext uri="{FF2B5EF4-FFF2-40B4-BE49-F238E27FC236}">
              <a16:creationId xmlns:a16="http://schemas.microsoft.com/office/drawing/2014/main" id="{00000000-0008-0000-0300-0000E3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44" name="Text Box 1">
          <a:extLst>
            <a:ext uri="{FF2B5EF4-FFF2-40B4-BE49-F238E27FC236}">
              <a16:creationId xmlns:a16="http://schemas.microsoft.com/office/drawing/2014/main" id="{00000000-0008-0000-0300-0000E4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45" name="Text Box 1">
          <a:extLst>
            <a:ext uri="{FF2B5EF4-FFF2-40B4-BE49-F238E27FC236}">
              <a16:creationId xmlns:a16="http://schemas.microsoft.com/office/drawing/2014/main" id="{00000000-0008-0000-0300-0000E5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46" name="Text Box 1">
          <a:extLst>
            <a:ext uri="{FF2B5EF4-FFF2-40B4-BE49-F238E27FC236}">
              <a16:creationId xmlns:a16="http://schemas.microsoft.com/office/drawing/2014/main" id="{00000000-0008-0000-0300-0000E6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47" name="Text Box 1">
          <a:extLst>
            <a:ext uri="{FF2B5EF4-FFF2-40B4-BE49-F238E27FC236}">
              <a16:creationId xmlns:a16="http://schemas.microsoft.com/office/drawing/2014/main" id="{00000000-0008-0000-0300-0000E7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48" name="Text Box 1">
          <a:extLst>
            <a:ext uri="{FF2B5EF4-FFF2-40B4-BE49-F238E27FC236}">
              <a16:creationId xmlns:a16="http://schemas.microsoft.com/office/drawing/2014/main" id="{00000000-0008-0000-0300-0000E8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49" name="Text Box 1">
          <a:extLst>
            <a:ext uri="{FF2B5EF4-FFF2-40B4-BE49-F238E27FC236}">
              <a16:creationId xmlns:a16="http://schemas.microsoft.com/office/drawing/2014/main" id="{00000000-0008-0000-0300-0000E9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50" name="Text Box 1">
          <a:extLst>
            <a:ext uri="{FF2B5EF4-FFF2-40B4-BE49-F238E27FC236}">
              <a16:creationId xmlns:a16="http://schemas.microsoft.com/office/drawing/2014/main" id="{00000000-0008-0000-0300-0000EA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51" name="Text Box 1">
          <a:extLst>
            <a:ext uri="{FF2B5EF4-FFF2-40B4-BE49-F238E27FC236}">
              <a16:creationId xmlns:a16="http://schemas.microsoft.com/office/drawing/2014/main" id="{00000000-0008-0000-0300-0000EB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52" name="Text Box 1">
          <a:extLst>
            <a:ext uri="{FF2B5EF4-FFF2-40B4-BE49-F238E27FC236}">
              <a16:creationId xmlns:a16="http://schemas.microsoft.com/office/drawing/2014/main" id="{00000000-0008-0000-0300-0000EC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53" name="Text Box 1">
          <a:extLst>
            <a:ext uri="{FF2B5EF4-FFF2-40B4-BE49-F238E27FC236}">
              <a16:creationId xmlns:a16="http://schemas.microsoft.com/office/drawing/2014/main" id="{00000000-0008-0000-0300-0000ED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54" name="Text Box 1">
          <a:extLst>
            <a:ext uri="{FF2B5EF4-FFF2-40B4-BE49-F238E27FC236}">
              <a16:creationId xmlns:a16="http://schemas.microsoft.com/office/drawing/2014/main" id="{00000000-0008-0000-0300-0000EE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55" name="Text Box 1">
          <a:extLst>
            <a:ext uri="{FF2B5EF4-FFF2-40B4-BE49-F238E27FC236}">
              <a16:creationId xmlns:a16="http://schemas.microsoft.com/office/drawing/2014/main" id="{00000000-0008-0000-0300-0000EF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56" name="Text Box 1">
          <a:extLst>
            <a:ext uri="{FF2B5EF4-FFF2-40B4-BE49-F238E27FC236}">
              <a16:creationId xmlns:a16="http://schemas.microsoft.com/office/drawing/2014/main" id="{00000000-0008-0000-0300-0000F0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57" name="Text Box 1">
          <a:extLst>
            <a:ext uri="{FF2B5EF4-FFF2-40B4-BE49-F238E27FC236}">
              <a16:creationId xmlns:a16="http://schemas.microsoft.com/office/drawing/2014/main" id="{00000000-0008-0000-0300-0000F1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58" name="Text Box 1">
          <a:extLst>
            <a:ext uri="{FF2B5EF4-FFF2-40B4-BE49-F238E27FC236}">
              <a16:creationId xmlns:a16="http://schemas.microsoft.com/office/drawing/2014/main" id="{00000000-0008-0000-0300-0000F2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59" name="Text Box 1">
          <a:extLst>
            <a:ext uri="{FF2B5EF4-FFF2-40B4-BE49-F238E27FC236}">
              <a16:creationId xmlns:a16="http://schemas.microsoft.com/office/drawing/2014/main" id="{00000000-0008-0000-0300-0000F3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60" name="Text Box 1">
          <a:extLst>
            <a:ext uri="{FF2B5EF4-FFF2-40B4-BE49-F238E27FC236}">
              <a16:creationId xmlns:a16="http://schemas.microsoft.com/office/drawing/2014/main" id="{00000000-0008-0000-0300-0000F4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61" name="Text Box 1">
          <a:extLst>
            <a:ext uri="{FF2B5EF4-FFF2-40B4-BE49-F238E27FC236}">
              <a16:creationId xmlns:a16="http://schemas.microsoft.com/office/drawing/2014/main" id="{00000000-0008-0000-0300-0000F5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62" name="Text Box 1">
          <a:extLst>
            <a:ext uri="{FF2B5EF4-FFF2-40B4-BE49-F238E27FC236}">
              <a16:creationId xmlns:a16="http://schemas.microsoft.com/office/drawing/2014/main" id="{00000000-0008-0000-0300-0000F6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63" name="Text Box 1">
          <a:extLst>
            <a:ext uri="{FF2B5EF4-FFF2-40B4-BE49-F238E27FC236}">
              <a16:creationId xmlns:a16="http://schemas.microsoft.com/office/drawing/2014/main" id="{00000000-0008-0000-0300-0000F7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64" name="Text Box 1">
          <a:extLst>
            <a:ext uri="{FF2B5EF4-FFF2-40B4-BE49-F238E27FC236}">
              <a16:creationId xmlns:a16="http://schemas.microsoft.com/office/drawing/2014/main" id="{00000000-0008-0000-0300-0000F8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65" name="Text Box 1">
          <a:extLst>
            <a:ext uri="{FF2B5EF4-FFF2-40B4-BE49-F238E27FC236}">
              <a16:creationId xmlns:a16="http://schemas.microsoft.com/office/drawing/2014/main" id="{00000000-0008-0000-0300-0000F9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66" name="Text Box 1">
          <a:extLst>
            <a:ext uri="{FF2B5EF4-FFF2-40B4-BE49-F238E27FC236}">
              <a16:creationId xmlns:a16="http://schemas.microsoft.com/office/drawing/2014/main" id="{00000000-0008-0000-0300-0000FA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67" name="Text Box 1">
          <a:extLst>
            <a:ext uri="{FF2B5EF4-FFF2-40B4-BE49-F238E27FC236}">
              <a16:creationId xmlns:a16="http://schemas.microsoft.com/office/drawing/2014/main" id="{00000000-0008-0000-0300-0000FB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68" name="Text Box 1">
          <a:extLst>
            <a:ext uri="{FF2B5EF4-FFF2-40B4-BE49-F238E27FC236}">
              <a16:creationId xmlns:a16="http://schemas.microsoft.com/office/drawing/2014/main" id="{00000000-0008-0000-0300-0000FC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69" name="Text Box 1">
          <a:extLst>
            <a:ext uri="{FF2B5EF4-FFF2-40B4-BE49-F238E27FC236}">
              <a16:creationId xmlns:a16="http://schemas.microsoft.com/office/drawing/2014/main" id="{00000000-0008-0000-0300-0000FD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70" name="Text Box 1">
          <a:extLst>
            <a:ext uri="{FF2B5EF4-FFF2-40B4-BE49-F238E27FC236}">
              <a16:creationId xmlns:a16="http://schemas.microsoft.com/office/drawing/2014/main" id="{00000000-0008-0000-0300-0000FE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71" name="Text Box 1">
          <a:extLst>
            <a:ext uri="{FF2B5EF4-FFF2-40B4-BE49-F238E27FC236}">
              <a16:creationId xmlns:a16="http://schemas.microsoft.com/office/drawing/2014/main" id="{00000000-0008-0000-0300-0000FF29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72" name="Text Box 1">
          <a:extLst>
            <a:ext uri="{FF2B5EF4-FFF2-40B4-BE49-F238E27FC236}">
              <a16:creationId xmlns:a16="http://schemas.microsoft.com/office/drawing/2014/main" id="{00000000-0008-0000-0300-000000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73" name="Text Box 1">
          <a:extLst>
            <a:ext uri="{FF2B5EF4-FFF2-40B4-BE49-F238E27FC236}">
              <a16:creationId xmlns:a16="http://schemas.microsoft.com/office/drawing/2014/main" id="{00000000-0008-0000-0300-000001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74" name="Text Box 1">
          <a:extLst>
            <a:ext uri="{FF2B5EF4-FFF2-40B4-BE49-F238E27FC236}">
              <a16:creationId xmlns:a16="http://schemas.microsoft.com/office/drawing/2014/main" id="{00000000-0008-0000-0300-000002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75" name="Text Box 1">
          <a:extLst>
            <a:ext uri="{FF2B5EF4-FFF2-40B4-BE49-F238E27FC236}">
              <a16:creationId xmlns:a16="http://schemas.microsoft.com/office/drawing/2014/main" id="{00000000-0008-0000-0300-000003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76" name="Text Box 1">
          <a:extLst>
            <a:ext uri="{FF2B5EF4-FFF2-40B4-BE49-F238E27FC236}">
              <a16:creationId xmlns:a16="http://schemas.microsoft.com/office/drawing/2014/main" id="{00000000-0008-0000-0300-000004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77" name="Text Box 1">
          <a:extLst>
            <a:ext uri="{FF2B5EF4-FFF2-40B4-BE49-F238E27FC236}">
              <a16:creationId xmlns:a16="http://schemas.microsoft.com/office/drawing/2014/main" id="{00000000-0008-0000-0300-000005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78" name="Text Box 1">
          <a:extLst>
            <a:ext uri="{FF2B5EF4-FFF2-40B4-BE49-F238E27FC236}">
              <a16:creationId xmlns:a16="http://schemas.microsoft.com/office/drawing/2014/main" id="{00000000-0008-0000-0300-000006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79" name="Text Box 1">
          <a:extLst>
            <a:ext uri="{FF2B5EF4-FFF2-40B4-BE49-F238E27FC236}">
              <a16:creationId xmlns:a16="http://schemas.microsoft.com/office/drawing/2014/main" id="{00000000-0008-0000-0300-000007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80" name="Text Box 1">
          <a:extLst>
            <a:ext uri="{FF2B5EF4-FFF2-40B4-BE49-F238E27FC236}">
              <a16:creationId xmlns:a16="http://schemas.microsoft.com/office/drawing/2014/main" id="{00000000-0008-0000-0300-000008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81" name="Text Box 1">
          <a:extLst>
            <a:ext uri="{FF2B5EF4-FFF2-40B4-BE49-F238E27FC236}">
              <a16:creationId xmlns:a16="http://schemas.microsoft.com/office/drawing/2014/main" id="{00000000-0008-0000-0300-000009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82" name="Text Box 1">
          <a:extLst>
            <a:ext uri="{FF2B5EF4-FFF2-40B4-BE49-F238E27FC236}">
              <a16:creationId xmlns:a16="http://schemas.microsoft.com/office/drawing/2014/main" id="{00000000-0008-0000-0300-00000A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83" name="Text Box 1">
          <a:extLst>
            <a:ext uri="{FF2B5EF4-FFF2-40B4-BE49-F238E27FC236}">
              <a16:creationId xmlns:a16="http://schemas.microsoft.com/office/drawing/2014/main" id="{00000000-0008-0000-0300-00000B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84" name="Text Box 1">
          <a:extLst>
            <a:ext uri="{FF2B5EF4-FFF2-40B4-BE49-F238E27FC236}">
              <a16:creationId xmlns:a16="http://schemas.microsoft.com/office/drawing/2014/main" id="{00000000-0008-0000-0300-00000C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85" name="Text Box 1">
          <a:extLst>
            <a:ext uri="{FF2B5EF4-FFF2-40B4-BE49-F238E27FC236}">
              <a16:creationId xmlns:a16="http://schemas.microsoft.com/office/drawing/2014/main" id="{00000000-0008-0000-0300-00000D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86" name="Text Box 1">
          <a:extLst>
            <a:ext uri="{FF2B5EF4-FFF2-40B4-BE49-F238E27FC236}">
              <a16:creationId xmlns:a16="http://schemas.microsoft.com/office/drawing/2014/main" id="{00000000-0008-0000-0300-00000E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87" name="Text Box 1">
          <a:extLst>
            <a:ext uri="{FF2B5EF4-FFF2-40B4-BE49-F238E27FC236}">
              <a16:creationId xmlns:a16="http://schemas.microsoft.com/office/drawing/2014/main" id="{00000000-0008-0000-0300-00000F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88" name="Text Box 1">
          <a:extLst>
            <a:ext uri="{FF2B5EF4-FFF2-40B4-BE49-F238E27FC236}">
              <a16:creationId xmlns:a16="http://schemas.microsoft.com/office/drawing/2014/main" id="{00000000-0008-0000-0300-000010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89" name="Text Box 1">
          <a:extLst>
            <a:ext uri="{FF2B5EF4-FFF2-40B4-BE49-F238E27FC236}">
              <a16:creationId xmlns:a16="http://schemas.microsoft.com/office/drawing/2014/main" id="{00000000-0008-0000-0300-000011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90" name="Text Box 1">
          <a:extLst>
            <a:ext uri="{FF2B5EF4-FFF2-40B4-BE49-F238E27FC236}">
              <a16:creationId xmlns:a16="http://schemas.microsoft.com/office/drawing/2014/main" id="{00000000-0008-0000-0300-000012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91" name="Text Box 1">
          <a:extLst>
            <a:ext uri="{FF2B5EF4-FFF2-40B4-BE49-F238E27FC236}">
              <a16:creationId xmlns:a16="http://schemas.microsoft.com/office/drawing/2014/main" id="{00000000-0008-0000-0300-000013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92" name="Text Box 1">
          <a:extLst>
            <a:ext uri="{FF2B5EF4-FFF2-40B4-BE49-F238E27FC236}">
              <a16:creationId xmlns:a16="http://schemas.microsoft.com/office/drawing/2014/main" id="{00000000-0008-0000-0300-000014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93" name="Text Box 1">
          <a:extLst>
            <a:ext uri="{FF2B5EF4-FFF2-40B4-BE49-F238E27FC236}">
              <a16:creationId xmlns:a16="http://schemas.microsoft.com/office/drawing/2014/main" id="{00000000-0008-0000-0300-000015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94" name="Text Box 1">
          <a:extLst>
            <a:ext uri="{FF2B5EF4-FFF2-40B4-BE49-F238E27FC236}">
              <a16:creationId xmlns:a16="http://schemas.microsoft.com/office/drawing/2014/main" id="{00000000-0008-0000-0300-000016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95" name="Text Box 1">
          <a:extLst>
            <a:ext uri="{FF2B5EF4-FFF2-40B4-BE49-F238E27FC236}">
              <a16:creationId xmlns:a16="http://schemas.microsoft.com/office/drawing/2014/main" id="{00000000-0008-0000-0300-000017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96" name="Text Box 1">
          <a:extLst>
            <a:ext uri="{FF2B5EF4-FFF2-40B4-BE49-F238E27FC236}">
              <a16:creationId xmlns:a16="http://schemas.microsoft.com/office/drawing/2014/main" id="{00000000-0008-0000-0300-000018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97" name="Text Box 1">
          <a:extLst>
            <a:ext uri="{FF2B5EF4-FFF2-40B4-BE49-F238E27FC236}">
              <a16:creationId xmlns:a16="http://schemas.microsoft.com/office/drawing/2014/main" id="{00000000-0008-0000-0300-000019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98" name="Text Box 1">
          <a:extLst>
            <a:ext uri="{FF2B5EF4-FFF2-40B4-BE49-F238E27FC236}">
              <a16:creationId xmlns:a16="http://schemas.microsoft.com/office/drawing/2014/main" id="{00000000-0008-0000-0300-00001A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699" name="Text Box 1">
          <a:extLst>
            <a:ext uri="{FF2B5EF4-FFF2-40B4-BE49-F238E27FC236}">
              <a16:creationId xmlns:a16="http://schemas.microsoft.com/office/drawing/2014/main" id="{00000000-0008-0000-0300-00001B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00" name="Text Box 1">
          <a:extLst>
            <a:ext uri="{FF2B5EF4-FFF2-40B4-BE49-F238E27FC236}">
              <a16:creationId xmlns:a16="http://schemas.microsoft.com/office/drawing/2014/main" id="{00000000-0008-0000-0300-00001C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01" name="Text Box 1">
          <a:extLst>
            <a:ext uri="{FF2B5EF4-FFF2-40B4-BE49-F238E27FC236}">
              <a16:creationId xmlns:a16="http://schemas.microsoft.com/office/drawing/2014/main" id="{00000000-0008-0000-0300-00001D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02" name="Text Box 1">
          <a:extLst>
            <a:ext uri="{FF2B5EF4-FFF2-40B4-BE49-F238E27FC236}">
              <a16:creationId xmlns:a16="http://schemas.microsoft.com/office/drawing/2014/main" id="{00000000-0008-0000-0300-00001E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03" name="Text Box 1">
          <a:extLst>
            <a:ext uri="{FF2B5EF4-FFF2-40B4-BE49-F238E27FC236}">
              <a16:creationId xmlns:a16="http://schemas.microsoft.com/office/drawing/2014/main" id="{00000000-0008-0000-0300-00001F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04" name="Text Box 1">
          <a:extLst>
            <a:ext uri="{FF2B5EF4-FFF2-40B4-BE49-F238E27FC236}">
              <a16:creationId xmlns:a16="http://schemas.microsoft.com/office/drawing/2014/main" id="{00000000-0008-0000-0300-000020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05" name="Text Box 1">
          <a:extLst>
            <a:ext uri="{FF2B5EF4-FFF2-40B4-BE49-F238E27FC236}">
              <a16:creationId xmlns:a16="http://schemas.microsoft.com/office/drawing/2014/main" id="{00000000-0008-0000-0300-000021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06" name="Text Box 1">
          <a:extLst>
            <a:ext uri="{FF2B5EF4-FFF2-40B4-BE49-F238E27FC236}">
              <a16:creationId xmlns:a16="http://schemas.microsoft.com/office/drawing/2014/main" id="{00000000-0008-0000-0300-000022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07" name="Text Box 1">
          <a:extLst>
            <a:ext uri="{FF2B5EF4-FFF2-40B4-BE49-F238E27FC236}">
              <a16:creationId xmlns:a16="http://schemas.microsoft.com/office/drawing/2014/main" id="{00000000-0008-0000-0300-000023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08" name="Text Box 1">
          <a:extLst>
            <a:ext uri="{FF2B5EF4-FFF2-40B4-BE49-F238E27FC236}">
              <a16:creationId xmlns:a16="http://schemas.microsoft.com/office/drawing/2014/main" id="{00000000-0008-0000-0300-000024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09" name="Text Box 1">
          <a:extLst>
            <a:ext uri="{FF2B5EF4-FFF2-40B4-BE49-F238E27FC236}">
              <a16:creationId xmlns:a16="http://schemas.microsoft.com/office/drawing/2014/main" id="{00000000-0008-0000-0300-000025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10" name="Text Box 1">
          <a:extLst>
            <a:ext uri="{FF2B5EF4-FFF2-40B4-BE49-F238E27FC236}">
              <a16:creationId xmlns:a16="http://schemas.microsoft.com/office/drawing/2014/main" id="{00000000-0008-0000-0300-000026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11" name="Text Box 1">
          <a:extLst>
            <a:ext uri="{FF2B5EF4-FFF2-40B4-BE49-F238E27FC236}">
              <a16:creationId xmlns:a16="http://schemas.microsoft.com/office/drawing/2014/main" id="{00000000-0008-0000-0300-000027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12" name="Text Box 1">
          <a:extLst>
            <a:ext uri="{FF2B5EF4-FFF2-40B4-BE49-F238E27FC236}">
              <a16:creationId xmlns:a16="http://schemas.microsoft.com/office/drawing/2014/main" id="{00000000-0008-0000-0300-000028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13" name="Text Box 1">
          <a:extLst>
            <a:ext uri="{FF2B5EF4-FFF2-40B4-BE49-F238E27FC236}">
              <a16:creationId xmlns:a16="http://schemas.microsoft.com/office/drawing/2014/main" id="{00000000-0008-0000-0300-000029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14" name="Text Box 1">
          <a:extLst>
            <a:ext uri="{FF2B5EF4-FFF2-40B4-BE49-F238E27FC236}">
              <a16:creationId xmlns:a16="http://schemas.microsoft.com/office/drawing/2014/main" id="{00000000-0008-0000-0300-00002A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15" name="Text Box 1">
          <a:extLst>
            <a:ext uri="{FF2B5EF4-FFF2-40B4-BE49-F238E27FC236}">
              <a16:creationId xmlns:a16="http://schemas.microsoft.com/office/drawing/2014/main" id="{00000000-0008-0000-0300-00002B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16" name="Text Box 1">
          <a:extLst>
            <a:ext uri="{FF2B5EF4-FFF2-40B4-BE49-F238E27FC236}">
              <a16:creationId xmlns:a16="http://schemas.microsoft.com/office/drawing/2014/main" id="{00000000-0008-0000-0300-00002C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17" name="Text Box 1">
          <a:extLst>
            <a:ext uri="{FF2B5EF4-FFF2-40B4-BE49-F238E27FC236}">
              <a16:creationId xmlns:a16="http://schemas.microsoft.com/office/drawing/2014/main" id="{00000000-0008-0000-0300-00002D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18" name="Text Box 1">
          <a:extLst>
            <a:ext uri="{FF2B5EF4-FFF2-40B4-BE49-F238E27FC236}">
              <a16:creationId xmlns:a16="http://schemas.microsoft.com/office/drawing/2014/main" id="{00000000-0008-0000-0300-00002E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19" name="Text Box 1">
          <a:extLst>
            <a:ext uri="{FF2B5EF4-FFF2-40B4-BE49-F238E27FC236}">
              <a16:creationId xmlns:a16="http://schemas.microsoft.com/office/drawing/2014/main" id="{00000000-0008-0000-0300-00002F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20" name="Text Box 1">
          <a:extLst>
            <a:ext uri="{FF2B5EF4-FFF2-40B4-BE49-F238E27FC236}">
              <a16:creationId xmlns:a16="http://schemas.microsoft.com/office/drawing/2014/main" id="{00000000-0008-0000-0300-000030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21" name="Text Box 1">
          <a:extLst>
            <a:ext uri="{FF2B5EF4-FFF2-40B4-BE49-F238E27FC236}">
              <a16:creationId xmlns:a16="http://schemas.microsoft.com/office/drawing/2014/main" id="{00000000-0008-0000-0300-000031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22" name="Text Box 1">
          <a:extLst>
            <a:ext uri="{FF2B5EF4-FFF2-40B4-BE49-F238E27FC236}">
              <a16:creationId xmlns:a16="http://schemas.microsoft.com/office/drawing/2014/main" id="{00000000-0008-0000-0300-000032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23" name="Text Box 1">
          <a:extLst>
            <a:ext uri="{FF2B5EF4-FFF2-40B4-BE49-F238E27FC236}">
              <a16:creationId xmlns:a16="http://schemas.microsoft.com/office/drawing/2014/main" id="{00000000-0008-0000-0300-000033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24" name="Text Box 1">
          <a:extLst>
            <a:ext uri="{FF2B5EF4-FFF2-40B4-BE49-F238E27FC236}">
              <a16:creationId xmlns:a16="http://schemas.microsoft.com/office/drawing/2014/main" id="{00000000-0008-0000-0300-000034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25" name="Text Box 1">
          <a:extLst>
            <a:ext uri="{FF2B5EF4-FFF2-40B4-BE49-F238E27FC236}">
              <a16:creationId xmlns:a16="http://schemas.microsoft.com/office/drawing/2014/main" id="{00000000-0008-0000-0300-000035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26" name="Text Box 1">
          <a:extLst>
            <a:ext uri="{FF2B5EF4-FFF2-40B4-BE49-F238E27FC236}">
              <a16:creationId xmlns:a16="http://schemas.microsoft.com/office/drawing/2014/main" id="{00000000-0008-0000-0300-000036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27" name="Text Box 1">
          <a:extLst>
            <a:ext uri="{FF2B5EF4-FFF2-40B4-BE49-F238E27FC236}">
              <a16:creationId xmlns:a16="http://schemas.microsoft.com/office/drawing/2014/main" id="{00000000-0008-0000-0300-000037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28" name="Text Box 1">
          <a:extLst>
            <a:ext uri="{FF2B5EF4-FFF2-40B4-BE49-F238E27FC236}">
              <a16:creationId xmlns:a16="http://schemas.microsoft.com/office/drawing/2014/main" id="{00000000-0008-0000-0300-000038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29" name="Text Box 1">
          <a:extLst>
            <a:ext uri="{FF2B5EF4-FFF2-40B4-BE49-F238E27FC236}">
              <a16:creationId xmlns:a16="http://schemas.microsoft.com/office/drawing/2014/main" id="{00000000-0008-0000-0300-000039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30" name="Text Box 1">
          <a:extLst>
            <a:ext uri="{FF2B5EF4-FFF2-40B4-BE49-F238E27FC236}">
              <a16:creationId xmlns:a16="http://schemas.microsoft.com/office/drawing/2014/main" id="{00000000-0008-0000-0300-00003A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31" name="Text Box 1">
          <a:extLst>
            <a:ext uri="{FF2B5EF4-FFF2-40B4-BE49-F238E27FC236}">
              <a16:creationId xmlns:a16="http://schemas.microsoft.com/office/drawing/2014/main" id="{00000000-0008-0000-0300-00003B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32" name="Text Box 1">
          <a:extLst>
            <a:ext uri="{FF2B5EF4-FFF2-40B4-BE49-F238E27FC236}">
              <a16:creationId xmlns:a16="http://schemas.microsoft.com/office/drawing/2014/main" id="{00000000-0008-0000-0300-00003C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33" name="Text Box 1">
          <a:extLst>
            <a:ext uri="{FF2B5EF4-FFF2-40B4-BE49-F238E27FC236}">
              <a16:creationId xmlns:a16="http://schemas.microsoft.com/office/drawing/2014/main" id="{00000000-0008-0000-0300-00003D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34" name="Text Box 1">
          <a:extLst>
            <a:ext uri="{FF2B5EF4-FFF2-40B4-BE49-F238E27FC236}">
              <a16:creationId xmlns:a16="http://schemas.microsoft.com/office/drawing/2014/main" id="{00000000-0008-0000-0300-00003E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35" name="Text Box 1">
          <a:extLst>
            <a:ext uri="{FF2B5EF4-FFF2-40B4-BE49-F238E27FC236}">
              <a16:creationId xmlns:a16="http://schemas.microsoft.com/office/drawing/2014/main" id="{00000000-0008-0000-0300-00003F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36" name="Text Box 1">
          <a:extLst>
            <a:ext uri="{FF2B5EF4-FFF2-40B4-BE49-F238E27FC236}">
              <a16:creationId xmlns:a16="http://schemas.microsoft.com/office/drawing/2014/main" id="{00000000-0008-0000-0300-000040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37" name="Text Box 1">
          <a:extLst>
            <a:ext uri="{FF2B5EF4-FFF2-40B4-BE49-F238E27FC236}">
              <a16:creationId xmlns:a16="http://schemas.microsoft.com/office/drawing/2014/main" id="{00000000-0008-0000-0300-000041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38" name="Text Box 1">
          <a:extLst>
            <a:ext uri="{FF2B5EF4-FFF2-40B4-BE49-F238E27FC236}">
              <a16:creationId xmlns:a16="http://schemas.microsoft.com/office/drawing/2014/main" id="{00000000-0008-0000-0300-000042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39" name="Text Box 1">
          <a:extLst>
            <a:ext uri="{FF2B5EF4-FFF2-40B4-BE49-F238E27FC236}">
              <a16:creationId xmlns:a16="http://schemas.microsoft.com/office/drawing/2014/main" id="{00000000-0008-0000-0300-000043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40" name="Text Box 1">
          <a:extLst>
            <a:ext uri="{FF2B5EF4-FFF2-40B4-BE49-F238E27FC236}">
              <a16:creationId xmlns:a16="http://schemas.microsoft.com/office/drawing/2014/main" id="{00000000-0008-0000-0300-000044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41" name="Text Box 1">
          <a:extLst>
            <a:ext uri="{FF2B5EF4-FFF2-40B4-BE49-F238E27FC236}">
              <a16:creationId xmlns:a16="http://schemas.microsoft.com/office/drawing/2014/main" id="{00000000-0008-0000-0300-000045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42" name="Text Box 1">
          <a:extLst>
            <a:ext uri="{FF2B5EF4-FFF2-40B4-BE49-F238E27FC236}">
              <a16:creationId xmlns:a16="http://schemas.microsoft.com/office/drawing/2014/main" id="{00000000-0008-0000-0300-000046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43" name="Text Box 1">
          <a:extLst>
            <a:ext uri="{FF2B5EF4-FFF2-40B4-BE49-F238E27FC236}">
              <a16:creationId xmlns:a16="http://schemas.microsoft.com/office/drawing/2014/main" id="{00000000-0008-0000-0300-000047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44" name="Text Box 1">
          <a:extLst>
            <a:ext uri="{FF2B5EF4-FFF2-40B4-BE49-F238E27FC236}">
              <a16:creationId xmlns:a16="http://schemas.microsoft.com/office/drawing/2014/main" id="{00000000-0008-0000-0300-000048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45" name="Text Box 1">
          <a:extLst>
            <a:ext uri="{FF2B5EF4-FFF2-40B4-BE49-F238E27FC236}">
              <a16:creationId xmlns:a16="http://schemas.microsoft.com/office/drawing/2014/main" id="{00000000-0008-0000-0300-000049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46" name="Text Box 1">
          <a:extLst>
            <a:ext uri="{FF2B5EF4-FFF2-40B4-BE49-F238E27FC236}">
              <a16:creationId xmlns:a16="http://schemas.microsoft.com/office/drawing/2014/main" id="{00000000-0008-0000-0300-00004A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47" name="Text Box 1">
          <a:extLst>
            <a:ext uri="{FF2B5EF4-FFF2-40B4-BE49-F238E27FC236}">
              <a16:creationId xmlns:a16="http://schemas.microsoft.com/office/drawing/2014/main" id="{00000000-0008-0000-0300-00004B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48" name="Text Box 1">
          <a:extLst>
            <a:ext uri="{FF2B5EF4-FFF2-40B4-BE49-F238E27FC236}">
              <a16:creationId xmlns:a16="http://schemas.microsoft.com/office/drawing/2014/main" id="{00000000-0008-0000-0300-00004C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49" name="Text Box 1">
          <a:extLst>
            <a:ext uri="{FF2B5EF4-FFF2-40B4-BE49-F238E27FC236}">
              <a16:creationId xmlns:a16="http://schemas.microsoft.com/office/drawing/2014/main" id="{00000000-0008-0000-0300-00004D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50" name="Text Box 1">
          <a:extLst>
            <a:ext uri="{FF2B5EF4-FFF2-40B4-BE49-F238E27FC236}">
              <a16:creationId xmlns:a16="http://schemas.microsoft.com/office/drawing/2014/main" id="{00000000-0008-0000-0300-00004E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51" name="Text Box 1">
          <a:extLst>
            <a:ext uri="{FF2B5EF4-FFF2-40B4-BE49-F238E27FC236}">
              <a16:creationId xmlns:a16="http://schemas.microsoft.com/office/drawing/2014/main" id="{00000000-0008-0000-0300-00004F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52" name="Text Box 1">
          <a:extLst>
            <a:ext uri="{FF2B5EF4-FFF2-40B4-BE49-F238E27FC236}">
              <a16:creationId xmlns:a16="http://schemas.microsoft.com/office/drawing/2014/main" id="{00000000-0008-0000-0300-000050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53" name="Text Box 1">
          <a:extLst>
            <a:ext uri="{FF2B5EF4-FFF2-40B4-BE49-F238E27FC236}">
              <a16:creationId xmlns:a16="http://schemas.microsoft.com/office/drawing/2014/main" id="{00000000-0008-0000-0300-000051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54" name="Text Box 1">
          <a:extLst>
            <a:ext uri="{FF2B5EF4-FFF2-40B4-BE49-F238E27FC236}">
              <a16:creationId xmlns:a16="http://schemas.microsoft.com/office/drawing/2014/main" id="{00000000-0008-0000-0300-000052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55" name="Text Box 1">
          <a:extLst>
            <a:ext uri="{FF2B5EF4-FFF2-40B4-BE49-F238E27FC236}">
              <a16:creationId xmlns:a16="http://schemas.microsoft.com/office/drawing/2014/main" id="{00000000-0008-0000-0300-000053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56" name="Text Box 1">
          <a:extLst>
            <a:ext uri="{FF2B5EF4-FFF2-40B4-BE49-F238E27FC236}">
              <a16:creationId xmlns:a16="http://schemas.microsoft.com/office/drawing/2014/main" id="{00000000-0008-0000-0300-000054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57" name="Text Box 1">
          <a:extLst>
            <a:ext uri="{FF2B5EF4-FFF2-40B4-BE49-F238E27FC236}">
              <a16:creationId xmlns:a16="http://schemas.microsoft.com/office/drawing/2014/main" id="{00000000-0008-0000-0300-000055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58" name="Text Box 1">
          <a:extLst>
            <a:ext uri="{FF2B5EF4-FFF2-40B4-BE49-F238E27FC236}">
              <a16:creationId xmlns:a16="http://schemas.microsoft.com/office/drawing/2014/main" id="{00000000-0008-0000-0300-000056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59" name="Text Box 1">
          <a:extLst>
            <a:ext uri="{FF2B5EF4-FFF2-40B4-BE49-F238E27FC236}">
              <a16:creationId xmlns:a16="http://schemas.microsoft.com/office/drawing/2014/main" id="{00000000-0008-0000-0300-000057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60" name="Text Box 1">
          <a:extLst>
            <a:ext uri="{FF2B5EF4-FFF2-40B4-BE49-F238E27FC236}">
              <a16:creationId xmlns:a16="http://schemas.microsoft.com/office/drawing/2014/main" id="{00000000-0008-0000-0300-000058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61" name="Text Box 1">
          <a:extLst>
            <a:ext uri="{FF2B5EF4-FFF2-40B4-BE49-F238E27FC236}">
              <a16:creationId xmlns:a16="http://schemas.microsoft.com/office/drawing/2014/main" id="{00000000-0008-0000-0300-000059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62" name="Text Box 1">
          <a:extLst>
            <a:ext uri="{FF2B5EF4-FFF2-40B4-BE49-F238E27FC236}">
              <a16:creationId xmlns:a16="http://schemas.microsoft.com/office/drawing/2014/main" id="{00000000-0008-0000-0300-00005A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63" name="Text Box 1">
          <a:extLst>
            <a:ext uri="{FF2B5EF4-FFF2-40B4-BE49-F238E27FC236}">
              <a16:creationId xmlns:a16="http://schemas.microsoft.com/office/drawing/2014/main" id="{00000000-0008-0000-0300-00005B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64" name="Text Box 1">
          <a:extLst>
            <a:ext uri="{FF2B5EF4-FFF2-40B4-BE49-F238E27FC236}">
              <a16:creationId xmlns:a16="http://schemas.microsoft.com/office/drawing/2014/main" id="{00000000-0008-0000-0300-00005C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65" name="Text Box 1">
          <a:extLst>
            <a:ext uri="{FF2B5EF4-FFF2-40B4-BE49-F238E27FC236}">
              <a16:creationId xmlns:a16="http://schemas.microsoft.com/office/drawing/2014/main" id="{00000000-0008-0000-0300-00005D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66" name="Text Box 1">
          <a:extLst>
            <a:ext uri="{FF2B5EF4-FFF2-40B4-BE49-F238E27FC236}">
              <a16:creationId xmlns:a16="http://schemas.microsoft.com/office/drawing/2014/main" id="{00000000-0008-0000-0300-00005E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67" name="Text Box 1">
          <a:extLst>
            <a:ext uri="{FF2B5EF4-FFF2-40B4-BE49-F238E27FC236}">
              <a16:creationId xmlns:a16="http://schemas.microsoft.com/office/drawing/2014/main" id="{00000000-0008-0000-0300-00005F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68" name="Text Box 1">
          <a:extLst>
            <a:ext uri="{FF2B5EF4-FFF2-40B4-BE49-F238E27FC236}">
              <a16:creationId xmlns:a16="http://schemas.microsoft.com/office/drawing/2014/main" id="{00000000-0008-0000-0300-000060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69" name="Text Box 1">
          <a:extLst>
            <a:ext uri="{FF2B5EF4-FFF2-40B4-BE49-F238E27FC236}">
              <a16:creationId xmlns:a16="http://schemas.microsoft.com/office/drawing/2014/main" id="{00000000-0008-0000-0300-000061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70" name="Text Box 1">
          <a:extLst>
            <a:ext uri="{FF2B5EF4-FFF2-40B4-BE49-F238E27FC236}">
              <a16:creationId xmlns:a16="http://schemas.microsoft.com/office/drawing/2014/main" id="{00000000-0008-0000-0300-000062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71" name="Text Box 1">
          <a:extLst>
            <a:ext uri="{FF2B5EF4-FFF2-40B4-BE49-F238E27FC236}">
              <a16:creationId xmlns:a16="http://schemas.microsoft.com/office/drawing/2014/main" id="{00000000-0008-0000-0300-000063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72" name="Text Box 1">
          <a:extLst>
            <a:ext uri="{FF2B5EF4-FFF2-40B4-BE49-F238E27FC236}">
              <a16:creationId xmlns:a16="http://schemas.microsoft.com/office/drawing/2014/main" id="{00000000-0008-0000-0300-000064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73" name="Text Box 1">
          <a:extLst>
            <a:ext uri="{FF2B5EF4-FFF2-40B4-BE49-F238E27FC236}">
              <a16:creationId xmlns:a16="http://schemas.microsoft.com/office/drawing/2014/main" id="{00000000-0008-0000-0300-000065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74" name="Text Box 1">
          <a:extLst>
            <a:ext uri="{FF2B5EF4-FFF2-40B4-BE49-F238E27FC236}">
              <a16:creationId xmlns:a16="http://schemas.microsoft.com/office/drawing/2014/main" id="{00000000-0008-0000-0300-000066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75" name="Text Box 1">
          <a:extLst>
            <a:ext uri="{FF2B5EF4-FFF2-40B4-BE49-F238E27FC236}">
              <a16:creationId xmlns:a16="http://schemas.microsoft.com/office/drawing/2014/main" id="{00000000-0008-0000-0300-000067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76" name="Text Box 1">
          <a:extLst>
            <a:ext uri="{FF2B5EF4-FFF2-40B4-BE49-F238E27FC236}">
              <a16:creationId xmlns:a16="http://schemas.microsoft.com/office/drawing/2014/main" id="{00000000-0008-0000-0300-000068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77" name="Text Box 1">
          <a:extLst>
            <a:ext uri="{FF2B5EF4-FFF2-40B4-BE49-F238E27FC236}">
              <a16:creationId xmlns:a16="http://schemas.microsoft.com/office/drawing/2014/main" id="{00000000-0008-0000-0300-000069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78" name="Text Box 1">
          <a:extLst>
            <a:ext uri="{FF2B5EF4-FFF2-40B4-BE49-F238E27FC236}">
              <a16:creationId xmlns:a16="http://schemas.microsoft.com/office/drawing/2014/main" id="{00000000-0008-0000-0300-00006A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79" name="Text Box 1">
          <a:extLst>
            <a:ext uri="{FF2B5EF4-FFF2-40B4-BE49-F238E27FC236}">
              <a16:creationId xmlns:a16="http://schemas.microsoft.com/office/drawing/2014/main" id="{00000000-0008-0000-0300-00006B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80" name="Text Box 1">
          <a:extLst>
            <a:ext uri="{FF2B5EF4-FFF2-40B4-BE49-F238E27FC236}">
              <a16:creationId xmlns:a16="http://schemas.microsoft.com/office/drawing/2014/main" id="{00000000-0008-0000-0300-00006C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81" name="Text Box 1">
          <a:extLst>
            <a:ext uri="{FF2B5EF4-FFF2-40B4-BE49-F238E27FC236}">
              <a16:creationId xmlns:a16="http://schemas.microsoft.com/office/drawing/2014/main" id="{00000000-0008-0000-0300-00006D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82" name="Text Box 1">
          <a:extLst>
            <a:ext uri="{FF2B5EF4-FFF2-40B4-BE49-F238E27FC236}">
              <a16:creationId xmlns:a16="http://schemas.microsoft.com/office/drawing/2014/main" id="{00000000-0008-0000-0300-00006E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83" name="Text Box 1">
          <a:extLst>
            <a:ext uri="{FF2B5EF4-FFF2-40B4-BE49-F238E27FC236}">
              <a16:creationId xmlns:a16="http://schemas.microsoft.com/office/drawing/2014/main" id="{00000000-0008-0000-0300-00006F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84" name="Text Box 1">
          <a:extLst>
            <a:ext uri="{FF2B5EF4-FFF2-40B4-BE49-F238E27FC236}">
              <a16:creationId xmlns:a16="http://schemas.microsoft.com/office/drawing/2014/main" id="{00000000-0008-0000-0300-000070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85" name="Text Box 1">
          <a:extLst>
            <a:ext uri="{FF2B5EF4-FFF2-40B4-BE49-F238E27FC236}">
              <a16:creationId xmlns:a16="http://schemas.microsoft.com/office/drawing/2014/main" id="{00000000-0008-0000-0300-000071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86" name="Text Box 1">
          <a:extLst>
            <a:ext uri="{FF2B5EF4-FFF2-40B4-BE49-F238E27FC236}">
              <a16:creationId xmlns:a16="http://schemas.microsoft.com/office/drawing/2014/main" id="{00000000-0008-0000-0300-000072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87" name="Text Box 1">
          <a:extLst>
            <a:ext uri="{FF2B5EF4-FFF2-40B4-BE49-F238E27FC236}">
              <a16:creationId xmlns:a16="http://schemas.microsoft.com/office/drawing/2014/main" id="{00000000-0008-0000-0300-000073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88" name="Text Box 1">
          <a:extLst>
            <a:ext uri="{FF2B5EF4-FFF2-40B4-BE49-F238E27FC236}">
              <a16:creationId xmlns:a16="http://schemas.microsoft.com/office/drawing/2014/main" id="{00000000-0008-0000-0300-000074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89" name="Text Box 1">
          <a:extLst>
            <a:ext uri="{FF2B5EF4-FFF2-40B4-BE49-F238E27FC236}">
              <a16:creationId xmlns:a16="http://schemas.microsoft.com/office/drawing/2014/main" id="{00000000-0008-0000-0300-000075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90" name="Text Box 1">
          <a:extLst>
            <a:ext uri="{FF2B5EF4-FFF2-40B4-BE49-F238E27FC236}">
              <a16:creationId xmlns:a16="http://schemas.microsoft.com/office/drawing/2014/main" id="{00000000-0008-0000-0300-000076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91" name="Text Box 1">
          <a:extLst>
            <a:ext uri="{FF2B5EF4-FFF2-40B4-BE49-F238E27FC236}">
              <a16:creationId xmlns:a16="http://schemas.microsoft.com/office/drawing/2014/main" id="{00000000-0008-0000-0300-000077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92" name="Text Box 1">
          <a:extLst>
            <a:ext uri="{FF2B5EF4-FFF2-40B4-BE49-F238E27FC236}">
              <a16:creationId xmlns:a16="http://schemas.microsoft.com/office/drawing/2014/main" id="{00000000-0008-0000-0300-000078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93" name="Text Box 1">
          <a:extLst>
            <a:ext uri="{FF2B5EF4-FFF2-40B4-BE49-F238E27FC236}">
              <a16:creationId xmlns:a16="http://schemas.microsoft.com/office/drawing/2014/main" id="{00000000-0008-0000-0300-000079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94" name="Text Box 1">
          <a:extLst>
            <a:ext uri="{FF2B5EF4-FFF2-40B4-BE49-F238E27FC236}">
              <a16:creationId xmlns:a16="http://schemas.microsoft.com/office/drawing/2014/main" id="{00000000-0008-0000-0300-00007A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95" name="Text Box 1">
          <a:extLst>
            <a:ext uri="{FF2B5EF4-FFF2-40B4-BE49-F238E27FC236}">
              <a16:creationId xmlns:a16="http://schemas.microsoft.com/office/drawing/2014/main" id="{00000000-0008-0000-0300-00007B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96" name="Text Box 1">
          <a:extLst>
            <a:ext uri="{FF2B5EF4-FFF2-40B4-BE49-F238E27FC236}">
              <a16:creationId xmlns:a16="http://schemas.microsoft.com/office/drawing/2014/main" id="{00000000-0008-0000-0300-00007C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97" name="Text Box 1">
          <a:extLst>
            <a:ext uri="{FF2B5EF4-FFF2-40B4-BE49-F238E27FC236}">
              <a16:creationId xmlns:a16="http://schemas.microsoft.com/office/drawing/2014/main" id="{00000000-0008-0000-0300-00007D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98" name="Text Box 1">
          <a:extLst>
            <a:ext uri="{FF2B5EF4-FFF2-40B4-BE49-F238E27FC236}">
              <a16:creationId xmlns:a16="http://schemas.microsoft.com/office/drawing/2014/main" id="{00000000-0008-0000-0300-00007E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799" name="Text Box 1">
          <a:extLst>
            <a:ext uri="{FF2B5EF4-FFF2-40B4-BE49-F238E27FC236}">
              <a16:creationId xmlns:a16="http://schemas.microsoft.com/office/drawing/2014/main" id="{00000000-0008-0000-0300-00007F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800" name="Text Box 1">
          <a:extLst>
            <a:ext uri="{FF2B5EF4-FFF2-40B4-BE49-F238E27FC236}">
              <a16:creationId xmlns:a16="http://schemas.microsoft.com/office/drawing/2014/main" id="{00000000-0008-0000-0300-000080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119</xdr:row>
      <xdr:rowOff>0</xdr:rowOff>
    </xdr:from>
    <xdr:ext cx="0" cy="28575"/>
    <xdr:sp macro="" textlink="">
      <xdr:nvSpPr>
        <xdr:cNvPr id="54801" name="Text Box 1">
          <a:extLst>
            <a:ext uri="{FF2B5EF4-FFF2-40B4-BE49-F238E27FC236}">
              <a16:creationId xmlns:a16="http://schemas.microsoft.com/office/drawing/2014/main" id="{00000000-0008-0000-0300-0000812A0000}"/>
            </a:ext>
          </a:extLst>
        </xdr:cNvPr>
        <xdr:cNvSpPr txBox="1">
          <a:spLocks noChangeArrowheads="1"/>
        </xdr:cNvSpPr>
      </xdr:nvSpPr>
      <xdr:spPr bwMode="auto">
        <a:xfrm>
          <a:off x="1771650" y="647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0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03" name="Text Box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04" name="Text Box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05" name="Text Box 1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06" name="Text Box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07" name="Text Box 1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08" name="Text Box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09" name="Text Box 1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10" name="Text Box 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11" name="Text Box 1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12" name="Text Box 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13" name="Text Box 1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14" name="Text Box 1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15" name="Text Box 1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16" name="Text Box 1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17" name="Text Box 1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18" name="Text Box 1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19" name="Text Box 1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20" name="Text Box 1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21" name="Text Box 1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22" name="Text Box 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23" name="Text Box 1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24" name="Text Box 1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25" name="Text Box 1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26" name="Text Box 1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27" name="Text Box 1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28" name="Text Box 1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29" name="Text Box 1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30" name="Text Box 1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31" name="Text Box 1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32" name="Text Box 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33" name="Text Box 1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34" name="Text Box 1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35" name="Text Box 1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36" name="Text Box 1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37" name="Text Box 1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38" name="Text Box 1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39" name="Text Box 1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40" name="Text Box 1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41" name="Text Box 1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42" name="Text Box 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43" name="Text Box 1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44" name="Text Box 1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45" name="Text Box 1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46" name="Text Box 1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47" name="Text Box 1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48" name="Text Box 1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49" name="Text Box 1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50" name="Text Box 1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51" name="Text Box 1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52" name="Text Box 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53" name="Text Box 1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54" name="Text Box 1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55" name="Text Box 1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56" name="Text Box 1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57" name="Text Box 1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58" name="Text Box 1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59" name="Text Box 1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60" name="Text Box 1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61" name="Text Box 1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62" name="Text Box 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63" name="Text Box 1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64" name="Text Box 1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65" name="Text Box 1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66" name="Text Box 1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67" name="Text Box 1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68" name="Text Box 1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69" name="Text Box 1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70" name="Text Box 1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71" name="Text Box 1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72" name="Text Box 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73" name="Text Box 1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74" name="Text Box 1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75" name="Text Box 1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76" name="Text Box 1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77" name="Text Box 1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78" name="Text Box 1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79" name="Text Box 1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80" name="Text Box 1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81" name="Text Box 1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82" name="Text Box 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83" name="Text Box 1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84" name="Text Box 1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85" name="Text Box 1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86" name="Text Box 1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87" name="Text Box 1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88" name="Text Box 1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89" name="Text Box 1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90" name="Text Box 1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91" name="Text Box 1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92" name="Text Box 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93" name="Text Box 1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94" name="Text Box 1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95" name="Text Box 1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96" name="Text Box 1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97" name="Text Box 1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98" name="Text Box 1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99" name="Text Box 1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00" name="Text Box 1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01" name="Text Box 1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02" name="Text Box 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03" name="Text Box 1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04" name="Text Box 1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05" name="Text Box 1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06" name="Text Box 1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07" name="Text Box 1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08" name="Text Box 1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09" name="Text Box 1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10" name="Text Box 1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11" name="Text Box 1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12" name="Text Box 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13" name="Text Box 1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14" name="Text Box 1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15" name="Text Box 1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16" name="Text Box 1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17" name="Text Box 1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18" name="Text Box 1">
          <a:extLst>
            <a:ext uri="{FF2B5EF4-FFF2-40B4-BE49-F238E27FC236}">
              <a16:creationId xmlns:a16="http://schemas.microsoft.com/office/drawing/2014/main" id="{00000000-0008-0000-0A00-000076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19" name="Text Box 1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20" name="Text Box 1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21" name="Text Box 1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22" name="Text Box 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23" name="Text Box 1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24" name="Text Box 1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25" name="Text Box 1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26" name="Text Box 1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27" name="Text Box 1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28" name="Text Box 1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29" name="Text Box 1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30" name="Text Box 1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31" name="Text Box 1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32" name="Text Box 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33" name="Text Box 1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34" name="Text Box 1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35" name="Text Box 1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36" name="Text Box 1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37" name="Text Box 1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38" name="Text Box 1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39" name="Text Box 1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40" name="Text Box 1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41" name="Text Box 1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42" name="Text Box 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43" name="Text Box 1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44" name="Text Box 1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45" name="Text Box 1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46" name="Text Box 1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47" name="Text Box 1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48" name="Text Box 1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49" name="Text Box 1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50" name="Text Box 1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51" name="Text Box 1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52" name="Text Box 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53" name="Text Box 1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54" name="Text Box 1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55" name="Text Box 1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56" name="Text Box 1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57" name="Text Box 1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58" name="Text Box 1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59" name="Text Box 1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60" name="Text Box 1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61" name="Text Box 1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62" name="Text Box 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63" name="Text Box 1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64" name="Text Box 1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65" name="Text Box 1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66" name="Text Box 1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67" name="Text Box 1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68" name="Text Box 1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69" name="Text Box 1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70" name="Text Box 1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71" name="Text Box 1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72" name="Text Box 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73" name="Text Box 1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74" name="Text Box 1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75" name="Text Box 1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76" name="Text Box 1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77" name="Text Box 1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78" name="Text Box 1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79" name="Text Box 1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80" name="Text Box 1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81" name="Text Box 1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82" name="Text Box 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83" name="Text Box 1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84" name="Text Box 1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85" name="Text Box 1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86" name="Text Box 1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87" name="Text Box 1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88" name="Text Box 1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89" name="Text Box 1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90" name="Text Box 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91" name="Text Box 1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92" name="Text Box 1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93" name="Text Box 1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94" name="Text Box 1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95" name="Text Box 1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96" name="Text Box 1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97" name="Text Box 1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98" name="Text Box 1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99" name="Text Box 1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00" name="Text Box 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01" name="Text Box 1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02" name="Text Box 1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03" name="Text Box 1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04" name="Text Box 1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05" name="Text Box 1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06" name="Text Box 1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07" name="Text Box 1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08" name="Text Box 1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09" name="Text Box 1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10" name="Text Box 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11" name="Text Box 1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12" name="Text Box 1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13" name="Text Box 1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14" name="Text Box 1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15" name="Text Box 1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16" name="Text Box 1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17" name="Text Box 1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18" name="Text Box 1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19" name="Text Box 1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20" name="Text Box 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21" name="Text Box 1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22" name="Text Box 1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23" name="Text Box 1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24" name="Text Box 1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25" name="Text Box 1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26" name="Text Box 1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27" name="Text Box 1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28" name="Text Box 1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29" name="Text Box 1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30" name="Text Box 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31" name="Text Box 1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32" name="Text Box 1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33" name="Text Box 1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34" name="Text Box 1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35" name="Text Box 1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36" name="Text Box 1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37" name="Text Box 1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38" name="Text Box 1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39" name="Text Box 1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40" name="Text Box 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41" name="Text Box 1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42" name="Text Box 1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43" name="Text Box 1">
          <a:extLst>
            <a:ext uri="{FF2B5EF4-FFF2-40B4-BE49-F238E27FC236}">
              <a16:creationId xmlns:a16="http://schemas.microsoft.com/office/drawing/2014/main" id="{00000000-0008-0000-0A00-000013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44" name="Text Box 1">
          <a:extLst>
            <a:ext uri="{FF2B5EF4-FFF2-40B4-BE49-F238E27FC236}">
              <a16:creationId xmlns:a16="http://schemas.microsoft.com/office/drawing/2014/main" id="{00000000-0008-0000-0A00-000014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45" name="Text Box 1">
          <a:extLst>
            <a:ext uri="{FF2B5EF4-FFF2-40B4-BE49-F238E27FC236}">
              <a16:creationId xmlns:a16="http://schemas.microsoft.com/office/drawing/2014/main" id="{00000000-0008-0000-0A00-000015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46" name="Text Box 1">
          <a:extLst>
            <a:ext uri="{FF2B5EF4-FFF2-40B4-BE49-F238E27FC236}">
              <a16:creationId xmlns:a16="http://schemas.microsoft.com/office/drawing/2014/main" id="{00000000-0008-0000-0A00-000016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47" name="Text Box 1">
          <a:extLst>
            <a:ext uri="{FF2B5EF4-FFF2-40B4-BE49-F238E27FC236}">
              <a16:creationId xmlns:a16="http://schemas.microsoft.com/office/drawing/2014/main" id="{00000000-0008-0000-0A00-000017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48" name="Text Box 1">
          <a:extLst>
            <a:ext uri="{FF2B5EF4-FFF2-40B4-BE49-F238E27FC236}">
              <a16:creationId xmlns:a16="http://schemas.microsoft.com/office/drawing/2014/main" id="{00000000-0008-0000-0A00-000018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49" name="Text Box 1">
          <a:extLst>
            <a:ext uri="{FF2B5EF4-FFF2-40B4-BE49-F238E27FC236}">
              <a16:creationId xmlns:a16="http://schemas.microsoft.com/office/drawing/2014/main" id="{00000000-0008-0000-0A00-000019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50" name="Text Box 1">
          <a:extLst>
            <a:ext uri="{FF2B5EF4-FFF2-40B4-BE49-F238E27FC236}">
              <a16:creationId xmlns:a16="http://schemas.microsoft.com/office/drawing/2014/main" id="{00000000-0008-0000-0A00-00001A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51" name="Text Box 1">
          <a:extLst>
            <a:ext uri="{FF2B5EF4-FFF2-40B4-BE49-F238E27FC236}">
              <a16:creationId xmlns:a16="http://schemas.microsoft.com/office/drawing/2014/main" id="{00000000-0008-0000-0A00-00001B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52" name="Text Box 1">
          <a:extLst>
            <a:ext uri="{FF2B5EF4-FFF2-40B4-BE49-F238E27FC236}">
              <a16:creationId xmlns:a16="http://schemas.microsoft.com/office/drawing/2014/main" id="{00000000-0008-0000-0A00-00001C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53" name="Text Box 1">
          <a:extLst>
            <a:ext uri="{FF2B5EF4-FFF2-40B4-BE49-F238E27FC236}">
              <a16:creationId xmlns:a16="http://schemas.microsoft.com/office/drawing/2014/main" id="{00000000-0008-0000-0A00-00001D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54" name="Text Box 1">
          <a:extLst>
            <a:ext uri="{FF2B5EF4-FFF2-40B4-BE49-F238E27FC236}">
              <a16:creationId xmlns:a16="http://schemas.microsoft.com/office/drawing/2014/main" id="{00000000-0008-0000-0A00-00001E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55" name="Text Box 1">
          <a:extLst>
            <a:ext uri="{FF2B5EF4-FFF2-40B4-BE49-F238E27FC236}">
              <a16:creationId xmlns:a16="http://schemas.microsoft.com/office/drawing/2014/main" id="{00000000-0008-0000-0A00-00001F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56" name="Text Box 1">
          <a:extLst>
            <a:ext uri="{FF2B5EF4-FFF2-40B4-BE49-F238E27FC236}">
              <a16:creationId xmlns:a16="http://schemas.microsoft.com/office/drawing/2014/main" id="{00000000-0008-0000-0A00-000020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57" name="Text Box 1">
          <a:extLst>
            <a:ext uri="{FF2B5EF4-FFF2-40B4-BE49-F238E27FC236}">
              <a16:creationId xmlns:a16="http://schemas.microsoft.com/office/drawing/2014/main" id="{00000000-0008-0000-0A00-000021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58" name="Text Box 1">
          <a:extLst>
            <a:ext uri="{FF2B5EF4-FFF2-40B4-BE49-F238E27FC236}">
              <a16:creationId xmlns:a16="http://schemas.microsoft.com/office/drawing/2014/main" id="{00000000-0008-0000-0A00-000022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59" name="Text Box 1">
          <a:extLst>
            <a:ext uri="{FF2B5EF4-FFF2-40B4-BE49-F238E27FC236}">
              <a16:creationId xmlns:a16="http://schemas.microsoft.com/office/drawing/2014/main" id="{00000000-0008-0000-0A00-000023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60" name="Text Box 1">
          <a:extLst>
            <a:ext uri="{FF2B5EF4-FFF2-40B4-BE49-F238E27FC236}">
              <a16:creationId xmlns:a16="http://schemas.microsoft.com/office/drawing/2014/main" id="{00000000-0008-0000-0A00-000024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61" name="Text Box 1">
          <a:extLst>
            <a:ext uri="{FF2B5EF4-FFF2-40B4-BE49-F238E27FC236}">
              <a16:creationId xmlns:a16="http://schemas.microsoft.com/office/drawing/2014/main" id="{00000000-0008-0000-0A00-000025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62" name="Text Box 1">
          <a:extLst>
            <a:ext uri="{FF2B5EF4-FFF2-40B4-BE49-F238E27FC236}">
              <a16:creationId xmlns:a16="http://schemas.microsoft.com/office/drawing/2014/main" id="{00000000-0008-0000-0A00-000026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63" name="Text Box 1">
          <a:extLst>
            <a:ext uri="{FF2B5EF4-FFF2-40B4-BE49-F238E27FC236}">
              <a16:creationId xmlns:a16="http://schemas.microsoft.com/office/drawing/2014/main" id="{00000000-0008-0000-0A00-000027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64" name="Text Box 1">
          <a:extLst>
            <a:ext uri="{FF2B5EF4-FFF2-40B4-BE49-F238E27FC236}">
              <a16:creationId xmlns:a16="http://schemas.microsoft.com/office/drawing/2014/main" id="{00000000-0008-0000-0A00-000028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65" name="Text Box 1">
          <a:extLst>
            <a:ext uri="{FF2B5EF4-FFF2-40B4-BE49-F238E27FC236}">
              <a16:creationId xmlns:a16="http://schemas.microsoft.com/office/drawing/2014/main" id="{00000000-0008-0000-0A00-000029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66" name="Text Box 1">
          <a:extLst>
            <a:ext uri="{FF2B5EF4-FFF2-40B4-BE49-F238E27FC236}">
              <a16:creationId xmlns:a16="http://schemas.microsoft.com/office/drawing/2014/main" id="{00000000-0008-0000-0A00-00002A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67" name="Text Box 1">
          <a:extLst>
            <a:ext uri="{FF2B5EF4-FFF2-40B4-BE49-F238E27FC236}">
              <a16:creationId xmlns:a16="http://schemas.microsoft.com/office/drawing/2014/main" id="{00000000-0008-0000-0A00-00002B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68" name="Text Box 1">
          <a:extLst>
            <a:ext uri="{FF2B5EF4-FFF2-40B4-BE49-F238E27FC236}">
              <a16:creationId xmlns:a16="http://schemas.microsoft.com/office/drawing/2014/main" id="{00000000-0008-0000-0A00-00002C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69" name="Text Box 1">
          <a:extLst>
            <a:ext uri="{FF2B5EF4-FFF2-40B4-BE49-F238E27FC236}">
              <a16:creationId xmlns:a16="http://schemas.microsoft.com/office/drawing/2014/main" id="{00000000-0008-0000-0A00-00002D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70" name="Text Box 1">
          <a:extLst>
            <a:ext uri="{FF2B5EF4-FFF2-40B4-BE49-F238E27FC236}">
              <a16:creationId xmlns:a16="http://schemas.microsoft.com/office/drawing/2014/main" id="{00000000-0008-0000-0A00-00002E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71" name="Text Box 1">
          <a:extLst>
            <a:ext uri="{FF2B5EF4-FFF2-40B4-BE49-F238E27FC236}">
              <a16:creationId xmlns:a16="http://schemas.microsoft.com/office/drawing/2014/main" id="{00000000-0008-0000-0A00-00002F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72" name="Text Box 1">
          <a:extLst>
            <a:ext uri="{FF2B5EF4-FFF2-40B4-BE49-F238E27FC236}">
              <a16:creationId xmlns:a16="http://schemas.microsoft.com/office/drawing/2014/main" id="{00000000-0008-0000-0A00-000030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73" name="Text Box 1">
          <a:extLst>
            <a:ext uri="{FF2B5EF4-FFF2-40B4-BE49-F238E27FC236}">
              <a16:creationId xmlns:a16="http://schemas.microsoft.com/office/drawing/2014/main" id="{00000000-0008-0000-0A00-000031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74" name="Text Box 1">
          <a:extLst>
            <a:ext uri="{FF2B5EF4-FFF2-40B4-BE49-F238E27FC236}">
              <a16:creationId xmlns:a16="http://schemas.microsoft.com/office/drawing/2014/main" id="{00000000-0008-0000-0A00-000032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75" name="Text Box 1">
          <a:extLst>
            <a:ext uri="{FF2B5EF4-FFF2-40B4-BE49-F238E27FC236}">
              <a16:creationId xmlns:a16="http://schemas.microsoft.com/office/drawing/2014/main" id="{00000000-0008-0000-0A00-000033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76" name="Text Box 1">
          <a:extLst>
            <a:ext uri="{FF2B5EF4-FFF2-40B4-BE49-F238E27FC236}">
              <a16:creationId xmlns:a16="http://schemas.microsoft.com/office/drawing/2014/main" id="{00000000-0008-0000-0A00-000034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77" name="Text Box 1">
          <a:extLst>
            <a:ext uri="{FF2B5EF4-FFF2-40B4-BE49-F238E27FC236}">
              <a16:creationId xmlns:a16="http://schemas.microsoft.com/office/drawing/2014/main" id="{00000000-0008-0000-0A00-000035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78" name="Text Box 1">
          <a:extLst>
            <a:ext uri="{FF2B5EF4-FFF2-40B4-BE49-F238E27FC236}">
              <a16:creationId xmlns:a16="http://schemas.microsoft.com/office/drawing/2014/main" id="{00000000-0008-0000-0A00-000036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79" name="Text Box 1">
          <a:extLst>
            <a:ext uri="{FF2B5EF4-FFF2-40B4-BE49-F238E27FC236}">
              <a16:creationId xmlns:a16="http://schemas.microsoft.com/office/drawing/2014/main" id="{00000000-0008-0000-0A00-000037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80" name="Text Box 1">
          <a:extLst>
            <a:ext uri="{FF2B5EF4-FFF2-40B4-BE49-F238E27FC236}">
              <a16:creationId xmlns:a16="http://schemas.microsoft.com/office/drawing/2014/main" id="{00000000-0008-0000-0A00-000038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81" name="Text Box 1">
          <a:extLst>
            <a:ext uri="{FF2B5EF4-FFF2-40B4-BE49-F238E27FC236}">
              <a16:creationId xmlns:a16="http://schemas.microsoft.com/office/drawing/2014/main" id="{00000000-0008-0000-0A00-000039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82" name="Text Box 1">
          <a:extLst>
            <a:ext uri="{FF2B5EF4-FFF2-40B4-BE49-F238E27FC236}">
              <a16:creationId xmlns:a16="http://schemas.microsoft.com/office/drawing/2014/main" id="{00000000-0008-0000-0A00-00003A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83" name="Text Box 1">
          <a:extLst>
            <a:ext uri="{FF2B5EF4-FFF2-40B4-BE49-F238E27FC236}">
              <a16:creationId xmlns:a16="http://schemas.microsoft.com/office/drawing/2014/main" id="{00000000-0008-0000-0A00-00003B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84" name="Text Box 1">
          <a:extLst>
            <a:ext uri="{FF2B5EF4-FFF2-40B4-BE49-F238E27FC236}">
              <a16:creationId xmlns:a16="http://schemas.microsoft.com/office/drawing/2014/main" id="{00000000-0008-0000-0A00-00003C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85" name="Text Box 1">
          <a:extLst>
            <a:ext uri="{FF2B5EF4-FFF2-40B4-BE49-F238E27FC236}">
              <a16:creationId xmlns:a16="http://schemas.microsoft.com/office/drawing/2014/main" id="{00000000-0008-0000-0A00-00003D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86" name="Text Box 1">
          <a:extLst>
            <a:ext uri="{FF2B5EF4-FFF2-40B4-BE49-F238E27FC236}">
              <a16:creationId xmlns:a16="http://schemas.microsoft.com/office/drawing/2014/main" id="{00000000-0008-0000-0A00-00003E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87" name="Text Box 1">
          <a:extLst>
            <a:ext uri="{FF2B5EF4-FFF2-40B4-BE49-F238E27FC236}">
              <a16:creationId xmlns:a16="http://schemas.microsoft.com/office/drawing/2014/main" id="{00000000-0008-0000-0A00-00003F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88" name="Text Box 1">
          <a:extLst>
            <a:ext uri="{FF2B5EF4-FFF2-40B4-BE49-F238E27FC236}">
              <a16:creationId xmlns:a16="http://schemas.microsoft.com/office/drawing/2014/main" id="{00000000-0008-0000-0A00-000040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89" name="Text Box 1">
          <a:extLst>
            <a:ext uri="{FF2B5EF4-FFF2-40B4-BE49-F238E27FC236}">
              <a16:creationId xmlns:a16="http://schemas.microsoft.com/office/drawing/2014/main" id="{00000000-0008-0000-0A00-000041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90" name="Text Box 1">
          <a:extLst>
            <a:ext uri="{FF2B5EF4-FFF2-40B4-BE49-F238E27FC236}">
              <a16:creationId xmlns:a16="http://schemas.microsoft.com/office/drawing/2014/main" id="{00000000-0008-0000-0A00-000042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91" name="Text Box 1">
          <a:extLst>
            <a:ext uri="{FF2B5EF4-FFF2-40B4-BE49-F238E27FC236}">
              <a16:creationId xmlns:a16="http://schemas.microsoft.com/office/drawing/2014/main" id="{00000000-0008-0000-0A00-000043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92" name="Text Box 1">
          <a:extLst>
            <a:ext uri="{FF2B5EF4-FFF2-40B4-BE49-F238E27FC236}">
              <a16:creationId xmlns:a16="http://schemas.microsoft.com/office/drawing/2014/main" id="{00000000-0008-0000-0A00-000044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93" name="Text Box 1">
          <a:extLst>
            <a:ext uri="{FF2B5EF4-FFF2-40B4-BE49-F238E27FC236}">
              <a16:creationId xmlns:a16="http://schemas.microsoft.com/office/drawing/2014/main" id="{00000000-0008-0000-0A00-000045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94" name="Text Box 1">
          <a:extLst>
            <a:ext uri="{FF2B5EF4-FFF2-40B4-BE49-F238E27FC236}">
              <a16:creationId xmlns:a16="http://schemas.microsoft.com/office/drawing/2014/main" id="{00000000-0008-0000-0A00-000046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95" name="Text Box 1">
          <a:extLst>
            <a:ext uri="{FF2B5EF4-FFF2-40B4-BE49-F238E27FC236}">
              <a16:creationId xmlns:a16="http://schemas.microsoft.com/office/drawing/2014/main" id="{00000000-0008-0000-0A00-000047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96" name="Text Box 1">
          <a:extLst>
            <a:ext uri="{FF2B5EF4-FFF2-40B4-BE49-F238E27FC236}">
              <a16:creationId xmlns:a16="http://schemas.microsoft.com/office/drawing/2014/main" id="{00000000-0008-0000-0A00-000048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97" name="Text Box 1">
          <a:extLst>
            <a:ext uri="{FF2B5EF4-FFF2-40B4-BE49-F238E27FC236}">
              <a16:creationId xmlns:a16="http://schemas.microsoft.com/office/drawing/2014/main" id="{00000000-0008-0000-0A00-000049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98" name="Text Box 1">
          <a:extLst>
            <a:ext uri="{FF2B5EF4-FFF2-40B4-BE49-F238E27FC236}">
              <a16:creationId xmlns:a16="http://schemas.microsoft.com/office/drawing/2014/main" id="{00000000-0008-0000-0A00-00004A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99" name="Text Box 1">
          <a:extLst>
            <a:ext uri="{FF2B5EF4-FFF2-40B4-BE49-F238E27FC236}">
              <a16:creationId xmlns:a16="http://schemas.microsoft.com/office/drawing/2014/main" id="{00000000-0008-0000-0A00-00004B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00" name="Text Box 1">
          <a:extLst>
            <a:ext uri="{FF2B5EF4-FFF2-40B4-BE49-F238E27FC236}">
              <a16:creationId xmlns:a16="http://schemas.microsoft.com/office/drawing/2014/main" id="{00000000-0008-0000-0A00-00004C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01" name="Text Box 1">
          <a:extLst>
            <a:ext uri="{FF2B5EF4-FFF2-40B4-BE49-F238E27FC236}">
              <a16:creationId xmlns:a16="http://schemas.microsoft.com/office/drawing/2014/main" id="{00000000-0008-0000-0A00-00004D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02" name="Text Box 1">
          <a:extLst>
            <a:ext uri="{FF2B5EF4-FFF2-40B4-BE49-F238E27FC236}">
              <a16:creationId xmlns:a16="http://schemas.microsoft.com/office/drawing/2014/main" id="{00000000-0008-0000-0A00-00004E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03" name="Text Box 1">
          <a:extLst>
            <a:ext uri="{FF2B5EF4-FFF2-40B4-BE49-F238E27FC236}">
              <a16:creationId xmlns:a16="http://schemas.microsoft.com/office/drawing/2014/main" id="{00000000-0008-0000-0A00-00004F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04" name="Text Box 1">
          <a:extLst>
            <a:ext uri="{FF2B5EF4-FFF2-40B4-BE49-F238E27FC236}">
              <a16:creationId xmlns:a16="http://schemas.microsoft.com/office/drawing/2014/main" id="{00000000-0008-0000-0A00-000050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05" name="Text Box 1">
          <a:extLst>
            <a:ext uri="{FF2B5EF4-FFF2-40B4-BE49-F238E27FC236}">
              <a16:creationId xmlns:a16="http://schemas.microsoft.com/office/drawing/2014/main" id="{00000000-0008-0000-0A00-000051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06" name="Text Box 1">
          <a:extLst>
            <a:ext uri="{FF2B5EF4-FFF2-40B4-BE49-F238E27FC236}">
              <a16:creationId xmlns:a16="http://schemas.microsoft.com/office/drawing/2014/main" id="{00000000-0008-0000-0A00-000052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07" name="Text Box 1">
          <a:extLst>
            <a:ext uri="{FF2B5EF4-FFF2-40B4-BE49-F238E27FC236}">
              <a16:creationId xmlns:a16="http://schemas.microsoft.com/office/drawing/2014/main" id="{00000000-0008-0000-0A00-000053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08" name="Text Box 1">
          <a:extLst>
            <a:ext uri="{FF2B5EF4-FFF2-40B4-BE49-F238E27FC236}">
              <a16:creationId xmlns:a16="http://schemas.microsoft.com/office/drawing/2014/main" id="{00000000-0008-0000-0A00-000054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09" name="Text Box 1">
          <a:extLst>
            <a:ext uri="{FF2B5EF4-FFF2-40B4-BE49-F238E27FC236}">
              <a16:creationId xmlns:a16="http://schemas.microsoft.com/office/drawing/2014/main" id="{00000000-0008-0000-0A00-000055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10" name="Text Box 1">
          <a:extLst>
            <a:ext uri="{FF2B5EF4-FFF2-40B4-BE49-F238E27FC236}">
              <a16:creationId xmlns:a16="http://schemas.microsoft.com/office/drawing/2014/main" id="{00000000-0008-0000-0A00-000056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11" name="Text Box 1">
          <a:extLst>
            <a:ext uri="{FF2B5EF4-FFF2-40B4-BE49-F238E27FC236}">
              <a16:creationId xmlns:a16="http://schemas.microsoft.com/office/drawing/2014/main" id="{00000000-0008-0000-0A00-000057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12" name="Text Box 1">
          <a:extLst>
            <a:ext uri="{FF2B5EF4-FFF2-40B4-BE49-F238E27FC236}">
              <a16:creationId xmlns:a16="http://schemas.microsoft.com/office/drawing/2014/main" id="{00000000-0008-0000-0A00-000058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13" name="Text Box 1">
          <a:extLst>
            <a:ext uri="{FF2B5EF4-FFF2-40B4-BE49-F238E27FC236}">
              <a16:creationId xmlns:a16="http://schemas.microsoft.com/office/drawing/2014/main" id="{00000000-0008-0000-0A00-000059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14" name="Text Box 1">
          <a:extLst>
            <a:ext uri="{FF2B5EF4-FFF2-40B4-BE49-F238E27FC236}">
              <a16:creationId xmlns:a16="http://schemas.microsoft.com/office/drawing/2014/main" id="{00000000-0008-0000-0A00-00005A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15" name="Text Box 1">
          <a:extLst>
            <a:ext uri="{FF2B5EF4-FFF2-40B4-BE49-F238E27FC236}">
              <a16:creationId xmlns:a16="http://schemas.microsoft.com/office/drawing/2014/main" id="{00000000-0008-0000-0A00-00005B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16" name="Text Box 1">
          <a:extLst>
            <a:ext uri="{FF2B5EF4-FFF2-40B4-BE49-F238E27FC236}">
              <a16:creationId xmlns:a16="http://schemas.microsoft.com/office/drawing/2014/main" id="{00000000-0008-0000-0A00-00005C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17" name="Text Box 1">
          <a:extLst>
            <a:ext uri="{FF2B5EF4-FFF2-40B4-BE49-F238E27FC236}">
              <a16:creationId xmlns:a16="http://schemas.microsoft.com/office/drawing/2014/main" id="{00000000-0008-0000-0A00-00005D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18" name="Text Box 1">
          <a:extLst>
            <a:ext uri="{FF2B5EF4-FFF2-40B4-BE49-F238E27FC236}">
              <a16:creationId xmlns:a16="http://schemas.microsoft.com/office/drawing/2014/main" id="{00000000-0008-0000-0A00-00005E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19" name="Text Box 1">
          <a:extLst>
            <a:ext uri="{FF2B5EF4-FFF2-40B4-BE49-F238E27FC236}">
              <a16:creationId xmlns:a16="http://schemas.microsoft.com/office/drawing/2014/main" id="{00000000-0008-0000-0A00-00005F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20" name="Text Box 1">
          <a:extLst>
            <a:ext uri="{FF2B5EF4-FFF2-40B4-BE49-F238E27FC236}">
              <a16:creationId xmlns:a16="http://schemas.microsoft.com/office/drawing/2014/main" id="{00000000-0008-0000-0A00-000060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21" name="Text Box 1">
          <a:extLst>
            <a:ext uri="{FF2B5EF4-FFF2-40B4-BE49-F238E27FC236}">
              <a16:creationId xmlns:a16="http://schemas.microsoft.com/office/drawing/2014/main" id="{00000000-0008-0000-0A00-000061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22" name="Text Box 1">
          <a:extLst>
            <a:ext uri="{FF2B5EF4-FFF2-40B4-BE49-F238E27FC236}">
              <a16:creationId xmlns:a16="http://schemas.microsoft.com/office/drawing/2014/main" id="{00000000-0008-0000-0A00-000062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23" name="Text Box 1">
          <a:extLst>
            <a:ext uri="{FF2B5EF4-FFF2-40B4-BE49-F238E27FC236}">
              <a16:creationId xmlns:a16="http://schemas.microsoft.com/office/drawing/2014/main" id="{00000000-0008-0000-0A00-000063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24" name="Text Box 1">
          <a:extLst>
            <a:ext uri="{FF2B5EF4-FFF2-40B4-BE49-F238E27FC236}">
              <a16:creationId xmlns:a16="http://schemas.microsoft.com/office/drawing/2014/main" id="{00000000-0008-0000-0A00-000064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25" name="Text Box 1">
          <a:extLst>
            <a:ext uri="{FF2B5EF4-FFF2-40B4-BE49-F238E27FC236}">
              <a16:creationId xmlns:a16="http://schemas.microsoft.com/office/drawing/2014/main" id="{00000000-0008-0000-0A00-000065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26" name="Text Box 1">
          <a:extLst>
            <a:ext uri="{FF2B5EF4-FFF2-40B4-BE49-F238E27FC236}">
              <a16:creationId xmlns:a16="http://schemas.microsoft.com/office/drawing/2014/main" id="{00000000-0008-0000-0A00-000066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27" name="Text Box 1">
          <a:extLst>
            <a:ext uri="{FF2B5EF4-FFF2-40B4-BE49-F238E27FC236}">
              <a16:creationId xmlns:a16="http://schemas.microsoft.com/office/drawing/2014/main" id="{00000000-0008-0000-0A00-000067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28" name="Text Box 1">
          <a:extLst>
            <a:ext uri="{FF2B5EF4-FFF2-40B4-BE49-F238E27FC236}">
              <a16:creationId xmlns:a16="http://schemas.microsoft.com/office/drawing/2014/main" id="{00000000-0008-0000-0A00-000068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29" name="Text Box 1">
          <a:extLst>
            <a:ext uri="{FF2B5EF4-FFF2-40B4-BE49-F238E27FC236}">
              <a16:creationId xmlns:a16="http://schemas.microsoft.com/office/drawing/2014/main" id="{00000000-0008-0000-0A00-000069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30" name="Text Box 1">
          <a:extLst>
            <a:ext uri="{FF2B5EF4-FFF2-40B4-BE49-F238E27FC236}">
              <a16:creationId xmlns:a16="http://schemas.microsoft.com/office/drawing/2014/main" id="{00000000-0008-0000-0A00-00006A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31" name="Text Box 1">
          <a:extLst>
            <a:ext uri="{FF2B5EF4-FFF2-40B4-BE49-F238E27FC236}">
              <a16:creationId xmlns:a16="http://schemas.microsoft.com/office/drawing/2014/main" id="{00000000-0008-0000-0A00-00006B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32" name="Text Box 1">
          <a:extLst>
            <a:ext uri="{FF2B5EF4-FFF2-40B4-BE49-F238E27FC236}">
              <a16:creationId xmlns:a16="http://schemas.microsoft.com/office/drawing/2014/main" id="{00000000-0008-0000-0A00-00006C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33" name="Text Box 1">
          <a:extLst>
            <a:ext uri="{FF2B5EF4-FFF2-40B4-BE49-F238E27FC236}">
              <a16:creationId xmlns:a16="http://schemas.microsoft.com/office/drawing/2014/main" id="{00000000-0008-0000-0A00-00006D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34" name="Text Box 1">
          <a:extLst>
            <a:ext uri="{FF2B5EF4-FFF2-40B4-BE49-F238E27FC236}">
              <a16:creationId xmlns:a16="http://schemas.microsoft.com/office/drawing/2014/main" id="{00000000-0008-0000-0A00-00006E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35" name="Text Box 1">
          <a:extLst>
            <a:ext uri="{FF2B5EF4-FFF2-40B4-BE49-F238E27FC236}">
              <a16:creationId xmlns:a16="http://schemas.microsoft.com/office/drawing/2014/main" id="{00000000-0008-0000-0A00-00006F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36" name="Text Box 1">
          <a:extLst>
            <a:ext uri="{FF2B5EF4-FFF2-40B4-BE49-F238E27FC236}">
              <a16:creationId xmlns:a16="http://schemas.microsoft.com/office/drawing/2014/main" id="{00000000-0008-0000-0A00-000070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37" name="Text Box 1">
          <a:extLst>
            <a:ext uri="{FF2B5EF4-FFF2-40B4-BE49-F238E27FC236}">
              <a16:creationId xmlns:a16="http://schemas.microsoft.com/office/drawing/2014/main" id="{00000000-0008-0000-0A00-000071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38" name="Text Box 1">
          <a:extLst>
            <a:ext uri="{FF2B5EF4-FFF2-40B4-BE49-F238E27FC236}">
              <a16:creationId xmlns:a16="http://schemas.microsoft.com/office/drawing/2014/main" id="{00000000-0008-0000-0A00-000072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39" name="Text Box 1">
          <a:extLst>
            <a:ext uri="{FF2B5EF4-FFF2-40B4-BE49-F238E27FC236}">
              <a16:creationId xmlns:a16="http://schemas.microsoft.com/office/drawing/2014/main" id="{00000000-0008-0000-0A00-000073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40" name="Text Box 1">
          <a:extLst>
            <a:ext uri="{FF2B5EF4-FFF2-40B4-BE49-F238E27FC236}">
              <a16:creationId xmlns:a16="http://schemas.microsoft.com/office/drawing/2014/main" id="{00000000-0008-0000-0A00-000074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41" name="Text Box 1">
          <a:extLst>
            <a:ext uri="{FF2B5EF4-FFF2-40B4-BE49-F238E27FC236}">
              <a16:creationId xmlns:a16="http://schemas.microsoft.com/office/drawing/2014/main" id="{00000000-0008-0000-0A00-000075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42" name="Text Box 1">
          <a:extLst>
            <a:ext uri="{FF2B5EF4-FFF2-40B4-BE49-F238E27FC236}">
              <a16:creationId xmlns:a16="http://schemas.microsoft.com/office/drawing/2014/main" id="{00000000-0008-0000-0A00-000076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43" name="Text Box 1">
          <a:extLst>
            <a:ext uri="{FF2B5EF4-FFF2-40B4-BE49-F238E27FC236}">
              <a16:creationId xmlns:a16="http://schemas.microsoft.com/office/drawing/2014/main" id="{00000000-0008-0000-0A00-000077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44" name="Text Box 1">
          <a:extLst>
            <a:ext uri="{FF2B5EF4-FFF2-40B4-BE49-F238E27FC236}">
              <a16:creationId xmlns:a16="http://schemas.microsoft.com/office/drawing/2014/main" id="{00000000-0008-0000-0A00-000078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45" name="Text Box 1">
          <a:extLst>
            <a:ext uri="{FF2B5EF4-FFF2-40B4-BE49-F238E27FC236}">
              <a16:creationId xmlns:a16="http://schemas.microsoft.com/office/drawing/2014/main" id="{00000000-0008-0000-0A00-000079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46" name="Text Box 1">
          <a:extLst>
            <a:ext uri="{FF2B5EF4-FFF2-40B4-BE49-F238E27FC236}">
              <a16:creationId xmlns:a16="http://schemas.microsoft.com/office/drawing/2014/main" id="{00000000-0008-0000-0A00-00007A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47" name="Text Box 1">
          <a:extLst>
            <a:ext uri="{FF2B5EF4-FFF2-40B4-BE49-F238E27FC236}">
              <a16:creationId xmlns:a16="http://schemas.microsoft.com/office/drawing/2014/main" id="{00000000-0008-0000-0A00-00007B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48" name="Text Box 1">
          <a:extLst>
            <a:ext uri="{FF2B5EF4-FFF2-40B4-BE49-F238E27FC236}">
              <a16:creationId xmlns:a16="http://schemas.microsoft.com/office/drawing/2014/main" id="{00000000-0008-0000-0A00-00007C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49" name="Text Box 1">
          <a:extLst>
            <a:ext uri="{FF2B5EF4-FFF2-40B4-BE49-F238E27FC236}">
              <a16:creationId xmlns:a16="http://schemas.microsoft.com/office/drawing/2014/main" id="{00000000-0008-0000-0A00-00007D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50" name="Text Box 1">
          <a:extLst>
            <a:ext uri="{FF2B5EF4-FFF2-40B4-BE49-F238E27FC236}">
              <a16:creationId xmlns:a16="http://schemas.microsoft.com/office/drawing/2014/main" id="{00000000-0008-0000-0A00-00007E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51" name="Text Box 1">
          <a:extLst>
            <a:ext uri="{FF2B5EF4-FFF2-40B4-BE49-F238E27FC236}">
              <a16:creationId xmlns:a16="http://schemas.microsoft.com/office/drawing/2014/main" id="{00000000-0008-0000-0A00-00007F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52" name="Text Box 1">
          <a:extLst>
            <a:ext uri="{FF2B5EF4-FFF2-40B4-BE49-F238E27FC236}">
              <a16:creationId xmlns:a16="http://schemas.microsoft.com/office/drawing/2014/main" id="{00000000-0008-0000-0A00-000080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53" name="Text Box 1">
          <a:extLst>
            <a:ext uri="{FF2B5EF4-FFF2-40B4-BE49-F238E27FC236}">
              <a16:creationId xmlns:a16="http://schemas.microsoft.com/office/drawing/2014/main" id="{00000000-0008-0000-0A00-000081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54" name="Text Box 1">
          <a:extLst>
            <a:ext uri="{FF2B5EF4-FFF2-40B4-BE49-F238E27FC236}">
              <a16:creationId xmlns:a16="http://schemas.microsoft.com/office/drawing/2014/main" id="{00000000-0008-0000-0A00-000082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55" name="Text Box 1">
          <a:extLst>
            <a:ext uri="{FF2B5EF4-FFF2-40B4-BE49-F238E27FC236}">
              <a16:creationId xmlns:a16="http://schemas.microsoft.com/office/drawing/2014/main" id="{00000000-0008-0000-0A00-000083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56" name="Text Box 1">
          <a:extLst>
            <a:ext uri="{FF2B5EF4-FFF2-40B4-BE49-F238E27FC236}">
              <a16:creationId xmlns:a16="http://schemas.microsoft.com/office/drawing/2014/main" id="{00000000-0008-0000-0A00-000084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57" name="Text Box 1">
          <a:extLst>
            <a:ext uri="{FF2B5EF4-FFF2-40B4-BE49-F238E27FC236}">
              <a16:creationId xmlns:a16="http://schemas.microsoft.com/office/drawing/2014/main" id="{00000000-0008-0000-0A00-000085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58" name="Text Box 1">
          <a:extLst>
            <a:ext uri="{FF2B5EF4-FFF2-40B4-BE49-F238E27FC236}">
              <a16:creationId xmlns:a16="http://schemas.microsoft.com/office/drawing/2014/main" id="{00000000-0008-0000-0A00-000086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59" name="Text Box 1">
          <a:extLst>
            <a:ext uri="{FF2B5EF4-FFF2-40B4-BE49-F238E27FC236}">
              <a16:creationId xmlns:a16="http://schemas.microsoft.com/office/drawing/2014/main" id="{00000000-0008-0000-0A00-000087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60" name="Text Box 1">
          <a:extLst>
            <a:ext uri="{FF2B5EF4-FFF2-40B4-BE49-F238E27FC236}">
              <a16:creationId xmlns:a16="http://schemas.microsoft.com/office/drawing/2014/main" id="{00000000-0008-0000-0A00-000088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61" name="Text Box 1">
          <a:extLst>
            <a:ext uri="{FF2B5EF4-FFF2-40B4-BE49-F238E27FC236}">
              <a16:creationId xmlns:a16="http://schemas.microsoft.com/office/drawing/2014/main" id="{00000000-0008-0000-0A00-000089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62" name="Text Box 1">
          <a:extLst>
            <a:ext uri="{FF2B5EF4-FFF2-40B4-BE49-F238E27FC236}">
              <a16:creationId xmlns:a16="http://schemas.microsoft.com/office/drawing/2014/main" id="{00000000-0008-0000-0A00-00008A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63" name="Text Box 1">
          <a:extLst>
            <a:ext uri="{FF2B5EF4-FFF2-40B4-BE49-F238E27FC236}">
              <a16:creationId xmlns:a16="http://schemas.microsoft.com/office/drawing/2014/main" id="{00000000-0008-0000-0A00-00008B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64" name="Text Box 1">
          <a:extLst>
            <a:ext uri="{FF2B5EF4-FFF2-40B4-BE49-F238E27FC236}">
              <a16:creationId xmlns:a16="http://schemas.microsoft.com/office/drawing/2014/main" id="{00000000-0008-0000-0A00-00008C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65" name="Text Box 1">
          <a:extLst>
            <a:ext uri="{FF2B5EF4-FFF2-40B4-BE49-F238E27FC236}">
              <a16:creationId xmlns:a16="http://schemas.microsoft.com/office/drawing/2014/main" id="{00000000-0008-0000-0A00-00008D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66" name="Text Box 1">
          <a:extLst>
            <a:ext uri="{FF2B5EF4-FFF2-40B4-BE49-F238E27FC236}">
              <a16:creationId xmlns:a16="http://schemas.microsoft.com/office/drawing/2014/main" id="{00000000-0008-0000-0A00-00008E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67" name="Text Box 1">
          <a:extLst>
            <a:ext uri="{FF2B5EF4-FFF2-40B4-BE49-F238E27FC236}">
              <a16:creationId xmlns:a16="http://schemas.microsoft.com/office/drawing/2014/main" id="{00000000-0008-0000-0A00-00008F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68" name="Text Box 1">
          <a:extLst>
            <a:ext uri="{FF2B5EF4-FFF2-40B4-BE49-F238E27FC236}">
              <a16:creationId xmlns:a16="http://schemas.microsoft.com/office/drawing/2014/main" id="{00000000-0008-0000-0A00-000090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69" name="Text Box 1">
          <a:extLst>
            <a:ext uri="{FF2B5EF4-FFF2-40B4-BE49-F238E27FC236}">
              <a16:creationId xmlns:a16="http://schemas.microsoft.com/office/drawing/2014/main" id="{00000000-0008-0000-0A00-000091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70" name="Text Box 1">
          <a:extLst>
            <a:ext uri="{FF2B5EF4-FFF2-40B4-BE49-F238E27FC236}">
              <a16:creationId xmlns:a16="http://schemas.microsoft.com/office/drawing/2014/main" id="{00000000-0008-0000-0A00-000092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71" name="Text Box 1">
          <a:extLst>
            <a:ext uri="{FF2B5EF4-FFF2-40B4-BE49-F238E27FC236}">
              <a16:creationId xmlns:a16="http://schemas.microsoft.com/office/drawing/2014/main" id="{00000000-0008-0000-0A00-000093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72" name="Text Box 1">
          <a:extLst>
            <a:ext uri="{FF2B5EF4-FFF2-40B4-BE49-F238E27FC236}">
              <a16:creationId xmlns:a16="http://schemas.microsoft.com/office/drawing/2014/main" id="{00000000-0008-0000-0A00-000094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73" name="Text Box 1">
          <a:extLst>
            <a:ext uri="{FF2B5EF4-FFF2-40B4-BE49-F238E27FC236}">
              <a16:creationId xmlns:a16="http://schemas.microsoft.com/office/drawing/2014/main" id="{00000000-0008-0000-0A00-000095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74" name="Text Box 1">
          <a:extLst>
            <a:ext uri="{FF2B5EF4-FFF2-40B4-BE49-F238E27FC236}">
              <a16:creationId xmlns:a16="http://schemas.microsoft.com/office/drawing/2014/main" id="{00000000-0008-0000-0A00-000096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75" name="Text Box 1">
          <a:extLst>
            <a:ext uri="{FF2B5EF4-FFF2-40B4-BE49-F238E27FC236}">
              <a16:creationId xmlns:a16="http://schemas.microsoft.com/office/drawing/2014/main" id="{00000000-0008-0000-0A00-000097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76" name="Text Box 1">
          <a:extLst>
            <a:ext uri="{FF2B5EF4-FFF2-40B4-BE49-F238E27FC236}">
              <a16:creationId xmlns:a16="http://schemas.microsoft.com/office/drawing/2014/main" id="{00000000-0008-0000-0A00-000098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77" name="Text Box 1">
          <a:extLst>
            <a:ext uri="{FF2B5EF4-FFF2-40B4-BE49-F238E27FC236}">
              <a16:creationId xmlns:a16="http://schemas.microsoft.com/office/drawing/2014/main" id="{00000000-0008-0000-0A00-000099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78" name="Text Box 1">
          <a:extLst>
            <a:ext uri="{FF2B5EF4-FFF2-40B4-BE49-F238E27FC236}">
              <a16:creationId xmlns:a16="http://schemas.microsoft.com/office/drawing/2014/main" id="{00000000-0008-0000-0A00-00009A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79" name="Text Box 1">
          <a:extLst>
            <a:ext uri="{FF2B5EF4-FFF2-40B4-BE49-F238E27FC236}">
              <a16:creationId xmlns:a16="http://schemas.microsoft.com/office/drawing/2014/main" id="{00000000-0008-0000-0A00-00009B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80" name="Text Box 1">
          <a:extLst>
            <a:ext uri="{FF2B5EF4-FFF2-40B4-BE49-F238E27FC236}">
              <a16:creationId xmlns:a16="http://schemas.microsoft.com/office/drawing/2014/main" id="{00000000-0008-0000-0A00-00009C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81" name="Text Box 1">
          <a:extLst>
            <a:ext uri="{FF2B5EF4-FFF2-40B4-BE49-F238E27FC236}">
              <a16:creationId xmlns:a16="http://schemas.microsoft.com/office/drawing/2014/main" id="{00000000-0008-0000-0A00-00009D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82" name="Text Box 1">
          <a:extLst>
            <a:ext uri="{FF2B5EF4-FFF2-40B4-BE49-F238E27FC236}">
              <a16:creationId xmlns:a16="http://schemas.microsoft.com/office/drawing/2014/main" id="{00000000-0008-0000-0A00-00009E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83" name="Text Box 1">
          <a:extLst>
            <a:ext uri="{FF2B5EF4-FFF2-40B4-BE49-F238E27FC236}">
              <a16:creationId xmlns:a16="http://schemas.microsoft.com/office/drawing/2014/main" id="{00000000-0008-0000-0A00-00009F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84" name="Text Box 1">
          <a:extLst>
            <a:ext uri="{FF2B5EF4-FFF2-40B4-BE49-F238E27FC236}">
              <a16:creationId xmlns:a16="http://schemas.microsoft.com/office/drawing/2014/main" id="{00000000-0008-0000-0A00-0000A0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85" name="Text Box 1">
          <a:extLst>
            <a:ext uri="{FF2B5EF4-FFF2-40B4-BE49-F238E27FC236}">
              <a16:creationId xmlns:a16="http://schemas.microsoft.com/office/drawing/2014/main" id="{00000000-0008-0000-0A00-0000A1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86" name="Text Box 1">
          <a:extLst>
            <a:ext uri="{FF2B5EF4-FFF2-40B4-BE49-F238E27FC236}">
              <a16:creationId xmlns:a16="http://schemas.microsoft.com/office/drawing/2014/main" id="{00000000-0008-0000-0A00-0000A2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87" name="Text Box 1">
          <a:extLst>
            <a:ext uri="{FF2B5EF4-FFF2-40B4-BE49-F238E27FC236}">
              <a16:creationId xmlns:a16="http://schemas.microsoft.com/office/drawing/2014/main" id="{00000000-0008-0000-0A00-0000A3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88" name="Text Box 1">
          <a:extLst>
            <a:ext uri="{FF2B5EF4-FFF2-40B4-BE49-F238E27FC236}">
              <a16:creationId xmlns:a16="http://schemas.microsoft.com/office/drawing/2014/main" id="{00000000-0008-0000-0A00-0000A4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89" name="Text Box 1">
          <a:extLst>
            <a:ext uri="{FF2B5EF4-FFF2-40B4-BE49-F238E27FC236}">
              <a16:creationId xmlns:a16="http://schemas.microsoft.com/office/drawing/2014/main" id="{00000000-0008-0000-0A00-0000A5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90" name="Text Box 1">
          <a:extLst>
            <a:ext uri="{FF2B5EF4-FFF2-40B4-BE49-F238E27FC236}">
              <a16:creationId xmlns:a16="http://schemas.microsoft.com/office/drawing/2014/main" id="{00000000-0008-0000-0A00-0000A6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91" name="Text Box 1">
          <a:extLst>
            <a:ext uri="{FF2B5EF4-FFF2-40B4-BE49-F238E27FC236}">
              <a16:creationId xmlns:a16="http://schemas.microsoft.com/office/drawing/2014/main" id="{00000000-0008-0000-0A00-0000A7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92" name="Text Box 1">
          <a:extLst>
            <a:ext uri="{FF2B5EF4-FFF2-40B4-BE49-F238E27FC236}">
              <a16:creationId xmlns:a16="http://schemas.microsoft.com/office/drawing/2014/main" id="{00000000-0008-0000-0A00-0000A8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93" name="Text Box 1">
          <a:extLst>
            <a:ext uri="{FF2B5EF4-FFF2-40B4-BE49-F238E27FC236}">
              <a16:creationId xmlns:a16="http://schemas.microsoft.com/office/drawing/2014/main" id="{00000000-0008-0000-0A00-0000A9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94" name="Text Box 1">
          <a:extLst>
            <a:ext uri="{FF2B5EF4-FFF2-40B4-BE49-F238E27FC236}">
              <a16:creationId xmlns:a16="http://schemas.microsoft.com/office/drawing/2014/main" id="{00000000-0008-0000-0A00-0000AA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95" name="Text Box 1">
          <a:extLst>
            <a:ext uri="{FF2B5EF4-FFF2-40B4-BE49-F238E27FC236}">
              <a16:creationId xmlns:a16="http://schemas.microsoft.com/office/drawing/2014/main" id="{00000000-0008-0000-0A00-0000AB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96" name="Text Box 1">
          <a:extLst>
            <a:ext uri="{FF2B5EF4-FFF2-40B4-BE49-F238E27FC236}">
              <a16:creationId xmlns:a16="http://schemas.microsoft.com/office/drawing/2014/main" id="{00000000-0008-0000-0A00-0000AC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97" name="Text Box 1">
          <a:extLst>
            <a:ext uri="{FF2B5EF4-FFF2-40B4-BE49-F238E27FC236}">
              <a16:creationId xmlns:a16="http://schemas.microsoft.com/office/drawing/2014/main" id="{00000000-0008-0000-0A00-0000AD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98" name="Text Box 1">
          <a:extLst>
            <a:ext uri="{FF2B5EF4-FFF2-40B4-BE49-F238E27FC236}">
              <a16:creationId xmlns:a16="http://schemas.microsoft.com/office/drawing/2014/main" id="{00000000-0008-0000-0A00-0000AE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99" name="Text Box 1">
          <a:extLst>
            <a:ext uri="{FF2B5EF4-FFF2-40B4-BE49-F238E27FC236}">
              <a16:creationId xmlns:a16="http://schemas.microsoft.com/office/drawing/2014/main" id="{00000000-0008-0000-0A00-0000AF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00" name="Text Box 1">
          <a:extLst>
            <a:ext uri="{FF2B5EF4-FFF2-40B4-BE49-F238E27FC236}">
              <a16:creationId xmlns:a16="http://schemas.microsoft.com/office/drawing/2014/main" id="{00000000-0008-0000-0A00-0000B0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01" name="Text Box 1">
          <a:extLst>
            <a:ext uri="{FF2B5EF4-FFF2-40B4-BE49-F238E27FC236}">
              <a16:creationId xmlns:a16="http://schemas.microsoft.com/office/drawing/2014/main" id="{00000000-0008-0000-0A00-0000B1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02" name="Text Box 1">
          <a:extLst>
            <a:ext uri="{FF2B5EF4-FFF2-40B4-BE49-F238E27FC236}">
              <a16:creationId xmlns:a16="http://schemas.microsoft.com/office/drawing/2014/main" id="{00000000-0008-0000-0A00-0000B2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03" name="Text Box 1">
          <a:extLst>
            <a:ext uri="{FF2B5EF4-FFF2-40B4-BE49-F238E27FC236}">
              <a16:creationId xmlns:a16="http://schemas.microsoft.com/office/drawing/2014/main" id="{00000000-0008-0000-0A00-0000B3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04" name="Text Box 1">
          <a:extLst>
            <a:ext uri="{FF2B5EF4-FFF2-40B4-BE49-F238E27FC236}">
              <a16:creationId xmlns:a16="http://schemas.microsoft.com/office/drawing/2014/main" id="{00000000-0008-0000-0A00-0000B4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05" name="Text Box 1">
          <a:extLst>
            <a:ext uri="{FF2B5EF4-FFF2-40B4-BE49-F238E27FC236}">
              <a16:creationId xmlns:a16="http://schemas.microsoft.com/office/drawing/2014/main" id="{00000000-0008-0000-0A00-0000B5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06" name="Text Box 1">
          <a:extLst>
            <a:ext uri="{FF2B5EF4-FFF2-40B4-BE49-F238E27FC236}">
              <a16:creationId xmlns:a16="http://schemas.microsoft.com/office/drawing/2014/main" id="{00000000-0008-0000-0A00-0000B6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07" name="Text Box 1">
          <a:extLst>
            <a:ext uri="{FF2B5EF4-FFF2-40B4-BE49-F238E27FC236}">
              <a16:creationId xmlns:a16="http://schemas.microsoft.com/office/drawing/2014/main" id="{00000000-0008-0000-0A00-0000B7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08" name="Text Box 1">
          <a:extLst>
            <a:ext uri="{FF2B5EF4-FFF2-40B4-BE49-F238E27FC236}">
              <a16:creationId xmlns:a16="http://schemas.microsoft.com/office/drawing/2014/main" id="{00000000-0008-0000-0A00-0000B8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09" name="Text Box 1">
          <a:extLst>
            <a:ext uri="{FF2B5EF4-FFF2-40B4-BE49-F238E27FC236}">
              <a16:creationId xmlns:a16="http://schemas.microsoft.com/office/drawing/2014/main" id="{00000000-0008-0000-0A00-0000B9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10" name="Text Box 1">
          <a:extLst>
            <a:ext uri="{FF2B5EF4-FFF2-40B4-BE49-F238E27FC236}">
              <a16:creationId xmlns:a16="http://schemas.microsoft.com/office/drawing/2014/main" id="{00000000-0008-0000-0A00-0000BA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11" name="Text Box 1">
          <a:extLst>
            <a:ext uri="{FF2B5EF4-FFF2-40B4-BE49-F238E27FC236}">
              <a16:creationId xmlns:a16="http://schemas.microsoft.com/office/drawing/2014/main" id="{00000000-0008-0000-0A00-0000BB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12" name="Text Box 1">
          <a:extLst>
            <a:ext uri="{FF2B5EF4-FFF2-40B4-BE49-F238E27FC236}">
              <a16:creationId xmlns:a16="http://schemas.microsoft.com/office/drawing/2014/main" id="{00000000-0008-0000-0A00-0000BC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13" name="Text Box 1">
          <a:extLst>
            <a:ext uri="{FF2B5EF4-FFF2-40B4-BE49-F238E27FC236}">
              <a16:creationId xmlns:a16="http://schemas.microsoft.com/office/drawing/2014/main" id="{00000000-0008-0000-0A00-0000BD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14" name="Text Box 1">
          <a:extLst>
            <a:ext uri="{FF2B5EF4-FFF2-40B4-BE49-F238E27FC236}">
              <a16:creationId xmlns:a16="http://schemas.microsoft.com/office/drawing/2014/main" id="{00000000-0008-0000-0A00-0000BE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15" name="Text Box 1">
          <a:extLst>
            <a:ext uri="{FF2B5EF4-FFF2-40B4-BE49-F238E27FC236}">
              <a16:creationId xmlns:a16="http://schemas.microsoft.com/office/drawing/2014/main" id="{00000000-0008-0000-0A00-0000BF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16" name="Text Box 1">
          <a:extLst>
            <a:ext uri="{FF2B5EF4-FFF2-40B4-BE49-F238E27FC236}">
              <a16:creationId xmlns:a16="http://schemas.microsoft.com/office/drawing/2014/main" id="{00000000-0008-0000-0A00-0000C0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17" name="Text Box 1">
          <a:extLst>
            <a:ext uri="{FF2B5EF4-FFF2-40B4-BE49-F238E27FC236}">
              <a16:creationId xmlns:a16="http://schemas.microsoft.com/office/drawing/2014/main" id="{00000000-0008-0000-0A00-0000C1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18" name="Text Box 1">
          <a:extLst>
            <a:ext uri="{FF2B5EF4-FFF2-40B4-BE49-F238E27FC236}">
              <a16:creationId xmlns:a16="http://schemas.microsoft.com/office/drawing/2014/main" id="{00000000-0008-0000-0A00-0000C2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19" name="Text Box 1">
          <a:extLst>
            <a:ext uri="{FF2B5EF4-FFF2-40B4-BE49-F238E27FC236}">
              <a16:creationId xmlns:a16="http://schemas.microsoft.com/office/drawing/2014/main" id="{00000000-0008-0000-0A00-0000C3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20" name="Text Box 1">
          <a:extLst>
            <a:ext uri="{FF2B5EF4-FFF2-40B4-BE49-F238E27FC236}">
              <a16:creationId xmlns:a16="http://schemas.microsoft.com/office/drawing/2014/main" id="{00000000-0008-0000-0A00-0000C4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21" name="Text Box 1">
          <a:extLst>
            <a:ext uri="{FF2B5EF4-FFF2-40B4-BE49-F238E27FC236}">
              <a16:creationId xmlns:a16="http://schemas.microsoft.com/office/drawing/2014/main" id="{00000000-0008-0000-0A00-0000C5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22" name="Text Box 1">
          <a:extLst>
            <a:ext uri="{FF2B5EF4-FFF2-40B4-BE49-F238E27FC236}">
              <a16:creationId xmlns:a16="http://schemas.microsoft.com/office/drawing/2014/main" id="{00000000-0008-0000-0A00-0000C6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23" name="Text Box 1">
          <a:extLst>
            <a:ext uri="{FF2B5EF4-FFF2-40B4-BE49-F238E27FC236}">
              <a16:creationId xmlns:a16="http://schemas.microsoft.com/office/drawing/2014/main" id="{00000000-0008-0000-0A00-0000C7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24" name="Text Box 1">
          <a:extLst>
            <a:ext uri="{FF2B5EF4-FFF2-40B4-BE49-F238E27FC236}">
              <a16:creationId xmlns:a16="http://schemas.microsoft.com/office/drawing/2014/main" id="{00000000-0008-0000-0A00-0000C8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25" name="Text Box 1">
          <a:extLst>
            <a:ext uri="{FF2B5EF4-FFF2-40B4-BE49-F238E27FC236}">
              <a16:creationId xmlns:a16="http://schemas.microsoft.com/office/drawing/2014/main" id="{00000000-0008-0000-0A00-0000C9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26" name="Text Box 1">
          <a:extLst>
            <a:ext uri="{FF2B5EF4-FFF2-40B4-BE49-F238E27FC236}">
              <a16:creationId xmlns:a16="http://schemas.microsoft.com/office/drawing/2014/main" id="{00000000-0008-0000-0A00-0000CA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27" name="Text Box 1">
          <a:extLst>
            <a:ext uri="{FF2B5EF4-FFF2-40B4-BE49-F238E27FC236}">
              <a16:creationId xmlns:a16="http://schemas.microsoft.com/office/drawing/2014/main" id="{00000000-0008-0000-0A00-0000CB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28" name="Text Box 1">
          <a:extLst>
            <a:ext uri="{FF2B5EF4-FFF2-40B4-BE49-F238E27FC236}">
              <a16:creationId xmlns:a16="http://schemas.microsoft.com/office/drawing/2014/main" id="{00000000-0008-0000-0A00-0000CC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29" name="Text Box 1">
          <a:extLst>
            <a:ext uri="{FF2B5EF4-FFF2-40B4-BE49-F238E27FC236}">
              <a16:creationId xmlns:a16="http://schemas.microsoft.com/office/drawing/2014/main" id="{00000000-0008-0000-0A00-0000CD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30" name="Text Box 1">
          <a:extLst>
            <a:ext uri="{FF2B5EF4-FFF2-40B4-BE49-F238E27FC236}">
              <a16:creationId xmlns:a16="http://schemas.microsoft.com/office/drawing/2014/main" id="{00000000-0008-0000-0A00-0000CE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31" name="Text Box 1">
          <a:extLst>
            <a:ext uri="{FF2B5EF4-FFF2-40B4-BE49-F238E27FC236}">
              <a16:creationId xmlns:a16="http://schemas.microsoft.com/office/drawing/2014/main" id="{00000000-0008-0000-0A00-0000CF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32" name="Text Box 1">
          <a:extLst>
            <a:ext uri="{FF2B5EF4-FFF2-40B4-BE49-F238E27FC236}">
              <a16:creationId xmlns:a16="http://schemas.microsoft.com/office/drawing/2014/main" id="{00000000-0008-0000-0A00-0000D0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33" name="Text Box 1">
          <a:extLst>
            <a:ext uri="{FF2B5EF4-FFF2-40B4-BE49-F238E27FC236}">
              <a16:creationId xmlns:a16="http://schemas.microsoft.com/office/drawing/2014/main" id="{00000000-0008-0000-0A00-0000D1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34" name="Text Box 1">
          <a:extLst>
            <a:ext uri="{FF2B5EF4-FFF2-40B4-BE49-F238E27FC236}">
              <a16:creationId xmlns:a16="http://schemas.microsoft.com/office/drawing/2014/main" id="{00000000-0008-0000-0A00-0000D2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35" name="Text Box 1">
          <a:extLst>
            <a:ext uri="{FF2B5EF4-FFF2-40B4-BE49-F238E27FC236}">
              <a16:creationId xmlns:a16="http://schemas.microsoft.com/office/drawing/2014/main" id="{00000000-0008-0000-0A00-0000D3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36" name="Text Box 1">
          <a:extLst>
            <a:ext uri="{FF2B5EF4-FFF2-40B4-BE49-F238E27FC236}">
              <a16:creationId xmlns:a16="http://schemas.microsoft.com/office/drawing/2014/main" id="{00000000-0008-0000-0A00-0000D4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37" name="Text Box 1">
          <a:extLst>
            <a:ext uri="{FF2B5EF4-FFF2-40B4-BE49-F238E27FC236}">
              <a16:creationId xmlns:a16="http://schemas.microsoft.com/office/drawing/2014/main" id="{00000000-0008-0000-0A00-0000D5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38" name="Text Box 1">
          <a:extLst>
            <a:ext uri="{FF2B5EF4-FFF2-40B4-BE49-F238E27FC236}">
              <a16:creationId xmlns:a16="http://schemas.microsoft.com/office/drawing/2014/main" id="{00000000-0008-0000-0A00-0000D6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39" name="Text Box 1">
          <a:extLst>
            <a:ext uri="{FF2B5EF4-FFF2-40B4-BE49-F238E27FC236}">
              <a16:creationId xmlns:a16="http://schemas.microsoft.com/office/drawing/2014/main" id="{00000000-0008-0000-0A00-0000D7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40" name="Text Box 1">
          <a:extLst>
            <a:ext uri="{FF2B5EF4-FFF2-40B4-BE49-F238E27FC236}">
              <a16:creationId xmlns:a16="http://schemas.microsoft.com/office/drawing/2014/main" id="{00000000-0008-0000-0A00-0000D8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41" name="Text Box 1">
          <a:extLst>
            <a:ext uri="{FF2B5EF4-FFF2-40B4-BE49-F238E27FC236}">
              <a16:creationId xmlns:a16="http://schemas.microsoft.com/office/drawing/2014/main" id="{00000000-0008-0000-0A00-0000D901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42" name="Text Box 1">
          <a:extLst>
            <a:ext uri="{FF2B5EF4-FFF2-40B4-BE49-F238E27FC236}">
              <a16:creationId xmlns:a16="http://schemas.microsoft.com/office/drawing/2014/main" id="{00000000-0008-0000-0A00-00008A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43" name="Text Box 1">
          <a:extLst>
            <a:ext uri="{FF2B5EF4-FFF2-40B4-BE49-F238E27FC236}">
              <a16:creationId xmlns:a16="http://schemas.microsoft.com/office/drawing/2014/main" id="{00000000-0008-0000-0A00-00008B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44" name="Text Box 1">
          <a:extLst>
            <a:ext uri="{FF2B5EF4-FFF2-40B4-BE49-F238E27FC236}">
              <a16:creationId xmlns:a16="http://schemas.microsoft.com/office/drawing/2014/main" id="{00000000-0008-0000-0A00-00008C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45" name="Text Box 1">
          <a:extLst>
            <a:ext uri="{FF2B5EF4-FFF2-40B4-BE49-F238E27FC236}">
              <a16:creationId xmlns:a16="http://schemas.microsoft.com/office/drawing/2014/main" id="{00000000-0008-0000-0A00-00008D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46" name="Text Box 1">
          <a:extLst>
            <a:ext uri="{FF2B5EF4-FFF2-40B4-BE49-F238E27FC236}">
              <a16:creationId xmlns:a16="http://schemas.microsoft.com/office/drawing/2014/main" id="{00000000-0008-0000-0A00-00008E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47" name="Text Box 1">
          <a:extLst>
            <a:ext uri="{FF2B5EF4-FFF2-40B4-BE49-F238E27FC236}">
              <a16:creationId xmlns:a16="http://schemas.microsoft.com/office/drawing/2014/main" id="{00000000-0008-0000-0A00-00008F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48" name="Text Box 1">
          <a:extLst>
            <a:ext uri="{FF2B5EF4-FFF2-40B4-BE49-F238E27FC236}">
              <a16:creationId xmlns:a16="http://schemas.microsoft.com/office/drawing/2014/main" id="{00000000-0008-0000-0A00-000090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49" name="Text Box 1">
          <a:extLst>
            <a:ext uri="{FF2B5EF4-FFF2-40B4-BE49-F238E27FC236}">
              <a16:creationId xmlns:a16="http://schemas.microsoft.com/office/drawing/2014/main" id="{00000000-0008-0000-0A00-000091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50" name="Text Box 1">
          <a:extLst>
            <a:ext uri="{FF2B5EF4-FFF2-40B4-BE49-F238E27FC236}">
              <a16:creationId xmlns:a16="http://schemas.microsoft.com/office/drawing/2014/main" id="{00000000-0008-0000-0A00-000092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51" name="Text Box 1">
          <a:extLst>
            <a:ext uri="{FF2B5EF4-FFF2-40B4-BE49-F238E27FC236}">
              <a16:creationId xmlns:a16="http://schemas.microsoft.com/office/drawing/2014/main" id="{00000000-0008-0000-0A00-000093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52" name="Text Box 1">
          <a:extLst>
            <a:ext uri="{FF2B5EF4-FFF2-40B4-BE49-F238E27FC236}">
              <a16:creationId xmlns:a16="http://schemas.microsoft.com/office/drawing/2014/main" id="{00000000-0008-0000-0A00-000094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53" name="Text Box 1">
          <a:extLst>
            <a:ext uri="{FF2B5EF4-FFF2-40B4-BE49-F238E27FC236}">
              <a16:creationId xmlns:a16="http://schemas.microsoft.com/office/drawing/2014/main" id="{00000000-0008-0000-0A00-000095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54" name="Text Box 1">
          <a:extLst>
            <a:ext uri="{FF2B5EF4-FFF2-40B4-BE49-F238E27FC236}">
              <a16:creationId xmlns:a16="http://schemas.microsoft.com/office/drawing/2014/main" id="{00000000-0008-0000-0A00-000096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55" name="Text Box 1">
          <a:extLst>
            <a:ext uri="{FF2B5EF4-FFF2-40B4-BE49-F238E27FC236}">
              <a16:creationId xmlns:a16="http://schemas.microsoft.com/office/drawing/2014/main" id="{00000000-0008-0000-0A00-000097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56" name="Text Box 1">
          <a:extLst>
            <a:ext uri="{FF2B5EF4-FFF2-40B4-BE49-F238E27FC236}">
              <a16:creationId xmlns:a16="http://schemas.microsoft.com/office/drawing/2014/main" id="{00000000-0008-0000-0A00-000098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57" name="Text Box 1">
          <a:extLst>
            <a:ext uri="{FF2B5EF4-FFF2-40B4-BE49-F238E27FC236}">
              <a16:creationId xmlns:a16="http://schemas.microsoft.com/office/drawing/2014/main" id="{00000000-0008-0000-0A00-000099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58" name="Text Box 1">
          <a:extLst>
            <a:ext uri="{FF2B5EF4-FFF2-40B4-BE49-F238E27FC236}">
              <a16:creationId xmlns:a16="http://schemas.microsoft.com/office/drawing/2014/main" id="{00000000-0008-0000-0A00-00009A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59" name="Text Box 1">
          <a:extLst>
            <a:ext uri="{FF2B5EF4-FFF2-40B4-BE49-F238E27FC236}">
              <a16:creationId xmlns:a16="http://schemas.microsoft.com/office/drawing/2014/main" id="{00000000-0008-0000-0A00-00009B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60" name="Text Box 1">
          <a:extLst>
            <a:ext uri="{FF2B5EF4-FFF2-40B4-BE49-F238E27FC236}">
              <a16:creationId xmlns:a16="http://schemas.microsoft.com/office/drawing/2014/main" id="{00000000-0008-0000-0A00-00009C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61" name="Text Box 1">
          <a:extLst>
            <a:ext uri="{FF2B5EF4-FFF2-40B4-BE49-F238E27FC236}">
              <a16:creationId xmlns:a16="http://schemas.microsoft.com/office/drawing/2014/main" id="{00000000-0008-0000-0A00-00009D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62" name="Text Box 1">
          <a:extLst>
            <a:ext uri="{FF2B5EF4-FFF2-40B4-BE49-F238E27FC236}">
              <a16:creationId xmlns:a16="http://schemas.microsoft.com/office/drawing/2014/main" id="{00000000-0008-0000-0A00-00009E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63" name="Text Box 1">
          <a:extLst>
            <a:ext uri="{FF2B5EF4-FFF2-40B4-BE49-F238E27FC236}">
              <a16:creationId xmlns:a16="http://schemas.microsoft.com/office/drawing/2014/main" id="{00000000-0008-0000-0A00-00009F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64" name="Text Box 1">
          <a:extLst>
            <a:ext uri="{FF2B5EF4-FFF2-40B4-BE49-F238E27FC236}">
              <a16:creationId xmlns:a16="http://schemas.microsoft.com/office/drawing/2014/main" id="{00000000-0008-0000-0A00-0000A0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65" name="Text Box 1">
          <a:extLst>
            <a:ext uri="{FF2B5EF4-FFF2-40B4-BE49-F238E27FC236}">
              <a16:creationId xmlns:a16="http://schemas.microsoft.com/office/drawing/2014/main" id="{00000000-0008-0000-0A00-0000A1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66" name="Text Box 1">
          <a:extLst>
            <a:ext uri="{FF2B5EF4-FFF2-40B4-BE49-F238E27FC236}">
              <a16:creationId xmlns:a16="http://schemas.microsoft.com/office/drawing/2014/main" id="{00000000-0008-0000-0A00-0000A2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67" name="Text Box 1">
          <a:extLst>
            <a:ext uri="{FF2B5EF4-FFF2-40B4-BE49-F238E27FC236}">
              <a16:creationId xmlns:a16="http://schemas.microsoft.com/office/drawing/2014/main" id="{00000000-0008-0000-0A00-0000A3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68" name="Text Box 1">
          <a:extLst>
            <a:ext uri="{FF2B5EF4-FFF2-40B4-BE49-F238E27FC236}">
              <a16:creationId xmlns:a16="http://schemas.microsoft.com/office/drawing/2014/main" id="{00000000-0008-0000-0A00-0000A4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69" name="Text Box 1">
          <a:extLst>
            <a:ext uri="{FF2B5EF4-FFF2-40B4-BE49-F238E27FC236}">
              <a16:creationId xmlns:a16="http://schemas.microsoft.com/office/drawing/2014/main" id="{00000000-0008-0000-0A00-0000A5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70" name="Text Box 1">
          <a:extLst>
            <a:ext uri="{FF2B5EF4-FFF2-40B4-BE49-F238E27FC236}">
              <a16:creationId xmlns:a16="http://schemas.microsoft.com/office/drawing/2014/main" id="{00000000-0008-0000-0A00-0000A6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71" name="Text Box 1">
          <a:extLst>
            <a:ext uri="{FF2B5EF4-FFF2-40B4-BE49-F238E27FC236}">
              <a16:creationId xmlns:a16="http://schemas.microsoft.com/office/drawing/2014/main" id="{00000000-0008-0000-0A00-0000A7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72" name="Text Box 1">
          <a:extLst>
            <a:ext uri="{FF2B5EF4-FFF2-40B4-BE49-F238E27FC236}">
              <a16:creationId xmlns:a16="http://schemas.microsoft.com/office/drawing/2014/main" id="{00000000-0008-0000-0A00-0000A8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73" name="Text Box 1">
          <a:extLst>
            <a:ext uri="{FF2B5EF4-FFF2-40B4-BE49-F238E27FC236}">
              <a16:creationId xmlns:a16="http://schemas.microsoft.com/office/drawing/2014/main" id="{00000000-0008-0000-0A00-0000A9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74" name="Text Box 1">
          <a:extLst>
            <a:ext uri="{FF2B5EF4-FFF2-40B4-BE49-F238E27FC236}">
              <a16:creationId xmlns:a16="http://schemas.microsoft.com/office/drawing/2014/main" id="{00000000-0008-0000-0A00-0000AA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75" name="Text Box 1">
          <a:extLst>
            <a:ext uri="{FF2B5EF4-FFF2-40B4-BE49-F238E27FC236}">
              <a16:creationId xmlns:a16="http://schemas.microsoft.com/office/drawing/2014/main" id="{00000000-0008-0000-0A00-0000AB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76" name="Text Box 1">
          <a:extLst>
            <a:ext uri="{FF2B5EF4-FFF2-40B4-BE49-F238E27FC236}">
              <a16:creationId xmlns:a16="http://schemas.microsoft.com/office/drawing/2014/main" id="{00000000-0008-0000-0A00-0000AC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77" name="Text Box 1">
          <a:extLst>
            <a:ext uri="{FF2B5EF4-FFF2-40B4-BE49-F238E27FC236}">
              <a16:creationId xmlns:a16="http://schemas.microsoft.com/office/drawing/2014/main" id="{00000000-0008-0000-0A00-0000AD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78" name="Text Box 1">
          <a:extLst>
            <a:ext uri="{FF2B5EF4-FFF2-40B4-BE49-F238E27FC236}">
              <a16:creationId xmlns:a16="http://schemas.microsoft.com/office/drawing/2014/main" id="{00000000-0008-0000-0A00-0000AE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79" name="Text Box 1">
          <a:extLst>
            <a:ext uri="{FF2B5EF4-FFF2-40B4-BE49-F238E27FC236}">
              <a16:creationId xmlns:a16="http://schemas.microsoft.com/office/drawing/2014/main" id="{00000000-0008-0000-0A00-0000AF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80" name="Text Box 1">
          <a:extLst>
            <a:ext uri="{FF2B5EF4-FFF2-40B4-BE49-F238E27FC236}">
              <a16:creationId xmlns:a16="http://schemas.microsoft.com/office/drawing/2014/main" id="{00000000-0008-0000-0A00-0000B0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81" name="Text Box 1">
          <a:extLst>
            <a:ext uri="{FF2B5EF4-FFF2-40B4-BE49-F238E27FC236}">
              <a16:creationId xmlns:a16="http://schemas.microsoft.com/office/drawing/2014/main" id="{00000000-0008-0000-0A00-0000B1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82" name="Text Box 1">
          <a:extLst>
            <a:ext uri="{FF2B5EF4-FFF2-40B4-BE49-F238E27FC236}">
              <a16:creationId xmlns:a16="http://schemas.microsoft.com/office/drawing/2014/main" id="{00000000-0008-0000-0A00-0000B2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83" name="Text Box 1">
          <a:extLst>
            <a:ext uri="{FF2B5EF4-FFF2-40B4-BE49-F238E27FC236}">
              <a16:creationId xmlns:a16="http://schemas.microsoft.com/office/drawing/2014/main" id="{00000000-0008-0000-0A00-0000B3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84" name="Text Box 1">
          <a:extLst>
            <a:ext uri="{FF2B5EF4-FFF2-40B4-BE49-F238E27FC236}">
              <a16:creationId xmlns:a16="http://schemas.microsoft.com/office/drawing/2014/main" id="{00000000-0008-0000-0A00-0000B4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85" name="Text Box 1">
          <a:extLst>
            <a:ext uri="{FF2B5EF4-FFF2-40B4-BE49-F238E27FC236}">
              <a16:creationId xmlns:a16="http://schemas.microsoft.com/office/drawing/2014/main" id="{00000000-0008-0000-0A00-0000B5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86" name="Text Box 1">
          <a:extLst>
            <a:ext uri="{FF2B5EF4-FFF2-40B4-BE49-F238E27FC236}">
              <a16:creationId xmlns:a16="http://schemas.microsoft.com/office/drawing/2014/main" id="{00000000-0008-0000-0A00-0000B6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87" name="Text Box 1">
          <a:extLst>
            <a:ext uri="{FF2B5EF4-FFF2-40B4-BE49-F238E27FC236}">
              <a16:creationId xmlns:a16="http://schemas.microsoft.com/office/drawing/2014/main" id="{00000000-0008-0000-0A00-0000B7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88" name="Text Box 1">
          <a:extLst>
            <a:ext uri="{FF2B5EF4-FFF2-40B4-BE49-F238E27FC236}">
              <a16:creationId xmlns:a16="http://schemas.microsoft.com/office/drawing/2014/main" id="{00000000-0008-0000-0A00-0000B8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89" name="Text Box 1">
          <a:extLst>
            <a:ext uri="{FF2B5EF4-FFF2-40B4-BE49-F238E27FC236}">
              <a16:creationId xmlns:a16="http://schemas.microsoft.com/office/drawing/2014/main" id="{00000000-0008-0000-0A00-0000B9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90" name="Text Box 1">
          <a:extLst>
            <a:ext uri="{FF2B5EF4-FFF2-40B4-BE49-F238E27FC236}">
              <a16:creationId xmlns:a16="http://schemas.microsoft.com/office/drawing/2014/main" id="{00000000-0008-0000-0A00-0000BA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91" name="Text Box 1">
          <a:extLst>
            <a:ext uri="{FF2B5EF4-FFF2-40B4-BE49-F238E27FC236}">
              <a16:creationId xmlns:a16="http://schemas.microsoft.com/office/drawing/2014/main" id="{00000000-0008-0000-0A00-0000BB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92" name="Text Box 1">
          <a:extLst>
            <a:ext uri="{FF2B5EF4-FFF2-40B4-BE49-F238E27FC236}">
              <a16:creationId xmlns:a16="http://schemas.microsoft.com/office/drawing/2014/main" id="{00000000-0008-0000-0A00-0000BC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93" name="Text Box 1">
          <a:extLst>
            <a:ext uri="{FF2B5EF4-FFF2-40B4-BE49-F238E27FC236}">
              <a16:creationId xmlns:a16="http://schemas.microsoft.com/office/drawing/2014/main" id="{00000000-0008-0000-0A00-0000BD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94" name="Text Box 1">
          <a:extLst>
            <a:ext uri="{FF2B5EF4-FFF2-40B4-BE49-F238E27FC236}">
              <a16:creationId xmlns:a16="http://schemas.microsoft.com/office/drawing/2014/main" id="{00000000-0008-0000-0A00-0000BE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95" name="Text Box 1">
          <a:extLst>
            <a:ext uri="{FF2B5EF4-FFF2-40B4-BE49-F238E27FC236}">
              <a16:creationId xmlns:a16="http://schemas.microsoft.com/office/drawing/2014/main" id="{00000000-0008-0000-0A00-0000BF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96" name="Text Box 1">
          <a:extLst>
            <a:ext uri="{FF2B5EF4-FFF2-40B4-BE49-F238E27FC236}">
              <a16:creationId xmlns:a16="http://schemas.microsoft.com/office/drawing/2014/main" id="{00000000-0008-0000-0A00-0000C0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97" name="Text Box 1">
          <a:extLst>
            <a:ext uri="{FF2B5EF4-FFF2-40B4-BE49-F238E27FC236}">
              <a16:creationId xmlns:a16="http://schemas.microsoft.com/office/drawing/2014/main" id="{00000000-0008-0000-0A00-0000C1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98" name="Text Box 1">
          <a:extLst>
            <a:ext uri="{FF2B5EF4-FFF2-40B4-BE49-F238E27FC236}">
              <a16:creationId xmlns:a16="http://schemas.microsoft.com/office/drawing/2014/main" id="{00000000-0008-0000-0A00-0000C2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99" name="Text Box 1">
          <a:extLst>
            <a:ext uri="{FF2B5EF4-FFF2-40B4-BE49-F238E27FC236}">
              <a16:creationId xmlns:a16="http://schemas.microsoft.com/office/drawing/2014/main" id="{00000000-0008-0000-0A00-0000C3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00" name="Text Box 1">
          <a:extLst>
            <a:ext uri="{FF2B5EF4-FFF2-40B4-BE49-F238E27FC236}">
              <a16:creationId xmlns:a16="http://schemas.microsoft.com/office/drawing/2014/main" id="{00000000-0008-0000-0A00-0000C4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01" name="Text Box 1">
          <a:extLst>
            <a:ext uri="{FF2B5EF4-FFF2-40B4-BE49-F238E27FC236}">
              <a16:creationId xmlns:a16="http://schemas.microsoft.com/office/drawing/2014/main" id="{00000000-0008-0000-0A00-0000C5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02" name="Text Box 1">
          <a:extLst>
            <a:ext uri="{FF2B5EF4-FFF2-40B4-BE49-F238E27FC236}">
              <a16:creationId xmlns:a16="http://schemas.microsoft.com/office/drawing/2014/main" id="{00000000-0008-0000-0A00-0000C6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03" name="Text Box 1">
          <a:extLst>
            <a:ext uri="{FF2B5EF4-FFF2-40B4-BE49-F238E27FC236}">
              <a16:creationId xmlns:a16="http://schemas.microsoft.com/office/drawing/2014/main" id="{00000000-0008-0000-0A00-0000C7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04" name="Text Box 1">
          <a:extLst>
            <a:ext uri="{FF2B5EF4-FFF2-40B4-BE49-F238E27FC236}">
              <a16:creationId xmlns:a16="http://schemas.microsoft.com/office/drawing/2014/main" id="{00000000-0008-0000-0A00-0000C8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05" name="Text Box 1">
          <a:extLst>
            <a:ext uri="{FF2B5EF4-FFF2-40B4-BE49-F238E27FC236}">
              <a16:creationId xmlns:a16="http://schemas.microsoft.com/office/drawing/2014/main" id="{00000000-0008-0000-0A00-0000C9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06" name="Text Box 1">
          <a:extLst>
            <a:ext uri="{FF2B5EF4-FFF2-40B4-BE49-F238E27FC236}">
              <a16:creationId xmlns:a16="http://schemas.microsoft.com/office/drawing/2014/main" id="{00000000-0008-0000-0A00-0000CA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07" name="Text Box 1">
          <a:extLst>
            <a:ext uri="{FF2B5EF4-FFF2-40B4-BE49-F238E27FC236}">
              <a16:creationId xmlns:a16="http://schemas.microsoft.com/office/drawing/2014/main" id="{00000000-0008-0000-0A00-0000CB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08" name="Text Box 1">
          <a:extLst>
            <a:ext uri="{FF2B5EF4-FFF2-40B4-BE49-F238E27FC236}">
              <a16:creationId xmlns:a16="http://schemas.microsoft.com/office/drawing/2014/main" id="{00000000-0008-0000-0A00-0000CC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09" name="Text Box 1">
          <a:extLst>
            <a:ext uri="{FF2B5EF4-FFF2-40B4-BE49-F238E27FC236}">
              <a16:creationId xmlns:a16="http://schemas.microsoft.com/office/drawing/2014/main" id="{00000000-0008-0000-0A00-0000CD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10" name="Text Box 1">
          <a:extLst>
            <a:ext uri="{FF2B5EF4-FFF2-40B4-BE49-F238E27FC236}">
              <a16:creationId xmlns:a16="http://schemas.microsoft.com/office/drawing/2014/main" id="{00000000-0008-0000-0A00-0000CE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11" name="Text Box 1">
          <a:extLst>
            <a:ext uri="{FF2B5EF4-FFF2-40B4-BE49-F238E27FC236}">
              <a16:creationId xmlns:a16="http://schemas.microsoft.com/office/drawing/2014/main" id="{00000000-0008-0000-0A00-0000CF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12" name="Text Box 1">
          <a:extLst>
            <a:ext uri="{FF2B5EF4-FFF2-40B4-BE49-F238E27FC236}">
              <a16:creationId xmlns:a16="http://schemas.microsoft.com/office/drawing/2014/main" id="{00000000-0008-0000-0A00-0000D0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13" name="Text Box 1">
          <a:extLst>
            <a:ext uri="{FF2B5EF4-FFF2-40B4-BE49-F238E27FC236}">
              <a16:creationId xmlns:a16="http://schemas.microsoft.com/office/drawing/2014/main" id="{00000000-0008-0000-0A00-0000D1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14" name="Text Box 1">
          <a:extLst>
            <a:ext uri="{FF2B5EF4-FFF2-40B4-BE49-F238E27FC236}">
              <a16:creationId xmlns:a16="http://schemas.microsoft.com/office/drawing/2014/main" id="{00000000-0008-0000-0A00-0000D2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15" name="Text Box 1">
          <a:extLst>
            <a:ext uri="{FF2B5EF4-FFF2-40B4-BE49-F238E27FC236}">
              <a16:creationId xmlns:a16="http://schemas.microsoft.com/office/drawing/2014/main" id="{00000000-0008-0000-0A00-0000D3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16" name="Text Box 1">
          <a:extLst>
            <a:ext uri="{FF2B5EF4-FFF2-40B4-BE49-F238E27FC236}">
              <a16:creationId xmlns:a16="http://schemas.microsoft.com/office/drawing/2014/main" id="{00000000-0008-0000-0A00-0000D4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17" name="Text Box 1">
          <a:extLst>
            <a:ext uri="{FF2B5EF4-FFF2-40B4-BE49-F238E27FC236}">
              <a16:creationId xmlns:a16="http://schemas.microsoft.com/office/drawing/2014/main" id="{00000000-0008-0000-0A00-0000D5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18" name="Text Box 1">
          <a:extLst>
            <a:ext uri="{FF2B5EF4-FFF2-40B4-BE49-F238E27FC236}">
              <a16:creationId xmlns:a16="http://schemas.microsoft.com/office/drawing/2014/main" id="{00000000-0008-0000-0A00-0000D6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19" name="Text Box 1">
          <a:extLst>
            <a:ext uri="{FF2B5EF4-FFF2-40B4-BE49-F238E27FC236}">
              <a16:creationId xmlns:a16="http://schemas.microsoft.com/office/drawing/2014/main" id="{00000000-0008-0000-0A00-0000D7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20" name="Text Box 1">
          <a:extLst>
            <a:ext uri="{FF2B5EF4-FFF2-40B4-BE49-F238E27FC236}">
              <a16:creationId xmlns:a16="http://schemas.microsoft.com/office/drawing/2014/main" id="{00000000-0008-0000-0A00-0000D8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21" name="Text Box 1">
          <a:extLst>
            <a:ext uri="{FF2B5EF4-FFF2-40B4-BE49-F238E27FC236}">
              <a16:creationId xmlns:a16="http://schemas.microsoft.com/office/drawing/2014/main" id="{00000000-0008-0000-0A00-0000D9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22" name="Text Box 1">
          <a:extLst>
            <a:ext uri="{FF2B5EF4-FFF2-40B4-BE49-F238E27FC236}">
              <a16:creationId xmlns:a16="http://schemas.microsoft.com/office/drawing/2014/main" id="{00000000-0008-0000-0A00-0000DA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23" name="Text Box 1">
          <a:extLst>
            <a:ext uri="{FF2B5EF4-FFF2-40B4-BE49-F238E27FC236}">
              <a16:creationId xmlns:a16="http://schemas.microsoft.com/office/drawing/2014/main" id="{00000000-0008-0000-0A00-0000DB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24" name="Text Box 1">
          <a:extLst>
            <a:ext uri="{FF2B5EF4-FFF2-40B4-BE49-F238E27FC236}">
              <a16:creationId xmlns:a16="http://schemas.microsoft.com/office/drawing/2014/main" id="{00000000-0008-0000-0A00-0000DC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25" name="Text Box 1">
          <a:extLst>
            <a:ext uri="{FF2B5EF4-FFF2-40B4-BE49-F238E27FC236}">
              <a16:creationId xmlns:a16="http://schemas.microsoft.com/office/drawing/2014/main" id="{00000000-0008-0000-0A00-0000DD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26" name="Text Box 1">
          <a:extLst>
            <a:ext uri="{FF2B5EF4-FFF2-40B4-BE49-F238E27FC236}">
              <a16:creationId xmlns:a16="http://schemas.microsoft.com/office/drawing/2014/main" id="{00000000-0008-0000-0A00-0000DE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27" name="Text Box 1">
          <a:extLst>
            <a:ext uri="{FF2B5EF4-FFF2-40B4-BE49-F238E27FC236}">
              <a16:creationId xmlns:a16="http://schemas.microsoft.com/office/drawing/2014/main" id="{00000000-0008-0000-0A00-0000DF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28" name="Text Box 1">
          <a:extLst>
            <a:ext uri="{FF2B5EF4-FFF2-40B4-BE49-F238E27FC236}">
              <a16:creationId xmlns:a16="http://schemas.microsoft.com/office/drawing/2014/main" id="{00000000-0008-0000-0A00-0000E0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29" name="Text Box 1">
          <a:extLst>
            <a:ext uri="{FF2B5EF4-FFF2-40B4-BE49-F238E27FC236}">
              <a16:creationId xmlns:a16="http://schemas.microsoft.com/office/drawing/2014/main" id="{00000000-0008-0000-0A00-0000E1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30" name="Text Box 1">
          <a:extLst>
            <a:ext uri="{FF2B5EF4-FFF2-40B4-BE49-F238E27FC236}">
              <a16:creationId xmlns:a16="http://schemas.microsoft.com/office/drawing/2014/main" id="{00000000-0008-0000-0A00-0000E2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31" name="Text Box 1">
          <a:extLst>
            <a:ext uri="{FF2B5EF4-FFF2-40B4-BE49-F238E27FC236}">
              <a16:creationId xmlns:a16="http://schemas.microsoft.com/office/drawing/2014/main" id="{00000000-0008-0000-0A00-0000E3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32" name="Text Box 1">
          <a:extLst>
            <a:ext uri="{FF2B5EF4-FFF2-40B4-BE49-F238E27FC236}">
              <a16:creationId xmlns:a16="http://schemas.microsoft.com/office/drawing/2014/main" id="{00000000-0008-0000-0A00-0000E4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33" name="Text Box 1">
          <a:extLst>
            <a:ext uri="{FF2B5EF4-FFF2-40B4-BE49-F238E27FC236}">
              <a16:creationId xmlns:a16="http://schemas.microsoft.com/office/drawing/2014/main" id="{00000000-0008-0000-0A00-0000E5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34" name="Text Box 1">
          <a:extLst>
            <a:ext uri="{FF2B5EF4-FFF2-40B4-BE49-F238E27FC236}">
              <a16:creationId xmlns:a16="http://schemas.microsoft.com/office/drawing/2014/main" id="{00000000-0008-0000-0A00-0000E6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35" name="Text Box 1">
          <a:extLst>
            <a:ext uri="{FF2B5EF4-FFF2-40B4-BE49-F238E27FC236}">
              <a16:creationId xmlns:a16="http://schemas.microsoft.com/office/drawing/2014/main" id="{00000000-0008-0000-0A00-0000E7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36" name="Text Box 1">
          <a:extLst>
            <a:ext uri="{FF2B5EF4-FFF2-40B4-BE49-F238E27FC236}">
              <a16:creationId xmlns:a16="http://schemas.microsoft.com/office/drawing/2014/main" id="{00000000-0008-0000-0A00-0000E8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37" name="Text Box 1">
          <a:extLst>
            <a:ext uri="{FF2B5EF4-FFF2-40B4-BE49-F238E27FC236}">
              <a16:creationId xmlns:a16="http://schemas.microsoft.com/office/drawing/2014/main" id="{00000000-0008-0000-0A00-0000E9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38" name="Text Box 1">
          <a:extLst>
            <a:ext uri="{FF2B5EF4-FFF2-40B4-BE49-F238E27FC236}">
              <a16:creationId xmlns:a16="http://schemas.microsoft.com/office/drawing/2014/main" id="{00000000-0008-0000-0A00-0000EA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39" name="Text Box 1">
          <a:extLst>
            <a:ext uri="{FF2B5EF4-FFF2-40B4-BE49-F238E27FC236}">
              <a16:creationId xmlns:a16="http://schemas.microsoft.com/office/drawing/2014/main" id="{00000000-0008-0000-0A00-0000EB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40" name="Text Box 1">
          <a:extLst>
            <a:ext uri="{FF2B5EF4-FFF2-40B4-BE49-F238E27FC236}">
              <a16:creationId xmlns:a16="http://schemas.microsoft.com/office/drawing/2014/main" id="{00000000-0008-0000-0A00-0000EC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41" name="Text Box 1">
          <a:extLst>
            <a:ext uri="{FF2B5EF4-FFF2-40B4-BE49-F238E27FC236}">
              <a16:creationId xmlns:a16="http://schemas.microsoft.com/office/drawing/2014/main" id="{00000000-0008-0000-0A00-0000ED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42" name="Text Box 1">
          <a:extLst>
            <a:ext uri="{FF2B5EF4-FFF2-40B4-BE49-F238E27FC236}">
              <a16:creationId xmlns:a16="http://schemas.microsoft.com/office/drawing/2014/main" id="{00000000-0008-0000-0A00-0000EE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43" name="Text Box 1">
          <a:extLst>
            <a:ext uri="{FF2B5EF4-FFF2-40B4-BE49-F238E27FC236}">
              <a16:creationId xmlns:a16="http://schemas.microsoft.com/office/drawing/2014/main" id="{00000000-0008-0000-0A00-0000EF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44" name="Text Box 1">
          <a:extLst>
            <a:ext uri="{FF2B5EF4-FFF2-40B4-BE49-F238E27FC236}">
              <a16:creationId xmlns:a16="http://schemas.microsoft.com/office/drawing/2014/main" id="{00000000-0008-0000-0A00-0000F0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45" name="Text Box 1">
          <a:extLst>
            <a:ext uri="{FF2B5EF4-FFF2-40B4-BE49-F238E27FC236}">
              <a16:creationId xmlns:a16="http://schemas.microsoft.com/office/drawing/2014/main" id="{00000000-0008-0000-0A00-0000F1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46" name="Text Box 1">
          <a:extLst>
            <a:ext uri="{FF2B5EF4-FFF2-40B4-BE49-F238E27FC236}">
              <a16:creationId xmlns:a16="http://schemas.microsoft.com/office/drawing/2014/main" id="{00000000-0008-0000-0A00-0000F2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47" name="Text Box 1">
          <a:extLst>
            <a:ext uri="{FF2B5EF4-FFF2-40B4-BE49-F238E27FC236}">
              <a16:creationId xmlns:a16="http://schemas.microsoft.com/office/drawing/2014/main" id="{00000000-0008-0000-0A00-0000F3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48" name="Text Box 1">
          <a:extLst>
            <a:ext uri="{FF2B5EF4-FFF2-40B4-BE49-F238E27FC236}">
              <a16:creationId xmlns:a16="http://schemas.microsoft.com/office/drawing/2014/main" id="{00000000-0008-0000-0A00-0000F4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49" name="Text Box 1">
          <a:extLst>
            <a:ext uri="{FF2B5EF4-FFF2-40B4-BE49-F238E27FC236}">
              <a16:creationId xmlns:a16="http://schemas.microsoft.com/office/drawing/2014/main" id="{00000000-0008-0000-0A00-0000F5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50" name="Text Box 1">
          <a:extLst>
            <a:ext uri="{FF2B5EF4-FFF2-40B4-BE49-F238E27FC236}">
              <a16:creationId xmlns:a16="http://schemas.microsoft.com/office/drawing/2014/main" id="{00000000-0008-0000-0A00-0000F6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51" name="Text Box 1">
          <a:extLst>
            <a:ext uri="{FF2B5EF4-FFF2-40B4-BE49-F238E27FC236}">
              <a16:creationId xmlns:a16="http://schemas.microsoft.com/office/drawing/2014/main" id="{00000000-0008-0000-0A00-0000F7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52" name="Text Box 1">
          <a:extLst>
            <a:ext uri="{FF2B5EF4-FFF2-40B4-BE49-F238E27FC236}">
              <a16:creationId xmlns:a16="http://schemas.microsoft.com/office/drawing/2014/main" id="{00000000-0008-0000-0A00-0000F8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53" name="Text Box 1">
          <a:extLst>
            <a:ext uri="{FF2B5EF4-FFF2-40B4-BE49-F238E27FC236}">
              <a16:creationId xmlns:a16="http://schemas.microsoft.com/office/drawing/2014/main" id="{00000000-0008-0000-0A00-0000F9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54" name="Text Box 1">
          <a:extLst>
            <a:ext uri="{FF2B5EF4-FFF2-40B4-BE49-F238E27FC236}">
              <a16:creationId xmlns:a16="http://schemas.microsoft.com/office/drawing/2014/main" id="{00000000-0008-0000-0A00-0000FA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55" name="Text Box 1">
          <a:extLst>
            <a:ext uri="{FF2B5EF4-FFF2-40B4-BE49-F238E27FC236}">
              <a16:creationId xmlns:a16="http://schemas.microsoft.com/office/drawing/2014/main" id="{00000000-0008-0000-0A00-0000FB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56" name="Text Box 1">
          <a:extLst>
            <a:ext uri="{FF2B5EF4-FFF2-40B4-BE49-F238E27FC236}">
              <a16:creationId xmlns:a16="http://schemas.microsoft.com/office/drawing/2014/main" id="{00000000-0008-0000-0A00-0000FC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57" name="Text Box 1">
          <a:extLst>
            <a:ext uri="{FF2B5EF4-FFF2-40B4-BE49-F238E27FC236}">
              <a16:creationId xmlns:a16="http://schemas.microsoft.com/office/drawing/2014/main" id="{00000000-0008-0000-0A00-0000FD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58" name="Text Box 1">
          <a:extLst>
            <a:ext uri="{FF2B5EF4-FFF2-40B4-BE49-F238E27FC236}">
              <a16:creationId xmlns:a16="http://schemas.microsoft.com/office/drawing/2014/main" id="{00000000-0008-0000-0A00-0000FE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59" name="Text Box 1">
          <a:extLst>
            <a:ext uri="{FF2B5EF4-FFF2-40B4-BE49-F238E27FC236}">
              <a16:creationId xmlns:a16="http://schemas.microsoft.com/office/drawing/2014/main" id="{00000000-0008-0000-0A00-0000FF02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60" name="Text Box 1">
          <a:extLst>
            <a:ext uri="{FF2B5EF4-FFF2-40B4-BE49-F238E27FC236}">
              <a16:creationId xmlns:a16="http://schemas.microsoft.com/office/drawing/2014/main" id="{00000000-0008-0000-0A00-000000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61" name="Text Box 1">
          <a:extLst>
            <a:ext uri="{FF2B5EF4-FFF2-40B4-BE49-F238E27FC236}">
              <a16:creationId xmlns:a16="http://schemas.microsoft.com/office/drawing/2014/main" id="{00000000-0008-0000-0A00-000001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62" name="Text Box 1">
          <a:extLst>
            <a:ext uri="{FF2B5EF4-FFF2-40B4-BE49-F238E27FC236}">
              <a16:creationId xmlns:a16="http://schemas.microsoft.com/office/drawing/2014/main" id="{00000000-0008-0000-0A00-000002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63" name="Text Box 1">
          <a:extLst>
            <a:ext uri="{FF2B5EF4-FFF2-40B4-BE49-F238E27FC236}">
              <a16:creationId xmlns:a16="http://schemas.microsoft.com/office/drawing/2014/main" id="{00000000-0008-0000-0A00-000003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64" name="Text Box 1">
          <a:extLst>
            <a:ext uri="{FF2B5EF4-FFF2-40B4-BE49-F238E27FC236}">
              <a16:creationId xmlns:a16="http://schemas.microsoft.com/office/drawing/2014/main" id="{00000000-0008-0000-0A00-000004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65" name="Text Box 1">
          <a:extLst>
            <a:ext uri="{FF2B5EF4-FFF2-40B4-BE49-F238E27FC236}">
              <a16:creationId xmlns:a16="http://schemas.microsoft.com/office/drawing/2014/main" id="{00000000-0008-0000-0A00-000005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66" name="Text Box 1">
          <a:extLst>
            <a:ext uri="{FF2B5EF4-FFF2-40B4-BE49-F238E27FC236}">
              <a16:creationId xmlns:a16="http://schemas.microsoft.com/office/drawing/2014/main" id="{00000000-0008-0000-0A00-000006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67" name="Text Box 1">
          <a:extLst>
            <a:ext uri="{FF2B5EF4-FFF2-40B4-BE49-F238E27FC236}">
              <a16:creationId xmlns:a16="http://schemas.microsoft.com/office/drawing/2014/main" id="{00000000-0008-0000-0A00-000007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68" name="Text Box 1">
          <a:extLst>
            <a:ext uri="{FF2B5EF4-FFF2-40B4-BE49-F238E27FC236}">
              <a16:creationId xmlns:a16="http://schemas.microsoft.com/office/drawing/2014/main" id="{00000000-0008-0000-0A00-000008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69" name="Text Box 1">
          <a:extLst>
            <a:ext uri="{FF2B5EF4-FFF2-40B4-BE49-F238E27FC236}">
              <a16:creationId xmlns:a16="http://schemas.microsoft.com/office/drawing/2014/main" id="{00000000-0008-0000-0A00-000009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70" name="Text Box 1">
          <a:extLst>
            <a:ext uri="{FF2B5EF4-FFF2-40B4-BE49-F238E27FC236}">
              <a16:creationId xmlns:a16="http://schemas.microsoft.com/office/drawing/2014/main" id="{00000000-0008-0000-0A00-00000A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71" name="Text Box 1">
          <a:extLst>
            <a:ext uri="{FF2B5EF4-FFF2-40B4-BE49-F238E27FC236}">
              <a16:creationId xmlns:a16="http://schemas.microsoft.com/office/drawing/2014/main" id="{00000000-0008-0000-0A00-00000B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72" name="Text Box 1">
          <a:extLst>
            <a:ext uri="{FF2B5EF4-FFF2-40B4-BE49-F238E27FC236}">
              <a16:creationId xmlns:a16="http://schemas.microsoft.com/office/drawing/2014/main" id="{00000000-0008-0000-0A00-00000C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73" name="Text Box 1">
          <a:extLst>
            <a:ext uri="{FF2B5EF4-FFF2-40B4-BE49-F238E27FC236}">
              <a16:creationId xmlns:a16="http://schemas.microsoft.com/office/drawing/2014/main" id="{00000000-0008-0000-0A00-00000D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74" name="Text Box 1">
          <a:extLst>
            <a:ext uri="{FF2B5EF4-FFF2-40B4-BE49-F238E27FC236}">
              <a16:creationId xmlns:a16="http://schemas.microsoft.com/office/drawing/2014/main" id="{00000000-0008-0000-0A00-00000E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75" name="Text Box 1">
          <a:extLst>
            <a:ext uri="{FF2B5EF4-FFF2-40B4-BE49-F238E27FC236}">
              <a16:creationId xmlns:a16="http://schemas.microsoft.com/office/drawing/2014/main" id="{00000000-0008-0000-0A00-00000F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76" name="Text Box 1">
          <a:extLst>
            <a:ext uri="{FF2B5EF4-FFF2-40B4-BE49-F238E27FC236}">
              <a16:creationId xmlns:a16="http://schemas.microsoft.com/office/drawing/2014/main" id="{00000000-0008-0000-0A00-000010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77" name="Text Box 1">
          <a:extLst>
            <a:ext uri="{FF2B5EF4-FFF2-40B4-BE49-F238E27FC236}">
              <a16:creationId xmlns:a16="http://schemas.microsoft.com/office/drawing/2014/main" id="{00000000-0008-0000-0A00-000011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78" name="Text Box 1">
          <a:extLst>
            <a:ext uri="{FF2B5EF4-FFF2-40B4-BE49-F238E27FC236}">
              <a16:creationId xmlns:a16="http://schemas.microsoft.com/office/drawing/2014/main" id="{00000000-0008-0000-0A00-000012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79" name="Text Box 1">
          <a:extLst>
            <a:ext uri="{FF2B5EF4-FFF2-40B4-BE49-F238E27FC236}">
              <a16:creationId xmlns:a16="http://schemas.microsoft.com/office/drawing/2014/main" id="{00000000-0008-0000-0A00-000013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80" name="Text Box 1">
          <a:extLst>
            <a:ext uri="{FF2B5EF4-FFF2-40B4-BE49-F238E27FC236}">
              <a16:creationId xmlns:a16="http://schemas.microsoft.com/office/drawing/2014/main" id="{00000000-0008-0000-0A00-000014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81" name="Text Box 1">
          <a:extLst>
            <a:ext uri="{FF2B5EF4-FFF2-40B4-BE49-F238E27FC236}">
              <a16:creationId xmlns:a16="http://schemas.microsoft.com/office/drawing/2014/main" id="{00000000-0008-0000-0A00-000015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82" name="Text Box 1">
          <a:extLst>
            <a:ext uri="{FF2B5EF4-FFF2-40B4-BE49-F238E27FC236}">
              <a16:creationId xmlns:a16="http://schemas.microsoft.com/office/drawing/2014/main" id="{00000000-0008-0000-0A00-000016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83" name="Text Box 1">
          <a:extLst>
            <a:ext uri="{FF2B5EF4-FFF2-40B4-BE49-F238E27FC236}">
              <a16:creationId xmlns:a16="http://schemas.microsoft.com/office/drawing/2014/main" id="{00000000-0008-0000-0A00-000017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84" name="Text Box 1">
          <a:extLst>
            <a:ext uri="{FF2B5EF4-FFF2-40B4-BE49-F238E27FC236}">
              <a16:creationId xmlns:a16="http://schemas.microsoft.com/office/drawing/2014/main" id="{00000000-0008-0000-0A00-000018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85" name="Text Box 1">
          <a:extLst>
            <a:ext uri="{FF2B5EF4-FFF2-40B4-BE49-F238E27FC236}">
              <a16:creationId xmlns:a16="http://schemas.microsoft.com/office/drawing/2014/main" id="{00000000-0008-0000-0A00-000019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86" name="Text Box 1">
          <a:extLst>
            <a:ext uri="{FF2B5EF4-FFF2-40B4-BE49-F238E27FC236}">
              <a16:creationId xmlns:a16="http://schemas.microsoft.com/office/drawing/2014/main" id="{00000000-0008-0000-0A00-00001A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87" name="Text Box 1">
          <a:extLst>
            <a:ext uri="{FF2B5EF4-FFF2-40B4-BE49-F238E27FC236}">
              <a16:creationId xmlns:a16="http://schemas.microsoft.com/office/drawing/2014/main" id="{00000000-0008-0000-0A00-00001B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88" name="Text Box 1">
          <a:extLst>
            <a:ext uri="{FF2B5EF4-FFF2-40B4-BE49-F238E27FC236}">
              <a16:creationId xmlns:a16="http://schemas.microsoft.com/office/drawing/2014/main" id="{00000000-0008-0000-0A00-00001C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89" name="Text Box 1">
          <a:extLst>
            <a:ext uri="{FF2B5EF4-FFF2-40B4-BE49-F238E27FC236}">
              <a16:creationId xmlns:a16="http://schemas.microsoft.com/office/drawing/2014/main" id="{00000000-0008-0000-0A00-00001D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90" name="Text Box 1">
          <a:extLst>
            <a:ext uri="{FF2B5EF4-FFF2-40B4-BE49-F238E27FC236}">
              <a16:creationId xmlns:a16="http://schemas.microsoft.com/office/drawing/2014/main" id="{00000000-0008-0000-0A00-00001E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91" name="Text Box 1">
          <a:extLst>
            <a:ext uri="{FF2B5EF4-FFF2-40B4-BE49-F238E27FC236}">
              <a16:creationId xmlns:a16="http://schemas.microsoft.com/office/drawing/2014/main" id="{00000000-0008-0000-0A00-00001F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92" name="Text Box 1">
          <a:extLst>
            <a:ext uri="{FF2B5EF4-FFF2-40B4-BE49-F238E27FC236}">
              <a16:creationId xmlns:a16="http://schemas.microsoft.com/office/drawing/2014/main" id="{00000000-0008-0000-0A00-000020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93" name="Text Box 1">
          <a:extLst>
            <a:ext uri="{FF2B5EF4-FFF2-40B4-BE49-F238E27FC236}">
              <a16:creationId xmlns:a16="http://schemas.microsoft.com/office/drawing/2014/main" id="{00000000-0008-0000-0A00-000021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94" name="Text Box 1">
          <a:extLst>
            <a:ext uri="{FF2B5EF4-FFF2-40B4-BE49-F238E27FC236}">
              <a16:creationId xmlns:a16="http://schemas.microsoft.com/office/drawing/2014/main" id="{00000000-0008-0000-0A00-000022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95" name="Text Box 1">
          <a:extLst>
            <a:ext uri="{FF2B5EF4-FFF2-40B4-BE49-F238E27FC236}">
              <a16:creationId xmlns:a16="http://schemas.microsoft.com/office/drawing/2014/main" id="{00000000-0008-0000-0A00-000023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96" name="Text Box 1">
          <a:extLst>
            <a:ext uri="{FF2B5EF4-FFF2-40B4-BE49-F238E27FC236}">
              <a16:creationId xmlns:a16="http://schemas.microsoft.com/office/drawing/2014/main" id="{00000000-0008-0000-0A00-000024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97" name="Text Box 1">
          <a:extLst>
            <a:ext uri="{FF2B5EF4-FFF2-40B4-BE49-F238E27FC236}">
              <a16:creationId xmlns:a16="http://schemas.microsoft.com/office/drawing/2014/main" id="{00000000-0008-0000-0A00-000025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98" name="Text Box 1">
          <a:extLst>
            <a:ext uri="{FF2B5EF4-FFF2-40B4-BE49-F238E27FC236}">
              <a16:creationId xmlns:a16="http://schemas.microsoft.com/office/drawing/2014/main" id="{00000000-0008-0000-0A00-000026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99" name="Text Box 1">
          <a:extLst>
            <a:ext uri="{FF2B5EF4-FFF2-40B4-BE49-F238E27FC236}">
              <a16:creationId xmlns:a16="http://schemas.microsoft.com/office/drawing/2014/main" id="{00000000-0008-0000-0A00-000027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00" name="Text Box 1">
          <a:extLst>
            <a:ext uri="{FF2B5EF4-FFF2-40B4-BE49-F238E27FC236}">
              <a16:creationId xmlns:a16="http://schemas.microsoft.com/office/drawing/2014/main" id="{00000000-0008-0000-0A00-000028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01" name="Text Box 1">
          <a:extLst>
            <a:ext uri="{FF2B5EF4-FFF2-40B4-BE49-F238E27FC236}">
              <a16:creationId xmlns:a16="http://schemas.microsoft.com/office/drawing/2014/main" id="{00000000-0008-0000-0A00-000029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02" name="Text Box 1">
          <a:extLst>
            <a:ext uri="{FF2B5EF4-FFF2-40B4-BE49-F238E27FC236}">
              <a16:creationId xmlns:a16="http://schemas.microsoft.com/office/drawing/2014/main" id="{00000000-0008-0000-0A00-00002A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03" name="Text Box 1">
          <a:extLst>
            <a:ext uri="{FF2B5EF4-FFF2-40B4-BE49-F238E27FC236}">
              <a16:creationId xmlns:a16="http://schemas.microsoft.com/office/drawing/2014/main" id="{00000000-0008-0000-0A00-00002B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04" name="Text Box 1">
          <a:extLst>
            <a:ext uri="{FF2B5EF4-FFF2-40B4-BE49-F238E27FC236}">
              <a16:creationId xmlns:a16="http://schemas.microsoft.com/office/drawing/2014/main" id="{00000000-0008-0000-0A00-00002C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05" name="Text Box 1">
          <a:extLst>
            <a:ext uri="{FF2B5EF4-FFF2-40B4-BE49-F238E27FC236}">
              <a16:creationId xmlns:a16="http://schemas.microsoft.com/office/drawing/2014/main" id="{00000000-0008-0000-0A00-00002D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06" name="Text Box 1">
          <a:extLst>
            <a:ext uri="{FF2B5EF4-FFF2-40B4-BE49-F238E27FC236}">
              <a16:creationId xmlns:a16="http://schemas.microsoft.com/office/drawing/2014/main" id="{00000000-0008-0000-0A00-00002E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07" name="Text Box 1">
          <a:extLst>
            <a:ext uri="{FF2B5EF4-FFF2-40B4-BE49-F238E27FC236}">
              <a16:creationId xmlns:a16="http://schemas.microsoft.com/office/drawing/2014/main" id="{00000000-0008-0000-0A00-00002F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08" name="Text Box 1">
          <a:extLst>
            <a:ext uri="{FF2B5EF4-FFF2-40B4-BE49-F238E27FC236}">
              <a16:creationId xmlns:a16="http://schemas.microsoft.com/office/drawing/2014/main" id="{00000000-0008-0000-0A00-000030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09" name="Text Box 1">
          <a:extLst>
            <a:ext uri="{FF2B5EF4-FFF2-40B4-BE49-F238E27FC236}">
              <a16:creationId xmlns:a16="http://schemas.microsoft.com/office/drawing/2014/main" id="{00000000-0008-0000-0A00-000031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10" name="Text Box 1">
          <a:extLst>
            <a:ext uri="{FF2B5EF4-FFF2-40B4-BE49-F238E27FC236}">
              <a16:creationId xmlns:a16="http://schemas.microsoft.com/office/drawing/2014/main" id="{00000000-0008-0000-0A00-000032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11" name="Text Box 1">
          <a:extLst>
            <a:ext uri="{FF2B5EF4-FFF2-40B4-BE49-F238E27FC236}">
              <a16:creationId xmlns:a16="http://schemas.microsoft.com/office/drawing/2014/main" id="{00000000-0008-0000-0A00-000033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12" name="Text Box 1">
          <a:extLst>
            <a:ext uri="{FF2B5EF4-FFF2-40B4-BE49-F238E27FC236}">
              <a16:creationId xmlns:a16="http://schemas.microsoft.com/office/drawing/2014/main" id="{00000000-0008-0000-0A00-000034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13" name="Text Box 1">
          <a:extLst>
            <a:ext uri="{FF2B5EF4-FFF2-40B4-BE49-F238E27FC236}">
              <a16:creationId xmlns:a16="http://schemas.microsoft.com/office/drawing/2014/main" id="{00000000-0008-0000-0A00-000035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14" name="Text Box 1">
          <a:extLst>
            <a:ext uri="{FF2B5EF4-FFF2-40B4-BE49-F238E27FC236}">
              <a16:creationId xmlns:a16="http://schemas.microsoft.com/office/drawing/2014/main" id="{00000000-0008-0000-0A00-000036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15" name="Text Box 1">
          <a:extLst>
            <a:ext uri="{FF2B5EF4-FFF2-40B4-BE49-F238E27FC236}">
              <a16:creationId xmlns:a16="http://schemas.microsoft.com/office/drawing/2014/main" id="{00000000-0008-0000-0A00-000037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16" name="Text Box 1">
          <a:extLst>
            <a:ext uri="{FF2B5EF4-FFF2-40B4-BE49-F238E27FC236}">
              <a16:creationId xmlns:a16="http://schemas.microsoft.com/office/drawing/2014/main" id="{00000000-0008-0000-0A00-000038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17" name="Text Box 1">
          <a:extLst>
            <a:ext uri="{FF2B5EF4-FFF2-40B4-BE49-F238E27FC236}">
              <a16:creationId xmlns:a16="http://schemas.microsoft.com/office/drawing/2014/main" id="{00000000-0008-0000-0A00-000039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18" name="Text Box 1">
          <a:extLst>
            <a:ext uri="{FF2B5EF4-FFF2-40B4-BE49-F238E27FC236}">
              <a16:creationId xmlns:a16="http://schemas.microsoft.com/office/drawing/2014/main" id="{00000000-0008-0000-0A00-00003A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19" name="Text Box 1">
          <a:extLst>
            <a:ext uri="{FF2B5EF4-FFF2-40B4-BE49-F238E27FC236}">
              <a16:creationId xmlns:a16="http://schemas.microsoft.com/office/drawing/2014/main" id="{00000000-0008-0000-0A00-00003B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20" name="Text Box 1">
          <a:extLst>
            <a:ext uri="{FF2B5EF4-FFF2-40B4-BE49-F238E27FC236}">
              <a16:creationId xmlns:a16="http://schemas.microsoft.com/office/drawing/2014/main" id="{00000000-0008-0000-0A00-00003C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21" name="Text Box 1">
          <a:extLst>
            <a:ext uri="{FF2B5EF4-FFF2-40B4-BE49-F238E27FC236}">
              <a16:creationId xmlns:a16="http://schemas.microsoft.com/office/drawing/2014/main" id="{00000000-0008-0000-0A00-00003D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22" name="Text Box 1">
          <a:extLst>
            <a:ext uri="{FF2B5EF4-FFF2-40B4-BE49-F238E27FC236}">
              <a16:creationId xmlns:a16="http://schemas.microsoft.com/office/drawing/2014/main" id="{00000000-0008-0000-0A00-00003E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23" name="Text Box 1">
          <a:extLst>
            <a:ext uri="{FF2B5EF4-FFF2-40B4-BE49-F238E27FC236}">
              <a16:creationId xmlns:a16="http://schemas.microsoft.com/office/drawing/2014/main" id="{00000000-0008-0000-0A00-00003F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24" name="Text Box 1">
          <a:extLst>
            <a:ext uri="{FF2B5EF4-FFF2-40B4-BE49-F238E27FC236}">
              <a16:creationId xmlns:a16="http://schemas.microsoft.com/office/drawing/2014/main" id="{00000000-0008-0000-0A00-000040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25" name="Text Box 1">
          <a:extLst>
            <a:ext uri="{FF2B5EF4-FFF2-40B4-BE49-F238E27FC236}">
              <a16:creationId xmlns:a16="http://schemas.microsoft.com/office/drawing/2014/main" id="{00000000-0008-0000-0A00-000041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26" name="Text Box 1">
          <a:extLst>
            <a:ext uri="{FF2B5EF4-FFF2-40B4-BE49-F238E27FC236}">
              <a16:creationId xmlns:a16="http://schemas.microsoft.com/office/drawing/2014/main" id="{00000000-0008-0000-0A00-000042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27" name="Text Box 1">
          <a:extLst>
            <a:ext uri="{FF2B5EF4-FFF2-40B4-BE49-F238E27FC236}">
              <a16:creationId xmlns:a16="http://schemas.microsoft.com/office/drawing/2014/main" id="{00000000-0008-0000-0A00-000043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28" name="Text Box 1">
          <a:extLst>
            <a:ext uri="{FF2B5EF4-FFF2-40B4-BE49-F238E27FC236}">
              <a16:creationId xmlns:a16="http://schemas.microsoft.com/office/drawing/2014/main" id="{00000000-0008-0000-0A00-000044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29" name="Text Box 1">
          <a:extLst>
            <a:ext uri="{FF2B5EF4-FFF2-40B4-BE49-F238E27FC236}">
              <a16:creationId xmlns:a16="http://schemas.microsoft.com/office/drawing/2014/main" id="{00000000-0008-0000-0A00-000045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30" name="Text Box 1">
          <a:extLst>
            <a:ext uri="{FF2B5EF4-FFF2-40B4-BE49-F238E27FC236}">
              <a16:creationId xmlns:a16="http://schemas.microsoft.com/office/drawing/2014/main" id="{00000000-0008-0000-0A00-000046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31" name="Text Box 1">
          <a:extLst>
            <a:ext uri="{FF2B5EF4-FFF2-40B4-BE49-F238E27FC236}">
              <a16:creationId xmlns:a16="http://schemas.microsoft.com/office/drawing/2014/main" id="{00000000-0008-0000-0A00-000047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32" name="Text Box 1">
          <a:extLst>
            <a:ext uri="{FF2B5EF4-FFF2-40B4-BE49-F238E27FC236}">
              <a16:creationId xmlns:a16="http://schemas.microsoft.com/office/drawing/2014/main" id="{00000000-0008-0000-0A00-000048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33" name="Text Box 1">
          <a:extLst>
            <a:ext uri="{FF2B5EF4-FFF2-40B4-BE49-F238E27FC236}">
              <a16:creationId xmlns:a16="http://schemas.microsoft.com/office/drawing/2014/main" id="{00000000-0008-0000-0A00-000049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34" name="Text Box 1">
          <a:extLst>
            <a:ext uri="{FF2B5EF4-FFF2-40B4-BE49-F238E27FC236}">
              <a16:creationId xmlns:a16="http://schemas.microsoft.com/office/drawing/2014/main" id="{00000000-0008-0000-0A00-00004A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35" name="Text Box 1">
          <a:extLst>
            <a:ext uri="{FF2B5EF4-FFF2-40B4-BE49-F238E27FC236}">
              <a16:creationId xmlns:a16="http://schemas.microsoft.com/office/drawing/2014/main" id="{00000000-0008-0000-0A00-00004B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36" name="Text Box 1">
          <a:extLst>
            <a:ext uri="{FF2B5EF4-FFF2-40B4-BE49-F238E27FC236}">
              <a16:creationId xmlns:a16="http://schemas.microsoft.com/office/drawing/2014/main" id="{00000000-0008-0000-0A00-00004C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37" name="Text Box 1">
          <a:extLst>
            <a:ext uri="{FF2B5EF4-FFF2-40B4-BE49-F238E27FC236}">
              <a16:creationId xmlns:a16="http://schemas.microsoft.com/office/drawing/2014/main" id="{00000000-0008-0000-0A00-00004D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38" name="Text Box 1">
          <a:extLst>
            <a:ext uri="{FF2B5EF4-FFF2-40B4-BE49-F238E27FC236}">
              <a16:creationId xmlns:a16="http://schemas.microsoft.com/office/drawing/2014/main" id="{00000000-0008-0000-0A00-00004E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39" name="Text Box 1">
          <a:extLst>
            <a:ext uri="{FF2B5EF4-FFF2-40B4-BE49-F238E27FC236}">
              <a16:creationId xmlns:a16="http://schemas.microsoft.com/office/drawing/2014/main" id="{00000000-0008-0000-0A00-00004F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40" name="Text Box 1">
          <a:extLst>
            <a:ext uri="{FF2B5EF4-FFF2-40B4-BE49-F238E27FC236}">
              <a16:creationId xmlns:a16="http://schemas.microsoft.com/office/drawing/2014/main" id="{00000000-0008-0000-0A00-000050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41" name="Text Box 1">
          <a:extLst>
            <a:ext uri="{FF2B5EF4-FFF2-40B4-BE49-F238E27FC236}">
              <a16:creationId xmlns:a16="http://schemas.microsoft.com/office/drawing/2014/main" id="{00000000-0008-0000-0A00-000051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42" name="Text Box 1">
          <a:extLst>
            <a:ext uri="{FF2B5EF4-FFF2-40B4-BE49-F238E27FC236}">
              <a16:creationId xmlns:a16="http://schemas.microsoft.com/office/drawing/2014/main" id="{00000000-0008-0000-0A00-000052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43" name="Text Box 1">
          <a:extLst>
            <a:ext uri="{FF2B5EF4-FFF2-40B4-BE49-F238E27FC236}">
              <a16:creationId xmlns:a16="http://schemas.microsoft.com/office/drawing/2014/main" id="{00000000-0008-0000-0A00-000053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44" name="Text Box 1">
          <a:extLst>
            <a:ext uri="{FF2B5EF4-FFF2-40B4-BE49-F238E27FC236}">
              <a16:creationId xmlns:a16="http://schemas.microsoft.com/office/drawing/2014/main" id="{00000000-0008-0000-0A00-000054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45" name="Text Box 1">
          <a:extLst>
            <a:ext uri="{FF2B5EF4-FFF2-40B4-BE49-F238E27FC236}">
              <a16:creationId xmlns:a16="http://schemas.microsoft.com/office/drawing/2014/main" id="{00000000-0008-0000-0A00-000055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46" name="Text Box 1">
          <a:extLst>
            <a:ext uri="{FF2B5EF4-FFF2-40B4-BE49-F238E27FC236}">
              <a16:creationId xmlns:a16="http://schemas.microsoft.com/office/drawing/2014/main" id="{00000000-0008-0000-0A00-000056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47" name="Text Box 1">
          <a:extLst>
            <a:ext uri="{FF2B5EF4-FFF2-40B4-BE49-F238E27FC236}">
              <a16:creationId xmlns:a16="http://schemas.microsoft.com/office/drawing/2014/main" id="{00000000-0008-0000-0A00-000057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48" name="Text Box 1">
          <a:extLst>
            <a:ext uri="{FF2B5EF4-FFF2-40B4-BE49-F238E27FC236}">
              <a16:creationId xmlns:a16="http://schemas.microsoft.com/office/drawing/2014/main" id="{00000000-0008-0000-0A00-000058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49" name="Text Box 1">
          <a:extLst>
            <a:ext uri="{FF2B5EF4-FFF2-40B4-BE49-F238E27FC236}">
              <a16:creationId xmlns:a16="http://schemas.microsoft.com/office/drawing/2014/main" id="{00000000-0008-0000-0A00-000059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50" name="Text Box 1">
          <a:extLst>
            <a:ext uri="{FF2B5EF4-FFF2-40B4-BE49-F238E27FC236}">
              <a16:creationId xmlns:a16="http://schemas.microsoft.com/office/drawing/2014/main" id="{00000000-0008-0000-0A00-00005A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51" name="Text Box 1">
          <a:extLst>
            <a:ext uri="{FF2B5EF4-FFF2-40B4-BE49-F238E27FC236}">
              <a16:creationId xmlns:a16="http://schemas.microsoft.com/office/drawing/2014/main" id="{00000000-0008-0000-0A00-00005B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52" name="Text Box 1">
          <a:extLst>
            <a:ext uri="{FF2B5EF4-FFF2-40B4-BE49-F238E27FC236}">
              <a16:creationId xmlns:a16="http://schemas.microsoft.com/office/drawing/2014/main" id="{00000000-0008-0000-0A00-00005C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53" name="Text Box 1">
          <a:extLst>
            <a:ext uri="{FF2B5EF4-FFF2-40B4-BE49-F238E27FC236}">
              <a16:creationId xmlns:a16="http://schemas.microsoft.com/office/drawing/2014/main" id="{00000000-0008-0000-0A00-00005D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54" name="Text Box 1">
          <a:extLst>
            <a:ext uri="{FF2B5EF4-FFF2-40B4-BE49-F238E27FC236}">
              <a16:creationId xmlns:a16="http://schemas.microsoft.com/office/drawing/2014/main" id="{00000000-0008-0000-0A00-00005E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55" name="Text Box 1">
          <a:extLst>
            <a:ext uri="{FF2B5EF4-FFF2-40B4-BE49-F238E27FC236}">
              <a16:creationId xmlns:a16="http://schemas.microsoft.com/office/drawing/2014/main" id="{00000000-0008-0000-0A00-00005F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56" name="Text Box 1">
          <a:extLst>
            <a:ext uri="{FF2B5EF4-FFF2-40B4-BE49-F238E27FC236}">
              <a16:creationId xmlns:a16="http://schemas.microsoft.com/office/drawing/2014/main" id="{00000000-0008-0000-0A00-000060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57" name="Text Box 1">
          <a:extLst>
            <a:ext uri="{FF2B5EF4-FFF2-40B4-BE49-F238E27FC236}">
              <a16:creationId xmlns:a16="http://schemas.microsoft.com/office/drawing/2014/main" id="{00000000-0008-0000-0A00-000061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58" name="Text Box 1">
          <a:extLst>
            <a:ext uri="{FF2B5EF4-FFF2-40B4-BE49-F238E27FC236}">
              <a16:creationId xmlns:a16="http://schemas.microsoft.com/office/drawing/2014/main" id="{00000000-0008-0000-0A00-000062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59" name="Text Box 1">
          <a:extLst>
            <a:ext uri="{FF2B5EF4-FFF2-40B4-BE49-F238E27FC236}">
              <a16:creationId xmlns:a16="http://schemas.microsoft.com/office/drawing/2014/main" id="{00000000-0008-0000-0A00-000063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60" name="Text Box 1">
          <a:extLst>
            <a:ext uri="{FF2B5EF4-FFF2-40B4-BE49-F238E27FC236}">
              <a16:creationId xmlns:a16="http://schemas.microsoft.com/office/drawing/2014/main" id="{00000000-0008-0000-0A00-000064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61" name="Text Box 1">
          <a:extLst>
            <a:ext uri="{FF2B5EF4-FFF2-40B4-BE49-F238E27FC236}">
              <a16:creationId xmlns:a16="http://schemas.microsoft.com/office/drawing/2014/main" id="{00000000-0008-0000-0A00-000065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62" name="Text Box 1">
          <a:extLst>
            <a:ext uri="{FF2B5EF4-FFF2-40B4-BE49-F238E27FC236}">
              <a16:creationId xmlns:a16="http://schemas.microsoft.com/office/drawing/2014/main" id="{00000000-0008-0000-0A00-000066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63" name="Text Box 1">
          <a:extLst>
            <a:ext uri="{FF2B5EF4-FFF2-40B4-BE49-F238E27FC236}">
              <a16:creationId xmlns:a16="http://schemas.microsoft.com/office/drawing/2014/main" id="{00000000-0008-0000-0A00-000067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64" name="Text Box 1">
          <a:extLst>
            <a:ext uri="{FF2B5EF4-FFF2-40B4-BE49-F238E27FC236}">
              <a16:creationId xmlns:a16="http://schemas.microsoft.com/office/drawing/2014/main" id="{00000000-0008-0000-0A00-000068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65" name="Text Box 1">
          <a:extLst>
            <a:ext uri="{FF2B5EF4-FFF2-40B4-BE49-F238E27FC236}">
              <a16:creationId xmlns:a16="http://schemas.microsoft.com/office/drawing/2014/main" id="{00000000-0008-0000-0A00-000069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66" name="Text Box 1">
          <a:extLst>
            <a:ext uri="{FF2B5EF4-FFF2-40B4-BE49-F238E27FC236}">
              <a16:creationId xmlns:a16="http://schemas.microsoft.com/office/drawing/2014/main" id="{00000000-0008-0000-0A00-00006A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67" name="Text Box 1">
          <a:extLst>
            <a:ext uri="{FF2B5EF4-FFF2-40B4-BE49-F238E27FC236}">
              <a16:creationId xmlns:a16="http://schemas.microsoft.com/office/drawing/2014/main" id="{00000000-0008-0000-0A00-00006B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68" name="Text Box 1">
          <a:extLst>
            <a:ext uri="{FF2B5EF4-FFF2-40B4-BE49-F238E27FC236}">
              <a16:creationId xmlns:a16="http://schemas.microsoft.com/office/drawing/2014/main" id="{00000000-0008-0000-0A00-00006C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69" name="Text Box 1">
          <a:extLst>
            <a:ext uri="{FF2B5EF4-FFF2-40B4-BE49-F238E27FC236}">
              <a16:creationId xmlns:a16="http://schemas.microsoft.com/office/drawing/2014/main" id="{00000000-0008-0000-0A00-00006D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70" name="Text Box 1">
          <a:extLst>
            <a:ext uri="{FF2B5EF4-FFF2-40B4-BE49-F238E27FC236}">
              <a16:creationId xmlns:a16="http://schemas.microsoft.com/office/drawing/2014/main" id="{00000000-0008-0000-0A00-00006E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71" name="Text Box 1">
          <a:extLst>
            <a:ext uri="{FF2B5EF4-FFF2-40B4-BE49-F238E27FC236}">
              <a16:creationId xmlns:a16="http://schemas.microsoft.com/office/drawing/2014/main" id="{00000000-0008-0000-0A00-00006F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72" name="Text Box 1">
          <a:extLst>
            <a:ext uri="{FF2B5EF4-FFF2-40B4-BE49-F238E27FC236}">
              <a16:creationId xmlns:a16="http://schemas.microsoft.com/office/drawing/2014/main" id="{00000000-0008-0000-0A00-000070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73" name="Text Box 1">
          <a:extLst>
            <a:ext uri="{FF2B5EF4-FFF2-40B4-BE49-F238E27FC236}">
              <a16:creationId xmlns:a16="http://schemas.microsoft.com/office/drawing/2014/main" id="{00000000-0008-0000-0A00-000071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74" name="Text Box 1">
          <a:extLst>
            <a:ext uri="{FF2B5EF4-FFF2-40B4-BE49-F238E27FC236}">
              <a16:creationId xmlns:a16="http://schemas.microsoft.com/office/drawing/2014/main" id="{00000000-0008-0000-0A00-000072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75" name="Text Box 1">
          <a:extLst>
            <a:ext uri="{FF2B5EF4-FFF2-40B4-BE49-F238E27FC236}">
              <a16:creationId xmlns:a16="http://schemas.microsoft.com/office/drawing/2014/main" id="{00000000-0008-0000-0A00-000073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76" name="Text Box 1">
          <a:extLst>
            <a:ext uri="{FF2B5EF4-FFF2-40B4-BE49-F238E27FC236}">
              <a16:creationId xmlns:a16="http://schemas.microsoft.com/office/drawing/2014/main" id="{00000000-0008-0000-0A00-000074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77" name="Text Box 1">
          <a:extLst>
            <a:ext uri="{FF2B5EF4-FFF2-40B4-BE49-F238E27FC236}">
              <a16:creationId xmlns:a16="http://schemas.microsoft.com/office/drawing/2014/main" id="{00000000-0008-0000-0A00-000075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78" name="Text Box 1">
          <a:extLst>
            <a:ext uri="{FF2B5EF4-FFF2-40B4-BE49-F238E27FC236}">
              <a16:creationId xmlns:a16="http://schemas.microsoft.com/office/drawing/2014/main" id="{00000000-0008-0000-0A00-000076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79" name="Text Box 1">
          <a:extLst>
            <a:ext uri="{FF2B5EF4-FFF2-40B4-BE49-F238E27FC236}">
              <a16:creationId xmlns:a16="http://schemas.microsoft.com/office/drawing/2014/main" id="{00000000-0008-0000-0A00-000077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80" name="Text Box 1">
          <a:extLst>
            <a:ext uri="{FF2B5EF4-FFF2-40B4-BE49-F238E27FC236}">
              <a16:creationId xmlns:a16="http://schemas.microsoft.com/office/drawing/2014/main" id="{00000000-0008-0000-0A00-000078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81" name="Text Box 1">
          <a:extLst>
            <a:ext uri="{FF2B5EF4-FFF2-40B4-BE49-F238E27FC236}">
              <a16:creationId xmlns:a16="http://schemas.microsoft.com/office/drawing/2014/main" id="{00000000-0008-0000-0A00-000079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82" name="Text Box 1">
          <a:extLst>
            <a:ext uri="{FF2B5EF4-FFF2-40B4-BE49-F238E27FC236}">
              <a16:creationId xmlns:a16="http://schemas.microsoft.com/office/drawing/2014/main" id="{00000000-0008-0000-0A00-00007A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83" name="Text Box 1">
          <a:extLst>
            <a:ext uri="{FF2B5EF4-FFF2-40B4-BE49-F238E27FC236}">
              <a16:creationId xmlns:a16="http://schemas.microsoft.com/office/drawing/2014/main" id="{00000000-0008-0000-0A00-00007B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84" name="Text Box 1">
          <a:extLst>
            <a:ext uri="{FF2B5EF4-FFF2-40B4-BE49-F238E27FC236}">
              <a16:creationId xmlns:a16="http://schemas.microsoft.com/office/drawing/2014/main" id="{00000000-0008-0000-0A00-00007C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85" name="Text Box 1">
          <a:extLst>
            <a:ext uri="{FF2B5EF4-FFF2-40B4-BE49-F238E27FC236}">
              <a16:creationId xmlns:a16="http://schemas.microsoft.com/office/drawing/2014/main" id="{00000000-0008-0000-0A00-00007D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86" name="Text Box 1">
          <a:extLst>
            <a:ext uri="{FF2B5EF4-FFF2-40B4-BE49-F238E27FC236}">
              <a16:creationId xmlns:a16="http://schemas.microsoft.com/office/drawing/2014/main" id="{00000000-0008-0000-0A00-00007E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87" name="Text Box 1">
          <a:extLst>
            <a:ext uri="{FF2B5EF4-FFF2-40B4-BE49-F238E27FC236}">
              <a16:creationId xmlns:a16="http://schemas.microsoft.com/office/drawing/2014/main" id="{00000000-0008-0000-0A00-00007F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88" name="Text Box 1">
          <a:extLst>
            <a:ext uri="{FF2B5EF4-FFF2-40B4-BE49-F238E27FC236}">
              <a16:creationId xmlns:a16="http://schemas.microsoft.com/office/drawing/2014/main" id="{00000000-0008-0000-0A00-000080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89" name="Text Box 1">
          <a:extLst>
            <a:ext uri="{FF2B5EF4-FFF2-40B4-BE49-F238E27FC236}">
              <a16:creationId xmlns:a16="http://schemas.microsoft.com/office/drawing/2014/main" id="{00000000-0008-0000-0A00-000081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90" name="Text Box 1">
          <a:extLst>
            <a:ext uri="{FF2B5EF4-FFF2-40B4-BE49-F238E27FC236}">
              <a16:creationId xmlns:a16="http://schemas.microsoft.com/office/drawing/2014/main" id="{00000000-0008-0000-0A00-000082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91" name="Text Box 1">
          <a:extLst>
            <a:ext uri="{FF2B5EF4-FFF2-40B4-BE49-F238E27FC236}">
              <a16:creationId xmlns:a16="http://schemas.microsoft.com/office/drawing/2014/main" id="{00000000-0008-0000-0A00-000083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92" name="Text Box 1">
          <a:extLst>
            <a:ext uri="{FF2B5EF4-FFF2-40B4-BE49-F238E27FC236}">
              <a16:creationId xmlns:a16="http://schemas.microsoft.com/office/drawing/2014/main" id="{00000000-0008-0000-0A00-000084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93" name="Text Box 1">
          <a:extLst>
            <a:ext uri="{FF2B5EF4-FFF2-40B4-BE49-F238E27FC236}">
              <a16:creationId xmlns:a16="http://schemas.microsoft.com/office/drawing/2014/main" id="{00000000-0008-0000-0A00-000085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94" name="Text Box 1">
          <a:extLst>
            <a:ext uri="{FF2B5EF4-FFF2-40B4-BE49-F238E27FC236}">
              <a16:creationId xmlns:a16="http://schemas.microsoft.com/office/drawing/2014/main" id="{00000000-0008-0000-0A00-000086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95" name="Text Box 1">
          <a:extLst>
            <a:ext uri="{FF2B5EF4-FFF2-40B4-BE49-F238E27FC236}">
              <a16:creationId xmlns:a16="http://schemas.microsoft.com/office/drawing/2014/main" id="{00000000-0008-0000-0A00-000087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96" name="Text Box 1">
          <a:extLst>
            <a:ext uri="{FF2B5EF4-FFF2-40B4-BE49-F238E27FC236}">
              <a16:creationId xmlns:a16="http://schemas.microsoft.com/office/drawing/2014/main" id="{00000000-0008-0000-0A00-000088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97" name="Text Box 1">
          <a:extLst>
            <a:ext uri="{FF2B5EF4-FFF2-40B4-BE49-F238E27FC236}">
              <a16:creationId xmlns:a16="http://schemas.microsoft.com/office/drawing/2014/main" id="{00000000-0008-0000-0A00-000089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98" name="Text Box 1">
          <a:extLst>
            <a:ext uri="{FF2B5EF4-FFF2-40B4-BE49-F238E27FC236}">
              <a16:creationId xmlns:a16="http://schemas.microsoft.com/office/drawing/2014/main" id="{00000000-0008-0000-0A00-00008A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99" name="Text Box 1">
          <a:extLst>
            <a:ext uri="{FF2B5EF4-FFF2-40B4-BE49-F238E27FC236}">
              <a16:creationId xmlns:a16="http://schemas.microsoft.com/office/drawing/2014/main" id="{00000000-0008-0000-0A00-00008B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00" name="Text Box 1">
          <a:extLst>
            <a:ext uri="{FF2B5EF4-FFF2-40B4-BE49-F238E27FC236}">
              <a16:creationId xmlns:a16="http://schemas.microsoft.com/office/drawing/2014/main" id="{00000000-0008-0000-0A00-00008C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01" name="Text Box 1">
          <a:extLst>
            <a:ext uri="{FF2B5EF4-FFF2-40B4-BE49-F238E27FC236}">
              <a16:creationId xmlns:a16="http://schemas.microsoft.com/office/drawing/2014/main" id="{00000000-0008-0000-0A00-00008D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02" name="Text Box 1">
          <a:extLst>
            <a:ext uri="{FF2B5EF4-FFF2-40B4-BE49-F238E27FC236}">
              <a16:creationId xmlns:a16="http://schemas.microsoft.com/office/drawing/2014/main" id="{00000000-0008-0000-0A00-00008E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03" name="Text Box 1">
          <a:extLst>
            <a:ext uri="{FF2B5EF4-FFF2-40B4-BE49-F238E27FC236}">
              <a16:creationId xmlns:a16="http://schemas.microsoft.com/office/drawing/2014/main" id="{00000000-0008-0000-0A00-00008F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04" name="Text Box 1">
          <a:extLst>
            <a:ext uri="{FF2B5EF4-FFF2-40B4-BE49-F238E27FC236}">
              <a16:creationId xmlns:a16="http://schemas.microsoft.com/office/drawing/2014/main" id="{00000000-0008-0000-0A00-000090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05" name="Text Box 1">
          <a:extLst>
            <a:ext uri="{FF2B5EF4-FFF2-40B4-BE49-F238E27FC236}">
              <a16:creationId xmlns:a16="http://schemas.microsoft.com/office/drawing/2014/main" id="{00000000-0008-0000-0A00-000091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06" name="Text Box 1">
          <a:extLst>
            <a:ext uri="{FF2B5EF4-FFF2-40B4-BE49-F238E27FC236}">
              <a16:creationId xmlns:a16="http://schemas.microsoft.com/office/drawing/2014/main" id="{00000000-0008-0000-0A00-000092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07" name="Text Box 1">
          <a:extLst>
            <a:ext uri="{FF2B5EF4-FFF2-40B4-BE49-F238E27FC236}">
              <a16:creationId xmlns:a16="http://schemas.microsoft.com/office/drawing/2014/main" id="{00000000-0008-0000-0A00-000093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08" name="Text Box 1">
          <a:extLst>
            <a:ext uri="{FF2B5EF4-FFF2-40B4-BE49-F238E27FC236}">
              <a16:creationId xmlns:a16="http://schemas.microsoft.com/office/drawing/2014/main" id="{00000000-0008-0000-0A00-000094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09" name="Text Box 1">
          <a:extLst>
            <a:ext uri="{FF2B5EF4-FFF2-40B4-BE49-F238E27FC236}">
              <a16:creationId xmlns:a16="http://schemas.microsoft.com/office/drawing/2014/main" id="{00000000-0008-0000-0A00-000095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10" name="Text Box 1">
          <a:extLst>
            <a:ext uri="{FF2B5EF4-FFF2-40B4-BE49-F238E27FC236}">
              <a16:creationId xmlns:a16="http://schemas.microsoft.com/office/drawing/2014/main" id="{00000000-0008-0000-0A00-000096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11" name="Text Box 1">
          <a:extLst>
            <a:ext uri="{FF2B5EF4-FFF2-40B4-BE49-F238E27FC236}">
              <a16:creationId xmlns:a16="http://schemas.microsoft.com/office/drawing/2014/main" id="{00000000-0008-0000-0A00-000097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12" name="Text Box 1">
          <a:extLst>
            <a:ext uri="{FF2B5EF4-FFF2-40B4-BE49-F238E27FC236}">
              <a16:creationId xmlns:a16="http://schemas.microsoft.com/office/drawing/2014/main" id="{00000000-0008-0000-0A00-000098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13" name="Text Box 1">
          <a:extLst>
            <a:ext uri="{FF2B5EF4-FFF2-40B4-BE49-F238E27FC236}">
              <a16:creationId xmlns:a16="http://schemas.microsoft.com/office/drawing/2014/main" id="{00000000-0008-0000-0A00-000099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14" name="Text Box 1">
          <a:extLst>
            <a:ext uri="{FF2B5EF4-FFF2-40B4-BE49-F238E27FC236}">
              <a16:creationId xmlns:a16="http://schemas.microsoft.com/office/drawing/2014/main" id="{00000000-0008-0000-0A00-00009A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15" name="Text Box 1">
          <a:extLst>
            <a:ext uri="{FF2B5EF4-FFF2-40B4-BE49-F238E27FC236}">
              <a16:creationId xmlns:a16="http://schemas.microsoft.com/office/drawing/2014/main" id="{00000000-0008-0000-0A00-00009B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16" name="Text Box 1">
          <a:extLst>
            <a:ext uri="{FF2B5EF4-FFF2-40B4-BE49-F238E27FC236}">
              <a16:creationId xmlns:a16="http://schemas.microsoft.com/office/drawing/2014/main" id="{00000000-0008-0000-0A00-00009C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17" name="Text Box 1">
          <a:extLst>
            <a:ext uri="{FF2B5EF4-FFF2-40B4-BE49-F238E27FC236}">
              <a16:creationId xmlns:a16="http://schemas.microsoft.com/office/drawing/2014/main" id="{00000000-0008-0000-0A00-00009D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18" name="Text Box 1">
          <a:extLst>
            <a:ext uri="{FF2B5EF4-FFF2-40B4-BE49-F238E27FC236}">
              <a16:creationId xmlns:a16="http://schemas.microsoft.com/office/drawing/2014/main" id="{00000000-0008-0000-0A00-00009E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19" name="Text Box 1">
          <a:extLst>
            <a:ext uri="{FF2B5EF4-FFF2-40B4-BE49-F238E27FC236}">
              <a16:creationId xmlns:a16="http://schemas.microsoft.com/office/drawing/2014/main" id="{00000000-0008-0000-0A00-00009F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20" name="Text Box 1">
          <a:extLst>
            <a:ext uri="{FF2B5EF4-FFF2-40B4-BE49-F238E27FC236}">
              <a16:creationId xmlns:a16="http://schemas.microsoft.com/office/drawing/2014/main" id="{00000000-0008-0000-0A00-0000A0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21" name="Text Box 1">
          <a:extLst>
            <a:ext uri="{FF2B5EF4-FFF2-40B4-BE49-F238E27FC236}">
              <a16:creationId xmlns:a16="http://schemas.microsoft.com/office/drawing/2014/main" id="{00000000-0008-0000-0A00-0000A1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22" name="Text Box 1">
          <a:extLst>
            <a:ext uri="{FF2B5EF4-FFF2-40B4-BE49-F238E27FC236}">
              <a16:creationId xmlns:a16="http://schemas.microsoft.com/office/drawing/2014/main" id="{00000000-0008-0000-0A00-0000A2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23" name="Text Box 1">
          <a:extLst>
            <a:ext uri="{FF2B5EF4-FFF2-40B4-BE49-F238E27FC236}">
              <a16:creationId xmlns:a16="http://schemas.microsoft.com/office/drawing/2014/main" id="{00000000-0008-0000-0A00-0000A3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24" name="Text Box 1">
          <a:extLst>
            <a:ext uri="{FF2B5EF4-FFF2-40B4-BE49-F238E27FC236}">
              <a16:creationId xmlns:a16="http://schemas.microsoft.com/office/drawing/2014/main" id="{00000000-0008-0000-0A00-0000A4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25" name="Text Box 1">
          <a:extLst>
            <a:ext uri="{FF2B5EF4-FFF2-40B4-BE49-F238E27FC236}">
              <a16:creationId xmlns:a16="http://schemas.microsoft.com/office/drawing/2014/main" id="{00000000-0008-0000-0A00-0000A5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26" name="Text Box 1">
          <a:extLst>
            <a:ext uri="{FF2B5EF4-FFF2-40B4-BE49-F238E27FC236}">
              <a16:creationId xmlns:a16="http://schemas.microsoft.com/office/drawing/2014/main" id="{00000000-0008-0000-0A00-0000A6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27" name="Text Box 1">
          <a:extLst>
            <a:ext uri="{FF2B5EF4-FFF2-40B4-BE49-F238E27FC236}">
              <a16:creationId xmlns:a16="http://schemas.microsoft.com/office/drawing/2014/main" id="{00000000-0008-0000-0A00-0000A7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28" name="Text Box 1">
          <a:extLst>
            <a:ext uri="{FF2B5EF4-FFF2-40B4-BE49-F238E27FC236}">
              <a16:creationId xmlns:a16="http://schemas.microsoft.com/office/drawing/2014/main" id="{00000000-0008-0000-0A00-0000A8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29" name="Text Box 1">
          <a:extLst>
            <a:ext uri="{FF2B5EF4-FFF2-40B4-BE49-F238E27FC236}">
              <a16:creationId xmlns:a16="http://schemas.microsoft.com/office/drawing/2014/main" id="{00000000-0008-0000-0A00-0000A9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30" name="Text Box 1">
          <a:extLst>
            <a:ext uri="{FF2B5EF4-FFF2-40B4-BE49-F238E27FC236}">
              <a16:creationId xmlns:a16="http://schemas.microsoft.com/office/drawing/2014/main" id="{00000000-0008-0000-0A00-0000AA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31" name="Text Box 1">
          <a:extLst>
            <a:ext uri="{FF2B5EF4-FFF2-40B4-BE49-F238E27FC236}">
              <a16:creationId xmlns:a16="http://schemas.microsoft.com/office/drawing/2014/main" id="{00000000-0008-0000-0A00-0000AB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32" name="Text Box 1">
          <a:extLst>
            <a:ext uri="{FF2B5EF4-FFF2-40B4-BE49-F238E27FC236}">
              <a16:creationId xmlns:a16="http://schemas.microsoft.com/office/drawing/2014/main" id="{00000000-0008-0000-0A00-0000AC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33" name="Text Box 1">
          <a:extLst>
            <a:ext uri="{FF2B5EF4-FFF2-40B4-BE49-F238E27FC236}">
              <a16:creationId xmlns:a16="http://schemas.microsoft.com/office/drawing/2014/main" id="{00000000-0008-0000-0A00-0000AD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34" name="Text Box 1">
          <a:extLst>
            <a:ext uri="{FF2B5EF4-FFF2-40B4-BE49-F238E27FC236}">
              <a16:creationId xmlns:a16="http://schemas.microsoft.com/office/drawing/2014/main" id="{00000000-0008-0000-0A00-0000AE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35" name="Text Box 1">
          <a:extLst>
            <a:ext uri="{FF2B5EF4-FFF2-40B4-BE49-F238E27FC236}">
              <a16:creationId xmlns:a16="http://schemas.microsoft.com/office/drawing/2014/main" id="{00000000-0008-0000-0A00-0000AF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36" name="Text Box 1">
          <a:extLst>
            <a:ext uri="{FF2B5EF4-FFF2-40B4-BE49-F238E27FC236}">
              <a16:creationId xmlns:a16="http://schemas.microsoft.com/office/drawing/2014/main" id="{00000000-0008-0000-0A00-0000B0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37" name="Text Box 1">
          <a:extLst>
            <a:ext uri="{FF2B5EF4-FFF2-40B4-BE49-F238E27FC236}">
              <a16:creationId xmlns:a16="http://schemas.microsoft.com/office/drawing/2014/main" id="{00000000-0008-0000-0A00-0000B1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38" name="Text Box 1">
          <a:extLst>
            <a:ext uri="{FF2B5EF4-FFF2-40B4-BE49-F238E27FC236}">
              <a16:creationId xmlns:a16="http://schemas.microsoft.com/office/drawing/2014/main" id="{00000000-0008-0000-0A00-0000B2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39" name="Text Box 1">
          <a:extLst>
            <a:ext uri="{FF2B5EF4-FFF2-40B4-BE49-F238E27FC236}">
              <a16:creationId xmlns:a16="http://schemas.microsoft.com/office/drawing/2014/main" id="{00000000-0008-0000-0A00-0000B3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40" name="Text Box 1">
          <a:extLst>
            <a:ext uri="{FF2B5EF4-FFF2-40B4-BE49-F238E27FC236}">
              <a16:creationId xmlns:a16="http://schemas.microsoft.com/office/drawing/2014/main" id="{00000000-0008-0000-0A00-0000B4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41" name="Text Box 1">
          <a:extLst>
            <a:ext uri="{FF2B5EF4-FFF2-40B4-BE49-F238E27FC236}">
              <a16:creationId xmlns:a16="http://schemas.microsoft.com/office/drawing/2014/main" id="{00000000-0008-0000-0A00-0000B5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42" name="Text Box 1">
          <a:extLst>
            <a:ext uri="{FF2B5EF4-FFF2-40B4-BE49-F238E27FC236}">
              <a16:creationId xmlns:a16="http://schemas.microsoft.com/office/drawing/2014/main" id="{00000000-0008-0000-0A00-0000B6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43" name="Text Box 1">
          <a:extLst>
            <a:ext uri="{FF2B5EF4-FFF2-40B4-BE49-F238E27FC236}">
              <a16:creationId xmlns:a16="http://schemas.microsoft.com/office/drawing/2014/main" id="{00000000-0008-0000-0A00-0000B7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44" name="Text Box 1">
          <a:extLst>
            <a:ext uri="{FF2B5EF4-FFF2-40B4-BE49-F238E27FC236}">
              <a16:creationId xmlns:a16="http://schemas.microsoft.com/office/drawing/2014/main" id="{00000000-0008-0000-0A00-0000B8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45" name="Text Box 1">
          <a:extLst>
            <a:ext uri="{FF2B5EF4-FFF2-40B4-BE49-F238E27FC236}">
              <a16:creationId xmlns:a16="http://schemas.microsoft.com/office/drawing/2014/main" id="{00000000-0008-0000-0A00-0000B9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46" name="Text Box 1">
          <a:extLst>
            <a:ext uri="{FF2B5EF4-FFF2-40B4-BE49-F238E27FC236}">
              <a16:creationId xmlns:a16="http://schemas.microsoft.com/office/drawing/2014/main" id="{00000000-0008-0000-0A00-0000BA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47" name="Text Box 1">
          <a:extLst>
            <a:ext uri="{FF2B5EF4-FFF2-40B4-BE49-F238E27FC236}">
              <a16:creationId xmlns:a16="http://schemas.microsoft.com/office/drawing/2014/main" id="{00000000-0008-0000-0A00-0000BB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48" name="Text Box 1">
          <a:extLst>
            <a:ext uri="{FF2B5EF4-FFF2-40B4-BE49-F238E27FC236}">
              <a16:creationId xmlns:a16="http://schemas.microsoft.com/office/drawing/2014/main" id="{00000000-0008-0000-0A00-0000BC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49" name="Text Box 1">
          <a:extLst>
            <a:ext uri="{FF2B5EF4-FFF2-40B4-BE49-F238E27FC236}">
              <a16:creationId xmlns:a16="http://schemas.microsoft.com/office/drawing/2014/main" id="{00000000-0008-0000-0A00-0000BD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50" name="Text Box 1">
          <a:extLst>
            <a:ext uri="{FF2B5EF4-FFF2-40B4-BE49-F238E27FC236}">
              <a16:creationId xmlns:a16="http://schemas.microsoft.com/office/drawing/2014/main" id="{00000000-0008-0000-0A00-0000BE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51" name="Text Box 1">
          <a:extLst>
            <a:ext uri="{FF2B5EF4-FFF2-40B4-BE49-F238E27FC236}">
              <a16:creationId xmlns:a16="http://schemas.microsoft.com/office/drawing/2014/main" id="{00000000-0008-0000-0A00-0000BF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52" name="Text Box 1">
          <a:extLst>
            <a:ext uri="{FF2B5EF4-FFF2-40B4-BE49-F238E27FC236}">
              <a16:creationId xmlns:a16="http://schemas.microsoft.com/office/drawing/2014/main" id="{00000000-0008-0000-0A00-0000C0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53" name="Text Box 1">
          <a:extLst>
            <a:ext uri="{FF2B5EF4-FFF2-40B4-BE49-F238E27FC236}">
              <a16:creationId xmlns:a16="http://schemas.microsoft.com/office/drawing/2014/main" id="{00000000-0008-0000-0A00-0000C1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54" name="Text Box 1">
          <a:extLst>
            <a:ext uri="{FF2B5EF4-FFF2-40B4-BE49-F238E27FC236}">
              <a16:creationId xmlns:a16="http://schemas.microsoft.com/office/drawing/2014/main" id="{00000000-0008-0000-0A00-0000C2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55" name="Text Box 1">
          <a:extLst>
            <a:ext uri="{FF2B5EF4-FFF2-40B4-BE49-F238E27FC236}">
              <a16:creationId xmlns:a16="http://schemas.microsoft.com/office/drawing/2014/main" id="{00000000-0008-0000-0A00-0000C3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56" name="Text Box 1">
          <a:extLst>
            <a:ext uri="{FF2B5EF4-FFF2-40B4-BE49-F238E27FC236}">
              <a16:creationId xmlns:a16="http://schemas.microsoft.com/office/drawing/2014/main" id="{00000000-0008-0000-0A00-0000C4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57" name="Text Box 1">
          <a:extLst>
            <a:ext uri="{FF2B5EF4-FFF2-40B4-BE49-F238E27FC236}">
              <a16:creationId xmlns:a16="http://schemas.microsoft.com/office/drawing/2014/main" id="{00000000-0008-0000-0A00-0000C5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58" name="Text Box 1">
          <a:extLst>
            <a:ext uri="{FF2B5EF4-FFF2-40B4-BE49-F238E27FC236}">
              <a16:creationId xmlns:a16="http://schemas.microsoft.com/office/drawing/2014/main" id="{00000000-0008-0000-0A00-0000C6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59" name="Text Box 1">
          <a:extLst>
            <a:ext uri="{FF2B5EF4-FFF2-40B4-BE49-F238E27FC236}">
              <a16:creationId xmlns:a16="http://schemas.microsoft.com/office/drawing/2014/main" id="{00000000-0008-0000-0A00-0000C7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60" name="Text Box 1">
          <a:extLst>
            <a:ext uri="{FF2B5EF4-FFF2-40B4-BE49-F238E27FC236}">
              <a16:creationId xmlns:a16="http://schemas.microsoft.com/office/drawing/2014/main" id="{00000000-0008-0000-0A00-0000C8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61" name="Text Box 1">
          <a:extLst>
            <a:ext uri="{FF2B5EF4-FFF2-40B4-BE49-F238E27FC236}">
              <a16:creationId xmlns:a16="http://schemas.microsoft.com/office/drawing/2014/main" id="{00000000-0008-0000-0A00-0000C9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62" name="Text Box 1">
          <a:extLst>
            <a:ext uri="{FF2B5EF4-FFF2-40B4-BE49-F238E27FC236}">
              <a16:creationId xmlns:a16="http://schemas.microsoft.com/office/drawing/2014/main" id="{00000000-0008-0000-0A00-0000CA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63" name="Text Box 1">
          <a:extLst>
            <a:ext uri="{FF2B5EF4-FFF2-40B4-BE49-F238E27FC236}">
              <a16:creationId xmlns:a16="http://schemas.microsoft.com/office/drawing/2014/main" id="{00000000-0008-0000-0A00-0000CB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64" name="Text Box 1">
          <a:extLst>
            <a:ext uri="{FF2B5EF4-FFF2-40B4-BE49-F238E27FC236}">
              <a16:creationId xmlns:a16="http://schemas.microsoft.com/office/drawing/2014/main" id="{00000000-0008-0000-0A00-0000CC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65" name="Text Box 1">
          <a:extLst>
            <a:ext uri="{FF2B5EF4-FFF2-40B4-BE49-F238E27FC236}">
              <a16:creationId xmlns:a16="http://schemas.microsoft.com/office/drawing/2014/main" id="{00000000-0008-0000-0A00-0000CD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66" name="Text Box 1">
          <a:extLst>
            <a:ext uri="{FF2B5EF4-FFF2-40B4-BE49-F238E27FC236}">
              <a16:creationId xmlns:a16="http://schemas.microsoft.com/office/drawing/2014/main" id="{00000000-0008-0000-0A00-0000CE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67" name="Text Box 1">
          <a:extLst>
            <a:ext uri="{FF2B5EF4-FFF2-40B4-BE49-F238E27FC236}">
              <a16:creationId xmlns:a16="http://schemas.microsoft.com/office/drawing/2014/main" id="{00000000-0008-0000-0A00-0000CF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68" name="Text Box 1">
          <a:extLst>
            <a:ext uri="{FF2B5EF4-FFF2-40B4-BE49-F238E27FC236}">
              <a16:creationId xmlns:a16="http://schemas.microsoft.com/office/drawing/2014/main" id="{00000000-0008-0000-0A00-0000D0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69" name="Text Box 1">
          <a:extLst>
            <a:ext uri="{FF2B5EF4-FFF2-40B4-BE49-F238E27FC236}">
              <a16:creationId xmlns:a16="http://schemas.microsoft.com/office/drawing/2014/main" id="{00000000-0008-0000-0A00-0000D1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70" name="Text Box 1">
          <a:extLst>
            <a:ext uri="{FF2B5EF4-FFF2-40B4-BE49-F238E27FC236}">
              <a16:creationId xmlns:a16="http://schemas.microsoft.com/office/drawing/2014/main" id="{00000000-0008-0000-0A00-0000D2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71" name="Text Box 1">
          <a:extLst>
            <a:ext uri="{FF2B5EF4-FFF2-40B4-BE49-F238E27FC236}">
              <a16:creationId xmlns:a16="http://schemas.microsoft.com/office/drawing/2014/main" id="{00000000-0008-0000-0A00-0000D3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72" name="Text Box 1">
          <a:extLst>
            <a:ext uri="{FF2B5EF4-FFF2-40B4-BE49-F238E27FC236}">
              <a16:creationId xmlns:a16="http://schemas.microsoft.com/office/drawing/2014/main" id="{00000000-0008-0000-0A00-0000D4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73" name="Text Box 1">
          <a:extLst>
            <a:ext uri="{FF2B5EF4-FFF2-40B4-BE49-F238E27FC236}">
              <a16:creationId xmlns:a16="http://schemas.microsoft.com/office/drawing/2014/main" id="{00000000-0008-0000-0A00-0000D5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74" name="Text Box 1">
          <a:extLst>
            <a:ext uri="{FF2B5EF4-FFF2-40B4-BE49-F238E27FC236}">
              <a16:creationId xmlns:a16="http://schemas.microsoft.com/office/drawing/2014/main" id="{00000000-0008-0000-0A00-0000D6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75" name="Text Box 1">
          <a:extLst>
            <a:ext uri="{FF2B5EF4-FFF2-40B4-BE49-F238E27FC236}">
              <a16:creationId xmlns:a16="http://schemas.microsoft.com/office/drawing/2014/main" id="{00000000-0008-0000-0A00-0000D7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76" name="Text Box 1">
          <a:extLst>
            <a:ext uri="{FF2B5EF4-FFF2-40B4-BE49-F238E27FC236}">
              <a16:creationId xmlns:a16="http://schemas.microsoft.com/office/drawing/2014/main" id="{00000000-0008-0000-0A00-0000D8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77" name="Text Box 1">
          <a:extLst>
            <a:ext uri="{FF2B5EF4-FFF2-40B4-BE49-F238E27FC236}">
              <a16:creationId xmlns:a16="http://schemas.microsoft.com/office/drawing/2014/main" id="{00000000-0008-0000-0A00-0000D9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78" name="Text Box 1">
          <a:extLst>
            <a:ext uri="{FF2B5EF4-FFF2-40B4-BE49-F238E27FC236}">
              <a16:creationId xmlns:a16="http://schemas.microsoft.com/office/drawing/2014/main" id="{00000000-0008-0000-0A00-0000DA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79" name="Text Box 1">
          <a:extLst>
            <a:ext uri="{FF2B5EF4-FFF2-40B4-BE49-F238E27FC236}">
              <a16:creationId xmlns:a16="http://schemas.microsoft.com/office/drawing/2014/main" id="{00000000-0008-0000-0A00-0000DB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80" name="Text Box 1">
          <a:extLst>
            <a:ext uri="{FF2B5EF4-FFF2-40B4-BE49-F238E27FC236}">
              <a16:creationId xmlns:a16="http://schemas.microsoft.com/office/drawing/2014/main" id="{00000000-0008-0000-0A00-0000DC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81" name="Text Box 1">
          <a:extLst>
            <a:ext uri="{FF2B5EF4-FFF2-40B4-BE49-F238E27FC236}">
              <a16:creationId xmlns:a16="http://schemas.microsoft.com/office/drawing/2014/main" id="{00000000-0008-0000-0A00-0000DD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82" name="Text Box 1">
          <a:extLst>
            <a:ext uri="{FF2B5EF4-FFF2-40B4-BE49-F238E27FC236}">
              <a16:creationId xmlns:a16="http://schemas.microsoft.com/office/drawing/2014/main" id="{00000000-0008-0000-0A00-0000DE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83" name="Text Box 1">
          <a:extLst>
            <a:ext uri="{FF2B5EF4-FFF2-40B4-BE49-F238E27FC236}">
              <a16:creationId xmlns:a16="http://schemas.microsoft.com/office/drawing/2014/main" id="{00000000-0008-0000-0A00-0000DF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84" name="Text Box 1">
          <a:extLst>
            <a:ext uri="{FF2B5EF4-FFF2-40B4-BE49-F238E27FC236}">
              <a16:creationId xmlns:a16="http://schemas.microsoft.com/office/drawing/2014/main" id="{00000000-0008-0000-0A00-0000E0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85" name="Text Box 1">
          <a:extLst>
            <a:ext uri="{FF2B5EF4-FFF2-40B4-BE49-F238E27FC236}">
              <a16:creationId xmlns:a16="http://schemas.microsoft.com/office/drawing/2014/main" id="{00000000-0008-0000-0A00-0000E1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86" name="Text Box 1">
          <a:extLst>
            <a:ext uri="{FF2B5EF4-FFF2-40B4-BE49-F238E27FC236}">
              <a16:creationId xmlns:a16="http://schemas.microsoft.com/office/drawing/2014/main" id="{00000000-0008-0000-0A00-0000E2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87" name="Text Box 1">
          <a:extLst>
            <a:ext uri="{FF2B5EF4-FFF2-40B4-BE49-F238E27FC236}">
              <a16:creationId xmlns:a16="http://schemas.microsoft.com/office/drawing/2014/main" id="{00000000-0008-0000-0A00-0000E3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88" name="Text Box 1">
          <a:extLst>
            <a:ext uri="{FF2B5EF4-FFF2-40B4-BE49-F238E27FC236}">
              <a16:creationId xmlns:a16="http://schemas.microsoft.com/office/drawing/2014/main" id="{00000000-0008-0000-0A00-0000E4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89" name="Text Box 1">
          <a:extLst>
            <a:ext uri="{FF2B5EF4-FFF2-40B4-BE49-F238E27FC236}">
              <a16:creationId xmlns:a16="http://schemas.microsoft.com/office/drawing/2014/main" id="{00000000-0008-0000-0A00-0000E5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90" name="Text Box 1">
          <a:extLst>
            <a:ext uri="{FF2B5EF4-FFF2-40B4-BE49-F238E27FC236}">
              <a16:creationId xmlns:a16="http://schemas.microsoft.com/office/drawing/2014/main" id="{00000000-0008-0000-0A00-0000E6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91" name="Text Box 1">
          <a:extLst>
            <a:ext uri="{FF2B5EF4-FFF2-40B4-BE49-F238E27FC236}">
              <a16:creationId xmlns:a16="http://schemas.microsoft.com/office/drawing/2014/main" id="{00000000-0008-0000-0A00-0000E7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92" name="Text Box 1">
          <a:extLst>
            <a:ext uri="{FF2B5EF4-FFF2-40B4-BE49-F238E27FC236}">
              <a16:creationId xmlns:a16="http://schemas.microsoft.com/office/drawing/2014/main" id="{00000000-0008-0000-0A00-0000E8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93" name="Text Box 1">
          <a:extLst>
            <a:ext uri="{FF2B5EF4-FFF2-40B4-BE49-F238E27FC236}">
              <a16:creationId xmlns:a16="http://schemas.microsoft.com/office/drawing/2014/main" id="{00000000-0008-0000-0A00-0000E9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94" name="Text Box 1">
          <a:extLst>
            <a:ext uri="{FF2B5EF4-FFF2-40B4-BE49-F238E27FC236}">
              <a16:creationId xmlns:a16="http://schemas.microsoft.com/office/drawing/2014/main" id="{00000000-0008-0000-0A00-0000EA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95" name="Text Box 1">
          <a:extLst>
            <a:ext uri="{FF2B5EF4-FFF2-40B4-BE49-F238E27FC236}">
              <a16:creationId xmlns:a16="http://schemas.microsoft.com/office/drawing/2014/main" id="{00000000-0008-0000-0A00-0000EB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96" name="Text Box 1">
          <a:extLst>
            <a:ext uri="{FF2B5EF4-FFF2-40B4-BE49-F238E27FC236}">
              <a16:creationId xmlns:a16="http://schemas.microsoft.com/office/drawing/2014/main" id="{00000000-0008-0000-0A00-0000EC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97" name="Text Box 1">
          <a:extLst>
            <a:ext uri="{FF2B5EF4-FFF2-40B4-BE49-F238E27FC236}">
              <a16:creationId xmlns:a16="http://schemas.microsoft.com/office/drawing/2014/main" id="{00000000-0008-0000-0A00-0000ED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98" name="Text Box 1">
          <a:extLst>
            <a:ext uri="{FF2B5EF4-FFF2-40B4-BE49-F238E27FC236}">
              <a16:creationId xmlns:a16="http://schemas.microsoft.com/office/drawing/2014/main" id="{00000000-0008-0000-0A00-0000EE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99" name="Text Box 1">
          <a:extLst>
            <a:ext uri="{FF2B5EF4-FFF2-40B4-BE49-F238E27FC236}">
              <a16:creationId xmlns:a16="http://schemas.microsoft.com/office/drawing/2014/main" id="{00000000-0008-0000-0A00-0000EF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00" name="Text Box 1">
          <a:extLst>
            <a:ext uri="{FF2B5EF4-FFF2-40B4-BE49-F238E27FC236}">
              <a16:creationId xmlns:a16="http://schemas.microsoft.com/office/drawing/2014/main" id="{00000000-0008-0000-0A00-0000F0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01" name="Text Box 1">
          <a:extLst>
            <a:ext uri="{FF2B5EF4-FFF2-40B4-BE49-F238E27FC236}">
              <a16:creationId xmlns:a16="http://schemas.microsoft.com/office/drawing/2014/main" id="{00000000-0008-0000-0A00-0000F1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02" name="Text Box 1">
          <a:extLst>
            <a:ext uri="{FF2B5EF4-FFF2-40B4-BE49-F238E27FC236}">
              <a16:creationId xmlns:a16="http://schemas.microsoft.com/office/drawing/2014/main" id="{00000000-0008-0000-0A00-0000F2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03" name="Text Box 1">
          <a:extLst>
            <a:ext uri="{FF2B5EF4-FFF2-40B4-BE49-F238E27FC236}">
              <a16:creationId xmlns:a16="http://schemas.microsoft.com/office/drawing/2014/main" id="{00000000-0008-0000-0A00-0000F3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04" name="Text Box 1">
          <a:extLst>
            <a:ext uri="{FF2B5EF4-FFF2-40B4-BE49-F238E27FC236}">
              <a16:creationId xmlns:a16="http://schemas.microsoft.com/office/drawing/2014/main" id="{00000000-0008-0000-0A00-0000F4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05" name="Text Box 1">
          <a:extLst>
            <a:ext uri="{FF2B5EF4-FFF2-40B4-BE49-F238E27FC236}">
              <a16:creationId xmlns:a16="http://schemas.microsoft.com/office/drawing/2014/main" id="{00000000-0008-0000-0A00-0000F5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06" name="Text Box 1">
          <a:extLst>
            <a:ext uri="{FF2B5EF4-FFF2-40B4-BE49-F238E27FC236}">
              <a16:creationId xmlns:a16="http://schemas.microsoft.com/office/drawing/2014/main" id="{00000000-0008-0000-0A00-0000F6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07" name="Text Box 1">
          <a:extLst>
            <a:ext uri="{FF2B5EF4-FFF2-40B4-BE49-F238E27FC236}">
              <a16:creationId xmlns:a16="http://schemas.microsoft.com/office/drawing/2014/main" id="{00000000-0008-0000-0A00-0000F7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08" name="Text Box 1">
          <a:extLst>
            <a:ext uri="{FF2B5EF4-FFF2-40B4-BE49-F238E27FC236}">
              <a16:creationId xmlns:a16="http://schemas.microsoft.com/office/drawing/2014/main" id="{00000000-0008-0000-0A00-0000F8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09" name="Text Box 1">
          <a:extLst>
            <a:ext uri="{FF2B5EF4-FFF2-40B4-BE49-F238E27FC236}">
              <a16:creationId xmlns:a16="http://schemas.microsoft.com/office/drawing/2014/main" id="{00000000-0008-0000-0A00-0000F9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10" name="Text Box 1">
          <a:extLst>
            <a:ext uri="{FF2B5EF4-FFF2-40B4-BE49-F238E27FC236}">
              <a16:creationId xmlns:a16="http://schemas.microsoft.com/office/drawing/2014/main" id="{00000000-0008-0000-0A00-0000FA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11" name="Text Box 1">
          <a:extLst>
            <a:ext uri="{FF2B5EF4-FFF2-40B4-BE49-F238E27FC236}">
              <a16:creationId xmlns:a16="http://schemas.microsoft.com/office/drawing/2014/main" id="{00000000-0008-0000-0A00-0000FB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12" name="Text Box 1">
          <a:extLst>
            <a:ext uri="{FF2B5EF4-FFF2-40B4-BE49-F238E27FC236}">
              <a16:creationId xmlns:a16="http://schemas.microsoft.com/office/drawing/2014/main" id="{00000000-0008-0000-0A00-0000FC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13" name="Text Box 1">
          <a:extLst>
            <a:ext uri="{FF2B5EF4-FFF2-40B4-BE49-F238E27FC236}">
              <a16:creationId xmlns:a16="http://schemas.microsoft.com/office/drawing/2014/main" id="{00000000-0008-0000-0A00-0000FD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14" name="Text Box 1">
          <a:extLst>
            <a:ext uri="{FF2B5EF4-FFF2-40B4-BE49-F238E27FC236}">
              <a16:creationId xmlns:a16="http://schemas.microsoft.com/office/drawing/2014/main" id="{00000000-0008-0000-0A00-0000FE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15" name="Text Box 1">
          <a:extLst>
            <a:ext uri="{FF2B5EF4-FFF2-40B4-BE49-F238E27FC236}">
              <a16:creationId xmlns:a16="http://schemas.microsoft.com/office/drawing/2014/main" id="{00000000-0008-0000-0A00-0000FF03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16" name="Text Box 1">
          <a:extLst>
            <a:ext uri="{FF2B5EF4-FFF2-40B4-BE49-F238E27FC236}">
              <a16:creationId xmlns:a16="http://schemas.microsoft.com/office/drawing/2014/main" id="{00000000-0008-0000-0A00-000000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17" name="Text Box 1">
          <a:extLst>
            <a:ext uri="{FF2B5EF4-FFF2-40B4-BE49-F238E27FC236}">
              <a16:creationId xmlns:a16="http://schemas.microsoft.com/office/drawing/2014/main" id="{00000000-0008-0000-0A00-000001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18" name="Text Box 1">
          <a:extLst>
            <a:ext uri="{FF2B5EF4-FFF2-40B4-BE49-F238E27FC236}">
              <a16:creationId xmlns:a16="http://schemas.microsoft.com/office/drawing/2014/main" id="{00000000-0008-0000-0A00-000002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19" name="Text Box 1">
          <a:extLst>
            <a:ext uri="{FF2B5EF4-FFF2-40B4-BE49-F238E27FC236}">
              <a16:creationId xmlns:a16="http://schemas.microsoft.com/office/drawing/2014/main" id="{00000000-0008-0000-0A00-000003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20" name="Text Box 1">
          <a:extLst>
            <a:ext uri="{FF2B5EF4-FFF2-40B4-BE49-F238E27FC236}">
              <a16:creationId xmlns:a16="http://schemas.microsoft.com/office/drawing/2014/main" id="{00000000-0008-0000-0A00-000004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21" name="Text Box 1">
          <a:extLst>
            <a:ext uri="{FF2B5EF4-FFF2-40B4-BE49-F238E27FC236}">
              <a16:creationId xmlns:a16="http://schemas.microsoft.com/office/drawing/2014/main" id="{00000000-0008-0000-0A00-000005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22" name="Text Box 1">
          <a:extLst>
            <a:ext uri="{FF2B5EF4-FFF2-40B4-BE49-F238E27FC236}">
              <a16:creationId xmlns:a16="http://schemas.microsoft.com/office/drawing/2014/main" id="{00000000-0008-0000-0A00-000006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23" name="Text Box 1">
          <a:extLst>
            <a:ext uri="{FF2B5EF4-FFF2-40B4-BE49-F238E27FC236}">
              <a16:creationId xmlns:a16="http://schemas.microsoft.com/office/drawing/2014/main" id="{00000000-0008-0000-0A00-000007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24" name="Text Box 1">
          <a:extLst>
            <a:ext uri="{FF2B5EF4-FFF2-40B4-BE49-F238E27FC236}">
              <a16:creationId xmlns:a16="http://schemas.microsoft.com/office/drawing/2014/main" id="{00000000-0008-0000-0A00-000008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25" name="Text Box 1">
          <a:extLst>
            <a:ext uri="{FF2B5EF4-FFF2-40B4-BE49-F238E27FC236}">
              <a16:creationId xmlns:a16="http://schemas.microsoft.com/office/drawing/2014/main" id="{00000000-0008-0000-0A00-000009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26" name="Text Box 1">
          <a:extLst>
            <a:ext uri="{FF2B5EF4-FFF2-40B4-BE49-F238E27FC236}">
              <a16:creationId xmlns:a16="http://schemas.microsoft.com/office/drawing/2014/main" id="{00000000-0008-0000-0A00-00000A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27" name="Text Box 1">
          <a:extLst>
            <a:ext uri="{FF2B5EF4-FFF2-40B4-BE49-F238E27FC236}">
              <a16:creationId xmlns:a16="http://schemas.microsoft.com/office/drawing/2014/main" id="{00000000-0008-0000-0A00-00000B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28" name="Text Box 1">
          <a:extLst>
            <a:ext uri="{FF2B5EF4-FFF2-40B4-BE49-F238E27FC236}">
              <a16:creationId xmlns:a16="http://schemas.microsoft.com/office/drawing/2014/main" id="{00000000-0008-0000-0A00-00000C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29" name="Text Box 1">
          <a:extLst>
            <a:ext uri="{FF2B5EF4-FFF2-40B4-BE49-F238E27FC236}">
              <a16:creationId xmlns:a16="http://schemas.microsoft.com/office/drawing/2014/main" id="{00000000-0008-0000-0A00-00000D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30" name="Text Box 1">
          <a:extLst>
            <a:ext uri="{FF2B5EF4-FFF2-40B4-BE49-F238E27FC236}">
              <a16:creationId xmlns:a16="http://schemas.microsoft.com/office/drawing/2014/main" id="{00000000-0008-0000-0A00-00000E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31" name="Text Box 1">
          <a:extLst>
            <a:ext uri="{FF2B5EF4-FFF2-40B4-BE49-F238E27FC236}">
              <a16:creationId xmlns:a16="http://schemas.microsoft.com/office/drawing/2014/main" id="{00000000-0008-0000-0A00-00000F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32" name="Text Box 1">
          <a:extLst>
            <a:ext uri="{FF2B5EF4-FFF2-40B4-BE49-F238E27FC236}">
              <a16:creationId xmlns:a16="http://schemas.microsoft.com/office/drawing/2014/main" id="{00000000-0008-0000-0A00-000010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33" name="Text Box 1">
          <a:extLst>
            <a:ext uri="{FF2B5EF4-FFF2-40B4-BE49-F238E27FC236}">
              <a16:creationId xmlns:a16="http://schemas.microsoft.com/office/drawing/2014/main" id="{00000000-0008-0000-0A00-000011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34" name="Text Box 1">
          <a:extLst>
            <a:ext uri="{FF2B5EF4-FFF2-40B4-BE49-F238E27FC236}">
              <a16:creationId xmlns:a16="http://schemas.microsoft.com/office/drawing/2014/main" id="{00000000-0008-0000-0A00-000012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35" name="Text Box 1">
          <a:extLst>
            <a:ext uri="{FF2B5EF4-FFF2-40B4-BE49-F238E27FC236}">
              <a16:creationId xmlns:a16="http://schemas.microsoft.com/office/drawing/2014/main" id="{00000000-0008-0000-0A00-000013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36" name="Text Box 1">
          <a:extLst>
            <a:ext uri="{FF2B5EF4-FFF2-40B4-BE49-F238E27FC236}">
              <a16:creationId xmlns:a16="http://schemas.microsoft.com/office/drawing/2014/main" id="{00000000-0008-0000-0A00-000014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37" name="Text Box 1">
          <a:extLst>
            <a:ext uri="{FF2B5EF4-FFF2-40B4-BE49-F238E27FC236}">
              <a16:creationId xmlns:a16="http://schemas.microsoft.com/office/drawing/2014/main" id="{00000000-0008-0000-0A00-000015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38" name="Text Box 1">
          <a:extLst>
            <a:ext uri="{FF2B5EF4-FFF2-40B4-BE49-F238E27FC236}">
              <a16:creationId xmlns:a16="http://schemas.microsoft.com/office/drawing/2014/main" id="{00000000-0008-0000-0A00-000016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39" name="Text Box 1">
          <a:extLst>
            <a:ext uri="{FF2B5EF4-FFF2-40B4-BE49-F238E27FC236}">
              <a16:creationId xmlns:a16="http://schemas.microsoft.com/office/drawing/2014/main" id="{00000000-0008-0000-0A00-000017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40" name="Text Box 1">
          <a:extLst>
            <a:ext uri="{FF2B5EF4-FFF2-40B4-BE49-F238E27FC236}">
              <a16:creationId xmlns:a16="http://schemas.microsoft.com/office/drawing/2014/main" id="{00000000-0008-0000-0A00-000018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41" name="Text Box 1">
          <a:extLst>
            <a:ext uri="{FF2B5EF4-FFF2-40B4-BE49-F238E27FC236}">
              <a16:creationId xmlns:a16="http://schemas.microsoft.com/office/drawing/2014/main" id="{00000000-0008-0000-0A00-000019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42" name="Text Box 1">
          <a:extLst>
            <a:ext uri="{FF2B5EF4-FFF2-40B4-BE49-F238E27FC236}">
              <a16:creationId xmlns:a16="http://schemas.microsoft.com/office/drawing/2014/main" id="{00000000-0008-0000-0A00-00001A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43" name="Text Box 1">
          <a:extLst>
            <a:ext uri="{FF2B5EF4-FFF2-40B4-BE49-F238E27FC236}">
              <a16:creationId xmlns:a16="http://schemas.microsoft.com/office/drawing/2014/main" id="{00000000-0008-0000-0A00-00001B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44" name="Text Box 1">
          <a:extLst>
            <a:ext uri="{FF2B5EF4-FFF2-40B4-BE49-F238E27FC236}">
              <a16:creationId xmlns:a16="http://schemas.microsoft.com/office/drawing/2014/main" id="{00000000-0008-0000-0A00-00001C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45" name="Text Box 1">
          <a:extLst>
            <a:ext uri="{FF2B5EF4-FFF2-40B4-BE49-F238E27FC236}">
              <a16:creationId xmlns:a16="http://schemas.microsoft.com/office/drawing/2014/main" id="{00000000-0008-0000-0A00-00001D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46" name="Text Box 1">
          <a:extLst>
            <a:ext uri="{FF2B5EF4-FFF2-40B4-BE49-F238E27FC236}">
              <a16:creationId xmlns:a16="http://schemas.microsoft.com/office/drawing/2014/main" id="{00000000-0008-0000-0A00-00001E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47" name="Text Box 1">
          <a:extLst>
            <a:ext uri="{FF2B5EF4-FFF2-40B4-BE49-F238E27FC236}">
              <a16:creationId xmlns:a16="http://schemas.microsoft.com/office/drawing/2014/main" id="{00000000-0008-0000-0A00-00001F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48" name="Text Box 1">
          <a:extLst>
            <a:ext uri="{FF2B5EF4-FFF2-40B4-BE49-F238E27FC236}">
              <a16:creationId xmlns:a16="http://schemas.microsoft.com/office/drawing/2014/main" id="{00000000-0008-0000-0A00-000020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49" name="Text Box 1">
          <a:extLst>
            <a:ext uri="{FF2B5EF4-FFF2-40B4-BE49-F238E27FC236}">
              <a16:creationId xmlns:a16="http://schemas.microsoft.com/office/drawing/2014/main" id="{00000000-0008-0000-0A00-000021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50" name="Text Box 1">
          <a:extLst>
            <a:ext uri="{FF2B5EF4-FFF2-40B4-BE49-F238E27FC236}">
              <a16:creationId xmlns:a16="http://schemas.microsoft.com/office/drawing/2014/main" id="{00000000-0008-0000-0A00-000022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51" name="Text Box 1">
          <a:extLst>
            <a:ext uri="{FF2B5EF4-FFF2-40B4-BE49-F238E27FC236}">
              <a16:creationId xmlns:a16="http://schemas.microsoft.com/office/drawing/2014/main" id="{00000000-0008-0000-0A00-000023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52" name="Text Box 1">
          <a:extLst>
            <a:ext uri="{FF2B5EF4-FFF2-40B4-BE49-F238E27FC236}">
              <a16:creationId xmlns:a16="http://schemas.microsoft.com/office/drawing/2014/main" id="{00000000-0008-0000-0A00-000024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53" name="Text Box 1">
          <a:extLst>
            <a:ext uri="{FF2B5EF4-FFF2-40B4-BE49-F238E27FC236}">
              <a16:creationId xmlns:a16="http://schemas.microsoft.com/office/drawing/2014/main" id="{00000000-0008-0000-0A00-000025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54" name="Text Box 1">
          <a:extLst>
            <a:ext uri="{FF2B5EF4-FFF2-40B4-BE49-F238E27FC236}">
              <a16:creationId xmlns:a16="http://schemas.microsoft.com/office/drawing/2014/main" id="{00000000-0008-0000-0A00-000026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55" name="Text Box 1">
          <a:extLst>
            <a:ext uri="{FF2B5EF4-FFF2-40B4-BE49-F238E27FC236}">
              <a16:creationId xmlns:a16="http://schemas.microsoft.com/office/drawing/2014/main" id="{00000000-0008-0000-0A00-000027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56" name="Text Box 1">
          <a:extLst>
            <a:ext uri="{FF2B5EF4-FFF2-40B4-BE49-F238E27FC236}">
              <a16:creationId xmlns:a16="http://schemas.microsoft.com/office/drawing/2014/main" id="{00000000-0008-0000-0A00-000028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57" name="Text Box 1">
          <a:extLst>
            <a:ext uri="{FF2B5EF4-FFF2-40B4-BE49-F238E27FC236}">
              <a16:creationId xmlns:a16="http://schemas.microsoft.com/office/drawing/2014/main" id="{00000000-0008-0000-0A00-000029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58" name="Text Box 1">
          <a:extLst>
            <a:ext uri="{FF2B5EF4-FFF2-40B4-BE49-F238E27FC236}">
              <a16:creationId xmlns:a16="http://schemas.microsoft.com/office/drawing/2014/main" id="{00000000-0008-0000-0A00-00002A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59" name="Text Box 1">
          <a:extLst>
            <a:ext uri="{FF2B5EF4-FFF2-40B4-BE49-F238E27FC236}">
              <a16:creationId xmlns:a16="http://schemas.microsoft.com/office/drawing/2014/main" id="{00000000-0008-0000-0A00-00002B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60" name="Text Box 1">
          <a:extLst>
            <a:ext uri="{FF2B5EF4-FFF2-40B4-BE49-F238E27FC236}">
              <a16:creationId xmlns:a16="http://schemas.microsoft.com/office/drawing/2014/main" id="{00000000-0008-0000-0A00-00002C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61" name="Text Box 1">
          <a:extLst>
            <a:ext uri="{FF2B5EF4-FFF2-40B4-BE49-F238E27FC236}">
              <a16:creationId xmlns:a16="http://schemas.microsoft.com/office/drawing/2014/main" id="{00000000-0008-0000-0A00-00002D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62" name="Text Box 1">
          <a:extLst>
            <a:ext uri="{FF2B5EF4-FFF2-40B4-BE49-F238E27FC236}">
              <a16:creationId xmlns:a16="http://schemas.microsoft.com/office/drawing/2014/main" id="{00000000-0008-0000-0A00-00002E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63" name="Text Box 1">
          <a:extLst>
            <a:ext uri="{FF2B5EF4-FFF2-40B4-BE49-F238E27FC236}">
              <a16:creationId xmlns:a16="http://schemas.microsoft.com/office/drawing/2014/main" id="{00000000-0008-0000-0A00-00002F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64" name="Text Box 1">
          <a:extLst>
            <a:ext uri="{FF2B5EF4-FFF2-40B4-BE49-F238E27FC236}">
              <a16:creationId xmlns:a16="http://schemas.microsoft.com/office/drawing/2014/main" id="{00000000-0008-0000-0A00-000030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65" name="Text Box 1">
          <a:extLst>
            <a:ext uri="{FF2B5EF4-FFF2-40B4-BE49-F238E27FC236}">
              <a16:creationId xmlns:a16="http://schemas.microsoft.com/office/drawing/2014/main" id="{00000000-0008-0000-0A00-000031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66" name="Text Box 1">
          <a:extLst>
            <a:ext uri="{FF2B5EF4-FFF2-40B4-BE49-F238E27FC236}">
              <a16:creationId xmlns:a16="http://schemas.microsoft.com/office/drawing/2014/main" id="{00000000-0008-0000-0A00-000032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67" name="Text Box 1">
          <a:extLst>
            <a:ext uri="{FF2B5EF4-FFF2-40B4-BE49-F238E27FC236}">
              <a16:creationId xmlns:a16="http://schemas.microsoft.com/office/drawing/2014/main" id="{00000000-0008-0000-0A00-000033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68" name="Text Box 1">
          <a:extLst>
            <a:ext uri="{FF2B5EF4-FFF2-40B4-BE49-F238E27FC236}">
              <a16:creationId xmlns:a16="http://schemas.microsoft.com/office/drawing/2014/main" id="{00000000-0008-0000-0A00-000034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69" name="Text Box 1">
          <a:extLst>
            <a:ext uri="{FF2B5EF4-FFF2-40B4-BE49-F238E27FC236}">
              <a16:creationId xmlns:a16="http://schemas.microsoft.com/office/drawing/2014/main" id="{00000000-0008-0000-0A00-000035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70" name="Text Box 1">
          <a:extLst>
            <a:ext uri="{FF2B5EF4-FFF2-40B4-BE49-F238E27FC236}">
              <a16:creationId xmlns:a16="http://schemas.microsoft.com/office/drawing/2014/main" id="{00000000-0008-0000-0A00-000036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71" name="Text Box 1">
          <a:extLst>
            <a:ext uri="{FF2B5EF4-FFF2-40B4-BE49-F238E27FC236}">
              <a16:creationId xmlns:a16="http://schemas.microsoft.com/office/drawing/2014/main" id="{00000000-0008-0000-0A00-000037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72" name="Text Box 1">
          <a:extLst>
            <a:ext uri="{FF2B5EF4-FFF2-40B4-BE49-F238E27FC236}">
              <a16:creationId xmlns:a16="http://schemas.microsoft.com/office/drawing/2014/main" id="{00000000-0008-0000-0A00-000038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73" name="Text Box 1">
          <a:extLst>
            <a:ext uri="{FF2B5EF4-FFF2-40B4-BE49-F238E27FC236}">
              <a16:creationId xmlns:a16="http://schemas.microsoft.com/office/drawing/2014/main" id="{00000000-0008-0000-0A00-000039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74" name="Text Box 1">
          <a:extLst>
            <a:ext uri="{FF2B5EF4-FFF2-40B4-BE49-F238E27FC236}">
              <a16:creationId xmlns:a16="http://schemas.microsoft.com/office/drawing/2014/main" id="{00000000-0008-0000-0A00-00003A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75" name="Text Box 1">
          <a:extLst>
            <a:ext uri="{FF2B5EF4-FFF2-40B4-BE49-F238E27FC236}">
              <a16:creationId xmlns:a16="http://schemas.microsoft.com/office/drawing/2014/main" id="{00000000-0008-0000-0A00-00003B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76" name="Text Box 1">
          <a:extLst>
            <a:ext uri="{FF2B5EF4-FFF2-40B4-BE49-F238E27FC236}">
              <a16:creationId xmlns:a16="http://schemas.microsoft.com/office/drawing/2014/main" id="{00000000-0008-0000-0A00-00003C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77" name="Text Box 1">
          <a:extLst>
            <a:ext uri="{FF2B5EF4-FFF2-40B4-BE49-F238E27FC236}">
              <a16:creationId xmlns:a16="http://schemas.microsoft.com/office/drawing/2014/main" id="{00000000-0008-0000-0A00-00003D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78" name="Text Box 1">
          <a:extLst>
            <a:ext uri="{FF2B5EF4-FFF2-40B4-BE49-F238E27FC236}">
              <a16:creationId xmlns:a16="http://schemas.microsoft.com/office/drawing/2014/main" id="{00000000-0008-0000-0A00-00003E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79" name="Text Box 1">
          <a:extLst>
            <a:ext uri="{FF2B5EF4-FFF2-40B4-BE49-F238E27FC236}">
              <a16:creationId xmlns:a16="http://schemas.microsoft.com/office/drawing/2014/main" id="{00000000-0008-0000-0A00-00003F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80" name="Text Box 1">
          <a:extLst>
            <a:ext uri="{FF2B5EF4-FFF2-40B4-BE49-F238E27FC236}">
              <a16:creationId xmlns:a16="http://schemas.microsoft.com/office/drawing/2014/main" id="{00000000-0008-0000-0A00-000040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81" name="Text Box 1">
          <a:extLst>
            <a:ext uri="{FF2B5EF4-FFF2-40B4-BE49-F238E27FC236}">
              <a16:creationId xmlns:a16="http://schemas.microsoft.com/office/drawing/2014/main" id="{00000000-0008-0000-0A00-000041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82" name="Text Box 1">
          <a:extLst>
            <a:ext uri="{FF2B5EF4-FFF2-40B4-BE49-F238E27FC236}">
              <a16:creationId xmlns:a16="http://schemas.microsoft.com/office/drawing/2014/main" id="{00000000-0008-0000-0A00-000042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83" name="Text Box 1">
          <a:extLst>
            <a:ext uri="{FF2B5EF4-FFF2-40B4-BE49-F238E27FC236}">
              <a16:creationId xmlns:a16="http://schemas.microsoft.com/office/drawing/2014/main" id="{00000000-0008-0000-0A00-000043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84" name="Text Box 1">
          <a:extLst>
            <a:ext uri="{FF2B5EF4-FFF2-40B4-BE49-F238E27FC236}">
              <a16:creationId xmlns:a16="http://schemas.microsoft.com/office/drawing/2014/main" id="{00000000-0008-0000-0A00-000044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85" name="Text Box 1">
          <a:extLst>
            <a:ext uri="{FF2B5EF4-FFF2-40B4-BE49-F238E27FC236}">
              <a16:creationId xmlns:a16="http://schemas.microsoft.com/office/drawing/2014/main" id="{00000000-0008-0000-0A00-000045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86" name="Text Box 1">
          <a:extLst>
            <a:ext uri="{FF2B5EF4-FFF2-40B4-BE49-F238E27FC236}">
              <a16:creationId xmlns:a16="http://schemas.microsoft.com/office/drawing/2014/main" id="{00000000-0008-0000-0A00-000046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87" name="Text Box 1">
          <a:extLst>
            <a:ext uri="{FF2B5EF4-FFF2-40B4-BE49-F238E27FC236}">
              <a16:creationId xmlns:a16="http://schemas.microsoft.com/office/drawing/2014/main" id="{00000000-0008-0000-0A00-000047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88" name="Text Box 1">
          <a:extLst>
            <a:ext uri="{FF2B5EF4-FFF2-40B4-BE49-F238E27FC236}">
              <a16:creationId xmlns:a16="http://schemas.microsoft.com/office/drawing/2014/main" id="{00000000-0008-0000-0A00-000048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89" name="Text Box 1">
          <a:extLst>
            <a:ext uri="{FF2B5EF4-FFF2-40B4-BE49-F238E27FC236}">
              <a16:creationId xmlns:a16="http://schemas.microsoft.com/office/drawing/2014/main" id="{00000000-0008-0000-0A00-000049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90" name="Text Box 1">
          <a:extLst>
            <a:ext uri="{FF2B5EF4-FFF2-40B4-BE49-F238E27FC236}">
              <a16:creationId xmlns:a16="http://schemas.microsoft.com/office/drawing/2014/main" id="{00000000-0008-0000-0A00-00004A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91" name="Text Box 1">
          <a:extLst>
            <a:ext uri="{FF2B5EF4-FFF2-40B4-BE49-F238E27FC236}">
              <a16:creationId xmlns:a16="http://schemas.microsoft.com/office/drawing/2014/main" id="{00000000-0008-0000-0A00-00004B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92" name="Text Box 1">
          <a:extLst>
            <a:ext uri="{FF2B5EF4-FFF2-40B4-BE49-F238E27FC236}">
              <a16:creationId xmlns:a16="http://schemas.microsoft.com/office/drawing/2014/main" id="{00000000-0008-0000-0A00-00004C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93" name="Text Box 1">
          <a:extLst>
            <a:ext uri="{FF2B5EF4-FFF2-40B4-BE49-F238E27FC236}">
              <a16:creationId xmlns:a16="http://schemas.microsoft.com/office/drawing/2014/main" id="{00000000-0008-0000-0A00-00004D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94" name="Text Box 1">
          <a:extLst>
            <a:ext uri="{FF2B5EF4-FFF2-40B4-BE49-F238E27FC236}">
              <a16:creationId xmlns:a16="http://schemas.microsoft.com/office/drawing/2014/main" id="{00000000-0008-0000-0A00-00004E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95" name="Text Box 1">
          <a:extLst>
            <a:ext uri="{FF2B5EF4-FFF2-40B4-BE49-F238E27FC236}">
              <a16:creationId xmlns:a16="http://schemas.microsoft.com/office/drawing/2014/main" id="{00000000-0008-0000-0A00-00004F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96" name="Text Box 1">
          <a:extLst>
            <a:ext uri="{FF2B5EF4-FFF2-40B4-BE49-F238E27FC236}">
              <a16:creationId xmlns:a16="http://schemas.microsoft.com/office/drawing/2014/main" id="{00000000-0008-0000-0A00-000050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97" name="Text Box 1">
          <a:extLst>
            <a:ext uri="{FF2B5EF4-FFF2-40B4-BE49-F238E27FC236}">
              <a16:creationId xmlns:a16="http://schemas.microsoft.com/office/drawing/2014/main" id="{00000000-0008-0000-0A00-000051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98" name="Text Box 1">
          <a:extLst>
            <a:ext uri="{FF2B5EF4-FFF2-40B4-BE49-F238E27FC236}">
              <a16:creationId xmlns:a16="http://schemas.microsoft.com/office/drawing/2014/main" id="{00000000-0008-0000-0A00-000052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99" name="Text Box 1">
          <a:extLst>
            <a:ext uri="{FF2B5EF4-FFF2-40B4-BE49-F238E27FC236}">
              <a16:creationId xmlns:a16="http://schemas.microsoft.com/office/drawing/2014/main" id="{00000000-0008-0000-0A00-000053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00" name="Text Box 1">
          <a:extLst>
            <a:ext uri="{FF2B5EF4-FFF2-40B4-BE49-F238E27FC236}">
              <a16:creationId xmlns:a16="http://schemas.microsoft.com/office/drawing/2014/main" id="{00000000-0008-0000-0A00-000054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01" name="Text Box 1">
          <a:extLst>
            <a:ext uri="{FF2B5EF4-FFF2-40B4-BE49-F238E27FC236}">
              <a16:creationId xmlns:a16="http://schemas.microsoft.com/office/drawing/2014/main" id="{00000000-0008-0000-0A00-000055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02" name="Text Box 1">
          <a:extLst>
            <a:ext uri="{FF2B5EF4-FFF2-40B4-BE49-F238E27FC236}">
              <a16:creationId xmlns:a16="http://schemas.microsoft.com/office/drawing/2014/main" id="{00000000-0008-0000-0A00-000056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03" name="Text Box 1">
          <a:extLst>
            <a:ext uri="{FF2B5EF4-FFF2-40B4-BE49-F238E27FC236}">
              <a16:creationId xmlns:a16="http://schemas.microsoft.com/office/drawing/2014/main" id="{00000000-0008-0000-0A00-000057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04" name="Text Box 1">
          <a:extLst>
            <a:ext uri="{FF2B5EF4-FFF2-40B4-BE49-F238E27FC236}">
              <a16:creationId xmlns:a16="http://schemas.microsoft.com/office/drawing/2014/main" id="{00000000-0008-0000-0A00-000058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05" name="Text Box 1">
          <a:extLst>
            <a:ext uri="{FF2B5EF4-FFF2-40B4-BE49-F238E27FC236}">
              <a16:creationId xmlns:a16="http://schemas.microsoft.com/office/drawing/2014/main" id="{00000000-0008-0000-0A00-000059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06" name="Text Box 1">
          <a:extLst>
            <a:ext uri="{FF2B5EF4-FFF2-40B4-BE49-F238E27FC236}">
              <a16:creationId xmlns:a16="http://schemas.microsoft.com/office/drawing/2014/main" id="{00000000-0008-0000-0A00-00005A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07" name="Text Box 1">
          <a:extLst>
            <a:ext uri="{FF2B5EF4-FFF2-40B4-BE49-F238E27FC236}">
              <a16:creationId xmlns:a16="http://schemas.microsoft.com/office/drawing/2014/main" id="{00000000-0008-0000-0A00-00005B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08" name="Text Box 1">
          <a:extLst>
            <a:ext uri="{FF2B5EF4-FFF2-40B4-BE49-F238E27FC236}">
              <a16:creationId xmlns:a16="http://schemas.microsoft.com/office/drawing/2014/main" id="{00000000-0008-0000-0A00-00005C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09" name="Text Box 1">
          <a:extLst>
            <a:ext uri="{FF2B5EF4-FFF2-40B4-BE49-F238E27FC236}">
              <a16:creationId xmlns:a16="http://schemas.microsoft.com/office/drawing/2014/main" id="{00000000-0008-0000-0A00-00005D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10" name="Text Box 1">
          <a:extLst>
            <a:ext uri="{FF2B5EF4-FFF2-40B4-BE49-F238E27FC236}">
              <a16:creationId xmlns:a16="http://schemas.microsoft.com/office/drawing/2014/main" id="{00000000-0008-0000-0A00-00005E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11" name="Text Box 1">
          <a:extLst>
            <a:ext uri="{FF2B5EF4-FFF2-40B4-BE49-F238E27FC236}">
              <a16:creationId xmlns:a16="http://schemas.microsoft.com/office/drawing/2014/main" id="{00000000-0008-0000-0A00-00005F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12" name="Text Box 1">
          <a:extLst>
            <a:ext uri="{FF2B5EF4-FFF2-40B4-BE49-F238E27FC236}">
              <a16:creationId xmlns:a16="http://schemas.microsoft.com/office/drawing/2014/main" id="{00000000-0008-0000-0A00-000060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13" name="Text Box 1">
          <a:extLst>
            <a:ext uri="{FF2B5EF4-FFF2-40B4-BE49-F238E27FC236}">
              <a16:creationId xmlns:a16="http://schemas.microsoft.com/office/drawing/2014/main" id="{00000000-0008-0000-0A00-000061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14" name="Text Box 1">
          <a:extLst>
            <a:ext uri="{FF2B5EF4-FFF2-40B4-BE49-F238E27FC236}">
              <a16:creationId xmlns:a16="http://schemas.microsoft.com/office/drawing/2014/main" id="{00000000-0008-0000-0A00-000062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15" name="Text Box 1">
          <a:extLst>
            <a:ext uri="{FF2B5EF4-FFF2-40B4-BE49-F238E27FC236}">
              <a16:creationId xmlns:a16="http://schemas.microsoft.com/office/drawing/2014/main" id="{00000000-0008-0000-0A00-000063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16" name="Text Box 1">
          <a:extLst>
            <a:ext uri="{FF2B5EF4-FFF2-40B4-BE49-F238E27FC236}">
              <a16:creationId xmlns:a16="http://schemas.microsoft.com/office/drawing/2014/main" id="{00000000-0008-0000-0A00-000064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17" name="Text Box 1">
          <a:extLst>
            <a:ext uri="{FF2B5EF4-FFF2-40B4-BE49-F238E27FC236}">
              <a16:creationId xmlns:a16="http://schemas.microsoft.com/office/drawing/2014/main" id="{00000000-0008-0000-0A00-000065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18" name="Text Box 1">
          <a:extLst>
            <a:ext uri="{FF2B5EF4-FFF2-40B4-BE49-F238E27FC236}">
              <a16:creationId xmlns:a16="http://schemas.microsoft.com/office/drawing/2014/main" id="{00000000-0008-0000-0A00-000066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19" name="Text Box 1">
          <a:extLst>
            <a:ext uri="{FF2B5EF4-FFF2-40B4-BE49-F238E27FC236}">
              <a16:creationId xmlns:a16="http://schemas.microsoft.com/office/drawing/2014/main" id="{00000000-0008-0000-0A00-000067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20" name="Text Box 1">
          <a:extLst>
            <a:ext uri="{FF2B5EF4-FFF2-40B4-BE49-F238E27FC236}">
              <a16:creationId xmlns:a16="http://schemas.microsoft.com/office/drawing/2014/main" id="{00000000-0008-0000-0A00-000068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21" name="Text Box 1">
          <a:extLst>
            <a:ext uri="{FF2B5EF4-FFF2-40B4-BE49-F238E27FC236}">
              <a16:creationId xmlns:a16="http://schemas.microsoft.com/office/drawing/2014/main" id="{00000000-0008-0000-0A00-000069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22" name="Text Box 1">
          <a:extLst>
            <a:ext uri="{FF2B5EF4-FFF2-40B4-BE49-F238E27FC236}">
              <a16:creationId xmlns:a16="http://schemas.microsoft.com/office/drawing/2014/main" id="{00000000-0008-0000-0A00-00006A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23" name="Text Box 1">
          <a:extLst>
            <a:ext uri="{FF2B5EF4-FFF2-40B4-BE49-F238E27FC236}">
              <a16:creationId xmlns:a16="http://schemas.microsoft.com/office/drawing/2014/main" id="{00000000-0008-0000-0A00-00006B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24" name="Text Box 1">
          <a:extLst>
            <a:ext uri="{FF2B5EF4-FFF2-40B4-BE49-F238E27FC236}">
              <a16:creationId xmlns:a16="http://schemas.microsoft.com/office/drawing/2014/main" id="{00000000-0008-0000-0A00-00006C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25" name="Text Box 1">
          <a:extLst>
            <a:ext uri="{FF2B5EF4-FFF2-40B4-BE49-F238E27FC236}">
              <a16:creationId xmlns:a16="http://schemas.microsoft.com/office/drawing/2014/main" id="{00000000-0008-0000-0A00-00006D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26" name="Text Box 1">
          <a:extLst>
            <a:ext uri="{FF2B5EF4-FFF2-40B4-BE49-F238E27FC236}">
              <a16:creationId xmlns:a16="http://schemas.microsoft.com/office/drawing/2014/main" id="{00000000-0008-0000-0A00-00006E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27" name="Text Box 1">
          <a:extLst>
            <a:ext uri="{FF2B5EF4-FFF2-40B4-BE49-F238E27FC236}">
              <a16:creationId xmlns:a16="http://schemas.microsoft.com/office/drawing/2014/main" id="{00000000-0008-0000-0A00-00006F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28" name="Text Box 1">
          <a:extLst>
            <a:ext uri="{FF2B5EF4-FFF2-40B4-BE49-F238E27FC236}">
              <a16:creationId xmlns:a16="http://schemas.microsoft.com/office/drawing/2014/main" id="{00000000-0008-0000-0A00-000070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29" name="Text Box 1">
          <a:extLst>
            <a:ext uri="{FF2B5EF4-FFF2-40B4-BE49-F238E27FC236}">
              <a16:creationId xmlns:a16="http://schemas.microsoft.com/office/drawing/2014/main" id="{00000000-0008-0000-0A00-000071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30" name="Text Box 1">
          <a:extLst>
            <a:ext uri="{FF2B5EF4-FFF2-40B4-BE49-F238E27FC236}">
              <a16:creationId xmlns:a16="http://schemas.microsoft.com/office/drawing/2014/main" id="{00000000-0008-0000-0A00-000072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31" name="Text Box 1">
          <a:extLst>
            <a:ext uri="{FF2B5EF4-FFF2-40B4-BE49-F238E27FC236}">
              <a16:creationId xmlns:a16="http://schemas.microsoft.com/office/drawing/2014/main" id="{00000000-0008-0000-0A00-000073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32" name="Text Box 1">
          <a:extLst>
            <a:ext uri="{FF2B5EF4-FFF2-40B4-BE49-F238E27FC236}">
              <a16:creationId xmlns:a16="http://schemas.microsoft.com/office/drawing/2014/main" id="{00000000-0008-0000-0A00-000074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33" name="Text Box 1">
          <a:extLst>
            <a:ext uri="{FF2B5EF4-FFF2-40B4-BE49-F238E27FC236}">
              <a16:creationId xmlns:a16="http://schemas.microsoft.com/office/drawing/2014/main" id="{00000000-0008-0000-0A00-000075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34" name="Text Box 1">
          <a:extLst>
            <a:ext uri="{FF2B5EF4-FFF2-40B4-BE49-F238E27FC236}">
              <a16:creationId xmlns:a16="http://schemas.microsoft.com/office/drawing/2014/main" id="{00000000-0008-0000-0A00-000076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35" name="Text Box 1">
          <a:extLst>
            <a:ext uri="{FF2B5EF4-FFF2-40B4-BE49-F238E27FC236}">
              <a16:creationId xmlns:a16="http://schemas.microsoft.com/office/drawing/2014/main" id="{00000000-0008-0000-0A00-000077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36" name="Text Box 1">
          <a:extLst>
            <a:ext uri="{FF2B5EF4-FFF2-40B4-BE49-F238E27FC236}">
              <a16:creationId xmlns:a16="http://schemas.microsoft.com/office/drawing/2014/main" id="{00000000-0008-0000-0A00-000078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37" name="Text Box 1">
          <a:extLst>
            <a:ext uri="{FF2B5EF4-FFF2-40B4-BE49-F238E27FC236}">
              <a16:creationId xmlns:a16="http://schemas.microsoft.com/office/drawing/2014/main" id="{00000000-0008-0000-0A00-000079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38" name="Text Box 1">
          <a:extLst>
            <a:ext uri="{FF2B5EF4-FFF2-40B4-BE49-F238E27FC236}">
              <a16:creationId xmlns:a16="http://schemas.microsoft.com/office/drawing/2014/main" id="{00000000-0008-0000-0A00-00007A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39" name="Text Box 1">
          <a:extLst>
            <a:ext uri="{FF2B5EF4-FFF2-40B4-BE49-F238E27FC236}">
              <a16:creationId xmlns:a16="http://schemas.microsoft.com/office/drawing/2014/main" id="{00000000-0008-0000-0A00-00007B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40" name="Text Box 1">
          <a:extLst>
            <a:ext uri="{FF2B5EF4-FFF2-40B4-BE49-F238E27FC236}">
              <a16:creationId xmlns:a16="http://schemas.microsoft.com/office/drawing/2014/main" id="{00000000-0008-0000-0A00-00007C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41" name="Text Box 1">
          <a:extLst>
            <a:ext uri="{FF2B5EF4-FFF2-40B4-BE49-F238E27FC236}">
              <a16:creationId xmlns:a16="http://schemas.microsoft.com/office/drawing/2014/main" id="{00000000-0008-0000-0A00-00007D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42" name="Text Box 1">
          <a:extLst>
            <a:ext uri="{FF2B5EF4-FFF2-40B4-BE49-F238E27FC236}">
              <a16:creationId xmlns:a16="http://schemas.microsoft.com/office/drawing/2014/main" id="{00000000-0008-0000-0A00-00007E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43" name="Text Box 1">
          <a:extLst>
            <a:ext uri="{FF2B5EF4-FFF2-40B4-BE49-F238E27FC236}">
              <a16:creationId xmlns:a16="http://schemas.microsoft.com/office/drawing/2014/main" id="{00000000-0008-0000-0A00-00007F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44" name="Text Box 1">
          <a:extLst>
            <a:ext uri="{FF2B5EF4-FFF2-40B4-BE49-F238E27FC236}">
              <a16:creationId xmlns:a16="http://schemas.microsoft.com/office/drawing/2014/main" id="{00000000-0008-0000-0A00-000080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45" name="Text Box 1">
          <a:extLst>
            <a:ext uri="{FF2B5EF4-FFF2-40B4-BE49-F238E27FC236}">
              <a16:creationId xmlns:a16="http://schemas.microsoft.com/office/drawing/2014/main" id="{00000000-0008-0000-0A00-000081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46" name="Text Box 1">
          <a:extLst>
            <a:ext uri="{FF2B5EF4-FFF2-40B4-BE49-F238E27FC236}">
              <a16:creationId xmlns:a16="http://schemas.microsoft.com/office/drawing/2014/main" id="{00000000-0008-0000-0A00-000082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47" name="Text Box 1">
          <a:extLst>
            <a:ext uri="{FF2B5EF4-FFF2-40B4-BE49-F238E27FC236}">
              <a16:creationId xmlns:a16="http://schemas.microsoft.com/office/drawing/2014/main" id="{00000000-0008-0000-0A00-000083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48" name="Text Box 1">
          <a:extLst>
            <a:ext uri="{FF2B5EF4-FFF2-40B4-BE49-F238E27FC236}">
              <a16:creationId xmlns:a16="http://schemas.microsoft.com/office/drawing/2014/main" id="{00000000-0008-0000-0A00-000084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49" name="Text Box 1">
          <a:extLst>
            <a:ext uri="{FF2B5EF4-FFF2-40B4-BE49-F238E27FC236}">
              <a16:creationId xmlns:a16="http://schemas.microsoft.com/office/drawing/2014/main" id="{00000000-0008-0000-0A00-000085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50" name="Text Box 1">
          <a:extLst>
            <a:ext uri="{FF2B5EF4-FFF2-40B4-BE49-F238E27FC236}">
              <a16:creationId xmlns:a16="http://schemas.microsoft.com/office/drawing/2014/main" id="{00000000-0008-0000-0A00-000086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51" name="Text Box 1">
          <a:extLst>
            <a:ext uri="{FF2B5EF4-FFF2-40B4-BE49-F238E27FC236}">
              <a16:creationId xmlns:a16="http://schemas.microsoft.com/office/drawing/2014/main" id="{00000000-0008-0000-0A00-000087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52" name="Text Box 1">
          <a:extLst>
            <a:ext uri="{FF2B5EF4-FFF2-40B4-BE49-F238E27FC236}">
              <a16:creationId xmlns:a16="http://schemas.microsoft.com/office/drawing/2014/main" id="{00000000-0008-0000-0A00-000088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53" name="Text Box 1">
          <a:extLst>
            <a:ext uri="{FF2B5EF4-FFF2-40B4-BE49-F238E27FC236}">
              <a16:creationId xmlns:a16="http://schemas.microsoft.com/office/drawing/2014/main" id="{00000000-0008-0000-0A00-000089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54" name="Text Box 1">
          <a:extLst>
            <a:ext uri="{FF2B5EF4-FFF2-40B4-BE49-F238E27FC236}">
              <a16:creationId xmlns:a16="http://schemas.microsoft.com/office/drawing/2014/main" id="{00000000-0008-0000-0A00-00008A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55" name="Text Box 1">
          <a:extLst>
            <a:ext uri="{FF2B5EF4-FFF2-40B4-BE49-F238E27FC236}">
              <a16:creationId xmlns:a16="http://schemas.microsoft.com/office/drawing/2014/main" id="{00000000-0008-0000-0A00-00008B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56" name="Text Box 1">
          <a:extLst>
            <a:ext uri="{FF2B5EF4-FFF2-40B4-BE49-F238E27FC236}">
              <a16:creationId xmlns:a16="http://schemas.microsoft.com/office/drawing/2014/main" id="{00000000-0008-0000-0A00-00008C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57" name="Text Box 1">
          <a:extLst>
            <a:ext uri="{FF2B5EF4-FFF2-40B4-BE49-F238E27FC236}">
              <a16:creationId xmlns:a16="http://schemas.microsoft.com/office/drawing/2014/main" id="{00000000-0008-0000-0A00-00008D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58" name="Text Box 1">
          <a:extLst>
            <a:ext uri="{FF2B5EF4-FFF2-40B4-BE49-F238E27FC236}">
              <a16:creationId xmlns:a16="http://schemas.microsoft.com/office/drawing/2014/main" id="{00000000-0008-0000-0A00-00008E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59" name="Text Box 1">
          <a:extLst>
            <a:ext uri="{FF2B5EF4-FFF2-40B4-BE49-F238E27FC236}">
              <a16:creationId xmlns:a16="http://schemas.microsoft.com/office/drawing/2014/main" id="{00000000-0008-0000-0A00-00008F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60" name="Text Box 1">
          <a:extLst>
            <a:ext uri="{FF2B5EF4-FFF2-40B4-BE49-F238E27FC236}">
              <a16:creationId xmlns:a16="http://schemas.microsoft.com/office/drawing/2014/main" id="{00000000-0008-0000-0A00-000090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61" name="Text Box 1">
          <a:extLst>
            <a:ext uri="{FF2B5EF4-FFF2-40B4-BE49-F238E27FC236}">
              <a16:creationId xmlns:a16="http://schemas.microsoft.com/office/drawing/2014/main" id="{00000000-0008-0000-0A00-000091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62" name="Text Box 1">
          <a:extLst>
            <a:ext uri="{FF2B5EF4-FFF2-40B4-BE49-F238E27FC236}">
              <a16:creationId xmlns:a16="http://schemas.microsoft.com/office/drawing/2014/main" id="{00000000-0008-0000-0A00-000092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63" name="Text Box 1">
          <a:extLst>
            <a:ext uri="{FF2B5EF4-FFF2-40B4-BE49-F238E27FC236}">
              <a16:creationId xmlns:a16="http://schemas.microsoft.com/office/drawing/2014/main" id="{00000000-0008-0000-0A00-000093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64" name="Text Box 1">
          <a:extLst>
            <a:ext uri="{FF2B5EF4-FFF2-40B4-BE49-F238E27FC236}">
              <a16:creationId xmlns:a16="http://schemas.microsoft.com/office/drawing/2014/main" id="{00000000-0008-0000-0A00-000094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65" name="Text Box 1">
          <a:extLst>
            <a:ext uri="{FF2B5EF4-FFF2-40B4-BE49-F238E27FC236}">
              <a16:creationId xmlns:a16="http://schemas.microsoft.com/office/drawing/2014/main" id="{00000000-0008-0000-0A00-000095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66" name="Text Box 1">
          <a:extLst>
            <a:ext uri="{FF2B5EF4-FFF2-40B4-BE49-F238E27FC236}">
              <a16:creationId xmlns:a16="http://schemas.microsoft.com/office/drawing/2014/main" id="{00000000-0008-0000-0A00-000096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67" name="Text Box 1">
          <a:extLst>
            <a:ext uri="{FF2B5EF4-FFF2-40B4-BE49-F238E27FC236}">
              <a16:creationId xmlns:a16="http://schemas.microsoft.com/office/drawing/2014/main" id="{00000000-0008-0000-0A00-000097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68" name="Text Box 1">
          <a:extLst>
            <a:ext uri="{FF2B5EF4-FFF2-40B4-BE49-F238E27FC236}">
              <a16:creationId xmlns:a16="http://schemas.microsoft.com/office/drawing/2014/main" id="{00000000-0008-0000-0A00-000098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69" name="Text Box 1">
          <a:extLst>
            <a:ext uri="{FF2B5EF4-FFF2-40B4-BE49-F238E27FC236}">
              <a16:creationId xmlns:a16="http://schemas.microsoft.com/office/drawing/2014/main" id="{00000000-0008-0000-0A00-000099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70" name="Text Box 1">
          <a:extLst>
            <a:ext uri="{FF2B5EF4-FFF2-40B4-BE49-F238E27FC236}">
              <a16:creationId xmlns:a16="http://schemas.microsoft.com/office/drawing/2014/main" id="{00000000-0008-0000-0A00-00009A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71" name="Text Box 1">
          <a:extLst>
            <a:ext uri="{FF2B5EF4-FFF2-40B4-BE49-F238E27FC236}">
              <a16:creationId xmlns:a16="http://schemas.microsoft.com/office/drawing/2014/main" id="{00000000-0008-0000-0A00-00009B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72" name="Text Box 1">
          <a:extLst>
            <a:ext uri="{FF2B5EF4-FFF2-40B4-BE49-F238E27FC236}">
              <a16:creationId xmlns:a16="http://schemas.microsoft.com/office/drawing/2014/main" id="{00000000-0008-0000-0A00-00009C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73" name="Text Box 1">
          <a:extLst>
            <a:ext uri="{FF2B5EF4-FFF2-40B4-BE49-F238E27FC236}">
              <a16:creationId xmlns:a16="http://schemas.microsoft.com/office/drawing/2014/main" id="{00000000-0008-0000-0A00-00009D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74" name="Text Box 1">
          <a:extLst>
            <a:ext uri="{FF2B5EF4-FFF2-40B4-BE49-F238E27FC236}">
              <a16:creationId xmlns:a16="http://schemas.microsoft.com/office/drawing/2014/main" id="{00000000-0008-0000-0A00-00009E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75" name="Text Box 1">
          <a:extLst>
            <a:ext uri="{FF2B5EF4-FFF2-40B4-BE49-F238E27FC236}">
              <a16:creationId xmlns:a16="http://schemas.microsoft.com/office/drawing/2014/main" id="{00000000-0008-0000-0A00-00009F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76" name="Text Box 1">
          <a:extLst>
            <a:ext uri="{FF2B5EF4-FFF2-40B4-BE49-F238E27FC236}">
              <a16:creationId xmlns:a16="http://schemas.microsoft.com/office/drawing/2014/main" id="{00000000-0008-0000-0A00-0000A0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77" name="Text Box 1">
          <a:extLst>
            <a:ext uri="{FF2B5EF4-FFF2-40B4-BE49-F238E27FC236}">
              <a16:creationId xmlns:a16="http://schemas.microsoft.com/office/drawing/2014/main" id="{00000000-0008-0000-0A00-0000A1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78" name="Text Box 1">
          <a:extLst>
            <a:ext uri="{FF2B5EF4-FFF2-40B4-BE49-F238E27FC236}">
              <a16:creationId xmlns:a16="http://schemas.microsoft.com/office/drawing/2014/main" id="{00000000-0008-0000-0A00-0000A2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79" name="Text Box 1">
          <a:extLst>
            <a:ext uri="{FF2B5EF4-FFF2-40B4-BE49-F238E27FC236}">
              <a16:creationId xmlns:a16="http://schemas.microsoft.com/office/drawing/2014/main" id="{00000000-0008-0000-0A00-0000A3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80" name="Text Box 1">
          <a:extLst>
            <a:ext uri="{FF2B5EF4-FFF2-40B4-BE49-F238E27FC236}">
              <a16:creationId xmlns:a16="http://schemas.microsoft.com/office/drawing/2014/main" id="{00000000-0008-0000-0A00-0000A4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81" name="Text Box 1">
          <a:extLst>
            <a:ext uri="{FF2B5EF4-FFF2-40B4-BE49-F238E27FC236}">
              <a16:creationId xmlns:a16="http://schemas.microsoft.com/office/drawing/2014/main" id="{00000000-0008-0000-0A00-0000A5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82" name="Text Box 1">
          <a:extLst>
            <a:ext uri="{FF2B5EF4-FFF2-40B4-BE49-F238E27FC236}">
              <a16:creationId xmlns:a16="http://schemas.microsoft.com/office/drawing/2014/main" id="{00000000-0008-0000-0A00-0000A6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83" name="Text Box 1">
          <a:extLst>
            <a:ext uri="{FF2B5EF4-FFF2-40B4-BE49-F238E27FC236}">
              <a16:creationId xmlns:a16="http://schemas.microsoft.com/office/drawing/2014/main" id="{00000000-0008-0000-0A00-0000A7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84" name="Text Box 1">
          <a:extLst>
            <a:ext uri="{FF2B5EF4-FFF2-40B4-BE49-F238E27FC236}">
              <a16:creationId xmlns:a16="http://schemas.microsoft.com/office/drawing/2014/main" id="{00000000-0008-0000-0A00-0000A8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85" name="Text Box 1">
          <a:extLst>
            <a:ext uri="{FF2B5EF4-FFF2-40B4-BE49-F238E27FC236}">
              <a16:creationId xmlns:a16="http://schemas.microsoft.com/office/drawing/2014/main" id="{00000000-0008-0000-0A00-0000A9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86" name="Text Box 1">
          <a:extLst>
            <a:ext uri="{FF2B5EF4-FFF2-40B4-BE49-F238E27FC236}">
              <a16:creationId xmlns:a16="http://schemas.microsoft.com/office/drawing/2014/main" id="{00000000-0008-0000-0A00-0000AA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87" name="Text Box 1">
          <a:extLst>
            <a:ext uri="{FF2B5EF4-FFF2-40B4-BE49-F238E27FC236}">
              <a16:creationId xmlns:a16="http://schemas.microsoft.com/office/drawing/2014/main" id="{00000000-0008-0000-0A00-0000AB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88" name="Text Box 1">
          <a:extLst>
            <a:ext uri="{FF2B5EF4-FFF2-40B4-BE49-F238E27FC236}">
              <a16:creationId xmlns:a16="http://schemas.microsoft.com/office/drawing/2014/main" id="{00000000-0008-0000-0A00-0000AC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89" name="Text Box 1">
          <a:extLst>
            <a:ext uri="{FF2B5EF4-FFF2-40B4-BE49-F238E27FC236}">
              <a16:creationId xmlns:a16="http://schemas.microsoft.com/office/drawing/2014/main" id="{00000000-0008-0000-0A00-0000AD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90" name="Text Box 1">
          <a:extLst>
            <a:ext uri="{FF2B5EF4-FFF2-40B4-BE49-F238E27FC236}">
              <a16:creationId xmlns:a16="http://schemas.microsoft.com/office/drawing/2014/main" id="{00000000-0008-0000-0A00-0000AE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91" name="Text Box 1">
          <a:extLst>
            <a:ext uri="{FF2B5EF4-FFF2-40B4-BE49-F238E27FC236}">
              <a16:creationId xmlns:a16="http://schemas.microsoft.com/office/drawing/2014/main" id="{00000000-0008-0000-0A00-0000AF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92" name="Text Box 1">
          <a:extLst>
            <a:ext uri="{FF2B5EF4-FFF2-40B4-BE49-F238E27FC236}">
              <a16:creationId xmlns:a16="http://schemas.microsoft.com/office/drawing/2014/main" id="{00000000-0008-0000-0A00-0000B0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93" name="Text Box 1">
          <a:extLst>
            <a:ext uri="{FF2B5EF4-FFF2-40B4-BE49-F238E27FC236}">
              <a16:creationId xmlns:a16="http://schemas.microsoft.com/office/drawing/2014/main" id="{00000000-0008-0000-0A00-0000B1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94" name="Text Box 1">
          <a:extLst>
            <a:ext uri="{FF2B5EF4-FFF2-40B4-BE49-F238E27FC236}">
              <a16:creationId xmlns:a16="http://schemas.microsoft.com/office/drawing/2014/main" id="{00000000-0008-0000-0A00-0000B2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95" name="Text Box 1">
          <a:extLst>
            <a:ext uri="{FF2B5EF4-FFF2-40B4-BE49-F238E27FC236}">
              <a16:creationId xmlns:a16="http://schemas.microsoft.com/office/drawing/2014/main" id="{00000000-0008-0000-0A00-0000B3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96" name="Text Box 1">
          <a:extLst>
            <a:ext uri="{FF2B5EF4-FFF2-40B4-BE49-F238E27FC236}">
              <a16:creationId xmlns:a16="http://schemas.microsoft.com/office/drawing/2014/main" id="{00000000-0008-0000-0A00-0000B4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97" name="Text Box 1">
          <a:extLst>
            <a:ext uri="{FF2B5EF4-FFF2-40B4-BE49-F238E27FC236}">
              <a16:creationId xmlns:a16="http://schemas.microsoft.com/office/drawing/2014/main" id="{00000000-0008-0000-0A00-0000B5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98" name="Text Box 1">
          <a:extLst>
            <a:ext uri="{FF2B5EF4-FFF2-40B4-BE49-F238E27FC236}">
              <a16:creationId xmlns:a16="http://schemas.microsoft.com/office/drawing/2014/main" id="{00000000-0008-0000-0A00-0000B6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99" name="Text Box 1">
          <a:extLst>
            <a:ext uri="{FF2B5EF4-FFF2-40B4-BE49-F238E27FC236}">
              <a16:creationId xmlns:a16="http://schemas.microsoft.com/office/drawing/2014/main" id="{00000000-0008-0000-0A00-0000B7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00" name="Text Box 1">
          <a:extLst>
            <a:ext uri="{FF2B5EF4-FFF2-40B4-BE49-F238E27FC236}">
              <a16:creationId xmlns:a16="http://schemas.microsoft.com/office/drawing/2014/main" id="{00000000-0008-0000-0A00-0000B8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01" name="Text Box 1">
          <a:extLst>
            <a:ext uri="{FF2B5EF4-FFF2-40B4-BE49-F238E27FC236}">
              <a16:creationId xmlns:a16="http://schemas.microsoft.com/office/drawing/2014/main" id="{00000000-0008-0000-0A00-0000B9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02" name="Text Box 1">
          <a:extLst>
            <a:ext uri="{FF2B5EF4-FFF2-40B4-BE49-F238E27FC236}">
              <a16:creationId xmlns:a16="http://schemas.microsoft.com/office/drawing/2014/main" id="{00000000-0008-0000-0A00-0000BA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03" name="Text Box 1">
          <a:extLst>
            <a:ext uri="{FF2B5EF4-FFF2-40B4-BE49-F238E27FC236}">
              <a16:creationId xmlns:a16="http://schemas.microsoft.com/office/drawing/2014/main" id="{00000000-0008-0000-0A00-0000BB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04" name="Text Box 1">
          <a:extLst>
            <a:ext uri="{FF2B5EF4-FFF2-40B4-BE49-F238E27FC236}">
              <a16:creationId xmlns:a16="http://schemas.microsoft.com/office/drawing/2014/main" id="{00000000-0008-0000-0A00-0000BC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05" name="Text Box 1">
          <a:extLst>
            <a:ext uri="{FF2B5EF4-FFF2-40B4-BE49-F238E27FC236}">
              <a16:creationId xmlns:a16="http://schemas.microsoft.com/office/drawing/2014/main" id="{00000000-0008-0000-0A00-0000BD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06" name="Text Box 1">
          <a:extLst>
            <a:ext uri="{FF2B5EF4-FFF2-40B4-BE49-F238E27FC236}">
              <a16:creationId xmlns:a16="http://schemas.microsoft.com/office/drawing/2014/main" id="{00000000-0008-0000-0A00-0000BE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07" name="Text Box 1">
          <a:extLst>
            <a:ext uri="{FF2B5EF4-FFF2-40B4-BE49-F238E27FC236}">
              <a16:creationId xmlns:a16="http://schemas.microsoft.com/office/drawing/2014/main" id="{00000000-0008-0000-0A00-0000BF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08" name="Text Box 1">
          <a:extLst>
            <a:ext uri="{FF2B5EF4-FFF2-40B4-BE49-F238E27FC236}">
              <a16:creationId xmlns:a16="http://schemas.microsoft.com/office/drawing/2014/main" id="{00000000-0008-0000-0A00-0000C0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09" name="Text Box 1">
          <a:extLst>
            <a:ext uri="{FF2B5EF4-FFF2-40B4-BE49-F238E27FC236}">
              <a16:creationId xmlns:a16="http://schemas.microsoft.com/office/drawing/2014/main" id="{00000000-0008-0000-0A00-0000C1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10" name="Text Box 1">
          <a:extLst>
            <a:ext uri="{FF2B5EF4-FFF2-40B4-BE49-F238E27FC236}">
              <a16:creationId xmlns:a16="http://schemas.microsoft.com/office/drawing/2014/main" id="{00000000-0008-0000-0A00-0000C2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11" name="Text Box 1">
          <a:extLst>
            <a:ext uri="{FF2B5EF4-FFF2-40B4-BE49-F238E27FC236}">
              <a16:creationId xmlns:a16="http://schemas.microsoft.com/office/drawing/2014/main" id="{00000000-0008-0000-0A00-0000C3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12" name="Text Box 1">
          <a:extLst>
            <a:ext uri="{FF2B5EF4-FFF2-40B4-BE49-F238E27FC236}">
              <a16:creationId xmlns:a16="http://schemas.microsoft.com/office/drawing/2014/main" id="{00000000-0008-0000-0A00-0000C4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13" name="Text Box 1">
          <a:extLst>
            <a:ext uri="{FF2B5EF4-FFF2-40B4-BE49-F238E27FC236}">
              <a16:creationId xmlns:a16="http://schemas.microsoft.com/office/drawing/2014/main" id="{00000000-0008-0000-0A00-0000C5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14" name="Text Box 1">
          <a:extLst>
            <a:ext uri="{FF2B5EF4-FFF2-40B4-BE49-F238E27FC236}">
              <a16:creationId xmlns:a16="http://schemas.microsoft.com/office/drawing/2014/main" id="{00000000-0008-0000-0A00-0000C6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15" name="Text Box 1">
          <a:extLst>
            <a:ext uri="{FF2B5EF4-FFF2-40B4-BE49-F238E27FC236}">
              <a16:creationId xmlns:a16="http://schemas.microsoft.com/office/drawing/2014/main" id="{00000000-0008-0000-0A00-0000C7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16" name="Text Box 1">
          <a:extLst>
            <a:ext uri="{FF2B5EF4-FFF2-40B4-BE49-F238E27FC236}">
              <a16:creationId xmlns:a16="http://schemas.microsoft.com/office/drawing/2014/main" id="{00000000-0008-0000-0A00-0000C8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17" name="Text Box 1">
          <a:extLst>
            <a:ext uri="{FF2B5EF4-FFF2-40B4-BE49-F238E27FC236}">
              <a16:creationId xmlns:a16="http://schemas.microsoft.com/office/drawing/2014/main" id="{00000000-0008-0000-0A00-0000C9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18" name="Text Box 1">
          <a:extLst>
            <a:ext uri="{FF2B5EF4-FFF2-40B4-BE49-F238E27FC236}">
              <a16:creationId xmlns:a16="http://schemas.microsoft.com/office/drawing/2014/main" id="{00000000-0008-0000-0A00-0000CA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19" name="Text Box 1">
          <a:extLst>
            <a:ext uri="{FF2B5EF4-FFF2-40B4-BE49-F238E27FC236}">
              <a16:creationId xmlns:a16="http://schemas.microsoft.com/office/drawing/2014/main" id="{00000000-0008-0000-0A00-0000CB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20" name="Text Box 1">
          <a:extLst>
            <a:ext uri="{FF2B5EF4-FFF2-40B4-BE49-F238E27FC236}">
              <a16:creationId xmlns:a16="http://schemas.microsoft.com/office/drawing/2014/main" id="{00000000-0008-0000-0A00-0000CC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21" name="Text Box 1">
          <a:extLst>
            <a:ext uri="{FF2B5EF4-FFF2-40B4-BE49-F238E27FC236}">
              <a16:creationId xmlns:a16="http://schemas.microsoft.com/office/drawing/2014/main" id="{00000000-0008-0000-0A00-0000CD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22" name="Text Box 1">
          <a:extLst>
            <a:ext uri="{FF2B5EF4-FFF2-40B4-BE49-F238E27FC236}">
              <a16:creationId xmlns:a16="http://schemas.microsoft.com/office/drawing/2014/main" id="{00000000-0008-0000-0A00-0000CE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23" name="Text Box 1">
          <a:extLst>
            <a:ext uri="{FF2B5EF4-FFF2-40B4-BE49-F238E27FC236}">
              <a16:creationId xmlns:a16="http://schemas.microsoft.com/office/drawing/2014/main" id="{00000000-0008-0000-0A00-0000CF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24" name="Text Box 1">
          <a:extLst>
            <a:ext uri="{FF2B5EF4-FFF2-40B4-BE49-F238E27FC236}">
              <a16:creationId xmlns:a16="http://schemas.microsoft.com/office/drawing/2014/main" id="{00000000-0008-0000-0A00-0000D0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25" name="Text Box 1">
          <a:extLst>
            <a:ext uri="{FF2B5EF4-FFF2-40B4-BE49-F238E27FC236}">
              <a16:creationId xmlns:a16="http://schemas.microsoft.com/office/drawing/2014/main" id="{00000000-0008-0000-0A00-0000D1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26" name="Text Box 1">
          <a:extLst>
            <a:ext uri="{FF2B5EF4-FFF2-40B4-BE49-F238E27FC236}">
              <a16:creationId xmlns:a16="http://schemas.microsoft.com/office/drawing/2014/main" id="{00000000-0008-0000-0A00-0000D2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27" name="Text Box 1">
          <a:extLst>
            <a:ext uri="{FF2B5EF4-FFF2-40B4-BE49-F238E27FC236}">
              <a16:creationId xmlns:a16="http://schemas.microsoft.com/office/drawing/2014/main" id="{00000000-0008-0000-0A00-0000D3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28" name="Text Box 1">
          <a:extLst>
            <a:ext uri="{FF2B5EF4-FFF2-40B4-BE49-F238E27FC236}">
              <a16:creationId xmlns:a16="http://schemas.microsoft.com/office/drawing/2014/main" id="{00000000-0008-0000-0A00-0000D4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29" name="Text Box 1">
          <a:extLst>
            <a:ext uri="{FF2B5EF4-FFF2-40B4-BE49-F238E27FC236}">
              <a16:creationId xmlns:a16="http://schemas.microsoft.com/office/drawing/2014/main" id="{00000000-0008-0000-0A00-0000D5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30" name="Text Box 1">
          <a:extLst>
            <a:ext uri="{FF2B5EF4-FFF2-40B4-BE49-F238E27FC236}">
              <a16:creationId xmlns:a16="http://schemas.microsoft.com/office/drawing/2014/main" id="{00000000-0008-0000-0A00-0000D6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31" name="Text Box 1">
          <a:extLst>
            <a:ext uri="{FF2B5EF4-FFF2-40B4-BE49-F238E27FC236}">
              <a16:creationId xmlns:a16="http://schemas.microsoft.com/office/drawing/2014/main" id="{00000000-0008-0000-0A00-0000D7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32" name="Text Box 1">
          <a:extLst>
            <a:ext uri="{FF2B5EF4-FFF2-40B4-BE49-F238E27FC236}">
              <a16:creationId xmlns:a16="http://schemas.microsoft.com/office/drawing/2014/main" id="{00000000-0008-0000-0A00-0000D8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33" name="Text Box 1">
          <a:extLst>
            <a:ext uri="{FF2B5EF4-FFF2-40B4-BE49-F238E27FC236}">
              <a16:creationId xmlns:a16="http://schemas.microsoft.com/office/drawing/2014/main" id="{00000000-0008-0000-0A00-0000D9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34" name="Text Box 1">
          <a:extLst>
            <a:ext uri="{FF2B5EF4-FFF2-40B4-BE49-F238E27FC236}">
              <a16:creationId xmlns:a16="http://schemas.microsoft.com/office/drawing/2014/main" id="{00000000-0008-0000-0A00-0000DA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35" name="Text Box 1">
          <a:extLst>
            <a:ext uri="{FF2B5EF4-FFF2-40B4-BE49-F238E27FC236}">
              <a16:creationId xmlns:a16="http://schemas.microsoft.com/office/drawing/2014/main" id="{00000000-0008-0000-0A00-0000DB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36" name="Text Box 1">
          <a:extLst>
            <a:ext uri="{FF2B5EF4-FFF2-40B4-BE49-F238E27FC236}">
              <a16:creationId xmlns:a16="http://schemas.microsoft.com/office/drawing/2014/main" id="{00000000-0008-0000-0A00-0000DC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37" name="Text Box 1">
          <a:extLst>
            <a:ext uri="{FF2B5EF4-FFF2-40B4-BE49-F238E27FC236}">
              <a16:creationId xmlns:a16="http://schemas.microsoft.com/office/drawing/2014/main" id="{00000000-0008-0000-0A00-0000DD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38" name="Text Box 1">
          <a:extLst>
            <a:ext uri="{FF2B5EF4-FFF2-40B4-BE49-F238E27FC236}">
              <a16:creationId xmlns:a16="http://schemas.microsoft.com/office/drawing/2014/main" id="{00000000-0008-0000-0A00-0000DE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39" name="Text Box 1">
          <a:extLst>
            <a:ext uri="{FF2B5EF4-FFF2-40B4-BE49-F238E27FC236}">
              <a16:creationId xmlns:a16="http://schemas.microsoft.com/office/drawing/2014/main" id="{00000000-0008-0000-0A00-0000DF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40" name="Text Box 1">
          <a:extLst>
            <a:ext uri="{FF2B5EF4-FFF2-40B4-BE49-F238E27FC236}">
              <a16:creationId xmlns:a16="http://schemas.microsoft.com/office/drawing/2014/main" id="{00000000-0008-0000-0A00-0000E0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41" name="Text Box 1">
          <a:extLst>
            <a:ext uri="{FF2B5EF4-FFF2-40B4-BE49-F238E27FC236}">
              <a16:creationId xmlns:a16="http://schemas.microsoft.com/office/drawing/2014/main" id="{00000000-0008-0000-0A00-0000E1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42" name="Text Box 1">
          <a:extLst>
            <a:ext uri="{FF2B5EF4-FFF2-40B4-BE49-F238E27FC236}">
              <a16:creationId xmlns:a16="http://schemas.microsoft.com/office/drawing/2014/main" id="{00000000-0008-0000-0A00-0000E2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43" name="Text Box 1">
          <a:extLst>
            <a:ext uri="{FF2B5EF4-FFF2-40B4-BE49-F238E27FC236}">
              <a16:creationId xmlns:a16="http://schemas.microsoft.com/office/drawing/2014/main" id="{00000000-0008-0000-0A00-0000E3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44" name="Text Box 1">
          <a:extLst>
            <a:ext uri="{FF2B5EF4-FFF2-40B4-BE49-F238E27FC236}">
              <a16:creationId xmlns:a16="http://schemas.microsoft.com/office/drawing/2014/main" id="{00000000-0008-0000-0A00-0000E4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45" name="Text Box 1">
          <a:extLst>
            <a:ext uri="{FF2B5EF4-FFF2-40B4-BE49-F238E27FC236}">
              <a16:creationId xmlns:a16="http://schemas.microsoft.com/office/drawing/2014/main" id="{00000000-0008-0000-0A00-0000E5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46" name="Text Box 1">
          <a:extLst>
            <a:ext uri="{FF2B5EF4-FFF2-40B4-BE49-F238E27FC236}">
              <a16:creationId xmlns:a16="http://schemas.microsoft.com/office/drawing/2014/main" id="{00000000-0008-0000-0A00-0000E6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47" name="Text Box 1">
          <a:extLst>
            <a:ext uri="{FF2B5EF4-FFF2-40B4-BE49-F238E27FC236}">
              <a16:creationId xmlns:a16="http://schemas.microsoft.com/office/drawing/2014/main" id="{00000000-0008-0000-0A00-0000E7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48" name="Text Box 1">
          <a:extLst>
            <a:ext uri="{FF2B5EF4-FFF2-40B4-BE49-F238E27FC236}">
              <a16:creationId xmlns:a16="http://schemas.microsoft.com/office/drawing/2014/main" id="{00000000-0008-0000-0A00-0000E8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49" name="Text Box 1">
          <a:extLst>
            <a:ext uri="{FF2B5EF4-FFF2-40B4-BE49-F238E27FC236}">
              <a16:creationId xmlns:a16="http://schemas.microsoft.com/office/drawing/2014/main" id="{00000000-0008-0000-0A00-0000E9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50" name="Text Box 1">
          <a:extLst>
            <a:ext uri="{FF2B5EF4-FFF2-40B4-BE49-F238E27FC236}">
              <a16:creationId xmlns:a16="http://schemas.microsoft.com/office/drawing/2014/main" id="{00000000-0008-0000-0A00-0000EA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51" name="Text Box 1">
          <a:extLst>
            <a:ext uri="{FF2B5EF4-FFF2-40B4-BE49-F238E27FC236}">
              <a16:creationId xmlns:a16="http://schemas.microsoft.com/office/drawing/2014/main" id="{00000000-0008-0000-0A00-0000EB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52" name="Text Box 1">
          <a:extLst>
            <a:ext uri="{FF2B5EF4-FFF2-40B4-BE49-F238E27FC236}">
              <a16:creationId xmlns:a16="http://schemas.microsoft.com/office/drawing/2014/main" id="{00000000-0008-0000-0A00-0000EC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53" name="Text Box 1">
          <a:extLst>
            <a:ext uri="{FF2B5EF4-FFF2-40B4-BE49-F238E27FC236}">
              <a16:creationId xmlns:a16="http://schemas.microsoft.com/office/drawing/2014/main" id="{00000000-0008-0000-0A00-0000ED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54" name="Text Box 1">
          <a:extLst>
            <a:ext uri="{FF2B5EF4-FFF2-40B4-BE49-F238E27FC236}">
              <a16:creationId xmlns:a16="http://schemas.microsoft.com/office/drawing/2014/main" id="{00000000-0008-0000-0A00-0000EE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55" name="Text Box 1">
          <a:extLst>
            <a:ext uri="{FF2B5EF4-FFF2-40B4-BE49-F238E27FC236}">
              <a16:creationId xmlns:a16="http://schemas.microsoft.com/office/drawing/2014/main" id="{00000000-0008-0000-0A00-0000EF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56" name="Text Box 1">
          <a:extLst>
            <a:ext uri="{FF2B5EF4-FFF2-40B4-BE49-F238E27FC236}">
              <a16:creationId xmlns:a16="http://schemas.microsoft.com/office/drawing/2014/main" id="{00000000-0008-0000-0A00-0000F0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57" name="Text Box 1">
          <a:extLst>
            <a:ext uri="{FF2B5EF4-FFF2-40B4-BE49-F238E27FC236}">
              <a16:creationId xmlns:a16="http://schemas.microsoft.com/office/drawing/2014/main" id="{00000000-0008-0000-0A00-0000F1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58" name="Text Box 1">
          <a:extLst>
            <a:ext uri="{FF2B5EF4-FFF2-40B4-BE49-F238E27FC236}">
              <a16:creationId xmlns:a16="http://schemas.microsoft.com/office/drawing/2014/main" id="{00000000-0008-0000-0A00-0000F2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59" name="Text Box 1">
          <a:extLst>
            <a:ext uri="{FF2B5EF4-FFF2-40B4-BE49-F238E27FC236}">
              <a16:creationId xmlns:a16="http://schemas.microsoft.com/office/drawing/2014/main" id="{00000000-0008-0000-0A00-0000F3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60" name="Text Box 1">
          <a:extLst>
            <a:ext uri="{FF2B5EF4-FFF2-40B4-BE49-F238E27FC236}">
              <a16:creationId xmlns:a16="http://schemas.microsoft.com/office/drawing/2014/main" id="{00000000-0008-0000-0A00-0000F4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61" name="Text Box 1">
          <a:extLst>
            <a:ext uri="{FF2B5EF4-FFF2-40B4-BE49-F238E27FC236}">
              <a16:creationId xmlns:a16="http://schemas.microsoft.com/office/drawing/2014/main" id="{00000000-0008-0000-0A00-0000F5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62" name="Text Box 1">
          <a:extLst>
            <a:ext uri="{FF2B5EF4-FFF2-40B4-BE49-F238E27FC236}">
              <a16:creationId xmlns:a16="http://schemas.microsoft.com/office/drawing/2014/main" id="{00000000-0008-0000-0A00-0000F6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63" name="Text Box 1">
          <a:extLst>
            <a:ext uri="{FF2B5EF4-FFF2-40B4-BE49-F238E27FC236}">
              <a16:creationId xmlns:a16="http://schemas.microsoft.com/office/drawing/2014/main" id="{00000000-0008-0000-0A00-0000F7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64" name="Text Box 1">
          <a:extLst>
            <a:ext uri="{FF2B5EF4-FFF2-40B4-BE49-F238E27FC236}">
              <a16:creationId xmlns:a16="http://schemas.microsoft.com/office/drawing/2014/main" id="{00000000-0008-0000-0A00-0000F8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65" name="Text Box 1">
          <a:extLst>
            <a:ext uri="{FF2B5EF4-FFF2-40B4-BE49-F238E27FC236}">
              <a16:creationId xmlns:a16="http://schemas.microsoft.com/office/drawing/2014/main" id="{00000000-0008-0000-0A00-0000F9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66" name="Text Box 1">
          <a:extLst>
            <a:ext uri="{FF2B5EF4-FFF2-40B4-BE49-F238E27FC236}">
              <a16:creationId xmlns:a16="http://schemas.microsoft.com/office/drawing/2014/main" id="{00000000-0008-0000-0A00-0000FA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67" name="Text Box 1">
          <a:extLst>
            <a:ext uri="{FF2B5EF4-FFF2-40B4-BE49-F238E27FC236}">
              <a16:creationId xmlns:a16="http://schemas.microsoft.com/office/drawing/2014/main" id="{00000000-0008-0000-0A00-0000FB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68" name="Text Box 1">
          <a:extLst>
            <a:ext uri="{FF2B5EF4-FFF2-40B4-BE49-F238E27FC236}">
              <a16:creationId xmlns:a16="http://schemas.microsoft.com/office/drawing/2014/main" id="{00000000-0008-0000-0A00-0000FC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69" name="Text Box 1">
          <a:extLst>
            <a:ext uri="{FF2B5EF4-FFF2-40B4-BE49-F238E27FC236}">
              <a16:creationId xmlns:a16="http://schemas.microsoft.com/office/drawing/2014/main" id="{00000000-0008-0000-0A00-0000FD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70" name="Text Box 1">
          <a:extLst>
            <a:ext uri="{FF2B5EF4-FFF2-40B4-BE49-F238E27FC236}">
              <a16:creationId xmlns:a16="http://schemas.microsoft.com/office/drawing/2014/main" id="{00000000-0008-0000-0A00-0000FE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71" name="Text Box 1">
          <a:extLst>
            <a:ext uri="{FF2B5EF4-FFF2-40B4-BE49-F238E27FC236}">
              <a16:creationId xmlns:a16="http://schemas.microsoft.com/office/drawing/2014/main" id="{00000000-0008-0000-0A00-0000FF04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72" name="Text Box 1">
          <a:extLst>
            <a:ext uri="{FF2B5EF4-FFF2-40B4-BE49-F238E27FC236}">
              <a16:creationId xmlns:a16="http://schemas.microsoft.com/office/drawing/2014/main" id="{00000000-0008-0000-0A00-000000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73" name="Text Box 1">
          <a:extLst>
            <a:ext uri="{FF2B5EF4-FFF2-40B4-BE49-F238E27FC236}">
              <a16:creationId xmlns:a16="http://schemas.microsoft.com/office/drawing/2014/main" id="{00000000-0008-0000-0A00-000001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74" name="Text Box 1">
          <a:extLst>
            <a:ext uri="{FF2B5EF4-FFF2-40B4-BE49-F238E27FC236}">
              <a16:creationId xmlns:a16="http://schemas.microsoft.com/office/drawing/2014/main" id="{00000000-0008-0000-0A00-000002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75" name="Text Box 1">
          <a:extLst>
            <a:ext uri="{FF2B5EF4-FFF2-40B4-BE49-F238E27FC236}">
              <a16:creationId xmlns:a16="http://schemas.microsoft.com/office/drawing/2014/main" id="{00000000-0008-0000-0A00-000003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76" name="Text Box 1">
          <a:extLst>
            <a:ext uri="{FF2B5EF4-FFF2-40B4-BE49-F238E27FC236}">
              <a16:creationId xmlns:a16="http://schemas.microsoft.com/office/drawing/2014/main" id="{00000000-0008-0000-0A00-000004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77" name="Text Box 1">
          <a:extLst>
            <a:ext uri="{FF2B5EF4-FFF2-40B4-BE49-F238E27FC236}">
              <a16:creationId xmlns:a16="http://schemas.microsoft.com/office/drawing/2014/main" id="{00000000-0008-0000-0A00-000005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78" name="Text Box 1">
          <a:extLst>
            <a:ext uri="{FF2B5EF4-FFF2-40B4-BE49-F238E27FC236}">
              <a16:creationId xmlns:a16="http://schemas.microsoft.com/office/drawing/2014/main" id="{00000000-0008-0000-0A00-000006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79" name="Text Box 1">
          <a:extLst>
            <a:ext uri="{FF2B5EF4-FFF2-40B4-BE49-F238E27FC236}">
              <a16:creationId xmlns:a16="http://schemas.microsoft.com/office/drawing/2014/main" id="{00000000-0008-0000-0A00-000007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80" name="Text Box 1">
          <a:extLst>
            <a:ext uri="{FF2B5EF4-FFF2-40B4-BE49-F238E27FC236}">
              <a16:creationId xmlns:a16="http://schemas.microsoft.com/office/drawing/2014/main" id="{00000000-0008-0000-0A00-000008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81" name="Text Box 1">
          <a:extLst>
            <a:ext uri="{FF2B5EF4-FFF2-40B4-BE49-F238E27FC236}">
              <a16:creationId xmlns:a16="http://schemas.microsoft.com/office/drawing/2014/main" id="{00000000-0008-0000-0A00-000009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82" name="Text Box 1">
          <a:extLst>
            <a:ext uri="{FF2B5EF4-FFF2-40B4-BE49-F238E27FC236}">
              <a16:creationId xmlns:a16="http://schemas.microsoft.com/office/drawing/2014/main" id="{00000000-0008-0000-0A00-00000A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83" name="Text Box 1">
          <a:extLst>
            <a:ext uri="{FF2B5EF4-FFF2-40B4-BE49-F238E27FC236}">
              <a16:creationId xmlns:a16="http://schemas.microsoft.com/office/drawing/2014/main" id="{00000000-0008-0000-0A00-00000B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84" name="Text Box 1">
          <a:extLst>
            <a:ext uri="{FF2B5EF4-FFF2-40B4-BE49-F238E27FC236}">
              <a16:creationId xmlns:a16="http://schemas.microsoft.com/office/drawing/2014/main" id="{00000000-0008-0000-0A00-00000C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85" name="Text Box 1">
          <a:extLst>
            <a:ext uri="{FF2B5EF4-FFF2-40B4-BE49-F238E27FC236}">
              <a16:creationId xmlns:a16="http://schemas.microsoft.com/office/drawing/2014/main" id="{00000000-0008-0000-0A00-00000D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86" name="Text Box 1">
          <a:extLst>
            <a:ext uri="{FF2B5EF4-FFF2-40B4-BE49-F238E27FC236}">
              <a16:creationId xmlns:a16="http://schemas.microsoft.com/office/drawing/2014/main" id="{00000000-0008-0000-0A00-00000E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87" name="Text Box 1">
          <a:extLst>
            <a:ext uri="{FF2B5EF4-FFF2-40B4-BE49-F238E27FC236}">
              <a16:creationId xmlns:a16="http://schemas.microsoft.com/office/drawing/2014/main" id="{00000000-0008-0000-0A00-00000F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88" name="Text Box 1">
          <a:extLst>
            <a:ext uri="{FF2B5EF4-FFF2-40B4-BE49-F238E27FC236}">
              <a16:creationId xmlns:a16="http://schemas.microsoft.com/office/drawing/2014/main" id="{00000000-0008-0000-0A00-000010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89" name="Text Box 1">
          <a:extLst>
            <a:ext uri="{FF2B5EF4-FFF2-40B4-BE49-F238E27FC236}">
              <a16:creationId xmlns:a16="http://schemas.microsoft.com/office/drawing/2014/main" id="{00000000-0008-0000-0A00-000011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90" name="Text Box 1">
          <a:extLst>
            <a:ext uri="{FF2B5EF4-FFF2-40B4-BE49-F238E27FC236}">
              <a16:creationId xmlns:a16="http://schemas.microsoft.com/office/drawing/2014/main" id="{00000000-0008-0000-0A00-000012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91" name="Text Box 1">
          <a:extLst>
            <a:ext uri="{FF2B5EF4-FFF2-40B4-BE49-F238E27FC236}">
              <a16:creationId xmlns:a16="http://schemas.microsoft.com/office/drawing/2014/main" id="{00000000-0008-0000-0A00-000013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92" name="Text Box 1">
          <a:extLst>
            <a:ext uri="{FF2B5EF4-FFF2-40B4-BE49-F238E27FC236}">
              <a16:creationId xmlns:a16="http://schemas.microsoft.com/office/drawing/2014/main" id="{00000000-0008-0000-0A00-000014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93" name="Text Box 1">
          <a:extLst>
            <a:ext uri="{FF2B5EF4-FFF2-40B4-BE49-F238E27FC236}">
              <a16:creationId xmlns:a16="http://schemas.microsoft.com/office/drawing/2014/main" id="{00000000-0008-0000-0A00-000015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94" name="Text Box 1">
          <a:extLst>
            <a:ext uri="{FF2B5EF4-FFF2-40B4-BE49-F238E27FC236}">
              <a16:creationId xmlns:a16="http://schemas.microsoft.com/office/drawing/2014/main" id="{00000000-0008-0000-0A00-000016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95" name="Text Box 1">
          <a:extLst>
            <a:ext uri="{FF2B5EF4-FFF2-40B4-BE49-F238E27FC236}">
              <a16:creationId xmlns:a16="http://schemas.microsoft.com/office/drawing/2014/main" id="{00000000-0008-0000-0A00-000017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96" name="Text Box 1">
          <a:extLst>
            <a:ext uri="{FF2B5EF4-FFF2-40B4-BE49-F238E27FC236}">
              <a16:creationId xmlns:a16="http://schemas.microsoft.com/office/drawing/2014/main" id="{00000000-0008-0000-0A00-000018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97" name="Text Box 1">
          <a:extLst>
            <a:ext uri="{FF2B5EF4-FFF2-40B4-BE49-F238E27FC236}">
              <a16:creationId xmlns:a16="http://schemas.microsoft.com/office/drawing/2014/main" id="{00000000-0008-0000-0A00-000019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98" name="Text Box 1">
          <a:extLst>
            <a:ext uri="{FF2B5EF4-FFF2-40B4-BE49-F238E27FC236}">
              <a16:creationId xmlns:a16="http://schemas.microsoft.com/office/drawing/2014/main" id="{00000000-0008-0000-0A00-00001A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99" name="Text Box 1">
          <a:extLst>
            <a:ext uri="{FF2B5EF4-FFF2-40B4-BE49-F238E27FC236}">
              <a16:creationId xmlns:a16="http://schemas.microsoft.com/office/drawing/2014/main" id="{00000000-0008-0000-0A00-00001B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00" name="Text Box 1">
          <a:extLst>
            <a:ext uri="{FF2B5EF4-FFF2-40B4-BE49-F238E27FC236}">
              <a16:creationId xmlns:a16="http://schemas.microsoft.com/office/drawing/2014/main" id="{00000000-0008-0000-0A00-00001C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01" name="Text Box 1">
          <a:extLst>
            <a:ext uri="{FF2B5EF4-FFF2-40B4-BE49-F238E27FC236}">
              <a16:creationId xmlns:a16="http://schemas.microsoft.com/office/drawing/2014/main" id="{00000000-0008-0000-0A00-00001D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02" name="Text Box 1">
          <a:extLst>
            <a:ext uri="{FF2B5EF4-FFF2-40B4-BE49-F238E27FC236}">
              <a16:creationId xmlns:a16="http://schemas.microsoft.com/office/drawing/2014/main" id="{00000000-0008-0000-0A00-00001E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03" name="Text Box 1">
          <a:extLst>
            <a:ext uri="{FF2B5EF4-FFF2-40B4-BE49-F238E27FC236}">
              <a16:creationId xmlns:a16="http://schemas.microsoft.com/office/drawing/2014/main" id="{00000000-0008-0000-0A00-00001F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04" name="Text Box 1">
          <a:extLst>
            <a:ext uri="{FF2B5EF4-FFF2-40B4-BE49-F238E27FC236}">
              <a16:creationId xmlns:a16="http://schemas.microsoft.com/office/drawing/2014/main" id="{00000000-0008-0000-0A00-000020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05" name="Text Box 1">
          <a:extLst>
            <a:ext uri="{FF2B5EF4-FFF2-40B4-BE49-F238E27FC236}">
              <a16:creationId xmlns:a16="http://schemas.microsoft.com/office/drawing/2014/main" id="{00000000-0008-0000-0A00-000021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06" name="Text Box 1">
          <a:extLst>
            <a:ext uri="{FF2B5EF4-FFF2-40B4-BE49-F238E27FC236}">
              <a16:creationId xmlns:a16="http://schemas.microsoft.com/office/drawing/2014/main" id="{00000000-0008-0000-0A00-000022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07" name="Text Box 1">
          <a:extLst>
            <a:ext uri="{FF2B5EF4-FFF2-40B4-BE49-F238E27FC236}">
              <a16:creationId xmlns:a16="http://schemas.microsoft.com/office/drawing/2014/main" id="{00000000-0008-0000-0A00-000023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08" name="Text Box 1">
          <a:extLst>
            <a:ext uri="{FF2B5EF4-FFF2-40B4-BE49-F238E27FC236}">
              <a16:creationId xmlns:a16="http://schemas.microsoft.com/office/drawing/2014/main" id="{00000000-0008-0000-0A00-000024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09" name="Text Box 1">
          <a:extLst>
            <a:ext uri="{FF2B5EF4-FFF2-40B4-BE49-F238E27FC236}">
              <a16:creationId xmlns:a16="http://schemas.microsoft.com/office/drawing/2014/main" id="{00000000-0008-0000-0A00-000025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10" name="Text Box 1">
          <a:extLst>
            <a:ext uri="{FF2B5EF4-FFF2-40B4-BE49-F238E27FC236}">
              <a16:creationId xmlns:a16="http://schemas.microsoft.com/office/drawing/2014/main" id="{00000000-0008-0000-0A00-000026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11" name="Text Box 1">
          <a:extLst>
            <a:ext uri="{FF2B5EF4-FFF2-40B4-BE49-F238E27FC236}">
              <a16:creationId xmlns:a16="http://schemas.microsoft.com/office/drawing/2014/main" id="{00000000-0008-0000-0A00-000027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12" name="Text Box 1">
          <a:extLst>
            <a:ext uri="{FF2B5EF4-FFF2-40B4-BE49-F238E27FC236}">
              <a16:creationId xmlns:a16="http://schemas.microsoft.com/office/drawing/2014/main" id="{00000000-0008-0000-0A00-000028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13" name="Text Box 1">
          <a:extLst>
            <a:ext uri="{FF2B5EF4-FFF2-40B4-BE49-F238E27FC236}">
              <a16:creationId xmlns:a16="http://schemas.microsoft.com/office/drawing/2014/main" id="{00000000-0008-0000-0A00-000029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14" name="Text Box 1">
          <a:extLst>
            <a:ext uri="{FF2B5EF4-FFF2-40B4-BE49-F238E27FC236}">
              <a16:creationId xmlns:a16="http://schemas.microsoft.com/office/drawing/2014/main" id="{00000000-0008-0000-0A00-00002A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15" name="Text Box 1">
          <a:extLst>
            <a:ext uri="{FF2B5EF4-FFF2-40B4-BE49-F238E27FC236}">
              <a16:creationId xmlns:a16="http://schemas.microsoft.com/office/drawing/2014/main" id="{00000000-0008-0000-0A00-00002B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16" name="Text Box 1">
          <a:extLst>
            <a:ext uri="{FF2B5EF4-FFF2-40B4-BE49-F238E27FC236}">
              <a16:creationId xmlns:a16="http://schemas.microsoft.com/office/drawing/2014/main" id="{00000000-0008-0000-0A00-00002C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17" name="Text Box 1">
          <a:extLst>
            <a:ext uri="{FF2B5EF4-FFF2-40B4-BE49-F238E27FC236}">
              <a16:creationId xmlns:a16="http://schemas.microsoft.com/office/drawing/2014/main" id="{00000000-0008-0000-0A00-00002D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18" name="Text Box 1">
          <a:extLst>
            <a:ext uri="{FF2B5EF4-FFF2-40B4-BE49-F238E27FC236}">
              <a16:creationId xmlns:a16="http://schemas.microsoft.com/office/drawing/2014/main" id="{00000000-0008-0000-0A00-00002E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19" name="Text Box 1">
          <a:extLst>
            <a:ext uri="{FF2B5EF4-FFF2-40B4-BE49-F238E27FC236}">
              <a16:creationId xmlns:a16="http://schemas.microsoft.com/office/drawing/2014/main" id="{00000000-0008-0000-0A00-00002F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20" name="Text Box 1">
          <a:extLst>
            <a:ext uri="{FF2B5EF4-FFF2-40B4-BE49-F238E27FC236}">
              <a16:creationId xmlns:a16="http://schemas.microsoft.com/office/drawing/2014/main" id="{00000000-0008-0000-0A00-000030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21" name="Text Box 1">
          <a:extLst>
            <a:ext uri="{FF2B5EF4-FFF2-40B4-BE49-F238E27FC236}">
              <a16:creationId xmlns:a16="http://schemas.microsoft.com/office/drawing/2014/main" id="{00000000-0008-0000-0A00-000031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22" name="Text Box 1">
          <a:extLst>
            <a:ext uri="{FF2B5EF4-FFF2-40B4-BE49-F238E27FC236}">
              <a16:creationId xmlns:a16="http://schemas.microsoft.com/office/drawing/2014/main" id="{00000000-0008-0000-0A00-000032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23" name="Text Box 1">
          <a:extLst>
            <a:ext uri="{FF2B5EF4-FFF2-40B4-BE49-F238E27FC236}">
              <a16:creationId xmlns:a16="http://schemas.microsoft.com/office/drawing/2014/main" id="{00000000-0008-0000-0A00-000033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24" name="Text Box 1">
          <a:extLst>
            <a:ext uri="{FF2B5EF4-FFF2-40B4-BE49-F238E27FC236}">
              <a16:creationId xmlns:a16="http://schemas.microsoft.com/office/drawing/2014/main" id="{00000000-0008-0000-0A00-000034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25" name="Text Box 1">
          <a:extLst>
            <a:ext uri="{FF2B5EF4-FFF2-40B4-BE49-F238E27FC236}">
              <a16:creationId xmlns:a16="http://schemas.microsoft.com/office/drawing/2014/main" id="{00000000-0008-0000-0A00-000035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26" name="Text Box 1">
          <a:extLst>
            <a:ext uri="{FF2B5EF4-FFF2-40B4-BE49-F238E27FC236}">
              <a16:creationId xmlns:a16="http://schemas.microsoft.com/office/drawing/2014/main" id="{00000000-0008-0000-0A00-000036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27" name="Text Box 1">
          <a:extLst>
            <a:ext uri="{FF2B5EF4-FFF2-40B4-BE49-F238E27FC236}">
              <a16:creationId xmlns:a16="http://schemas.microsoft.com/office/drawing/2014/main" id="{00000000-0008-0000-0A00-000037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28" name="Text Box 1">
          <a:extLst>
            <a:ext uri="{FF2B5EF4-FFF2-40B4-BE49-F238E27FC236}">
              <a16:creationId xmlns:a16="http://schemas.microsoft.com/office/drawing/2014/main" id="{00000000-0008-0000-0A00-000038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29" name="Text Box 1">
          <a:extLst>
            <a:ext uri="{FF2B5EF4-FFF2-40B4-BE49-F238E27FC236}">
              <a16:creationId xmlns:a16="http://schemas.microsoft.com/office/drawing/2014/main" id="{00000000-0008-0000-0A00-000039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30" name="Text Box 1">
          <a:extLst>
            <a:ext uri="{FF2B5EF4-FFF2-40B4-BE49-F238E27FC236}">
              <a16:creationId xmlns:a16="http://schemas.microsoft.com/office/drawing/2014/main" id="{00000000-0008-0000-0A00-00003A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31" name="Text Box 1">
          <a:extLst>
            <a:ext uri="{FF2B5EF4-FFF2-40B4-BE49-F238E27FC236}">
              <a16:creationId xmlns:a16="http://schemas.microsoft.com/office/drawing/2014/main" id="{00000000-0008-0000-0A00-00003B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32" name="Text Box 1">
          <a:extLst>
            <a:ext uri="{FF2B5EF4-FFF2-40B4-BE49-F238E27FC236}">
              <a16:creationId xmlns:a16="http://schemas.microsoft.com/office/drawing/2014/main" id="{00000000-0008-0000-0A00-00003C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33" name="Text Box 1">
          <a:extLst>
            <a:ext uri="{FF2B5EF4-FFF2-40B4-BE49-F238E27FC236}">
              <a16:creationId xmlns:a16="http://schemas.microsoft.com/office/drawing/2014/main" id="{00000000-0008-0000-0A00-00003D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34" name="Text Box 1">
          <a:extLst>
            <a:ext uri="{FF2B5EF4-FFF2-40B4-BE49-F238E27FC236}">
              <a16:creationId xmlns:a16="http://schemas.microsoft.com/office/drawing/2014/main" id="{00000000-0008-0000-0A00-00003E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35" name="Text Box 1">
          <a:extLst>
            <a:ext uri="{FF2B5EF4-FFF2-40B4-BE49-F238E27FC236}">
              <a16:creationId xmlns:a16="http://schemas.microsoft.com/office/drawing/2014/main" id="{00000000-0008-0000-0A00-00003F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36" name="Text Box 1">
          <a:extLst>
            <a:ext uri="{FF2B5EF4-FFF2-40B4-BE49-F238E27FC236}">
              <a16:creationId xmlns:a16="http://schemas.microsoft.com/office/drawing/2014/main" id="{00000000-0008-0000-0A00-000040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37" name="Text Box 1">
          <a:extLst>
            <a:ext uri="{FF2B5EF4-FFF2-40B4-BE49-F238E27FC236}">
              <a16:creationId xmlns:a16="http://schemas.microsoft.com/office/drawing/2014/main" id="{00000000-0008-0000-0A00-000041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38" name="Text Box 1">
          <a:extLst>
            <a:ext uri="{FF2B5EF4-FFF2-40B4-BE49-F238E27FC236}">
              <a16:creationId xmlns:a16="http://schemas.microsoft.com/office/drawing/2014/main" id="{00000000-0008-0000-0A00-000042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39" name="Text Box 1">
          <a:extLst>
            <a:ext uri="{FF2B5EF4-FFF2-40B4-BE49-F238E27FC236}">
              <a16:creationId xmlns:a16="http://schemas.microsoft.com/office/drawing/2014/main" id="{00000000-0008-0000-0A00-000043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40" name="Text Box 1">
          <a:extLst>
            <a:ext uri="{FF2B5EF4-FFF2-40B4-BE49-F238E27FC236}">
              <a16:creationId xmlns:a16="http://schemas.microsoft.com/office/drawing/2014/main" id="{00000000-0008-0000-0A00-000044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41" name="Text Box 1">
          <a:extLst>
            <a:ext uri="{FF2B5EF4-FFF2-40B4-BE49-F238E27FC236}">
              <a16:creationId xmlns:a16="http://schemas.microsoft.com/office/drawing/2014/main" id="{00000000-0008-0000-0A00-000045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42" name="Text Box 1">
          <a:extLst>
            <a:ext uri="{FF2B5EF4-FFF2-40B4-BE49-F238E27FC236}">
              <a16:creationId xmlns:a16="http://schemas.microsoft.com/office/drawing/2014/main" id="{00000000-0008-0000-0A00-000046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43" name="Text Box 1">
          <a:extLst>
            <a:ext uri="{FF2B5EF4-FFF2-40B4-BE49-F238E27FC236}">
              <a16:creationId xmlns:a16="http://schemas.microsoft.com/office/drawing/2014/main" id="{00000000-0008-0000-0A00-000047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44" name="Text Box 1">
          <a:extLst>
            <a:ext uri="{FF2B5EF4-FFF2-40B4-BE49-F238E27FC236}">
              <a16:creationId xmlns:a16="http://schemas.microsoft.com/office/drawing/2014/main" id="{00000000-0008-0000-0A00-000048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45" name="Text Box 1">
          <a:extLst>
            <a:ext uri="{FF2B5EF4-FFF2-40B4-BE49-F238E27FC236}">
              <a16:creationId xmlns:a16="http://schemas.microsoft.com/office/drawing/2014/main" id="{00000000-0008-0000-0A00-000049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46" name="Text Box 1">
          <a:extLst>
            <a:ext uri="{FF2B5EF4-FFF2-40B4-BE49-F238E27FC236}">
              <a16:creationId xmlns:a16="http://schemas.microsoft.com/office/drawing/2014/main" id="{00000000-0008-0000-0A00-00004A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47" name="Text Box 1">
          <a:extLst>
            <a:ext uri="{FF2B5EF4-FFF2-40B4-BE49-F238E27FC236}">
              <a16:creationId xmlns:a16="http://schemas.microsoft.com/office/drawing/2014/main" id="{00000000-0008-0000-0A00-00004B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48" name="Text Box 1">
          <a:extLst>
            <a:ext uri="{FF2B5EF4-FFF2-40B4-BE49-F238E27FC236}">
              <a16:creationId xmlns:a16="http://schemas.microsoft.com/office/drawing/2014/main" id="{00000000-0008-0000-0A00-00004C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49" name="Text Box 1">
          <a:extLst>
            <a:ext uri="{FF2B5EF4-FFF2-40B4-BE49-F238E27FC236}">
              <a16:creationId xmlns:a16="http://schemas.microsoft.com/office/drawing/2014/main" id="{00000000-0008-0000-0A00-00004D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50" name="Text Box 1">
          <a:extLst>
            <a:ext uri="{FF2B5EF4-FFF2-40B4-BE49-F238E27FC236}">
              <a16:creationId xmlns:a16="http://schemas.microsoft.com/office/drawing/2014/main" id="{00000000-0008-0000-0A00-00004E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51" name="Text Box 1">
          <a:extLst>
            <a:ext uri="{FF2B5EF4-FFF2-40B4-BE49-F238E27FC236}">
              <a16:creationId xmlns:a16="http://schemas.microsoft.com/office/drawing/2014/main" id="{00000000-0008-0000-0A00-00004F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52" name="Text Box 1">
          <a:extLst>
            <a:ext uri="{FF2B5EF4-FFF2-40B4-BE49-F238E27FC236}">
              <a16:creationId xmlns:a16="http://schemas.microsoft.com/office/drawing/2014/main" id="{00000000-0008-0000-0A00-000050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53" name="Text Box 1">
          <a:extLst>
            <a:ext uri="{FF2B5EF4-FFF2-40B4-BE49-F238E27FC236}">
              <a16:creationId xmlns:a16="http://schemas.microsoft.com/office/drawing/2014/main" id="{00000000-0008-0000-0A00-000051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54" name="Text Box 1">
          <a:extLst>
            <a:ext uri="{FF2B5EF4-FFF2-40B4-BE49-F238E27FC236}">
              <a16:creationId xmlns:a16="http://schemas.microsoft.com/office/drawing/2014/main" id="{00000000-0008-0000-0A00-000052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55" name="Text Box 1">
          <a:extLst>
            <a:ext uri="{FF2B5EF4-FFF2-40B4-BE49-F238E27FC236}">
              <a16:creationId xmlns:a16="http://schemas.microsoft.com/office/drawing/2014/main" id="{00000000-0008-0000-0A00-000053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56" name="Text Box 1">
          <a:extLst>
            <a:ext uri="{FF2B5EF4-FFF2-40B4-BE49-F238E27FC236}">
              <a16:creationId xmlns:a16="http://schemas.microsoft.com/office/drawing/2014/main" id="{00000000-0008-0000-0A00-000054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57" name="Text Box 1">
          <a:extLst>
            <a:ext uri="{FF2B5EF4-FFF2-40B4-BE49-F238E27FC236}">
              <a16:creationId xmlns:a16="http://schemas.microsoft.com/office/drawing/2014/main" id="{00000000-0008-0000-0A00-000055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58" name="Text Box 1">
          <a:extLst>
            <a:ext uri="{FF2B5EF4-FFF2-40B4-BE49-F238E27FC236}">
              <a16:creationId xmlns:a16="http://schemas.microsoft.com/office/drawing/2014/main" id="{00000000-0008-0000-0A00-000056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59" name="Text Box 1">
          <a:extLst>
            <a:ext uri="{FF2B5EF4-FFF2-40B4-BE49-F238E27FC236}">
              <a16:creationId xmlns:a16="http://schemas.microsoft.com/office/drawing/2014/main" id="{00000000-0008-0000-0A00-000057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60" name="Text Box 1">
          <a:extLst>
            <a:ext uri="{FF2B5EF4-FFF2-40B4-BE49-F238E27FC236}">
              <a16:creationId xmlns:a16="http://schemas.microsoft.com/office/drawing/2014/main" id="{00000000-0008-0000-0A00-000058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61" name="Text Box 1">
          <a:extLst>
            <a:ext uri="{FF2B5EF4-FFF2-40B4-BE49-F238E27FC236}">
              <a16:creationId xmlns:a16="http://schemas.microsoft.com/office/drawing/2014/main" id="{00000000-0008-0000-0A00-000059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62" name="Text Box 1">
          <a:extLst>
            <a:ext uri="{FF2B5EF4-FFF2-40B4-BE49-F238E27FC236}">
              <a16:creationId xmlns:a16="http://schemas.microsoft.com/office/drawing/2014/main" id="{00000000-0008-0000-0A00-00005A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63" name="Text Box 1">
          <a:extLst>
            <a:ext uri="{FF2B5EF4-FFF2-40B4-BE49-F238E27FC236}">
              <a16:creationId xmlns:a16="http://schemas.microsoft.com/office/drawing/2014/main" id="{00000000-0008-0000-0A00-00005B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64" name="Text Box 1">
          <a:extLst>
            <a:ext uri="{FF2B5EF4-FFF2-40B4-BE49-F238E27FC236}">
              <a16:creationId xmlns:a16="http://schemas.microsoft.com/office/drawing/2014/main" id="{00000000-0008-0000-0A00-00005C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65" name="Text Box 1">
          <a:extLst>
            <a:ext uri="{FF2B5EF4-FFF2-40B4-BE49-F238E27FC236}">
              <a16:creationId xmlns:a16="http://schemas.microsoft.com/office/drawing/2014/main" id="{00000000-0008-0000-0A00-00005D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66" name="Text Box 1">
          <a:extLst>
            <a:ext uri="{FF2B5EF4-FFF2-40B4-BE49-F238E27FC236}">
              <a16:creationId xmlns:a16="http://schemas.microsoft.com/office/drawing/2014/main" id="{00000000-0008-0000-0A00-00005E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67" name="Text Box 1">
          <a:extLst>
            <a:ext uri="{FF2B5EF4-FFF2-40B4-BE49-F238E27FC236}">
              <a16:creationId xmlns:a16="http://schemas.microsoft.com/office/drawing/2014/main" id="{00000000-0008-0000-0A00-00005F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68" name="Text Box 1">
          <a:extLst>
            <a:ext uri="{FF2B5EF4-FFF2-40B4-BE49-F238E27FC236}">
              <a16:creationId xmlns:a16="http://schemas.microsoft.com/office/drawing/2014/main" id="{00000000-0008-0000-0A00-000060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69" name="Text Box 1">
          <a:extLst>
            <a:ext uri="{FF2B5EF4-FFF2-40B4-BE49-F238E27FC236}">
              <a16:creationId xmlns:a16="http://schemas.microsoft.com/office/drawing/2014/main" id="{00000000-0008-0000-0A00-000061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70" name="Text Box 1">
          <a:extLst>
            <a:ext uri="{FF2B5EF4-FFF2-40B4-BE49-F238E27FC236}">
              <a16:creationId xmlns:a16="http://schemas.microsoft.com/office/drawing/2014/main" id="{00000000-0008-0000-0A00-000062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71" name="Text Box 1">
          <a:extLst>
            <a:ext uri="{FF2B5EF4-FFF2-40B4-BE49-F238E27FC236}">
              <a16:creationId xmlns:a16="http://schemas.microsoft.com/office/drawing/2014/main" id="{00000000-0008-0000-0A00-000063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72" name="Text Box 1">
          <a:extLst>
            <a:ext uri="{FF2B5EF4-FFF2-40B4-BE49-F238E27FC236}">
              <a16:creationId xmlns:a16="http://schemas.microsoft.com/office/drawing/2014/main" id="{00000000-0008-0000-0A00-000064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73" name="Text Box 1">
          <a:extLst>
            <a:ext uri="{FF2B5EF4-FFF2-40B4-BE49-F238E27FC236}">
              <a16:creationId xmlns:a16="http://schemas.microsoft.com/office/drawing/2014/main" id="{00000000-0008-0000-0A00-000065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74" name="Text Box 1">
          <a:extLst>
            <a:ext uri="{FF2B5EF4-FFF2-40B4-BE49-F238E27FC236}">
              <a16:creationId xmlns:a16="http://schemas.microsoft.com/office/drawing/2014/main" id="{00000000-0008-0000-0A00-000066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75" name="Text Box 1">
          <a:extLst>
            <a:ext uri="{FF2B5EF4-FFF2-40B4-BE49-F238E27FC236}">
              <a16:creationId xmlns:a16="http://schemas.microsoft.com/office/drawing/2014/main" id="{00000000-0008-0000-0A00-000067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76" name="Text Box 1">
          <a:extLst>
            <a:ext uri="{FF2B5EF4-FFF2-40B4-BE49-F238E27FC236}">
              <a16:creationId xmlns:a16="http://schemas.microsoft.com/office/drawing/2014/main" id="{00000000-0008-0000-0A00-000068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77" name="Text Box 1">
          <a:extLst>
            <a:ext uri="{FF2B5EF4-FFF2-40B4-BE49-F238E27FC236}">
              <a16:creationId xmlns:a16="http://schemas.microsoft.com/office/drawing/2014/main" id="{00000000-0008-0000-0A00-000069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78" name="Text Box 1">
          <a:extLst>
            <a:ext uri="{FF2B5EF4-FFF2-40B4-BE49-F238E27FC236}">
              <a16:creationId xmlns:a16="http://schemas.microsoft.com/office/drawing/2014/main" id="{00000000-0008-0000-0A00-00006A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79" name="Text Box 1">
          <a:extLst>
            <a:ext uri="{FF2B5EF4-FFF2-40B4-BE49-F238E27FC236}">
              <a16:creationId xmlns:a16="http://schemas.microsoft.com/office/drawing/2014/main" id="{00000000-0008-0000-0A00-00006B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80" name="Text Box 1">
          <a:extLst>
            <a:ext uri="{FF2B5EF4-FFF2-40B4-BE49-F238E27FC236}">
              <a16:creationId xmlns:a16="http://schemas.microsoft.com/office/drawing/2014/main" id="{00000000-0008-0000-0A00-00006C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81" name="Text Box 1">
          <a:extLst>
            <a:ext uri="{FF2B5EF4-FFF2-40B4-BE49-F238E27FC236}">
              <a16:creationId xmlns:a16="http://schemas.microsoft.com/office/drawing/2014/main" id="{00000000-0008-0000-0A00-00006D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82" name="Text Box 1">
          <a:extLst>
            <a:ext uri="{FF2B5EF4-FFF2-40B4-BE49-F238E27FC236}">
              <a16:creationId xmlns:a16="http://schemas.microsoft.com/office/drawing/2014/main" id="{00000000-0008-0000-0A00-00006E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83" name="Text Box 1">
          <a:extLst>
            <a:ext uri="{FF2B5EF4-FFF2-40B4-BE49-F238E27FC236}">
              <a16:creationId xmlns:a16="http://schemas.microsoft.com/office/drawing/2014/main" id="{00000000-0008-0000-0A00-00006F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84" name="Text Box 1">
          <a:extLst>
            <a:ext uri="{FF2B5EF4-FFF2-40B4-BE49-F238E27FC236}">
              <a16:creationId xmlns:a16="http://schemas.microsoft.com/office/drawing/2014/main" id="{00000000-0008-0000-0A00-000070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85" name="Text Box 1">
          <a:extLst>
            <a:ext uri="{FF2B5EF4-FFF2-40B4-BE49-F238E27FC236}">
              <a16:creationId xmlns:a16="http://schemas.microsoft.com/office/drawing/2014/main" id="{00000000-0008-0000-0A00-000071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86" name="Text Box 1">
          <a:extLst>
            <a:ext uri="{FF2B5EF4-FFF2-40B4-BE49-F238E27FC236}">
              <a16:creationId xmlns:a16="http://schemas.microsoft.com/office/drawing/2014/main" id="{00000000-0008-0000-0A00-000072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87" name="Text Box 1">
          <a:extLst>
            <a:ext uri="{FF2B5EF4-FFF2-40B4-BE49-F238E27FC236}">
              <a16:creationId xmlns:a16="http://schemas.microsoft.com/office/drawing/2014/main" id="{00000000-0008-0000-0A00-000073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88" name="Text Box 1">
          <a:extLst>
            <a:ext uri="{FF2B5EF4-FFF2-40B4-BE49-F238E27FC236}">
              <a16:creationId xmlns:a16="http://schemas.microsoft.com/office/drawing/2014/main" id="{00000000-0008-0000-0A00-000074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89" name="Text Box 1">
          <a:extLst>
            <a:ext uri="{FF2B5EF4-FFF2-40B4-BE49-F238E27FC236}">
              <a16:creationId xmlns:a16="http://schemas.microsoft.com/office/drawing/2014/main" id="{00000000-0008-0000-0A00-000075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90" name="Text Box 1">
          <a:extLst>
            <a:ext uri="{FF2B5EF4-FFF2-40B4-BE49-F238E27FC236}">
              <a16:creationId xmlns:a16="http://schemas.microsoft.com/office/drawing/2014/main" id="{00000000-0008-0000-0A00-000076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91" name="Text Box 1">
          <a:extLst>
            <a:ext uri="{FF2B5EF4-FFF2-40B4-BE49-F238E27FC236}">
              <a16:creationId xmlns:a16="http://schemas.microsoft.com/office/drawing/2014/main" id="{00000000-0008-0000-0A00-000077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92" name="Text Box 1">
          <a:extLst>
            <a:ext uri="{FF2B5EF4-FFF2-40B4-BE49-F238E27FC236}">
              <a16:creationId xmlns:a16="http://schemas.microsoft.com/office/drawing/2014/main" id="{00000000-0008-0000-0A00-000078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93" name="Text Box 1">
          <a:extLst>
            <a:ext uri="{FF2B5EF4-FFF2-40B4-BE49-F238E27FC236}">
              <a16:creationId xmlns:a16="http://schemas.microsoft.com/office/drawing/2014/main" id="{00000000-0008-0000-0A00-000079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94" name="Text Box 1">
          <a:extLst>
            <a:ext uri="{FF2B5EF4-FFF2-40B4-BE49-F238E27FC236}">
              <a16:creationId xmlns:a16="http://schemas.microsoft.com/office/drawing/2014/main" id="{00000000-0008-0000-0A00-00007A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95" name="Text Box 1">
          <a:extLst>
            <a:ext uri="{FF2B5EF4-FFF2-40B4-BE49-F238E27FC236}">
              <a16:creationId xmlns:a16="http://schemas.microsoft.com/office/drawing/2014/main" id="{00000000-0008-0000-0A00-00007B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96" name="Text Box 1">
          <a:extLst>
            <a:ext uri="{FF2B5EF4-FFF2-40B4-BE49-F238E27FC236}">
              <a16:creationId xmlns:a16="http://schemas.microsoft.com/office/drawing/2014/main" id="{00000000-0008-0000-0A00-00007C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97" name="Text Box 1">
          <a:extLst>
            <a:ext uri="{FF2B5EF4-FFF2-40B4-BE49-F238E27FC236}">
              <a16:creationId xmlns:a16="http://schemas.microsoft.com/office/drawing/2014/main" id="{00000000-0008-0000-0A00-00007D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98" name="Text Box 1">
          <a:extLst>
            <a:ext uri="{FF2B5EF4-FFF2-40B4-BE49-F238E27FC236}">
              <a16:creationId xmlns:a16="http://schemas.microsoft.com/office/drawing/2014/main" id="{00000000-0008-0000-0A00-00007E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99" name="Text Box 1">
          <a:extLst>
            <a:ext uri="{FF2B5EF4-FFF2-40B4-BE49-F238E27FC236}">
              <a16:creationId xmlns:a16="http://schemas.microsoft.com/office/drawing/2014/main" id="{00000000-0008-0000-0A00-00007F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00" name="Text Box 1">
          <a:extLst>
            <a:ext uri="{FF2B5EF4-FFF2-40B4-BE49-F238E27FC236}">
              <a16:creationId xmlns:a16="http://schemas.microsoft.com/office/drawing/2014/main" id="{00000000-0008-0000-0A00-000080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01" name="Text Box 1">
          <a:extLst>
            <a:ext uri="{FF2B5EF4-FFF2-40B4-BE49-F238E27FC236}">
              <a16:creationId xmlns:a16="http://schemas.microsoft.com/office/drawing/2014/main" id="{00000000-0008-0000-0A00-000081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02" name="Text Box 1">
          <a:extLst>
            <a:ext uri="{FF2B5EF4-FFF2-40B4-BE49-F238E27FC236}">
              <a16:creationId xmlns:a16="http://schemas.microsoft.com/office/drawing/2014/main" id="{00000000-0008-0000-0A00-000082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03" name="Text Box 1">
          <a:extLst>
            <a:ext uri="{FF2B5EF4-FFF2-40B4-BE49-F238E27FC236}">
              <a16:creationId xmlns:a16="http://schemas.microsoft.com/office/drawing/2014/main" id="{00000000-0008-0000-0A00-000083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04" name="Text Box 1">
          <a:extLst>
            <a:ext uri="{FF2B5EF4-FFF2-40B4-BE49-F238E27FC236}">
              <a16:creationId xmlns:a16="http://schemas.microsoft.com/office/drawing/2014/main" id="{00000000-0008-0000-0A00-000084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05" name="Text Box 1">
          <a:extLst>
            <a:ext uri="{FF2B5EF4-FFF2-40B4-BE49-F238E27FC236}">
              <a16:creationId xmlns:a16="http://schemas.microsoft.com/office/drawing/2014/main" id="{00000000-0008-0000-0A00-000085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06" name="Text Box 1">
          <a:extLst>
            <a:ext uri="{FF2B5EF4-FFF2-40B4-BE49-F238E27FC236}">
              <a16:creationId xmlns:a16="http://schemas.microsoft.com/office/drawing/2014/main" id="{00000000-0008-0000-0A00-000086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07" name="Text Box 1">
          <a:extLst>
            <a:ext uri="{FF2B5EF4-FFF2-40B4-BE49-F238E27FC236}">
              <a16:creationId xmlns:a16="http://schemas.microsoft.com/office/drawing/2014/main" id="{00000000-0008-0000-0A00-000087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08" name="Text Box 1">
          <a:extLst>
            <a:ext uri="{FF2B5EF4-FFF2-40B4-BE49-F238E27FC236}">
              <a16:creationId xmlns:a16="http://schemas.microsoft.com/office/drawing/2014/main" id="{00000000-0008-0000-0A00-000088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09" name="Text Box 1">
          <a:extLst>
            <a:ext uri="{FF2B5EF4-FFF2-40B4-BE49-F238E27FC236}">
              <a16:creationId xmlns:a16="http://schemas.microsoft.com/office/drawing/2014/main" id="{00000000-0008-0000-0A00-000089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10" name="Text Box 1">
          <a:extLst>
            <a:ext uri="{FF2B5EF4-FFF2-40B4-BE49-F238E27FC236}">
              <a16:creationId xmlns:a16="http://schemas.microsoft.com/office/drawing/2014/main" id="{00000000-0008-0000-0A00-00008A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11" name="Text Box 1">
          <a:extLst>
            <a:ext uri="{FF2B5EF4-FFF2-40B4-BE49-F238E27FC236}">
              <a16:creationId xmlns:a16="http://schemas.microsoft.com/office/drawing/2014/main" id="{00000000-0008-0000-0A00-00008B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12" name="Text Box 1">
          <a:extLst>
            <a:ext uri="{FF2B5EF4-FFF2-40B4-BE49-F238E27FC236}">
              <a16:creationId xmlns:a16="http://schemas.microsoft.com/office/drawing/2014/main" id="{00000000-0008-0000-0A00-00008C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13" name="Text Box 1">
          <a:extLst>
            <a:ext uri="{FF2B5EF4-FFF2-40B4-BE49-F238E27FC236}">
              <a16:creationId xmlns:a16="http://schemas.microsoft.com/office/drawing/2014/main" id="{00000000-0008-0000-0A00-00008D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14" name="Text Box 1">
          <a:extLst>
            <a:ext uri="{FF2B5EF4-FFF2-40B4-BE49-F238E27FC236}">
              <a16:creationId xmlns:a16="http://schemas.microsoft.com/office/drawing/2014/main" id="{00000000-0008-0000-0A00-00008E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15" name="Text Box 1">
          <a:extLst>
            <a:ext uri="{FF2B5EF4-FFF2-40B4-BE49-F238E27FC236}">
              <a16:creationId xmlns:a16="http://schemas.microsoft.com/office/drawing/2014/main" id="{00000000-0008-0000-0A00-00008F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16" name="Text Box 1">
          <a:extLst>
            <a:ext uri="{FF2B5EF4-FFF2-40B4-BE49-F238E27FC236}">
              <a16:creationId xmlns:a16="http://schemas.microsoft.com/office/drawing/2014/main" id="{00000000-0008-0000-0A00-000090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17" name="Text Box 1">
          <a:extLst>
            <a:ext uri="{FF2B5EF4-FFF2-40B4-BE49-F238E27FC236}">
              <a16:creationId xmlns:a16="http://schemas.microsoft.com/office/drawing/2014/main" id="{00000000-0008-0000-0A00-000091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18" name="Text Box 1">
          <a:extLst>
            <a:ext uri="{FF2B5EF4-FFF2-40B4-BE49-F238E27FC236}">
              <a16:creationId xmlns:a16="http://schemas.microsoft.com/office/drawing/2014/main" id="{00000000-0008-0000-0A00-000092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19" name="Text Box 1">
          <a:extLst>
            <a:ext uri="{FF2B5EF4-FFF2-40B4-BE49-F238E27FC236}">
              <a16:creationId xmlns:a16="http://schemas.microsoft.com/office/drawing/2014/main" id="{00000000-0008-0000-0A00-000093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20" name="Text Box 1">
          <a:extLst>
            <a:ext uri="{FF2B5EF4-FFF2-40B4-BE49-F238E27FC236}">
              <a16:creationId xmlns:a16="http://schemas.microsoft.com/office/drawing/2014/main" id="{00000000-0008-0000-0A00-000094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21" name="Text Box 1">
          <a:extLst>
            <a:ext uri="{FF2B5EF4-FFF2-40B4-BE49-F238E27FC236}">
              <a16:creationId xmlns:a16="http://schemas.microsoft.com/office/drawing/2014/main" id="{00000000-0008-0000-0A00-000095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22" name="Text Box 1">
          <a:extLst>
            <a:ext uri="{FF2B5EF4-FFF2-40B4-BE49-F238E27FC236}">
              <a16:creationId xmlns:a16="http://schemas.microsoft.com/office/drawing/2014/main" id="{00000000-0008-0000-0A00-000096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23" name="Text Box 1">
          <a:extLst>
            <a:ext uri="{FF2B5EF4-FFF2-40B4-BE49-F238E27FC236}">
              <a16:creationId xmlns:a16="http://schemas.microsoft.com/office/drawing/2014/main" id="{00000000-0008-0000-0A00-000097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24" name="Text Box 1">
          <a:extLst>
            <a:ext uri="{FF2B5EF4-FFF2-40B4-BE49-F238E27FC236}">
              <a16:creationId xmlns:a16="http://schemas.microsoft.com/office/drawing/2014/main" id="{00000000-0008-0000-0A00-000098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25" name="Text Box 1">
          <a:extLst>
            <a:ext uri="{FF2B5EF4-FFF2-40B4-BE49-F238E27FC236}">
              <a16:creationId xmlns:a16="http://schemas.microsoft.com/office/drawing/2014/main" id="{00000000-0008-0000-0A00-000099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26" name="Text Box 1">
          <a:extLst>
            <a:ext uri="{FF2B5EF4-FFF2-40B4-BE49-F238E27FC236}">
              <a16:creationId xmlns:a16="http://schemas.microsoft.com/office/drawing/2014/main" id="{00000000-0008-0000-0A00-00009A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27" name="Text Box 1">
          <a:extLst>
            <a:ext uri="{FF2B5EF4-FFF2-40B4-BE49-F238E27FC236}">
              <a16:creationId xmlns:a16="http://schemas.microsoft.com/office/drawing/2014/main" id="{00000000-0008-0000-0A00-00009B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28" name="Text Box 1">
          <a:extLst>
            <a:ext uri="{FF2B5EF4-FFF2-40B4-BE49-F238E27FC236}">
              <a16:creationId xmlns:a16="http://schemas.microsoft.com/office/drawing/2014/main" id="{00000000-0008-0000-0A00-00009C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29" name="Text Box 1">
          <a:extLst>
            <a:ext uri="{FF2B5EF4-FFF2-40B4-BE49-F238E27FC236}">
              <a16:creationId xmlns:a16="http://schemas.microsoft.com/office/drawing/2014/main" id="{00000000-0008-0000-0A00-00009D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30" name="Text Box 1">
          <a:extLst>
            <a:ext uri="{FF2B5EF4-FFF2-40B4-BE49-F238E27FC236}">
              <a16:creationId xmlns:a16="http://schemas.microsoft.com/office/drawing/2014/main" id="{00000000-0008-0000-0A00-00009E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31" name="Text Box 1">
          <a:extLst>
            <a:ext uri="{FF2B5EF4-FFF2-40B4-BE49-F238E27FC236}">
              <a16:creationId xmlns:a16="http://schemas.microsoft.com/office/drawing/2014/main" id="{00000000-0008-0000-0A00-00009F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32" name="Text Box 1">
          <a:extLst>
            <a:ext uri="{FF2B5EF4-FFF2-40B4-BE49-F238E27FC236}">
              <a16:creationId xmlns:a16="http://schemas.microsoft.com/office/drawing/2014/main" id="{00000000-0008-0000-0A00-0000A0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33" name="Text Box 1">
          <a:extLst>
            <a:ext uri="{FF2B5EF4-FFF2-40B4-BE49-F238E27FC236}">
              <a16:creationId xmlns:a16="http://schemas.microsoft.com/office/drawing/2014/main" id="{00000000-0008-0000-0A00-0000A1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34" name="Text Box 1">
          <a:extLst>
            <a:ext uri="{FF2B5EF4-FFF2-40B4-BE49-F238E27FC236}">
              <a16:creationId xmlns:a16="http://schemas.microsoft.com/office/drawing/2014/main" id="{00000000-0008-0000-0A00-0000A2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35" name="Text Box 1">
          <a:extLst>
            <a:ext uri="{FF2B5EF4-FFF2-40B4-BE49-F238E27FC236}">
              <a16:creationId xmlns:a16="http://schemas.microsoft.com/office/drawing/2014/main" id="{00000000-0008-0000-0A00-0000A3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36" name="Text Box 1">
          <a:extLst>
            <a:ext uri="{FF2B5EF4-FFF2-40B4-BE49-F238E27FC236}">
              <a16:creationId xmlns:a16="http://schemas.microsoft.com/office/drawing/2014/main" id="{00000000-0008-0000-0A00-0000A4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37" name="Text Box 1">
          <a:extLst>
            <a:ext uri="{FF2B5EF4-FFF2-40B4-BE49-F238E27FC236}">
              <a16:creationId xmlns:a16="http://schemas.microsoft.com/office/drawing/2014/main" id="{00000000-0008-0000-0A00-0000A5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38" name="Text Box 1">
          <a:extLst>
            <a:ext uri="{FF2B5EF4-FFF2-40B4-BE49-F238E27FC236}">
              <a16:creationId xmlns:a16="http://schemas.microsoft.com/office/drawing/2014/main" id="{00000000-0008-0000-0A00-0000A6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39" name="Text Box 1">
          <a:extLst>
            <a:ext uri="{FF2B5EF4-FFF2-40B4-BE49-F238E27FC236}">
              <a16:creationId xmlns:a16="http://schemas.microsoft.com/office/drawing/2014/main" id="{00000000-0008-0000-0A00-0000A7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40" name="Text Box 1">
          <a:extLst>
            <a:ext uri="{FF2B5EF4-FFF2-40B4-BE49-F238E27FC236}">
              <a16:creationId xmlns:a16="http://schemas.microsoft.com/office/drawing/2014/main" id="{00000000-0008-0000-0A00-0000A8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41" name="Text Box 1">
          <a:extLst>
            <a:ext uri="{FF2B5EF4-FFF2-40B4-BE49-F238E27FC236}">
              <a16:creationId xmlns:a16="http://schemas.microsoft.com/office/drawing/2014/main" id="{00000000-0008-0000-0A00-0000A9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42" name="Text Box 1">
          <a:extLst>
            <a:ext uri="{FF2B5EF4-FFF2-40B4-BE49-F238E27FC236}">
              <a16:creationId xmlns:a16="http://schemas.microsoft.com/office/drawing/2014/main" id="{00000000-0008-0000-0A00-0000AA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43" name="Text Box 1">
          <a:extLst>
            <a:ext uri="{FF2B5EF4-FFF2-40B4-BE49-F238E27FC236}">
              <a16:creationId xmlns:a16="http://schemas.microsoft.com/office/drawing/2014/main" id="{00000000-0008-0000-0A00-0000AB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44" name="Text Box 1">
          <a:extLst>
            <a:ext uri="{FF2B5EF4-FFF2-40B4-BE49-F238E27FC236}">
              <a16:creationId xmlns:a16="http://schemas.microsoft.com/office/drawing/2014/main" id="{00000000-0008-0000-0A00-0000AC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45" name="Text Box 1">
          <a:extLst>
            <a:ext uri="{FF2B5EF4-FFF2-40B4-BE49-F238E27FC236}">
              <a16:creationId xmlns:a16="http://schemas.microsoft.com/office/drawing/2014/main" id="{00000000-0008-0000-0A00-0000AD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46" name="Text Box 1">
          <a:extLst>
            <a:ext uri="{FF2B5EF4-FFF2-40B4-BE49-F238E27FC236}">
              <a16:creationId xmlns:a16="http://schemas.microsoft.com/office/drawing/2014/main" id="{00000000-0008-0000-0A00-0000AE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47" name="Text Box 1">
          <a:extLst>
            <a:ext uri="{FF2B5EF4-FFF2-40B4-BE49-F238E27FC236}">
              <a16:creationId xmlns:a16="http://schemas.microsoft.com/office/drawing/2014/main" id="{00000000-0008-0000-0A00-0000AF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48" name="Text Box 1">
          <a:extLst>
            <a:ext uri="{FF2B5EF4-FFF2-40B4-BE49-F238E27FC236}">
              <a16:creationId xmlns:a16="http://schemas.microsoft.com/office/drawing/2014/main" id="{00000000-0008-0000-0A00-0000B0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49" name="Text Box 1">
          <a:extLst>
            <a:ext uri="{FF2B5EF4-FFF2-40B4-BE49-F238E27FC236}">
              <a16:creationId xmlns:a16="http://schemas.microsoft.com/office/drawing/2014/main" id="{00000000-0008-0000-0A00-0000B1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50" name="Text Box 1">
          <a:extLst>
            <a:ext uri="{FF2B5EF4-FFF2-40B4-BE49-F238E27FC236}">
              <a16:creationId xmlns:a16="http://schemas.microsoft.com/office/drawing/2014/main" id="{00000000-0008-0000-0A00-0000B2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51" name="Text Box 1">
          <a:extLst>
            <a:ext uri="{FF2B5EF4-FFF2-40B4-BE49-F238E27FC236}">
              <a16:creationId xmlns:a16="http://schemas.microsoft.com/office/drawing/2014/main" id="{00000000-0008-0000-0A00-0000B3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52" name="Text Box 1">
          <a:extLst>
            <a:ext uri="{FF2B5EF4-FFF2-40B4-BE49-F238E27FC236}">
              <a16:creationId xmlns:a16="http://schemas.microsoft.com/office/drawing/2014/main" id="{00000000-0008-0000-0A00-0000B4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53" name="Text Box 1">
          <a:extLst>
            <a:ext uri="{FF2B5EF4-FFF2-40B4-BE49-F238E27FC236}">
              <a16:creationId xmlns:a16="http://schemas.microsoft.com/office/drawing/2014/main" id="{00000000-0008-0000-0A00-0000B5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54" name="Text Box 1">
          <a:extLst>
            <a:ext uri="{FF2B5EF4-FFF2-40B4-BE49-F238E27FC236}">
              <a16:creationId xmlns:a16="http://schemas.microsoft.com/office/drawing/2014/main" id="{00000000-0008-0000-0A00-0000B6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55" name="Text Box 1">
          <a:extLst>
            <a:ext uri="{FF2B5EF4-FFF2-40B4-BE49-F238E27FC236}">
              <a16:creationId xmlns:a16="http://schemas.microsoft.com/office/drawing/2014/main" id="{00000000-0008-0000-0A00-0000B7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56" name="Text Box 1">
          <a:extLst>
            <a:ext uri="{FF2B5EF4-FFF2-40B4-BE49-F238E27FC236}">
              <a16:creationId xmlns:a16="http://schemas.microsoft.com/office/drawing/2014/main" id="{00000000-0008-0000-0A00-0000B8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57" name="Text Box 1">
          <a:extLst>
            <a:ext uri="{FF2B5EF4-FFF2-40B4-BE49-F238E27FC236}">
              <a16:creationId xmlns:a16="http://schemas.microsoft.com/office/drawing/2014/main" id="{00000000-0008-0000-0A00-0000B9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58" name="Text Box 1">
          <a:extLst>
            <a:ext uri="{FF2B5EF4-FFF2-40B4-BE49-F238E27FC236}">
              <a16:creationId xmlns:a16="http://schemas.microsoft.com/office/drawing/2014/main" id="{00000000-0008-0000-0A00-0000BA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59" name="Text Box 1">
          <a:extLst>
            <a:ext uri="{FF2B5EF4-FFF2-40B4-BE49-F238E27FC236}">
              <a16:creationId xmlns:a16="http://schemas.microsoft.com/office/drawing/2014/main" id="{00000000-0008-0000-0A00-0000BB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60" name="Text Box 1">
          <a:extLst>
            <a:ext uri="{FF2B5EF4-FFF2-40B4-BE49-F238E27FC236}">
              <a16:creationId xmlns:a16="http://schemas.microsoft.com/office/drawing/2014/main" id="{00000000-0008-0000-0A00-0000BC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61" name="Text Box 1">
          <a:extLst>
            <a:ext uri="{FF2B5EF4-FFF2-40B4-BE49-F238E27FC236}">
              <a16:creationId xmlns:a16="http://schemas.microsoft.com/office/drawing/2014/main" id="{00000000-0008-0000-0A00-0000BD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62" name="Text Box 1">
          <a:extLst>
            <a:ext uri="{FF2B5EF4-FFF2-40B4-BE49-F238E27FC236}">
              <a16:creationId xmlns:a16="http://schemas.microsoft.com/office/drawing/2014/main" id="{00000000-0008-0000-0A00-0000BE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63" name="Text Box 1">
          <a:extLst>
            <a:ext uri="{FF2B5EF4-FFF2-40B4-BE49-F238E27FC236}">
              <a16:creationId xmlns:a16="http://schemas.microsoft.com/office/drawing/2014/main" id="{00000000-0008-0000-0A00-0000BF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64" name="Text Box 1">
          <a:extLst>
            <a:ext uri="{FF2B5EF4-FFF2-40B4-BE49-F238E27FC236}">
              <a16:creationId xmlns:a16="http://schemas.microsoft.com/office/drawing/2014/main" id="{00000000-0008-0000-0A00-0000C0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65" name="Text Box 1">
          <a:extLst>
            <a:ext uri="{FF2B5EF4-FFF2-40B4-BE49-F238E27FC236}">
              <a16:creationId xmlns:a16="http://schemas.microsoft.com/office/drawing/2014/main" id="{00000000-0008-0000-0A00-0000C1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66" name="Text Box 1">
          <a:extLst>
            <a:ext uri="{FF2B5EF4-FFF2-40B4-BE49-F238E27FC236}">
              <a16:creationId xmlns:a16="http://schemas.microsoft.com/office/drawing/2014/main" id="{00000000-0008-0000-0A00-0000C2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67" name="Text Box 1">
          <a:extLst>
            <a:ext uri="{FF2B5EF4-FFF2-40B4-BE49-F238E27FC236}">
              <a16:creationId xmlns:a16="http://schemas.microsoft.com/office/drawing/2014/main" id="{00000000-0008-0000-0A00-0000C3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68" name="Text Box 1">
          <a:extLst>
            <a:ext uri="{FF2B5EF4-FFF2-40B4-BE49-F238E27FC236}">
              <a16:creationId xmlns:a16="http://schemas.microsoft.com/office/drawing/2014/main" id="{00000000-0008-0000-0A00-0000C4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69" name="Text Box 1">
          <a:extLst>
            <a:ext uri="{FF2B5EF4-FFF2-40B4-BE49-F238E27FC236}">
              <a16:creationId xmlns:a16="http://schemas.microsoft.com/office/drawing/2014/main" id="{00000000-0008-0000-0A00-0000C5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70" name="Text Box 1">
          <a:extLst>
            <a:ext uri="{FF2B5EF4-FFF2-40B4-BE49-F238E27FC236}">
              <a16:creationId xmlns:a16="http://schemas.microsoft.com/office/drawing/2014/main" id="{00000000-0008-0000-0A00-0000C6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71" name="Text Box 1">
          <a:extLst>
            <a:ext uri="{FF2B5EF4-FFF2-40B4-BE49-F238E27FC236}">
              <a16:creationId xmlns:a16="http://schemas.microsoft.com/office/drawing/2014/main" id="{00000000-0008-0000-0A00-0000C7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72" name="Text Box 1">
          <a:extLst>
            <a:ext uri="{FF2B5EF4-FFF2-40B4-BE49-F238E27FC236}">
              <a16:creationId xmlns:a16="http://schemas.microsoft.com/office/drawing/2014/main" id="{00000000-0008-0000-0A00-0000C8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73" name="Text Box 1">
          <a:extLst>
            <a:ext uri="{FF2B5EF4-FFF2-40B4-BE49-F238E27FC236}">
              <a16:creationId xmlns:a16="http://schemas.microsoft.com/office/drawing/2014/main" id="{00000000-0008-0000-0A00-0000C9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74" name="Text Box 1">
          <a:extLst>
            <a:ext uri="{FF2B5EF4-FFF2-40B4-BE49-F238E27FC236}">
              <a16:creationId xmlns:a16="http://schemas.microsoft.com/office/drawing/2014/main" id="{00000000-0008-0000-0A00-0000CA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75" name="Text Box 1">
          <a:extLst>
            <a:ext uri="{FF2B5EF4-FFF2-40B4-BE49-F238E27FC236}">
              <a16:creationId xmlns:a16="http://schemas.microsoft.com/office/drawing/2014/main" id="{00000000-0008-0000-0A00-0000CB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76" name="Text Box 1">
          <a:extLst>
            <a:ext uri="{FF2B5EF4-FFF2-40B4-BE49-F238E27FC236}">
              <a16:creationId xmlns:a16="http://schemas.microsoft.com/office/drawing/2014/main" id="{00000000-0008-0000-0A00-0000CC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77" name="Text Box 1">
          <a:extLst>
            <a:ext uri="{FF2B5EF4-FFF2-40B4-BE49-F238E27FC236}">
              <a16:creationId xmlns:a16="http://schemas.microsoft.com/office/drawing/2014/main" id="{00000000-0008-0000-0A00-0000CD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78" name="Text Box 1">
          <a:extLst>
            <a:ext uri="{FF2B5EF4-FFF2-40B4-BE49-F238E27FC236}">
              <a16:creationId xmlns:a16="http://schemas.microsoft.com/office/drawing/2014/main" id="{00000000-0008-0000-0A00-0000CE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79" name="Text Box 1">
          <a:extLst>
            <a:ext uri="{FF2B5EF4-FFF2-40B4-BE49-F238E27FC236}">
              <a16:creationId xmlns:a16="http://schemas.microsoft.com/office/drawing/2014/main" id="{00000000-0008-0000-0A00-0000CF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80" name="Text Box 1">
          <a:extLst>
            <a:ext uri="{FF2B5EF4-FFF2-40B4-BE49-F238E27FC236}">
              <a16:creationId xmlns:a16="http://schemas.microsoft.com/office/drawing/2014/main" id="{00000000-0008-0000-0A00-0000D0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81" name="Text Box 1">
          <a:extLst>
            <a:ext uri="{FF2B5EF4-FFF2-40B4-BE49-F238E27FC236}">
              <a16:creationId xmlns:a16="http://schemas.microsoft.com/office/drawing/2014/main" id="{00000000-0008-0000-0A00-0000D1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82" name="Text Box 1">
          <a:extLst>
            <a:ext uri="{FF2B5EF4-FFF2-40B4-BE49-F238E27FC236}">
              <a16:creationId xmlns:a16="http://schemas.microsoft.com/office/drawing/2014/main" id="{00000000-0008-0000-0A00-0000D2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83" name="Text Box 1">
          <a:extLst>
            <a:ext uri="{FF2B5EF4-FFF2-40B4-BE49-F238E27FC236}">
              <a16:creationId xmlns:a16="http://schemas.microsoft.com/office/drawing/2014/main" id="{00000000-0008-0000-0A00-0000D3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84" name="Text Box 1">
          <a:extLst>
            <a:ext uri="{FF2B5EF4-FFF2-40B4-BE49-F238E27FC236}">
              <a16:creationId xmlns:a16="http://schemas.microsoft.com/office/drawing/2014/main" id="{00000000-0008-0000-0A00-0000D4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85" name="Text Box 1">
          <a:extLst>
            <a:ext uri="{FF2B5EF4-FFF2-40B4-BE49-F238E27FC236}">
              <a16:creationId xmlns:a16="http://schemas.microsoft.com/office/drawing/2014/main" id="{00000000-0008-0000-0A00-0000D5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86" name="Text Box 1">
          <a:extLst>
            <a:ext uri="{FF2B5EF4-FFF2-40B4-BE49-F238E27FC236}">
              <a16:creationId xmlns:a16="http://schemas.microsoft.com/office/drawing/2014/main" id="{00000000-0008-0000-0A00-0000D6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87" name="Text Box 1">
          <a:extLst>
            <a:ext uri="{FF2B5EF4-FFF2-40B4-BE49-F238E27FC236}">
              <a16:creationId xmlns:a16="http://schemas.microsoft.com/office/drawing/2014/main" id="{00000000-0008-0000-0A00-0000D7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88" name="Text Box 1">
          <a:extLst>
            <a:ext uri="{FF2B5EF4-FFF2-40B4-BE49-F238E27FC236}">
              <a16:creationId xmlns:a16="http://schemas.microsoft.com/office/drawing/2014/main" id="{00000000-0008-0000-0A00-0000D8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89" name="Text Box 1">
          <a:extLst>
            <a:ext uri="{FF2B5EF4-FFF2-40B4-BE49-F238E27FC236}">
              <a16:creationId xmlns:a16="http://schemas.microsoft.com/office/drawing/2014/main" id="{00000000-0008-0000-0A00-0000D9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90" name="Text Box 1">
          <a:extLst>
            <a:ext uri="{FF2B5EF4-FFF2-40B4-BE49-F238E27FC236}">
              <a16:creationId xmlns:a16="http://schemas.microsoft.com/office/drawing/2014/main" id="{00000000-0008-0000-0A00-0000DA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91" name="Text Box 1">
          <a:extLst>
            <a:ext uri="{FF2B5EF4-FFF2-40B4-BE49-F238E27FC236}">
              <a16:creationId xmlns:a16="http://schemas.microsoft.com/office/drawing/2014/main" id="{00000000-0008-0000-0A00-0000DB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92" name="Text Box 1">
          <a:extLst>
            <a:ext uri="{FF2B5EF4-FFF2-40B4-BE49-F238E27FC236}">
              <a16:creationId xmlns:a16="http://schemas.microsoft.com/office/drawing/2014/main" id="{00000000-0008-0000-0A00-0000DC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93" name="Text Box 1">
          <a:extLst>
            <a:ext uri="{FF2B5EF4-FFF2-40B4-BE49-F238E27FC236}">
              <a16:creationId xmlns:a16="http://schemas.microsoft.com/office/drawing/2014/main" id="{00000000-0008-0000-0A00-0000DD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94" name="Text Box 1">
          <a:extLst>
            <a:ext uri="{FF2B5EF4-FFF2-40B4-BE49-F238E27FC236}">
              <a16:creationId xmlns:a16="http://schemas.microsoft.com/office/drawing/2014/main" id="{00000000-0008-0000-0A00-0000DE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95" name="Text Box 1">
          <a:extLst>
            <a:ext uri="{FF2B5EF4-FFF2-40B4-BE49-F238E27FC236}">
              <a16:creationId xmlns:a16="http://schemas.microsoft.com/office/drawing/2014/main" id="{00000000-0008-0000-0A00-0000DF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96" name="Text Box 1">
          <a:extLst>
            <a:ext uri="{FF2B5EF4-FFF2-40B4-BE49-F238E27FC236}">
              <a16:creationId xmlns:a16="http://schemas.microsoft.com/office/drawing/2014/main" id="{00000000-0008-0000-0A00-0000E0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97" name="Text Box 1">
          <a:extLst>
            <a:ext uri="{FF2B5EF4-FFF2-40B4-BE49-F238E27FC236}">
              <a16:creationId xmlns:a16="http://schemas.microsoft.com/office/drawing/2014/main" id="{00000000-0008-0000-0A00-0000E1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98" name="Text Box 1">
          <a:extLst>
            <a:ext uri="{FF2B5EF4-FFF2-40B4-BE49-F238E27FC236}">
              <a16:creationId xmlns:a16="http://schemas.microsoft.com/office/drawing/2014/main" id="{00000000-0008-0000-0A00-0000E2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99" name="Text Box 1">
          <a:extLst>
            <a:ext uri="{FF2B5EF4-FFF2-40B4-BE49-F238E27FC236}">
              <a16:creationId xmlns:a16="http://schemas.microsoft.com/office/drawing/2014/main" id="{00000000-0008-0000-0A00-0000E3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00" name="Text Box 1">
          <a:extLst>
            <a:ext uri="{FF2B5EF4-FFF2-40B4-BE49-F238E27FC236}">
              <a16:creationId xmlns:a16="http://schemas.microsoft.com/office/drawing/2014/main" id="{00000000-0008-0000-0A00-0000E4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01" name="Text Box 1">
          <a:extLst>
            <a:ext uri="{FF2B5EF4-FFF2-40B4-BE49-F238E27FC236}">
              <a16:creationId xmlns:a16="http://schemas.microsoft.com/office/drawing/2014/main" id="{00000000-0008-0000-0A00-0000E5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02" name="Text Box 1">
          <a:extLst>
            <a:ext uri="{FF2B5EF4-FFF2-40B4-BE49-F238E27FC236}">
              <a16:creationId xmlns:a16="http://schemas.microsoft.com/office/drawing/2014/main" id="{00000000-0008-0000-0A00-0000E6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03" name="Text Box 1">
          <a:extLst>
            <a:ext uri="{FF2B5EF4-FFF2-40B4-BE49-F238E27FC236}">
              <a16:creationId xmlns:a16="http://schemas.microsoft.com/office/drawing/2014/main" id="{00000000-0008-0000-0A00-0000E7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04" name="Text Box 1">
          <a:extLst>
            <a:ext uri="{FF2B5EF4-FFF2-40B4-BE49-F238E27FC236}">
              <a16:creationId xmlns:a16="http://schemas.microsoft.com/office/drawing/2014/main" id="{00000000-0008-0000-0A00-0000E8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05" name="Text Box 1">
          <a:extLst>
            <a:ext uri="{FF2B5EF4-FFF2-40B4-BE49-F238E27FC236}">
              <a16:creationId xmlns:a16="http://schemas.microsoft.com/office/drawing/2014/main" id="{00000000-0008-0000-0A00-0000E9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06" name="Text Box 1">
          <a:extLst>
            <a:ext uri="{FF2B5EF4-FFF2-40B4-BE49-F238E27FC236}">
              <a16:creationId xmlns:a16="http://schemas.microsoft.com/office/drawing/2014/main" id="{00000000-0008-0000-0A00-0000EA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07" name="Text Box 1">
          <a:extLst>
            <a:ext uri="{FF2B5EF4-FFF2-40B4-BE49-F238E27FC236}">
              <a16:creationId xmlns:a16="http://schemas.microsoft.com/office/drawing/2014/main" id="{00000000-0008-0000-0A00-0000EB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08" name="Text Box 1">
          <a:extLst>
            <a:ext uri="{FF2B5EF4-FFF2-40B4-BE49-F238E27FC236}">
              <a16:creationId xmlns:a16="http://schemas.microsoft.com/office/drawing/2014/main" id="{00000000-0008-0000-0A00-0000EC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09" name="Text Box 1">
          <a:extLst>
            <a:ext uri="{FF2B5EF4-FFF2-40B4-BE49-F238E27FC236}">
              <a16:creationId xmlns:a16="http://schemas.microsoft.com/office/drawing/2014/main" id="{00000000-0008-0000-0A00-0000ED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10" name="Text Box 1">
          <a:extLst>
            <a:ext uri="{FF2B5EF4-FFF2-40B4-BE49-F238E27FC236}">
              <a16:creationId xmlns:a16="http://schemas.microsoft.com/office/drawing/2014/main" id="{00000000-0008-0000-0A00-0000EE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11" name="Text Box 1">
          <a:extLst>
            <a:ext uri="{FF2B5EF4-FFF2-40B4-BE49-F238E27FC236}">
              <a16:creationId xmlns:a16="http://schemas.microsoft.com/office/drawing/2014/main" id="{00000000-0008-0000-0A00-0000EF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12" name="Text Box 1">
          <a:extLst>
            <a:ext uri="{FF2B5EF4-FFF2-40B4-BE49-F238E27FC236}">
              <a16:creationId xmlns:a16="http://schemas.microsoft.com/office/drawing/2014/main" id="{00000000-0008-0000-0A00-0000F0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13" name="Text Box 1">
          <a:extLst>
            <a:ext uri="{FF2B5EF4-FFF2-40B4-BE49-F238E27FC236}">
              <a16:creationId xmlns:a16="http://schemas.microsoft.com/office/drawing/2014/main" id="{00000000-0008-0000-0A00-0000F1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14" name="Text Box 1">
          <a:extLst>
            <a:ext uri="{FF2B5EF4-FFF2-40B4-BE49-F238E27FC236}">
              <a16:creationId xmlns:a16="http://schemas.microsoft.com/office/drawing/2014/main" id="{00000000-0008-0000-0A00-0000F2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15" name="Text Box 1">
          <a:extLst>
            <a:ext uri="{FF2B5EF4-FFF2-40B4-BE49-F238E27FC236}">
              <a16:creationId xmlns:a16="http://schemas.microsoft.com/office/drawing/2014/main" id="{00000000-0008-0000-0A00-0000F3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16" name="Text Box 1">
          <a:extLst>
            <a:ext uri="{FF2B5EF4-FFF2-40B4-BE49-F238E27FC236}">
              <a16:creationId xmlns:a16="http://schemas.microsoft.com/office/drawing/2014/main" id="{00000000-0008-0000-0A00-0000F4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17" name="Text Box 1">
          <a:extLst>
            <a:ext uri="{FF2B5EF4-FFF2-40B4-BE49-F238E27FC236}">
              <a16:creationId xmlns:a16="http://schemas.microsoft.com/office/drawing/2014/main" id="{00000000-0008-0000-0A00-0000F5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18" name="Text Box 1">
          <a:extLst>
            <a:ext uri="{FF2B5EF4-FFF2-40B4-BE49-F238E27FC236}">
              <a16:creationId xmlns:a16="http://schemas.microsoft.com/office/drawing/2014/main" id="{00000000-0008-0000-0A00-0000F6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19" name="Text Box 1">
          <a:extLst>
            <a:ext uri="{FF2B5EF4-FFF2-40B4-BE49-F238E27FC236}">
              <a16:creationId xmlns:a16="http://schemas.microsoft.com/office/drawing/2014/main" id="{00000000-0008-0000-0A00-0000F7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20" name="Text Box 1">
          <a:extLst>
            <a:ext uri="{FF2B5EF4-FFF2-40B4-BE49-F238E27FC236}">
              <a16:creationId xmlns:a16="http://schemas.microsoft.com/office/drawing/2014/main" id="{00000000-0008-0000-0A00-0000F8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21" name="Text Box 1">
          <a:extLst>
            <a:ext uri="{FF2B5EF4-FFF2-40B4-BE49-F238E27FC236}">
              <a16:creationId xmlns:a16="http://schemas.microsoft.com/office/drawing/2014/main" id="{00000000-0008-0000-0A00-0000F9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22" name="Text Box 1">
          <a:extLst>
            <a:ext uri="{FF2B5EF4-FFF2-40B4-BE49-F238E27FC236}">
              <a16:creationId xmlns:a16="http://schemas.microsoft.com/office/drawing/2014/main" id="{00000000-0008-0000-0A00-0000FA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23" name="Text Box 1">
          <a:extLst>
            <a:ext uri="{FF2B5EF4-FFF2-40B4-BE49-F238E27FC236}">
              <a16:creationId xmlns:a16="http://schemas.microsoft.com/office/drawing/2014/main" id="{00000000-0008-0000-0A00-0000FB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24" name="Text Box 1">
          <a:extLst>
            <a:ext uri="{FF2B5EF4-FFF2-40B4-BE49-F238E27FC236}">
              <a16:creationId xmlns:a16="http://schemas.microsoft.com/office/drawing/2014/main" id="{00000000-0008-0000-0A00-0000FC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25" name="Text Box 1">
          <a:extLst>
            <a:ext uri="{FF2B5EF4-FFF2-40B4-BE49-F238E27FC236}">
              <a16:creationId xmlns:a16="http://schemas.microsoft.com/office/drawing/2014/main" id="{00000000-0008-0000-0A00-0000FD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26" name="Text Box 1">
          <a:extLst>
            <a:ext uri="{FF2B5EF4-FFF2-40B4-BE49-F238E27FC236}">
              <a16:creationId xmlns:a16="http://schemas.microsoft.com/office/drawing/2014/main" id="{00000000-0008-0000-0A00-0000FE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27" name="Text Box 1">
          <a:extLst>
            <a:ext uri="{FF2B5EF4-FFF2-40B4-BE49-F238E27FC236}">
              <a16:creationId xmlns:a16="http://schemas.microsoft.com/office/drawing/2014/main" id="{00000000-0008-0000-0A00-0000FF05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28" name="Text Box 1">
          <a:extLst>
            <a:ext uri="{FF2B5EF4-FFF2-40B4-BE49-F238E27FC236}">
              <a16:creationId xmlns:a16="http://schemas.microsoft.com/office/drawing/2014/main" id="{00000000-0008-0000-0A00-000000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29" name="Text Box 1">
          <a:extLst>
            <a:ext uri="{FF2B5EF4-FFF2-40B4-BE49-F238E27FC236}">
              <a16:creationId xmlns:a16="http://schemas.microsoft.com/office/drawing/2014/main" id="{00000000-0008-0000-0A00-000001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30" name="Text Box 1">
          <a:extLst>
            <a:ext uri="{FF2B5EF4-FFF2-40B4-BE49-F238E27FC236}">
              <a16:creationId xmlns:a16="http://schemas.microsoft.com/office/drawing/2014/main" id="{00000000-0008-0000-0A00-000002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31" name="Text Box 1">
          <a:extLst>
            <a:ext uri="{FF2B5EF4-FFF2-40B4-BE49-F238E27FC236}">
              <a16:creationId xmlns:a16="http://schemas.microsoft.com/office/drawing/2014/main" id="{00000000-0008-0000-0A00-000003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32" name="Text Box 1">
          <a:extLst>
            <a:ext uri="{FF2B5EF4-FFF2-40B4-BE49-F238E27FC236}">
              <a16:creationId xmlns:a16="http://schemas.microsoft.com/office/drawing/2014/main" id="{00000000-0008-0000-0A00-000004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33" name="Text Box 1">
          <a:extLst>
            <a:ext uri="{FF2B5EF4-FFF2-40B4-BE49-F238E27FC236}">
              <a16:creationId xmlns:a16="http://schemas.microsoft.com/office/drawing/2014/main" id="{00000000-0008-0000-0A00-000005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34" name="Text Box 1">
          <a:extLst>
            <a:ext uri="{FF2B5EF4-FFF2-40B4-BE49-F238E27FC236}">
              <a16:creationId xmlns:a16="http://schemas.microsoft.com/office/drawing/2014/main" id="{00000000-0008-0000-0A00-000006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35" name="Text Box 1">
          <a:extLst>
            <a:ext uri="{FF2B5EF4-FFF2-40B4-BE49-F238E27FC236}">
              <a16:creationId xmlns:a16="http://schemas.microsoft.com/office/drawing/2014/main" id="{00000000-0008-0000-0A00-000007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36" name="Text Box 1">
          <a:extLst>
            <a:ext uri="{FF2B5EF4-FFF2-40B4-BE49-F238E27FC236}">
              <a16:creationId xmlns:a16="http://schemas.microsoft.com/office/drawing/2014/main" id="{00000000-0008-0000-0A00-000008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37" name="Text Box 1">
          <a:extLst>
            <a:ext uri="{FF2B5EF4-FFF2-40B4-BE49-F238E27FC236}">
              <a16:creationId xmlns:a16="http://schemas.microsoft.com/office/drawing/2014/main" id="{00000000-0008-0000-0A00-000009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38" name="Text Box 1">
          <a:extLst>
            <a:ext uri="{FF2B5EF4-FFF2-40B4-BE49-F238E27FC236}">
              <a16:creationId xmlns:a16="http://schemas.microsoft.com/office/drawing/2014/main" id="{00000000-0008-0000-0A00-00000A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39" name="Text Box 1">
          <a:extLst>
            <a:ext uri="{FF2B5EF4-FFF2-40B4-BE49-F238E27FC236}">
              <a16:creationId xmlns:a16="http://schemas.microsoft.com/office/drawing/2014/main" id="{00000000-0008-0000-0A00-00000B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40" name="Text Box 1">
          <a:extLst>
            <a:ext uri="{FF2B5EF4-FFF2-40B4-BE49-F238E27FC236}">
              <a16:creationId xmlns:a16="http://schemas.microsoft.com/office/drawing/2014/main" id="{00000000-0008-0000-0A00-00000C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41" name="Text Box 1">
          <a:extLst>
            <a:ext uri="{FF2B5EF4-FFF2-40B4-BE49-F238E27FC236}">
              <a16:creationId xmlns:a16="http://schemas.microsoft.com/office/drawing/2014/main" id="{00000000-0008-0000-0A00-00000D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42" name="Text Box 1">
          <a:extLst>
            <a:ext uri="{FF2B5EF4-FFF2-40B4-BE49-F238E27FC236}">
              <a16:creationId xmlns:a16="http://schemas.microsoft.com/office/drawing/2014/main" id="{00000000-0008-0000-0A00-00000E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43" name="Text Box 1">
          <a:extLst>
            <a:ext uri="{FF2B5EF4-FFF2-40B4-BE49-F238E27FC236}">
              <a16:creationId xmlns:a16="http://schemas.microsoft.com/office/drawing/2014/main" id="{00000000-0008-0000-0A00-00000F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44" name="Text Box 1">
          <a:extLst>
            <a:ext uri="{FF2B5EF4-FFF2-40B4-BE49-F238E27FC236}">
              <a16:creationId xmlns:a16="http://schemas.microsoft.com/office/drawing/2014/main" id="{00000000-0008-0000-0A00-000010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45" name="Text Box 1">
          <a:extLst>
            <a:ext uri="{FF2B5EF4-FFF2-40B4-BE49-F238E27FC236}">
              <a16:creationId xmlns:a16="http://schemas.microsoft.com/office/drawing/2014/main" id="{00000000-0008-0000-0A00-000011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46" name="Text Box 1">
          <a:extLst>
            <a:ext uri="{FF2B5EF4-FFF2-40B4-BE49-F238E27FC236}">
              <a16:creationId xmlns:a16="http://schemas.microsoft.com/office/drawing/2014/main" id="{00000000-0008-0000-0A00-000012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47" name="Text Box 1">
          <a:extLst>
            <a:ext uri="{FF2B5EF4-FFF2-40B4-BE49-F238E27FC236}">
              <a16:creationId xmlns:a16="http://schemas.microsoft.com/office/drawing/2014/main" id="{00000000-0008-0000-0A00-000013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48" name="Text Box 1">
          <a:extLst>
            <a:ext uri="{FF2B5EF4-FFF2-40B4-BE49-F238E27FC236}">
              <a16:creationId xmlns:a16="http://schemas.microsoft.com/office/drawing/2014/main" id="{00000000-0008-0000-0A00-000014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49" name="Text Box 1">
          <a:extLst>
            <a:ext uri="{FF2B5EF4-FFF2-40B4-BE49-F238E27FC236}">
              <a16:creationId xmlns:a16="http://schemas.microsoft.com/office/drawing/2014/main" id="{00000000-0008-0000-0A00-000015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50" name="Text Box 1">
          <a:extLst>
            <a:ext uri="{FF2B5EF4-FFF2-40B4-BE49-F238E27FC236}">
              <a16:creationId xmlns:a16="http://schemas.microsoft.com/office/drawing/2014/main" id="{00000000-0008-0000-0A00-000016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51" name="Text Box 1">
          <a:extLst>
            <a:ext uri="{FF2B5EF4-FFF2-40B4-BE49-F238E27FC236}">
              <a16:creationId xmlns:a16="http://schemas.microsoft.com/office/drawing/2014/main" id="{00000000-0008-0000-0A00-000017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52" name="Text Box 1">
          <a:extLst>
            <a:ext uri="{FF2B5EF4-FFF2-40B4-BE49-F238E27FC236}">
              <a16:creationId xmlns:a16="http://schemas.microsoft.com/office/drawing/2014/main" id="{00000000-0008-0000-0A00-000018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53" name="Text Box 1">
          <a:extLst>
            <a:ext uri="{FF2B5EF4-FFF2-40B4-BE49-F238E27FC236}">
              <a16:creationId xmlns:a16="http://schemas.microsoft.com/office/drawing/2014/main" id="{00000000-0008-0000-0A00-000019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54" name="Text Box 1">
          <a:extLst>
            <a:ext uri="{FF2B5EF4-FFF2-40B4-BE49-F238E27FC236}">
              <a16:creationId xmlns:a16="http://schemas.microsoft.com/office/drawing/2014/main" id="{00000000-0008-0000-0A00-00001A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55" name="Text Box 1">
          <a:extLst>
            <a:ext uri="{FF2B5EF4-FFF2-40B4-BE49-F238E27FC236}">
              <a16:creationId xmlns:a16="http://schemas.microsoft.com/office/drawing/2014/main" id="{00000000-0008-0000-0A00-00001B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56" name="Text Box 1">
          <a:extLst>
            <a:ext uri="{FF2B5EF4-FFF2-40B4-BE49-F238E27FC236}">
              <a16:creationId xmlns:a16="http://schemas.microsoft.com/office/drawing/2014/main" id="{00000000-0008-0000-0A00-00001C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57" name="Text Box 1">
          <a:extLst>
            <a:ext uri="{FF2B5EF4-FFF2-40B4-BE49-F238E27FC236}">
              <a16:creationId xmlns:a16="http://schemas.microsoft.com/office/drawing/2014/main" id="{00000000-0008-0000-0A00-00001D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58" name="Text Box 1">
          <a:extLst>
            <a:ext uri="{FF2B5EF4-FFF2-40B4-BE49-F238E27FC236}">
              <a16:creationId xmlns:a16="http://schemas.microsoft.com/office/drawing/2014/main" id="{00000000-0008-0000-0A00-00001E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59" name="Text Box 1">
          <a:extLst>
            <a:ext uri="{FF2B5EF4-FFF2-40B4-BE49-F238E27FC236}">
              <a16:creationId xmlns:a16="http://schemas.microsoft.com/office/drawing/2014/main" id="{00000000-0008-0000-0A00-00001F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60" name="Text Box 1">
          <a:extLst>
            <a:ext uri="{FF2B5EF4-FFF2-40B4-BE49-F238E27FC236}">
              <a16:creationId xmlns:a16="http://schemas.microsoft.com/office/drawing/2014/main" id="{00000000-0008-0000-0A00-000020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61" name="Text Box 1">
          <a:extLst>
            <a:ext uri="{FF2B5EF4-FFF2-40B4-BE49-F238E27FC236}">
              <a16:creationId xmlns:a16="http://schemas.microsoft.com/office/drawing/2014/main" id="{00000000-0008-0000-0A00-000021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62" name="Text Box 1">
          <a:extLst>
            <a:ext uri="{FF2B5EF4-FFF2-40B4-BE49-F238E27FC236}">
              <a16:creationId xmlns:a16="http://schemas.microsoft.com/office/drawing/2014/main" id="{00000000-0008-0000-0A00-000022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63" name="Text Box 1">
          <a:extLst>
            <a:ext uri="{FF2B5EF4-FFF2-40B4-BE49-F238E27FC236}">
              <a16:creationId xmlns:a16="http://schemas.microsoft.com/office/drawing/2014/main" id="{00000000-0008-0000-0A00-000023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64" name="Text Box 1">
          <a:extLst>
            <a:ext uri="{FF2B5EF4-FFF2-40B4-BE49-F238E27FC236}">
              <a16:creationId xmlns:a16="http://schemas.microsoft.com/office/drawing/2014/main" id="{00000000-0008-0000-0A00-000024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65" name="Text Box 1">
          <a:extLst>
            <a:ext uri="{FF2B5EF4-FFF2-40B4-BE49-F238E27FC236}">
              <a16:creationId xmlns:a16="http://schemas.microsoft.com/office/drawing/2014/main" id="{00000000-0008-0000-0A00-000025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66" name="Text Box 1">
          <a:extLst>
            <a:ext uri="{FF2B5EF4-FFF2-40B4-BE49-F238E27FC236}">
              <a16:creationId xmlns:a16="http://schemas.microsoft.com/office/drawing/2014/main" id="{00000000-0008-0000-0A00-000026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67" name="Text Box 1">
          <a:extLst>
            <a:ext uri="{FF2B5EF4-FFF2-40B4-BE49-F238E27FC236}">
              <a16:creationId xmlns:a16="http://schemas.microsoft.com/office/drawing/2014/main" id="{00000000-0008-0000-0A00-000027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68" name="Text Box 1">
          <a:extLst>
            <a:ext uri="{FF2B5EF4-FFF2-40B4-BE49-F238E27FC236}">
              <a16:creationId xmlns:a16="http://schemas.microsoft.com/office/drawing/2014/main" id="{00000000-0008-0000-0A00-000028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69" name="Text Box 1">
          <a:extLst>
            <a:ext uri="{FF2B5EF4-FFF2-40B4-BE49-F238E27FC236}">
              <a16:creationId xmlns:a16="http://schemas.microsoft.com/office/drawing/2014/main" id="{00000000-0008-0000-0A00-000029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70" name="Text Box 1">
          <a:extLst>
            <a:ext uri="{FF2B5EF4-FFF2-40B4-BE49-F238E27FC236}">
              <a16:creationId xmlns:a16="http://schemas.microsoft.com/office/drawing/2014/main" id="{00000000-0008-0000-0A00-00002A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71" name="Text Box 1">
          <a:extLst>
            <a:ext uri="{FF2B5EF4-FFF2-40B4-BE49-F238E27FC236}">
              <a16:creationId xmlns:a16="http://schemas.microsoft.com/office/drawing/2014/main" id="{00000000-0008-0000-0A00-00002B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72" name="Text Box 1">
          <a:extLst>
            <a:ext uri="{FF2B5EF4-FFF2-40B4-BE49-F238E27FC236}">
              <a16:creationId xmlns:a16="http://schemas.microsoft.com/office/drawing/2014/main" id="{00000000-0008-0000-0A00-00002C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73" name="Text Box 1">
          <a:extLst>
            <a:ext uri="{FF2B5EF4-FFF2-40B4-BE49-F238E27FC236}">
              <a16:creationId xmlns:a16="http://schemas.microsoft.com/office/drawing/2014/main" id="{00000000-0008-0000-0A00-00002D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74" name="Text Box 1">
          <a:extLst>
            <a:ext uri="{FF2B5EF4-FFF2-40B4-BE49-F238E27FC236}">
              <a16:creationId xmlns:a16="http://schemas.microsoft.com/office/drawing/2014/main" id="{00000000-0008-0000-0A00-00002E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75" name="Text Box 1">
          <a:extLst>
            <a:ext uri="{FF2B5EF4-FFF2-40B4-BE49-F238E27FC236}">
              <a16:creationId xmlns:a16="http://schemas.microsoft.com/office/drawing/2014/main" id="{00000000-0008-0000-0A00-00002F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76" name="Text Box 1">
          <a:extLst>
            <a:ext uri="{FF2B5EF4-FFF2-40B4-BE49-F238E27FC236}">
              <a16:creationId xmlns:a16="http://schemas.microsoft.com/office/drawing/2014/main" id="{00000000-0008-0000-0A00-000030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77" name="Text Box 1">
          <a:extLst>
            <a:ext uri="{FF2B5EF4-FFF2-40B4-BE49-F238E27FC236}">
              <a16:creationId xmlns:a16="http://schemas.microsoft.com/office/drawing/2014/main" id="{00000000-0008-0000-0A00-000031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78" name="Text Box 1">
          <a:extLst>
            <a:ext uri="{FF2B5EF4-FFF2-40B4-BE49-F238E27FC236}">
              <a16:creationId xmlns:a16="http://schemas.microsoft.com/office/drawing/2014/main" id="{00000000-0008-0000-0A00-000032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79" name="Text Box 1">
          <a:extLst>
            <a:ext uri="{FF2B5EF4-FFF2-40B4-BE49-F238E27FC236}">
              <a16:creationId xmlns:a16="http://schemas.microsoft.com/office/drawing/2014/main" id="{00000000-0008-0000-0A00-000033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80" name="Text Box 1">
          <a:extLst>
            <a:ext uri="{FF2B5EF4-FFF2-40B4-BE49-F238E27FC236}">
              <a16:creationId xmlns:a16="http://schemas.microsoft.com/office/drawing/2014/main" id="{00000000-0008-0000-0A00-000034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81" name="Text Box 1">
          <a:extLst>
            <a:ext uri="{FF2B5EF4-FFF2-40B4-BE49-F238E27FC236}">
              <a16:creationId xmlns:a16="http://schemas.microsoft.com/office/drawing/2014/main" id="{00000000-0008-0000-0A00-000035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82" name="Text Box 1">
          <a:extLst>
            <a:ext uri="{FF2B5EF4-FFF2-40B4-BE49-F238E27FC236}">
              <a16:creationId xmlns:a16="http://schemas.microsoft.com/office/drawing/2014/main" id="{00000000-0008-0000-0A00-000036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83" name="Text Box 1">
          <a:extLst>
            <a:ext uri="{FF2B5EF4-FFF2-40B4-BE49-F238E27FC236}">
              <a16:creationId xmlns:a16="http://schemas.microsoft.com/office/drawing/2014/main" id="{00000000-0008-0000-0A00-000037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84" name="Text Box 1">
          <a:extLst>
            <a:ext uri="{FF2B5EF4-FFF2-40B4-BE49-F238E27FC236}">
              <a16:creationId xmlns:a16="http://schemas.microsoft.com/office/drawing/2014/main" id="{00000000-0008-0000-0A00-000038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85" name="Text Box 1">
          <a:extLst>
            <a:ext uri="{FF2B5EF4-FFF2-40B4-BE49-F238E27FC236}">
              <a16:creationId xmlns:a16="http://schemas.microsoft.com/office/drawing/2014/main" id="{00000000-0008-0000-0A00-000039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86" name="Text Box 1">
          <a:extLst>
            <a:ext uri="{FF2B5EF4-FFF2-40B4-BE49-F238E27FC236}">
              <a16:creationId xmlns:a16="http://schemas.microsoft.com/office/drawing/2014/main" id="{00000000-0008-0000-0A00-00003A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87" name="Text Box 1">
          <a:extLst>
            <a:ext uri="{FF2B5EF4-FFF2-40B4-BE49-F238E27FC236}">
              <a16:creationId xmlns:a16="http://schemas.microsoft.com/office/drawing/2014/main" id="{00000000-0008-0000-0A00-00003B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88" name="Text Box 1">
          <a:extLst>
            <a:ext uri="{FF2B5EF4-FFF2-40B4-BE49-F238E27FC236}">
              <a16:creationId xmlns:a16="http://schemas.microsoft.com/office/drawing/2014/main" id="{00000000-0008-0000-0A00-00003C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89" name="Text Box 1">
          <a:extLst>
            <a:ext uri="{FF2B5EF4-FFF2-40B4-BE49-F238E27FC236}">
              <a16:creationId xmlns:a16="http://schemas.microsoft.com/office/drawing/2014/main" id="{00000000-0008-0000-0A00-00003D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90" name="Text Box 1">
          <a:extLst>
            <a:ext uri="{FF2B5EF4-FFF2-40B4-BE49-F238E27FC236}">
              <a16:creationId xmlns:a16="http://schemas.microsoft.com/office/drawing/2014/main" id="{00000000-0008-0000-0A00-00003E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91" name="Text Box 1">
          <a:extLst>
            <a:ext uri="{FF2B5EF4-FFF2-40B4-BE49-F238E27FC236}">
              <a16:creationId xmlns:a16="http://schemas.microsoft.com/office/drawing/2014/main" id="{00000000-0008-0000-0A00-00003F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92" name="Text Box 1">
          <a:extLst>
            <a:ext uri="{FF2B5EF4-FFF2-40B4-BE49-F238E27FC236}">
              <a16:creationId xmlns:a16="http://schemas.microsoft.com/office/drawing/2014/main" id="{00000000-0008-0000-0A00-000040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93" name="Text Box 1">
          <a:extLst>
            <a:ext uri="{FF2B5EF4-FFF2-40B4-BE49-F238E27FC236}">
              <a16:creationId xmlns:a16="http://schemas.microsoft.com/office/drawing/2014/main" id="{00000000-0008-0000-0A00-000041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94" name="Text Box 1">
          <a:extLst>
            <a:ext uri="{FF2B5EF4-FFF2-40B4-BE49-F238E27FC236}">
              <a16:creationId xmlns:a16="http://schemas.microsoft.com/office/drawing/2014/main" id="{00000000-0008-0000-0A00-000042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95" name="Text Box 1">
          <a:extLst>
            <a:ext uri="{FF2B5EF4-FFF2-40B4-BE49-F238E27FC236}">
              <a16:creationId xmlns:a16="http://schemas.microsoft.com/office/drawing/2014/main" id="{00000000-0008-0000-0A00-000043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96" name="Text Box 1">
          <a:extLst>
            <a:ext uri="{FF2B5EF4-FFF2-40B4-BE49-F238E27FC236}">
              <a16:creationId xmlns:a16="http://schemas.microsoft.com/office/drawing/2014/main" id="{00000000-0008-0000-0A00-000044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97" name="Text Box 1">
          <a:extLst>
            <a:ext uri="{FF2B5EF4-FFF2-40B4-BE49-F238E27FC236}">
              <a16:creationId xmlns:a16="http://schemas.microsoft.com/office/drawing/2014/main" id="{00000000-0008-0000-0A00-000045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98" name="Text Box 1">
          <a:extLst>
            <a:ext uri="{FF2B5EF4-FFF2-40B4-BE49-F238E27FC236}">
              <a16:creationId xmlns:a16="http://schemas.microsoft.com/office/drawing/2014/main" id="{00000000-0008-0000-0A00-000046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99" name="Text Box 1">
          <a:extLst>
            <a:ext uri="{FF2B5EF4-FFF2-40B4-BE49-F238E27FC236}">
              <a16:creationId xmlns:a16="http://schemas.microsoft.com/office/drawing/2014/main" id="{00000000-0008-0000-0A00-000047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00" name="Text Box 1">
          <a:extLst>
            <a:ext uri="{FF2B5EF4-FFF2-40B4-BE49-F238E27FC236}">
              <a16:creationId xmlns:a16="http://schemas.microsoft.com/office/drawing/2014/main" id="{00000000-0008-0000-0A00-000048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01" name="Text Box 1">
          <a:extLst>
            <a:ext uri="{FF2B5EF4-FFF2-40B4-BE49-F238E27FC236}">
              <a16:creationId xmlns:a16="http://schemas.microsoft.com/office/drawing/2014/main" id="{00000000-0008-0000-0A00-000049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02" name="Text Box 1">
          <a:extLst>
            <a:ext uri="{FF2B5EF4-FFF2-40B4-BE49-F238E27FC236}">
              <a16:creationId xmlns:a16="http://schemas.microsoft.com/office/drawing/2014/main" id="{00000000-0008-0000-0A00-00004A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03" name="Text Box 1">
          <a:extLst>
            <a:ext uri="{FF2B5EF4-FFF2-40B4-BE49-F238E27FC236}">
              <a16:creationId xmlns:a16="http://schemas.microsoft.com/office/drawing/2014/main" id="{00000000-0008-0000-0A00-00004B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04" name="Text Box 1">
          <a:extLst>
            <a:ext uri="{FF2B5EF4-FFF2-40B4-BE49-F238E27FC236}">
              <a16:creationId xmlns:a16="http://schemas.microsoft.com/office/drawing/2014/main" id="{00000000-0008-0000-0A00-00004C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05" name="Text Box 1">
          <a:extLst>
            <a:ext uri="{FF2B5EF4-FFF2-40B4-BE49-F238E27FC236}">
              <a16:creationId xmlns:a16="http://schemas.microsoft.com/office/drawing/2014/main" id="{00000000-0008-0000-0A00-00004D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06" name="Text Box 1">
          <a:extLst>
            <a:ext uri="{FF2B5EF4-FFF2-40B4-BE49-F238E27FC236}">
              <a16:creationId xmlns:a16="http://schemas.microsoft.com/office/drawing/2014/main" id="{00000000-0008-0000-0A00-00004E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07" name="Text Box 1">
          <a:extLst>
            <a:ext uri="{FF2B5EF4-FFF2-40B4-BE49-F238E27FC236}">
              <a16:creationId xmlns:a16="http://schemas.microsoft.com/office/drawing/2014/main" id="{00000000-0008-0000-0A00-00004F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08" name="Text Box 1">
          <a:extLst>
            <a:ext uri="{FF2B5EF4-FFF2-40B4-BE49-F238E27FC236}">
              <a16:creationId xmlns:a16="http://schemas.microsoft.com/office/drawing/2014/main" id="{00000000-0008-0000-0A00-000050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09" name="Text Box 1">
          <a:extLst>
            <a:ext uri="{FF2B5EF4-FFF2-40B4-BE49-F238E27FC236}">
              <a16:creationId xmlns:a16="http://schemas.microsoft.com/office/drawing/2014/main" id="{00000000-0008-0000-0A00-000051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10" name="Text Box 1">
          <a:extLst>
            <a:ext uri="{FF2B5EF4-FFF2-40B4-BE49-F238E27FC236}">
              <a16:creationId xmlns:a16="http://schemas.microsoft.com/office/drawing/2014/main" id="{00000000-0008-0000-0A00-000052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11" name="Text Box 1">
          <a:extLst>
            <a:ext uri="{FF2B5EF4-FFF2-40B4-BE49-F238E27FC236}">
              <a16:creationId xmlns:a16="http://schemas.microsoft.com/office/drawing/2014/main" id="{00000000-0008-0000-0A00-000053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12" name="Text Box 1">
          <a:extLst>
            <a:ext uri="{FF2B5EF4-FFF2-40B4-BE49-F238E27FC236}">
              <a16:creationId xmlns:a16="http://schemas.microsoft.com/office/drawing/2014/main" id="{00000000-0008-0000-0A00-000054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13" name="Text Box 1">
          <a:extLst>
            <a:ext uri="{FF2B5EF4-FFF2-40B4-BE49-F238E27FC236}">
              <a16:creationId xmlns:a16="http://schemas.microsoft.com/office/drawing/2014/main" id="{00000000-0008-0000-0A00-000055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14" name="Text Box 1">
          <a:extLst>
            <a:ext uri="{FF2B5EF4-FFF2-40B4-BE49-F238E27FC236}">
              <a16:creationId xmlns:a16="http://schemas.microsoft.com/office/drawing/2014/main" id="{00000000-0008-0000-0A00-000056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15" name="Text Box 1">
          <a:extLst>
            <a:ext uri="{FF2B5EF4-FFF2-40B4-BE49-F238E27FC236}">
              <a16:creationId xmlns:a16="http://schemas.microsoft.com/office/drawing/2014/main" id="{00000000-0008-0000-0A00-000057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16" name="Text Box 1">
          <a:extLst>
            <a:ext uri="{FF2B5EF4-FFF2-40B4-BE49-F238E27FC236}">
              <a16:creationId xmlns:a16="http://schemas.microsoft.com/office/drawing/2014/main" id="{00000000-0008-0000-0A00-000058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17" name="Text Box 1">
          <a:extLst>
            <a:ext uri="{FF2B5EF4-FFF2-40B4-BE49-F238E27FC236}">
              <a16:creationId xmlns:a16="http://schemas.microsoft.com/office/drawing/2014/main" id="{00000000-0008-0000-0A00-000059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18" name="Text Box 1">
          <a:extLst>
            <a:ext uri="{FF2B5EF4-FFF2-40B4-BE49-F238E27FC236}">
              <a16:creationId xmlns:a16="http://schemas.microsoft.com/office/drawing/2014/main" id="{00000000-0008-0000-0A00-00005A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19" name="Text Box 1">
          <a:extLst>
            <a:ext uri="{FF2B5EF4-FFF2-40B4-BE49-F238E27FC236}">
              <a16:creationId xmlns:a16="http://schemas.microsoft.com/office/drawing/2014/main" id="{00000000-0008-0000-0A00-00005B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20" name="Text Box 1">
          <a:extLst>
            <a:ext uri="{FF2B5EF4-FFF2-40B4-BE49-F238E27FC236}">
              <a16:creationId xmlns:a16="http://schemas.microsoft.com/office/drawing/2014/main" id="{00000000-0008-0000-0A00-00005C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21" name="Text Box 1">
          <a:extLst>
            <a:ext uri="{FF2B5EF4-FFF2-40B4-BE49-F238E27FC236}">
              <a16:creationId xmlns:a16="http://schemas.microsoft.com/office/drawing/2014/main" id="{00000000-0008-0000-0A00-00005D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22" name="Text Box 1">
          <a:extLst>
            <a:ext uri="{FF2B5EF4-FFF2-40B4-BE49-F238E27FC236}">
              <a16:creationId xmlns:a16="http://schemas.microsoft.com/office/drawing/2014/main" id="{00000000-0008-0000-0A00-00005E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23" name="Text Box 1">
          <a:extLst>
            <a:ext uri="{FF2B5EF4-FFF2-40B4-BE49-F238E27FC236}">
              <a16:creationId xmlns:a16="http://schemas.microsoft.com/office/drawing/2014/main" id="{00000000-0008-0000-0A00-00005F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24" name="Text Box 1">
          <a:extLst>
            <a:ext uri="{FF2B5EF4-FFF2-40B4-BE49-F238E27FC236}">
              <a16:creationId xmlns:a16="http://schemas.microsoft.com/office/drawing/2014/main" id="{00000000-0008-0000-0A00-000060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25" name="Text Box 1">
          <a:extLst>
            <a:ext uri="{FF2B5EF4-FFF2-40B4-BE49-F238E27FC236}">
              <a16:creationId xmlns:a16="http://schemas.microsoft.com/office/drawing/2014/main" id="{00000000-0008-0000-0A00-000061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26" name="Text Box 1">
          <a:extLst>
            <a:ext uri="{FF2B5EF4-FFF2-40B4-BE49-F238E27FC236}">
              <a16:creationId xmlns:a16="http://schemas.microsoft.com/office/drawing/2014/main" id="{00000000-0008-0000-0A00-000062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27" name="Text Box 1">
          <a:extLst>
            <a:ext uri="{FF2B5EF4-FFF2-40B4-BE49-F238E27FC236}">
              <a16:creationId xmlns:a16="http://schemas.microsoft.com/office/drawing/2014/main" id="{00000000-0008-0000-0A00-000063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28" name="Text Box 1">
          <a:extLst>
            <a:ext uri="{FF2B5EF4-FFF2-40B4-BE49-F238E27FC236}">
              <a16:creationId xmlns:a16="http://schemas.microsoft.com/office/drawing/2014/main" id="{00000000-0008-0000-0A00-000064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29" name="Text Box 1">
          <a:extLst>
            <a:ext uri="{FF2B5EF4-FFF2-40B4-BE49-F238E27FC236}">
              <a16:creationId xmlns:a16="http://schemas.microsoft.com/office/drawing/2014/main" id="{00000000-0008-0000-0A00-000065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30" name="Text Box 1">
          <a:extLst>
            <a:ext uri="{FF2B5EF4-FFF2-40B4-BE49-F238E27FC236}">
              <a16:creationId xmlns:a16="http://schemas.microsoft.com/office/drawing/2014/main" id="{00000000-0008-0000-0A00-000066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31" name="Text Box 1">
          <a:extLst>
            <a:ext uri="{FF2B5EF4-FFF2-40B4-BE49-F238E27FC236}">
              <a16:creationId xmlns:a16="http://schemas.microsoft.com/office/drawing/2014/main" id="{00000000-0008-0000-0A00-000067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32" name="Text Box 1">
          <a:extLst>
            <a:ext uri="{FF2B5EF4-FFF2-40B4-BE49-F238E27FC236}">
              <a16:creationId xmlns:a16="http://schemas.microsoft.com/office/drawing/2014/main" id="{00000000-0008-0000-0A00-000068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33" name="Text Box 1">
          <a:extLst>
            <a:ext uri="{FF2B5EF4-FFF2-40B4-BE49-F238E27FC236}">
              <a16:creationId xmlns:a16="http://schemas.microsoft.com/office/drawing/2014/main" id="{00000000-0008-0000-0A00-000069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34" name="Text Box 1">
          <a:extLst>
            <a:ext uri="{FF2B5EF4-FFF2-40B4-BE49-F238E27FC236}">
              <a16:creationId xmlns:a16="http://schemas.microsoft.com/office/drawing/2014/main" id="{00000000-0008-0000-0A00-00006A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35" name="Text Box 1">
          <a:extLst>
            <a:ext uri="{FF2B5EF4-FFF2-40B4-BE49-F238E27FC236}">
              <a16:creationId xmlns:a16="http://schemas.microsoft.com/office/drawing/2014/main" id="{00000000-0008-0000-0A00-00006B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36" name="Text Box 1">
          <a:extLst>
            <a:ext uri="{FF2B5EF4-FFF2-40B4-BE49-F238E27FC236}">
              <a16:creationId xmlns:a16="http://schemas.microsoft.com/office/drawing/2014/main" id="{00000000-0008-0000-0A00-00006C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37" name="Text Box 1">
          <a:extLst>
            <a:ext uri="{FF2B5EF4-FFF2-40B4-BE49-F238E27FC236}">
              <a16:creationId xmlns:a16="http://schemas.microsoft.com/office/drawing/2014/main" id="{00000000-0008-0000-0A00-00006D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38" name="Text Box 1">
          <a:extLst>
            <a:ext uri="{FF2B5EF4-FFF2-40B4-BE49-F238E27FC236}">
              <a16:creationId xmlns:a16="http://schemas.microsoft.com/office/drawing/2014/main" id="{00000000-0008-0000-0A00-00006E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39" name="Text Box 1">
          <a:extLst>
            <a:ext uri="{FF2B5EF4-FFF2-40B4-BE49-F238E27FC236}">
              <a16:creationId xmlns:a16="http://schemas.microsoft.com/office/drawing/2014/main" id="{00000000-0008-0000-0A00-00006F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40" name="Text Box 1">
          <a:extLst>
            <a:ext uri="{FF2B5EF4-FFF2-40B4-BE49-F238E27FC236}">
              <a16:creationId xmlns:a16="http://schemas.microsoft.com/office/drawing/2014/main" id="{00000000-0008-0000-0A00-000070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41" name="Text Box 1">
          <a:extLst>
            <a:ext uri="{FF2B5EF4-FFF2-40B4-BE49-F238E27FC236}">
              <a16:creationId xmlns:a16="http://schemas.microsoft.com/office/drawing/2014/main" id="{00000000-0008-0000-0A00-000071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42" name="Text Box 1">
          <a:extLst>
            <a:ext uri="{FF2B5EF4-FFF2-40B4-BE49-F238E27FC236}">
              <a16:creationId xmlns:a16="http://schemas.microsoft.com/office/drawing/2014/main" id="{00000000-0008-0000-0A00-000072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43" name="Text Box 1">
          <a:extLst>
            <a:ext uri="{FF2B5EF4-FFF2-40B4-BE49-F238E27FC236}">
              <a16:creationId xmlns:a16="http://schemas.microsoft.com/office/drawing/2014/main" id="{00000000-0008-0000-0A00-000073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44" name="Text Box 1">
          <a:extLst>
            <a:ext uri="{FF2B5EF4-FFF2-40B4-BE49-F238E27FC236}">
              <a16:creationId xmlns:a16="http://schemas.microsoft.com/office/drawing/2014/main" id="{00000000-0008-0000-0A00-000074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45" name="Text Box 1">
          <a:extLst>
            <a:ext uri="{FF2B5EF4-FFF2-40B4-BE49-F238E27FC236}">
              <a16:creationId xmlns:a16="http://schemas.microsoft.com/office/drawing/2014/main" id="{00000000-0008-0000-0A00-000075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46" name="Text Box 1">
          <a:extLst>
            <a:ext uri="{FF2B5EF4-FFF2-40B4-BE49-F238E27FC236}">
              <a16:creationId xmlns:a16="http://schemas.microsoft.com/office/drawing/2014/main" id="{00000000-0008-0000-0A00-000076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47" name="Text Box 1">
          <a:extLst>
            <a:ext uri="{FF2B5EF4-FFF2-40B4-BE49-F238E27FC236}">
              <a16:creationId xmlns:a16="http://schemas.microsoft.com/office/drawing/2014/main" id="{00000000-0008-0000-0A00-000077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48" name="Text Box 1">
          <a:extLst>
            <a:ext uri="{FF2B5EF4-FFF2-40B4-BE49-F238E27FC236}">
              <a16:creationId xmlns:a16="http://schemas.microsoft.com/office/drawing/2014/main" id="{00000000-0008-0000-0A00-000078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49" name="Text Box 1">
          <a:extLst>
            <a:ext uri="{FF2B5EF4-FFF2-40B4-BE49-F238E27FC236}">
              <a16:creationId xmlns:a16="http://schemas.microsoft.com/office/drawing/2014/main" id="{00000000-0008-0000-0A00-000079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50" name="Text Box 1">
          <a:extLst>
            <a:ext uri="{FF2B5EF4-FFF2-40B4-BE49-F238E27FC236}">
              <a16:creationId xmlns:a16="http://schemas.microsoft.com/office/drawing/2014/main" id="{00000000-0008-0000-0A00-00007A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51" name="Text Box 1">
          <a:extLst>
            <a:ext uri="{FF2B5EF4-FFF2-40B4-BE49-F238E27FC236}">
              <a16:creationId xmlns:a16="http://schemas.microsoft.com/office/drawing/2014/main" id="{00000000-0008-0000-0A00-00007B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52" name="Text Box 1">
          <a:extLst>
            <a:ext uri="{FF2B5EF4-FFF2-40B4-BE49-F238E27FC236}">
              <a16:creationId xmlns:a16="http://schemas.microsoft.com/office/drawing/2014/main" id="{00000000-0008-0000-0A00-00007C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53" name="Text Box 1">
          <a:extLst>
            <a:ext uri="{FF2B5EF4-FFF2-40B4-BE49-F238E27FC236}">
              <a16:creationId xmlns:a16="http://schemas.microsoft.com/office/drawing/2014/main" id="{00000000-0008-0000-0A00-00007D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54" name="Text Box 1">
          <a:extLst>
            <a:ext uri="{FF2B5EF4-FFF2-40B4-BE49-F238E27FC236}">
              <a16:creationId xmlns:a16="http://schemas.microsoft.com/office/drawing/2014/main" id="{00000000-0008-0000-0A00-00007E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55" name="Text Box 1">
          <a:extLst>
            <a:ext uri="{FF2B5EF4-FFF2-40B4-BE49-F238E27FC236}">
              <a16:creationId xmlns:a16="http://schemas.microsoft.com/office/drawing/2014/main" id="{00000000-0008-0000-0A00-00007F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56" name="Text Box 1">
          <a:extLst>
            <a:ext uri="{FF2B5EF4-FFF2-40B4-BE49-F238E27FC236}">
              <a16:creationId xmlns:a16="http://schemas.microsoft.com/office/drawing/2014/main" id="{00000000-0008-0000-0A00-000080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57" name="Text Box 1">
          <a:extLst>
            <a:ext uri="{FF2B5EF4-FFF2-40B4-BE49-F238E27FC236}">
              <a16:creationId xmlns:a16="http://schemas.microsoft.com/office/drawing/2014/main" id="{00000000-0008-0000-0A00-00008106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58" name="Text Box 1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59" name="Text Box 1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60" name="Text Box 1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61" name="Text Box 1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62" name="Text Box 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63" name="Text Box 1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64" name="Text Box 1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65" name="Text Box 1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66" name="Text Box 1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67" name="Text Box 1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68" name="Text Box 1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69" name="Text Box 1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70" name="Text Box 1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71" name="Text Box 1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72" name="Text Box 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73" name="Text Box 1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74" name="Text Box 1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75" name="Text Box 1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76" name="Text Box 1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77" name="Text Box 1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78" name="Text Box 1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79" name="Text Box 1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80" name="Text Box 1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81" name="Text Box 1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82" name="Text Box 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83" name="Text Box 1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84" name="Text Box 1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85" name="Text Box 1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86" name="Text Box 1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87" name="Text Box 1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88" name="Text Box 1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89" name="Text Box 1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SpPr txBox="1">
          <a:spLocks noChangeArrowheads="1"/>
        </xdr:cNvSpPr>
      </xdr:nvSpPr>
      <xdr:spPr bwMode="auto">
        <a:xfrm>
          <a:off x="1771650" y="3752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290" name="Text Box 1">
          <a:extLst>
            <a:ext uri="{FF2B5EF4-FFF2-40B4-BE49-F238E27FC236}">
              <a16:creationId xmlns:a16="http://schemas.microsoft.com/office/drawing/2014/main" id="{98A72C93-55B3-463F-B475-43F98F029E4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291" name="Text Box 1">
          <a:extLst>
            <a:ext uri="{FF2B5EF4-FFF2-40B4-BE49-F238E27FC236}">
              <a16:creationId xmlns:a16="http://schemas.microsoft.com/office/drawing/2014/main" id="{FE922C53-EC7B-461B-9C73-589C23A5C86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292" name="Text Box 1">
          <a:extLst>
            <a:ext uri="{FF2B5EF4-FFF2-40B4-BE49-F238E27FC236}">
              <a16:creationId xmlns:a16="http://schemas.microsoft.com/office/drawing/2014/main" id="{0DB3C0D9-06B5-4C13-AE12-8515C39F203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293" name="Text Box 1">
          <a:extLst>
            <a:ext uri="{FF2B5EF4-FFF2-40B4-BE49-F238E27FC236}">
              <a16:creationId xmlns:a16="http://schemas.microsoft.com/office/drawing/2014/main" id="{8E73FF09-E186-4AF5-AC4C-AB2EE5280FC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294" name="Text Box 1">
          <a:extLst>
            <a:ext uri="{FF2B5EF4-FFF2-40B4-BE49-F238E27FC236}">
              <a16:creationId xmlns:a16="http://schemas.microsoft.com/office/drawing/2014/main" id="{0E7BBBD6-1514-403A-A952-511EA4A006B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295" name="Text Box 1">
          <a:extLst>
            <a:ext uri="{FF2B5EF4-FFF2-40B4-BE49-F238E27FC236}">
              <a16:creationId xmlns:a16="http://schemas.microsoft.com/office/drawing/2014/main" id="{B0077964-C859-480D-BECE-9D04F09D64E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296" name="Text Box 1">
          <a:extLst>
            <a:ext uri="{FF2B5EF4-FFF2-40B4-BE49-F238E27FC236}">
              <a16:creationId xmlns:a16="http://schemas.microsoft.com/office/drawing/2014/main" id="{C958F69E-E9A6-418A-A30F-6F42DE86677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297" name="Text Box 1">
          <a:extLst>
            <a:ext uri="{FF2B5EF4-FFF2-40B4-BE49-F238E27FC236}">
              <a16:creationId xmlns:a16="http://schemas.microsoft.com/office/drawing/2014/main" id="{843342EF-A826-45CB-A1EB-3DDB4D073B1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298" name="Text Box 1">
          <a:extLst>
            <a:ext uri="{FF2B5EF4-FFF2-40B4-BE49-F238E27FC236}">
              <a16:creationId xmlns:a16="http://schemas.microsoft.com/office/drawing/2014/main" id="{A00CABE4-6389-4551-B797-67C24F2C00F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299" name="Text Box 1">
          <a:extLst>
            <a:ext uri="{FF2B5EF4-FFF2-40B4-BE49-F238E27FC236}">
              <a16:creationId xmlns:a16="http://schemas.microsoft.com/office/drawing/2014/main" id="{BADC8BC8-74F3-4277-8D63-7C90E35837E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00" name="Text Box 1">
          <a:extLst>
            <a:ext uri="{FF2B5EF4-FFF2-40B4-BE49-F238E27FC236}">
              <a16:creationId xmlns:a16="http://schemas.microsoft.com/office/drawing/2014/main" id="{04A012C1-2FC7-4399-9C55-A2274DF20A9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01" name="Text Box 1">
          <a:extLst>
            <a:ext uri="{FF2B5EF4-FFF2-40B4-BE49-F238E27FC236}">
              <a16:creationId xmlns:a16="http://schemas.microsoft.com/office/drawing/2014/main" id="{143F2FBA-9757-4315-957D-6907A1FCFAF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02" name="Text Box 1">
          <a:extLst>
            <a:ext uri="{FF2B5EF4-FFF2-40B4-BE49-F238E27FC236}">
              <a16:creationId xmlns:a16="http://schemas.microsoft.com/office/drawing/2014/main" id="{605B2A71-BD11-4E73-8C47-B8767315B4E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03" name="Text Box 1">
          <a:extLst>
            <a:ext uri="{FF2B5EF4-FFF2-40B4-BE49-F238E27FC236}">
              <a16:creationId xmlns:a16="http://schemas.microsoft.com/office/drawing/2014/main" id="{5B0A403F-67F8-4A16-8539-F8705D9FEC2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04" name="Text Box 1">
          <a:extLst>
            <a:ext uri="{FF2B5EF4-FFF2-40B4-BE49-F238E27FC236}">
              <a16:creationId xmlns:a16="http://schemas.microsoft.com/office/drawing/2014/main" id="{56E293DC-14CA-496A-9E59-79E825FD259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05" name="Text Box 1">
          <a:extLst>
            <a:ext uri="{FF2B5EF4-FFF2-40B4-BE49-F238E27FC236}">
              <a16:creationId xmlns:a16="http://schemas.microsoft.com/office/drawing/2014/main" id="{7B7C8C93-3BCE-4BF2-A315-028386661A3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06" name="Text Box 1">
          <a:extLst>
            <a:ext uri="{FF2B5EF4-FFF2-40B4-BE49-F238E27FC236}">
              <a16:creationId xmlns:a16="http://schemas.microsoft.com/office/drawing/2014/main" id="{0642E9D6-CB54-41CD-B22A-1DF16B7F569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07" name="Text Box 1">
          <a:extLst>
            <a:ext uri="{FF2B5EF4-FFF2-40B4-BE49-F238E27FC236}">
              <a16:creationId xmlns:a16="http://schemas.microsoft.com/office/drawing/2014/main" id="{BE51816C-9F75-4B9C-93BB-BEF499F7243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08" name="Text Box 1">
          <a:extLst>
            <a:ext uri="{FF2B5EF4-FFF2-40B4-BE49-F238E27FC236}">
              <a16:creationId xmlns:a16="http://schemas.microsoft.com/office/drawing/2014/main" id="{E9D966D5-08CB-450C-B33A-A41F1346E4A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09" name="Text Box 1">
          <a:extLst>
            <a:ext uri="{FF2B5EF4-FFF2-40B4-BE49-F238E27FC236}">
              <a16:creationId xmlns:a16="http://schemas.microsoft.com/office/drawing/2014/main" id="{3DBAF286-96C7-402B-A684-3E452BBDFAC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10" name="Text Box 1">
          <a:extLst>
            <a:ext uri="{FF2B5EF4-FFF2-40B4-BE49-F238E27FC236}">
              <a16:creationId xmlns:a16="http://schemas.microsoft.com/office/drawing/2014/main" id="{4592E1B6-E456-44F5-8DA1-D7AC5E30C0F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11" name="Text Box 1">
          <a:extLst>
            <a:ext uri="{FF2B5EF4-FFF2-40B4-BE49-F238E27FC236}">
              <a16:creationId xmlns:a16="http://schemas.microsoft.com/office/drawing/2014/main" id="{F9F9B07D-6583-4240-8E6C-98ED28FC0B0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12" name="Text Box 1">
          <a:extLst>
            <a:ext uri="{FF2B5EF4-FFF2-40B4-BE49-F238E27FC236}">
              <a16:creationId xmlns:a16="http://schemas.microsoft.com/office/drawing/2014/main" id="{22436259-10C2-45E1-95C0-322AB9461E2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13" name="Text Box 1">
          <a:extLst>
            <a:ext uri="{FF2B5EF4-FFF2-40B4-BE49-F238E27FC236}">
              <a16:creationId xmlns:a16="http://schemas.microsoft.com/office/drawing/2014/main" id="{402F7F62-CB64-47EA-8A23-13E9B834343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14" name="Text Box 1">
          <a:extLst>
            <a:ext uri="{FF2B5EF4-FFF2-40B4-BE49-F238E27FC236}">
              <a16:creationId xmlns:a16="http://schemas.microsoft.com/office/drawing/2014/main" id="{3D5650DC-4997-432E-8BD9-701BACD6D43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15" name="Text Box 1">
          <a:extLst>
            <a:ext uri="{FF2B5EF4-FFF2-40B4-BE49-F238E27FC236}">
              <a16:creationId xmlns:a16="http://schemas.microsoft.com/office/drawing/2014/main" id="{36E8C22F-077C-4F73-BDFE-D6638B9B951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16" name="Text Box 1">
          <a:extLst>
            <a:ext uri="{FF2B5EF4-FFF2-40B4-BE49-F238E27FC236}">
              <a16:creationId xmlns:a16="http://schemas.microsoft.com/office/drawing/2014/main" id="{BAE43857-EC7B-41C6-B2F2-D072CF0213E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17" name="Text Box 1">
          <a:extLst>
            <a:ext uri="{FF2B5EF4-FFF2-40B4-BE49-F238E27FC236}">
              <a16:creationId xmlns:a16="http://schemas.microsoft.com/office/drawing/2014/main" id="{9E5DB874-C0AF-4463-A011-FE5530EEBE6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18" name="Text Box 1">
          <a:extLst>
            <a:ext uri="{FF2B5EF4-FFF2-40B4-BE49-F238E27FC236}">
              <a16:creationId xmlns:a16="http://schemas.microsoft.com/office/drawing/2014/main" id="{8E78AA9B-8DF9-4053-93C0-9012E37F70D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19" name="Text Box 1">
          <a:extLst>
            <a:ext uri="{FF2B5EF4-FFF2-40B4-BE49-F238E27FC236}">
              <a16:creationId xmlns:a16="http://schemas.microsoft.com/office/drawing/2014/main" id="{01C4C4A2-8148-497D-B731-5E898691BAE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20" name="Text Box 1">
          <a:extLst>
            <a:ext uri="{FF2B5EF4-FFF2-40B4-BE49-F238E27FC236}">
              <a16:creationId xmlns:a16="http://schemas.microsoft.com/office/drawing/2014/main" id="{C4420F6C-C379-42FE-9332-D3EA4BA3B7E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21" name="Text Box 1">
          <a:extLst>
            <a:ext uri="{FF2B5EF4-FFF2-40B4-BE49-F238E27FC236}">
              <a16:creationId xmlns:a16="http://schemas.microsoft.com/office/drawing/2014/main" id="{AE86F041-1638-45A3-8CD7-7C5EDD101E2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22" name="Text Box 1">
          <a:extLst>
            <a:ext uri="{FF2B5EF4-FFF2-40B4-BE49-F238E27FC236}">
              <a16:creationId xmlns:a16="http://schemas.microsoft.com/office/drawing/2014/main" id="{0CC3D510-EFBA-4E8D-856F-71265363266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23" name="Text Box 1">
          <a:extLst>
            <a:ext uri="{FF2B5EF4-FFF2-40B4-BE49-F238E27FC236}">
              <a16:creationId xmlns:a16="http://schemas.microsoft.com/office/drawing/2014/main" id="{83529615-8E90-4E6B-9415-C52E44B8307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24" name="Text Box 1">
          <a:extLst>
            <a:ext uri="{FF2B5EF4-FFF2-40B4-BE49-F238E27FC236}">
              <a16:creationId xmlns:a16="http://schemas.microsoft.com/office/drawing/2014/main" id="{5D0D0450-9C55-4A0A-A63F-E65F62B7E72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25" name="Text Box 1">
          <a:extLst>
            <a:ext uri="{FF2B5EF4-FFF2-40B4-BE49-F238E27FC236}">
              <a16:creationId xmlns:a16="http://schemas.microsoft.com/office/drawing/2014/main" id="{464D8BF7-7C8F-4E3E-A14F-AC8531717A7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26" name="Text Box 1">
          <a:extLst>
            <a:ext uri="{FF2B5EF4-FFF2-40B4-BE49-F238E27FC236}">
              <a16:creationId xmlns:a16="http://schemas.microsoft.com/office/drawing/2014/main" id="{9B37E529-62F2-4D0F-9C55-F7192F7A109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27" name="Text Box 1">
          <a:extLst>
            <a:ext uri="{FF2B5EF4-FFF2-40B4-BE49-F238E27FC236}">
              <a16:creationId xmlns:a16="http://schemas.microsoft.com/office/drawing/2014/main" id="{76339EE1-52AC-4037-9813-74A8394331D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28" name="Text Box 1">
          <a:extLst>
            <a:ext uri="{FF2B5EF4-FFF2-40B4-BE49-F238E27FC236}">
              <a16:creationId xmlns:a16="http://schemas.microsoft.com/office/drawing/2014/main" id="{68EA7BEC-ADC8-4C32-B745-081A51E07F4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29" name="Text Box 1">
          <a:extLst>
            <a:ext uri="{FF2B5EF4-FFF2-40B4-BE49-F238E27FC236}">
              <a16:creationId xmlns:a16="http://schemas.microsoft.com/office/drawing/2014/main" id="{6BA6544E-4225-4DA2-ADD1-563B3C00567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30" name="Text Box 1">
          <a:extLst>
            <a:ext uri="{FF2B5EF4-FFF2-40B4-BE49-F238E27FC236}">
              <a16:creationId xmlns:a16="http://schemas.microsoft.com/office/drawing/2014/main" id="{43380675-18F1-4AED-B912-A447138805F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31" name="Text Box 1">
          <a:extLst>
            <a:ext uri="{FF2B5EF4-FFF2-40B4-BE49-F238E27FC236}">
              <a16:creationId xmlns:a16="http://schemas.microsoft.com/office/drawing/2014/main" id="{075F0C15-5AD4-4AC8-8EAF-D23C518F396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32" name="Text Box 1">
          <a:extLst>
            <a:ext uri="{FF2B5EF4-FFF2-40B4-BE49-F238E27FC236}">
              <a16:creationId xmlns:a16="http://schemas.microsoft.com/office/drawing/2014/main" id="{9C4AF03A-1785-43EC-A3BD-70E513EF30B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33" name="Text Box 1">
          <a:extLst>
            <a:ext uri="{FF2B5EF4-FFF2-40B4-BE49-F238E27FC236}">
              <a16:creationId xmlns:a16="http://schemas.microsoft.com/office/drawing/2014/main" id="{588C65FF-7B49-47AA-9BE2-94AB1B82663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34" name="Text Box 1">
          <a:extLst>
            <a:ext uri="{FF2B5EF4-FFF2-40B4-BE49-F238E27FC236}">
              <a16:creationId xmlns:a16="http://schemas.microsoft.com/office/drawing/2014/main" id="{10F68383-130A-453B-9E7A-946DD8730BA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35" name="Text Box 1">
          <a:extLst>
            <a:ext uri="{FF2B5EF4-FFF2-40B4-BE49-F238E27FC236}">
              <a16:creationId xmlns:a16="http://schemas.microsoft.com/office/drawing/2014/main" id="{4AB580C8-ADE5-49B1-B761-7F057B284E3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36" name="Text Box 1">
          <a:extLst>
            <a:ext uri="{FF2B5EF4-FFF2-40B4-BE49-F238E27FC236}">
              <a16:creationId xmlns:a16="http://schemas.microsoft.com/office/drawing/2014/main" id="{C3CB6F38-F054-4B6F-BF28-E3471B1F6AF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37" name="Text Box 1">
          <a:extLst>
            <a:ext uri="{FF2B5EF4-FFF2-40B4-BE49-F238E27FC236}">
              <a16:creationId xmlns:a16="http://schemas.microsoft.com/office/drawing/2014/main" id="{4E1C27C3-CCAA-4A7E-B64F-B8EDA69A53F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38" name="Text Box 1">
          <a:extLst>
            <a:ext uri="{FF2B5EF4-FFF2-40B4-BE49-F238E27FC236}">
              <a16:creationId xmlns:a16="http://schemas.microsoft.com/office/drawing/2014/main" id="{81ADC3B1-722C-4F76-B18D-EADDC82B321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39" name="Text Box 1">
          <a:extLst>
            <a:ext uri="{FF2B5EF4-FFF2-40B4-BE49-F238E27FC236}">
              <a16:creationId xmlns:a16="http://schemas.microsoft.com/office/drawing/2014/main" id="{42680E2A-33DA-4032-8777-A1EB756B112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40" name="Text Box 1">
          <a:extLst>
            <a:ext uri="{FF2B5EF4-FFF2-40B4-BE49-F238E27FC236}">
              <a16:creationId xmlns:a16="http://schemas.microsoft.com/office/drawing/2014/main" id="{F0D7B007-FEE8-45D5-B81F-76C8DEA087A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41" name="Text Box 1">
          <a:extLst>
            <a:ext uri="{FF2B5EF4-FFF2-40B4-BE49-F238E27FC236}">
              <a16:creationId xmlns:a16="http://schemas.microsoft.com/office/drawing/2014/main" id="{F23D45A6-5928-4521-AFC6-29F5A3D2EB9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42" name="Text Box 1">
          <a:extLst>
            <a:ext uri="{FF2B5EF4-FFF2-40B4-BE49-F238E27FC236}">
              <a16:creationId xmlns:a16="http://schemas.microsoft.com/office/drawing/2014/main" id="{184F50A4-E942-47FF-9713-52259AD7B53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43" name="Text Box 1">
          <a:extLst>
            <a:ext uri="{FF2B5EF4-FFF2-40B4-BE49-F238E27FC236}">
              <a16:creationId xmlns:a16="http://schemas.microsoft.com/office/drawing/2014/main" id="{619854CA-E50E-4186-A0DD-F66CFE04BA3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44" name="Text Box 1">
          <a:extLst>
            <a:ext uri="{FF2B5EF4-FFF2-40B4-BE49-F238E27FC236}">
              <a16:creationId xmlns:a16="http://schemas.microsoft.com/office/drawing/2014/main" id="{FCA5120E-F96B-4590-8C8D-DC6FF576EEB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45" name="Text Box 1">
          <a:extLst>
            <a:ext uri="{FF2B5EF4-FFF2-40B4-BE49-F238E27FC236}">
              <a16:creationId xmlns:a16="http://schemas.microsoft.com/office/drawing/2014/main" id="{F4150E23-24DA-4C3C-A5B9-B9F6BDAB124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46" name="Text Box 1">
          <a:extLst>
            <a:ext uri="{FF2B5EF4-FFF2-40B4-BE49-F238E27FC236}">
              <a16:creationId xmlns:a16="http://schemas.microsoft.com/office/drawing/2014/main" id="{0A9FF332-1AEF-4800-A8F5-94C5A4C5087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47" name="Text Box 1">
          <a:extLst>
            <a:ext uri="{FF2B5EF4-FFF2-40B4-BE49-F238E27FC236}">
              <a16:creationId xmlns:a16="http://schemas.microsoft.com/office/drawing/2014/main" id="{D78D1B1C-8EE2-464C-848A-37C26797D63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48" name="Text Box 1">
          <a:extLst>
            <a:ext uri="{FF2B5EF4-FFF2-40B4-BE49-F238E27FC236}">
              <a16:creationId xmlns:a16="http://schemas.microsoft.com/office/drawing/2014/main" id="{0E198C16-2947-4657-AC3C-FFC768CCD36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49" name="Text Box 1">
          <a:extLst>
            <a:ext uri="{FF2B5EF4-FFF2-40B4-BE49-F238E27FC236}">
              <a16:creationId xmlns:a16="http://schemas.microsoft.com/office/drawing/2014/main" id="{22A97AAA-607F-4A65-BD74-216AE91CEB4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50" name="Text Box 1">
          <a:extLst>
            <a:ext uri="{FF2B5EF4-FFF2-40B4-BE49-F238E27FC236}">
              <a16:creationId xmlns:a16="http://schemas.microsoft.com/office/drawing/2014/main" id="{813C9F8A-1E89-4357-AA05-D35A0F2887C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51" name="Text Box 1">
          <a:extLst>
            <a:ext uri="{FF2B5EF4-FFF2-40B4-BE49-F238E27FC236}">
              <a16:creationId xmlns:a16="http://schemas.microsoft.com/office/drawing/2014/main" id="{9ADF2551-2005-45ED-9E3B-D084C07D726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52" name="Text Box 1">
          <a:extLst>
            <a:ext uri="{FF2B5EF4-FFF2-40B4-BE49-F238E27FC236}">
              <a16:creationId xmlns:a16="http://schemas.microsoft.com/office/drawing/2014/main" id="{AB584455-F83B-45B0-B630-2BF5D90B099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53" name="Text Box 1">
          <a:extLst>
            <a:ext uri="{FF2B5EF4-FFF2-40B4-BE49-F238E27FC236}">
              <a16:creationId xmlns:a16="http://schemas.microsoft.com/office/drawing/2014/main" id="{A0D3DAAA-8012-48F3-A4F1-3F6A74D425C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54" name="Text Box 1">
          <a:extLst>
            <a:ext uri="{FF2B5EF4-FFF2-40B4-BE49-F238E27FC236}">
              <a16:creationId xmlns:a16="http://schemas.microsoft.com/office/drawing/2014/main" id="{3B6A5FC7-396D-4440-B9B9-072834E6248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55" name="Text Box 1">
          <a:extLst>
            <a:ext uri="{FF2B5EF4-FFF2-40B4-BE49-F238E27FC236}">
              <a16:creationId xmlns:a16="http://schemas.microsoft.com/office/drawing/2014/main" id="{6C9358A3-3D8E-451B-9D9D-CB3E9908C1F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56" name="Text Box 1">
          <a:extLst>
            <a:ext uri="{FF2B5EF4-FFF2-40B4-BE49-F238E27FC236}">
              <a16:creationId xmlns:a16="http://schemas.microsoft.com/office/drawing/2014/main" id="{B202EDFB-BB68-4EFB-AA71-CEB5C037DB1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57" name="Text Box 1">
          <a:extLst>
            <a:ext uri="{FF2B5EF4-FFF2-40B4-BE49-F238E27FC236}">
              <a16:creationId xmlns:a16="http://schemas.microsoft.com/office/drawing/2014/main" id="{D8206CD9-DB80-4881-B666-3746C9D07AD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58" name="Text Box 1">
          <a:extLst>
            <a:ext uri="{FF2B5EF4-FFF2-40B4-BE49-F238E27FC236}">
              <a16:creationId xmlns:a16="http://schemas.microsoft.com/office/drawing/2014/main" id="{58931110-B4A0-47F5-B800-135E7193FA3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59" name="Text Box 1">
          <a:extLst>
            <a:ext uri="{FF2B5EF4-FFF2-40B4-BE49-F238E27FC236}">
              <a16:creationId xmlns:a16="http://schemas.microsoft.com/office/drawing/2014/main" id="{07C7469F-83B0-44CA-AEC6-F80F5FD8396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60" name="Text Box 1">
          <a:extLst>
            <a:ext uri="{FF2B5EF4-FFF2-40B4-BE49-F238E27FC236}">
              <a16:creationId xmlns:a16="http://schemas.microsoft.com/office/drawing/2014/main" id="{D0EA62FA-9644-4490-8CE5-714D4034D52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61" name="Text Box 1">
          <a:extLst>
            <a:ext uri="{FF2B5EF4-FFF2-40B4-BE49-F238E27FC236}">
              <a16:creationId xmlns:a16="http://schemas.microsoft.com/office/drawing/2014/main" id="{476AC4BC-909E-466B-A860-EB366A669B0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62" name="Text Box 1">
          <a:extLst>
            <a:ext uri="{FF2B5EF4-FFF2-40B4-BE49-F238E27FC236}">
              <a16:creationId xmlns:a16="http://schemas.microsoft.com/office/drawing/2014/main" id="{BB9B0579-D72E-408D-B66A-6983FDB5C63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63" name="Text Box 1">
          <a:extLst>
            <a:ext uri="{FF2B5EF4-FFF2-40B4-BE49-F238E27FC236}">
              <a16:creationId xmlns:a16="http://schemas.microsoft.com/office/drawing/2014/main" id="{A04440DC-4064-4961-BDD1-B109210DB4E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64" name="Text Box 1">
          <a:extLst>
            <a:ext uri="{FF2B5EF4-FFF2-40B4-BE49-F238E27FC236}">
              <a16:creationId xmlns:a16="http://schemas.microsoft.com/office/drawing/2014/main" id="{802CF81F-F6A9-40BB-9A97-FF3F3A6B78A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65" name="Text Box 1">
          <a:extLst>
            <a:ext uri="{FF2B5EF4-FFF2-40B4-BE49-F238E27FC236}">
              <a16:creationId xmlns:a16="http://schemas.microsoft.com/office/drawing/2014/main" id="{2CD2395E-0B5C-457F-A5AD-391D9D2539C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66" name="Text Box 1">
          <a:extLst>
            <a:ext uri="{FF2B5EF4-FFF2-40B4-BE49-F238E27FC236}">
              <a16:creationId xmlns:a16="http://schemas.microsoft.com/office/drawing/2014/main" id="{7D830160-53D0-4F39-925D-09157C557A8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67" name="Text Box 1">
          <a:extLst>
            <a:ext uri="{FF2B5EF4-FFF2-40B4-BE49-F238E27FC236}">
              <a16:creationId xmlns:a16="http://schemas.microsoft.com/office/drawing/2014/main" id="{4EFBF2F1-6A5E-4733-B24B-B7E80AB1452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68" name="Text Box 1">
          <a:extLst>
            <a:ext uri="{FF2B5EF4-FFF2-40B4-BE49-F238E27FC236}">
              <a16:creationId xmlns:a16="http://schemas.microsoft.com/office/drawing/2014/main" id="{384B483C-29E2-481D-97D8-8AC60B6211A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69" name="Text Box 1">
          <a:extLst>
            <a:ext uri="{FF2B5EF4-FFF2-40B4-BE49-F238E27FC236}">
              <a16:creationId xmlns:a16="http://schemas.microsoft.com/office/drawing/2014/main" id="{16589269-0A7C-4E63-BCCB-3D3B4A17522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70" name="Text Box 1">
          <a:extLst>
            <a:ext uri="{FF2B5EF4-FFF2-40B4-BE49-F238E27FC236}">
              <a16:creationId xmlns:a16="http://schemas.microsoft.com/office/drawing/2014/main" id="{E71EF33C-A760-4947-AF95-3B9A115AB6A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71" name="Text Box 1">
          <a:extLst>
            <a:ext uri="{FF2B5EF4-FFF2-40B4-BE49-F238E27FC236}">
              <a16:creationId xmlns:a16="http://schemas.microsoft.com/office/drawing/2014/main" id="{AA5BB3AD-45BA-4B0A-A64F-371BF45B2D5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72" name="Text Box 1">
          <a:extLst>
            <a:ext uri="{FF2B5EF4-FFF2-40B4-BE49-F238E27FC236}">
              <a16:creationId xmlns:a16="http://schemas.microsoft.com/office/drawing/2014/main" id="{C2936FF0-97E2-4A0A-9500-732ED882A6A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73" name="Text Box 1">
          <a:extLst>
            <a:ext uri="{FF2B5EF4-FFF2-40B4-BE49-F238E27FC236}">
              <a16:creationId xmlns:a16="http://schemas.microsoft.com/office/drawing/2014/main" id="{A99DD35C-B922-4E70-841E-B672BFE0BEC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74" name="Text Box 1">
          <a:extLst>
            <a:ext uri="{FF2B5EF4-FFF2-40B4-BE49-F238E27FC236}">
              <a16:creationId xmlns:a16="http://schemas.microsoft.com/office/drawing/2014/main" id="{30B93EA9-C004-4AF9-94F4-462BE1A837B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75" name="Text Box 1">
          <a:extLst>
            <a:ext uri="{FF2B5EF4-FFF2-40B4-BE49-F238E27FC236}">
              <a16:creationId xmlns:a16="http://schemas.microsoft.com/office/drawing/2014/main" id="{B89D9131-B316-496E-A344-CA5F07F848A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76" name="Text Box 1">
          <a:extLst>
            <a:ext uri="{FF2B5EF4-FFF2-40B4-BE49-F238E27FC236}">
              <a16:creationId xmlns:a16="http://schemas.microsoft.com/office/drawing/2014/main" id="{548F2354-01B4-4971-AB98-B69B2986401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77" name="Text Box 1">
          <a:extLst>
            <a:ext uri="{FF2B5EF4-FFF2-40B4-BE49-F238E27FC236}">
              <a16:creationId xmlns:a16="http://schemas.microsoft.com/office/drawing/2014/main" id="{60BDABA8-37E4-4FBA-A766-10E563317DA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78" name="Text Box 1">
          <a:extLst>
            <a:ext uri="{FF2B5EF4-FFF2-40B4-BE49-F238E27FC236}">
              <a16:creationId xmlns:a16="http://schemas.microsoft.com/office/drawing/2014/main" id="{2DADE103-7946-4213-B87B-DC696E7765B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79" name="Text Box 1">
          <a:extLst>
            <a:ext uri="{FF2B5EF4-FFF2-40B4-BE49-F238E27FC236}">
              <a16:creationId xmlns:a16="http://schemas.microsoft.com/office/drawing/2014/main" id="{581E96F2-FF4B-4953-A9F1-B9847429D61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80" name="Text Box 1">
          <a:extLst>
            <a:ext uri="{FF2B5EF4-FFF2-40B4-BE49-F238E27FC236}">
              <a16:creationId xmlns:a16="http://schemas.microsoft.com/office/drawing/2014/main" id="{441E2451-EE0C-4569-BDF2-D1B057E8F02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81" name="Text Box 1">
          <a:extLst>
            <a:ext uri="{FF2B5EF4-FFF2-40B4-BE49-F238E27FC236}">
              <a16:creationId xmlns:a16="http://schemas.microsoft.com/office/drawing/2014/main" id="{FF48329E-4987-4352-8C46-0D2E8A9C75E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82" name="Text Box 1">
          <a:extLst>
            <a:ext uri="{FF2B5EF4-FFF2-40B4-BE49-F238E27FC236}">
              <a16:creationId xmlns:a16="http://schemas.microsoft.com/office/drawing/2014/main" id="{61A03273-F8F5-400F-B129-18DBA688D49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83" name="Text Box 1">
          <a:extLst>
            <a:ext uri="{FF2B5EF4-FFF2-40B4-BE49-F238E27FC236}">
              <a16:creationId xmlns:a16="http://schemas.microsoft.com/office/drawing/2014/main" id="{7A0A3A31-45CC-4B3E-B2C0-A8E8C4D9360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84" name="Text Box 1">
          <a:extLst>
            <a:ext uri="{FF2B5EF4-FFF2-40B4-BE49-F238E27FC236}">
              <a16:creationId xmlns:a16="http://schemas.microsoft.com/office/drawing/2014/main" id="{87FD0B81-FBEB-46D9-98EC-7EA3F7A0AFA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85" name="Text Box 1">
          <a:extLst>
            <a:ext uri="{FF2B5EF4-FFF2-40B4-BE49-F238E27FC236}">
              <a16:creationId xmlns:a16="http://schemas.microsoft.com/office/drawing/2014/main" id="{658862BD-13E9-4C3E-A31E-0D7CE846881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86" name="Text Box 1">
          <a:extLst>
            <a:ext uri="{FF2B5EF4-FFF2-40B4-BE49-F238E27FC236}">
              <a16:creationId xmlns:a16="http://schemas.microsoft.com/office/drawing/2014/main" id="{257360F3-8B06-44E9-8432-594E996413A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87" name="Text Box 1">
          <a:extLst>
            <a:ext uri="{FF2B5EF4-FFF2-40B4-BE49-F238E27FC236}">
              <a16:creationId xmlns:a16="http://schemas.microsoft.com/office/drawing/2014/main" id="{DF5B8570-62FD-4A52-B4C5-7E79D01210A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88" name="Text Box 1">
          <a:extLst>
            <a:ext uri="{FF2B5EF4-FFF2-40B4-BE49-F238E27FC236}">
              <a16:creationId xmlns:a16="http://schemas.microsoft.com/office/drawing/2014/main" id="{4E5DE41B-58FA-49D7-A2C1-E490AE1E5AC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89" name="Text Box 1">
          <a:extLst>
            <a:ext uri="{FF2B5EF4-FFF2-40B4-BE49-F238E27FC236}">
              <a16:creationId xmlns:a16="http://schemas.microsoft.com/office/drawing/2014/main" id="{5E0213CB-BFFC-4347-A10F-5A5A00B0417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90" name="Text Box 1">
          <a:extLst>
            <a:ext uri="{FF2B5EF4-FFF2-40B4-BE49-F238E27FC236}">
              <a16:creationId xmlns:a16="http://schemas.microsoft.com/office/drawing/2014/main" id="{4947E975-9CF6-4095-AE9D-56A7EC6B398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91" name="Text Box 1">
          <a:extLst>
            <a:ext uri="{FF2B5EF4-FFF2-40B4-BE49-F238E27FC236}">
              <a16:creationId xmlns:a16="http://schemas.microsoft.com/office/drawing/2014/main" id="{E763390E-A48A-4545-8DC1-A17728D9266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92" name="Text Box 1">
          <a:extLst>
            <a:ext uri="{FF2B5EF4-FFF2-40B4-BE49-F238E27FC236}">
              <a16:creationId xmlns:a16="http://schemas.microsoft.com/office/drawing/2014/main" id="{B986C340-7496-4084-9B10-87F596E09C2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93" name="Text Box 1">
          <a:extLst>
            <a:ext uri="{FF2B5EF4-FFF2-40B4-BE49-F238E27FC236}">
              <a16:creationId xmlns:a16="http://schemas.microsoft.com/office/drawing/2014/main" id="{06F62586-84DB-4FE6-B216-F9EB01B2AE0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94" name="Text Box 1">
          <a:extLst>
            <a:ext uri="{FF2B5EF4-FFF2-40B4-BE49-F238E27FC236}">
              <a16:creationId xmlns:a16="http://schemas.microsoft.com/office/drawing/2014/main" id="{7CE0876E-A339-45D6-A7E2-1390CA2982A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95" name="Text Box 1">
          <a:extLst>
            <a:ext uri="{FF2B5EF4-FFF2-40B4-BE49-F238E27FC236}">
              <a16:creationId xmlns:a16="http://schemas.microsoft.com/office/drawing/2014/main" id="{0BE3E295-F095-4F5F-BA1F-3727A9C323D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96" name="Text Box 1">
          <a:extLst>
            <a:ext uri="{FF2B5EF4-FFF2-40B4-BE49-F238E27FC236}">
              <a16:creationId xmlns:a16="http://schemas.microsoft.com/office/drawing/2014/main" id="{61D2644D-2E5B-40E9-B0A5-E7179E8D336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97" name="Text Box 1">
          <a:extLst>
            <a:ext uri="{FF2B5EF4-FFF2-40B4-BE49-F238E27FC236}">
              <a16:creationId xmlns:a16="http://schemas.microsoft.com/office/drawing/2014/main" id="{711B87E2-F427-4C87-87D2-FE2CE1CB108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98" name="Text Box 1">
          <a:extLst>
            <a:ext uri="{FF2B5EF4-FFF2-40B4-BE49-F238E27FC236}">
              <a16:creationId xmlns:a16="http://schemas.microsoft.com/office/drawing/2014/main" id="{9FB41417-6E3B-494E-B0E7-F231C8A9C8B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399" name="Text Box 1">
          <a:extLst>
            <a:ext uri="{FF2B5EF4-FFF2-40B4-BE49-F238E27FC236}">
              <a16:creationId xmlns:a16="http://schemas.microsoft.com/office/drawing/2014/main" id="{17FFD95C-88B6-4C7B-AD64-FF6CCA9C769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00" name="Text Box 1">
          <a:extLst>
            <a:ext uri="{FF2B5EF4-FFF2-40B4-BE49-F238E27FC236}">
              <a16:creationId xmlns:a16="http://schemas.microsoft.com/office/drawing/2014/main" id="{7B88C5CA-DD12-44B0-ACB5-48CBF2D883D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01" name="Text Box 1">
          <a:extLst>
            <a:ext uri="{FF2B5EF4-FFF2-40B4-BE49-F238E27FC236}">
              <a16:creationId xmlns:a16="http://schemas.microsoft.com/office/drawing/2014/main" id="{033AF093-9C55-4206-BC42-0DE123E55D6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02" name="Text Box 1">
          <a:extLst>
            <a:ext uri="{FF2B5EF4-FFF2-40B4-BE49-F238E27FC236}">
              <a16:creationId xmlns:a16="http://schemas.microsoft.com/office/drawing/2014/main" id="{1FEAF0C4-A529-49FB-9CB0-B58113BB284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03" name="Text Box 1">
          <a:extLst>
            <a:ext uri="{FF2B5EF4-FFF2-40B4-BE49-F238E27FC236}">
              <a16:creationId xmlns:a16="http://schemas.microsoft.com/office/drawing/2014/main" id="{1B2609B4-8625-4D16-A3C4-22FDD84BC89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04" name="Text Box 1">
          <a:extLst>
            <a:ext uri="{FF2B5EF4-FFF2-40B4-BE49-F238E27FC236}">
              <a16:creationId xmlns:a16="http://schemas.microsoft.com/office/drawing/2014/main" id="{60E17C31-0850-4315-AA89-1841EC76E21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05" name="Text Box 1">
          <a:extLst>
            <a:ext uri="{FF2B5EF4-FFF2-40B4-BE49-F238E27FC236}">
              <a16:creationId xmlns:a16="http://schemas.microsoft.com/office/drawing/2014/main" id="{27D32C59-1811-45A6-99CB-9DEA194EF5B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06" name="Text Box 1">
          <a:extLst>
            <a:ext uri="{FF2B5EF4-FFF2-40B4-BE49-F238E27FC236}">
              <a16:creationId xmlns:a16="http://schemas.microsoft.com/office/drawing/2014/main" id="{0F385013-12BF-4D50-A002-D41F1142A75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07" name="Text Box 1">
          <a:extLst>
            <a:ext uri="{FF2B5EF4-FFF2-40B4-BE49-F238E27FC236}">
              <a16:creationId xmlns:a16="http://schemas.microsoft.com/office/drawing/2014/main" id="{325EB267-723F-4AF7-A7FA-DC8AE043495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08" name="Text Box 1">
          <a:extLst>
            <a:ext uri="{FF2B5EF4-FFF2-40B4-BE49-F238E27FC236}">
              <a16:creationId xmlns:a16="http://schemas.microsoft.com/office/drawing/2014/main" id="{C8C83353-53D0-4951-B67C-90628D881D5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09" name="Text Box 1">
          <a:extLst>
            <a:ext uri="{FF2B5EF4-FFF2-40B4-BE49-F238E27FC236}">
              <a16:creationId xmlns:a16="http://schemas.microsoft.com/office/drawing/2014/main" id="{CD6F5D62-BD31-4E5E-A73E-028F9064E6B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10" name="Text Box 1">
          <a:extLst>
            <a:ext uri="{FF2B5EF4-FFF2-40B4-BE49-F238E27FC236}">
              <a16:creationId xmlns:a16="http://schemas.microsoft.com/office/drawing/2014/main" id="{0BA596CC-4C4A-4DC3-817F-9B08EFC696F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11" name="Text Box 1">
          <a:extLst>
            <a:ext uri="{FF2B5EF4-FFF2-40B4-BE49-F238E27FC236}">
              <a16:creationId xmlns:a16="http://schemas.microsoft.com/office/drawing/2014/main" id="{C9C50287-5CC8-4D7A-B643-349D5A17CD4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12" name="Text Box 1">
          <a:extLst>
            <a:ext uri="{FF2B5EF4-FFF2-40B4-BE49-F238E27FC236}">
              <a16:creationId xmlns:a16="http://schemas.microsoft.com/office/drawing/2014/main" id="{B7CCA222-158A-4A38-A746-AFA94010077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13" name="Text Box 1">
          <a:extLst>
            <a:ext uri="{FF2B5EF4-FFF2-40B4-BE49-F238E27FC236}">
              <a16:creationId xmlns:a16="http://schemas.microsoft.com/office/drawing/2014/main" id="{0D247A8B-37ED-4E97-9CE5-A44D3E1D1BB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14" name="Text Box 1">
          <a:extLst>
            <a:ext uri="{FF2B5EF4-FFF2-40B4-BE49-F238E27FC236}">
              <a16:creationId xmlns:a16="http://schemas.microsoft.com/office/drawing/2014/main" id="{554537CA-C0D4-423D-AB20-1F499C267AC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15" name="Text Box 1">
          <a:extLst>
            <a:ext uri="{FF2B5EF4-FFF2-40B4-BE49-F238E27FC236}">
              <a16:creationId xmlns:a16="http://schemas.microsoft.com/office/drawing/2014/main" id="{E2391B6C-06C3-475A-9BA4-A92550D625E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16" name="Text Box 1">
          <a:extLst>
            <a:ext uri="{FF2B5EF4-FFF2-40B4-BE49-F238E27FC236}">
              <a16:creationId xmlns:a16="http://schemas.microsoft.com/office/drawing/2014/main" id="{DA2467AD-E426-4C64-BF14-943952708C3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17" name="Text Box 1">
          <a:extLst>
            <a:ext uri="{FF2B5EF4-FFF2-40B4-BE49-F238E27FC236}">
              <a16:creationId xmlns:a16="http://schemas.microsoft.com/office/drawing/2014/main" id="{E53B02CE-E658-4590-BBBC-E7FEE35CF8D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18" name="Text Box 1">
          <a:extLst>
            <a:ext uri="{FF2B5EF4-FFF2-40B4-BE49-F238E27FC236}">
              <a16:creationId xmlns:a16="http://schemas.microsoft.com/office/drawing/2014/main" id="{DDD9D1E2-66AD-4F44-A2A5-32A1E93DAE1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19" name="Text Box 1">
          <a:extLst>
            <a:ext uri="{FF2B5EF4-FFF2-40B4-BE49-F238E27FC236}">
              <a16:creationId xmlns:a16="http://schemas.microsoft.com/office/drawing/2014/main" id="{2C88EFFB-D0A9-4D4C-807E-CD3627C67AB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20" name="Text Box 1">
          <a:extLst>
            <a:ext uri="{FF2B5EF4-FFF2-40B4-BE49-F238E27FC236}">
              <a16:creationId xmlns:a16="http://schemas.microsoft.com/office/drawing/2014/main" id="{BF2E7977-C171-48DC-992C-2C81F9C00A0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21" name="Text Box 1">
          <a:extLst>
            <a:ext uri="{FF2B5EF4-FFF2-40B4-BE49-F238E27FC236}">
              <a16:creationId xmlns:a16="http://schemas.microsoft.com/office/drawing/2014/main" id="{6122726C-C55A-4410-B71F-63F52FF8186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22" name="Text Box 1">
          <a:extLst>
            <a:ext uri="{FF2B5EF4-FFF2-40B4-BE49-F238E27FC236}">
              <a16:creationId xmlns:a16="http://schemas.microsoft.com/office/drawing/2014/main" id="{478C4884-8FDE-4B9A-93AE-D79772AA4CA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23" name="Text Box 1">
          <a:extLst>
            <a:ext uri="{FF2B5EF4-FFF2-40B4-BE49-F238E27FC236}">
              <a16:creationId xmlns:a16="http://schemas.microsoft.com/office/drawing/2014/main" id="{F13A6E74-3081-4FB9-AF60-DE5D699A62E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24" name="Text Box 1">
          <a:extLst>
            <a:ext uri="{FF2B5EF4-FFF2-40B4-BE49-F238E27FC236}">
              <a16:creationId xmlns:a16="http://schemas.microsoft.com/office/drawing/2014/main" id="{1722E9F7-5C80-458C-82BD-60CF454E296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25" name="Text Box 1">
          <a:extLst>
            <a:ext uri="{FF2B5EF4-FFF2-40B4-BE49-F238E27FC236}">
              <a16:creationId xmlns:a16="http://schemas.microsoft.com/office/drawing/2014/main" id="{7854172B-8F9D-416C-BEB0-D0C9277B2C6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26" name="Text Box 1">
          <a:extLst>
            <a:ext uri="{FF2B5EF4-FFF2-40B4-BE49-F238E27FC236}">
              <a16:creationId xmlns:a16="http://schemas.microsoft.com/office/drawing/2014/main" id="{D0D28327-D416-4D30-9F14-70BA9C820FA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27" name="Text Box 1">
          <a:extLst>
            <a:ext uri="{FF2B5EF4-FFF2-40B4-BE49-F238E27FC236}">
              <a16:creationId xmlns:a16="http://schemas.microsoft.com/office/drawing/2014/main" id="{E8A67BC8-97DE-4B9A-A423-C9924498DCD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28" name="Text Box 1">
          <a:extLst>
            <a:ext uri="{FF2B5EF4-FFF2-40B4-BE49-F238E27FC236}">
              <a16:creationId xmlns:a16="http://schemas.microsoft.com/office/drawing/2014/main" id="{12B2C6AC-66E3-4D61-AF09-DE953331A51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29" name="Text Box 1">
          <a:extLst>
            <a:ext uri="{FF2B5EF4-FFF2-40B4-BE49-F238E27FC236}">
              <a16:creationId xmlns:a16="http://schemas.microsoft.com/office/drawing/2014/main" id="{AB612FDC-C6CB-4864-87DD-0F2BD551687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30" name="Text Box 1">
          <a:extLst>
            <a:ext uri="{FF2B5EF4-FFF2-40B4-BE49-F238E27FC236}">
              <a16:creationId xmlns:a16="http://schemas.microsoft.com/office/drawing/2014/main" id="{1D067D57-1A6F-44DA-BBD9-4313B568DAD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31" name="Text Box 1">
          <a:extLst>
            <a:ext uri="{FF2B5EF4-FFF2-40B4-BE49-F238E27FC236}">
              <a16:creationId xmlns:a16="http://schemas.microsoft.com/office/drawing/2014/main" id="{80C5768D-CE61-409F-92B4-5F7ADB02DF7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32" name="Text Box 1">
          <a:extLst>
            <a:ext uri="{FF2B5EF4-FFF2-40B4-BE49-F238E27FC236}">
              <a16:creationId xmlns:a16="http://schemas.microsoft.com/office/drawing/2014/main" id="{7967C327-91B9-4E17-B459-724BDB7935C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33" name="Text Box 1">
          <a:extLst>
            <a:ext uri="{FF2B5EF4-FFF2-40B4-BE49-F238E27FC236}">
              <a16:creationId xmlns:a16="http://schemas.microsoft.com/office/drawing/2014/main" id="{450E76D2-B000-40B8-BCBE-6AC2F3FB317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34" name="Text Box 1">
          <a:extLst>
            <a:ext uri="{FF2B5EF4-FFF2-40B4-BE49-F238E27FC236}">
              <a16:creationId xmlns:a16="http://schemas.microsoft.com/office/drawing/2014/main" id="{02F0120D-B7DF-4467-AE76-9120A27EA00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35" name="Text Box 1">
          <a:extLst>
            <a:ext uri="{FF2B5EF4-FFF2-40B4-BE49-F238E27FC236}">
              <a16:creationId xmlns:a16="http://schemas.microsoft.com/office/drawing/2014/main" id="{5AB59607-233D-4FF2-8182-BA385B7C2BC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36" name="Text Box 1">
          <a:extLst>
            <a:ext uri="{FF2B5EF4-FFF2-40B4-BE49-F238E27FC236}">
              <a16:creationId xmlns:a16="http://schemas.microsoft.com/office/drawing/2014/main" id="{8D9A5EE3-BB26-4FEE-A7E1-7D58DDE6227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37" name="Text Box 1">
          <a:extLst>
            <a:ext uri="{FF2B5EF4-FFF2-40B4-BE49-F238E27FC236}">
              <a16:creationId xmlns:a16="http://schemas.microsoft.com/office/drawing/2014/main" id="{3CB41BEB-E80F-4863-92C2-B9C4F9BD8F8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38" name="Text Box 1">
          <a:extLst>
            <a:ext uri="{FF2B5EF4-FFF2-40B4-BE49-F238E27FC236}">
              <a16:creationId xmlns:a16="http://schemas.microsoft.com/office/drawing/2014/main" id="{056528B2-FD02-499A-918D-8DDC4BD6E7B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39" name="Text Box 1">
          <a:extLst>
            <a:ext uri="{FF2B5EF4-FFF2-40B4-BE49-F238E27FC236}">
              <a16:creationId xmlns:a16="http://schemas.microsoft.com/office/drawing/2014/main" id="{BF9EBF99-ECA2-4D6D-AD63-3DEEF4F0537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40" name="Text Box 1">
          <a:extLst>
            <a:ext uri="{FF2B5EF4-FFF2-40B4-BE49-F238E27FC236}">
              <a16:creationId xmlns:a16="http://schemas.microsoft.com/office/drawing/2014/main" id="{AEDD6AC1-A169-4EB7-A5A0-0A96E847B69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41" name="Text Box 1">
          <a:extLst>
            <a:ext uri="{FF2B5EF4-FFF2-40B4-BE49-F238E27FC236}">
              <a16:creationId xmlns:a16="http://schemas.microsoft.com/office/drawing/2014/main" id="{86B97916-63B6-42BC-B906-0FE32A8770B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42" name="Text Box 1">
          <a:extLst>
            <a:ext uri="{FF2B5EF4-FFF2-40B4-BE49-F238E27FC236}">
              <a16:creationId xmlns:a16="http://schemas.microsoft.com/office/drawing/2014/main" id="{CCC56A39-C57E-4A36-9268-75B0F4D143A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43" name="Text Box 1">
          <a:extLst>
            <a:ext uri="{FF2B5EF4-FFF2-40B4-BE49-F238E27FC236}">
              <a16:creationId xmlns:a16="http://schemas.microsoft.com/office/drawing/2014/main" id="{13485022-9223-43D6-B04A-9809ED55BD7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44" name="Text Box 1">
          <a:extLst>
            <a:ext uri="{FF2B5EF4-FFF2-40B4-BE49-F238E27FC236}">
              <a16:creationId xmlns:a16="http://schemas.microsoft.com/office/drawing/2014/main" id="{683C0853-40BD-418D-9514-4C12F90072B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45" name="Text Box 1">
          <a:extLst>
            <a:ext uri="{FF2B5EF4-FFF2-40B4-BE49-F238E27FC236}">
              <a16:creationId xmlns:a16="http://schemas.microsoft.com/office/drawing/2014/main" id="{43AF4870-C6D4-4855-B7E9-43F8EBFE953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46" name="Text Box 1">
          <a:extLst>
            <a:ext uri="{FF2B5EF4-FFF2-40B4-BE49-F238E27FC236}">
              <a16:creationId xmlns:a16="http://schemas.microsoft.com/office/drawing/2014/main" id="{C4874A16-4B57-4610-A139-8B45A8037BD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47" name="Text Box 1">
          <a:extLst>
            <a:ext uri="{FF2B5EF4-FFF2-40B4-BE49-F238E27FC236}">
              <a16:creationId xmlns:a16="http://schemas.microsoft.com/office/drawing/2014/main" id="{76878F6F-C804-449D-8104-5D88F849C9F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48" name="Text Box 1">
          <a:extLst>
            <a:ext uri="{FF2B5EF4-FFF2-40B4-BE49-F238E27FC236}">
              <a16:creationId xmlns:a16="http://schemas.microsoft.com/office/drawing/2014/main" id="{36D7F8AE-706C-4DF8-A3E0-63C2B7BE71B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49" name="Text Box 1">
          <a:extLst>
            <a:ext uri="{FF2B5EF4-FFF2-40B4-BE49-F238E27FC236}">
              <a16:creationId xmlns:a16="http://schemas.microsoft.com/office/drawing/2014/main" id="{254840CC-B844-4694-840D-76566466720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50" name="Text Box 1">
          <a:extLst>
            <a:ext uri="{FF2B5EF4-FFF2-40B4-BE49-F238E27FC236}">
              <a16:creationId xmlns:a16="http://schemas.microsoft.com/office/drawing/2014/main" id="{B359C985-E31C-40F4-95FF-7954DC4F49B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51" name="Text Box 1">
          <a:extLst>
            <a:ext uri="{FF2B5EF4-FFF2-40B4-BE49-F238E27FC236}">
              <a16:creationId xmlns:a16="http://schemas.microsoft.com/office/drawing/2014/main" id="{FDFC466E-95FC-43FB-B4E7-9B3E31DBC76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52" name="Text Box 1">
          <a:extLst>
            <a:ext uri="{FF2B5EF4-FFF2-40B4-BE49-F238E27FC236}">
              <a16:creationId xmlns:a16="http://schemas.microsoft.com/office/drawing/2014/main" id="{5519D326-F243-4584-8721-F3961CA059C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53" name="Text Box 1">
          <a:extLst>
            <a:ext uri="{FF2B5EF4-FFF2-40B4-BE49-F238E27FC236}">
              <a16:creationId xmlns:a16="http://schemas.microsoft.com/office/drawing/2014/main" id="{DA9706DC-0094-4594-800B-FF04994B2F4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54" name="Text Box 1">
          <a:extLst>
            <a:ext uri="{FF2B5EF4-FFF2-40B4-BE49-F238E27FC236}">
              <a16:creationId xmlns:a16="http://schemas.microsoft.com/office/drawing/2014/main" id="{E51E6B76-2275-44C5-8793-544985CF8AB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55" name="Text Box 1">
          <a:extLst>
            <a:ext uri="{FF2B5EF4-FFF2-40B4-BE49-F238E27FC236}">
              <a16:creationId xmlns:a16="http://schemas.microsoft.com/office/drawing/2014/main" id="{7E7D79DB-8256-49FE-8D1F-EE4D6BB10FC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56" name="Text Box 1">
          <a:extLst>
            <a:ext uri="{FF2B5EF4-FFF2-40B4-BE49-F238E27FC236}">
              <a16:creationId xmlns:a16="http://schemas.microsoft.com/office/drawing/2014/main" id="{5993F4A9-AD68-4305-B9C9-3E31F1FF8B9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57" name="Text Box 1">
          <a:extLst>
            <a:ext uri="{FF2B5EF4-FFF2-40B4-BE49-F238E27FC236}">
              <a16:creationId xmlns:a16="http://schemas.microsoft.com/office/drawing/2014/main" id="{4F5DEFDA-F112-4A44-96F8-A58B52178CF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58" name="Text Box 1">
          <a:extLst>
            <a:ext uri="{FF2B5EF4-FFF2-40B4-BE49-F238E27FC236}">
              <a16:creationId xmlns:a16="http://schemas.microsoft.com/office/drawing/2014/main" id="{BBD1F52A-DE4E-4DF5-92C7-46A51702970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59" name="Text Box 1">
          <a:extLst>
            <a:ext uri="{FF2B5EF4-FFF2-40B4-BE49-F238E27FC236}">
              <a16:creationId xmlns:a16="http://schemas.microsoft.com/office/drawing/2014/main" id="{9B02D58C-7120-439B-822E-15DFA3B7992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60" name="Text Box 1">
          <a:extLst>
            <a:ext uri="{FF2B5EF4-FFF2-40B4-BE49-F238E27FC236}">
              <a16:creationId xmlns:a16="http://schemas.microsoft.com/office/drawing/2014/main" id="{75939941-863B-4AC1-A8E5-BEC61D16267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61" name="Text Box 1">
          <a:extLst>
            <a:ext uri="{FF2B5EF4-FFF2-40B4-BE49-F238E27FC236}">
              <a16:creationId xmlns:a16="http://schemas.microsoft.com/office/drawing/2014/main" id="{8FD8B093-E0B5-4D33-AD24-9B9C2940F20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62" name="Text Box 1">
          <a:extLst>
            <a:ext uri="{FF2B5EF4-FFF2-40B4-BE49-F238E27FC236}">
              <a16:creationId xmlns:a16="http://schemas.microsoft.com/office/drawing/2014/main" id="{499906F8-92C6-4E94-A6E3-F906B694B9E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63" name="Text Box 1">
          <a:extLst>
            <a:ext uri="{FF2B5EF4-FFF2-40B4-BE49-F238E27FC236}">
              <a16:creationId xmlns:a16="http://schemas.microsoft.com/office/drawing/2014/main" id="{43E0D96B-E8D6-4244-A322-C78E16EC222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64" name="Text Box 1">
          <a:extLst>
            <a:ext uri="{FF2B5EF4-FFF2-40B4-BE49-F238E27FC236}">
              <a16:creationId xmlns:a16="http://schemas.microsoft.com/office/drawing/2014/main" id="{4EAA65B1-56CE-4019-975A-02089714216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65" name="Text Box 1">
          <a:extLst>
            <a:ext uri="{FF2B5EF4-FFF2-40B4-BE49-F238E27FC236}">
              <a16:creationId xmlns:a16="http://schemas.microsoft.com/office/drawing/2014/main" id="{CFBACBD2-FE5E-402E-9FD1-9E1FCEF7D66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66" name="Text Box 1">
          <a:extLst>
            <a:ext uri="{FF2B5EF4-FFF2-40B4-BE49-F238E27FC236}">
              <a16:creationId xmlns:a16="http://schemas.microsoft.com/office/drawing/2014/main" id="{9FABEC00-999A-4326-8E6C-385C90693A5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67" name="Text Box 1">
          <a:extLst>
            <a:ext uri="{FF2B5EF4-FFF2-40B4-BE49-F238E27FC236}">
              <a16:creationId xmlns:a16="http://schemas.microsoft.com/office/drawing/2014/main" id="{2E5F2A27-3787-4773-855D-3610F154553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68" name="Text Box 1">
          <a:extLst>
            <a:ext uri="{FF2B5EF4-FFF2-40B4-BE49-F238E27FC236}">
              <a16:creationId xmlns:a16="http://schemas.microsoft.com/office/drawing/2014/main" id="{1BAD0775-AAE8-4DAD-8870-AFDC3408448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69" name="Text Box 1">
          <a:extLst>
            <a:ext uri="{FF2B5EF4-FFF2-40B4-BE49-F238E27FC236}">
              <a16:creationId xmlns:a16="http://schemas.microsoft.com/office/drawing/2014/main" id="{BEAE4F4C-484F-4DB3-9CAA-03425B2C48D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70" name="Text Box 1">
          <a:extLst>
            <a:ext uri="{FF2B5EF4-FFF2-40B4-BE49-F238E27FC236}">
              <a16:creationId xmlns:a16="http://schemas.microsoft.com/office/drawing/2014/main" id="{3ACC079D-B02C-4C0B-8655-6C1271803C4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71" name="Text Box 1">
          <a:extLst>
            <a:ext uri="{FF2B5EF4-FFF2-40B4-BE49-F238E27FC236}">
              <a16:creationId xmlns:a16="http://schemas.microsoft.com/office/drawing/2014/main" id="{5693DF28-BFC5-48DD-B851-ED52B14D98A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72" name="Text Box 1">
          <a:extLst>
            <a:ext uri="{FF2B5EF4-FFF2-40B4-BE49-F238E27FC236}">
              <a16:creationId xmlns:a16="http://schemas.microsoft.com/office/drawing/2014/main" id="{807750A7-FF9E-4F93-978B-0D25AF3762B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73" name="Text Box 1">
          <a:extLst>
            <a:ext uri="{FF2B5EF4-FFF2-40B4-BE49-F238E27FC236}">
              <a16:creationId xmlns:a16="http://schemas.microsoft.com/office/drawing/2014/main" id="{D0532718-5256-4A29-9A57-A0DDBBE53D8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74" name="Text Box 1">
          <a:extLst>
            <a:ext uri="{FF2B5EF4-FFF2-40B4-BE49-F238E27FC236}">
              <a16:creationId xmlns:a16="http://schemas.microsoft.com/office/drawing/2014/main" id="{B7939B55-22C0-4F14-AC9C-9D5E5467352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75" name="Text Box 1">
          <a:extLst>
            <a:ext uri="{FF2B5EF4-FFF2-40B4-BE49-F238E27FC236}">
              <a16:creationId xmlns:a16="http://schemas.microsoft.com/office/drawing/2014/main" id="{B8326354-5564-4E5F-B545-D709E8B4CBE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76" name="Text Box 1">
          <a:extLst>
            <a:ext uri="{FF2B5EF4-FFF2-40B4-BE49-F238E27FC236}">
              <a16:creationId xmlns:a16="http://schemas.microsoft.com/office/drawing/2014/main" id="{D493EDEE-94EA-4291-9800-7B74FDDE198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77" name="Text Box 1">
          <a:extLst>
            <a:ext uri="{FF2B5EF4-FFF2-40B4-BE49-F238E27FC236}">
              <a16:creationId xmlns:a16="http://schemas.microsoft.com/office/drawing/2014/main" id="{2011537D-C5A1-4FE1-A18C-7B9DFFCF3C6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78" name="Text Box 1">
          <a:extLst>
            <a:ext uri="{FF2B5EF4-FFF2-40B4-BE49-F238E27FC236}">
              <a16:creationId xmlns:a16="http://schemas.microsoft.com/office/drawing/2014/main" id="{AF03A4BB-BEFE-4CD6-9101-F96F00C8D73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79" name="Text Box 1">
          <a:extLst>
            <a:ext uri="{FF2B5EF4-FFF2-40B4-BE49-F238E27FC236}">
              <a16:creationId xmlns:a16="http://schemas.microsoft.com/office/drawing/2014/main" id="{762B5CE1-3F13-4545-A202-A4D498B0A11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80" name="Text Box 1">
          <a:extLst>
            <a:ext uri="{FF2B5EF4-FFF2-40B4-BE49-F238E27FC236}">
              <a16:creationId xmlns:a16="http://schemas.microsoft.com/office/drawing/2014/main" id="{216DD1F3-1ADB-49DD-A309-FF45D2EBA01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81" name="Text Box 1">
          <a:extLst>
            <a:ext uri="{FF2B5EF4-FFF2-40B4-BE49-F238E27FC236}">
              <a16:creationId xmlns:a16="http://schemas.microsoft.com/office/drawing/2014/main" id="{9448EB9A-2A87-4D39-8ABE-56D7567CDCC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82" name="Text Box 1">
          <a:extLst>
            <a:ext uri="{FF2B5EF4-FFF2-40B4-BE49-F238E27FC236}">
              <a16:creationId xmlns:a16="http://schemas.microsoft.com/office/drawing/2014/main" id="{DF02C31E-1B57-49E2-BC5F-E989D9CB139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83" name="Text Box 1">
          <a:extLst>
            <a:ext uri="{FF2B5EF4-FFF2-40B4-BE49-F238E27FC236}">
              <a16:creationId xmlns:a16="http://schemas.microsoft.com/office/drawing/2014/main" id="{319BDAD8-3C2A-40C7-B007-5CCB04402E0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84" name="Text Box 1">
          <a:extLst>
            <a:ext uri="{FF2B5EF4-FFF2-40B4-BE49-F238E27FC236}">
              <a16:creationId xmlns:a16="http://schemas.microsoft.com/office/drawing/2014/main" id="{57CFCAB2-CE65-4543-B946-8832EED316A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85" name="Text Box 1">
          <a:extLst>
            <a:ext uri="{FF2B5EF4-FFF2-40B4-BE49-F238E27FC236}">
              <a16:creationId xmlns:a16="http://schemas.microsoft.com/office/drawing/2014/main" id="{BCCB7395-764A-4440-8C6C-1A51BFD9600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86" name="Text Box 1">
          <a:extLst>
            <a:ext uri="{FF2B5EF4-FFF2-40B4-BE49-F238E27FC236}">
              <a16:creationId xmlns:a16="http://schemas.microsoft.com/office/drawing/2014/main" id="{4E184FC9-2975-44FC-B70B-E3931E2663B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87" name="Text Box 1">
          <a:extLst>
            <a:ext uri="{FF2B5EF4-FFF2-40B4-BE49-F238E27FC236}">
              <a16:creationId xmlns:a16="http://schemas.microsoft.com/office/drawing/2014/main" id="{D6BAD3B8-6DE3-45FC-A06D-050F58FF942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88" name="Text Box 1">
          <a:extLst>
            <a:ext uri="{FF2B5EF4-FFF2-40B4-BE49-F238E27FC236}">
              <a16:creationId xmlns:a16="http://schemas.microsoft.com/office/drawing/2014/main" id="{D41809E5-7C30-46EE-B734-D8B8A8BBE1F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89" name="Text Box 1">
          <a:extLst>
            <a:ext uri="{FF2B5EF4-FFF2-40B4-BE49-F238E27FC236}">
              <a16:creationId xmlns:a16="http://schemas.microsoft.com/office/drawing/2014/main" id="{340C8F87-C73B-4CFB-A6C3-C8C1E3538B3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90" name="Text Box 1">
          <a:extLst>
            <a:ext uri="{FF2B5EF4-FFF2-40B4-BE49-F238E27FC236}">
              <a16:creationId xmlns:a16="http://schemas.microsoft.com/office/drawing/2014/main" id="{72BC12F7-4FFC-496C-BE9F-7CF68F70D84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91" name="Text Box 1">
          <a:extLst>
            <a:ext uri="{FF2B5EF4-FFF2-40B4-BE49-F238E27FC236}">
              <a16:creationId xmlns:a16="http://schemas.microsoft.com/office/drawing/2014/main" id="{6FD1BF3A-9520-44E9-99CA-D68D7B8AAEE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92" name="Text Box 1">
          <a:extLst>
            <a:ext uri="{FF2B5EF4-FFF2-40B4-BE49-F238E27FC236}">
              <a16:creationId xmlns:a16="http://schemas.microsoft.com/office/drawing/2014/main" id="{653AE103-54D3-4379-84BA-13BEF4E3E19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93" name="Text Box 1">
          <a:extLst>
            <a:ext uri="{FF2B5EF4-FFF2-40B4-BE49-F238E27FC236}">
              <a16:creationId xmlns:a16="http://schemas.microsoft.com/office/drawing/2014/main" id="{5B3E0EFB-9700-4334-9148-BFEAE89624C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94" name="Text Box 1">
          <a:extLst>
            <a:ext uri="{FF2B5EF4-FFF2-40B4-BE49-F238E27FC236}">
              <a16:creationId xmlns:a16="http://schemas.microsoft.com/office/drawing/2014/main" id="{D66C30DE-9280-4636-B0E1-E592F50BF0A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95" name="Text Box 1">
          <a:extLst>
            <a:ext uri="{FF2B5EF4-FFF2-40B4-BE49-F238E27FC236}">
              <a16:creationId xmlns:a16="http://schemas.microsoft.com/office/drawing/2014/main" id="{6BF6F558-D5C7-4953-B7AC-8E8890E0666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96" name="Text Box 1">
          <a:extLst>
            <a:ext uri="{FF2B5EF4-FFF2-40B4-BE49-F238E27FC236}">
              <a16:creationId xmlns:a16="http://schemas.microsoft.com/office/drawing/2014/main" id="{00D7A523-62D8-416C-AF99-8CD04DF0C27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97" name="Text Box 1">
          <a:extLst>
            <a:ext uri="{FF2B5EF4-FFF2-40B4-BE49-F238E27FC236}">
              <a16:creationId xmlns:a16="http://schemas.microsoft.com/office/drawing/2014/main" id="{229661B8-8472-4097-99CC-839F91F9603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98" name="Text Box 1">
          <a:extLst>
            <a:ext uri="{FF2B5EF4-FFF2-40B4-BE49-F238E27FC236}">
              <a16:creationId xmlns:a16="http://schemas.microsoft.com/office/drawing/2014/main" id="{80B20994-3BFE-40AE-8B21-8F8BDB6CA23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499" name="Text Box 1">
          <a:extLst>
            <a:ext uri="{FF2B5EF4-FFF2-40B4-BE49-F238E27FC236}">
              <a16:creationId xmlns:a16="http://schemas.microsoft.com/office/drawing/2014/main" id="{4D212C82-78A1-4F6D-9370-8E6BBA0863E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00" name="Text Box 1">
          <a:extLst>
            <a:ext uri="{FF2B5EF4-FFF2-40B4-BE49-F238E27FC236}">
              <a16:creationId xmlns:a16="http://schemas.microsoft.com/office/drawing/2014/main" id="{A0465DD3-0952-4F64-8226-F05CFFA6A29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01" name="Text Box 1">
          <a:extLst>
            <a:ext uri="{FF2B5EF4-FFF2-40B4-BE49-F238E27FC236}">
              <a16:creationId xmlns:a16="http://schemas.microsoft.com/office/drawing/2014/main" id="{317059C0-A2B5-4813-9DA5-5A89FD38508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02" name="Text Box 1">
          <a:extLst>
            <a:ext uri="{FF2B5EF4-FFF2-40B4-BE49-F238E27FC236}">
              <a16:creationId xmlns:a16="http://schemas.microsoft.com/office/drawing/2014/main" id="{0B34132C-F2E5-4E30-AA48-A70DE75AE8C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03" name="Text Box 1">
          <a:extLst>
            <a:ext uri="{FF2B5EF4-FFF2-40B4-BE49-F238E27FC236}">
              <a16:creationId xmlns:a16="http://schemas.microsoft.com/office/drawing/2014/main" id="{2E5516CE-D74F-4235-B817-48737A6AC85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04" name="Text Box 1">
          <a:extLst>
            <a:ext uri="{FF2B5EF4-FFF2-40B4-BE49-F238E27FC236}">
              <a16:creationId xmlns:a16="http://schemas.microsoft.com/office/drawing/2014/main" id="{F50E0E76-215E-4B6F-AEA6-325E5ACDD26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05" name="Text Box 1">
          <a:extLst>
            <a:ext uri="{FF2B5EF4-FFF2-40B4-BE49-F238E27FC236}">
              <a16:creationId xmlns:a16="http://schemas.microsoft.com/office/drawing/2014/main" id="{554A0766-5423-4887-AE01-8D93D33C282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06" name="Text Box 1">
          <a:extLst>
            <a:ext uri="{FF2B5EF4-FFF2-40B4-BE49-F238E27FC236}">
              <a16:creationId xmlns:a16="http://schemas.microsoft.com/office/drawing/2014/main" id="{A26B8CB9-51D3-4C87-AC2A-0B49AF6A306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07" name="Text Box 1">
          <a:extLst>
            <a:ext uri="{FF2B5EF4-FFF2-40B4-BE49-F238E27FC236}">
              <a16:creationId xmlns:a16="http://schemas.microsoft.com/office/drawing/2014/main" id="{8E8CE0CE-24AB-420F-82BD-194B803E5C0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08" name="Text Box 1">
          <a:extLst>
            <a:ext uri="{FF2B5EF4-FFF2-40B4-BE49-F238E27FC236}">
              <a16:creationId xmlns:a16="http://schemas.microsoft.com/office/drawing/2014/main" id="{B85954D5-4465-4C15-A4B3-0D5F27BF243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09" name="Text Box 1">
          <a:extLst>
            <a:ext uri="{FF2B5EF4-FFF2-40B4-BE49-F238E27FC236}">
              <a16:creationId xmlns:a16="http://schemas.microsoft.com/office/drawing/2014/main" id="{528DFC3F-43ED-4027-BDAB-DCFCF590C15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10" name="Text Box 1">
          <a:extLst>
            <a:ext uri="{FF2B5EF4-FFF2-40B4-BE49-F238E27FC236}">
              <a16:creationId xmlns:a16="http://schemas.microsoft.com/office/drawing/2014/main" id="{C2A9920C-B173-43D4-BC05-9FCC05796B2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11" name="Text Box 1">
          <a:extLst>
            <a:ext uri="{FF2B5EF4-FFF2-40B4-BE49-F238E27FC236}">
              <a16:creationId xmlns:a16="http://schemas.microsoft.com/office/drawing/2014/main" id="{15209D11-3AB2-41F4-8CA8-A76078A848D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12" name="Text Box 1">
          <a:extLst>
            <a:ext uri="{FF2B5EF4-FFF2-40B4-BE49-F238E27FC236}">
              <a16:creationId xmlns:a16="http://schemas.microsoft.com/office/drawing/2014/main" id="{822A65B2-2BF6-4493-ABAF-58175260C7D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13" name="Text Box 1">
          <a:extLst>
            <a:ext uri="{FF2B5EF4-FFF2-40B4-BE49-F238E27FC236}">
              <a16:creationId xmlns:a16="http://schemas.microsoft.com/office/drawing/2014/main" id="{D0107154-A2BA-419F-9249-6EB795D76EA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14" name="Text Box 1">
          <a:extLst>
            <a:ext uri="{FF2B5EF4-FFF2-40B4-BE49-F238E27FC236}">
              <a16:creationId xmlns:a16="http://schemas.microsoft.com/office/drawing/2014/main" id="{D6F1EB13-6AF3-402B-92EE-0164CF952BE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15" name="Text Box 1">
          <a:extLst>
            <a:ext uri="{FF2B5EF4-FFF2-40B4-BE49-F238E27FC236}">
              <a16:creationId xmlns:a16="http://schemas.microsoft.com/office/drawing/2014/main" id="{10FC12C0-A1B1-4FFC-9843-39D11FCF606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16" name="Text Box 1">
          <a:extLst>
            <a:ext uri="{FF2B5EF4-FFF2-40B4-BE49-F238E27FC236}">
              <a16:creationId xmlns:a16="http://schemas.microsoft.com/office/drawing/2014/main" id="{F6AFB289-ADF2-440C-B145-F578998908C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17" name="Text Box 1">
          <a:extLst>
            <a:ext uri="{FF2B5EF4-FFF2-40B4-BE49-F238E27FC236}">
              <a16:creationId xmlns:a16="http://schemas.microsoft.com/office/drawing/2014/main" id="{E83D124D-00D9-4BD0-B92A-88D56CCC489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18" name="Text Box 1">
          <a:extLst>
            <a:ext uri="{FF2B5EF4-FFF2-40B4-BE49-F238E27FC236}">
              <a16:creationId xmlns:a16="http://schemas.microsoft.com/office/drawing/2014/main" id="{F9A35EDE-0E7E-4910-B7BE-8C3F6A415D8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19" name="Text Box 1">
          <a:extLst>
            <a:ext uri="{FF2B5EF4-FFF2-40B4-BE49-F238E27FC236}">
              <a16:creationId xmlns:a16="http://schemas.microsoft.com/office/drawing/2014/main" id="{4B8FBE45-827F-4951-8C6F-E0A10261EF3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20" name="Text Box 1">
          <a:extLst>
            <a:ext uri="{FF2B5EF4-FFF2-40B4-BE49-F238E27FC236}">
              <a16:creationId xmlns:a16="http://schemas.microsoft.com/office/drawing/2014/main" id="{FA492273-FBE2-4779-8BEC-13D17EC2C0F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21" name="Text Box 1">
          <a:extLst>
            <a:ext uri="{FF2B5EF4-FFF2-40B4-BE49-F238E27FC236}">
              <a16:creationId xmlns:a16="http://schemas.microsoft.com/office/drawing/2014/main" id="{D4CEBE5A-F54E-40A3-9B5B-BF4158B6966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22" name="Text Box 1">
          <a:extLst>
            <a:ext uri="{FF2B5EF4-FFF2-40B4-BE49-F238E27FC236}">
              <a16:creationId xmlns:a16="http://schemas.microsoft.com/office/drawing/2014/main" id="{6BEB00B6-68DA-4911-A28F-EB33F08B4F2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23" name="Text Box 1">
          <a:extLst>
            <a:ext uri="{FF2B5EF4-FFF2-40B4-BE49-F238E27FC236}">
              <a16:creationId xmlns:a16="http://schemas.microsoft.com/office/drawing/2014/main" id="{35E91D97-EEA4-4EE5-8F68-6768F31A7E2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24" name="Text Box 1">
          <a:extLst>
            <a:ext uri="{FF2B5EF4-FFF2-40B4-BE49-F238E27FC236}">
              <a16:creationId xmlns:a16="http://schemas.microsoft.com/office/drawing/2014/main" id="{14A5B92C-3533-48A7-9D2B-860BF6B244F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25" name="Text Box 1">
          <a:extLst>
            <a:ext uri="{FF2B5EF4-FFF2-40B4-BE49-F238E27FC236}">
              <a16:creationId xmlns:a16="http://schemas.microsoft.com/office/drawing/2014/main" id="{7064BF48-A121-44D6-95A6-3441758928A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26" name="Text Box 1">
          <a:extLst>
            <a:ext uri="{FF2B5EF4-FFF2-40B4-BE49-F238E27FC236}">
              <a16:creationId xmlns:a16="http://schemas.microsoft.com/office/drawing/2014/main" id="{85268AD0-C7F4-4A00-9E7F-844E3E50C80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27" name="Text Box 1">
          <a:extLst>
            <a:ext uri="{FF2B5EF4-FFF2-40B4-BE49-F238E27FC236}">
              <a16:creationId xmlns:a16="http://schemas.microsoft.com/office/drawing/2014/main" id="{10D0856F-8D71-454C-9DCB-6F02BDA8024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28" name="Text Box 1">
          <a:extLst>
            <a:ext uri="{FF2B5EF4-FFF2-40B4-BE49-F238E27FC236}">
              <a16:creationId xmlns:a16="http://schemas.microsoft.com/office/drawing/2014/main" id="{0E5806E0-6FEC-4B45-A695-D35C3D01116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29" name="Text Box 1">
          <a:extLst>
            <a:ext uri="{FF2B5EF4-FFF2-40B4-BE49-F238E27FC236}">
              <a16:creationId xmlns:a16="http://schemas.microsoft.com/office/drawing/2014/main" id="{62B439F7-CB7F-4D5D-9A6D-16DB692BE8E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30" name="Text Box 1">
          <a:extLst>
            <a:ext uri="{FF2B5EF4-FFF2-40B4-BE49-F238E27FC236}">
              <a16:creationId xmlns:a16="http://schemas.microsoft.com/office/drawing/2014/main" id="{D9C7070E-B2CA-49D0-9E45-ACE438B5556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31" name="Text Box 1">
          <a:extLst>
            <a:ext uri="{FF2B5EF4-FFF2-40B4-BE49-F238E27FC236}">
              <a16:creationId xmlns:a16="http://schemas.microsoft.com/office/drawing/2014/main" id="{D44680C6-4BD2-44A6-BAF3-22C29B588A2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32" name="Text Box 1">
          <a:extLst>
            <a:ext uri="{FF2B5EF4-FFF2-40B4-BE49-F238E27FC236}">
              <a16:creationId xmlns:a16="http://schemas.microsoft.com/office/drawing/2014/main" id="{B562BA78-3CD8-407C-BF1A-47DC522CE95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33" name="Text Box 1">
          <a:extLst>
            <a:ext uri="{FF2B5EF4-FFF2-40B4-BE49-F238E27FC236}">
              <a16:creationId xmlns:a16="http://schemas.microsoft.com/office/drawing/2014/main" id="{16F1113C-0BD5-496D-BBA2-B6C9B01FD69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34" name="Text Box 1">
          <a:extLst>
            <a:ext uri="{FF2B5EF4-FFF2-40B4-BE49-F238E27FC236}">
              <a16:creationId xmlns:a16="http://schemas.microsoft.com/office/drawing/2014/main" id="{34782653-F5C2-4648-9C77-A441C76E1E0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35" name="Text Box 1">
          <a:extLst>
            <a:ext uri="{FF2B5EF4-FFF2-40B4-BE49-F238E27FC236}">
              <a16:creationId xmlns:a16="http://schemas.microsoft.com/office/drawing/2014/main" id="{A120B3D9-90C1-40F5-A5B8-D52C21CDEF9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36" name="Text Box 1">
          <a:extLst>
            <a:ext uri="{FF2B5EF4-FFF2-40B4-BE49-F238E27FC236}">
              <a16:creationId xmlns:a16="http://schemas.microsoft.com/office/drawing/2014/main" id="{B03B1AF6-654D-41B0-8C19-0880A562827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37" name="Text Box 1">
          <a:extLst>
            <a:ext uri="{FF2B5EF4-FFF2-40B4-BE49-F238E27FC236}">
              <a16:creationId xmlns:a16="http://schemas.microsoft.com/office/drawing/2014/main" id="{220CB5B9-B95E-4E50-B190-6D084003A08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38" name="Text Box 1">
          <a:extLst>
            <a:ext uri="{FF2B5EF4-FFF2-40B4-BE49-F238E27FC236}">
              <a16:creationId xmlns:a16="http://schemas.microsoft.com/office/drawing/2014/main" id="{78C53D04-9A55-48C3-88D3-8470BB6B427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39" name="Text Box 1">
          <a:extLst>
            <a:ext uri="{FF2B5EF4-FFF2-40B4-BE49-F238E27FC236}">
              <a16:creationId xmlns:a16="http://schemas.microsoft.com/office/drawing/2014/main" id="{BEF36221-8657-4181-8225-B043147D1FE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40" name="Text Box 1">
          <a:extLst>
            <a:ext uri="{FF2B5EF4-FFF2-40B4-BE49-F238E27FC236}">
              <a16:creationId xmlns:a16="http://schemas.microsoft.com/office/drawing/2014/main" id="{34103DC7-A552-4919-80EF-B601E928778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41" name="Text Box 1">
          <a:extLst>
            <a:ext uri="{FF2B5EF4-FFF2-40B4-BE49-F238E27FC236}">
              <a16:creationId xmlns:a16="http://schemas.microsoft.com/office/drawing/2014/main" id="{449ACD61-E657-4FB6-980E-1AB73527188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42" name="Text Box 1">
          <a:extLst>
            <a:ext uri="{FF2B5EF4-FFF2-40B4-BE49-F238E27FC236}">
              <a16:creationId xmlns:a16="http://schemas.microsoft.com/office/drawing/2014/main" id="{D7DA0FFA-34A3-45AE-81D2-333E51A496F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43" name="Text Box 1">
          <a:extLst>
            <a:ext uri="{FF2B5EF4-FFF2-40B4-BE49-F238E27FC236}">
              <a16:creationId xmlns:a16="http://schemas.microsoft.com/office/drawing/2014/main" id="{A8B8B611-C9F8-4536-B060-462C0CB8C55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44" name="Text Box 1">
          <a:extLst>
            <a:ext uri="{FF2B5EF4-FFF2-40B4-BE49-F238E27FC236}">
              <a16:creationId xmlns:a16="http://schemas.microsoft.com/office/drawing/2014/main" id="{42D5B02D-BB51-42BF-84C8-0D22D3901E7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45" name="Text Box 1">
          <a:extLst>
            <a:ext uri="{FF2B5EF4-FFF2-40B4-BE49-F238E27FC236}">
              <a16:creationId xmlns:a16="http://schemas.microsoft.com/office/drawing/2014/main" id="{EC62471F-16CD-44D6-A3FF-B2385BB5488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46" name="Text Box 1">
          <a:extLst>
            <a:ext uri="{FF2B5EF4-FFF2-40B4-BE49-F238E27FC236}">
              <a16:creationId xmlns:a16="http://schemas.microsoft.com/office/drawing/2014/main" id="{E307E5FA-E711-4B45-9918-941FC9CA5EF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47" name="Text Box 1">
          <a:extLst>
            <a:ext uri="{FF2B5EF4-FFF2-40B4-BE49-F238E27FC236}">
              <a16:creationId xmlns:a16="http://schemas.microsoft.com/office/drawing/2014/main" id="{3E9369B2-6C74-41AD-85A0-37A82C38911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48" name="Text Box 1">
          <a:extLst>
            <a:ext uri="{FF2B5EF4-FFF2-40B4-BE49-F238E27FC236}">
              <a16:creationId xmlns:a16="http://schemas.microsoft.com/office/drawing/2014/main" id="{43E91E22-2E25-400A-ACAB-897E1AA3256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49" name="Text Box 1">
          <a:extLst>
            <a:ext uri="{FF2B5EF4-FFF2-40B4-BE49-F238E27FC236}">
              <a16:creationId xmlns:a16="http://schemas.microsoft.com/office/drawing/2014/main" id="{F14C8BA0-FE57-4A7C-AA23-E4CD31D5C76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50" name="Text Box 1">
          <a:extLst>
            <a:ext uri="{FF2B5EF4-FFF2-40B4-BE49-F238E27FC236}">
              <a16:creationId xmlns:a16="http://schemas.microsoft.com/office/drawing/2014/main" id="{BBB93D1D-766D-4B68-B5F4-C74265384D6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51" name="Text Box 1">
          <a:extLst>
            <a:ext uri="{FF2B5EF4-FFF2-40B4-BE49-F238E27FC236}">
              <a16:creationId xmlns:a16="http://schemas.microsoft.com/office/drawing/2014/main" id="{D9916852-9C0F-466B-8541-60631EB2675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52" name="Text Box 1">
          <a:extLst>
            <a:ext uri="{FF2B5EF4-FFF2-40B4-BE49-F238E27FC236}">
              <a16:creationId xmlns:a16="http://schemas.microsoft.com/office/drawing/2014/main" id="{D5D0DB12-5322-404D-8E5F-4F75A069415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53" name="Text Box 1">
          <a:extLst>
            <a:ext uri="{FF2B5EF4-FFF2-40B4-BE49-F238E27FC236}">
              <a16:creationId xmlns:a16="http://schemas.microsoft.com/office/drawing/2014/main" id="{C82EAF92-D7BD-4FF5-B353-5B5E77E76D0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54" name="Text Box 1">
          <a:extLst>
            <a:ext uri="{FF2B5EF4-FFF2-40B4-BE49-F238E27FC236}">
              <a16:creationId xmlns:a16="http://schemas.microsoft.com/office/drawing/2014/main" id="{9BA100A8-847A-4828-A817-2645EBCE567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55" name="Text Box 1">
          <a:extLst>
            <a:ext uri="{FF2B5EF4-FFF2-40B4-BE49-F238E27FC236}">
              <a16:creationId xmlns:a16="http://schemas.microsoft.com/office/drawing/2014/main" id="{03A06857-2FFB-4584-A53F-23056748A12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56" name="Text Box 1">
          <a:extLst>
            <a:ext uri="{FF2B5EF4-FFF2-40B4-BE49-F238E27FC236}">
              <a16:creationId xmlns:a16="http://schemas.microsoft.com/office/drawing/2014/main" id="{291730CD-5C4A-47E7-9C9F-21511E74A30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57" name="Text Box 1">
          <a:extLst>
            <a:ext uri="{FF2B5EF4-FFF2-40B4-BE49-F238E27FC236}">
              <a16:creationId xmlns:a16="http://schemas.microsoft.com/office/drawing/2014/main" id="{DFCB095A-92BB-4A1C-B9A4-AA5808C9021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58" name="Text Box 1">
          <a:extLst>
            <a:ext uri="{FF2B5EF4-FFF2-40B4-BE49-F238E27FC236}">
              <a16:creationId xmlns:a16="http://schemas.microsoft.com/office/drawing/2014/main" id="{603C0E6D-1225-4EF0-99E7-919C50758BE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59" name="Text Box 1">
          <a:extLst>
            <a:ext uri="{FF2B5EF4-FFF2-40B4-BE49-F238E27FC236}">
              <a16:creationId xmlns:a16="http://schemas.microsoft.com/office/drawing/2014/main" id="{52E0FD3F-817B-4F90-B562-55167AD6E45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60" name="Text Box 1">
          <a:extLst>
            <a:ext uri="{FF2B5EF4-FFF2-40B4-BE49-F238E27FC236}">
              <a16:creationId xmlns:a16="http://schemas.microsoft.com/office/drawing/2014/main" id="{291266D4-426D-43E9-94DB-CF9E8E30A73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61" name="Text Box 1">
          <a:extLst>
            <a:ext uri="{FF2B5EF4-FFF2-40B4-BE49-F238E27FC236}">
              <a16:creationId xmlns:a16="http://schemas.microsoft.com/office/drawing/2014/main" id="{D99FD05B-0FFA-4A56-825A-FD558EAE977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62" name="Text Box 1">
          <a:extLst>
            <a:ext uri="{FF2B5EF4-FFF2-40B4-BE49-F238E27FC236}">
              <a16:creationId xmlns:a16="http://schemas.microsoft.com/office/drawing/2014/main" id="{F5C03D2C-B681-4EC6-8C7A-E6D8C482794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63" name="Text Box 1">
          <a:extLst>
            <a:ext uri="{FF2B5EF4-FFF2-40B4-BE49-F238E27FC236}">
              <a16:creationId xmlns:a16="http://schemas.microsoft.com/office/drawing/2014/main" id="{E4267420-5625-4749-A494-41B758D1DB6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64" name="Text Box 1">
          <a:extLst>
            <a:ext uri="{FF2B5EF4-FFF2-40B4-BE49-F238E27FC236}">
              <a16:creationId xmlns:a16="http://schemas.microsoft.com/office/drawing/2014/main" id="{A564A113-28D3-42E6-8083-0490D9EFD56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65" name="Text Box 1">
          <a:extLst>
            <a:ext uri="{FF2B5EF4-FFF2-40B4-BE49-F238E27FC236}">
              <a16:creationId xmlns:a16="http://schemas.microsoft.com/office/drawing/2014/main" id="{0CE949FB-4BB5-4761-A981-D4A5A95D065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66" name="Text Box 1">
          <a:extLst>
            <a:ext uri="{FF2B5EF4-FFF2-40B4-BE49-F238E27FC236}">
              <a16:creationId xmlns:a16="http://schemas.microsoft.com/office/drawing/2014/main" id="{AF471D66-C6F0-452A-8277-812C22DEA06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67" name="Text Box 1">
          <a:extLst>
            <a:ext uri="{FF2B5EF4-FFF2-40B4-BE49-F238E27FC236}">
              <a16:creationId xmlns:a16="http://schemas.microsoft.com/office/drawing/2014/main" id="{B1C678A4-4116-4550-A7C9-B4FE6C4D3DC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68" name="Text Box 1">
          <a:extLst>
            <a:ext uri="{FF2B5EF4-FFF2-40B4-BE49-F238E27FC236}">
              <a16:creationId xmlns:a16="http://schemas.microsoft.com/office/drawing/2014/main" id="{233CE65B-2796-4E00-993F-F681A970226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69" name="Text Box 1">
          <a:extLst>
            <a:ext uri="{FF2B5EF4-FFF2-40B4-BE49-F238E27FC236}">
              <a16:creationId xmlns:a16="http://schemas.microsoft.com/office/drawing/2014/main" id="{78DF56E2-FE01-42E4-B740-E686E6B2AD1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70" name="Text Box 1">
          <a:extLst>
            <a:ext uri="{FF2B5EF4-FFF2-40B4-BE49-F238E27FC236}">
              <a16:creationId xmlns:a16="http://schemas.microsoft.com/office/drawing/2014/main" id="{2B64F92A-1D83-46F4-9661-BAC1B27DE4F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71" name="Text Box 1">
          <a:extLst>
            <a:ext uri="{FF2B5EF4-FFF2-40B4-BE49-F238E27FC236}">
              <a16:creationId xmlns:a16="http://schemas.microsoft.com/office/drawing/2014/main" id="{C02B3B6F-55E4-4A66-B392-3D4E01194A3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72" name="Text Box 1">
          <a:extLst>
            <a:ext uri="{FF2B5EF4-FFF2-40B4-BE49-F238E27FC236}">
              <a16:creationId xmlns:a16="http://schemas.microsoft.com/office/drawing/2014/main" id="{532130ED-6C81-4BD6-900C-CE7F1FE9EB9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73" name="Text Box 1">
          <a:extLst>
            <a:ext uri="{FF2B5EF4-FFF2-40B4-BE49-F238E27FC236}">
              <a16:creationId xmlns:a16="http://schemas.microsoft.com/office/drawing/2014/main" id="{AFF907B9-711F-4FE7-85E2-F01C5791715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74" name="Text Box 1">
          <a:extLst>
            <a:ext uri="{FF2B5EF4-FFF2-40B4-BE49-F238E27FC236}">
              <a16:creationId xmlns:a16="http://schemas.microsoft.com/office/drawing/2014/main" id="{A2607E5C-10BA-4925-92F0-9D93D4E260A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75" name="Text Box 1">
          <a:extLst>
            <a:ext uri="{FF2B5EF4-FFF2-40B4-BE49-F238E27FC236}">
              <a16:creationId xmlns:a16="http://schemas.microsoft.com/office/drawing/2014/main" id="{D17CDD07-1441-4DDD-AEA0-4965680180D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76" name="Text Box 1">
          <a:extLst>
            <a:ext uri="{FF2B5EF4-FFF2-40B4-BE49-F238E27FC236}">
              <a16:creationId xmlns:a16="http://schemas.microsoft.com/office/drawing/2014/main" id="{A4BE489C-5FAE-4389-A9BE-939B664F3C0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77" name="Text Box 1">
          <a:extLst>
            <a:ext uri="{FF2B5EF4-FFF2-40B4-BE49-F238E27FC236}">
              <a16:creationId xmlns:a16="http://schemas.microsoft.com/office/drawing/2014/main" id="{0D2ABB00-B666-4B22-943C-8EC8E94F050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78" name="Text Box 1">
          <a:extLst>
            <a:ext uri="{FF2B5EF4-FFF2-40B4-BE49-F238E27FC236}">
              <a16:creationId xmlns:a16="http://schemas.microsoft.com/office/drawing/2014/main" id="{B1DFABFE-F5EC-47DF-B49D-2BC60BADDFD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79" name="Text Box 1">
          <a:extLst>
            <a:ext uri="{FF2B5EF4-FFF2-40B4-BE49-F238E27FC236}">
              <a16:creationId xmlns:a16="http://schemas.microsoft.com/office/drawing/2014/main" id="{5C621FD9-D618-40ED-86B9-31E2665C65A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80" name="Text Box 1">
          <a:extLst>
            <a:ext uri="{FF2B5EF4-FFF2-40B4-BE49-F238E27FC236}">
              <a16:creationId xmlns:a16="http://schemas.microsoft.com/office/drawing/2014/main" id="{C8C2AA14-1E42-426D-A617-813005760D0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81" name="Text Box 1">
          <a:extLst>
            <a:ext uri="{FF2B5EF4-FFF2-40B4-BE49-F238E27FC236}">
              <a16:creationId xmlns:a16="http://schemas.microsoft.com/office/drawing/2014/main" id="{ABF1E443-EBEA-4DBD-9B1D-D9A909FFF6C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82" name="Text Box 1">
          <a:extLst>
            <a:ext uri="{FF2B5EF4-FFF2-40B4-BE49-F238E27FC236}">
              <a16:creationId xmlns:a16="http://schemas.microsoft.com/office/drawing/2014/main" id="{D1203602-C3C4-4FB4-8122-52B77A82556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83" name="Text Box 1">
          <a:extLst>
            <a:ext uri="{FF2B5EF4-FFF2-40B4-BE49-F238E27FC236}">
              <a16:creationId xmlns:a16="http://schemas.microsoft.com/office/drawing/2014/main" id="{C6CD5639-8F51-478E-A2A7-FB385EF380C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84" name="Text Box 1">
          <a:extLst>
            <a:ext uri="{FF2B5EF4-FFF2-40B4-BE49-F238E27FC236}">
              <a16:creationId xmlns:a16="http://schemas.microsoft.com/office/drawing/2014/main" id="{7CE28205-C949-4935-A6C7-AC3C40BA0EE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85" name="Text Box 1">
          <a:extLst>
            <a:ext uri="{FF2B5EF4-FFF2-40B4-BE49-F238E27FC236}">
              <a16:creationId xmlns:a16="http://schemas.microsoft.com/office/drawing/2014/main" id="{01933084-5867-4243-911C-DF0BDF6114D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86" name="Text Box 1">
          <a:extLst>
            <a:ext uri="{FF2B5EF4-FFF2-40B4-BE49-F238E27FC236}">
              <a16:creationId xmlns:a16="http://schemas.microsoft.com/office/drawing/2014/main" id="{FE4335A3-7ED5-4697-8610-5143DCA713B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87" name="Text Box 1">
          <a:extLst>
            <a:ext uri="{FF2B5EF4-FFF2-40B4-BE49-F238E27FC236}">
              <a16:creationId xmlns:a16="http://schemas.microsoft.com/office/drawing/2014/main" id="{DB64BC52-AD0E-45EB-A691-CAB00173873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88" name="Text Box 1">
          <a:extLst>
            <a:ext uri="{FF2B5EF4-FFF2-40B4-BE49-F238E27FC236}">
              <a16:creationId xmlns:a16="http://schemas.microsoft.com/office/drawing/2014/main" id="{34D6FEB5-2211-4EC1-B913-3E7FB6CCBFA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89" name="Text Box 1">
          <a:extLst>
            <a:ext uri="{FF2B5EF4-FFF2-40B4-BE49-F238E27FC236}">
              <a16:creationId xmlns:a16="http://schemas.microsoft.com/office/drawing/2014/main" id="{E6BF13AF-33AB-4B90-884F-8B2EBA95B56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90" name="Text Box 1">
          <a:extLst>
            <a:ext uri="{FF2B5EF4-FFF2-40B4-BE49-F238E27FC236}">
              <a16:creationId xmlns:a16="http://schemas.microsoft.com/office/drawing/2014/main" id="{3D571B63-D8DE-4C97-8D2B-254271D8086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91" name="Text Box 1">
          <a:extLst>
            <a:ext uri="{FF2B5EF4-FFF2-40B4-BE49-F238E27FC236}">
              <a16:creationId xmlns:a16="http://schemas.microsoft.com/office/drawing/2014/main" id="{53FE46FA-415D-4C1C-A8FB-BFD9CC6AA5C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92" name="Text Box 1">
          <a:extLst>
            <a:ext uri="{FF2B5EF4-FFF2-40B4-BE49-F238E27FC236}">
              <a16:creationId xmlns:a16="http://schemas.microsoft.com/office/drawing/2014/main" id="{D9001B9C-B14A-4228-8EBE-F2293C1F44F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93" name="Text Box 1">
          <a:extLst>
            <a:ext uri="{FF2B5EF4-FFF2-40B4-BE49-F238E27FC236}">
              <a16:creationId xmlns:a16="http://schemas.microsoft.com/office/drawing/2014/main" id="{41BF136A-E8CA-4233-9478-6A2D7DB7B6D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94" name="Text Box 1">
          <a:extLst>
            <a:ext uri="{FF2B5EF4-FFF2-40B4-BE49-F238E27FC236}">
              <a16:creationId xmlns:a16="http://schemas.microsoft.com/office/drawing/2014/main" id="{808123A3-47CE-4A58-BB8F-4EEFB817896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95" name="Text Box 1">
          <a:extLst>
            <a:ext uri="{FF2B5EF4-FFF2-40B4-BE49-F238E27FC236}">
              <a16:creationId xmlns:a16="http://schemas.microsoft.com/office/drawing/2014/main" id="{51398106-BF8D-4BD1-BF38-C020184D444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96" name="Text Box 1">
          <a:extLst>
            <a:ext uri="{FF2B5EF4-FFF2-40B4-BE49-F238E27FC236}">
              <a16:creationId xmlns:a16="http://schemas.microsoft.com/office/drawing/2014/main" id="{911DC0D7-E989-4460-A4A1-8E597E04E8F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97" name="Text Box 1">
          <a:extLst>
            <a:ext uri="{FF2B5EF4-FFF2-40B4-BE49-F238E27FC236}">
              <a16:creationId xmlns:a16="http://schemas.microsoft.com/office/drawing/2014/main" id="{65125FA6-F04F-4EC6-AF95-ED692F5EC75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98" name="Text Box 1">
          <a:extLst>
            <a:ext uri="{FF2B5EF4-FFF2-40B4-BE49-F238E27FC236}">
              <a16:creationId xmlns:a16="http://schemas.microsoft.com/office/drawing/2014/main" id="{F3F019B6-406A-4950-AE6A-19BE3044739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599" name="Text Box 1">
          <a:extLst>
            <a:ext uri="{FF2B5EF4-FFF2-40B4-BE49-F238E27FC236}">
              <a16:creationId xmlns:a16="http://schemas.microsoft.com/office/drawing/2014/main" id="{596ADCF1-A877-4A52-A005-FC347EF839A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00" name="Text Box 1">
          <a:extLst>
            <a:ext uri="{FF2B5EF4-FFF2-40B4-BE49-F238E27FC236}">
              <a16:creationId xmlns:a16="http://schemas.microsoft.com/office/drawing/2014/main" id="{F2E1DD21-0D0A-452E-8D46-B79DC6DC257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01" name="Text Box 1">
          <a:extLst>
            <a:ext uri="{FF2B5EF4-FFF2-40B4-BE49-F238E27FC236}">
              <a16:creationId xmlns:a16="http://schemas.microsoft.com/office/drawing/2014/main" id="{06A63F49-0AB0-4DE0-B985-F0B28B68222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02" name="Text Box 1">
          <a:extLst>
            <a:ext uri="{FF2B5EF4-FFF2-40B4-BE49-F238E27FC236}">
              <a16:creationId xmlns:a16="http://schemas.microsoft.com/office/drawing/2014/main" id="{529AFF71-EED0-47A4-A5C2-1D28076CBF8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03" name="Text Box 1">
          <a:extLst>
            <a:ext uri="{FF2B5EF4-FFF2-40B4-BE49-F238E27FC236}">
              <a16:creationId xmlns:a16="http://schemas.microsoft.com/office/drawing/2014/main" id="{FDBE2C22-52A3-420D-A25C-3AD04E7D498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04" name="Text Box 1">
          <a:extLst>
            <a:ext uri="{FF2B5EF4-FFF2-40B4-BE49-F238E27FC236}">
              <a16:creationId xmlns:a16="http://schemas.microsoft.com/office/drawing/2014/main" id="{29635215-8F9A-4F1B-8D96-5F88362EAA3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05" name="Text Box 1">
          <a:extLst>
            <a:ext uri="{FF2B5EF4-FFF2-40B4-BE49-F238E27FC236}">
              <a16:creationId xmlns:a16="http://schemas.microsoft.com/office/drawing/2014/main" id="{121CEC00-ACD0-437A-80BA-61740CD19C2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06" name="Text Box 1">
          <a:extLst>
            <a:ext uri="{FF2B5EF4-FFF2-40B4-BE49-F238E27FC236}">
              <a16:creationId xmlns:a16="http://schemas.microsoft.com/office/drawing/2014/main" id="{E6B0CED6-7C79-42D9-86BA-EFF9220E425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07" name="Text Box 1">
          <a:extLst>
            <a:ext uri="{FF2B5EF4-FFF2-40B4-BE49-F238E27FC236}">
              <a16:creationId xmlns:a16="http://schemas.microsoft.com/office/drawing/2014/main" id="{02FDDDF9-7450-4914-A9AE-A37D403EEB4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08" name="Text Box 1">
          <a:extLst>
            <a:ext uri="{FF2B5EF4-FFF2-40B4-BE49-F238E27FC236}">
              <a16:creationId xmlns:a16="http://schemas.microsoft.com/office/drawing/2014/main" id="{BE3B0EBA-6F65-43C2-9946-D9AA0AE4B19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09" name="Text Box 1">
          <a:extLst>
            <a:ext uri="{FF2B5EF4-FFF2-40B4-BE49-F238E27FC236}">
              <a16:creationId xmlns:a16="http://schemas.microsoft.com/office/drawing/2014/main" id="{21ABCD87-EFD1-4170-A55E-357FE6F417B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10" name="Text Box 1">
          <a:extLst>
            <a:ext uri="{FF2B5EF4-FFF2-40B4-BE49-F238E27FC236}">
              <a16:creationId xmlns:a16="http://schemas.microsoft.com/office/drawing/2014/main" id="{7A0D58E8-11C5-47AA-B799-FC6F8BD982B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11" name="Text Box 1">
          <a:extLst>
            <a:ext uri="{FF2B5EF4-FFF2-40B4-BE49-F238E27FC236}">
              <a16:creationId xmlns:a16="http://schemas.microsoft.com/office/drawing/2014/main" id="{247110B4-C3C8-45DC-B63E-47A3E2F1378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12" name="Text Box 1">
          <a:extLst>
            <a:ext uri="{FF2B5EF4-FFF2-40B4-BE49-F238E27FC236}">
              <a16:creationId xmlns:a16="http://schemas.microsoft.com/office/drawing/2014/main" id="{893F023D-883A-4A2D-A588-F1AECB9BC0F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13" name="Text Box 1">
          <a:extLst>
            <a:ext uri="{FF2B5EF4-FFF2-40B4-BE49-F238E27FC236}">
              <a16:creationId xmlns:a16="http://schemas.microsoft.com/office/drawing/2014/main" id="{9B1CCCEC-7E84-497D-B3C0-91ED720ADC4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14" name="Text Box 1">
          <a:extLst>
            <a:ext uri="{FF2B5EF4-FFF2-40B4-BE49-F238E27FC236}">
              <a16:creationId xmlns:a16="http://schemas.microsoft.com/office/drawing/2014/main" id="{7CFAC2F8-3CD3-4999-AF79-CAD751ACDEB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15" name="Text Box 1">
          <a:extLst>
            <a:ext uri="{FF2B5EF4-FFF2-40B4-BE49-F238E27FC236}">
              <a16:creationId xmlns:a16="http://schemas.microsoft.com/office/drawing/2014/main" id="{AF0B9278-61BC-4732-B38D-CB236AAFD39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16" name="Text Box 1">
          <a:extLst>
            <a:ext uri="{FF2B5EF4-FFF2-40B4-BE49-F238E27FC236}">
              <a16:creationId xmlns:a16="http://schemas.microsoft.com/office/drawing/2014/main" id="{2DE7D5D3-655A-41E6-8E0E-88DCC26D5A9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17" name="Text Box 1">
          <a:extLst>
            <a:ext uri="{FF2B5EF4-FFF2-40B4-BE49-F238E27FC236}">
              <a16:creationId xmlns:a16="http://schemas.microsoft.com/office/drawing/2014/main" id="{2E083CF1-6F0E-43BD-88F1-BD3BED9F84C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18" name="Text Box 1">
          <a:extLst>
            <a:ext uri="{FF2B5EF4-FFF2-40B4-BE49-F238E27FC236}">
              <a16:creationId xmlns:a16="http://schemas.microsoft.com/office/drawing/2014/main" id="{88B606D9-BF1A-4ED1-A3AE-A7D7ABFCB2C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19" name="Text Box 1">
          <a:extLst>
            <a:ext uri="{FF2B5EF4-FFF2-40B4-BE49-F238E27FC236}">
              <a16:creationId xmlns:a16="http://schemas.microsoft.com/office/drawing/2014/main" id="{6B534D95-BC50-491C-8FEB-0E27FAF04C7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20" name="Text Box 1">
          <a:extLst>
            <a:ext uri="{FF2B5EF4-FFF2-40B4-BE49-F238E27FC236}">
              <a16:creationId xmlns:a16="http://schemas.microsoft.com/office/drawing/2014/main" id="{A3B1BD88-2516-4C1C-BBFB-A8247A80758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21" name="Text Box 1">
          <a:extLst>
            <a:ext uri="{FF2B5EF4-FFF2-40B4-BE49-F238E27FC236}">
              <a16:creationId xmlns:a16="http://schemas.microsoft.com/office/drawing/2014/main" id="{88A43540-D862-4AB7-8D45-E3B385CC5A8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22" name="Text Box 1">
          <a:extLst>
            <a:ext uri="{FF2B5EF4-FFF2-40B4-BE49-F238E27FC236}">
              <a16:creationId xmlns:a16="http://schemas.microsoft.com/office/drawing/2014/main" id="{A3F5F832-F27D-4000-AE79-6F4B0FEA8A8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23" name="Text Box 1">
          <a:extLst>
            <a:ext uri="{FF2B5EF4-FFF2-40B4-BE49-F238E27FC236}">
              <a16:creationId xmlns:a16="http://schemas.microsoft.com/office/drawing/2014/main" id="{8FF8D94C-C98E-4FC9-827A-72E33A81D78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24" name="Text Box 1">
          <a:extLst>
            <a:ext uri="{FF2B5EF4-FFF2-40B4-BE49-F238E27FC236}">
              <a16:creationId xmlns:a16="http://schemas.microsoft.com/office/drawing/2014/main" id="{22F442DA-C6BB-45E9-9D4E-2046805420E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25" name="Text Box 1">
          <a:extLst>
            <a:ext uri="{FF2B5EF4-FFF2-40B4-BE49-F238E27FC236}">
              <a16:creationId xmlns:a16="http://schemas.microsoft.com/office/drawing/2014/main" id="{957A1E84-533D-4D4E-AEC5-BB3ACCEA914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26" name="Text Box 1">
          <a:extLst>
            <a:ext uri="{FF2B5EF4-FFF2-40B4-BE49-F238E27FC236}">
              <a16:creationId xmlns:a16="http://schemas.microsoft.com/office/drawing/2014/main" id="{F4BFB309-8DE2-47F1-A02E-3D64D309AAF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27" name="Text Box 1">
          <a:extLst>
            <a:ext uri="{FF2B5EF4-FFF2-40B4-BE49-F238E27FC236}">
              <a16:creationId xmlns:a16="http://schemas.microsoft.com/office/drawing/2014/main" id="{4C6BA3F9-8679-4092-AC36-7546DC685C8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28" name="Text Box 1">
          <a:extLst>
            <a:ext uri="{FF2B5EF4-FFF2-40B4-BE49-F238E27FC236}">
              <a16:creationId xmlns:a16="http://schemas.microsoft.com/office/drawing/2014/main" id="{CB7DF140-7890-4EAE-852D-1234E8B7B95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29" name="Text Box 1">
          <a:extLst>
            <a:ext uri="{FF2B5EF4-FFF2-40B4-BE49-F238E27FC236}">
              <a16:creationId xmlns:a16="http://schemas.microsoft.com/office/drawing/2014/main" id="{4FD65EC0-9493-4A29-BC0C-847F3B9E095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30" name="Text Box 1">
          <a:extLst>
            <a:ext uri="{FF2B5EF4-FFF2-40B4-BE49-F238E27FC236}">
              <a16:creationId xmlns:a16="http://schemas.microsoft.com/office/drawing/2014/main" id="{19CDCA49-4FD7-4C61-91DD-672DEF1AE31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31" name="Text Box 1">
          <a:extLst>
            <a:ext uri="{FF2B5EF4-FFF2-40B4-BE49-F238E27FC236}">
              <a16:creationId xmlns:a16="http://schemas.microsoft.com/office/drawing/2014/main" id="{CAE58AD2-6A1D-465E-88EC-4DA391D8B8A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32" name="Text Box 1">
          <a:extLst>
            <a:ext uri="{FF2B5EF4-FFF2-40B4-BE49-F238E27FC236}">
              <a16:creationId xmlns:a16="http://schemas.microsoft.com/office/drawing/2014/main" id="{0F1A07D1-C12E-4F99-9017-DFE0ADA147B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33" name="Text Box 1">
          <a:extLst>
            <a:ext uri="{FF2B5EF4-FFF2-40B4-BE49-F238E27FC236}">
              <a16:creationId xmlns:a16="http://schemas.microsoft.com/office/drawing/2014/main" id="{7E6548FB-16AD-4988-9899-233763FEC71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34" name="Text Box 1">
          <a:extLst>
            <a:ext uri="{FF2B5EF4-FFF2-40B4-BE49-F238E27FC236}">
              <a16:creationId xmlns:a16="http://schemas.microsoft.com/office/drawing/2014/main" id="{811BD401-296C-45E3-B6FB-5D2C3A9C225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35" name="Text Box 1">
          <a:extLst>
            <a:ext uri="{FF2B5EF4-FFF2-40B4-BE49-F238E27FC236}">
              <a16:creationId xmlns:a16="http://schemas.microsoft.com/office/drawing/2014/main" id="{6540F491-4D39-459D-BD5B-828CDA23264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36" name="Text Box 1">
          <a:extLst>
            <a:ext uri="{FF2B5EF4-FFF2-40B4-BE49-F238E27FC236}">
              <a16:creationId xmlns:a16="http://schemas.microsoft.com/office/drawing/2014/main" id="{676D3AD8-DE35-4C30-9689-3C298395A14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37" name="Text Box 1">
          <a:extLst>
            <a:ext uri="{FF2B5EF4-FFF2-40B4-BE49-F238E27FC236}">
              <a16:creationId xmlns:a16="http://schemas.microsoft.com/office/drawing/2014/main" id="{46FA9872-0BA9-4EF7-BF8C-FEE1F4F391D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38" name="Text Box 1">
          <a:extLst>
            <a:ext uri="{FF2B5EF4-FFF2-40B4-BE49-F238E27FC236}">
              <a16:creationId xmlns:a16="http://schemas.microsoft.com/office/drawing/2014/main" id="{7F90B57D-4379-4760-A8D8-F9AD146136B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39" name="Text Box 1">
          <a:extLst>
            <a:ext uri="{FF2B5EF4-FFF2-40B4-BE49-F238E27FC236}">
              <a16:creationId xmlns:a16="http://schemas.microsoft.com/office/drawing/2014/main" id="{54D3E986-7223-415B-9946-DFACC57F39C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40" name="Text Box 1">
          <a:extLst>
            <a:ext uri="{FF2B5EF4-FFF2-40B4-BE49-F238E27FC236}">
              <a16:creationId xmlns:a16="http://schemas.microsoft.com/office/drawing/2014/main" id="{5A39E1A2-0E33-413D-9D51-CCA8AADAD62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41" name="Text Box 1">
          <a:extLst>
            <a:ext uri="{FF2B5EF4-FFF2-40B4-BE49-F238E27FC236}">
              <a16:creationId xmlns:a16="http://schemas.microsoft.com/office/drawing/2014/main" id="{5932F23B-52C3-4A3F-BF42-010DE108DC9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42" name="Text Box 1">
          <a:extLst>
            <a:ext uri="{FF2B5EF4-FFF2-40B4-BE49-F238E27FC236}">
              <a16:creationId xmlns:a16="http://schemas.microsoft.com/office/drawing/2014/main" id="{4CF5AAC5-7589-4E77-9D58-FF95F1E7577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43" name="Text Box 1">
          <a:extLst>
            <a:ext uri="{FF2B5EF4-FFF2-40B4-BE49-F238E27FC236}">
              <a16:creationId xmlns:a16="http://schemas.microsoft.com/office/drawing/2014/main" id="{16F52245-395C-4A72-A032-2338D03FE9B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44" name="Text Box 1">
          <a:extLst>
            <a:ext uri="{FF2B5EF4-FFF2-40B4-BE49-F238E27FC236}">
              <a16:creationId xmlns:a16="http://schemas.microsoft.com/office/drawing/2014/main" id="{8290AD66-DD2B-4B02-8311-48A9B485753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45" name="Text Box 1">
          <a:extLst>
            <a:ext uri="{FF2B5EF4-FFF2-40B4-BE49-F238E27FC236}">
              <a16:creationId xmlns:a16="http://schemas.microsoft.com/office/drawing/2014/main" id="{269E333E-3A8E-4CA6-A663-368FAC8F1EB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46" name="Text Box 1">
          <a:extLst>
            <a:ext uri="{FF2B5EF4-FFF2-40B4-BE49-F238E27FC236}">
              <a16:creationId xmlns:a16="http://schemas.microsoft.com/office/drawing/2014/main" id="{140966BE-50C1-4386-AEB0-B2F848602CD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47" name="Text Box 1">
          <a:extLst>
            <a:ext uri="{FF2B5EF4-FFF2-40B4-BE49-F238E27FC236}">
              <a16:creationId xmlns:a16="http://schemas.microsoft.com/office/drawing/2014/main" id="{ED4E2C27-6329-49AB-B151-F86A5C55696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48" name="Text Box 1">
          <a:extLst>
            <a:ext uri="{FF2B5EF4-FFF2-40B4-BE49-F238E27FC236}">
              <a16:creationId xmlns:a16="http://schemas.microsoft.com/office/drawing/2014/main" id="{91F60756-CB45-45AB-AE20-65C5D62DC4A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49" name="Text Box 1">
          <a:extLst>
            <a:ext uri="{FF2B5EF4-FFF2-40B4-BE49-F238E27FC236}">
              <a16:creationId xmlns:a16="http://schemas.microsoft.com/office/drawing/2014/main" id="{2881B94A-56D3-441D-B08E-EC647F30996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50" name="Text Box 1">
          <a:extLst>
            <a:ext uri="{FF2B5EF4-FFF2-40B4-BE49-F238E27FC236}">
              <a16:creationId xmlns:a16="http://schemas.microsoft.com/office/drawing/2014/main" id="{2EDEFB10-3E98-49DB-8178-0564E5ACF39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51" name="Text Box 1">
          <a:extLst>
            <a:ext uri="{FF2B5EF4-FFF2-40B4-BE49-F238E27FC236}">
              <a16:creationId xmlns:a16="http://schemas.microsoft.com/office/drawing/2014/main" id="{DE812166-6D16-4F1E-B846-D0134253B5B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52" name="Text Box 1">
          <a:extLst>
            <a:ext uri="{FF2B5EF4-FFF2-40B4-BE49-F238E27FC236}">
              <a16:creationId xmlns:a16="http://schemas.microsoft.com/office/drawing/2014/main" id="{A4D6F741-FE89-4646-B573-03F98771958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53" name="Text Box 1">
          <a:extLst>
            <a:ext uri="{FF2B5EF4-FFF2-40B4-BE49-F238E27FC236}">
              <a16:creationId xmlns:a16="http://schemas.microsoft.com/office/drawing/2014/main" id="{00FA7A4E-11A0-4067-A7D7-318E61AC182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54" name="Text Box 1">
          <a:extLst>
            <a:ext uri="{FF2B5EF4-FFF2-40B4-BE49-F238E27FC236}">
              <a16:creationId xmlns:a16="http://schemas.microsoft.com/office/drawing/2014/main" id="{FDE8B68C-E571-44F5-A2CD-E1D9B962768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55" name="Text Box 1">
          <a:extLst>
            <a:ext uri="{FF2B5EF4-FFF2-40B4-BE49-F238E27FC236}">
              <a16:creationId xmlns:a16="http://schemas.microsoft.com/office/drawing/2014/main" id="{33F745AF-F0A1-4E98-8B28-4AF8D7FDD2D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56" name="Text Box 1">
          <a:extLst>
            <a:ext uri="{FF2B5EF4-FFF2-40B4-BE49-F238E27FC236}">
              <a16:creationId xmlns:a16="http://schemas.microsoft.com/office/drawing/2014/main" id="{5CD648DF-75BF-4E66-9E1E-C2EE9B855A4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57" name="Text Box 1">
          <a:extLst>
            <a:ext uri="{FF2B5EF4-FFF2-40B4-BE49-F238E27FC236}">
              <a16:creationId xmlns:a16="http://schemas.microsoft.com/office/drawing/2014/main" id="{D16188D4-7934-424F-ADD8-BA24EA41C45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58" name="Text Box 1">
          <a:extLst>
            <a:ext uri="{FF2B5EF4-FFF2-40B4-BE49-F238E27FC236}">
              <a16:creationId xmlns:a16="http://schemas.microsoft.com/office/drawing/2014/main" id="{CF847F4C-2583-49EC-A1E8-035B8300BB3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59" name="Text Box 1">
          <a:extLst>
            <a:ext uri="{FF2B5EF4-FFF2-40B4-BE49-F238E27FC236}">
              <a16:creationId xmlns:a16="http://schemas.microsoft.com/office/drawing/2014/main" id="{E2AEB0A2-4B96-42FC-962F-8230BE05C8F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60" name="Text Box 1">
          <a:extLst>
            <a:ext uri="{FF2B5EF4-FFF2-40B4-BE49-F238E27FC236}">
              <a16:creationId xmlns:a16="http://schemas.microsoft.com/office/drawing/2014/main" id="{7EEAF088-555A-446A-86F0-C2F6633691B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61" name="Text Box 1">
          <a:extLst>
            <a:ext uri="{FF2B5EF4-FFF2-40B4-BE49-F238E27FC236}">
              <a16:creationId xmlns:a16="http://schemas.microsoft.com/office/drawing/2014/main" id="{779FC9DE-23D6-4D99-8564-88F8B6AC396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62" name="Text Box 1">
          <a:extLst>
            <a:ext uri="{FF2B5EF4-FFF2-40B4-BE49-F238E27FC236}">
              <a16:creationId xmlns:a16="http://schemas.microsoft.com/office/drawing/2014/main" id="{CC966E0F-27A2-4263-B273-D78F0BE78EB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63" name="Text Box 1">
          <a:extLst>
            <a:ext uri="{FF2B5EF4-FFF2-40B4-BE49-F238E27FC236}">
              <a16:creationId xmlns:a16="http://schemas.microsoft.com/office/drawing/2014/main" id="{F7226F95-F3C6-4E97-BDC7-AC9DE31E645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64" name="Text Box 1">
          <a:extLst>
            <a:ext uri="{FF2B5EF4-FFF2-40B4-BE49-F238E27FC236}">
              <a16:creationId xmlns:a16="http://schemas.microsoft.com/office/drawing/2014/main" id="{EC074646-7F15-488C-8E73-B6CAA035A1D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65" name="Text Box 1">
          <a:extLst>
            <a:ext uri="{FF2B5EF4-FFF2-40B4-BE49-F238E27FC236}">
              <a16:creationId xmlns:a16="http://schemas.microsoft.com/office/drawing/2014/main" id="{B1778A14-73BA-472D-BBE0-54395331C49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66" name="Text Box 1">
          <a:extLst>
            <a:ext uri="{FF2B5EF4-FFF2-40B4-BE49-F238E27FC236}">
              <a16:creationId xmlns:a16="http://schemas.microsoft.com/office/drawing/2014/main" id="{CFA76E2D-4E3F-4CBB-9CA1-08D75B996C3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67" name="Text Box 1">
          <a:extLst>
            <a:ext uri="{FF2B5EF4-FFF2-40B4-BE49-F238E27FC236}">
              <a16:creationId xmlns:a16="http://schemas.microsoft.com/office/drawing/2014/main" id="{05F00365-0442-43A8-ABBF-0CC34053B2F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68" name="Text Box 1">
          <a:extLst>
            <a:ext uri="{FF2B5EF4-FFF2-40B4-BE49-F238E27FC236}">
              <a16:creationId xmlns:a16="http://schemas.microsoft.com/office/drawing/2014/main" id="{76E9C62F-9DDD-4C27-A10E-A69B0CA3A7D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69" name="Text Box 1">
          <a:extLst>
            <a:ext uri="{FF2B5EF4-FFF2-40B4-BE49-F238E27FC236}">
              <a16:creationId xmlns:a16="http://schemas.microsoft.com/office/drawing/2014/main" id="{0FBEC86E-C72B-41CB-BC7B-52AA6D50B86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70" name="Text Box 1">
          <a:extLst>
            <a:ext uri="{FF2B5EF4-FFF2-40B4-BE49-F238E27FC236}">
              <a16:creationId xmlns:a16="http://schemas.microsoft.com/office/drawing/2014/main" id="{280AFF71-2694-4D07-90D4-6459CFC3950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71" name="Text Box 1">
          <a:extLst>
            <a:ext uri="{FF2B5EF4-FFF2-40B4-BE49-F238E27FC236}">
              <a16:creationId xmlns:a16="http://schemas.microsoft.com/office/drawing/2014/main" id="{C5FE9AC2-A8F3-4846-A13C-21BE428B31C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72" name="Text Box 1">
          <a:extLst>
            <a:ext uri="{FF2B5EF4-FFF2-40B4-BE49-F238E27FC236}">
              <a16:creationId xmlns:a16="http://schemas.microsoft.com/office/drawing/2014/main" id="{F9AE9207-7A98-48E3-AA81-18A0919257E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73" name="Text Box 1">
          <a:extLst>
            <a:ext uri="{FF2B5EF4-FFF2-40B4-BE49-F238E27FC236}">
              <a16:creationId xmlns:a16="http://schemas.microsoft.com/office/drawing/2014/main" id="{D9AD4FF6-4188-4F19-AF2F-0560C2A802C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74" name="Text Box 1">
          <a:extLst>
            <a:ext uri="{FF2B5EF4-FFF2-40B4-BE49-F238E27FC236}">
              <a16:creationId xmlns:a16="http://schemas.microsoft.com/office/drawing/2014/main" id="{29C3278A-2626-4E86-9D90-1EAFE1DE0E0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75" name="Text Box 1">
          <a:extLst>
            <a:ext uri="{FF2B5EF4-FFF2-40B4-BE49-F238E27FC236}">
              <a16:creationId xmlns:a16="http://schemas.microsoft.com/office/drawing/2014/main" id="{7B278128-8C70-45A8-8803-AED87DCFC6C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76" name="Text Box 1">
          <a:extLst>
            <a:ext uri="{FF2B5EF4-FFF2-40B4-BE49-F238E27FC236}">
              <a16:creationId xmlns:a16="http://schemas.microsoft.com/office/drawing/2014/main" id="{390DA27F-6B88-419E-AB68-A6606DF0C4E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77" name="Text Box 1">
          <a:extLst>
            <a:ext uri="{FF2B5EF4-FFF2-40B4-BE49-F238E27FC236}">
              <a16:creationId xmlns:a16="http://schemas.microsoft.com/office/drawing/2014/main" id="{743532D6-DD34-442F-BD08-9511245085E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78" name="Text Box 1">
          <a:extLst>
            <a:ext uri="{FF2B5EF4-FFF2-40B4-BE49-F238E27FC236}">
              <a16:creationId xmlns:a16="http://schemas.microsoft.com/office/drawing/2014/main" id="{C77F6651-540F-4CDD-A692-746707C7822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79" name="Text Box 1">
          <a:extLst>
            <a:ext uri="{FF2B5EF4-FFF2-40B4-BE49-F238E27FC236}">
              <a16:creationId xmlns:a16="http://schemas.microsoft.com/office/drawing/2014/main" id="{5243E64A-4BE3-4D8B-94CB-0F7AC36E94E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80" name="Text Box 1">
          <a:extLst>
            <a:ext uri="{FF2B5EF4-FFF2-40B4-BE49-F238E27FC236}">
              <a16:creationId xmlns:a16="http://schemas.microsoft.com/office/drawing/2014/main" id="{EC401E36-719D-4DC6-B085-E30D3B8E1CC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81" name="Text Box 1">
          <a:extLst>
            <a:ext uri="{FF2B5EF4-FFF2-40B4-BE49-F238E27FC236}">
              <a16:creationId xmlns:a16="http://schemas.microsoft.com/office/drawing/2014/main" id="{2E9D54D8-E28D-4D8E-9845-04F139F6D47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82" name="Text Box 1">
          <a:extLst>
            <a:ext uri="{FF2B5EF4-FFF2-40B4-BE49-F238E27FC236}">
              <a16:creationId xmlns:a16="http://schemas.microsoft.com/office/drawing/2014/main" id="{06BF3B79-1655-43C5-B8EE-89A663AAA53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83" name="Text Box 1">
          <a:extLst>
            <a:ext uri="{FF2B5EF4-FFF2-40B4-BE49-F238E27FC236}">
              <a16:creationId xmlns:a16="http://schemas.microsoft.com/office/drawing/2014/main" id="{B77F6B9D-3BBD-45A1-938F-C600CD0ABDC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84" name="Text Box 1">
          <a:extLst>
            <a:ext uri="{FF2B5EF4-FFF2-40B4-BE49-F238E27FC236}">
              <a16:creationId xmlns:a16="http://schemas.microsoft.com/office/drawing/2014/main" id="{0FD4B2FE-765E-4796-8AF0-36CB9E5EED9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85" name="Text Box 1">
          <a:extLst>
            <a:ext uri="{FF2B5EF4-FFF2-40B4-BE49-F238E27FC236}">
              <a16:creationId xmlns:a16="http://schemas.microsoft.com/office/drawing/2014/main" id="{0E5FF186-8216-4A14-A283-CFCB1D8B535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86" name="Text Box 1">
          <a:extLst>
            <a:ext uri="{FF2B5EF4-FFF2-40B4-BE49-F238E27FC236}">
              <a16:creationId xmlns:a16="http://schemas.microsoft.com/office/drawing/2014/main" id="{D7C9F57A-EC0D-4D7B-A432-AF37A08AD8A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87" name="Text Box 1">
          <a:extLst>
            <a:ext uri="{FF2B5EF4-FFF2-40B4-BE49-F238E27FC236}">
              <a16:creationId xmlns:a16="http://schemas.microsoft.com/office/drawing/2014/main" id="{E98AADA4-A4C0-45DF-9B40-C4C91789AFA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88" name="Text Box 1">
          <a:extLst>
            <a:ext uri="{FF2B5EF4-FFF2-40B4-BE49-F238E27FC236}">
              <a16:creationId xmlns:a16="http://schemas.microsoft.com/office/drawing/2014/main" id="{48FD7938-C8AF-4DE9-A9AD-59C5BD2F7C2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89" name="Text Box 1">
          <a:extLst>
            <a:ext uri="{FF2B5EF4-FFF2-40B4-BE49-F238E27FC236}">
              <a16:creationId xmlns:a16="http://schemas.microsoft.com/office/drawing/2014/main" id="{D001143A-2BBF-43F8-ADE5-6EF86F7C0C3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90" name="Text Box 1">
          <a:extLst>
            <a:ext uri="{FF2B5EF4-FFF2-40B4-BE49-F238E27FC236}">
              <a16:creationId xmlns:a16="http://schemas.microsoft.com/office/drawing/2014/main" id="{501D9DCB-CD4D-45D4-80C9-1FA2558DE82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91" name="Text Box 1">
          <a:extLst>
            <a:ext uri="{FF2B5EF4-FFF2-40B4-BE49-F238E27FC236}">
              <a16:creationId xmlns:a16="http://schemas.microsoft.com/office/drawing/2014/main" id="{DCE904B7-14BC-4132-990B-878B8586589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92" name="Text Box 1">
          <a:extLst>
            <a:ext uri="{FF2B5EF4-FFF2-40B4-BE49-F238E27FC236}">
              <a16:creationId xmlns:a16="http://schemas.microsoft.com/office/drawing/2014/main" id="{B2749251-0159-4070-B358-E8CA7500FC2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93" name="Text Box 1">
          <a:extLst>
            <a:ext uri="{FF2B5EF4-FFF2-40B4-BE49-F238E27FC236}">
              <a16:creationId xmlns:a16="http://schemas.microsoft.com/office/drawing/2014/main" id="{86F25497-810C-40B7-BBC5-6BE7BC6E7EE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94" name="Text Box 1">
          <a:extLst>
            <a:ext uri="{FF2B5EF4-FFF2-40B4-BE49-F238E27FC236}">
              <a16:creationId xmlns:a16="http://schemas.microsoft.com/office/drawing/2014/main" id="{A60E0EF9-6243-4F7F-B41A-D119D7D7705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95" name="Text Box 1">
          <a:extLst>
            <a:ext uri="{FF2B5EF4-FFF2-40B4-BE49-F238E27FC236}">
              <a16:creationId xmlns:a16="http://schemas.microsoft.com/office/drawing/2014/main" id="{F41197D7-BCD3-455B-89B7-5CB819E1E8A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96" name="Text Box 1">
          <a:extLst>
            <a:ext uri="{FF2B5EF4-FFF2-40B4-BE49-F238E27FC236}">
              <a16:creationId xmlns:a16="http://schemas.microsoft.com/office/drawing/2014/main" id="{F969F209-E9F3-45E4-98C1-BE98551952A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97" name="Text Box 1">
          <a:extLst>
            <a:ext uri="{FF2B5EF4-FFF2-40B4-BE49-F238E27FC236}">
              <a16:creationId xmlns:a16="http://schemas.microsoft.com/office/drawing/2014/main" id="{DD99F8C1-A231-430A-8CEA-B56880D8D45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98" name="Text Box 1">
          <a:extLst>
            <a:ext uri="{FF2B5EF4-FFF2-40B4-BE49-F238E27FC236}">
              <a16:creationId xmlns:a16="http://schemas.microsoft.com/office/drawing/2014/main" id="{5DD5CDCB-0DBA-4BAE-B88C-87D9DAA5E5E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699" name="Text Box 1">
          <a:extLst>
            <a:ext uri="{FF2B5EF4-FFF2-40B4-BE49-F238E27FC236}">
              <a16:creationId xmlns:a16="http://schemas.microsoft.com/office/drawing/2014/main" id="{C520D6E1-68BE-46DF-81D3-3BEAB404840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00" name="Text Box 1">
          <a:extLst>
            <a:ext uri="{FF2B5EF4-FFF2-40B4-BE49-F238E27FC236}">
              <a16:creationId xmlns:a16="http://schemas.microsoft.com/office/drawing/2014/main" id="{3621C2C7-F935-41E6-A9C1-E6483EE41BF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01" name="Text Box 1">
          <a:extLst>
            <a:ext uri="{FF2B5EF4-FFF2-40B4-BE49-F238E27FC236}">
              <a16:creationId xmlns:a16="http://schemas.microsoft.com/office/drawing/2014/main" id="{F38F80EC-56D3-4C07-B831-9F7A6D89317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02" name="Text Box 1">
          <a:extLst>
            <a:ext uri="{FF2B5EF4-FFF2-40B4-BE49-F238E27FC236}">
              <a16:creationId xmlns:a16="http://schemas.microsoft.com/office/drawing/2014/main" id="{88274692-8BA8-4192-94D5-2B97BB2F105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03" name="Text Box 1">
          <a:extLst>
            <a:ext uri="{FF2B5EF4-FFF2-40B4-BE49-F238E27FC236}">
              <a16:creationId xmlns:a16="http://schemas.microsoft.com/office/drawing/2014/main" id="{A7991AA1-ECD9-4D7F-9178-D0B605280E3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04" name="Text Box 1">
          <a:extLst>
            <a:ext uri="{FF2B5EF4-FFF2-40B4-BE49-F238E27FC236}">
              <a16:creationId xmlns:a16="http://schemas.microsoft.com/office/drawing/2014/main" id="{2AED7AFE-AFCF-4D48-B24A-9E937405628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05" name="Text Box 1">
          <a:extLst>
            <a:ext uri="{FF2B5EF4-FFF2-40B4-BE49-F238E27FC236}">
              <a16:creationId xmlns:a16="http://schemas.microsoft.com/office/drawing/2014/main" id="{2DB9F4E8-938D-49D7-B77C-F3BC247D217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06" name="Text Box 1">
          <a:extLst>
            <a:ext uri="{FF2B5EF4-FFF2-40B4-BE49-F238E27FC236}">
              <a16:creationId xmlns:a16="http://schemas.microsoft.com/office/drawing/2014/main" id="{0008C2E7-EAD5-4AA4-A932-4F69FF58101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07" name="Text Box 1">
          <a:extLst>
            <a:ext uri="{FF2B5EF4-FFF2-40B4-BE49-F238E27FC236}">
              <a16:creationId xmlns:a16="http://schemas.microsoft.com/office/drawing/2014/main" id="{5627385E-8612-446A-962E-36071F9E0A4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08" name="Text Box 1">
          <a:extLst>
            <a:ext uri="{FF2B5EF4-FFF2-40B4-BE49-F238E27FC236}">
              <a16:creationId xmlns:a16="http://schemas.microsoft.com/office/drawing/2014/main" id="{DD773374-1791-4CF1-9E85-24994A3CFA7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09" name="Text Box 1">
          <a:extLst>
            <a:ext uri="{FF2B5EF4-FFF2-40B4-BE49-F238E27FC236}">
              <a16:creationId xmlns:a16="http://schemas.microsoft.com/office/drawing/2014/main" id="{8698E73E-C765-4C0D-8273-E901E9D4536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10" name="Text Box 1">
          <a:extLst>
            <a:ext uri="{FF2B5EF4-FFF2-40B4-BE49-F238E27FC236}">
              <a16:creationId xmlns:a16="http://schemas.microsoft.com/office/drawing/2014/main" id="{FF9FEE11-382F-4A38-A62A-746E1562ED7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11" name="Text Box 1">
          <a:extLst>
            <a:ext uri="{FF2B5EF4-FFF2-40B4-BE49-F238E27FC236}">
              <a16:creationId xmlns:a16="http://schemas.microsoft.com/office/drawing/2014/main" id="{69FE3394-708A-4EA2-B2C8-3D11F5193C8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12" name="Text Box 1">
          <a:extLst>
            <a:ext uri="{FF2B5EF4-FFF2-40B4-BE49-F238E27FC236}">
              <a16:creationId xmlns:a16="http://schemas.microsoft.com/office/drawing/2014/main" id="{7F54E959-EBC7-4E26-9133-10FE1CB18B6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13" name="Text Box 1">
          <a:extLst>
            <a:ext uri="{FF2B5EF4-FFF2-40B4-BE49-F238E27FC236}">
              <a16:creationId xmlns:a16="http://schemas.microsoft.com/office/drawing/2014/main" id="{3CEAAEE9-01D5-4603-BA9B-667E419349C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14" name="Text Box 1">
          <a:extLst>
            <a:ext uri="{FF2B5EF4-FFF2-40B4-BE49-F238E27FC236}">
              <a16:creationId xmlns:a16="http://schemas.microsoft.com/office/drawing/2014/main" id="{3E40D3D4-8009-4E0C-9C16-11EF1BD1194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15" name="Text Box 1">
          <a:extLst>
            <a:ext uri="{FF2B5EF4-FFF2-40B4-BE49-F238E27FC236}">
              <a16:creationId xmlns:a16="http://schemas.microsoft.com/office/drawing/2014/main" id="{498CE969-DD87-4F8E-83C7-AB08F0D73FC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16" name="Text Box 1">
          <a:extLst>
            <a:ext uri="{FF2B5EF4-FFF2-40B4-BE49-F238E27FC236}">
              <a16:creationId xmlns:a16="http://schemas.microsoft.com/office/drawing/2014/main" id="{5687BC03-3E04-40BE-83E5-A89371C4CA1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17" name="Text Box 1">
          <a:extLst>
            <a:ext uri="{FF2B5EF4-FFF2-40B4-BE49-F238E27FC236}">
              <a16:creationId xmlns:a16="http://schemas.microsoft.com/office/drawing/2014/main" id="{46C314C5-DDEB-4BCD-B1DC-0140A44BFA9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18" name="Text Box 1">
          <a:extLst>
            <a:ext uri="{FF2B5EF4-FFF2-40B4-BE49-F238E27FC236}">
              <a16:creationId xmlns:a16="http://schemas.microsoft.com/office/drawing/2014/main" id="{D9617857-39DC-4A7A-B848-468E30F5396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19" name="Text Box 1">
          <a:extLst>
            <a:ext uri="{FF2B5EF4-FFF2-40B4-BE49-F238E27FC236}">
              <a16:creationId xmlns:a16="http://schemas.microsoft.com/office/drawing/2014/main" id="{069D61B2-B60F-4CB9-A621-D2634F7C4C3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20" name="Text Box 1">
          <a:extLst>
            <a:ext uri="{FF2B5EF4-FFF2-40B4-BE49-F238E27FC236}">
              <a16:creationId xmlns:a16="http://schemas.microsoft.com/office/drawing/2014/main" id="{444DA613-6503-45FB-9C0C-13D9D5E86F1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21" name="Text Box 1">
          <a:extLst>
            <a:ext uri="{FF2B5EF4-FFF2-40B4-BE49-F238E27FC236}">
              <a16:creationId xmlns:a16="http://schemas.microsoft.com/office/drawing/2014/main" id="{745C21D7-1489-42A8-9893-5CE296B408E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22" name="Text Box 1">
          <a:extLst>
            <a:ext uri="{FF2B5EF4-FFF2-40B4-BE49-F238E27FC236}">
              <a16:creationId xmlns:a16="http://schemas.microsoft.com/office/drawing/2014/main" id="{F4A87341-CC79-46C0-A1F2-BCA09722257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23" name="Text Box 1">
          <a:extLst>
            <a:ext uri="{FF2B5EF4-FFF2-40B4-BE49-F238E27FC236}">
              <a16:creationId xmlns:a16="http://schemas.microsoft.com/office/drawing/2014/main" id="{F976D38A-5EB4-43A4-944A-830D6B48BA0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24" name="Text Box 1">
          <a:extLst>
            <a:ext uri="{FF2B5EF4-FFF2-40B4-BE49-F238E27FC236}">
              <a16:creationId xmlns:a16="http://schemas.microsoft.com/office/drawing/2014/main" id="{BF64FE0B-20F4-49B1-AC72-70A0D383F91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25" name="Text Box 1">
          <a:extLst>
            <a:ext uri="{FF2B5EF4-FFF2-40B4-BE49-F238E27FC236}">
              <a16:creationId xmlns:a16="http://schemas.microsoft.com/office/drawing/2014/main" id="{76814F7E-93E6-4B63-A25F-2AB199EE315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26" name="Text Box 1">
          <a:extLst>
            <a:ext uri="{FF2B5EF4-FFF2-40B4-BE49-F238E27FC236}">
              <a16:creationId xmlns:a16="http://schemas.microsoft.com/office/drawing/2014/main" id="{FA8766DB-1659-4D1D-BF3C-45A9504AB67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27" name="Text Box 1">
          <a:extLst>
            <a:ext uri="{FF2B5EF4-FFF2-40B4-BE49-F238E27FC236}">
              <a16:creationId xmlns:a16="http://schemas.microsoft.com/office/drawing/2014/main" id="{5987F9AC-BEE6-48A3-8E98-6133EF54A4D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28" name="Text Box 1">
          <a:extLst>
            <a:ext uri="{FF2B5EF4-FFF2-40B4-BE49-F238E27FC236}">
              <a16:creationId xmlns:a16="http://schemas.microsoft.com/office/drawing/2014/main" id="{6F5CEF6B-C92D-42FB-985E-F787D8D0753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29" name="Text Box 1">
          <a:extLst>
            <a:ext uri="{FF2B5EF4-FFF2-40B4-BE49-F238E27FC236}">
              <a16:creationId xmlns:a16="http://schemas.microsoft.com/office/drawing/2014/main" id="{7930EF47-086D-469E-91A3-B3131E5A97E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30" name="Text Box 1">
          <a:extLst>
            <a:ext uri="{FF2B5EF4-FFF2-40B4-BE49-F238E27FC236}">
              <a16:creationId xmlns:a16="http://schemas.microsoft.com/office/drawing/2014/main" id="{CBCFDDEA-5EF7-4D02-A8CB-FC0EC7FCF49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31" name="Text Box 1">
          <a:extLst>
            <a:ext uri="{FF2B5EF4-FFF2-40B4-BE49-F238E27FC236}">
              <a16:creationId xmlns:a16="http://schemas.microsoft.com/office/drawing/2014/main" id="{5101FB6B-41A2-4FD0-B261-1AD28B430C6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32" name="Text Box 1">
          <a:extLst>
            <a:ext uri="{FF2B5EF4-FFF2-40B4-BE49-F238E27FC236}">
              <a16:creationId xmlns:a16="http://schemas.microsoft.com/office/drawing/2014/main" id="{27068B73-8BC5-4FD0-BD29-A833963F354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33" name="Text Box 1">
          <a:extLst>
            <a:ext uri="{FF2B5EF4-FFF2-40B4-BE49-F238E27FC236}">
              <a16:creationId xmlns:a16="http://schemas.microsoft.com/office/drawing/2014/main" id="{61EE0490-0EEF-4D45-8958-BE61D36DCB7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34" name="Text Box 1">
          <a:extLst>
            <a:ext uri="{FF2B5EF4-FFF2-40B4-BE49-F238E27FC236}">
              <a16:creationId xmlns:a16="http://schemas.microsoft.com/office/drawing/2014/main" id="{17F46B7E-3F22-41EF-AC6A-146D78DCE95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35" name="Text Box 1">
          <a:extLst>
            <a:ext uri="{FF2B5EF4-FFF2-40B4-BE49-F238E27FC236}">
              <a16:creationId xmlns:a16="http://schemas.microsoft.com/office/drawing/2014/main" id="{24F5CCC1-2902-43EA-9B7F-DAA479B9367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36" name="Text Box 1">
          <a:extLst>
            <a:ext uri="{FF2B5EF4-FFF2-40B4-BE49-F238E27FC236}">
              <a16:creationId xmlns:a16="http://schemas.microsoft.com/office/drawing/2014/main" id="{8CB802AB-3F00-416B-A0EC-900E8A89D1C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37" name="Text Box 1">
          <a:extLst>
            <a:ext uri="{FF2B5EF4-FFF2-40B4-BE49-F238E27FC236}">
              <a16:creationId xmlns:a16="http://schemas.microsoft.com/office/drawing/2014/main" id="{A79A7FEE-7236-462E-9EC0-2D1401A8D11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38" name="Text Box 1">
          <a:extLst>
            <a:ext uri="{FF2B5EF4-FFF2-40B4-BE49-F238E27FC236}">
              <a16:creationId xmlns:a16="http://schemas.microsoft.com/office/drawing/2014/main" id="{5EBA0FFB-331E-4B4D-95F6-FEC6C816456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39" name="Text Box 1">
          <a:extLst>
            <a:ext uri="{FF2B5EF4-FFF2-40B4-BE49-F238E27FC236}">
              <a16:creationId xmlns:a16="http://schemas.microsoft.com/office/drawing/2014/main" id="{BC7CDC96-3B1F-4E6E-B7C6-65B07E5A97F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40" name="Text Box 1">
          <a:extLst>
            <a:ext uri="{FF2B5EF4-FFF2-40B4-BE49-F238E27FC236}">
              <a16:creationId xmlns:a16="http://schemas.microsoft.com/office/drawing/2014/main" id="{C066C92A-AD5A-4EEF-A076-25E048F9549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41" name="Text Box 1">
          <a:extLst>
            <a:ext uri="{FF2B5EF4-FFF2-40B4-BE49-F238E27FC236}">
              <a16:creationId xmlns:a16="http://schemas.microsoft.com/office/drawing/2014/main" id="{C766B3FC-91D9-4428-AB26-BB12DB2F454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42" name="Text Box 1">
          <a:extLst>
            <a:ext uri="{FF2B5EF4-FFF2-40B4-BE49-F238E27FC236}">
              <a16:creationId xmlns:a16="http://schemas.microsoft.com/office/drawing/2014/main" id="{498191E2-6D5E-4F79-8E98-91E3111752D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43" name="Text Box 1">
          <a:extLst>
            <a:ext uri="{FF2B5EF4-FFF2-40B4-BE49-F238E27FC236}">
              <a16:creationId xmlns:a16="http://schemas.microsoft.com/office/drawing/2014/main" id="{5368A6E3-37C2-4216-9D16-A426058E515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44" name="Text Box 1">
          <a:extLst>
            <a:ext uri="{FF2B5EF4-FFF2-40B4-BE49-F238E27FC236}">
              <a16:creationId xmlns:a16="http://schemas.microsoft.com/office/drawing/2014/main" id="{530C4A88-739F-4633-A2A0-809D841E7B8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45" name="Text Box 1">
          <a:extLst>
            <a:ext uri="{FF2B5EF4-FFF2-40B4-BE49-F238E27FC236}">
              <a16:creationId xmlns:a16="http://schemas.microsoft.com/office/drawing/2014/main" id="{E29FEBC3-DBD6-4974-9AB4-CC5A154C644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46" name="Text Box 1">
          <a:extLst>
            <a:ext uri="{FF2B5EF4-FFF2-40B4-BE49-F238E27FC236}">
              <a16:creationId xmlns:a16="http://schemas.microsoft.com/office/drawing/2014/main" id="{CC0285C6-F4D0-47E3-892A-FFDF01474C0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47" name="Text Box 1">
          <a:extLst>
            <a:ext uri="{FF2B5EF4-FFF2-40B4-BE49-F238E27FC236}">
              <a16:creationId xmlns:a16="http://schemas.microsoft.com/office/drawing/2014/main" id="{FA9D187C-1C6D-4D3A-8F2E-74B0F2579AC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48" name="Text Box 1">
          <a:extLst>
            <a:ext uri="{FF2B5EF4-FFF2-40B4-BE49-F238E27FC236}">
              <a16:creationId xmlns:a16="http://schemas.microsoft.com/office/drawing/2014/main" id="{79EE1054-9357-44CC-B0D2-071B087E1F0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49" name="Text Box 1">
          <a:extLst>
            <a:ext uri="{FF2B5EF4-FFF2-40B4-BE49-F238E27FC236}">
              <a16:creationId xmlns:a16="http://schemas.microsoft.com/office/drawing/2014/main" id="{57294F23-941B-4A26-A301-FEF8DF7634D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50" name="Text Box 1">
          <a:extLst>
            <a:ext uri="{FF2B5EF4-FFF2-40B4-BE49-F238E27FC236}">
              <a16:creationId xmlns:a16="http://schemas.microsoft.com/office/drawing/2014/main" id="{42F861E0-3F28-4BE6-8D0A-CF33A84AEE4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51" name="Text Box 1">
          <a:extLst>
            <a:ext uri="{FF2B5EF4-FFF2-40B4-BE49-F238E27FC236}">
              <a16:creationId xmlns:a16="http://schemas.microsoft.com/office/drawing/2014/main" id="{E58D48A5-41E3-4241-B2CA-1E2A3C44685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52" name="Text Box 1">
          <a:extLst>
            <a:ext uri="{FF2B5EF4-FFF2-40B4-BE49-F238E27FC236}">
              <a16:creationId xmlns:a16="http://schemas.microsoft.com/office/drawing/2014/main" id="{DD7C6A99-D00F-4234-97A8-69B1EE0878C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53" name="Text Box 1">
          <a:extLst>
            <a:ext uri="{FF2B5EF4-FFF2-40B4-BE49-F238E27FC236}">
              <a16:creationId xmlns:a16="http://schemas.microsoft.com/office/drawing/2014/main" id="{738ACA1E-0E9F-4F59-A848-30B78B83B3B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54" name="Text Box 1">
          <a:extLst>
            <a:ext uri="{FF2B5EF4-FFF2-40B4-BE49-F238E27FC236}">
              <a16:creationId xmlns:a16="http://schemas.microsoft.com/office/drawing/2014/main" id="{51616DA1-D5A7-4755-A3F0-795E6E6E314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55" name="Text Box 1">
          <a:extLst>
            <a:ext uri="{FF2B5EF4-FFF2-40B4-BE49-F238E27FC236}">
              <a16:creationId xmlns:a16="http://schemas.microsoft.com/office/drawing/2014/main" id="{CEF323A2-AF59-4452-92EC-475B5FAC563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56" name="Text Box 1">
          <a:extLst>
            <a:ext uri="{FF2B5EF4-FFF2-40B4-BE49-F238E27FC236}">
              <a16:creationId xmlns:a16="http://schemas.microsoft.com/office/drawing/2014/main" id="{43C6B25C-0DBF-4CC3-9A71-ECA3D27F838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57" name="Text Box 1">
          <a:extLst>
            <a:ext uri="{FF2B5EF4-FFF2-40B4-BE49-F238E27FC236}">
              <a16:creationId xmlns:a16="http://schemas.microsoft.com/office/drawing/2014/main" id="{325C81D5-4BAE-4CCB-8C91-50A58356EAF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58" name="Text Box 1">
          <a:extLst>
            <a:ext uri="{FF2B5EF4-FFF2-40B4-BE49-F238E27FC236}">
              <a16:creationId xmlns:a16="http://schemas.microsoft.com/office/drawing/2014/main" id="{05E1CCB2-32FC-4322-9502-46BCE6AFB70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59" name="Text Box 1">
          <a:extLst>
            <a:ext uri="{FF2B5EF4-FFF2-40B4-BE49-F238E27FC236}">
              <a16:creationId xmlns:a16="http://schemas.microsoft.com/office/drawing/2014/main" id="{5BB971DE-C67F-48B4-8149-7A16BED57AD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60" name="Text Box 1">
          <a:extLst>
            <a:ext uri="{FF2B5EF4-FFF2-40B4-BE49-F238E27FC236}">
              <a16:creationId xmlns:a16="http://schemas.microsoft.com/office/drawing/2014/main" id="{AB97F34F-1F32-4D14-A8E5-6BFEF64F872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61" name="Text Box 1">
          <a:extLst>
            <a:ext uri="{FF2B5EF4-FFF2-40B4-BE49-F238E27FC236}">
              <a16:creationId xmlns:a16="http://schemas.microsoft.com/office/drawing/2014/main" id="{8832F94F-6BFE-4384-AAE2-25C4663D753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62" name="Text Box 1">
          <a:extLst>
            <a:ext uri="{FF2B5EF4-FFF2-40B4-BE49-F238E27FC236}">
              <a16:creationId xmlns:a16="http://schemas.microsoft.com/office/drawing/2014/main" id="{626EC359-4FA3-43AB-B31B-558AD5C99DC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63" name="Text Box 1">
          <a:extLst>
            <a:ext uri="{FF2B5EF4-FFF2-40B4-BE49-F238E27FC236}">
              <a16:creationId xmlns:a16="http://schemas.microsoft.com/office/drawing/2014/main" id="{E5C89C8F-BB25-4EE8-A95B-7E07E5D4C55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64" name="Text Box 1">
          <a:extLst>
            <a:ext uri="{FF2B5EF4-FFF2-40B4-BE49-F238E27FC236}">
              <a16:creationId xmlns:a16="http://schemas.microsoft.com/office/drawing/2014/main" id="{8B1D2070-F02F-4FDD-95FE-7FFEC0910CC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65" name="Text Box 1">
          <a:extLst>
            <a:ext uri="{FF2B5EF4-FFF2-40B4-BE49-F238E27FC236}">
              <a16:creationId xmlns:a16="http://schemas.microsoft.com/office/drawing/2014/main" id="{5EC685B8-8D3B-477E-8965-391B329FD3F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66" name="Text Box 1">
          <a:extLst>
            <a:ext uri="{FF2B5EF4-FFF2-40B4-BE49-F238E27FC236}">
              <a16:creationId xmlns:a16="http://schemas.microsoft.com/office/drawing/2014/main" id="{CC85CE31-9A3B-4E3D-8C9B-C1F190F5D90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67" name="Text Box 1">
          <a:extLst>
            <a:ext uri="{FF2B5EF4-FFF2-40B4-BE49-F238E27FC236}">
              <a16:creationId xmlns:a16="http://schemas.microsoft.com/office/drawing/2014/main" id="{4D1C00E8-8CAE-4A78-AED6-450087F04BD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68" name="Text Box 1">
          <a:extLst>
            <a:ext uri="{FF2B5EF4-FFF2-40B4-BE49-F238E27FC236}">
              <a16:creationId xmlns:a16="http://schemas.microsoft.com/office/drawing/2014/main" id="{C4666AAC-69D4-4529-ACFC-6FC52D43F70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69" name="Text Box 1">
          <a:extLst>
            <a:ext uri="{FF2B5EF4-FFF2-40B4-BE49-F238E27FC236}">
              <a16:creationId xmlns:a16="http://schemas.microsoft.com/office/drawing/2014/main" id="{18175671-850D-47BF-887D-4B6BA5E88D0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70" name="Text Box 1">
          <a:extLst>
            <a:ext uri="{FF2B5EF4-FFF2-40B4-BE49-F238E27FC236}">
              <a16:creationId xmlns:a16="http://schemas.microsoft.com/office/drawing/2014/main" id="{1ECF66F7-F8C5-4D8C-9C94-9303571043C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71" name="Text Box 1">
          <a:extLst>
            <a:ext uri="{FF2B5EF4-FFF2-40B4-BE49-F238E27FC236}">
              <a16:creationId xmlns:a16="http://schemas.microsoft.com/office/drawing/2014/main" id="{407701A7-54FC-4202-BC93-7F8FE2478D8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72" name="Text Box 1">
          <a:extLst>
            <a:ext uri="{FF2B5EF4-FFF2-40B4-BE49-F238E27FC236}">
              <a16:creationId xmlns:a16="http://schemas.microsoft.com/office/drawing/2014/main" id="{9814B7CB-8668-419C-80BD-5AC4805FBD4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73" name="Text Box 1">
          <a:extLst>
            <a:ext uri="{FF2B5EF4-FFF2-40B4-BE49-F238E27FC236}">
              <a16:creationId xmlns:a16="http://schemas.microsoft.com/office/drawing/2014/main" id="{9911DD4C-B2FC-4798-9BB9-1E7DEF44C21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74" name="Text Box 1">
          <a:extLst>
            <a:ext uri="{FF2B5EF4-FFF2-40B4-BE49-F238E27FC236}">
              <a16:creationId xmlns:a16="http://schemas.microsoft.com/office/drawing/2014/main" id="{FBBB7EEB-1A2D-4107-865D-39F1E7F04F6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75" name="Text Box 1">
          <a:extLst>
            <a:ext uri="{FF2B5EF4-FFF2-40B4-BE49-F238E27FC236}">
              <a16:creationId xmlns:a16="http://schemas.microsoft.com/office/drawing/2014/main" id="{78D7791C-0EA2-42EA-97C6-041C803E66E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76" name="Text Box 1">
          <a:extLst>
            <a:ext uri="{FF2B5EF4-FFF2-40B4-BE49-F238E27FC236}">
              <a16:creationId xmlns:a16="http://schemas.microsoft.com/office/drawing/2014/main" id="{F9E552DD-15DA-42A3-9D2D-C1D10972220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77" name="Text Box 1">
          <a:extLst>
            <a:ext uri="{FF2B5EF4-FFF2-40B4-BE49-F238E27FC236}">
              <a16:creationId xmlns:a16="http://schemas.microsoft.com/office/drawing/2014/main" id="{F0220AAD-A46E-4FB2-A125-01781925BA1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78" name="Text Box 1">
          <a:extLst>
            <a:ext uri="{FF2B5EF4-FFF2-40B4-BE49-F238E27FC236}">
              <a16:creationId xmlns:a16="http://schemas.microsoft.com/office/drawing/2014/main" id="{233D9503-1E47-4A2D-BE3B-2BB67887469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79" name="Text Box 1">
          <a:extLst>
            <a:ext uri="{FF2B5EF4-FFF2-40B4-BE49-F238E27FC236}">
              <a16:creationId xmlns:a16="http://schemas.microsoft.com/office/drawing/2014/main" id="{AA98BCE7-8696-433E-89A1-F28C1B37D24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80" name="Text Box 1">
          <a:extLst>
            <a:ext uri="{FF2B5EF4-FFF2-40B4-BE49-F238E27FC236}">
              <a16:creationId xmlns:a16="http://schemas.microsoft.com/office/drawing/2014/main" id="{29AC2561-93AC-499E-8EA9-B73224D6A74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81" name="Text Box 1">
          <a:extLst>
            <a:ext uri="{FF2B5EF4-FFF2-40B4-BE49-F238E27FC236}">
              <a16:creationId xmlns:a16="http://schemas.microsoft.com/office/drawing/2014/main" id="{728BE8A2-241F-4E46-991D-988D9E318B3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82" name="Text Box 1">
          <a:extLst>
            <a:ext uri="{FF2B5EF4-FFF2-40B4-BE49-F238E27FC236}">
              <a16:creationId xmlns:a16="http://schemas.microsoft.com/office/drawing/2014/main" id="{4525828E-DB1E-40B9-B9A9-D4594F8B619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83" name="Text Box 1">
          <a:extLst>
            <a:ext uri="{FF2B5EF4-FFF2-40B4-BE49-F238E27FC236}">
              <a16:creationId xmlns:a16="http://schemas.microsoft.com/office/drawing/2014/main" id="{1AF405B4-8C48-440B-B0D1-0F25215E57A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84" name="Text Box 1">
          <a:extLst>
            <a:ext uri="{FF2B5EF4-FFF2-40B4-BE49-F238E27FC236}">
              <a16:creationId xmlns:a16="http://schemas.microsoft.com/office/drawing/2014/main" id="{843196ED-CA47-4CF2-A1D4-1C5309D5EBB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85" name="Text Box 1">
          <a:extLst>
            <a:ext uri="{FF2B5EF4-FFF2-40B4-BE49-F238E27FC236}">
              <a16:creationId xmlns:a16="http://schemas.microsoft.com/office/drawing/2014/main" id="{5DD08076-F403-4260-9D16-6CB77AD5A16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86" name="Text Box 1">
          <a:extLst>
            <a:ext uri="{FF2B5EF4-FFF2-40B4-BE49-F238E27FC236}">
              <a16:creationId xmlns:a16="http://schemas.microsoft.com/office/drawing/2014/main" id="{1ABA7E1F-8CCC-4491-BC40-81C1AB7BF6A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87" name="Text Box 1">
          <a:extLst>
            <a:ext uri="{FF2B5EF4-FFF2-40B4-BE49-F238E27FC236}">
              <a16:creationId xmlns:a16="http://schemas.microsoft.com/office/drawing/2014/main" id="{38517B4A-F3BE-4C97-8E9F-99F73BBD721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88" name="Text Box 1">
          <a:extLst>
            <a:ext uri="{FF2B5EF4-FFF2-40B4-BE49-F238E27FC236}">
              <a16:creationId xmlns:a16="http://schemas.microsoft.com/office/drawing/2014/main" id="{8567E984-0C9C-4347-80E6-1B66A85CD5B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89" name="Text Box 1">
          <a:extLst>
            <a:ext uri="{FF2B5EF4-FFF2-40B4-BE49-F238E27FC236}">
              <a16:creationId xmlns:a16="http://schemas.microsoft.com/office/drawing/2014/main" id="{2DD22A2F-7BA4-40C8-8B34-392CA633B06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90" name="Text Box 1">
          <a:extLst>
            <a:ext uri="{FF2B5EF4-FFF2-40B4-BE49-F238E27FC236}">
              <a16:creationId xmlns:a16="http://schemas.microsoft.com/office/drawing/2014/main" id="{BADD1450-FD4A-493F-8A29-EEA7AE4E981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91" name="Text Box 1">
          <a:extLst>
            <a:ext uri="{FF2B5EF4-FFF2-40B4-BE49-F238E27FC236}">
              <a16:creationId xmlns:a16="http://schemas.microsoft.com/office/drawing/2014/main" id="{50556EE7-B2A5-4FC1-9969-8C261002B4A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92" name="Text Box 1">
          <a:extLst>
            <a:ext uri="{FF2B5EF4-FFF2-40B4-BE49-F238E27FC236}">
              <a16:creationId xmlns:a16="http://schemas.microsoft.com/office/drawing/2014/main" id="{4F6E501E-AAE6-499F-9D9D-359683E1649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93" name="Text Box 1">
          <a:extLst>
            <a:ext uri="{FF2B5EF4-FFF2-40B4-BE49-F238E27FC236}">
              <a16:creationId xmlns:a16="http://schemas.microsoft.com/office/drawing/2014/main" id="{05723FBD-E15A-4491-9131-D98AFA6D9CD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94" name="Text Box 1">
          <a:extLst>
            <a:ext uri="{FF2B5EF4-FFF2-40B4-BE49-F238E27FC236}">
              <a16:creationId xmlns:a16="http://schemas.microsoft.com/office/drawing/2014/main" id="{A0FE0196-7D0F-497F-B854-5284FEE1800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95" name="Text Box 1">
          <a:extLst>
            <a:ext uri="{FF2B5EF4-FFF2-40B4-BE49-F238E27FC236}">
              <a16:creationId xmlns:a16="http://schemas.microsoft.com/office/drawing/2014/main" id="{F567008B-8B73-42E5-A77A-25F1602E8E7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96" name="Text Box 1">
          <a:extLst>
            <a:ext uri="{FF2B5EF4-FFF2-40B4-BE49-F238E27FC236}">
              <a16:creationId xmlns:a16="http://schemas.microsoft.com/office/drawing/2014/main" id="{3E94EB5C-BFBC-40FE-AD6A-F5B463E37B0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97" name="Text Box 1">
          <a:extLst>
            <a:ext uri="{FF2B5EF4-FFF2-40B4-BE49-F238E27FC236}">
              <a16:creationId xmlns:a16="http://schemas.microsoft.com/office/drawing/2014/main" id="{66B4B139-59C8-4313-A523-03CEB5E0438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98" name="Text Box 1">
          <a:extLst>
            <a:ext uri="{FF2B5EF4-FFF2-40B4-BE49-F238E27FC236}">
              <a16:creationId xmlns:a16="http://schemas.microsoft.com/office/drawing/2014/main" id="{D75D89BC-EE23-4F09-9F6E-9DC91A9B605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799" name="Text Box 1">
          <a:extLst>
            <a:ext uri="{FF2B5EF4-FFF2-40B4-BE49-F238E27FC236}">
              <a16:creationId xmlns:a16="http://schemas.microsoft.com/office/drawing/2014/main" id="{6410BCAF-696E-4C54-BAF4-BDDC8466A68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00" name="Text Box 1">
          <a:extLst>
            <a:ext uri="{FF2B5EF4-FFF2-40B4-BE49-F238E27FC236}">
              <a16:creationId xmlns:a16="http://schemas.microsoft.com/office/drawing/2014/main" id="{CBBD9316-73C7-4420-A012-21E09F869E4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01" name="Text Box 1">
          <a:extLst>
            <a:ext uri="{FF2B5EF4-FFF2-40B4-BE49-F238E27FC236}">
              <a16:creationId xmlns:a16="http://schemas.microsoft.com/office/drawing/2014/main" id="{9ABCABE7-E8DD-4772-9F24-226F37429EB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02" name="Text Box 1">
          <a:extLst>
            <a:ext uri="{FF2B5EF4-FFF2-40B4-BE49-F238E27FC236}">
              <a16:creationId xmlns:a16="http://schemas.microsoft.com/office/drawing/2014/main" id="{D4D0B286-020B-4FE2-8042-F031472A35A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03" name="Text Box 1">
          <a:extLst>
            <a:ext uri="{FF2B5EF4-FFF2-40B4-BE49-F238E27FC236}">
              <a16:creationId xmlns:a16="http://schemas.microsoft.com/office/drawing/2014/main" id="{C4DB9759-4B61-4234-83E9-6E1D313338F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04" name="Text Box 1">
          <a:extLst>
            <a:ext uri="{FF2B5EF4-FFF2-40B4-BE49-F238E27FC236}">
              <a16:creationId xmlns:a16="http://schemas.microsoft.com/office/drawing/2014/main" id="{90CAA696-4741-419B-A361-88A10C11B38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05" name="Text Box 1">
          <a:extLst>
            <a:ext uri="{FF2B5EF4-FFF2-40B4-BE49-F238E27FC236}">
              <a16:creationId xmlns:a16="http://schemas.microsoft.com/office/drawing/2014/main" id="{341DC10F-781D-4579-A300-AA8CFAB0F81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06" name="Text Box 1">
          <a:extLst>
            <a:ext uri="{FF2B5EF4-FFF2-40B4-BE49-F238E27FC236}">
              <a16:creationId xmlns:a16="http://schemas.microsoft.com/office/drawing/2014/main" id="{A0BA39C6-1D4A-4287-BCBC-0415CE44B8F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07" name="Text Box 1">
          <a:extLst>
            <a:ext uri="{FF2B5EF4-FFF2-40B4-BE49-F238E27FC236}">
              <a16:creationId xmlns:a16="http://schemas.microsoft.com/office/drawing/2014/main" id="{D60D1B0E-142E-48E6-AB1D-44EB96FB9DC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08" name="Text Box 1">
          <a:extLst>
            <a:ext uri="{FF2B5EF4-FFF2-40B4-BE49-F238E27FC236}">
              <a16:creationId xmlns:a16="http://schemas.microsoft.com/office/drawing/2014/main" id="{1BC2BB71-E343-49E0-8993-23AB603803C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09" name="Text Box 1">
          <a:extLst>
            <a:ext uri="{FF2B5EF4-FFF2-40B4-BE49-F238E27FC236}">
              <a16:creationId xmlns:a16="http://schemas.microsoft.com/office/drawing/2014/main" id="{842DC23E-8875-412D-A36B-3159A701389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10" name="Text Box 1">
          <a:extLst>
            <a:ext uri="{FF2B5EF4-FFF2-40B4-BE49-F238E27FC236}">
              <a16:creationId xmlns:a16="http://schemas.microsoft.com/office/drawing/2014/main" id="{679B1B4E-050C-417F-9219-9771FC7F246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11" name="Text Box 1">
          <a:extLst>
            <a:ext uri="{FF2B5EF4-FFF2-40B4-BE49-F238E27FC236}">
              <a16:creationId xmlns:a16="http://schemas.microsoft.com/office/drawing/2014/main" id="{77D299AE-8A40-4E26-A460-86FB3656997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12" name="Text Box 1">
          <a:extLst>
            <a:ext uri="{FF2B5EF4-FFF2-40B4-BE49-F238E27FC236}">
              <a16:creationId xmlns:a16="http://schemas.microsoft.com/office/drawing/2014/main" id="{09E06341-1F90-4FF8-A994-F2F46E86FD3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13" name="Text Box 1">
          <a:extLst>
            <a:ext uri="{FF2B5EF4-FFF2-40B4-BE49-F238E27FC236}">
              <a16:creationId xmlns:a16="http://schemas.microsoft.com/office/drawing/2014/main" id="{4D0F1A1C-1A54-4319-9622-2CE624DEE54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14" name="Text Box 1">
          <a:extLst>
            <a:ext uri="{FF2B5EF4-FFF2-40B4-BE49-F238E27FC236}">
              <a16:creationId xmlns:a16="http://schemas.microsoft.com/office/drawing/2014/main" id="{CA345010-6CAC-4F01-A8B5-A807D061EDD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15" name="Text Box 1">
          <a:extLst>
            <a:ext uri="{FF2B5EF4-FFF2-40B4-BE49-F238E27FC236}">
              <a16:creationId xmlns:a16="http://schemas.microsoft.com/office/drawing/2014/main" id="{15D82BB4-8AAC-4072-97B0-67AEC198A85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16" name="Text Box 1">
          <a:extLst>
            <a:ext uri="{FF2B5EF4-FFF2-40B4-BE49-F238E27FC236}">
              <a16:creationId xmlns:a16="http://schemas.microsoft.com/office/drawing/2014/main" id="{EE2FFBDB-62B0-4B74-9986-B96AC854F1D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17" name="Text Box 1">
          <a:extLst>
            <a:ext uri="{FF2B5EF4-FFF2-40B4-BE49-F238E27FC236}">
              <a16:creationId xmlns:a16="http://schemas.microsoft.com/office/drawing/2014/main" id="{4E191968-8ACC-49B5-814E-547D48B927C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18" name="Text Box 1">
          <a:extLst>
            <a:ext uri="{FF2B5EF4-FFF2-40B4-BE49-F238E27FC236}">
              <a16:creationId xmlns:a16="http://schemas.microsoft.com/office/drawing/2014/main" id="{E88F4056-AC17-4A79-B6E7-866C26A18AF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19" name="Text Box 1">
          <a:extLst>
            <a:ext uri="{FF2B5EF4-FFF2-40B4-BE49-F238E27FC236}">
              <a16:creationId xmlns:a16="http://schemas.microsoft.com/office/drawing/2014/main" id="{AE97B1E2-4696-4386-A012-D11D7E4DB73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20" name="Text Box 1">
          <a:extLst>
            <a:ext uri="{FF2B5EF4-FFF2-40B4-BE49-F238E27FC236}">
              <a16:creationId xmlns:a16="http://schemas.microsoft.com/office/drawing/2014/main" id="{C46E2AA5-0228-4F91-9F8E-895D6D6C45E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21" name="Text Box 1">
          <a:extLst>
            <a:ext uri="{FF2B5EF4-FFF2-40B4-BE49-F238E27FC236}">
              <a16:creationId xmlns:a16="http://schemas.microsoft.com/office/drawing/2014/main" id="{0BA054E6-84C8-4F12-B332-0A0807017E3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22" name="Text Box 1">
          <a:extLst>
            <a:ext uri="{FF2B5EF4-FFF2-40B4-BE49-F238E27FC236}">
              <a16:creationId xmlns:a16="http://schemas.microsoft.com/office/drawing/2014/main" id="{A421F505-C5AB-48A1-93FC-9B9E4CA6453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23" name="Text Box 1">
          <a:extLst>
            <a:ext uri="{FF2B5EF4-FFF2-40B4-BE49-F238E27FC236}">
              <a16:creationId xmlns:a16="http://schemas.microsoft.com/office/drawing/2014/main" id="{5E14BD01-FC79-4BEB-A9C9-94B25687474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24" name="Text Box 1">
          <a:extLst>
            <a:ext uri="{FF2B5EF4-FFF2-40B4-BE49-F238E27FC236}">
              <a16:creationId xmlns:a16="http://schemas.microsoft.com/office/drawing/2014/main" id="{92C0BA60-D275-4726-BCE3-C7DC3E4F3CF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25" name="Text Box 1">
          <a:extLst>
            <a:ext uri="{FF2B5EF4-FFF2-40B4-BE49-F238E27FC236}">
              <a16:creationId xmlns:a16="http://schemas.microsoft.com/office/drawing/2014/main" id="{1F0299E1-AFDF-4930-ABC9-F4C234CF82A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26" name="Text Box 1">
          <a:extLst>
            <a:ext uri="{FF2B5EF4-FFF2-40B4-BE49-F238E27FC236}">
              <a16:creationId xmlns:a16="http://schemas.microsoft.com/office/drawing/2014/main" id="{69BF97DE-C274-4EE7-8715-910F4F3D9D7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27" name="Text Box 1">
          <a:extLst>
            <a:ext uri="{FF2B5EF4-FFF2-40B4-BE49-F238E27FC236}">
              <a16:creationId xmlns:a16="http://schemas.microsoft.com/office/drawing/2014/main" id="{A80956F4-DB84-4584-B79D-79D9DFA6D89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28" name="Text Box 1">
          <a:extLst>
            <a:ext uri="{FF2B5EF4-FFF2-40B4-BE49-F238E27FC236}">
              <a16:creationId xmlns:a16="http://schemas.microsoft.com/office/drawing/2014/main" id="{28C2215C-5310-4263-8B42-159CD3D5F71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29" name="Text Box 1">
          <a:extLst>
            <a:ext uri="{FF2B5EF4-FFF2-40B4-BE49-F238E27FC236}">
              <a16:creationId xmlns:a16="http://schemas.microsoft.com/office/drawing/2014/main" id="{05CCC916-BEC7-4BF6-B69D-65F3AA59868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30" name="Text Box 1">
          <a:extLst>
            <a:ext uri="{FF2B5EF4-FFF2-40B4-BE49-F238E27FC236}">
              <a16:creationId xmlns:a16="http://schemas.microsoft.com/office/drawing/2014/main" id="{970E0B6C-75FC-4762-962A-3B148D76589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31" name="Text Box 1">
          <a:extLst>
            <a:ext uri="{FF2B5EF4-FFF2-40B4-BE49-F238E27FC236}">
              <a16:creationId xmlns:a16="http://schemas.microsoft.com/office/drawing/2014/main" id="{A3CD0F3B-5CA8-423E-B67E-7D1D98DFB30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32" name="Text Box 1">
          <a:extLst>
            <a:ext uri="{FF2B5EF4-FFF2-40B4-BE49-F238E27FC236}">
              <a16:creationId xmlns:a16="http://schemas.microsoft.com/office/drawing/2014/main" id="{E98D536B-08FF-4BAE-BBB3-F056FD1BD3E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33" name="Text Box 1">
          <a:extLst>
            <a:ext uri="{FF2B5EF4-FFF2-40B4-BE49-F238E27FC236}">
              <a16:creationId xmlns:a16="http://schemas.microsoft.com/office/drawing/2014/main" id="{82997A4A-2F63-4139-A4CD-95FF0E41B85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34" name="Text Box 1">
          <a:extLst>
            <a:ext uri="{FF2B5EF4-FFF2-40B4-BE49-F238E27FC236}">
              <a16:creationId xmlns:a16="http://schemas.microsoft.com/office/drawing/2014/main" id="{73F2037D-2298-4344-BAA9-F675E04D6BF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35" name="Text Box 1">
          <a:extLst>
            <a:ext uri="{FF2B5EF4-FFF2-40B4-BE49-F238E27FC236}">
              <a16:creationId xmlns:a16="http://schemas.microsoft.com/office/drawing/2014/main" id="{09735B13-D862-4976-B675-B1A1C710704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36" name="Text Box 1">
          <a:extLst>
            <a:ext uri="{FF2B5EF4-FFF2-40B4-BE49-F238E27FC236}">
              <a16:creationId xmlns:a16="http://schemas.microsoft.com/office/drawing/2014/main" id="{009CD654-4D13-4CBE-83F5-3B27B5E5C3B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37" name="Text Box 1">
          <a:extLst>
            <a:ext uri="{FF2B5EF4-FFF2-40B4-BE49-F238E27FC236}">
              <a16:creationId xmlns:a16="http://schemas.microsoft.com/office/drawing/2014/main" id="{F67D0927-C0E1-4516-8504-6AE253F1D34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38" name="Text Box 1">
          <a:extLst>
            <a:ext uri="{FF2B5EF4-FFF2-40B4-BE49-F238E27FC236}">
              <a16:creationId xmlns:a16="http://schemas.microsoft.com/office/drawing/2014/main" id="{554082A3-7790-420F-A31F-75B09D02CA6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39" name="Text Box 1">
          <a:extLst>
            <a:ext uri="{FF2B5EF4-FFF2-40B4-BE49-F238E27FC236}">
              <a16:creationId xmlns:a16="http://schemas.microsoft.com/office/drawing/2014/main" id="{02A16AED-2780-43BF-A39E-F081EC7641A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40" name="Text Box 1">
          <a:extLst>
            <a:ext uri="{FF2B5EF4-FFF2-40B4-BE49-F238E27FC236}">
              <a16:creationId xmlns:a16="http://schemas.microsoft.com/office/drawing/2014/main" id="{BBDFA148-8303-4B8C-B435-E71A99AA962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41" name="Text Box 1">
          <a:extLst>
            <a:ext uri="{FF2B5EF4-FFF2-40B4-BE49-F238E27FC236}">
              <a16:creationId xmlns:a16="http://schemas.microsoft.com/office/drawing/2014/main" id="{CE5F0898-BB91-467A-B9C7-9C76C370C47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42" name="Text Box 1">
          <a:extLst>
            <a:ext uri="{FF2B5EF4-FFF2-40B4-BE49-F238E27FC236}">
              <a16:creationId xmlns:a16="http://schemas.microsoft.com/office/drawing/2014/main" id="{0AE5F303-628F-45E6-A849-409E3AC059F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43" name="Text Box 1">
          <a:extLst>
            <a:ext uri="{FF2B5EF4-FFF2-40B4-BE49-F238E27FC236}">
              <a16:creationId xmlns:a16="http://schemas.microsoft.com/office/drawing/2014/main" id="{42A2DE93-83B1-4417-BB18-B1B6CD54065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44" name="Text Box 1">
          <a:extLst>
            <a:ext uri="{FF2B5EF4-FFF2-40B4-BE49-F238E27FC236}">
              <a16:creationId xmlns:a16="http://schemas.microsoft.com/office/drawing/2014/main" id="{C975EB4F-200F-4C95-AB18-2316EFF9631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45" name="Text Box 1">
          <a:extLst>
            <a:ext uri="{FF2B5EF4-FFF2-40B4-BE49-F238E27FC236}">
              <a16:creationId xmlns:a16="http://schemas.microsoft.com/office/drawing/2014/main" id="{1C0829F8-77D9-4302-AA6B-9805BF2CC0F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46" name="Text Box 1">
          <a:extLst>
            <a:ext uri="{FF2B5EF4-FFF2-40B4-BE49-F238E27FC236}">
              <a16:creationId xmlns:a16="http://schemas.microsoft.com/office/drawing/2014/main" id="{B8A938C8-F3DF-4E61-A437-4BBC38880DC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47" name="Text Box 1">
          <a:extLst>
            <a:ext uri="{FF2B5EF4-FFF2-40B4-BE49-F238E27FC236}">
              <a16:creationId xmlns:a16="http://schemas.microsoft.com/office/drawing/2014/main" id="{59B2212F-ACF4-42C3-BBFC-ECF9C19011D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48" name="Text Box 1">
          <a:extLst>
            <a:ext uri="{FF2B5EF4-FFF2-40B4-BE49-F238E27FC236}">
              <a16:creationId xmlns:a16="http://schemas.microsoft.com/office/drawing/2014/main" id="{492F4592-94C2-4E50-927A-3DD1C4F402A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49" name="Text Box 1">
          <a:extLst>
            <a:ext uri="{FF2B5EF4-FFF2-40B4-BE49-F238E27FC236}">
              <a16:creationId xmlns:a16="http://schemas.microsoft.com/office/drawing/2014/main" id="{B7F0ABFD-584A-4C7E-9A04-B56B80F97D8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50" name="Text Box 1">
          <a:extLst>
            <a:ext uri="{FF2B5EF4-FFF2-40B4-BE49-F238E27FC236}">
              <a16:creationId xmlns:a16="http://schemas.microsoft.com/office/drawing/2014/main" id="{B5AC4ECD-CB31-4849-A967-E8647188D4C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51" name="Text Box 1">
          <a:extLst>
            <a:ext uri="{FF2B5EF4-FFF2-40B4-BE49-F238E27FC236}">
              <a16:creationId xmlns:a16="http://schemas.microsoft.com/office/drawing/2014/main" id="{436AD8E1-8DAE-450B-B9E6-AC0B3EA5B2A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52" name="Text Box 1">
          <a:extLst>
            <a:ext uri="{FF2B5EF4-FFF2-40B4-BE49-F238E27FC236}">
              <a16:creationId xmlns:a16="http://schemas.microsoft.com/office/drawing/2014/main" id="{0B328CD6-C178-435B-BDCA-3D62F2B3219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53" name="Text Box 1">
          <a:extLst>
            <a:ext uri="{FF2B5EF4-FFF2-40B4-BE49-F238E27FC236}">
              <a16:creationId xmlns:a16="http://schemas.microsoft.com/office/drawing/2014/main" id="{8EA9CE2E-308B-41A4-A1D9-ED82D7553B3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54" name="Text Box 1">
          <a:extLst>
            <a:ext uri="{FF2B5EF4-FFF2-40B4-BE49-F238E27FC236}">
              <a16:creationId xmlns:a16="http://schemas.microsoft.com/office/drawing/2014/main" id="{545B9CC5-ECF8-4837-ACE8-F77FE3E7F72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55" name="Text Box 1">
          <a:extLst>
            <a:ext uri="{FF2B5EF4-FFF2-40B4-BE49-F238E27FC236}">
              <a16:creationId xmlns:a16="http://schemas.microsoft.com/office/drawing/2014/main" id="{2598A629-B1D5-470D-8863-E53A8472E1A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56" name="Text Box 1">
          <a:extLst>
            <a:ext uri="{FF2B5EF4-FFF2-40B4-BE49-F238E27FC236}">
              <a16:creationId xmlns:a16="http://schemas.microsoft.com/office/drawing/2014/main" id="{A4F673AE-CF55-4168-8F8B-6D07CB808C9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57" name="Text Box 1">
          <a:extLst>
            <a:ext uri="{FF2B5EF4-FFF2-40B4-BE49-F238E27FC236}">
              <a16:creationId xmlns:a16="http://schemas.microsoft.com/office/drawing/2014/main" id="{01EAB031-2F89-4494-9402-6E5BF42920F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58" name="Text Box 1">
          <a:extLst>
            <a:ext uri="{FF2B5EF4-FFF2-40B4-BE49-F238E27FC236}">
              <a16:creationId xmlns:a16="http://schemas.microsoft.com/office/drawing/2014/main" id="{BCDA5520-8B00-439F-9C77-0925FB04FFE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59" name="Text Box 1">
          <a:extLst>
            <a:ext uri="{FF2B5EF4-FFF2-40B4-BE49-F238E27FC236}">
              <a16:creationId xmlns:a16="http://schemas.microsoft.com/office/drawing/2014/main" id="{F1872CB6-D769-4826-BD21-89C9EFB48E6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60" name="Text Box 1">
          <a:extLst>
            <a:ext uri="{FF2B5EF4-FFF2-40B4-BE49-F238E27FC236}">
              <a16:creationId xmlns:a16="http://schemas.microsoft.com/office/drawing/2014/main" id="{4F75E54A-D889-4946-83A3-6098F53A140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61" name="Text Box 1">
          <a:extLst>
            <a:ext uri="{FF2B5EF4-FFF2-40B4-BE49-F238E27FC236}">
              <a16:creationId xmlns:a16="http://schemas.microsoft.com/office/drawing/2014/main" id="{F56D65A7-69D1-4603-B8E2-8947F1BC69C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62" name="Text Box 1">
          <a:extLst>
            <a:ext uri="{FF2B5EF4-FFF2-40B4-BE49-F238E27FC236}">
              <a16:creationId xmlns:a16="http://schemas.microsoft.com/office/drawing/2014/main" id="{85AAAAFD-0CBD-42A3-A417-9F403D94E60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63" name="Text Box 1">
          <a:extLst>
            <a:ext uri="{FF2B5EF4-FFF2-40B4-BE49-F238E27FC236}">
              <a16:creationId xmlns:a16="http://schemas.microsoft.com/office/drawing/2014/main" id="{A3604125-D973-45B9-9956-E743F7152CF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64" name="Text Box 1">
          <a:extLst>
            <a:ext uri="{FF2B5EF4-FFF2-40B4-BE49-F238E27FC236}">
              <a16:creationId xmlns:a16="http://schemas.microsoft.com/office/drawing/2014/main" id="{0FB1E1C0-A0FC-4DD9-AD4E-5955689D5C2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65" name="Text Box 1">
          <a:extLst>
            <a:ext uri="{FF2B5EF4-FFF2-40B4-BE49-F238E27FC236}">
              <a16:creationId xmlns:a16="http://schemas.microsoft.com/office/drawing/2014/main" id="{6026463F-B3A9-43B7-A06C-96B875D9C49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66" name="Text Box 1">
          <a:extLst>
            <a:ext uri="{FF2B5EF4-FFF2-40B4-BE49-F238E27FC236}">
              <a16:creationId xmlns:a16="http://schemas.microsoft.com/office/drawing/2014/main" id="{79CD416E-E2B9-440E-BC09-6F46E9DCFD0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67" name="Text Box 1">
          <a:extLst>
            <a:ext uri="{FF2B5EF4-FFF2-40B4-BE49-F238E27FC236}">
              <a16:creationId xmlns:a16="http://schemas.microsoft.com/office/drawing/2014/main" id="{9FA109D2-2F81-491A-8879-5734F9CEBEA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68" name="Text Box 1">
          <a:extLst>
            <a:ext uri="{FF2B5EF4-FFF2-40B4-BE49-F238E27FC236}">
              <a16:creationId xmlns:a16="http://schemas.microsoft.com/office/drawing/2014/main" id="{BEB95599-2737-40EF-8914-B455F026E17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69" name="Text Box 1">
          <a:extLst>
            <a:ext uri="{FF2B5EF4-FFF2-40B4-BE49-F238E27FC236}">
              <a16:creationId xmlns:a16="http://schemas.microsoft.com/office/drawing/2014/main" id="{FABB7265-F9FE-4CD7-AFD9-21B19F971AA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70" name="Text Box 1">
          <a:extLst>
            <a:ext uri="{FF2B5EF4-FFF2-40B4-BE49-F238E27FC236}">
              <a16:creationId xmlns:a16="http://schemas.microsoft.com/office/drawing/2014/main" id="{9926FE2B-025A-48AB-A7A0-FFCFBCEFE4C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71" name="Text Box 1">
          <a:extLst>
            <a:ext uri="{FF2B5EF4-FFF2-40B4-BE49-F238E27FC236}">
              <a16:creationId xmlns:a16="http://schemas.microsoft.com/office/drawing/2014/main" id="{045449CF-FF8F-4B92-A542-72A3A974407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72" name="Text Box 1">
          <a:extLst>
            <a:ext uri="{FF2B5EF4-FFF2-40B4-BE49-F238E27FC236}">
              <a16:creationId xmlns:a16="http://schemas.microsoft.com/office/drawing/2014/main" id="{AFFB5382-EE6A-4041-BE41-6D8176B0973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73" name="Text Box 1">
          <a:extLst>
            <a:ext uri="{FF2B5EF4-FFF2-40B4-BE49-F238E27FC236}">
              <a16:creationId xmlns:a16="http://schemas.microsoft.com/office/drawing/2014/main" id="{0E4656C2-77FC-41E7-AD40-4ECF0C006F9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74" name="Text Box 1">
          <a:extLst>
            <a:ext uri="{FF2B5EF4-FFF2-40B4-BE49-F238E27FC236}">
              <a16:creationId xmlns:a16="http://schemas.microsoft.com/office/drawing/2014/main" id="{A9339DA3-5236-4A61-AF73-3BDF0C78A43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75" name="Text Box 1">
          <a:extLst>
            <a:ext uri="{FF2B5EF4-FFF2-40B4-BE49-F238E27FC236}">
              <a16:creationId xmlns:a16="http://schemas.microsoft.com/office/drawing/2014/main" id="{ECE08BC4-C886-468F-8D9B-839DFAF642E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76" name="Text Box 1">
          <a:extLst>
            <a:ext uri="{FF2B5EF4-FFF2-40B4-BE49-F238E27FC236}">
              <a16:creationId xmlns:a16="http://schemas.microsoft.com/office/drawing/2014/main" id="{09D74B5D-278E-4493-8BD7-73129E8B22B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77" name="Text Box 1">
          <a:extLst>
            <a:ext uri="{FF2B5EF4-FFF2-40B4-BE49-F238E27FC236}">
              <a16:creationId xmlns:a16="http://schemas.microsoft.com/office/drawing/2014/main" id="{7E6A5870-954F-429A-B016-EDF68808B5B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78" name="Text Box 1">
          <a:extLst>
            <a:ext uri="{FF2B5EF4-FFF2-40B4-BE49-F238E27FC236}">
              <a16:creationId xmlns:a16="http://schemas.microsoft.com/office/drawing/2014/main" id="{16C51ACF-87D3-4BBE-9E29-4148EEB808E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79" name="Text Box 1">
          <a:extLst>
            <a:ext uri="{FF2B5EF4-FFF2-40B4-BE49-F238E27FC236}">
              <a16:creationId xmlns:a16="http://schemas.microsoft.com/office/drawing/2014/main" id="{F3BD29D9-6248-4816-BBD6-0DCED144336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80" name="Text Box 1">
          <a:extLst>
            <a:ext uri="{FF2B5EF4-FFF2-40B4-BE49-F238E27FC236}">
              <a16:creationId xmlns:a16="http://schemas.microsoft.com/office/drawing/2014/main" id="{0AA811C7-3668-4967-9068-5AE8EFC8D1C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81" name="Text Box 1">
          <a:extLst>
            <a:ext uri="{FF2B5EF4-FFF2-40B4-BE49-F238E27FC236}">
              <a16:creationId xmlns:a16="http://schemas.microsoft.com/office/drawing/2014/main" id="{C5E9B734-1984-4847-9960-9C08D678E0B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82" name="Text Box 1">
          <a:extLst>
            <a:ext uri="{FF2B5EF4-FFF2-40B4-BE49-F238E27FC236}">
              <a16:creationId xmlns:a16="http://schemas.microsoft.com/office/drawing/2014/main" id="{A9D6A966-A086-4443-ACDA-27859EACCB2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83" name="Text Box 1">
          <a:extLst>
            <a:ext uri="{FF2B5EF4-FFF2-40B4-BE49-F238E27FC236}">
              <a16:creationId xmlns:a16="http://schemas.microsoft.com/office/drawing/2014/main" id="{B6E6475A-7AA5-4EE7-9676-FE5A7AB5B4C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84" name="Text Box 1">
          <a:extLst>
            <a:ext uri="{FF2B5EF4-FFF2-40B4-BE49-F238E27FC236}">
              <a16:creationId xmlns:a16="http://schemas.microsoft.com/office/drawing/2014/main" id="{213140DF-D659-4029-9E30-39A5EAD4C4E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85" name="Text Box 1">
          <a:extLst>
            <a:ext uri="{FF2B5EF4-FFF2-40B4-BE49-F238E27FC236}">
              <a16:creationId xmlns:a16="http://schemas.microsoft.com/office/drawing/2014/main" id="{E2161340-DFED-4E5F-BD14-368C292AD67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86" name="Text Box 1">
          <a:extLst>
            <a:ext uri="{FF2B5EF4-FFF2-40B4-BE49-F238E27FC236}">
              <a16:creationId xmlns:a16="http://schemas.microsoft.com/office/drawing/2014/main" id="{123FD888-E8C4-438B-9BCC-74F70DD3707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87" name="Text Box 1">
          <a:extLst>
            <a:ext uri="{FF2B5EF4-FFF2-40B4-BE49-F238E27FC236}">
              <a16:creationId xmlns:a16="http://schemas.microsoft.com/office/drawing/2014/main" id="{0B5E75E2-B003-4F24-B130-4096E1488C5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88" name="Text Box 1">
          <a:extLst>
            <a:ext uri="{FF2B5EF4-FFF2-40B4-BE49-F238E27FC236}">
              <a16:creationId xmlns:a16="http://schemas.microsoft.com/office/drawing/2014/main" id="{A3301EB2-5CD3-40FB-821C-46560F70AFF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89" name="Text Box 1">
          <a:extLst>
            <a:ext uri="{FF2B5EF4-FFF2-40B4-BE49-F238E27FC236}">
              <a16:creationId xmlns:a16="http://schemas.microsoft.com/office/drawing/2014/main" id="{95895397-C82B-4F22-94CB-ECC1B1D9BCF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90" name="Text Box 1">
          <a:extLst>
            <a:ext uri="{FF2B5EF4-FFF2-40B4-BE49-F238E27FC236}">
              <a16:creationId xmlns:a16="http://schemas.microsoft.com/office/drawing/2014/main" id="{060F933C-5466-4233-A13C-8EAC37AFA64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91" name="Text Box 1">
          <a:extLst>
            <a:ext uri="{FF2B5EF4-FFF2-40B4-BE49-F238E27FC236}">
              <a16:creationId xmlns:a16="http://schemas.microsoft.com/office/drawing/2014/main" id="{0F361275-7C6B-4C7C-9FC8-BB7CE71F387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92" name="Text Box 1">
          <a:extLst>
            <a:ext uri="{FF2B5EF4-FFF2-40B4-BE49-F238E27FC236}">
              <a16:creationId xmlns:a16="http://schemas.microsoft.com/office/drawing/2014/main" id="{C3397D52-2B79-4558-A711-A8F76E8AEA2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93" name="Text Box 1">
          <a:extLst>
            <a:ext uri="{FF2B5EF4-FFF2-40B4-BE49-F238E27FC236}">
              <a16:creationId xmlns:a16="http://schemas.microsoft.com/office/drawing/2014/main" id="{002C2460-0557-4629-9FB7-FBAB3219625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94" name="Text Box 1">
          <a:extLst>
            <a:ext uri="{FF2B5EF4-FFF2-40B4-BE49-F238E27FC236}">
              <a16:creationId xmlns:a16="http://schemas.microsoft.com/office/drawing/2014/main" id="{E6DFC1AA-0227-439F-992B-E1DD0D14EFC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95" name="Text Box 1">
          <a:extLst>
            <a:ext uri="{FF2B5EF4-FFF2-40B4-BE49-F238E27FC236}">
              <a16:creationId xmlns:a16="http://schemas.microsoft.com/office/drawing/2014/main" id="{B2430951-5E0A-497D-9DB3-AAF194DF090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96" name="Text Box 1">
          <a:extLst>
            <a:ext uri="{FF2B5EF4-FFF2-40B4-BE49-F238E27FC236}">
              <a16:creationId xmlns:a16="http://schemas.microsoft.com/office/drawing/2014/main" id="{DE5D88EB-31BD-4B23-A7AA-247E6964EE7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97" name="Text Box 1">
          <a:extLst>
            <a:ext uri="{FF2B5EF4-FFF2-40B4-BE49-F238E27FC236}">
              <a16:creationId xmlns:a16="http://schemas.microsoft.com/office/drawing/2014/main" id="{79F959D7-47A6-4DAE-872B-2EC61C5E060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98" name="Text Box 1">
          <a:extLst>
            <a:ext uri="{FF2B5EF4-FFF2-40B4-BE49-F238E27FC236}">
              <a16:creationId xmlns:a16="http://schemas.microsoft.com/office/drawing/2014/main" id="{E8F7B72B-DA8C-49B4-8877-E520FBE6BD8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899" name="Text Box 1">
          <a:extLst>
            <a:ext uri="{FF2B5EF4-FFF2-40B4-BE49-F238E27FC236}">
              <a16:creationId xmlns:a16="http://schemas.microsoft.com/office/drawing/2014/main" id="{007368C0-87D5-4673-A6F1-BBD04F7EFFE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00" name="Text Box 1">
          <a:extLst>
            <a:ext uri="{FF2B5EF4-FFF2-40B4-BE49-F238E27FC236}">
              <a16:creationId xmlns:a16="http://schemas.microsoft.com/office/drawing/2014/main" id="{CBF799E1-C94C-4287-B4BD-4020B689C23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01" name="Text Box 1">
          <a:extLst>
            <a:ext uri="{FF2B5EF4-FFF2-40B4-BE49-F238E27FC236}">
              <a16:creationId xmlns:a16="http://schemas.microsoft.com/office/drawing/2014/main" id="{5EFF52B4-9E9D-4CC8-B2DF-1C924E905A1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02" name="Text Box 1">
          <a:extLst>
            <a:ext uri="{FF2B5EF4-FFF2-40B4-BE49-F238E27FC236}">
              <a16:creationId xmlns:a16="http://schemas.microsoft.com/office/drawing/2014/main" id="{D3824440-1616-491C-AFAA-170DD81599A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03" name="Text Box 1">
          <a:extLst>
            <a:ext uri="{FF2B5EF4-FFF2-40B4-BE49-F238E27FC236}">
              <a16:creationId xmlns:a16="http://schemas.microsoft.com/office/drawing/2014/main" id="{A91F819F-683A-4D5E-A86D-CB100464D46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04" name="Text Box 1">
          <a:extLst>
            <a:ext uri="{FF2B5EF4-FFF2-40B4-BE49-F238E27FC236}">
              <a16:creationId xmlns:a16="http://schemas.microsoft.com/office/drawing/2014/main" id="{8108FE6D-2C8D-47E9-9EFB-0D0D2A8C723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05" name="Text Box 1">
          <a:extLst>
            <a:ext uri="{FF2B5EF4-FFF2-40B4-BE49-F238E27FC236}">
              <a16:creationId xmlns:a16="http://schemas.microsoft.com/office/drawing/2014/main" id="{E925E5D6-7F10-400B-AE12-F19CEF9380E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06" name="Text Box 1">
          <a:extLst>
            <a:ext uri="{FF2B5EF4-FFF2-40B4-BE49-F238E27FC236}">
              <a16:creationId xmlns:a16="http://schemas.microsoft.com/office/drawing/2014/main" id="{C9889CB6-9A08-4CAA-BF8B-200D4923169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07" name="Text Box 1">
          <a:extLst>
            <a:ext uri="{FF2B5EF4-FFF2-40B4-BE49-F238E27FC236}">
              <a16:creationId xmlns:a16="http://schemas.microsoft.com/office/drawing/2014/main" id="{A6CFAA3E-31A0-46EA-992D-4F6D22D198E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08" name="Text Box 1">
          <a:extLst>
            <a:ext uri="{FF2B5EF4-FFF2-40B4-BE49-F238E27FC236}">
              <a16:creationId xmlns:a16="http://schemas.microsoft.com/office/drawing/2014/main" id="{341D4F96-EEF6-474C-A4B7-D48971AF4B7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09" name="Text Box 1">
          <a:extLst>
            <a:ext uri="{FF2B5EF4-FFF2-40B4-BE49-F238E27FC236}">
              <a16:creationId xmlns:a16="http://schemas.microsoft.com/office/drawing/2014/main" id="{71376461-15E7-4A5F-91BC-3BE51BF1ADA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10" name="Text Box 1">
          <a:extLst>
            <a:ext uri="{FF2B5EF4-FFF2-40B4-BE49-F238E27FC236}">
              <a16:creationId xmlns:a16="http://schemas.microsoft.com/office/drawing/2014/main" id="{36448177-D77D-487B-A2F9-1F52941E77C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11" name="Text Box 1">
          <a:extLst>
            <a:ext uri="{FF2B5EF4-FFF2-40B4-BE49-F238E27FC236}">
              <a16:creationId xmlns:a16="http://schemas.microsoft.com/office/drawing/2014/main" id="{3A695C13-2732-4873-B803-F77F6E60F90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12" name="Text Box 1">
          <a:extLst>
            <a:ext uri="{FF2B5EF4-FFF2-40B4-BE49-F238E27FC236}">
              <a16:creationId xmlns:a16="http://schemas.microsoft.com/office/drawing/2014/main" id="{44A54A7B-5E35-406A-BF4E-612D8493AA1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13" name="Text Box 1">
          <a:extLst>
            <a:ext uri="{FF2B5EF4-FFF2-40B4-BE49-F238E27FC236}">
              <a16:creationId xmlns:a16="http://schemas.microsoft.com/office/drawing/2014/main" id="{8D88E8B9-AF43-4CB8-B85B-2BEDC6D9B0F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14" name="Text Box 1">
          <a:extLst>
            <a:ext uri="{FF2B5EF4-FFF2-40B4-BE49-F238E27FC236}">
              <a16:creationId xmlns:a16="http://schemas.microsoft.com/office/drawing/2014/main" id="{9FB294EA-34FA-4724-A749-BE6DEC05450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15" name="Text Box 1">
          <a:extLst>
            <a:ext uri="{FF2B5EF4-FFF2-40B4-BE49-F238E27FC236}">
              <a16:creationId xmlns:a16="http://schemas.microsoft.com/office/drawing/2014/main" id="{C2970314-8A97-4B69-A6CC-E7B6E96C9BB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16" name="Text Box 1">
          <a:extLst>
            <a:ext uri="{FF2B5EF4-FFF2-40B4-BE49-F238E27FC236}">
              <a16:creationId xmlns:a16="http://schemas.microsoft.com/office/drawing/2014/main" id="{AB0A2A34-2F5B-46AD-B1F8-83B2931C306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17" name="Text Box 1">
          <a:extLst>
            <a:ext uri="{FF2B5EF4-FFF2-40B4-BE49-F238E27FC236}">
              <a16:creationId xmlns:a16="http://schemas.microsoft.com/office/drawing/2014/main" id="{AC7A64A1-FD9C-454F-9395-04A8F588474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18" name="Text Box 1">
          <a:extLst>
            <a:ext uri="{FF2B5EF4-FFF2-40B4-BE49-F238E27FC236}">
              <a16:creationId xmlns:a16="http://schemas.microsoft.com/office/drawing/2014/main" id="{BDB186FA-13FE-474E-B88A-C578DBD4DB9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19" name="Text Box 1">
          <a:extLst>
            <a:ext uri="{FF2B5EF4-FFF2-40B4-BE49-F238E27FC236}">
              <a16:creationId xmlns:a16="http://schemas.microsoft.com/office/drawing/2014/main" id="{9701AB57-7DE5-4AE9-8679-58BAED847C2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20" name="Text Box 1">
          <a:extLst>
            <a:ext uri="{FF2B5EF4-FFF2-40B4-BE49-F238E27FC236}">
              <a16:creationId xmlns:a16="http://schemas.microsoft.com/office/drawing/2014/main" id="{558B3408-DA72-4F7D-82E8-69397D6E538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21" name="Text Box 1">
          <a:extLst>
            <a:ext uri="{FF2B5EF4-FFF2-40B4-BE49-F238E27FC236}">
              <a16:creationId xmlns:a16="http://schemas.microsoft.com/office/drawing/2014/main" id="{BA5D3903-6C0D-48B2-A317-349B60023A2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22" name="Text Box 1">
          <a:extLst>
            <a:ext uri="{FF2B5EF4-FFF2-40B4-BE49-F238E27FC236}">
              <a16:creationId xmlns:a16="http://schemas.microsoft.com/office/drawing/2014/main" id="{8C0D3209-4C5A-42C7-B770-EA45602EC75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23" name="Text Box 1">
          <a:extLst>
            <a:ext uri="{FF2B5EF4-FFF2-40B4-BE49-F238E27FC236}">
              <a16:creationId xmlns:a16="http://schemas.microsoft.com/office/drawing/2014/main" id="{A076EBC2-2142-490C-9D97-621199EB1C2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24" name="Text Box 1">
          <a:extLst>
            <a:ext uri="{FF2B5EF4-FFF2-40B4-BE49-F238E27FC236}">
              <a16:creationId xmlns:a16="http://schemas.microsoft.com/office/drawing/2014/main" id="{219B3860-B651-4FF4-B338-196FE70F2E4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25" name="Text Box 1">
          <a:extLst>
            <a:ext uri="{FF2B5EF4-FFF2-40B4-BE49-F238E27FC236}">
              <a16:creationId xmlns:a16="http://schemas.microsoft.com/office/drawing/2014/main" id="{7BA8ECC5-F8D1-4E79-A668-6B6B9F02044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26" name="Text Box 1">
          <a:extLst>
            <a:ext uri="{FF2B5EF4-FFF2-40B4-BE49-F238E27FC236}">
              <a16:creationId xmlns:a16="http://schemas.microsoft.com/office/drawing/2014/main" id="{C3619CB8-4652-489B-B502-0707464AFF6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27" name="Text Box 1">
          <a:extLst>
            <a:ext uri="{FF2B5EF4-FFF2-40B4-BE49-F238E27FC236}">
              <a16:creationId xmlns:a16="http://schemas.microsoft.com/office/drawing/2014/main" id="{579125BE-FE30-4ABA-8E50-F2340B263C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28" name="Text Box 1">
          <a:extLst>
            <a:ext uri="{FF2B5EF4-FFF2-40B4-BE49-F238E27FC236}">
              <a16:creationId xmlns:a16="http://schemas.microsoft.com/office/drawing/2014/main" id="{408C57B3-8838-4603-AE94-11735516C6C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29" name="Text Box 1">
          <a:extLst>
            <a:ext uri="{FF2B5EF4-FFF2-40B4-BE49-F238E27FC236}">
              <a16:creationId xmlns:a16="http://schemas.microsoft.com/office/drawing/2014/main" id="{0F2BB345-CFB4-4CFB-B18D-B08FCFF7573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30" name="Text Box 1">
          <a:extLst>
            <a:ext uri="{FF2B5EF4-FFF2-40B4-BE49-F238E27FC236}">
              <a16:creationId xmlns:a16="http://schemas.microsoft.com/office/drawing/2014/main" id="{642DB267-7E8E-4D4B-AD98-70CFBD4F45A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31" name="Text Box 1">
          <a:extLst>
            <a:ext uri="{FF2B5EF4-FFF2-40B4-BE49-F238E27FC236}">
              <a16:creationId xmlns:a16="http://schemas.microsoft.com/office/drawing/2014/main" id="{88E0FB43-A053-49EF-B5CA-36B1956CD68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32" name="Text Box 1">
          <a:extLst>
            <a:ext uri="{FF2B5EF4-FFF2-40B4-BE49-F238E27FC236}">
              <a16:creationId xmlns:a16="http://schemas.microsoft.com/office/drawing/2014/main" id="{6C28AB05-C2D0-41B4-97EA-5D0C9777007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33" name="Text Box 1">
          <a:extLst>
            <a:ext uri="{FF2B5EF4-FFF2-40B4-BE49-F238E27FC236}">
              <a16:creationId xmlns:a16="http://schemas.microsoft.com/office/drawing/2014/main" id="{5E6918FB-64DF-4C79-9D4C-2D8C761BF23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34" name="Text Box 1">
          <a:extLst>
            <a:ext uri="{FF2B5EF4-FFF2-40B4-BE49-F238E27FC236}">
              <a16:creationId xmlns:a16="http://schemas.microsoft.com/office/drawing/2014/main" id="{F78CB0F7-F138-4DA5-BE74-96F853CAC65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35" name="Text Box 1">
          <a:extLst>
            <a:ext uri="{FF2B5EF4-FFF2-40B4-BE49-F238E27FC236}">
              <a16:creationId xmlns:a16="http://schemas.microsoft.com/office/drawing/2014/main" id="{4BDA1CAE-3B52-485C-9E2F-8D481507FB5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36" name="Text Box 1">
          <a:extLst>
            <a:ext uri="{FF2B5EF4-FFF2-40B4-BE49-F238E27FC236}">
              <a16:creationId xmlns:a16="http://schemas.microsoft.com/office/drawing/2014/main" id="{8E43F81F-66C4-46D7-82FA-5F99A0045F6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37" name="Text Box 1">
          <a:extLst>
            <a:ext uri="{FF2B5EF4-FFF2-40B4-BE49-F238E27FC236}">
              <a16:creationId xmlns:a16="http://schemas.microsoft.com/office/drawing/2014/main" id="{30C699E6-B865-4D8A-8AFA-3A9E4353176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38" name="Text Box 1">
          <a:extLst>
            <a:ext uri="{FF2B5EF4-FFF2-40B4-BE49-F238E27FC236}">
              <a16:creationId xmlns:a16="http://schemas.microsoft.com/office/drawing/2014/main" id="{6FF9AC0F-FA87-434B-A697-AB25D771B49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39" name="Text Box 1">
          <a:extLst>
            <a:ext uri="{FF2B5EF4-FFF2-40B4-BE49-F238E27FC236}">
              <a16:creationId xmlns:a16="http://schemas.microsoft.com/office/drawing/2014/main" id="{E9260C93-2AC2-4C84-B400-33F29943850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40" name="Text Box 1">
          <a:extLst>
            <a:ext uri="{FF2B5EF4-FFF2-40B4-BE49-F238E27FC236}">
              <a16:creationId xmlns:a16="http://schemas.microsoft.com/office/drawing/2014/main" id="{2EB281E6-44E6-49B3-B751-13DA3A4C42B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41" name="Text Box 1">
          <a:extLst>
            <a:ext uri="{FF2B5EF4-FFF2-40B4-BE49-F238E27FC236}">
              <a16:creationId xmlns:a16="http://schemas.microsoft.com/office/drawing/2014/main" id="{23B1991D-7058-4EDD-9BD3-C94A90D7554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42" name="Text Box 1">
          <a:extLst>
            <a:ext uri="{FF2B5EF4-FFF2-40B4-BE49-F238E27FC236}">
              <a16:creationId xmlns:a16="http://schemas.microsoft.com/office/drawing/2014/main" id="{F2BEFCE6-295D-430B-8A7B-17936D4754B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43" name="Text Box 1">
          <a:extLst>
            <a:ext uri="{FF2B5EF4-FFF2-40B4-BE49-F238E27FC236}">
              <a16:creationId xmlns:a16="http://schemas.microsoft.com/office/drawing/2014/main" id="{FB3CF26E-C323-4A83-B7E1-F3775E0E69E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44" name="Text Box 1">
          <a:extLst>
            <a:ext uri="{FF2B5EF4-FFF2-40B4-BE49-F238E27FC236}">
              <a16:creationId xmlns:a16="http://schemas.microsoft.com/office/drawing/2014/main" id="{A3382969-06AD-4BB7-85CC-2F758A9C20E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45" name="Text Box 1">
          <a:extLst>
            <a:ext uri="{FF2B5EF4-FFF2-40B4-BE49-F238E27FC236}">
              <a16:creationId xmlns:a16="http://schemas.microsoft.com/office/drawing/2014/main" id="{0473CB2A-A9EE-417E-891F-2D60B66167A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46" name="Text Box 1">
          <a:extLst>
            <a:ext uri="{FF2B5EF4-FFF2-40B4-BE49-F238E27FC236}">
              <a16:creationId xmlns:a16="http://schemas.microsoft.com/office/drawing/2014/main" id="{2561F565-7499-4B10-8C44-EDB230FB6DC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47" name="Text Box 1">
          <a:extLst>
            <a:ext uri="{FF2B5EF4-FFF2-40B4-BE49-F238E27FC236}">
              <a16:creationId xmlns:a16="http://schemas.microsoft.com/office/drawing/2014/main" id="{3CE0DB71-FFE9-415C-8FDF-C035423B638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48" name="Text Box 1">
          <a:extLst>
            <a:ext uri="{FF2B5EF4-FFF2-40B4-BE49-F238E27FC236}">
              <a16:creationId xmlns:a16="http://schemas.microsoft.com/office/drawing/2014/main" id="{EB9450F0-AF88-4B79-A506-4AA8D2EE959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49" name="Text Box 1">
          <a:extLst>
            <a:ext uri="{FF2B5EF4-FFF2-40B4-BE49-F238E27FC236}">
              <a16:creationId xmlns:a16="http://schemas.microsoft.com/office/drawing/2014/main" id="{3BD8CEF2-4852-4A3E-95C9-7B61A07F2D2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50" name="Text Box 1">
          <a:extLst>
            <a:ext uri="{FF2B5EF4-FFF2-40B4-BE49-F238E27FC236}">
              <a16:creationId xmlns:a16="http://schemas.microsoft.com/office/drawing/2014/main" id="{3FEA5F04-18B5-42B0-B7D6-307D9EBD32F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51" name="Text Box 1">
          <a:extLst>
            <a:ext uri="{FF2B5EF4-FFF2-40B4-BE49-F238E27FC236}">
              <a16:creationId xmlns:a16="http://schemas.microsoft.com/office/drawing/2014/main" id="{1C3B43F3-431A-46BC-9D15-3CEFACE4351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52" name="Text Box 1">
          <a:extLst>
            <a:ext uri="{FF2B5EF4-FFF2-40B4-BE49-F238E27FC236}">
              <a16:creationId xmlns:a16="http://schemas.microsoft.com/office/drawing/2014/main" id="{1BBE075C-FF1C-4928-A630-D545E2E1276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53" name="Text Box 1">
          <a:extLst>
            <a:ext uri="{FF2B5EF4-FFF2-40B4-BE49-F238E27FC236}">
              <a16:creationId xmlns:a16="http://schemas.microsoft.com/office/drawing/2014/main" id="{C9B40CE7-DEA1-4194-BA9E-8EB681554E1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54" name="Text Box 1">
          <a:extLst>
            <a:ext uri="{FF2B5EF4-FFF2-40B4-BE49-F238E27FC236}">
              <a16:creationId xmlns:a16="http://schemas.microsoft.com/office/drawing/2014/main" id="{CF69E990-B264-4F50-9A8C-81BEA23B5B3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55" name="Text Box 1">
          <a:extLst>
            <a:ext uri="{FF2B5EF4-FFF2-40B4-BE49-F238E27FC236}">
              <a16:creationId xmlns:a16="http://schemas.microsoft.com/office/drawing/2014/main" id="{613E08A8-5FCC-4513-BC04-7A3A31A9CB2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56" name="Text Box 1">
          <a:extLst>
            <a:ext uri="{FF2B5EF4-FFF2-40B4-BE49-F238E27FC236}">
              <a16:creationId xmlns:a16="http://schemas.microsoft.com/office/drawing/2014/main" id="{13645A25-64DC-4224-86F2-553E5A5F681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57" name="Text Box 1">
          <a:extLst>
            <a:ext uri="{FF2B5EF4-FFF2-40B4-BE49-F238E27FC236}">
              <a16:creationId xmlns:a16="http://schemas.microsoft.com/office/drawing/2014/main" id="{0E0FD570-0545-4D4E-B484-DDE37738DA6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58" name="Text Box 1">
          <a:extLst>
            <a:ext uri="{FF2B5EF4-FFF2-40B4-BE49-F238E27FC236}">
              <a16:creationId xmlns:a16="http://schemas.microsoft.com/office/drawing/2014/main" id="{20993A2B-8740-4685-9036-71872C8BE75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59" name="Text Box 1">
          <a:extLst>
            <a:ext uri="{FF2B5EF4-FFF2-40B4-BE49-F238E27FC236}">
              <a16:creationId xmlns:a16="http://schemas.microsoft.com/office/drawing/2014/main" id="{0F53CAA4-12DC-4CD4-ABA7-93C1618E540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60" name="Text Box 1">
          <a:extLst>
            <a:ext uri="{FF2B5EF4-FFF2-40B4-BE49-F238E27FC236}">
              <a16:creationId xmlns:a16="http://schemas.microsoft.com/office/drawing/2014/main" id="{0869FB6D-2648-487C-9584-8077D25770D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61" name="Text Box 1">
          <a:extLst>
            <a:ext uri="{FF2B5EF4-FFF2-40B4-BE49-F238E27FC236}">
              <a16:creationId xmlns:a16="http://schemas.microsoft.com/office/drawing/2014/main" id="{10F3FB1A-A1C5-4BB8-8CED-DAEAE6B3A48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62" name="Text Box 1">
          <a:extLst>
            <a:ext uri="{FF2B5EF4-FFF2-40B4-BE49-F238E27FC236}">
              <a16:creationId xmlns:a16="http://schemas.microsoft.com/office/drawing/2014/main" id="{405ED01A-8C58-4157-83B5-E4343E6DEBB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63" name="Text Box 1">
          <a:extLst>
            <a:ext uri="{FF2B5EF4-FFF2-40B4-BE49-F238E27FC236}">
              <a16:creationId xmlns:a16="http://schemas.microsoft.com/office/drawing/2014/main" id="{829EA7BC-6979-468C-A233-09139A088FC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64" name="Text Box 1">
          <a:extLst>
            <a:ext uri="{FF2B5EF4-FFF2-40B4-BE49-F238E27FC236}">
              <a16:creationId xmlns:a16="http://schemas.microsoft.com/office/drawing/2014/main" id="{D2C8BE90-0EB6-4681-9725-A83946E117C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65" name="Text Box 1">
          <a:extLst>
            <a:ext uri="{FF2B5EF4-FFF2-40B4-BE49-F238E27FC236}">
              <a16:creationId xmlns:a16="http://schemas.microsoft.com/office/drawing/2014/main" id="{5888E7DF-50AF-473D-A728-94642B5743F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66" name="Text Box 1">
          <a:extLst>
            <a:ext uri="{FF2B5EF4-FFF2-40B4-BE49-F238E27FC236}">
              <a16:creationId xmlns:a16="http://schemas.microsoft.com/office/drawing/2014/main" id="{69D11E92-83DA-4E29-B188-4C227013D62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67" name="Text Box 1">
          <a:extLst>
            <a:ext uri="{FF2B5EF4-FFF2-40B4-BE49-F238E27FC236}">
              <a16:creationId xmlns:a16="http://schemas.microsoft.com/office/drawing/2014/main" id="{2B7EE7D9-5594-4858-9A1F-F8994CAEEFF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68" name="Text Box 1">
          <a:extLst>
            <a:ext uri="{FF2B5EF4-FFF2-40B4-BE49-F238E27FC236}">
              <a16:creationId xmlns:a16="http://schemas.microsoft.com/office/drawing/2014/main" id="{96650B7F-3DEB-498E-BB94-86CF4B4D18E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69" name="Text Box 1">
          <a:extLst>
            <a:ext uri="{FF2B5EF4-FFF2-40B4-BE49-F238E27FC236}">
              <a16:creationId xmlns:a16="http://schemas.microsoft.com/office/drawing/2014/main" id="{A23C4D6F-2A63-42C0-8D76-E3617E06DE8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70" name="Text Box 1">
          <a:extLst>
            <a:ext uri="{FF2B5EF4-FFF2-40B4-BE49-F238E27FC236}">
              <a16:creationId xmlns:a16="http://schemas.microsoft.com/office/drawing/2014/main" id="{6BA05D5B-C2F6-4762-96A9-6F03BBFE3FF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71" name="Text Box 1">
          <a:extLst>
            <a:ext uri="{FF2B5EF4-FFF2-40B4-BE49-F238E27FC236}">
              <a16:creationId xmlns:a16="http://schemas.microsoft.com/office/drawing/2014/main" id="{615B9355-FD15-470F-A32B-BC555D967FE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72" name="Text Box 1">
          <a:extLst>
            <a:ext uri="{FF2B5EF4-FFF2-40B4-BE49-F238E27FC236}">
              <a16:creationId xmlns:a16="http://schemas.microsoft.com/office/drawing/2014/main" id="{68E94794-F3B0-4870-8C3B-08E46926F33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73" name="Text Box 1">
          <a:extLst>
            <a:ext uri="{FF2B5EF4-FFF2-40B4-BE49-F238E27FC236}">
              <a16:creationId xmlns:a16="http://schemas.microsoft.com/office/drawing/2014/main" id="{896ADF16-9DB9-4BFD-BF5A-F64CEB433F1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74" name="Text Box 1">
          <a:extLst>
            <a:ext uri="{FF2B5EF4-FFF2-40B4-BE49-F238E27FC236}">
              <a16:creationId xmlns:a16="http://schemas.microsoft.com/office/drawing/2014/main" id="{6955869B-0116-4E8A-8DCF-0D36C4FFF19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75" name="Text Box 1">
          <a:extLst>
            <a:ext uri="{FF2B5EF4-FFF2-40B4-BE49-F238E27FC236}">
              <a16:creationId xmlns:a16="http://schemas.microsoft.com/office/drawing/2014/main" id="{8449AD51-3271-449A-9C7C-994494460A6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76" name="Text Box 1">
          <a:extLst>
            <a:ext uri="{FF2B5EF4-FFF2-40B4-BE49-F238E27FC236}">
              <a16:creationId xmlns:a16="http://schemas.microsoft.com/office/drawing/2014/main" id="{0BDA8A85-A82D-451E-BC5A-EE6CF44A9AD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77" name="Text Box 1">
          <a:extLst>
            <a:ext uri="{FF2B5EF4-FFF2-40B4-BE49-F238E27FC236}">
              <a16:creationId xmlns:a16="http://schemas.microsoft.com/office/drawing/2014/main" id="{BC70E5B2-D5B8-4731-8D1E-74192FBF30C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78" name="Text Box 1">
          <a:extLst>
            <a:ext uri="{FF2B5EF4-FFF2-40B4-BE49-F238E27FC236}">
              <a16:creationId xmlns:a16="http://schemas.microsoft.com/office/drawing/2014/main" id="{28DB0841-5284-4983-B12D-5B37E959C4A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79" name="Text Box 1">
          <a:extLst>
            <a:ext uri="{FF2B5EF4-FFF2-40B4-BE49-F238E27FC236}">
              <a16:creationId xmlns:a16="http://schemas.microsoft.com/office/drawing/2014/main" id="{59EB780D-4C4B-4312-BA2D-A627A8223EE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80" name="Text Box 1">
          <a:extLst>
            <a:ext uri="{FF2B5EF4-FFF2-40B4-BE49-F238E27FC236}">
              <a16:creationId xmlns:a16="http://schemas.microsoft.com/office/drawing/2014/main" id="{2E11BA81-E5AD-4605-85BD-AC4B464969F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81" name="Text Box 1">
          <a:extLst>
            <a:ext uri="{FF2B5EF4-FFF2-40B4-BE49-F238E27FC236}">
              <a16:creationId xmlns:a16="http://schemas.microsoft.com/office/drawing/2014/main" id="{4F068933-3C00-4C56-A0DE-AC73DCCBCF4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82" name="Text Box 1">
          <a:extLst>
            <a:ext uri="{FF2B5EF4-FFF2-40B4-BE49-F238E27FC236}">
              <a16:creationId xmlns:a16="http://schemas.microsoft.com/office/drawing/2014/main" id="{4CDCA96C-0386-4D2A-84DA-3344EEBBAA4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83" name="Text Box 1">
          <a:extLst>
            <a:ext uri="{FF2B5EF4-FFF2-40B4-BE49-F238E27FC236}">
              <a16:creationId xmlns:a16="http://schemas.microsoft.com/office/drawing/2014/main" id="{3F6F3D62-A622-4A05-81AB-C810286220B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84" name="Text Box 1">
          <a:extLst>
            <a:ext uri="{FF2B5EF4-FFF2-40B4-BE49-F238E27FC236}">
              <a16:creationId xmlns:a16="http://schemas.microsoft.com/office/drawing/2014/main" id="{2E30B954-6A0D-4C67-B2B6-3AB441694CA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85" name="Text Box 1">
          <a:extLst>
            <a:ext uri="{FF2B5EF4-FFF2-40B4-BE49-F238E27FC236}">
              <a16:creationId xmlns:a16="http://schemas.microsoft.com/office/drawing/2014/main" id="{5511708F-A0C7-42A9-8331-10A5C0C3887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86" name="Text Box 1">
          <a:extLst>
            <a:ext uri="{FF2B5EF4-FFF2-40B4-BE49-F238E27FC236}">
              <a16:creationId xmlns:a16="http://schemas.microsoft.com/office/drawing/2014/main" id="{581902F8-2682-4ABB-A356-131013D5598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87" name="Text Box 1">
          <a:extLst>
            <a:ext uri="{FF2B5EF4-FFF2-40B4-BE49-F238E27FC236}">
              <a16:creationId xmlns:a16="http://schemas.microsoft.com/office/drawing/2014/main" id="{9286D209-9B61-4101-884B-ACC78751D1D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88" name="Text Box 1">
          <a:extLst>
            <a:ext uri="{FF2B5EF4-FFF2-40B4-BE49-F238E27FC236}">
              <a16:creationId xmlns:a16="http://schemas.microsoft.com/office/drawing/2014/main" id="{C5266A61-3BF8-494E-881D-060382D62D8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89" name="Text Box 1">
          <a:extLst>
            <a:ext uri="{FF2B5EF4-FFF2-40B4-BE49-F238E27FC236}">
              <a16:creationId xmlns:a16="http://schemas.microsoft.com/office/drawing/2014/main" id="{5C0BB8CD-36B1-4E07-AE61-1202F3D08E6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90" name="Text Box 1">
          <a:extLst>
            <a:ext uri="{FF2B5EF4-FFF2-40B4-BE49-F238E27FC236}">
              <a16:creationId xmlns:a16="http://schemas.microsoft.com/office/drawing/2014/main" id="{8A51A90A-3CE9-40BD-AE90-347B90469DD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91" name="Text Box 1">
          <a:extLst>
            <a:ext uri="{FF2B5EF4-FFF2-40B4-BE49-F238E27FC236}">
              <a16:creationId xmlns:a16="http://schemas.microsoft.com/office/drawing/2014/main" id="{525F0E48-13AE-4772-BF6A-47D99A69367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92" name="Text Box 1">
          <a:extLst>
            <a:ext uri="{FF2B5EF4-FFF2-40B4-BE49-F238E27FC236}">
              <a16:creationId xmlns:a16="http://schemas.microsoft.com/office/drawing/2014/main" id="{6435092D-E677-4996-8C1F-D4B3CBC5971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93" name="Text Box 1">
          <a:extLst>
            <a:ext uri="{FF2B5EF4-FFF2-40B4-BE49-F238E27FC236}">
              <a16:creationId xmlns:a16="http://schemas.microsoft.com/office/drawing/2014/main" id="{6B4F7549-9E3B-4B7B-9B77-CD24DB972BB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94" name="Text Box 1">
          <a:extLst>
            <a:ext uri="{FF2B5EF4-FFF2-40B4-BE49-F238E27FC236}">
              <a16:creationId xmlns:a16="http://schemas.microsoft.com/office/drawing/2014/main" id="{CC209715-DC2D-48DA-96E9-B6838DB2E42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95" name="Text Box 1">
          <a:extLst>
            <a:ext uri="{FF2B5EF4-FFF2-40B4-BE49-F238E27FC236}">
              <a16:creationId xmlns:a16="http://schemas.microsoft.com/office/drawing/2014/main" id="{79F33626-E398-42C2-9A29-A0FE78EB681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96" name="Text Box 1">
          <a:extLst>
            <a:ext uri="{FF2B5EF4-FFF2-40B4-BE49-F238E27FC236}">
              <a16:creationId xmlns:a16="http://schemas.microsoft.com/office/drawing/2014/main" id="{7828F088-EDA1-40E0-BB72-A425541C179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97" name="Text Box 1">
          <a:extLst>
            <a:ext uri="{FF2B5EF4-FFF2-40B4-BE49-F238E27FC236}">
              <a16:creationId xmlns:a16="http://schemas.microsoft.com/office/drawing/2014/main" id="{9C99CF20-8342-4654-B2EC-3166F60BE70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98" name="Text Box 1">
          <a:extLst>
            <a:ext uri="{FF2B5EF4-FFF2-40B4-BE49-F238E27FC236}">
              <a16:creationId xmlns:a16="http://schemas.microsoft.com/office/drawing/2014/main" id="{0EB50810-7D59-46FB-AF8C-6EAD9E31EAF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6999" name="Text Box 1">
          <a:extLst>
            <a:ext uri="{FF2B5EF4-FFF2-40B4-BE49-F238E27FC236}">
              <a16:creationId xmlns:a16="http://schemas.microsoft.com/office/drawing/2014/main" id="{873A68EC-686A-4E4E-8A77-72D92961473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00" name="Text Box 1">
          <a:extLst>
            <a:ext uri="{FF2B5EF4-FFF2-40B4-BE49-F238E27FC236}">
              <a16:creationId xmlns:a16="http://schemas.microsoft.com/office/drawing/2014/main" id="{57DE7914-71B2-4B7E-A42B-9A35116886C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01" name="Text Box 1">
          <a:extLst>
            <a:ext uri="{FF2B5EF4-FFF2-40B4-BE49-F238E27FC236}">
              <a16:creationId xmlns:a16="http://schemas.microsoft.com/office/drawing/2014/main" id="{68B21378-BD86-49C3-9E03-C9632CC3A71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02" name="Text Box 1">
          <a:extLst>
            <a:ext uri="{FF2B5EF4-FFF2-40B4-BE49-F238E27FC236}">
              <a16:creationId xmlns:a16="http://schemas.microsoft.com/office/drawing/2014/main" id="{272B4CEF-A8FB-41A5-B739-4BFB7D3AA73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03" name="Text Box 1">
          <a:extLst>
            <a:ext uri="{FF2B5EF4-FFF2-40B4-BE49-F238E27FC236}">
              <a16:creationId xmlns:a16="http://schemas.microsoft.com/office/drawing/2014/main" id="{F8C76F4F-6F3D-45FF-979B-40DD7456D81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04" name="Text Box 1">
          <a:extLst>
            <a:ext uri="{FF2B5EF4-FFF2-40B4-BE49-F238E27FC236}">
              <a16:creationId xmlns:a16="http://schemas.microsoft.com/office/drawing/2014/main" id="{6E494DCA-A48B-4F57-A27F-18C1CFB1585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05" name="Text Box 1">
          <a:extLst>
            <a:ext uri="{FF2B5EF4-FFF2-40B4-BE49-F238E27FC236}">
              <a16:creationId xmlns:a16="http://schemas.microsoft.com/office/drawing/2014/main" id="{690976A7-1180-4603-9045-2CFD1222F91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06" name="Text Box 1">
          <a:extLst>
            <a:ext uri="{FF2B5EF4-FFF2-40B4-BE49-F238E27FC236}">
              <a16:creationId xmlns:a16="http://schemas.microsoft.com/office/drawing/2014/main" id="{FBE39C4D-8A99-4CEE-B3C9-09CDA1D83BB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07" name="Text Box 1">
          <a:extLst>
            <a:ext uri="{FF2B5EF4-FFF2-40B4-BE49-F238E27FC236}">
              <a16:creationId xmlns:a16="http://schemas.microsoft.com/office/drawing/2014/main" id="{72EC2FED-8C36-4C17-9956-684D2FCB04C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08" name="Text Box 1">
          <a:extLst>
            <a:ext uri="{FF2B5EF4-FFF2-40B4-BE49-F238E27FC236}">
              <a16:creationId xmlns:a16="http://schemas.microsoft.com/office/drawing/2014/main" id="{A5A93EB1-671F-494B-A39F-8F4437980FB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09" name="Text Box 1">
          <a:extLst>
            <a:ext uri="{FF2B5EF4-FFF2-40B4-BE49-F238E27FC236}">
              <a16:creationId xmlns:a16="http://schemas.microsoft.com/office/drawing/2014/main" id="{0429EBE5-6669-471D-822A-512EC128E13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10" name="Text Box 1">
          <a:extLst>
            <a:ext uri="{FF2B5EF4-FFF2-40B4-BE49-F238E27FC236}">
              <a16:creationId xmlns:a16="http://schemas.microsoft.com/office/drawing/2014/main" id="{54640140-DD80-4D3A-A8B5-86E2EA8AFFC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11" name="Text Box 1">
          <a:extLst>
            <a:ext uri="{FF2B5EF4-FFF2-40B4-BE49-F238E27FC236}">
              <a16:creationId xmlns:a16="http://schemas.microsoft.com/office/drawing/2014/main" id="{0BF79A54-1631-45E5-9047-90EF4E2D1E5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12" name="Text Box 1">
          <a:extLst>
            <a:ext uri="{FF2B5EF4-FFF2-40B4-BE49-F238E27FC236}">
              <a16:creationId xmlns:a16="http://schemas.microsoft.com/office/drawing/2014/main" id="{EAA2472C-D277-4442-BD5E-B8C2BE2809A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13" name="Text Box 1">
          <a:extLst>
            <a:ext uri="{FF2B5EF4-FFF2-40B4-BE49-F238E27FC236}">
              <a16:creationId xmlns:a16="http://schemas.microsoft.com/office/drawing/2014/main" id="{4FE3D930-29FF-4F49-886F-CAECDA53B69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14" name="Text Box 1">
          <a:extLst>
            <a:ext uri="{FF2B5EF4-FFF2-40B4-BE49-F238E27FC236}">
              <a16:creationId xmlns:a16="http://schemas.microsoft.com/office/drawing/2014/main" id="{CE154064-37DF-4191-8112-2DA2719DEF7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15" name="Text Box 1">
          <a:extLst>
            <a:ext uri="{FF2B5EF4-FFF2-40B4-BE49-F238E27FC236}">
              <a16:creationId xmlns:a16="http://schemas.microsoft.com/office/drawing/2014/main" id="{3590D8FA-A455-41BC-B543-51E6287A7F7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16" name="Text Box 1">
          <a:extLst>
            <a:ext uri="{FF2B5EF4-FFF2-40B4-BE49-F238E27FC236}">
              <a16:creationId xmlns:a16="http://schemas.microsoft.com/office/drawing/2014/main" id="{F0581F2D-CED7-4029-8D8E-4CC38B049A9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17" name="Text Box 1">
          <a:extLst>
            <a:ext uri="{FF2B5EF4-FFF2-40B4-BE49-F238E27FC236}">
              <a16:creationId xmlns:a16="http://schemas.microsoft.com/office/drawing/2014/main" id="{4D425E00-E0C2-4372-93EF-436C2F288E3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18" name="Text Box 1">
          <a:extLst>
            <a:ext uri="{FF2B5EF4-FFF2-40B4-BE49-F238E27FC236}">
              <a16:creationId xmlns:a16="http://schemas.microsoft.com/office/drawing/2014/main" id="{61BDB106-33E5-465C-96DD-9A9F7B0D586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19" name="Text Box 1">
          <a:extLst>
            <a:ext uri="{FF2B5EF4-FFF2-40B4-BE49-F238E27FC236}">
              <a16:creationId xmlns:a16="http://schemas.microsoft.com/office/drawing/2014/main" id="{A9549D09-6F51-4E39-9B56-B91FC48B48A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20" name="Text Box 1">
          <a:extLst>
            <a:ext uri="{FF2B5EF4-FFF2-40B4-BE49-F238E27FC236}">
              <a16:creationId xmlns:a16="http://schemas.microsoft.com/office/drawing/2014/main" id="{139AFD61-7F35-453B-AECD-CF9AEA72435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21" name="Text Box 1">
          <a:extLst>
            <a:ext uri="{FF2B5EF4-FFF2-40B4-BE49-F238E27FC236}">
              <a16:creationId xmlns:a16="http://schemas.microsoft.com/office/drawing/2014/main" id="{47001D16-8766-44DB-A986-72429EF96D4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22" name="Text Box 1">
          <a:extLst>
            <a:ext uri="{FF2B5EF4-FFF2-40B4-BE49-F238E27FC236}">
              <a16:creationId xmlns:a16="http://schemas.microsoft.com/office/drawing/2014/main" id="{C0D30208-E770-4DDB-853E-1C44323989E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23" name="Text Box 1">
          <a:extLst>
            <a:ext uri="{FF2B5EF4-FFF2-40B4-BE49-F238E27FC236}">
              <a16:creationId xmlns:a16="http://schemas.microsoft.com/office/drawing/2014/main" id="{B57A39EF-7291-4F13-8BA3-504E7C9002A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24" name="Text Box 1">
          <a:extLst>
            <a:ext uri="{FF2B5EF4-FFF2-40B4-BE49-F238E27FC236}">
              <a16:creationId xmlns:a16="http://schemas.microsoft.com/office/drawing/2014/main" id="{304DFB6C-13CE-4A32-9EA9-196DCFE3DE9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25" name="Text Box 1">
          <a:extLst>
            <a:ext uri="{FF2B5EF4-FFF2-40B4-BE49-F238E27FC236}">
              <a16:creationId xmlns:a16="http://schemas.microsoft.com/office/drawing/2014/main" id="{E6ED447B-2753-472A-822F-2DA7854FC2D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26" name="Text Box 1">
          <a:extLst>
            <a:ext uri="{FF2B5EF4-FFF2-40B4-BE49-F238E27FC236}">
              <a16:creationId xmlns:a16="http://schemas.microsoft.com/office/drawing/2014/main" id="{B82B9772-EAD7-44E4-9FF7-D595B451FA5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27" name="Text Box 1">
          <a:extLst>
            <a:ext uri="{FF2B5EF4-FFF2-40B4-BE49-F238E27FC236}">
              <a16:creationId xmlns:a16="http://schemas.microsoft.com/office/drawing/2014/main" id="{534C28D2-DBBE-4D41-B92B-DF78DB6895B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28" name="Text Box 1">
          <a:extLst>
            <a:ext uri="{FF2B5EF4-FFF2-40B4-BE49-F238E27FC236}">
              <a16:creationId xmlns:a16="http://schemas.microsoft.com/office/drawing/2014/main" id="{A79F5E95-E5AC-42B3-8910-F77EE9E67FA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29" name="Text Box 1">
          <a:extLst>
            <a:ext uri="{FF2B5EF4-FFF2-40B4-BE49-F238E27FC236}">
              <a16:creationId xmlns:a16="http://schemas.microsoft.com/office/drawing/2014/main" id="{508DFC28-5E57-48E7-9553-67560DA7CF6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30" name="Text Box 1">
          <a:extLst>
            <a:ext uri="{FF2B5EF4-FFF2-40B4-BE49-F238E27FC236}">
              <a16:creationId xmlns:a16="http://schemas.microsoft.com/office/drawing/2014/main" id="{400E33D6-B6B4-4509-ACB4-01617456881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31" name="Text Box 1">
          <a:extLst>
            <a:ext uri="{FF2B5EF4-FFF2-40B4-BE49-F238E27FC236}">
              <a16:creationId xmlns:a16="http://schemas.microsoft.com/office/drawing/2014/main" id="{DB9A7BAC-2312-403E-ACD1-F88B8A2742D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32" name="Text Box 1">
          <a:extLst>
            <a:ext uri="{FF2B5EF4-FFF2-40B4-BE49-F238E27FC236}">
              <a16:creationId xmlns:a16="http://schemas.microsoft.com/office/drawing/2014/main" id="{E9889F55-3B0B-4615-884D-3DD4614D0DB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33" name="Text Box 1">
          <a:extLst>
            <a:ext uri="{FF2B5EF4-FFF2-40B4-BE49-F238E27FC236}">
              <a16:creationId xmlns:a16="http://schemas.microsoft.com/office/drawing/2014/main" id="{238F1FC8-5728-40B0-A73F-9B8B53A61A5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34" name="Text Box 1">
          <a:extLst>
            <a:ext uri="{FF2B5EF4-FFF2-40B4-BE49-F238E27FC236}">
              <a16:creationId xmlns:a16="http://schemas.microsoft.com/office/drawing/2014/main" id="{5EC83B51-A35D-4750-BB8A-E9C91F45C4B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35" name="Text Box 1">
          <a:extLst>
            <a:ext uri="{FF2B5EF4-FFF2-40B4-BE49-F238E27FC236}">
              <a16:creationId xmlns:a16="http://schemas.microsoft.com/office/drawing/2014/main" id="{69ED1A32-CE77-4B06-B1FE-F1D37FAE8E2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36" name="Text Box 1">
          <a:extLst>
            <a:ext uri="{FF2B5EF4-FFF2-40B4-BE49-F238E27FC236}">
              <a16:creationId xmlns:a16="http://schemas.microsoft.com/office/drawing/2014/main" id="{6DD1597B-881C-469C-B4B7-C326943DD94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37" name="Text Box 1">
          <a:extLst>
            <a:ext uri="{FF2B5EF4-FFF2-40B4-BE49-F238E27FC236}">
              <a16:creationId xmlns:a16="http://schemas.microsoft.com/office/drawing/2014/main" id="{10BBD6C8-D38A-44C6-A41D-4A17F7FBA71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38" name="Text Box 1">
          <a:extLst>
            <a:ext uri="{FF2B5EF4-FFF2-40B4-BE49-F238E27FC236}">
              <a16:creationId xmlns:a16="http://schemas.microsoft.com/office/drawing/2014/main" id="{CC976577-70A9-4667-A893-0BD431C748C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39" name="Text Box 1">
          <a:extLst>
            <a:ext uri="{FF2B5EF4-FFF2-40B4-BE49-F238E27FC236}">
              <a16:creationId xmlns:a16="http://schemas.microsoft.com/office/drawing/2014/main" id="{CBCABB1A-409A-40D7-B17B-EB7F991BF7C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40" name="Text Box 1">
          <a:extLst>
            <a:ext uri="{FF2B5EF4-FFF2-40B4-BE49-F238E27FC236}">
              <a16:creationId xmlns:a16="http://schemas.microsoft.com/office/drawing/2014/main" id="{4C54AAAE-CE99-4B1C-8369-7F17259E814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41" name="Text Box 1">
          <a:extLst>
            <a:ext uri="{FF2B5EF4-FFF2-40B4-BE49-F238E27FC236}">
              <a16:creationId xmlns:a16="http://schemas.microsoft.com/office/drawing/2014/main" id="{EFFCD2CF-B3D9-492C-AF26-7AA6A93670D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42" name="Text Box 1">
          <a:extLst>
            <a:ext uri="{FF2B5EF4-FFF2-40B4-BE49-F238E27FC236}">
              <a16:creationId xmlns:a16="http://schemas.microsoft.com/office/drawing/2014/main" id="{DD2E1E39-220A-4358-8F0B-6C7A94CD99A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43" name="Text Box 1">
          <a:extLst>
            <a:ext uri="{FF2B5EF4-FFF2-40B4-BE49-F238E27FC236}">
              <a16:creationId xmlns:a16="http://schemas.microsoft.com/office/drawing/2014/main" id="{1AF34481-609F-4334-952D-A4F8541BFDA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44" name="Text Box 1">
          <a:extLst>
            <a:ext uri="{FF2B5EF4-FFF2-40B4-BE49-F238E27FC236}">
              <a16:creationId xmlns:a16="http://schemas.microsoft.com/office/drawing/2014/main" id="{ACFD651B-0D25-4873-BC53-692FFD1EAD3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45" name="Text Box 1">
          <a:extLst>
            <a:ext uri="{FF2B5EF4-FFF2-40B4-BE49-F238E27FC236}">
              <a16:creationId xmlns:a16="http://schemas.microsoft.com/office/drawing/2014/main" id="{4F460777-4FF1-4F9F-BBEA-512D9FD0CCE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46" name="Text Box 1">
          <a:extLst>
            <a:ext uri="{FF2B5EF4-FFF2-40B4-BE49-F238E27FC236}">
              <a16:creationId xmlns:a16="http://schemas.microsoft.com/office/drawing/2014/main" id="{29D4403A-6103-42D7-B85F-10B6B09808C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47" name="Text Box 1">
          <a:extLst>
            <a:ext uri="{FF2B5EF4-FFF2-40B4-BE49-F238E27FC236}">
              <a16:creationId xmlns:a16="http://schemas.microsoft.com/office/drawing/2014/main" id="{B7902126-6BCF-4454-B242-47BD6746DF6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48" name="Text Box 1">
          <a:extLst>
            <a:ext uri="{FF2B5EF4-FFF2-40B4-BE49-F238E27FC236}">
              <a16:creationId xmlns:a16="http://schemas.microsoft.com/office/drawing/2014/main" id="{0723B350-314C-4370-8D81-4BE62B4E685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49" name="Text Box 1">
          <a:extLst>
            <a:ext uri="{FF2B5EF4-FFF2-40B4-BE49-F238E27FC236}">
              <a16:creationId xmlns:a16="http://schemas.microsoft.com/office/drawing/2014/main" id="{EC42BF82-69C3-49D3-A6F8-4F0020065EA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50" name="Text Box 1">
          <a:extLst>
            <a:ext uri="{FF2B5EF4-FFF2-40B4-BE49-F238E27FC236}">
              <a16:creationId xmlns:a16="http://schemas.microsoft.com/office/drawing/2014/main" id="{73EB1763-5E85-44EA-BAF7-34C902B56B4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51" name="Text Box 1">
          <a:extLst>
            <a:ext uri="{FF2B5EF4-FFF2-40B4-BE49-F238E27FC236}">
              <a16:creationId xmlns:a16="http://schemas.microsoft.com/office/drawing/2014/main" id="{71785D4F-0FBE-4403-ADA3-EB7ECC49F7A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52" name="Text Box 1">
          <a:extLst>
            <a:ext uri="{FF2B5EF4-FFF2-40B4-BE49-F238E27FC236}">
              <a16:creationId xmlns:a16="http://schemas.microsoft.com/office/drawing/2014/main" id="{A7C567C1-CEE8-4786-8DC5-DBFE563EE61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53" name="Text Box 1">
          <a:extLst>
            <a:ext uri="{FF2B5EF4-FFF2-40B4-BE49-F238E27FC236}">
              <a16:creationId xmlns:a16="http://schemas.microsoft.com/office/drawing/2014/main" id="{97564C27-63B8-43F6-8181-A841BA75749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54" name="Text Box 1">
          <a:extLst>
            <a:ext uri="{FF2B5EF4-FFF2-40B4-BE49-F238E27FC236}">
              <a16:creationId xmlns:a16="http://schemas.microsoft.com/office/drawing/2014/main" id="{497EA0FD-BF3B-4CCB-BB3D-A952BC3D379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55" name="Text Box 1">
          <a:extLst>
            <a:ext uri="{FF2B5EF4-FFF2-40B4-BE49-F238E27FC236}">
              <a16:creationId xmlns:a16="http://schemas.microsoft.com/office/drawing/2014/main" id="{369E8C3C-BC70-4C9B-A2C1-5038B891307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56" name="Text Box 1">
          <a:extLst>
            <a:ext uri="{FF2B5EF4-FFF2-40B4-BE49-F238E27FC236}">
              <a16:creationId xmlns:a16="http://schemas.microsoft.com/office/drawing/2014/main" id="{99B039BB-C34D-4D01-A846-F45B4E28E40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57" name="Text Box 1">
          <a:extLst>
            <a:ext uri="{FF2B5EF4-FFF2-40B4-BE49-F238E27FC236}">
              <a16:creationId xmlns:a16="http://schemas.microsoft.com/office/drawing/2014/main" id="{2F2A18DD-C806-4E1F-80FB-2D792593E01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58" name="Text Box 1">
          <a:extLst>
            <a:ext uri="{FF2B5EF4-FFF2-40B4-BE49-F238E27FC236}">
              <a16:creationId xmlns:a16="http://schemas.microsoft.com/office/drawing/2014/main" id="{A24D9809-97DD-467C-8B8C-0ECA0C634F7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59" name="Text Box 1">
          <a:extLst>
            <a:ext uri="{FF2B5EF4-FFF2-40B4-BE49-F238E27FC236}">
              <a16:creationId xmlns:a16="http://schemas.microsoft.com/office/drawing/2014/main" id="{13448870-A817-4A55-A4F1-980ADF10E22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60" name="Text Box 1">
          <a:extLst>
            <a:ext uri="{FF2B5EF4-FFF2-40B4-BE49-F238E27FC236}">
              <a16:creationId xmlns:a16="http://schemas.microsoft.com/office/drawing/2014/main" id="{E4CE4C0C-1684-48FE-9450-F23AEECB772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61" name="Text Box 1">
          <a:extLst>
            <a:ext uri="{FF2B5EF4-FFF2-40B4-BE49-F238E27FC236}">
              <a16:creationId xmlns:a16="http://schemas.microsoft.com/office/drawing/2014/main" id="{858EBC69-E4F1-43AD-86E5-0CF68357D77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62" name="Text Box 1">
          <a:extLst>
            <a:ext uri="{FF2B5EF4-FFF2-40B4-BE49-F238E27FC236}">
              <a16:creationId xmlns:a16="http://schemas.microsoft.com/office/drawing/2014/main" id="{BB375C7D-EF97-491E-87E4-CC8EF2FEF17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63" name="Text Box 1">
          <a:extLst>
            <a:ext uri="{FF2B5EF4-FFF2-40B4-BE49-F238E27FC236}">
              <a16:creationId xmlns:a16="http://schemas.microsoft.com/office/drawing/2014/main" id="{E0DF2AC2-5CB4-4E70-B6CD-51992DAA6D9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64" name="Text Box 1">
          <a:extLst>
            <a:ext uri="{FF2B5EF4-FFF2-40B4-BE49-F238E27FC236}">
              <a16:creationId xmlns:a16="http://schemas.microsoft.com/office/drawing/2014/main" id="{4D106C33-C269-4D87-8F54-652CD995E05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65" name="Text Box 1">
          <a:extLst>
            <a:ext uri="{FF2B5EF4-FFF2-40B4-BE49-F238E27FC236}">
              <a16:creationId xmlns:a16="http://schemas.microsoft.com/office/drawing/2014/main" id="{31A42EFA-8F59-49D6-86CC-10C4AAE65C0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66" name="Text Box 1">
          <a:extLst>
            <a:ext uri="{FF2B5EF4-FFF2-40B4-BE49-F238E27FC236}">
              <a16:creationId xmlns:a16="http://schemas.microsoft.com/office/drawing/2014/main" id="{321437DC-DCB2-4D1C-8BAC-20CF9E6FE0C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67" name="Text Box 1">
          <a:extLst>
            <a:ext uri="{FF2B5EF4-FFF2-40B4-BE49-F238E27FC236}">
              <a16:creationId xmlns:a16="http://schemas.microsoft.com/office/drawing/2014/main" id="{B831EDBF-95E1-4F7C-ACED-3B2DBE6CF5F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68" name="Text Box 1">
          <a:extLst>
            <a:ext uri="{FF2B5EF4-FFF2-40B4-BE49-F238E27FC236}">
              <a16:creationId xmlns:a16="http://schemas.microsoft.com/office/drawing/2014/main" id="{28CE981C-840E-42B6-810E-CDF01B33C7A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69" name="Text Box 1">
          <a:extLst>
            <a:ext uri="{FF2B5EF4-FFF2-40B4-BE49-F238E27FC236}">
              <a16:creationId xmlns:a16="http://schemas.microsoft.com/office/drawing/2014/main" id="{5B891A02-B364-475F-A054-2428149E7A0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70" name="Text Box 1">
          <a:extLst>
            <a:ext uri="{FF2B5EF4-FFF2-40B4-BE49-F238E27FC236}">
              <a16:creationId xmlns:a16="http://schemas.microsoft.com/office/drawing/2014/main" id="{4A7B620E-5199-47FB-AAEB-964FD3EC3D0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71" name="Text Box 1">
          <a:extLst>
            <a:ext uri="{FF2B5EF4-FFF2-40B4-BE49-F238E27FC236}">
              <a16:creationId xmlns:a16="http://schemas.microsoft.com/office/drawing/2014/main" id="{0DCC5B95-5147-4948-B254-58A5CE438CC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72" name="Text Box 1">
          <a:extLst>
            <a:ext uri="{FF2B5EF4-FFF2-40B4-BE49-F238E27FC236}">
              <a16:creationId xmlns:a16="http://schemas.microsoft.com/office/drawing/2014/main" id="{8BE7660A-5AE5-4CED-AA8A-9A72C3FFE04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73" name="Text Box 1">
          <a:extLst>
            <a:ext uri="{FF2B5EF4-FFF2-40B4-BE49-F238E27FC236}">
              <a16:creationId xmlns:a16="http://schemas.microsoft.com/office/drawing/2014/main" id="{EC3830C0-EC9B-4F3F-B0EB-123C9265030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74" name="Text Box 1">
          <a:extLst>
            <a:ext uri="{FF2B5EF4-FFF2-40B4-BE49-F238E27FC236}">
              <a16:creationId xmlns:a16="http://schemas.microsoft.com/office/drawing/2014/main" id="{A1BB3E1A-9F4A-4724-926F-A60D6A9F729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75" name="Text Box 1">
          <a:extLst>
            <a:ext uri="{FF2B5EF4-FFF2-40B4-BE49-F238E27FC236}">
              <a16:creationId xmlns:a16="http://schemas.microsoft.com/office/drawing/2014/main" id="{13AB2961-3276-4869-B01E-63C25D83619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76" name="Text Box 1">
          <a:extLst>
            <a:ext uri="{FF2B5EF4-FFF2-40B4-BE49-F238E27FC236}">
              <a16:creationId xmlns:a16="http://schemas.microsoft.com/office/drawing/2014/main" id="{F83AAEB0-FBCC-4321-A787-CE8766419EF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77" name="Text Box 1">
          <a:extLst>
            <a:ext uri="{FF2B5EF4-FFF2-40B4-BE49-F238E27FC236}">
              <a16:creationId xmlns:a16="http://schemas.microsoft.com/office/drawing/2014/main" id="{5FEB0238-0F07-414C-94AE-75464C00188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78" name="Text Box 1">
          <a:extLst>
            <a:ext uri="{FF2B5EF4-FFF2-40B4-BE49-F238E27FC236}">
              <a16:creationId xmlns:a16="http://schemas.microsoft.com/office/drawing/2014/main" id="{C1FC8B55-E1D8-4951-AA89-79C6FF1867F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79" name="Text Box 1">
          <a:extLst>
            <a:ext uri="{FF2B5EF4-FFF2-40B4-BE49-F238E27FC236}">
              <a16:creationId xmlns:a16="http://schemas.microsoft.com/office/drawing/2014/main" id="{259CBBDF-C886-4E93-BAEA-32BD7F5D0E0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80" name="Text Box 1">
          <a:extLst>
            <a:ext uri="{FF2B5EF4-FFF2-40B4-BE49-F238E27FC236}">
              <a16:creationId xmlns:a16="http://schemas.microsoft.com/office/drawing/2014/main" id="{4A6C5B7C-2DDF-46A2-8BD3-8E806FC760A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81" name="Text Box 1">
          <a:extLst>
            <a:ext uri="{FF2B5EF4-FFF2-40B4-BE49-F238E27FC236}">
              <a16:creationId xmlns:a16="http://schemas.microsoft.com/office/drawing/2014/main" id="{E69950DD-74CF-425E-8FCE-9ED71E5F6BF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82" name="Text Box 1">
          <a:extLst>
            <a:ext uri="{FF2B5EF4-FFF2-40B4-BE49-F238E27FC236}">
              <a16:creationId xmlns:a16="http://schemas.microsoft.com/office/drawing/2014/main" id="{D6CC16AD-3B30-4B17-AE1D-F05E7AE58C6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83" name="Text Box 1">
          <a:extLst>
            <a:ext uri="{FF2B5EF4-FFF2-40B4-BE49-F238E27FC236}">
              <a16:creationId xmlns:a16="http://schemas.microsoft.com/office/drawing/2014/main" id="{7FAF4233-1110-4BFA-A00A-C34F21B2CEB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84" name="Text Box 1">
          <a:extLst>
            <a:ext uri="{FF2B5EF4-FFF2-40B4-BE49-F238E27FC236}">
              <a16:creationId xmlns:a16="http://schemas.microsoft.com/office/drawing/2014/main" id="{1E112C3B-4282-490E-AA29-68CEFD6366C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85" name="Text Box 1">
          <a:extLst>
            <a:ext uri="{FF2B5EF4-FFF2-40B4-BE49-F238E27FC236}">
              <a16:creationId xmlns:a16="http://schemas.microsoft.com/office/drawing/2014/main" id="{16D2CD75-3FA8-4B81-A977-47BC6799FBE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86" name="Text Box 1">
          <a:extLst>
            <a:ext uri="{FF2B5EF4-FFF2-40B4-BE49-F238E27FC236}">
              <a16:creationId xmlns:a16="http://schemas.microsoft.com/office/drawing/2014/main" id="{45ECD81D-0AA6-494E-B513-0F07D99F464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87" name="Text Box 1">
          <a:extLst>
            <a:ext uri="{FF2B5EF4-FFF2-40B4-BE49-F238E27FC236}">
              <a16:creationId xmlns:a16="http://schemas.microsoft.com/office/drawing/2014/main" id="{555ECC3C-01BD-4B8C-B562-92149960EFF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88" name="Text Box 1">
          <a:extLst>
            <a:ext uri="{FF2B5EF4-FFF2-40B4-BE49-F238E27FC236}">
              <a16:creationId xmlns:a16="http://schemas.microsoft.com/office/drawing/2014/main" id="{C58F1EF1-20B0-474C-A6E6-8EF696DB9C0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89" name="Text Box 1">
          <a:extLst>
            <a:ext uri="{FF2B5EF4-FFF2-40B4-BE49-F238E27FC236}">
              <a16:creationId xmlns:a16="http://schemas.microsoft.com/office/drawing/2014/main" id="{7BC38188-297D-4E12-A93D-C112A8E699E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90" name="Text Box 1">
          <a:extLst>
            <a:ext uri="{FF2B5EF4-FFF2-40B4-BE49-F238E27FC236}">
              <a16:creationId xmlns:a16="http://schemas.microsoft.com/office/drawing/2014/main" id="{B8C4ECE0-AA2E-431A-9247-09C79AFB6C0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91" name="Text Box 1">
          <a:extLst>
            <a:ext uri="{FF2B5EF4-FFF2-40B4-BE49-F238E27FC236}">
              <a16:creationId xmlns:a16="http://schemas.microsoft.com/office/drawing/2014/main" id="{EE80F195-F24E-4878-ABB1-32A7B5143DE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92" name="Text Box 1">
          <a:extLst>
            <a:ext uri="{FF2B5EF4-FFF2-40B4-BE49-F238E27FC236}">
              <a16:creationId xmlns:a16="http://schemas.microsoft.com/office/drawing/2014/main" id="{B7DFD4D4-70F8-4B55-B6A5-85EEE67FAD8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93" name="Text Box 1">
          <a:extLst>
            <a:ext uri="{FF2B5EF4-FFF2-40B4-BE49-F238E27FC236}">
              <a16:creationId xmlns:a16="http://schemas.microsoft.com/office/drawing/2014/main" id="{63B31887-A3BB-4E95-9B45-A6757355A4A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94" name="Text Box 1">
          <a:extLst>
            <a:ext uri="{FF2B5EF4-FFF2-40B4-BE49-F238E27FC236}">
              <a16:creationId xmlns:a16="http://schemas.microsoft.com/office/drawing/2014/main" id="{D83849EE-3EE1-458E-8E79-0BECD480810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95" name="Text Box 1">
          <a:extLst>
            <a:ext uri="{FF2B5EF4-FFF2-40B4-BE49-F238E27FC236}">
              <a16:creationId xmlns:a16="http://schemas.microsoft.com/office/drawing/2014/main" id="{65E568C4-52C2-4116-A5F0-51B407C620A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96" name="Text Box 1">
          <a:extLst>
            <a:ext uri="{FF2B5EF4-FFF2-40B4-BE49-F238E27FC236}">
              <a16:creationId xmlns:a16="http://schemas.microsoft.com/office/drawing/2014/main" id="{3B05B38D-C301-4D44-B0AF-8B48ED70F7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97" name="Text Box 1">
          <a:extLst>
            <a:ext uri="{FF2B5EF4-FFF2-40B4-BE49-F238E27FC236}">
              <a16:creationId xmlns:a16="http://schemas.microsoft.com/office/drawing/2014/main" id="{A175D946-CAAD-4F7C-9808-89B1EDA21E6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98" name="Text Box 1">
          <a:extLst>
            <a:ext uri="{FF2B5EF4-FFF2-40B4-BE49-F238E27FC236}">
              <a16:creationId xmlns:a16="http://schemas.microsoft.com/office/drawing/2014/main" id="{D66EA7E2-1C3B-42F8-B65B-CB9831D464F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099" name="Text Box 1">
          <a:extLst>
            <a:ext uri="{FF2B5EF4-FFF2-40B4-BE49-F238E27FC236}">
              <a16:creationId xmlns:a16="http://schemas.microsoft.com/office/drawing/2014/main" id="{AB0D0B74-F9DF-45AE-9972-A5474B792BA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00" name="Text Box 1">
          <a:extLst>
            <a:ext uri="{FF2B5EF4-FFF2-40B4-BE49-F238E27FC236}">
              <a16:creationId xmlns:a16="http://schemas.microsoft.com/office/drawing/2014/main" id="{04F4CF2C-BB45-4861-86B3-7BF7469CA8B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01" name="Text Box 1">
          <a:extLst>
            <a:ext uri="{FF2B5EF4-FFF2-40B4-BE49-F238E27FC236}">
              <a16:creationId xmlns:a16="http://schemas.microsoft.com/office/drawing/2014/main" id="{261DD11A-2034-47F2-A24C-BC9786C67AF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02" name="Text Box 1">
          <a:extLst>
            <a:ext uri="{FF2B5EF4-FFF2-40B4-BE49-F238E27FC236}">
              <a16:creationId xmlns:a16="http://schemas.microsoft.com/office/drawing/2014/main" id="{D1E89FD9-7E35-4FAE-AAA5-56A3E923291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03" name="Text Box 1">
          <a:extLst>
            <a:ext uri="{FF2B5EF4-FFF2-40B4-BE49-F238E27FC236}">
              <a16:creationId xmlns:a16="http://schemas.microsoft.com/office/drawing/2014/main" id="{DD5F8218-79CC-4DF8-B36A-0165E1ACE43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04" name="Text Box 1">
          <a:extLst>
            <a:ext uri="{FF2B5EF4-FFF2-40B4-BE49-F238E27FC236}">
              <a16:creationId xmlns:a16="http://schemas.microsoft.com/office/drawing/2014/main" id="{0CA151AE-3559-4277-855C-50ADE8E7E79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05" name="Text Box 1">
          <a:extLst>
            <a:ext uri="{FF2B5EF4-FFF2-40B4-BE49-F238E27FC236}">
              <a16:creationId xmlns:a16="http://schemas.microsoft.com/office/drawing/2014/main" id="{9C966C9A-6844-47E9-A2B2-15E4AC992E9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06" name="Text Box 1">
          <a:extLst>
            <a:ext uri="{FF2B5EF4-FFF2-40B4-BE49-F238E27FC236}">
              <a16:creationId xmlns:a16="http://schemas.microsoft.com/office/drawing/2014/main" id="{380E282D-3EC8-4027-8705-97E9C6782CD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07" name="Text Box 1">
          <a:extLst>
            <a:ext uri="{FF2B5EF4-FFF2-40B4-BE49-F238E27FC236}">
              <a16:creationId xmlns:a16="http://schemas.microsoft.com/office/drawing/2014/main" id="{A0653C2C-CD00-4511-8119-3F3952FC0A4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08" name="Text Box 1">
          <a:extLst>
            <a:ext uri="{FF2B5EF4-FFF2-40B4-BE49-F238E27FC236}">
              <a16:creationId xmlns:a16="http://schemas.microsoft.com/office/drawing/2014/main" id="{435F9E4F-EF94-4A6B-AD3A-6B388AAE4AC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09" name="Text Box 1">
          <a:extLst>
            <a:ext uri="{FF2B5EF4-FFF2-40B4-BE49-F238E27FC236}">
              <a16:creationId xmlns:a16="http://schemas.microsoft.com/office/drawing/2014/main" id="{A564DE53-EFAA-4ADA-9407-03C2801D4C6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10" name="Text Box 1">
          <a:extLst>
            <a:ext uri="{FF2B5EF4-FFF2-40B4-BE49-F238E27FC236}">
              <a16:creationId xmlns:a16="http://schemas.microsoft.com/office/drawing/2014/main" id="{74734590-65CA-45A7-9386-376785FEC7E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11" name="Text Box 1">
          <a:extLst>
            <a:ext uri="{FF2B5EF4-FFF2-40B4-BE49-F238E27FC236}">
              <a16:creationId xmlns:a16="http://schemas.microsoft.com/office/drawing/2014/main" id="{8A2990B4-C1F9-418D-B19D-444257D8FD3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12" name="Text Box 1">
          <a:extLst>
            <a:ext uri="{FF2B5EF4-FFF2-40B4-BE49-F238E27FC236}">
              <a16:creationId xmlns:a16="http://schemas.microsoft.com/office/drawing/2014/main" id="{60A9F095-6CCB-4B97-9456-354F053CDFB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13" name="Text Box 1">
          <a:extLst>
            <a:ext uri="{FF2B5EF4-FFF2-40B4-BE49-F238E27FC236}">
              <a16:creationId xmlns:a16="http://schemas.microsoft.com/office/drawing/2014/main" id="{2842308F-0C82-4869-9E1A-160187641E9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14" name="Text Box 1">
          <a:extLst>
            <a:ext uri="{FF2B5EF4-FFF2-40B4-BE49-F238E27FC236}">
              <a16:creationId xmlns:a16="http://schemas.microsoft.com/office/drawing/2014/main" id="{6A26C917-075D-44C6-9DE5-56DECF25483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15" name="Text Box 1">
          <a:extLst>
            <a:ext uri="{FF2B5EF4-FFF2-40B4-BE49-F238E27FC236}">
              <a16:creationId xmlns:a16="http://schemas.microsoft.com/office/drawing/2014/main" id="{A4A4169F-F686-4A10-B9AF-CE31676B5A1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16" name="Text Box 1">
          <a:extLst>
            <a:ext uri="{FF2B5EF4-FFF2-40B4-BE49-F238E27FC236}">
              <a16:creationId xmlns:a16="http://schemas.microsoft.com/office/drawing/2014/main" id="{39A1B943-480B-41E4-96E1-8BFD03A39D0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17" name="Text Box 1">
          <a:extLst>
            <a:ext uri="{FF2B5EF4-FFF2-40B4-BE49-F238E27FC236}">
              <a16:creationId xmlns:a16="http://schemas.microsoft.com/office/drawing/2014/main" id="{D2E0E0BC-919F-400C-A701-D958B5EF23E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18" name="Text Box 1">
          <a:extLst>
            <a:ext uri="{FF2B5EF4-FFF2-40B4-BE49-F238E27FC236}">
              <a16:creationId xmlns:a16="http://schemas.microsoft.com/office/drawing/2014/main" id="{410B1894-E096-4DDA-8A43-4019751675B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19" name="Text Box 1">
          <a:extLst>
            <a:ext uri="{FF2B5EF4-FFF2-40B4-BE49-F238E27FC236}">
              <a16:creationId xmlns:a16="http://schemas.microsoft.com/office/drawing/2014/main" id="{19EA9679-CE2F-4776-882F-DD9A4FBDD26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20" name="Text Box 1">
          <a:extLst>
            <a:ext uri="{FF2B5EF4-FFF2-40B4-BE49-F238E27FC236}">
              <a16:creationId xmlns:a16="http://schemas.microsoft.com/office/drawing/2014/main" id="{0728E562-8F3A-48BE-BBA4-BF6503749C1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21" name="Text Box 1">
          <a:extLst>
            <a:ext uri="{FF2B5EF4-FFF2-40B4-BE49-F238E27FC236}">
              <a16:creationId xmlns:a16="http://schemas.microsoft.com/office/drawing/2014/main" id="{3F072812-F34D-42C9-B482-820B4E1B795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22" name="Text Box 1">
          <a:extLst>
            <a:ext uri="{FF2B5EF4-FFF2-40B4-BE49-F238E27FC236}">
              <a16:creationId xmlns:a16="http://schemas.microsoft.com/office/drawing/2014/main" id="{F1F28979-1612-4E7A-A49A-EDB52A8EACF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23" name="Text Box 1">
          <a:extLst>
            <a:ext uri="{FF2B5EF4-FFF2-40B4-BE49-F238E27FC236}">
              <a16:creationId xmlns:a16="http://schemas.microsoft.com/office/drawing/2014/main" id="{866A1992-4D89-4AC9-BE7B-8D367083043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24" name="Text Box 1">
          <a:extLst>
            <a:ext uri="{FF2B5EF4-FFF2-40B4-BE49-F238E27FC236}">
              <a16:creationId xmlns:a16="http://schemas.microsoft.com/office/drawing/2014/main" id="{C7532424-DE60-4037-A2B7-41F1B8D96A9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25" name="Text Box 1">
          <a:extLst>
            <a:ext uri="{FF2B5EF4-FFF2-40B4-BE49-F238E27FC236}">
              <a16:creationId xmlns:a16="http://schemas.microsoft.com/office/drawing/2014/main" id="{BB27507A-E20C-4C98-8840-9BC7D325705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26" name="Text Box 1">
          <a:extLst>
            <a:ext uri="{FF2B5EF4-FFF2-40B4-BE49-F238E27FC236}">
              <a16:creationId xmlns:a16="http://schemas.microsoft.com/office/drawing/2014/main" id="{C648DE08-2C89-4682-AAB5-BE92D22EA3A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27" name="Text Box 1">
          <a:extLst>
            <a:ext uri="{FF2B5EF4-FFF2-40B4-BE49-F238E27FC236}">
              <a16:creationId xmlns:a16="http://schemas.microsoft.com/office/drawing/2014/main" id="{F6623259-6C22-45B5-B6C5-D335CF95B29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28" name="Text Box 1">
          <a:extLst>
            <a:ext uri="{FF2B5EF4-FFF2-40B4-BE49-F238E27FC236}">
              <a16:creationId xmlns:a16="http://schemas.microsoft.com/office/drawing/2014/main" id="{48E97EB7-4A99-4179-9032-01A479AAAC7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29" name="Text Box 1">
          <a:extLst>
            <a:ext uri="{FF2B5EF4-FFF2-40B4-BE49-F238E27FC236}">
              <a16:creationId xmlns:a16="http://schemas.microsoft.com/office/drawing/2014/main" id="{AFC175E4-9E58-4BBB-9A21-D065836B929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30" name="Text Box 1">
          <a:extLst>
            <a:ext uri="{FF2B5EF4-FFF2-40B4-BE49-F238E27FC236}">
              <a16:creationId xmlns:a16="http://schemas.microsoft.com/office/drawing/2014/main" id="{B62758E4-75E7-4FA1-8ADD-846BD9B7FFF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31" name="Text Box 1">
          <a:extLst>
            <a:ext uri="{FF2B5EF4-FFF2-40B4-BE49-F238E27FC236}">
              <a16:creationId xmlns:a16="http://schemas.microsoft.com/office/drawing/2014/main" id="{4101700F-15C6-4F9C-A652-6FE595BCC29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32" name="Text Box 1">
          <a:extLst>
            <a:ext uri="{FF2B5EF4-FFF2-40B4-BE49-F238E27FC236}">
              <a16:creationId xmlns:a16="http://schemas.microsoft.com/office/drawing/2014/main" id="{8994138F-390E-4B34-8BC3-5EC504B9D20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33" name="Text Box 1">
          <a:extLst>
            <a:ext uri="{FF2B5EF4-FFF2-40B4-BE49-F238E27FC236}">
              <a16:creationId xmlns:a16="http://schemas.microsoft.com/office/drawing/2014/main" id="{727930AE-B955-49C9-A5F4-F76FBEBD5DD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34" name="Text Box 1">
          <a:extLst>
            <a:ext uri="{FF2B5EF4-FFF2-40B4-BE49-F238E27FC236}">
              <a16:creationId xmlns:a16="http://schemas.microsoft.com/office/drawing/2014/main" id="{68E5D335-4B34-4D96-A465-0EC92453593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35" name="Text Box 1">
          <a:extLst>
            <a:ext uri="{FF2B5EF4-FFF2-40B4-BE49-F238E27FC236}">
              <a16:creationId xmlns:a16="http://schemas.microsoft.com/office/drawing/2014/main" id="{18E9E82E-5F57-4E41-9A5A-8836E9CF810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36" name="Text Box 1">
          <a:extLst>
            <a:ext uri="{FF2B5EF4-FFF2-40B4-BE49-F238E27FC236}">
              <a16:creationId xmlns:a16="http://schemas.microsoft.com/office/drawing/2014/main" id="{8B659A6B-B16C-41A5-9E38-E1FE524F149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37" name="Text Box 1">
          <a:extLst>
            <a:ext uri="{FF2B5EF4-FFF2-40B4-BE49-F238E27FC236}">
              <a16:creationId xmlns:a16="http://schemas.microsoft.com/office/drawing/2014/main" id="{669AFC1C-7AC3-4D10-AC83-FE7EC56D625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38" name="Text Box 1">
          <a:extLst>
            <a:ext uri="{FF2B5EF4-FFF2-40B4-BE49-F238E27FC236}">
              <a16:creationId xmlns:a16="http://schemas.microsoft.com/office/drawing/2014/main" id="{75746E10-63CA-465D-B606-557145E903B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39" name="Text Box 1">
          <a:extLst>
            <a:ext uri="{FF2B5EF4-FFF2-40B4-BE49-F238E27FC236}">
              <a16:creationId xmlns:a16="http://schemas.microsoft.com/office/drawing/2014/main" id="{A2380DAF-2326-451F-BE26-5D22F7511C9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40" name="Text Box 1">
          <a:extLst>
            <a:ext uri="{FF2B5EF4-FFF2-40B4-BE49-F238E27FC236}">
              <a16:creationId xmlns:a16="http://schemas.microsoft.com/office/drawing/2014/main" id="{195C2D82-0524-4FB7-A44F-0CA042BC0A8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41" name="Text Box 1">
          <a:extLst>
            <a:ext uri="{FF2B5EF4-FFF2-40B4-BE49-F238E27FC236}">
              <a16:creationId xmlns:a16="http://schemas.microsoft.com/office/drawing/2014/main" id="{591F3BC5-F89E-4527-B355-6D6780F9A0A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42" name="Text Box 1">
          <a:extLst>
            <a:ext uri="{FF2B5EF4-FFF2-40B4-BE49-F238E27FC236}">
              <a16:creationId xmlns:a16="http://schemas.microsoft.com/office/drawing/2014/main" id="{A6833DD6-3706-47EF-8006-440E91E72E5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43" name="Text Box 1">
          <a:extLst>
            <a:ext uri="{FF2B5EF4-FFF2-40B4-BE49-F238E27FC236}">
              <a16:creationId xmlns:a16="http://schemas.microsoft.com/office/drawing/2014/main" id="{39D22BD3-570F-4F81-A511-D1D3B3EC5DA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44" name="Text Box 1">
          <a:extLst>
            <a:ext uri="{FF2B5EF4-FFF2-40B4-BE49-F238E27FC236}">
              <a16:creationId xmlns:a16="http://schemas.microsoft.com/office/drawing/2014/main" id="{9E30873A-98C0-4E34-A2E8-B8C543B64BB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45" name="Text Box 1">
          <a:extLst>
            <a:ext uri="{FF2B5EF4-FFF2-40B4-BE49-F238E27FC236}">
              <a16:creationId xmlns:a16="http://schemas.microsoft.com/office/drawing/2014/main" id="{6FD74516-19E4-45F3-B69A-19F9488528B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46" name="Text Box 1">
          <a:extLst>
            <a:ext uri="{FF2B5EF4-FFF2-40B4-BE49-F238E27FC236}">
              <a16:creationId xmlns:a16="http://schemas.microsoft.com/office/drawing/2014/main" id="{D85B0D82-F9EA-432C-BB9E-AFE332F73B3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47" name="Text Box 1">
          <a:extLst>
            <a:ext uri="{FF2B5EF4-FFF2-40B4-BE49-F238E27FC236}">
              <a16:creationId xmlns:a16="http://schemas.microsoft.com/office/drawing/2014/main" id="{BC496D38-4D16-482B-ABE1-8AE4D75F812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48" name="Text Box 1">
          <a:extLst>
            <a:ext uri="{FF2B5EF4-FFF2-40B4-BE49-F238E27FC236}">
              <a16:creationId xmlns:a16="http://schemas.microsoft.com/office/drawing/2014/main" id="{17F16313-7768-4C5D-AFF7-0A6EA0D61DF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49" name="Text Box 1">
          <a:extLst>
            <a:ext uri="{FF2B5EF4-FFF2-40B4-BE49-F238E27FC236}">
              <a16:creationId xmlns:a16="http://schemas.microsoft.com/office/drawing/2014/main" id="{FFAD20D3-D897-43AD-A15B-AEB23670CCC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50" name="Text Box 1">
          <a:extLst>
            <a:ext uri="{FF2B5EF4-FFF2-40B4-BE49-F238E27FC236}">
              <a16:creationId xmlns:a16="http://schemas.microsoft.com/office/drawing/2014/main" id="{9A5F3046-408E-4C74-A3C2-F64F4D830D7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51" name="Text Box 1">
          <a:extLst>
            <a:ext uri="{FF2B5EF4-FFF2-40B4-BE49-F238E27FC236}">
              <a16:creationId xmlns:a16="http://schemas.microsoft.com/office/drawing/2014/main" id="{89FFAE01-E4AA-4CBF-8C77-AE9EB0B48AF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52" name="Text Box 1">
          <a:extLst>
            <a:ext uri="{FF2B5EF4-FFF2-40B4-BE49-F238E27FC236}">
              <a16:creationId xmlns:a16="http://schemas.microsoft.com/office/drawing/2014/main" id="{24594138-E539-44A9-BCF3-62037F6AB36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53" name="Text Box 1">
          <a:extLst>
            <a:ext uri="{FF2B5EF4-FFF2-40B4-BE49-F238E27FC236}">
              <a16:creationId xmlns:a16="http://schemas.microsoft.com/office/drawing/2014/main" id="{3F0A4061-0361-4A4D-8A28-D26D5CE4938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54" name="Text Box 1">
          <a:extLst>
            <a:ext uri="{FF2B5EF4-FFF2-40B4-BE49-F238E27FC236}">
              <a16:creationId xmlns:a16="http://schemas.microsoft.com/office/drawing/2014/main" id="{8C4A0BC1-7574-4098-A24F-CDB963734A6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55" name="Text Box 1">
          <a:extLst>
            <a:ext uri="{FF2B5EF4-FFF2-40B4-BE49-F238E27FC236}">
              <a16:creationId xmlns:a16="http://schemas.microsoft.com/office/drawing/2014/main" id="{A952D5AC-63AB-4309-A57C-75AA9257E73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56" name="Text Box 1">
          <a:extLst>
            <a:ext uri="{FF2B5EF4-FFF2-40B4-BE49-F238E27FC236}">
              <a16:creationId xmlns:a16="http://schemas.microsoft.com/office/drawing/2014/main" id="{AA5A24BE-9153-4B6F-AE4E-37E1E8DFF24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57" name="Text Box 1">
          <a:extLst>
            <a:ext uri="{FF2B5EF4-FFF2-40B4-BE49-F238E27FC236}">
              <a16:creationId xmlns:a16="http://schemas.microsoft.com/office/drawing/2014/main" id="{D31FFECE-0BD4-43C4-9A10-F484A0D3062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58" name="Text Box 1">
          <a:extLst>
            <a:ext uri="{FF2B5EF4-FFF2-40B4-BE49-F238E27FC236}">
              <a16:creationId xmlns:a16="http://schemas.microsoft.com/office/drawing/2014/main" id="{A83098E5-0989-4153-8394-0F58E40E69F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59" name="Text Box 1">
          <a:extLst>
            <a:ext uri="{FF2B5EF4-FFF2-40B4-BE49-F238E27FC236}">
              <a16:creationId xmlns:a16="http://schemas.microsoft.com/office/drawing/2014/main" id="{C34E4505-F2E8-4E8F-B8D0-685D94D00FD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60" name="Text Box 1">
          <a:extLst>
            <a:ext uri="{FF2B5EF4-FFF2-40B4-BE49-F238E27FC236}">
              <a16:creationId xmlns:a16="http://schemas.microsoft.com/office/drawing/2014/main" id="{A5CF4638-DA7D-423C-A796-76DA13B419A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61" name="Text Box 1">
          <a:extLst>
            <a:ext uri="{FF2B5EF4-FFF2-40B4-BE49-F238E27FC236}">
              <a16:creationId xmlns:a16="http://schemas.microsoft.com/office/drawing/2014/main" id="{B106D29A-D0AB-4F0D-8DD1-63FCCE336EE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62" name="Text Box 1">
          <a:extLst>
            <a:ext uri="{FF2B5EF4-FFF2-40B4-BE49-F238E27FC236}">
              <a16:creationId xmlns:a16="http://schemas.microsoft.com/office/drawing/2014/main" id="{68D4FF22-25C7-443E-BDE6-EB06EB925A8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63" name="Text Box 1">
          <a:extLst>
            <a:ext uri="{FF2B5EF4-FFF2-40B4-BE49-F238E27FC236}">
              <a16:creationId xmlns:a16="http://schemas.microsoft.com/office/drawing/2014/main" id="{CFB70CE1-75FC-4FDE-8344-4108076E9B3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64" name="Text Box 1">
          <a:extLst>
            <a:ext uri="{FF2B5EF4-FFF2-40B4-BE49-F238E27FC236}">
              <a16:creationId xmlns:a16="http://schemas.microsoft.com/office/drawing/2014/main" id="{5506ABE1-3803-4266-B123-3CB65CAD987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65" name="Text Box 1">
          <a:extLst>
            <a:ext uri="{FF2B5EF4-FFF2-40B4-BE49-F238E27FC236}">
              <a16:creationId xmlns:a16="http://schemas.microsoft.com/office/drawing/2014/main" id="{C99698E7-5219-4D2E-8524-CDBA89E028F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66" name="Text Box 1">
          <a:extLst>
            <a:ext uri="{FF2B5EF4-FFF2-40B4-BE49-F238E27FC236}">
              <a16:creationId xmlns:a16="http://schemas.microsoft.com/office/drawing/2014/main" id="{24AF0BF2-7A5A-4FBB-AB23-48AD0194388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67" name="Text Box 1">
          <a:extLst>
            <a:ext uri="{FF2B5EF4-FFF2-40B4-BE49-F238E27FC236}">
              <a16:creationId xmlns:a16="http://schemas.microsoft.com/office/drawing/2014/main" id="{D1BC4151-D387-441C-8EA9-8B5A3CD3EB0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68" name="Text Box 1">
          <a:extLst>
            <a:ext uri="{FF2B5EF4-FFF2-40B4-BE49-F238E27FC236}">
              <a16:creationId xmlns:a16="http://schemas.microsoft.com/office/drawing/2014/main" id="{E08CBB84-C736-4899-9544-05413499565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69" name="Text Box 1">
          <a:extLst>
            <a:ext uri="{FF2B5EF4-FFF2-40B4-BE49-F238E27FC236}">
              <a16:creationId xmlns:a16="http://schemas.microsoft.com/office/drawing/2014/main" id="{1F0B15C3-A749-433B-9BA2-60C21D3068C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70" name="Text Box 1">
          <a:extLst>
            <a:ext uri="{FF2B5EF4-FFF2-40B4-BE49-F238E27FC236}">
              <a16:creationId xmlns:a16="http://schemas.microsoft.com/office/drawing/2014/main" id="{459EA96F-93BF-4D94-97D2-05BE58B4F8B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71" name="Text Box 1">
          <a:extLst>
            <a:ext uri="{FF2B5EF4-FFF2-40B4-BE49-F238E27FC236}">
              <a16:creationId xmlns:a16="http://schemas.microsoft.com/office/drawing/2014/main" id="{FAB8B19F-4DEA-402D-88C3-0FC6C268765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72" name="Text Box 1">
          <a:extLst>
            <a:ext uri="{FF2B5EF4-FFF2-40B4-BE49-F238E27FC236}">
              <a16:creationId xmlns:a16="http://schemas.microsoft.com/office/drawing/2014/main" id="{D2EE7319-53BB-4B22-AEE5-EEE804ABE78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73" name="Text Box 1">
          <a:extLst>
            <a:ext uri="{FF2B5EF4-FFF2-40B4-BE49-F238E27FC236}">
              <a16:creationId xmlns:a16="http://schemas.microsoft.com/office/drawing/2014/main" id="{EC31D98F-EA16-4CAB-AD94-2A3B8E64FEF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74" name="Text Box 1">
          <a:extLst>
            <a:ext uri="{FF2B5EF4-FFF2-40B4-BE49-F238E27FC236}">
              <a16:creationId xmlns:a16="http://schemas.microsoft.com/office/drawing/2014/main" id="{7182552B-CA06-4E79-82FD-B58AB390C38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75" name="Text Box 1">
          <a:extLst>
            <a:ext uri="{FF2B5EF4-FFF2-40B4-BE49-F238E27FC236}">
              <a16:creationId xmlns:a16="http://schemas.microsoft.com/office/drawing/2014/main" id="{5E86FCB0-4986-4B92-99E6-11EC407376F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76" name="Text Box 1">
          <a:extLst>
            <a:ext uri="{FF2B5EF4-FFF2-40B4-BE49-F238E27FC236}">
              <a16:creationId xmlns:a16="http://schemas.microsoft.com/office/drawing/2014/main" id="{B76340B4-6F22-44D0-B28D-534BC674605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77" name="Text Box 1">
          <a:extLst>
            <a:ext uri="{FF2B5EF4-FFF2-40B4-BE49-F238E27FC236}">
              <a16:creationId xmlns:a16="http://schemas.microsoft.com/office/drawing/2014/main" id="{D4D5F297-06F9-469C-B76F-652C393DA69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78" name="Text Box 1">
          <a:extLst>
            <a:ext uri="{FF2B5EF4-FFF2-40B4-BE49-F238E27FC236}">
              <a16:creationId xmlns:a16="http://schemas.microsoft.com/office/drawing/2014/main" id="{B0AC16C6-678D-432A-81A5-B9FE649C01A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79" name="Text Box 1">
          <a:extLst>
            <a:ext uri="{FF2B5EF4-FFF2-40B4-BE49-F238E27FC236}">
              <a16:creationId xmlns:a16="http://schemas.microsoft.com/office/drawing/2014/main" id="{603ECD45-A35A-498F-963D-3E578A3C89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80" name="Text Box 1">
          <a:extLst>
            <a:ext uri="{FF2B5EF4-FFF2-40B4-BE49-F238E27FC236}">
              <a16:creationId xmlns:a16="http://schemas.microsoft.com/office/drawing/2014/main" id="{1EFD9356-C7E3-4405-B801-2AB726FBAFC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81" name="Text Box 1">
          <a:extLst>
            <a:ext uri="{FF2B5EF4-FFF2-40B4-BE49-F238E27FC236}">
              <a16:creationId xmlns:a16="http://schemas.microsoft.com/office/drawing/2014/main" id="{20025FA9-82FD-4C63-842A-3DF68EDD10E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82" name="Text Box 1">
          <a:extLst>
            <a:ext uri="{FF2B5EF4-FFF2-40B4-BE49-F238E27FC236}">
              <a16:creationId xmlns:a16="http://schemas.microsoft.com/office/drawing/2014/main" id="{716A90E2-ED36-4737-A25F-7FF105E24A4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83" name="Text Box 1">
          <a:extLst>
            <a:ext uri="{FF2B5EF4-FFF2-40B4-BE49-F238E27FC236}">
              <a16:creationId xmlns:a16="http://schemas.microsoft.com/office/drawing/2014/main" id="{D3FCF4B7-4AE6-4421-8F06-C4930C5C2E8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84" name="Text Box 1">
          <a:extLst>
            <a:ext uri="{FF2B5EF4-FFF2-40B4-BE49-F238E27FC236}">
              <a16:creationId xmlns:a16="http://schemas.microsoft.com/office/drawing/2014/main" id="{EF35469B-BDB0-40C6-BD46-9FB9E11E0F7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85" name="Text Box 1">
          <a:extLst>
            <a:ext uri="{FF2B5EF4-FFF2-40B4-BE49-F238E27FC236}">
              <a16:creationId xmlns:a16="http://schemas.microsoft.com/office/drawing/2014/main" id="{EA1C19E3-5B71-4EDD-957B-C677C616940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86" name="Text Box 1">
          <a:extLst>
            <a:ext uri="{FF2B5EF4-FFF2-40B4-BE49-F238E27FC236}">
              <a16:creationId xmlns:a16="http://schemas.microsoft.com/office/drawing/2014/main" id="{B1F7A6DE-FE9B-4E8D-BDFB-209F4BF9A9A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87" name="Text Box 1">
          <a:extLst>
            <a:ext uri="{FF2B5EF4-FFF2-40B4-BE49-F238E27FC236}">
              <a16:creationId xmlns:a16="http://schemas.microsoft.com/office/drawing/2014/main" id="{732CA55A-EDCE-4742-A6E8-16A17FE7297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88" name="Text Box 1">
          <a:extLst>
            <a:ext uri="{FF2B5EF4-FFF2-40B4-BE49-F238E27FC236}">
              <a16:creationId xmlns:a16="http://schemas.microsoft.com/office/drawing/2014/main" id="{7A17E143-A0F1-44D4-B903-210A18F0981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89" name="Text Box 1">
          <a:extLst>
            <a:ext uri="{FF2B5EF4-FFF2-40B4-BE49-F238E27FC236}">
              <a16:creationId xmlns:a16="http://schemas.microsoft.com/office/drawing/2014/main" id="{7EB0CADB-5224-494E-BB1D-08D3D155ABB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90" name="Text Box 1">
          <a:extLst>
            <a:ext uri="{FF2B5EF4-FFF2-40B4-BE49-F238E27FC236}">
              <a16:creationId xmlns:a16="http://schemas.microsoft.com/office/drawing/2014/main" id="{546E5F92-9C3B-484F-89E1-7F66E7C6FAF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91" name="Text Box 1">
          <a:extLst>
            <a:ext uri="{FF2B5EF4-FFF2-40B4-BE49-F238E27FC236}">
              <a16:creationId xmlns:a16="http://schemas.microsoft.com/office/drawing/2014/main" id="{60447E29-59FD-4AA8-8D3B-7291741C5E4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92" name="Text Box 1">
          <a:extLst>
            <a:ext uri="{FF2B5EF4-FFF2-40B4-BE49-F238E27FC236}">
              <a16:creationId xmlns:a16="http://schemas.microsoft.com/office/drawing/2014/main" id="{78E0A79B-41F5-4D27-B759-4D6E0ED138A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93" name="Text Box 1">
          <a:extLst>
            <a:ext uri="{FF2B5EF4-FFF2-40B4-BE49-F238E27FC236}">
              <a16:creationId xmlns:a16="http://schemas.microsoft.com/office/drawing/2014/main" id="{0CC777EE-8835-4EBA-B765-82E04F2EADB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94" name="Text Box 1">
          <a:extLst>
            <a:ext uri="{FF2B5EF4-FFF2-40B4-BE49-F238E27FC236}">
              <a16:creationId xmlns:a16="http://schemas.microsoft.com/office/drawing/2014/main" id="{9229937F-111F-45D2-A5E0-5423B3C41B1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95" name="Text Box 1">
          <a:extLst>
            <a:ext uri="{FF2B5EF4-FFF2-40B4-BE49-F238E27FC236}">
              <a16:creationId xmlns:a16="http://schemas.microsoft.com/office/drawing/2014/main" id="{7FBC6D79-8F64-46BC-97E7-E8D1B449031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96" name="Text Box 1">
          <a:extLst>
            <a:ext uri="{FF2B5EF4-FFF2-40B4-BE49-F238E27FC236}">
              <a16:creationId xmlns:a16="http://schemas.microsoft.com/office/drawing/2014/main" id="{DA13BC1B-AFE9-4643-9445-0507409F897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97" name="Text Box 1">
          <a:extLst>
            <a:ext uri="{FF2B5EF4-FFF2-40B4-BE49-F238E27FC236}">
              <a16:creationId xmlns:a16="http://schemas.microsoft.com/office/drawing/2014/main" id="{DDD73D48-B42D-4E83-90FE-9692E3197E6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98" name="Text Box 1">
          <a:extLst>
            <a:ext uri="{FF2B5EF4-FFF2-40B4-BE49-F238E27FC236}">
              <a16:creationId xmlns:a16="http://schemas.microsoft.com/office/drawing/2014/main" id="{204A2582-FFBF-4E49-874E-A20974262E6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199" name="Text Box 1">
          <a:extLst>
            <a:ext uri="{FF2B5EF4-FFF2-40B4-BE49-F238E27FC236}">
              <a16:creationId xmlns:a16="http://schemas.microsoft.com/office/drawing/2014/main" id="{314F4F70-F6B5-4476-B15E-83B78B1BF55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00" name="Text Box 1">
          <a:extLst>
            <a:ext uri="{FF2B5EF4-FFF2-40B4-BE49-F238E27FC236}">
              <a16:creationId xmlns:a16="http://schemas.microsoft.com/office/drawing/2014/main" id="{29065098-25AE-447F-9631-253199701DB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01" name="Text Box 1">
          <a:extLst>
            <a:ext uri="{FF2B5EF4-FFF2-40B4-BE49-F238E27FC236}">
              <a16:creationId xmlns:a16="http://schemas.microsoft.com/office/drawing/2014/main" id="{BB585805-A792-4065-9AC3-16311F46A10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02" name="Text Box 1">
          <a:extLst>
            <a:ext uri="{FF2B5EF4-FFF2-40B4-BE49-F238E27FC236}">
              <a16:creationId xmlns:a16="http://schemas.microsoft.com/office/drawing/2014/main" id="{552747FE-6174-47B5-B295-200D548AE05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03" name="Text Box 1">
          <a:extLst>
            <a:ext uri="{FF2B5EF4-FFF2-40B4-BE49-F238E27FC236}">
              <a16:creationId xmlns:a16="http://schemas.microsoft.com/office/drawing/2014/main" id="{52C51432-D40A-4DA2-92B6-7E23CE478D5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04" name="Text Box 1">
          <a:extLst>
            <a:ext uri="{FF2B5EF4-FFF2-40B4-BE49-F238E27FC236}">
              <a16:creationId xmlns:a16="http://schemas.microsoft.com/office/drawing/2014/main" id="{18C9A6A0-F59C-403D-B009-29720D4650F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05" name="Text Box 1">
          <a:extLst>
            <a:ext uri="{FF2B5EF4-FFF2-40B4-BE49-F238E27FC236}">
              <a16:creationId xmlns:a16="http://schemas.microsoft.com/office/drawing/2014/main" id="{42B0AC06-289D-405D-BB3C-E404028B411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06" name="Text Box 1">
          <a:extLst>
            <a:ext uri="{FF2B5EF4-FFF2-40B4-BE49-F238E27FC236}">
              <a16:creationId xmlns:a16="http://schemas.microsoft.com/office/drawing/2014/main" id="{92CD0FA9-497B-4822-AE3F-CCD2F6587C0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07" name="Text Box 1">
          <a:extLst>
            <a:ext uri="{FF2B5EF4-FFF2-40B4-BE49-F238E27FC236}">
              <a16:creationId xmlns:a16="http://schemas.microsoft.com/office/drawing/2014/main" id="{078DF333-A3BF-4E12-A876-1DAC54A8565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08" name="Text Box 1">
          <a:extLst>
            <a:ext uri="{FF2B5EF4-FFF2-40B4-BE49-F238E27FC236}">
              <a16:creationId xmlns:a16="http://schemas.microsoft.com/office/drawing/2014/main" id="{068F6BF0-A407-4BB6-83FF-FFDB20F8A73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09" name="Text Box 1">
          <a:extLst>
            <a:ext uri="{FF2B5EF4-FFF2-40B4-BE49-F238E27FC236}">
              <a16:creationId xmlns:a16="http://schemas.microsoft.com/office/drawing/2014/main" id="{305E2925-06BB-410B-8F6B-6AEF2796C64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10" name="Text Box 1">
          <a:extLst>
            <a:ext uri="{FF2B5EF4-FFF2-40B4-BE49-F238E27FC236}">
              <a16:creationId xmlns:a16="http://schemas.microsoft.com/office/drawing/2014/main" id="{356A7D86-3A52-4BA3-9D98-7C3E8E675ED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11" name="Text Box 1">
          <a:extLst>
            <a:ext uri="{FF2B5EF4-FFF2-40B4-BE49-F238E27FC236}">
              <a16:creationId xmlns:a16="http://schemas.microsoft.com/office/drawing/2014/main" id="{E3B45B65-36AB-4436-B572-19185C6450A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12" name="Text Box 1">
          <a:extLst>
            <a:ext uri="{FF2B5EF4-FFF2-40B4-BE49-F238E27FC236}">
              <a16:creationId xmlns:a16="http://schemas.microsoft.com/office/drawing/2014/main" id="{9302818E-55E7-45B9-A7BD-00F9629501D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13" name="Text Box 1">
          <a:extLst>
            <a:ext uri="{FF2B5EF4-FFF2-40B4-BE49-F238E27FC236}">
              <a16:creationId xmlns:a16="http://schemas.microsoft.com/office/drawing/2014/main" id="{A5AE3A72-BC36-4C6F-8E65-26560063701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14" name="Text Box 1">
          <a:extLst>
            <a:ext uri="{FF2B5EF4-FFF2-40B4-BE49-F238E27FC236}">
              <a16:creationId xmlns:a16="http://schemas.microsoft.com/office/drawing/2014/main" id="{64C07114-D5A6-431F-87CB-EF0DD9474E5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15" name="Text Box 1">
          <a:extLst>
            <a:ext uri="{FF2B5EF4-FFF2-40B4-BE49-F238E27FC236}">
              <a16:creationId xmlns:a16="http://schemas.microsoft.com/office/drawing/2014/main" id="{9D57D5A3-138F-4774-A473-4D54E3A9475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16" name="Text Box 1">
          <a:extLst>
            <a:ext uri="{FF2B5EF4-FFF2-40B4-BE49-F238E27FC236}">
              <a16:creationId xmlns:a16="http://schemas.microsoft.com/office/drawing/2014/main" id="{86EEB010-D4E7-43A9-9849-B8B378FB47B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17" name="Text Box 1">
          <a:extLst>
            <a:ext uri="{FF2B5EF4-FFF2-40B4-BE49-F238E27FC236}">
              <a16:creationId xmlns:a16="http://schemas.microsoft.com/office/drawing/2014/main" id="{77A142F4-304E-451B-AF87-EF276A1032D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18" name="Text Box 1">
          <a:extLst>
            <a:ext uri="{FF2B5EF4-FFF2-40B4-BE49-F238E27FC236}">
              <a16:creationId xmlns:a16="http://schemas.microsoft.com/office/drawing/2014/main" id="{E35FF266-C100-4F2D-86EB-BD92A7121A5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19" name="Text Box 1">
          <a:extLst>
            <a:ext uri="{FF2B5EF4-FFF2-40B4-BE49-F238E27FC236}">
              <a16:creationId xmlns:a16="http://schemas.microsoft.com/office/drawing/2014/main" id="{6CB8E7C6-A786-4063-9F4F-3C26AAB31BA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20" name="Text Box 1">
          <a:extLst>
            <a:ext uri="{FF2B5EF4-FFF2-40B4-BE49-F238E27FC236}">
              <a16:creationId xmlns:a16="http://schemas.microsoft.com/office/drawing/2014/main" id="{BC4DA606-4268-45CF-84D4-8FC6116A6B5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21" name="Text Box 1">
          <a:extLst>
            <a:ext uri="{FF2B5EF4-FFF2-40B4-BE49-F238E27FC236}">
              <a16:creationId xmlns:a16="http://schemas.microsoft.com/office/drawing/2014/main" id="{90CB4E8B-B8B2-4848-8DC5-B26BE1EE6F6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22" name="Text Box 1">
          <a:extLst>
            <a:ext uri="{FF2B5EF4-FFF2-40B4-BE49-F238E27FC236}">
              <a16:creationId xmlns:a16="http://schemas.microsoft.com/office/drawing/2014/main" id="{C18A1756-A1C8-4DFD-AA2E-5061233EED3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23" name="Text Box 1">
          <a:extLst>
            <a:ext uri="{FF2B5EF4-FFF2-40B4-BE49-F238E27FC236}">
              <a16:creationId xmlns:a16="http://schemas.microsoft.com/office/drawing/2014/main" id="{2CEA489F-F0F9-4EA3-B262-2FDFCBB41CD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24" name="Text Box 1">
          <a:extLst>
            <a:ext uri="{FF2B5EF4-FFF2-40B4-BE49-F238E27FC236}">
              <a16:creationId xmlns:a16="http://schemas.microsoft.com/office/drawing/2014/main" id="{3117B0B5-9D7F-4CF7-9B27-7ED47F21996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25" name="Text Box 1">
          <a:extLst>
            <a:ext uri="{FF2B5EF4-FFF2-40B4-BE49-F238E27FC236}">
              <a16:creationId xmlns:a16="http://schemas.microsoft.com/office/drawing/2014/main" id="{3D613772-4AD1-4E0A-8C0C-089B42486BB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26" name="Text Box 1">
          <a:extLst>
            <a:ext uri="{FF2B5EF4-FFF2-40B4-BE49-F238E27FC236}">
              <a16:creationId xmlns:a16="http://schemas.microsoft.com/office/drawing/2014/main" id="{29494238-8984-45C8-A525-60211150DD5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27" name="Text Box 1">
          <a:extLst>
            <a:ext uri="{FF2B5EF4-FFF2-40B4-BE49-F238E27FC236}">
              <a16:creationId xmlns:a16="http://schemas.microsoft.com/office/drawing/2014/main" id="{71D01E0A-891C-4F40-813E-C814AE0B431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28" name="Text Box 1">
          <a:extLst>
            <a:ext uri="{FF2B5EF4-FFF2-40B4-BE49-F238E27FC236}">
              <a16:creationId xmlns:a16="http://schemas.microsoft.com/office/drawing/2014/main" id="{8E73044D-5CF5-4A7B-A561-EA78B6DB455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29" name="Text Box 1">
          <a:extLst>
            <a:ext uri="{FF2B5EF4-FFF2-40B4-BE49-F238E27FC236}">
              <a16:creationId xmlns:a16="http://schemas.microsoft.com/office/drawing/2014/main" id="{221A641A-ED60-4679-8272-4BC5784F73D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30" name="Text Box 1">
          <a:extLst>
            <a:ext uri="{FF2B5EF4-FFF2-40B4-BE49-F238E27FC236}">
              <a16:creationId xmlns:a16="http://schemas.microsoft.com/office/drawing/2014/main" id="{08C83D36-F273-447A-B224-A02FB919424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31" name="Text Box 1">
          <a:extLst>
            <a:ext uri="{FF2B5EF4-FFF2-40B4-BE49-F238E27FC236}">
              <a16:creationId xmlns:a16="http://schemas.microsoft.com/office/drawing/2014/main" id="{5AE92556-7E05-4618-99C2-5896D3CDB14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32" name="Text Box 1">
          <a:extLst>
            <a:ext uri="{FF2B5EF4-FFF2-40B4-BE49-F238E27FC236}">
              <a16:creationId xmlns:a16="http://schemas.microsoft.com/office/drawing/2014/main" id="{4AAB4E85-6069-4720-BCC6-C39CE31C3B9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33" name="Text Box 1">
          <a:extLst>
            <a:ext uri="{FF2B5EF4-FFF2-40B4-BE49-F238E27FC236}">
              <a16:creationId xmlns:a16="http://schemas.microsoft.com/office/drawing/2014/main" id="{70AA2C5B-A67B-462F-9286-345E7F0D66B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34" name="Text Box 1">
          <a:extLst>
            <a:ext uri="{FF2B5EF4-FFF2-40B4-BE49-F238E27FC236}">
              <a16:creationId xmlns:a16="http://schemas.microsoft.com/office/drawing/2014/main" id="{8F095FCE-ABEF-4113-B279-A0C2C9E3997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35" name="Text Box 1">
          <a:extLst>
            <a:ext uri="{FF2B5EF4-FFF2-40B4-BE49-F238E27FC236}">
              <a16:creationId xmlns:a16="http://schemas.microsoft.com/office/drawing/2014/main" id="{EE03C7EB-7056-4597-B6DB-648F0014B3C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36" name="Text Box 1">
          <a:extLst>
            <a:ext uri="{FF2B5EF4-FFF2-40B4-BE49-F238E27FC236}">
              <a16:creationId xmlns:a16="http://schemas.microsoft.com/office/drawing/2014/main" id="{4803EDDB-C82C-4523-B2EF-F65688B72EC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37" name="Text Box 1">
          <a:extLst>
            <a:ext uri="{FF2B5EF4-FFF2-40B4-BE49-F238E27FC236}">
              <a16:creationId xmlns:a16="http://schemas.microsoft.com/office/drawing/2014/main" id="{22ED96C3-3544-453B-86F6-336A072FEC7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38" name="Text Box 1">
          <a:extLst>
            <a:ext uri="{FF2B5EF4-FFF2-40B4-BE49-F238E27FC236}">
              <a16:creationId xmlns:a16="http://schemas.microsoft.com/office/drawing/2014/main" id="{1F735688-F9AE-490B-851B-5FD3F7BBADC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39" name="Text Box 1">
          <a:extLst>
            <a:ext uri="{FF2B5EF4-FFF2-40B4-BE49-F238E27FC236}">
              <a16:creationId xmlns:a16="http://schemas.microsoft.com/office/drawing/2014/main" id="{0B4DA970-2912-4A01-9109-2958C19E9CD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40" name="Text Box 1">
          <a:extLst>
            <a:ext uri="{FF2B5EF4-FFF2-40B4-BE49-F238E27FC236}">
              <a16:creationId xmlns:a16="http://schemas.microsoft.com/office/drawing/2014/main" id="{669F30A2-8252-44A5-AEBD-1C0EB58C1A5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41" name="Text Box 1">
          <a:extLst>
            <a:ext uri="{FF2B5EF4-FFF2-40B4-BE49-F238E27FC236}">
              <a16:creationId xmlns:a16="http://schemas.microsoft.com/office/drawing/2014/main" id="{9B053A10-A5D6-4402-AA75-2726696518B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42" name="Text Box 1">
          <a:extLst>
            <a:ext uri="{FF2B5EF4-FFF2-40B4-BE49-F238E27FC236}">
              <a16:creationId xmlns:a16="http://schemas.microsoft.com/office/drawing/2014/main" id="{FA9004E0-D82F-476D-934C-837D4D9F711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43" name="Text Box 1">
          <a:extLst>
            <a:ext uri="{FF2B5EF4-FFF2-40B4-BE49-F238E27FC236}">
              <a16:creationId xmlns:a16="http://schemas.microsoft.com/office/drawing/2014/main" id="{5A406A47-61B0-4442-8967-DCB210FB6D0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44" name="Text Box 1">
          <a:extLst>
            <a:ext uri="{FF2B5EF4-FFF2-40B4-BE49-F238E27FC236}">
              <a16:creationId xmlns:a16="http://schemas.microsoft.com/office/drawing/2014/main" id="{A21109DF-3ED6-4608-AA74-DFF313008E8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45" name="Text Box 1">
          <a:extLst>
            <a:ext uri="{FF2B5EF4-FFF2-40B4-BE49-F238E27FC236}">
              <a16:creationId xmlns:a16="http://schemas.microsoft.com/office/drawing/2014/main" id="{80A51D26-8738-476E-84C6-E943587A477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46" name="Text Box 1">
          <a:extLst>
            <a:ext uri="{FF2B5EF4-FFF2-40B4-BE49-F238E27FC236}">
              <a16:creationId xmlns:a16="http://schemas.microsoft.com/office/drawing/2014/main" id="{097E8674-0945-4061-8D39-2872BEDEAAB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47" name="Text Box 1">
          <a:extLst>
            <a:ext uri="{FF2B5EF4-FFF2-40B4-BE49-F238E27FC236}">
              <a16:creationId xmlns:a16="http://schemas.microsoft.com/office/drawing/2014/main" id="{84661A42-520E-4E02-8A36-9015EA2C6EB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48" name="Text Box 1">
          <a:extLst>
            <a:ext uri="{FF2B5EF4-FFF2-40B4-BE49-F238E27FC236}">
              <a16:creationId xmlns:a16="http://schemas.microsoft.com/office/drawing/2014/main" id="{CC974E45-B047-4E2E-96CF-BE1571BDA44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49" name="Text Box 1">
          <a:extLst>
            <a:ext uri="{FF2B5EF4-FFF2-40B4-BE49-F238E27FC236}">
              <a16:creationId xmlns:a16="http://schemas.microsoft.com/office/drawing/2014/main" id="{B6940F0F-86F6-4E41-94BB-E4F46715502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50" name="Text Box 1">
          <a:extLst>
            <a:ext uri="{FF2B5EF4-FFF2-40B4-BE49-F238E27FC236}">
              <a16:creationId xmlns:a16="http://schemas.microsoft.com/office/drawing/2014/main" id="{40FFFBBE-58E8-41FC-B372-B62F5B49148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51" name="Text Box 1">
          <a:extLst>
            <a:ext uri="{FF2B5EF4-FFF2-40B4-BE49-F238E27FC236}">
              <a16:creationId xmlns:a16="http://schemas.microsoft.com/office/drawing/2014/main" id="{65F583F3-A73A-466A-B26F-C791A1C1FFF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52" name="Text Box 1">
          <a:extLst>
            <a:ext uri="{FF2B5EF4-FFF2-40B4-BE49-F238E27FC236}">
              <a16:creationId xmlns:a16="http://schemas.microsoft.com/office/drawing/2014/main" id="{B38860D2-3587-44A4-9614-653E8829FFF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53" name="Text Box 1">
          <a:extLst>
            <a:ext uri="{FF2B5EF4-FFF2-40B4-BE49-F238E27FC236}">
              <a16:creationId xmlns:a16="http://schemas.microsoft.com/office/drawing/2014/main" id="{0E041F84-24F6-46DA-BCF0-C7A40DAEE80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54" name="Text Box 1">
          <a:extLst>
            <a:ext uri="{FF2B5EF4-FFF2-40B4-BE49-F238E27FC236}">
              <a16:creationId xmlns:a16="http://schemas.microsoft.com/office/drawing/2014/main" id="{5F271510-9607-4594-89AD-5AA5BF870F2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55" name="Text Box 1">
          <a:extLst>
            <a:ext uri="{FF2B5EF4-FFF2-40B4-BE49-F238E27FC236}">
              <a16:creationId xmlns:a16="http://schemas.microsoft.com/office/drawing/2014/main" id="{1CEC2674-3FA4-4972-B7DB-908BBD73CEE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56" name="Text Box 1">
          <a:extLst>
            <a:ext uri="{FF2B5EF4-FFF2-40B4-BE49-F238E27FC236}">
              <a16:creationId xmlns:a16="http://schemas.microsoft.com/office/drawing/2014/main" id="{3255AE99-2CA4-43C6-AE53-9123CF12DE4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57" name="Text Box 1">
          <a:extLst>
            <a:ext uri="{FF2B5EF4-FFF2-40B4-BE49-F238E27FC236}">
              <a16:creationId xmlns:a16="http://schemas.microsoft.com/office/drawing/2014/main" id="{00034FBF-6FB7-42E5-9333-2572C9F7F6A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58" name="Text Box 1">
          <a:extLst>
            <a:ext uri="{FF2B5EF4-FFF2-40B4-BE49-F238E27FC236}">
              <a16:creationId xmlns:a16="http://schemas.microsoft.com/office/drawing/2014/main" id="{8946E92B-653C-47BA-97AE-5129948895F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59" name="Text Box 1">
          <a:extLst>
            <a:ext uri="{FF2B5EF4-FFF2-40B4-BE49-F238E27FC236}">
              <a16:creationId xmlns:a16="http://schemas.microsoft.com/office/drawing/2014/main" id="{6B0B10F4-F02E-4CE9-9A83-705123632CE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60" name="Text Box 1">
          <a:extLst>
            <a:ext uri="{FF2B5EF4-FFF2-40B4-BE49-F238E27FC236}">
              <a16:creationId xmlns:a16="http://schemas.microsoft.com/office/drawing/2014/main" id="{9FDF97DF-103F-4ECD-8804-D54394C56E2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61" name="Text Box 1">
          <a:extLst>
            <a:ext uri="{FF2B5EF4-FFF2-40B4-BE49-F238E27FC236}">
              <a16:creationId xmlns:a16="http://schemas.microsoft.com/office/drawing/2014/main" id="{DB4B178F-6B6B-4652-A091-0F10924BC75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62" name="Text Box 1">
          <a:extLst>
            <a:ext uri="{FF2B5EF4-FFF2-40B4-BE49-F238E27FC236}">
              <a16:creationId xmlns:a16="http://schemas.microsoft.com/office/drawing/2014/main" id="{2AC7DBFA-7939-4051-9B00-CA0DA726FCF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63" name="Text Box 1">
          <a:extLst>
            <a:ext uri="{FF2B5EF4-FFF2-40B4-BE49-F238E27FC236}">
              <a16:creationId xmlns:a16="http://schemas.microsoft.com/office/drawing/2014/main" id="{815CDCE0-51BA-4E93-A370-77359863501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64" name="Text Box 1">
          <a:extLst>
            <a:ext uri="{FF2B5EF4-FFF2-40B4-BE49-F238E27FC236}">
              <a16:creationId xmlns:a16="http://schemas.microsoft.com/office/drawing/2014/main" id="{0AD788C5-CC37-4472-A01F-B03F44EA8D4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65" name="Text Box 1">
          <a:extLst>
            <a:ext uri="{FF2B5EF4-FFF2-40B4-BE49-F238E27FC236}">
              <a16:creationId xmlns:a16="http://schemas.microsoft.com/office/drawing/2014/main" id="{2FC5AD41-D3B5-4808-8488-68281630A5A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66" name="Text Box 1">
          <a:extLst>
            <a:ext uri="{FF2B5EF4-FFF2-40B4-BE49-F238E27FC236}">
              <a16:creationId xmlns:a16="http://schemas.microsoft.com/office/drawing/2014/main" id="{7EBD14E7-55A4-418E-9069-B1B04209C18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67" name="Text Box 1">
          <a:extLst>
            <a:ext uri="{FF2B5EF4-FFF2-40B4-BE49-F238E27FC236}">
              <a16:creationId xmlns:a16="http://schemas.microsoft.com/office/drawing/2014/main" id="{08DAE928-A39B-4480-AEEE-B7BEC8A7F82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68" name="Text Box 1">
          <a:extLst>
            <a:ext uri="{FF2B5EF4-FFF2-40B4-BE49-F238E27FC236}">
              <a16:creationId xmlns:a16="http://schemas.microsoft.com/office/drawing/2014/main" id="{185F2F10-B7B0-428A-AFA6-A43F7B0D8F0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69" name="Text Box 1">
          <a:extLst>
            <a:ext uri="{FF2B5EF4-FFF2-40B4-BE49-F238E27FC236}">
              <a16:creationId xmlns:a16="http://schemas.microsoft.com/office/drawing/2014/main" id="{DF2A47AC-B1DC-41CC-B5BA-03051F399A7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70" name="Text Box 1">
          <a:extLst>
            <a:ext uri="{FF2B5EF4-FFF2-40B4-BE49-F238E27FC236}">
              <a16:creationId xmlns:a16="http://schemas.microsoft.com/office/drawing/2014/main" id="{50F76BD5-AA85-4791-95D3-0091E9F8A3C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71" name="Text Box 1">
          <a:extLst>
            <a:ext uri="{FF2B5EF4-FFF2-40B4-BE49-F238E27FC236}">
              <a16:creationId xmlns:a16="http://schemas.microsoft.com/office/drawing/2014/main" id="{823A4C95-5D2C-472B-AB8F-828BFBE0253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72" name="Text Box 1">
          <a:extLst>
            <a:ext uri="{FF2B5EF4-FFF2-40B4-BE49-F238E27FC236}">
              <a16:creationId xmlns:a16="http://schemas.microsoft.com/office/drawing/2014/main" id="{34BA7AEB-975C-45E8-A388-DD9D46D0FE7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73" name="Text Box 1">
          <a:extLst>
            <a:ext uri="{FF2B5EF4-FFF2-40B4-BE49-F238E27FC236}">
              <a16:creationId xmlns:a16="http://schemas.microsoft.com/office/drawing/2014/main" id="{C3547165-0973-4D0B-A154-56CFA3DAF6A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74" name="Text Box 1">
          <a:extLst>
            <a:ext uri="{FF2B5EF4-FFF2-40B4-BE49-F238E27FC236}">
              <a16:creationId xmlns:a16="http://schemas.microsoft.com/office/drawing/2014/main" id="{02C249DF-9190-4C0E-A5E9-96C62247F99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75" name="Text Box 1">
          <a:extLst>
            <a:ext uri="{FF2B5EF4-FFF2-40B4-BE49-F238E27FC236}">
              <a16:creationId xmlns:a16="http://schemas.microsoft.com/office/drawing/2014/main" id="{EFA696E8-7E00-4D82-9035-07BB304E41E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76" name="Text Box 1">
          <a:extLst>
            <a:ext uri="{FF2B5EF4-FFF2-40B4-BE49-F238E27FC236}">
              <a16:creationId xmlns:a16="http://schemas.microsoft.com/office/drawing/2014/main" id="{17F29E9A-B92B-4C84-8E39-40AB04B71B2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77" name="Text Box 1">
          <a:extLst>
            <a:ext uri="{FF2B5EF4-FFF2-40B4-BE49-F238E27FC236}">
              <a16:creationId xmlns:a16="http://schemas.microsoft.com/office/drawing/2014/main" id="{8A2D59CC-A44D-490A-A70C-E183CFF0870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78" name="Text Box 1">
          <a:extLst>
            <a:ext uri="{FF2B5EF4-FFF2-40B4-BE49-F238E27FC236}">
              <a16:creationId xmlns:a16="http://schemas.microsoft.com/office/drawing/2014/main" id="{35C3A769-2234-4126-B914-DAA250CAC09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79" name="Text Box 1">
          <a:extLst>
            <a:ext uri="{FF2B5EF4-FFF2-40B4-BE49-F238E27FC236}">
              <a16:creationId xmlns:a16="http://schemas.microsoft.com/office/drawing/2014/main" id="{D6CCA399-617C-427D-B482-1A8C96D9173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80" name="Text Box 1">
          <a:extLst>
            <a:ext uri="{FF2B5EF4-FFF2-40B4-BE49-F238E27FC236}">
              <a16:creationId xmlns:a16="http://schemas.microsoft.com/office/drawing/2014/main" id="{7094B672-8169-41E4-8B82-891667F4D9C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81" name="Text Box 1">
          <a:extLst>
            <a:ext uri="{FF2B5EF4-FFF2-40B4-BE49-F238E27FC236}">
              <a16:creationId xmlns:a16="http://schemas.microsoft.com/office/drawing/2014/main" id="{6F230DA1-DF9B-4309-AA47-E819634B9D6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82" name="Text Box 1">
          <a:extLst>
            <a:ext uri="{FF2B5EF4-FFF2-40B4-BE49-F238E27FC236}">
              <a16:creationId xmlns:a16="http://schemas.microsoft.com/office/drawing/2014/main" id="{447B3471-EF23-4D3F-8264-56085EF380A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83" name="Text Box 1">
          <a:extLst>
            <a:ext uri="{FF2B5EF4-FFF2-40B4-BE49-F238E27FC236}">
              <a16:creationId xmlns:a16="http://schemas.microsoft.com/office/drawing/2014/main" id="{CBCF6CCB-3E73-4B0F-8DF9-5934964FB1B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84" name="Text Box 1">
          <a:extLst>
            <a:ext uri="{FF2B5EF4-FFF2-40B4-BE49-F238E27FC236}">
              <a16:creationId xmlns:a16="http://schemas.microsoft.com/office/drawing/2014/main" id="{56910F28-C7FC-486A-91F7-9E6FF256F25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85" name="Text Box 1">
          <a:extLst>
            <a:ext uri="{FF2B5EF4-FFF2-40B4-BE49-F238E27FC236}">
              <a16:creationId xmlns:a16="http://schemas.microsoft.com/office/drawing/2014/main" id="{FBB9CEA4-988A-4486-B896-096EC22664D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86" name="Text Box 1">
          <a:extLst>
            <a:ext uri="{FF2B5EF4-FFF2-40B4-BE49-F238E27FC236}">
              <a16:creationId xmlns:a16="http://schemas.microsoft.com/office/drawing/2014/main" id="{9278544A-BBA7-4759-8160-7FA4CFD6689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87" name="Text Box 1">
          <a:extLst>
            <a:ext uri="{FF2B5EF4-FFF2-40B4-BE49-F238E27FC236}">
              <a16:creationId xmlns:a16="http://schemas.microsoft.com/office/drawing/2014/main" id="{0C027D35-4AF9-4AE5-8B77-959C31C2E26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88" name="Text Box 1">
          <a:extLst>
            <a:ext uri="{FF2B5EF4-FFF2-40B4-BE49-F238E27FC236}">
              <a16:creationId xmlns:a16="http://schemas.microsoft.com/office/drawing/2014/main" id="{236D6D58-E878-4C02-B70B-23DE5C4AB09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89" name="Text Box 1">
          <a:extLst>
            <a:ext uri="{FF2B5EF4-FFF2-40B4-BE49-F238E27FC236}">
              <a16:creationId xmlns:a16="http://schemas.microsoft.com/office/drawing/2014/main" id="{D0CDBFE1-2C4B-403A-955A-52BFD6E49DB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90" name="Text Box 1">
          <a:extLst>
            <a:ext uri="{FF2B5EF4-FFF2-40B4-BE49-F238E27FC236}">
              <a16:creationId xmlns:a16="http://schemas.microsoft.com/office/drawing/2014/main" id="{CF41B686-D345-41B0-B018-E877EE6ED10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91" name="Text Box 1">
          <a:extLst>
            <a:ext uri="{FF2B5EF4-FFF2-40B4-BE49-F238E27FC236}">
              <a16:creationId xmlns:a16="http://schemas.microsoft.com/office/drawing/2014/main" id="{3CBF531A-F2D5-49E1-AFE4-F0943B375B5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92" name="Text Box 1">
          <a:extLst>
            <a:ext uri="{FF2B5EF4-FFF2-40B4-BE49-F238E27FC236}">
              <a16:creationId xmlns:a16="http://schemas.microsoft.com/office/drawing/2014/main" id="{6ABB8635-3EB0-435D-92B5-86903622640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93" name="Text Box 1">
          <a:extLst>
            <a:ext uri="{FF2B5EF4-FFF2-40B4-BE49-F238E27FC236}">
              <a16:creationId xmlns:a16="http://schemas.microsoft.com/office/drawing/2014/main" id="{F9F0C427-4AE6-4BDD-B773-2A80CFB82BB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94" name="Text Box 1">
          <a:extLst>
            <a:ext uri="{FF2B5EF4-FFF2-40B4-BE49-F238E27FC236}">
              <a16:creationId xmlns:a16="http://schemas.microsoft.com/office/drawing/2014/main" id="{E7D33128-531E-4A4D-B4D7-9A0805F1761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95" name="Text Box 1">
          <a:extLst>
            <a:ext uri="{FF2B5EF4-FFF2-40B4-BE49-F238E27FC236}">
              <a16:creationId xmlns:a16="http://schemas.microsoft.com/office/drawing/2014/main" id="{99A6666E-6BEE-4C0A-96CA-B704B4E06BF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96" name="Text Box 1">
          <a:extLst>
            <a:ext uri="{FF2B5EF4-FFF2-40B4-BE49-F238E27FC236}">
              <a16:creationId xmlns:a16="http://schemas.microsoft.com/office/drawing/2014/main" id="{D3D82D3D-CC76-4AAD-AF00-B578E1DD9C5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97" name="Text Box 1">
          <a:extLst>
            <a:ext uri="{FF2B5EF4-FFF2-40B4-BE49-F238E27FC236}">
              <a16:creationId xmlns:a16="http://schemas.microsoft.com/office/drawing/2014/main" id="{923959F8-3627-4F37-B802-D203C10DC01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98" name="Text Box 1">
          <a:extLst>
            <a:ext uri="{FF2B5EF4-FFF2-40B4-BE49-F238E27FC236}">
              <a16:creationId xmlns:a16="http://schemas.microsoft.com/office/drawing/2014/main" id="{6AAD6F74-8DA4-4674-8569-C000117A413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299" name="Text Box 1">
          <a:extLst>
            <a:ext uri="{FF2B5EF4-FFF2-40B4-BE49-F238E27FC236}">
              <a16:creationId xmlns:a16="http://schemas.microsoft.com/office/drawing/2014/main" id="{B348A519-2E97-4A8C-8FCE-30638BC0295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00" name="Text Box 1">
          <a:extLst>
            <a:ext uri="{FF2B5EF4-FFF2-40B4-BE49-F238E27FC236}">
              <a16:creationId xmlns:a16="http://schemas.microsoft.com/office/drawing/2014/main" id="{F5F3275F-9C52-4FEF-8AB2-6DB27981942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01" name="Text Box 1">
          <a:extLst>
            <a:ext uri="{FF2B5EF4-FFF2-40B4-BE49-F238E27FC236}">
              <a16:creationId xmlns:a16="http://schemas.microsoft.com/office/drawing/2014/main" id="{4607A1E6-F311-4080-8227-40463F65F5F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02" name="Text Box 1">
          <a:extLst>
            <a:ext uri="{FF2B5EF4-FFF2-40B4-BE49-F238E27FC236}">
              <a16:creationId xmlns:a16="http://schemas.microsoft.com/office/drawing/2014/main" id="{FF2C91FD-F6C7-43EE-A2E3-267DBED92B9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03" name="Text Box 1">
          <a:extLst>
            <a:ext uri="{FF2B5EF4-FFF2-40B4-BE49-F238E27FC236}">
              <a16:creationId xmlns:a16="http://schemas.microsoft.com/office/drawing/2014/main" id="{09C778A3-2779-4312-8FD7-2DED74C8CFA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04" name="Text Box 1">
          <a:extLst>
            <a:ext uri="{FF2B5EF4-FFF2-40B4-BE49-F238E27FC236}">
              <a16:creationId xmlns:a16="http://schemas.microsoft.com/office/drawing/2014/main" id="{CDF6E424-5F7B-4A9F-A69C-73E692EE0EE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05" name="Text Box 1">
          <a:extLst>
            <a:ext uri="{FF2B5EF4-FFF2-40B4-BE49-F238E27FC236}">
              <a16:creationId xmlns:a16="http://schemas.microsoft.com/office/drawing/2014/main" id="{F8B7A6B5-101C-41A3-B898-1FB94DC4F5E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06" name="Text Box 1">
          <a:extLst>
            <a:ext uri="{FF2B5EF4-FFF2-40B4-BE49-F238E27FC236}">
              <a16:creationId xmlns:a16="http://schemas.microsoft.com/office/drawing/2014/main" id="{77EB199F-062B-4770-9129-172186FF951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07" name="Text Box 1">
          <a:extLst>
            <a:ext uri="{FF2B5EF4-FFF2-40B4-BE49-F238E27FC236}">
              <a16:creationId xmlns:a16="http://schemas.microsoft.com/office/drawing/2014/main" id="{96A0D022-00C4-429C-AC36-30C75B78F6D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08" name="Text Box 1">
          <a:extLst>
            <a:ext uri="{FF2B5EF4-FFF2-40B4-BE49-F238E27FC236}">
              <a16:creationId xmlns:a16="http://schemas.microsoft.com/office/drawing/2014/main" id="{66477A00-C657-4EBE-8A48-11D4B686734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09" name="Text Box 1">
          <a:extLst>
            <a:ext uri="{FF2B5EF4-FFF2-40B4-BE49-F238E27FC236}">
              <a16:creationId xmlns:a16="http://schemas.microsoft.com/office/drawing/2014/main" id="{303FE48E-1D2D-4E7F-9E31-A3CC4B632B5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10" name="Text Box 1">
          <a:extLst>
            <a:ext uri="{FF2B5EF4-FFF2-40B4-BE49-F238E27FC236}">
              <a16:creationId xmlns:a16="http://schemas.microsoft.com/office/drawing/2014/main" id="{28CBD13A-0F70-4D4B-8F23-7D2CE9E7F51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11" name="Text Box 1">
          <a:extLst>
            <a:ext uri="{FF2B5EF4-FFF2-40B4-BE49-F238E27FC236}">
              <a16:creationId xmlns:a16="http://schemas.microsoft.com/office/drawing/2014/main" id="{B89DDC9D-E2F1-49C7-8CA7-FA60FD31411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12" name="Text Box 1">
          <a:extLst>
            <a:ext uri="{FF2B5EF4-FFF2-40B4-BE49-F238E27FC236}">
              <a16:creationId xmlns:a16="http://schemas.microsoft.com/office/drawing/2014/main" id="{D3E332D8-7AAC-49A8-8B98-1F39265BD48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13" name="Text Box 1">
          <a:extLst>
            <a:ext uri="{FF2B5EF4-FFF2-40B4-BE49-F238E27FC236}">
              <a16:creationId xmlns:a16="http://schemas.microsoft.com/office/drawing/2014/main" id="{975992DE-1107-4434-9FBE-1EC2C209A9B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14" name="Text Box 1">
          <a:extLst>
            <a:ext uri="{FF2B5EF4-FFF2-40B4-BE49-F238E27FC236}">
              <a16:creationId xmlns:a16="http://schemas.microsoft.com/office/drawing/2014/main" id="{0FE8C04F-D87D-47D9-9B48-65B671F2F4C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15" name="Text Box 1">
          <a:extLst>
            <a:ext uri="{FF2B5EF4-FFF2-40B4-BE49-F238E27FC236}">
              <a16:creationId xmlns:a16="http://schemas.microsoft.com/office/drawing/2014/main" id="{54D4869C-942F-41CD-9D1B-4E0C3B99DDD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16" name="Text Box 1">
          <a:extLst>
            <a:ext uri="{FF2B5EF4-FFF2-40B4-BE49-F238E27FC236}">
              <a16:creationId xmlns:a16="http://schemas.microsoft.com/office/drawing/2014/main" id="{F471A389-6C36-4A23-8400-41A1AB7F58E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17" name="Text Box 1">
          <a:extLst>
            <a:ext uri="{FF2B5EF4-FFF2-40B4-BE49-F238E27FC236}">
              <a16:creationId xmlns:a16="http://schemas.microsoft.com/office/drawing/2014/main" id="{91789CBD-9D0F-49CA-AFCB-C86ADAC694D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18" name="Text Box 1">
          <a:extLst>
            <a:ext uri="{FF2B5EF4-FFF2-40B4-BE49-F238E27FC236}">
              <a16:creationId xmlns:a16="http://schemas.microsoft.com/office/drawing/2014/main" id="{FE18F31D-B9A1-4D60-BF06-EADF3E65C45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19" name="Text Box 1">
          <a:extLst>
            <a:ext uri="{FF2B5EF4-FFF2-40B4-BE49-F238E27FC236}">
              <a16:creationId xmlns:a16="http://schemas.microsoft.com/office/drawing/2014/main" id="{EBB5F097-3374-4375-BB7E-FAA126E632C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20" name="Text Box 1">
          <a:extLst>
            <a:ext uri="{FF2B5EF4-FFF2-40B4-BE49-F238E27FC236}">
              <a16:creationId xmlns:a16="http://schemas.microsoft.com/office/drawing/2014/main" id="{54184431-2F6E-4F26-B130-3DD6E158E56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21" name="Text Box 1">
          <a:extLst>
            <a:ext uri="{FF2B5EF4-FFF2-40B4-BE49-F238E27FC236}">
              <a16:creationId xmlns:a16="http://schemas.microsoft.com/office/drawing/2014/main" id="{57FDD449-7293-4CEF-B73A-3B2D1F20CCF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22" name="Text Box 1">
          <a:extLst>
            <a:ext uri="{FF2B5EF4-FFF2-40B4-BE49-F238E27FC236}">
              <a16:creationId xmlns:a16="http://schemas.microsoft.com/office/drawing/2014/main" id="{E125C557-52C3-43BE-ABD4-23741DFB63F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23" name="Text Box 1">
          <a:extLst>
            <a:ext uri="{FF2B5EF4-FFF2-40B4-BE49-F238E27FC236}">
              <a16:creationId xmlns:a16="http://schemas.microsoft.com/office/drawing/2014/main" id="{03652DFF-E94E-4A6B-A66D-0FD19134291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24" name="Text Box 1">
          <a:extLst>
            <a:ext uri="{FF2B5EF4-FFF2-40B4-BE49-F238E27FC236}">
              <a16:creationId xmlns:a16="http://schemas.microsoft.com/office/drawing/2014/main" id="{74C3E614-C93A-4C0B-9FA6-9B71B153F2F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25" name="Text Box 1">
          <a:extLst>
            <a:ext uri="{FF2B5EF4-FFF2-40B4-BE49-F238E27FC236}">
              <a16:creationId xmlns:a16="http://schemas.microsoft.com/office/drawing/2014/main" id="{8EB50AF8-C0E3-4A0F-A063-2BF37BE4E4F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26" name="Text Box 1">
          <a:extLst>
            <a:ext uri="{FF2B5EF4-FFF2-40B4-BE49-F238E27FC236}">
              <a16:creationId xmlns:a16="http://schemas.microsoft.com/office/drawing/2014/main" id="{B99C4513-C4A3-4176-B24F-CDE4951B428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27" name="Text Box 1">
          <a:extLst>
            <a:ext uri="{FF2B5EF4-FFF2-40B4-BE49-F238E27FC236}">
              <a16:creationId xmlns:a16="http://schemas.microsoft.com/office/drawing/2014/main" id="{C39B13EB-6102-44E3-B687-F37DCC926D1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28" name="Text Box 1">
          <a:extLst>
            <a:ext uri="{FF2B5EF4-FFF2-40B4-BE49-F238E27FC236}">
              <a16:creationId xmlns:a16="http://schemas.microsoft.com/office/drawing/2014/main" id="{0AB67BFA-459B-46B1-A8B3-C24D2B4C7D0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29" name="Text Box 1">
          <a:extLst>
            <a:ext uri="{FF2B5EF4-FFF2-40B4-BE49-F238E27FC236}">
              <a16:creationId xmlns:a16="http://schemas.microsoft.com/office/drawing/2014/main" id="{A2A1EB15-8FB1-41F4-AB78-94A96C48CD9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30" name="Text Box 1">
          <a:extLst>
            <a:ext uri="{FF2B5EF4-FFF2-40B4-BE49-F238E27FC236}">
              <a16:creationId xmlns:a16="http://schemas.microsoft.com/office/drawing/2014/main" id="{59550928-5EC5-4439-93FB-7D400D34BDB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31" name="Text Box 1">
          <a:extLst>
            <a:ext uri="{FF2B5EF4-FFF2-40B4-BE49-F238E27FC236}">
              <a16:creationId xmlns:a16="http://schemas.microsoft.com/office/drawing/2014/main" id="{84C8D690-3AF4-42AA-911F-6AF584A3DC6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32" name="Text Box 1">
          <a:extLst>
            <a:ext uri="{FF2B5EF4-FFF2-40B4-BE49-F238E27FC236}">
              <a16:creationId xmlns:a16="http://schemas.microsoft.com/office/drawing/2014/main" id="{86437616-E16E-4C47-AC71-F598660DDFC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33" name="Text Box 1">
          <a:extLst>
            <a:ext uri="{FF2B5EF4-FFF2-40B4-BE49-F238E27FC236}">
              <a16:creationId xmlns:a16="http://schemas.microsoft.com/office/drawing/2014/main" id="{EB3D60DB-8C3F-467E-B06C-8084660EAA3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34" name="Text Box 1">
          <a:extLst>
            <a:ext uri="{FF2B5EF4-FFF2-40B4-BE49-F238E27FC236}">
              <a16:creationId xmlns:a16="http://schemas.microsoft.com/office/drawing/2014/main" id="{75D17959-967F-438C-9E01-BC22CD7C0EC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35" name="Text Box 1">
          <a:extLst>
            <a:ext uri="{FF2B5EF4-FFF2-40B4-BE49-F238E27FC236}">
              <a16:creationId xmlns:a16="http://schemas.microsoft.com/office/drawing/2014/main" id="{FC0F68CE-253B-4ADD-9832-372B270B2CA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36" name="Text Box 1">
          <a:extLst>
            <a:ext uri="{FF2B5EF4-FFF2-40B4-BE49-F238E27FC236}">
              <a16:creationId xmlns:a16="http://schemas.microsoft.com/office/drawing/2014/main" id="{0E9CCC5D-B2CF-4917-B4CD-BDFACD3CC8F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37" name="Text Box 1">
          <a:extLst>
            <a:ext uri="{FF2B5EF4-FFF2-40B4-BE49-F238E27FC236}">
              <a16:creationId xmlns:a16="http://schemas.microsoft.com/office/drawing/2014/main" id="{BFDDD7D4-0854-42AD-A550-0B328E3B0AC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38" name="Text Box 1">
          <a:extLst>
            <a:ext uri="{FF2B5EF4-FFF2-40B4-BE49-F238E27FC236}">
              <a16:creationId xmlns:a16="http://schemas.microsoft.com/office/drawing/2014/main" id="{D9B06680-FCE0-444E-ACA8-2E58FED660C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39" name="Text Box 1">
          <a:extLst>
            <a:ext uri="{FF2B5EF4-FFF2-40B4-BE49-F238E27FC236}">
              <a16:creationId xmlns:a16="http://schemas.microsoft.com/office/drawing/2014/main" id="{339D7569-11E9-42F4-A65A-A7F3EE30BE0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40" name="Text Box 1">
          <a:extLst>
            <a:ext uri="{FF2B5EF4-FFF2-40B4-BE49-F238E27FC236}">
              <a16:creationId xmlns:a16="http://schemas.microsoft.com/office/drawing/2014/main" id="{0E1C0B74-23D1-4557-8443-05857293B87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41" name="Text Box 1">
          <a:extLst>
            <a:ext uri="{FF2B5EF4-FFF2-40B4-BE49-F238E27FC236}">
              <a16:creationId xmlns:a16="http://schemas.microsoft.com/office/drawing/2014/main" id="{523DA702-E31E-4788-A5F7-AE2279874FD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42" name="Text Box 1">
          <a:extLst>
            <a:ext uri="{FF2B5EF4-FFF2-40B4-BE49-F238E27FC236}">
              <a16:creationId xmlns:a16="http://schemas.microsoft.com/office/drawing/2014/main" id="{81DBA4AB-1D63-467F-8704-6690CDE527A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43" name="Text Box 1">
          <a:extLst>
            <a:ext uri="{FF2B5EF4-FFF2-40B4-BE49-F238E27FC236}">
              <a16:creationId xmlns:a16="http://schemas.microsoft.com/office/drawing/2014/main" id="{F2226B18-0FF0-4983-A05D-9F35E0B1152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44" name="Text Box 1">
          <a:extLst>
            <a:ext uri="{FF2B5EF4-FFF2-40B4-BE49-F238E27FC236}">
              <a16:creationId xmlns:a16="http://schemas.microsoft.com/office/drawing/2014/main" id="{74CF5C62-2408-44E4-92B4-4B36C737EDF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45" name="Text Box 1">
          <a:extLst>
            <a:ext uri="{FF2B5EF4-FFF2-40B4-BE49-F238E27FC236}">
              <a16:creationId xmlns:a16="http://schemas.microsoft.com/office/drawing/2014/main" id="{CF3AB468-94F1-43A9-A15A-F612BAC7B3F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46" name="Text Box 1">
          <a:extLst>
            <a:ext uri="{FF2B5EF4-FFF2-40B4-BE49-F238E27FC236}">
              <a16:creationId xmlns:a16="http://schemas.microsoft.com/office/drawing/2014/main" id="{FADC5E57-DA25-497F-80A2-D365FD46C3C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47" name="Text Box 1">
          <a:extLst>
            <a:ext uri="{FF2B5EF4-FFF2-40B4-BE49-F238E27FC236}">
              <a16:creationId xmlns:a16="http://schemas.microsoft.com/office/drawing/2014/main" id="{F16FF336-FE3A-4914-86B1-5B9FA09EA94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48" name="Text Box 1">
          <a:extLst>
            <a:ext uri="{FF2B5EF4-FFF2-40B4-BE49-F238E27FC236}">
              <a16:creationId xmlns:a16="http://schemas.microsoft.com/office/drawing/2014/main" id="{B759DC3D-D0BB-4056-897B-91DAA1B6F27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49" name="Text Box 1">
          <a:extLst>
            <a:ext uri="{FF2B5EF4-FFF2-40B4-BE49-F238E27FC236}">
              <a16:creationId xmlns:a16="http://schemas.microsoft.com/office/drawing/2014/main" id="{73B64097-FA0C-4FC2-9A42-1B5C04D18F6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50" name="Text Box 1">
          <a:extLst>
            <a:ext uri="{FF2B5EF4-FFF2-40B4-BE49-F238E27FC236}">
              <a16:creationId xmlns:a16="http://schemas.microsoft.com/office/drawing/2014/main" id="{F72D82BB-2450-4B9F-9FEC-DA2B81DFE7C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51" name="Text Box 1">
          <a:extLst>
            <a:ext uri="{FF2B5EF4-FFF2-40B4-BE49-F238E27FC236}">
              <a16:creationId xmlns:a16="http://schemas.microsoft.com/office/drawing/2014/main" id="{51E44125-3A1C-4893-94AE-2B62CE3FEDD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52" name="Text Box 1">
          <a:extLst>
            <a:ext uri="{FF2B5EF4-FFF2-40B4-BE49-F238E27FC236}">
              <a16:creationId xmlns:a16="http://schemas.microsoft.com/office/drawing/2014/main" id="{066FDC77-B08D-47E3-A272-A42D4AB135D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53" name="Text Box 1">
          <a:extLst>
            <a:ext uri="{FF2B5EF4-FFF2-40B4-BE49-F238E27FC236}">
              <a16:creationId xmlns:a16="http://schemas.microsoft.com/office/drawing/2014/main" id="{D54D3EAA-FFEC-4ABB-A19D-14A9CF7C773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54" name="Text Box 1">
          <a:extLst>
            <a:ext uri="{FF2B5EF4-FFF2-40B4-BE49-F238E27FC236}">
              <a16:creationId xmlns:a16="http://schemas.microsoft.com/office/drawing/2014/main" id="{E8FFE852-63AE-481B-81B3-A749655FB37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55" name="Text Box 1">
          <a:extLst>
            <a:ext uri="{FF2B5EF4-FFF2-40B4-BE49-F238E27FC236}">
              <a16:creationId xmlns:a16="http://schemas.microsoft.com/office/drawing/2014/main" id="{B56DDBC4-CDEE-4D72-BC35-132FDBA7DE0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56" name="Text Box 1">
          <a:extLst>
            <a:ext uri="{FF2B5EF4-FFF2-40B4-BE49-F238E27FC236}">
              <a16:creationId xmlns:a16="http://schemas.microsoft.com/office/drawing/2014/main" id="{5260BF26-6A5D-474E-AA24-74D1019B7DD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57" name="Text Box 1">
          <a:extLst>
            <a:ext uri="{FF2B5EF4-FFF2-40B4-BE49-F238E27FC236}">
              <a16:creationId xmlns:a16="http://schemas.microsoft.com/office/drawing/2014/main" id="{DECCBA3F-532A-4AD4-94A0-0EB113F72C8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58" name="Text Box 1">
          <a:extLst>
            <a:ext uri="{FF2B5EF4-FFF2-40B4-BE49-F238E27FC236}">
              <a16:creationId xmlns:a16="http://schemas.microsoft.com/office/drawing/2014/main" id="{515EFCC5-78FC-4634-AC24-01F21DE174D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59" name="Text Box 1">
          <a:extLst>
            <a:ext uri="{FF2B5EF4-FFF2-40B4-BE49-F238E27FC236}">
              <a16:creationId xmlns:a16="http://schemas.microsoft.com/office/drawing/2014/main" id="{C38EE561-8DDC-40DB-990D-8519B366B19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60" name="Text Box 1">
          <a:extLst>
            <a:ext uri="{FF2B5EF4-FFF2-40B4-BE49-F238E27FC236}">
              <a16:creationId xmlns:a16="http://schemas.microsoft.com/office/drawing/2014/main" id="{3B980736-521C-4C70-A9BB-BE266320DF4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61" name="Text Box 1">
          <a:extLst>
            <a:ext uri="{FF2B5EF4-FFF2-40B4-BE49-F238E27FC236}">
              <a16:creationId xmlns:a16="http://schemas.microsoft.com/office/drawing/2014/main" id="{BC3469CC-9887-4D04-8E36-94C7CCBB700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62" name="Text Box 1">
          <a:extLst>
            <a:ext uri="{FF2B5EF4-FFF2-40B4-BE49-F238E27FC236}">
              <a16:creationId xmlns:a16="http://schemas.microsoft.com/office/drawing/2014/main" id="{E4FFE8BA-1B76-4308-AE56-ECC5A2EDEC0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63" name="Text Box 1">
          <a:extLst>
            <a:ext uri="{FF2B5EF4-FFF2-40B4-BE49-F238E27FC236}">
              <a16:creationId xmlns:a16="http://schemas.microsoft.com/office/drawing/2014/main" id="{F621A6F5-C3F9-4CCC-A97C-F2A9707161E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64" name="Text Box 1">
          <a:extLst>
            <a:ext uri="{FF2B5EF4-FFF2-40B4-BE49-F238E27FC236}">
              <a16:creationId xmlns:a16="http://schemas.microsoft.com/office/drawing/2014/main" id="{078BB75C-7C64-44D2-952F-5E9DC441D97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65" name="Text Box 1">
          <a:extLst>
            <a:ext uri="{FF2B5EF4-FFF2-40B4-BE49-F238E27FC236}">
              <a16:creationId xmlns:a16="http://schemas.microsoft.com/office/drawing/2014/main" id="{3C024F55-D436-4A2A-A457-15679E6046E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66" name="Text Box 1">
          <a:extLst>
            <a:ext uri="{FF2B5EF4-FFF2-40B4-BE49-F238E27FC236}">
              <a16:creationId xmlns:a16="http://schemas.microsoft.com/office/drawing/2014/main" id="{E676675E-14F3-408A-B59C-1228A7663B9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67" name="Text Box 1">
          <a:extLst>
            <a:ext uri="{FF2B5EF4-FFF2-40B4-BE49-F238E27FC236}">
              <a16:creationId xmlns:a16="http://schemas.microsoft.com/office/drawing/2014/main" id="{CC873368-02A4-466C-A664-837FDB3C666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68" name="Text Box 1">
          <a:extLst>
            <a:ext uri="{FF2B5EF4-FFF2-40B4-BE49-F238E27FC236}">
              <a16:creationId xmlns:a16="http://schemas.microsoft.com/office/drawing/2014/main" id="{D85F057D-851E-4212-B925-CA59DCBD38A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69" name="Text Box 1">
          <a:extLst>
            <a:ext uri="{FF2B5EF4-FFF2-40B4-BE49-F238E27FC236}">
              <a16:creationId xmlns:a16="http://schemas.microsoft.com/office/drawing/2014/main" id="{33E8309A-C049-44D5-BF39-EB4AB9964A7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70" name="Text Box 1">
          <a:extLst>
            <a:ext uri="{FF2B5EF4-FFF2-40B4-BE49-F238E27FC236}">
              <a16:creationId xmlns:a16="http://schemas.microsoft.com/office/drawing/2014/main" id="{E20C42FA-6998-4C79-974F-6CEFE9757AB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71" name="Text Box 1">
          <a:extLst>
            <a:ext uri="{FF2B5EF4-FFF2-40B4-BE49-F238E27FC236}">
              <a16:creationId xmlns:a16="http://schemas.microsoft.com/office/drawing/2014/main" id="{7C4AA812-FC8A-4ECB-8D2D-F834004970C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72" name="Text Box 1">
          <a:extLst>
            <a:ext uri="{FF2B5EF4-FFF2-40B4-BE49-F238E27FC236}">
              <a16:creationId xmlns:a16="http://schemas.microsoft.com/office/drawing/2014/main" id="{BB0756FE-DE71-404F-BD3E-D5EA261F65B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73" name="Text Box 1">
          <a:extLst>
            <a:ext uri="{FF2B5EF4-FFF2-40B4-BE49-F238E27FC236}">
              <a16:creationId xmlns:a16="http://schemas.microsoft.com/office/drawing/2014/main" id="{7C7137B0-0F9A-4595-AE27-985E1F39CD4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74" name="Text Box 1">
          <a:extLst>
            <a:ext uri="{FF2B5EF4-FFF2-40B4-BE49-F238E27FC236}">
              <a16:creationId xmlns:a16="http://schemas.microsoft.com/office/drawing/2014/main" id="{E6F0D735-5989-4F48-B3C6-ACE7F306A57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75" name="Text Box 1">
          <a:extLst>
            <a:ext uri="{FF2B5EF4-FFF2-40B4-BE49-F238E27FC236}">
              <a16:creationId xmlns:a16="http://schemas.microsoft.com/office/drawing/2014/main" id="{F3BEE69A-B664-4F68-B885-2C76AA10460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76" name="Text Box 1">
          <a:extLst>
            <a:ext uri="{FF2B5EF4-FFF2-40B4-BE49-F238E27FC236}">
              <a16:creationId xmlns:a16="http://schemas.microsoft.com/office/drawing/2014/main" id="{6ECACE4C-02C8-4C4D-9259-56A357FE163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77" name="Text Box 1">
          <a:extLst>
            <a:ext uri="{FF2B5EF4-FFF2-40B4-BE49-F238E27FC236}">
              <a16:creationId xmlns:a16="http://schemas.microsoft.com/office/drawing/2014/main" id="{B8A64FD7-63FE-43BD-A27F-14EB6DB1DCD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78" name="Text Box 1">
          <a:extLst>
            <a:ext uri="{FF2B5EF4-FFF2-40B4-BE49-F238E27FC236}">
              <a16:creationId xmlns:a16="http://schemas.microsoft.com/office/drawing/2014/main" id="{0B27BED0-1C2D-41C5-9B3A-AF012548037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79" name="Text Box 1">
          <a:extLst>
            <a:ext uri="{FF2B5EF4-FFF2-40B4-BE49-F238E27FC236}">
              <a16:creationId xmlns:a16="http://schemas.microsoft.com/office/drawing/2014/main" id="{6316C2FA-87C9-4EA8-9912-D56954810B2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80" name="Text Box 1">
          <a:extLst>
            <a:ext uri="{FF2B5EF4-FFF2-40B4-BE49-F238E27FC236}">
              <a16:creationId xmlns:a16="http://schemas.microsoft.com/office/drawing/2014/main" id="{B0058338-168B-4E32-AACC-BFD108498B6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81" name="Text Box 1">
          <a:extLst>
            <a:ext uri="{FF2B5EF4-FFF2-40B4-BE49-F238E27FC236}">
              <a16:creationId xmlns:a16="http://schemas.microsoft.com/office/drawing/2014/main" id="{25D055BF-ADDB-498D-8511-DDBFD83A90B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82" name="Text Box 1">
          <a:extLst>
            <a:ext uri="{FF2B5EF4-FFF2-40B4-BE49-F238E27FC236}">
              <a16:creationId xmlns:a16="http://schemas.microsoft.com/office/drawing/2014/main" id="{DF6D787E-F5BE-4C3E-8194-FD145CF9322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83" name="Text Box 1">
          <a:extLst>
            <a:ext uri="{FF2B5EF4-FFF2-40B4-BE49-F238E27FC236}">
              <a16:creationId xmlns:a16="http://schemas.microsoft.com/office/drawing/2014/main" id="{BB0544E4-E4C1-4E58-8566-C94DE51A500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84" name="Text Box 1">
          <a:extLst>
            <a:ext uri="{FF2B5EF4-FFF2-40B4-BE49-F238E27FC236}">
              <a16:creationId xmlns:a16="http://schemas.microsoft.com/office/drawing/2014/main" id="{C80BD362-5371-4FAB-9DB6-073AF0DB4B4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85" name="Text Box 1">
          <a:extLst>
            <a:ext uri="{FF2B5EF4-FFF2-40B4-BE49-F238E27FC236}">
              <a16:creationId xmlns:a16="http://schemas.microsoft.com/office/drawing/2014/main" id="{F9051D93-2B03-41DF-ADF9-F0A9B995DB2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86" name="Text Box 1">
          <a:extLst>
            <a:ext uri="{FF2B5EF4-FFF2-40B4-BE49-F238E27FC236}">
              <a16:creationId xmlns:a16="http://schemas.microsoft.com/office/drawing/2014/main" id="{9290E0D0-412B-4974-ADAB-9D1CE5D1A68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87" name="Text Box 1">
          <a:extLst>
            <a:ext uri="{FF2B5EF4-FFF2-40B4-BE49-F238E27FC236}">
              <a16:creationId xmlns:a16="http://schemas.microsoft.com/office/drawing/2014/main" id="{320E77F1-2A36-46E8-B9BF-7EC07A0D43B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88" name="Text Box 1">
          <a:extLst>
            <a:ext uri="{FF2B5EF4-FFF2-40B4-BE49-F238E27FC236}">
              <a16:creationId xmlns:a16="http://schemas.microsoft.com/office/drawing/2014/main" id="{4E253BDE-6967-4CA8-BADC-332B60CD26C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89" name="Text Box 1">
          <a:extLst>
            <a:ext uri="{FF2B5EF4-FFF2-40B4-BE49-F238E27FC236}">
              <a16:creationId xmlns:a16="http://schemas.microsoft.com/office/drawing/2014/main" id="{4FB2D1A7-9692-41E5-8DF4-FEF4AA0DB97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90" name="Text Box 1">
          <a:extLst>
            <a:ext uri="{FF2B5EF4-FFF2-40B4-BE49-F238E27FC236}">
              <a16:creationId xmlns:a16="http://schemas.microsoft.com/office/drawing/2014/main" id="{F03D8D61-E6D3-4DDE-B163-CFFEA4D2C55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91" name="Text Box 1">
          <a:extLst>
            <a:ext uri="{FF2B5EF4-FFF2-40B4-BE49-F238E27FC236}">
              <a16:creationId xmlns:a16="http://schemas.microsoft.com/office/drawing/2014/main" id="{5AC57803-8414-49CC-A90B-7860C7B91F3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92" name="Text Box 1">
          <a:extLst>
            <a:ext uri="{FF2B5EF4-FFF2-40B4-BE49-F238E27FC236}">
              <a16:creationId xmlns:a16="http://schemas.microsoft.com/office/drawing/2014/main" id="{104E4177-EF14-4C44-AC61-7E207EBE64B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93" name="Text Box 1">
          <a:extLst>
            <a:ext uri="{FF2B5EF4-FFF2-40B4-BE49-F238E27FC236}">
              <a16:creationId xmlns:a16="http://schemas.microsoft.com/office/drawing/2014/main" id="{7B244F0F-5A78-40B9-B2CF-DAEE7B312F8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94" name="Text Box 1">
          <a:extLst>
            <a:ext uri="{FF2B5EF4-FFF2-40B4-BE49-F238E27FC236}">
              <a16:creationId xmlns:a16="http://schemas.microsoft.com/office/drawing/2014/main" id="{9023A39D-8842-4BC9-AF24-08951774C6F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95" name="Text Box 1">
          <a:extLst>
            <a:ext uri="{FF2B5EF4-FFF2-40B4-BE49-F238E27FC236}">
              <a16:creationId xmlns:a16="http://schemas.microsoft.com/office/drawing/2014/main" id="{E46F6B06-7F50-4D8A-83A3-AFEBA8DF254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96" name="Text Box 1">
          <a:extLst>
            <a:ext uri="{FF2B5EF4-FFF2-40B4-BE49-F238E27FC236}">
              <a16:creationId xmlns:a16="http://schemas.microsoft.com/office/drawing/2014/main" id="{682E816C-5531-4528-BD09-3FDBDC41705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97" name="Text Box 1">
          <a:extLst>
            <a:ext uri="{FF2B5EF4-FFF2-40B4-BE49-F238E27FC236}">
              <a16:creationId xmlns:a16="http://schemas.microsoft.com/office/drawing/2014/main" id="{7891B455-B345-4C4E-9ABB-B2EC07CD510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98" name="Text Box 1">
          <a:extLst>
            <a:ext uri="{FF2B5EF4-FFF2-40B4-BE49-F238E27FC236}">
              <a16:creationId xmlns:a16="http://schemas.microsoft.com/office/drawing/2014/main" id="{8CD8E3AA-48C1-4185-8896-5AB7D97F828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399" name="Text Box 1">
          <a:extLst>
            <a:ext uri="{FF2B5EF4-FFF2-40B4-BE49-F238E27FC236}">
              <a16:creationId xmlns:a16="http://schemas.microsoft.com/office/drawing/2014/main" id="{8B6D3FA5-437C-46D8-882E-727CCE84B8C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00" name="Text Box 1">
          <a:extLst>
            <a:ext uri="{FF2B5EF4-FFF2-40B4-BE49-F238E27FC236}">
              <a16:creationId xmlns:a16="http://schemas.microsoft.com/office/drawing/2014/main" id="{145C4ACB-CFFA-44D7-BBD3-0A03C7E7A49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01" name="Text Box 1">
          <a:extLst>
            <a:ext uri="{FF2B5EF4-FFF2-40B4-BE49-F238E27FC236}">
              <a16:creationId xmlns:a16="http://schemas.microsoft.com/office/drawing/2014/main" id="{5D81EA1A-6992-4713-94FB-996152FD362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02" name="Text Box 1">
          <a:extLst>
            <a:ext uri="{FF2B5EF4-FFF2-40B4-BE49-F238E27FC236}">
              <a16:creationId xmlns:a16="http://schemas.microsoft.com/office/drawing/2014/main" id="{3440947A-FC1B-4F6B-99C6-16E5B343192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03" name="Text Box 1">
          <a:extLst>
            <a:ext uri="{FF2B5EF4-FFF2-40B4-BE49-F238E27FC236}">
              <a16:creationId xmlns:a16="http://schemas.microsoft.com/office/drawing/2014/main" id="{E2C25799-7741-4803-A22F-EA969738A9B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04" name="Text Box 1">
          <a:extLst>
            <a:ext uri="{FF2B5EF4-FFF2-40B4-BE49-F238E27FC236}">
              <a16:creationId xmlns:a16="http://schemas.microsoft.com/office/drawing/2014/main" id="{7D8B5078-D6DF-40DE-9245-5E2C82C3FDC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05" name="Text Box 1">
          <a:extLst>
            <a:ext uri="{FF2B5EF4-FFF2-40B4-BE49-F238E27FC236}">
              <a16:creationId xmlns:a16="http://schemas.microsoft.com/office/drawing/2014/main" id="{2FDC6AC3-1B5E-418A-824F-09DB807CA56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06" name="Text Box 1">
          <a:extLst>
            <a:ext uri="{FF2B5EF4-FFF2-40B4-BE49-F238E27FC236}">
              <a16:creationId xmlns:a16="http://schemas.microsoft.com/office/drawing/2014/main" id="{1B7D9475-E11A-4555-8D22-86321424C09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07" name="Text Box 1">
          <a:extLst>
            <a:ext uri="{FF2B5EF4-FFF2-40B4-BE49-F238E27FC236}">
              <a16:creationId xmlns:a16="http://schemas.microsoft.com/office/drawing/2014/main" id="{C199B7A3-C6B1-4236-B280-470176593C6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08" name="Text Box 1">
          <a:extLst>
            <a:ext uri="{FF2B5EF4-FFF2-40B4-BE49-F238E27FC236}">
              <a16:creationId xmlns:a16="http://schemas.microsoft.com/office/drawing/2014/main" id="{AF7BDDA9-6183-4607-A45B-8F30B781284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09" name="Text Box 1">
          <a:extLst>
            <a:ext uri="{FF2B5EF4-FFF2-40B4-BE49-F238E27FC236}">
              <a16:creationId xmlns:a16="http://schemas.microsoft.com/office/drawing/2014/main" id="{1861E1D0-B6D6-477B-AA0B-58E9A737F88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10" name="Text Box 1">
          <a:extLst>
            <a:ext uri="{FF2B5EF4-FFF2-40B4-BE49-F238E27FC236}">
              <a16:creationId xmlns:a16="http://schemas.microsoft.com/office/drawing/2014/main" id="{AEB38F71-739F-4F39-85DF-BD21E936BE2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11" name="Text Box 1">
          <a:extLst>
            <a:ext uri="{FF2B5EF4-FFF2-40B4-BE49-F238E27FC236}">
              <a16:creationId xmlns:a16="http://schemas.microsoft.com/office/drawing/2014/main" id="{71053365-3F14-4062-A3CF-793BD873E87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12" name="Text Box 1">
          <a:extLst>
            <a:ext uri="{FF2B5EF4-FFF2-40B4-BE49-F238E27FC236}">
              <a16:creationId xmlns:a16="http://schemas.microsoft.com/office/drawing/2014/main" id="{196E166A-CDC5-4B70-9EB4-D87F23187ED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13" name="Text Box 1">
          <a:extLst>
            <a:ext uri="{FF2B5EF4-FFF2-40B4-BE49-F238E27FC236}">
              <a16:creationId xmlns:a16="http://schemas.microsoft.com/office/drawing/2014/main" id="{2A9298C5-3C08-4433-860F-B450291F173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14" name="Text Box 1">
          <a:extLst>
            <a:ext uri="{FF2B5EF4-FFF2-40B4-BE49-F238E27FC236}">
              <a16:creationId xmlns:a16="http://schemas.microsoft.com/office/drawing/2014/main" id="{F8BD26E0-0163-4101-8517-8A14759AC8E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15" name="Text Box 1">
          <a:extLst>
            <a:ext uri="{FF2B5EF4-FFF2-40B4-BE49-F238E27FC236}">
              <a16:creationId xmlns:a16="http://schemas.microsoft.com/office/drawing/2014/main" id="{46A277E5-0D7E-460C-92ED-28F6E32C24E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16" name="Text Box 1">
          <a:extLst>
            <a:ext uri="{FF2B5EF4-FFF2-40B4-BE49-F238E27FC236}">
              <a16:creationId xmlns:a16="http://schemas.microsoft.com/office/drawing/2014/main" id="{9A742FFB-9AAC-43B2-897F-0A45E4A8A33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17" name="Text Box 1">
          <a:extLst>
            <a:ext uri="{FF2B5EF4-FFF2-40B4-BE49-F238E27FC236}">
              <a16:creationId xmlns:a16="http://schemas.microsoft.com/office/drawing/2014/main" id="{6932B391-7356-47B3-A5A1-7D2B00159D7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18" name="Text Box 1">
          <a:extLst>
            <a:ext uri="{FF2B5EF4-FFF2-40B4-BE49-F238E27FC236}">
              <a16:creationId xmlns:a16="http://schemas.microsoft.com/office/drawing/2014/main" id="{45DCC3FC-74C8-40DF-B17B-6BF1EE9E78B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19" name="Text Box 1">
          <a:extLst>
            <a:ext uri="{FF2B5EF4-FFF2-40B4-BE49-F238E27FC236}">
              <a16:creationId xmlns:a16="http://schemas.microsoft.com/office/drawing/2014/main" id="{9A871C05-1984-4436-8895-FC159F92668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20" name="Text Box 1">
          <a:extLst>
            <a:ext uri="{FF2B5EF4-FFF2-40B4-BE49-F238E27FC236}">
              <a16:creationId xmlns:a16="http://schemas.microsoft.com/office/drawing/2014/main" id="{C5906B9A-D3DF-4F4A-9FF3-EDD0B379841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21" name="Text Box 1">
          <a:extLst>
            <a:ext uri="{FF2B5EF4-FFF2-40B4-BE49-F238E27FC236}">
              <a16:creationId xmlns:a16="http://schemas.microsoft.com/office/drawing/2014/main" id="{5B1212E9-50DF-4412-8963-811AE7B3D4A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22" name="Text Box 1">
          <a:extLst>
            <a:ext uri="{FF2B5EF4-FFF2-40B4-BE49-F238E27FC236}">
              <a16:creationId xmlns:a16="http://schemas.microsoft.com/office/drawing/2014/main" id="{183D538F-AEBA-40B0-B0FF-33AC8D6A091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23" name="Text Box 1">
          <a:extLst>
            <a:ext uri="{FF2B5EF4-FFF2-40B4-BE49-F238E27FC236}">
              <a16:creationId xmlns:a16="http://schemas.microsoft.com/office/drawing/2014/main" id="{47C636AB-E55A-450C-B4EA-A6CFCEAADB7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24" name="Text Box 1">
          <a:extLst>
            <a:ext uri="{FF2B5EF4-FFF2-40B4-BE49-F238E27FC236}">
              <a16:creationId xmlns:a16="http://schemas.microsoft.com/office/drawing/2014/main" id="{FD7146A7-A85C-4A77-80A0-410336EFB28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25" name="Text Box 1">
          <a:extLst>
            <a:ext uri="{FF2B5EF4-FFF2-40B4-BE49-F238E27FC236}">
              <a16:creationId xmlns:a16="http://schemas.microsoft.com/office/drawing/2014/main" id="{497250C3-7E1E-44C9-9D76-A54F84AD618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26" name="Text Box 1">
          <a:extLst>
            <a:ext uri="{FF2B5EF4-FFF2-40B4-BE49-F238E27FC236}">
              <a16:creationId xmlns:a16="http://schemas.microsoft.com/office/drawing/2014/main" id="{BF281E4A-98B4-4A5B-86FF-6881966448A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27" name="Text Box 1">
          <a:extLst>
            <a:ext uri="{FF2B5EF4-FFF2-40B4-BE49-F238E27FC236}">
              <a16:creationId xmlns:a16="http://schemas.microsoft.com/office/drawing/2014/main" id="{EEDD3D9C-2311-47BF-8D6D-6ACDB7F313A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28" name="Text Box 1">
          <a:extLst>
            <a:ext uri="{FF2B5EF4-FFF2-40B4-BE49-F238E27FC236}">
              <a16:creationId xmlns:a16="http://schemas.microsoft.com/office/drawing/2014/main" id="{97665A91-2433-4F27-8517-9B443AEC8EE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29" name="Text Box 1">
          <a:extLst>
            <a:ext uri="{FF2B5EF4-FFF2-40B4-BE49-F238E27FC236}">
              <a16:creationId xmlns:a16="http://schemas.microsoft.com/office/drawing/2014/main" id="{3650F849-149C-4C57-8797-81649008A86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30" name="Text Box 1">
          <a:extLst>
            <a:ext uri="{FF2B5EF4-FFF2-40B4-BE49-F238E27FC236}">
              <a16:creationId xmlns:a16="http://schemas.microsoft.com/office/drawing/2014/main" id="{1ABD95B0-5229-4D97-AA81-57300CCD516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31" name="Text Box 1">
          <a:extLst>
            <a:ext uri="{FF2B5EF4-FFF2-40B4-BE49-F238E27FC236}">
              <a16:creationId xmlns:a16="http://schemas.microsoft.com/office/drawing/2014/main" id="{15ABD5D7-2AEC-4D1B-954B-52302792AD9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32" name="Text Box 1">
          <a:extLst>
            <a:ext uri="{FF2B5EF4-FFF2-40B4-BE49-F238E27FC236}">
              <a16:creationId xmlns:a16="http://schemas.microsoft.com/office/drawing/2014/main" id="{34BE0AE2-1892-4337-9567-3B03AF65BDE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33" name="Text Box 1">
          <a:extLst>
            <a:ext uri="{FF2B5EF4-FFF2-40B4-BE49-F238E27FC236}">
              <a16:creationId xmlns:a16="http://schemas.microsoft.com/office/drawing/2014/main" id="{10110E24-7F60-4C88-AE7E-C829879E2A5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34" name="Text Box 1">
          <a:extLst>
            <a:ext uri="{FF2B5EF4-FFF2-40B4-BE49-F238E27FC236}">
              <a16:creationId xmlns:a16="http://schemas.microsoft.com/office/drawing/2014/main" id="{D24B04C6-A9B4-4F74-B03F-2DC13DCC04D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35" name="Text Box 1">
          <a:extLst>
            <a:ext uri="{FF2B5EF4-FFF2-40B4-BE49-F238E27FC236}">
              <a16:creationId xmlns:a16="http://schemas.microsoft.com/office/drawing/2014/main" id="{87948EF4-EA2B-4A1C-91CE-CDFF13E5237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36" name="Text Box 1">
          <a:extLst>
            <a:ext uri="{FF2B5EF4-FFF2-40B4-BE49-F238E27FC236}">
              <a16:creationId xmlns:a16="http://schemas.microsoft.com/office/drawing/2014/main" id="{400E5CF4-3D28-4BC8-8D34-5EC4EE02B91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37" name="Text Box 1">
          <a:extLst>
            <a:ext uri="{FF2B5EF4-FFF2-40B4-BE49-F238E27FC236}">
              <a16:creationId xmlns:a16="http://schemas.microsoft.com/office/drawing/2014/main" id="{2EC5814D-C6D9-4819-9A0B-25A4C679537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38" name="Text Box 1">
          <a:extLst>
            <a:ext uri="{FF2B5EF4-FFF2-40B4-BE49-F238E27FC236}">
              <a16:creationId xmlns:a16="http://schemas.microsoft.com/office/drawing/2014/main" id="{D0F54510-AE07-4F9E-962A-30B4B36D2DE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39" name="Text Box 1">
          <a:extLst>
            <a:ext uri="{FF2B5EF4-FFF2-40B4-BE49-F238E27FC236}">
              <a16:creationId xmlns:a16="http://schemas.microsoft.com/office/drawing/2014/main" id="{F6D89247-858C-48FA-9E63-3DC73411E69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40" name="Text Box 1">
          <a:extLst>
            <a:ext uri="{FF2B5EF4-FFF2-40B4-BE49-F238E27FC236}">
              <a16:creationId xmlns:a16="http://schemas.microsoft.com/office/drawing/2014/main" id="{61833BBA-32CF-4E2B-95E5-ED9EEF0FA75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41" name="Text Box 1">
          <a:extLst>
            <a:ext uri="{FF2B5EF4-FFF2-40B4-BE49-F238E27FC236}">
              <a16:creationId xmlns:a16="http://schemas.microsoft.com/office/drawing/2014/main" id="{B5A37ECC-8403-418A-B0A6-B2B9B615445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42" name="Text Box 1">
          <a:extLst>
            <a:ext uri="{FF2B5EF4-FFF2-40B4-BE49-F238E27FC236}">
              <a16:creationId xmlns:a16="http://schemas.microsoft.com/office/drawing/2014/main" id="{B38F6F18-9C00-460B-BB6E-BBC2D703893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43" name="Text Box 1">
          <a:extLst>
            <a:ext uri="{FF2B5EF4-FFF2-40B4-BE49-F238E27FC236}">
              <a16:creationId xmlns:a16="http://schemas.microsoft.com/office/drawing/2014/main" id="{F4520873-06F6-48CE-94E5-E3906F6F3DA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44" name="Text Box 1">
          <a:extLst>
            <a:ext uri="{FF2B5EF4-FFF2-40B4-BE49-F238E27FC236}">
              <a16:creationId xmlns:a16="http://schemas.microsoft.com/office/drawing/2014/main" id="{073B2481-B460-4055-A8CC-9B06979F2B8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45" name="Text Box 1">
          <a:extLst>
            <a:ext uri="{FF2B5EF4-FFF2-40B4-BE49-F238E27FC236}">
              <a16:creationId xmlns:a16="http://schemas.microsoft.com/office/drawing/2014/main" id="{DA0733D6-9EAB-4D2E-81F8-01C3B7D0FF1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46" name="Text Box 1">
          <a:extLst>
            <a:ext uri="{FF2B5EF4-FFF2-40B4-BE49-F238E27FC236}">
              <a16:creationId xmlns:a16="http://schemas.microsoft.com/office/drawing/2014/main" id="{95371326-C2E8-41B1-97EF-E874E06E7AB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47" name="Text Box 1">
          <a:extLst>
            <a:ext uri="{FF2B5EF4-FFF2-40B4-BE49-F238E27FC236}">
              <a16:creationId xmlns:a16="http://schemas.microsoft.com/office/drawing/2014/main" id="{AC91DB05-5146-43A1-AD2E-0EE0AC006D5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48" name="Text Box 1">
          <a:extLst>
            <a:ext uri="{FF2B5EF4-FFF2-40B4-BE49-F238E27FC236}">
              <a16:creationId xmlns:a16="http://schemas.microsoft.com/office/drawing/2014/main" id="{EAF494F9-4728-4D55-803C-BBF29EDE3E4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49" name="Text Box 1">
          <a:extLst>
            <a:ext uri="{FF2B5EF4-FFF2-40B4-BE49-F238E27FC236}">
              <a16:creationId xmlns:a16="http://schemas.microsoft.com/office/drawing/2014/main" id="{CF1538DB-28EF-4CFA-88D9-8BCB636A939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50" name="Text Box 1">
          <a:extLst>
            <a:ext uri="{FF2B5EF4-FFF2-40B4-BE49-F238E27FC236}">
              <a16:creationId xmlns:a16="http://schemas.microsoft.com/office/drawing/2014/main" id="{834C1B9E-4CC8-4B12-8794-8A2E30B0DB5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51" name="Text Box 1">
          <a:extLst>
            <a:ext uri="{FF2B5EF4-FFF2-40B4-BE49-F238E27FC236}">
              <a16:creationId xmlns:a16="http://schemas.microsoft.com/office/drawing/2014/main" id="{210FD0DC-6CC0-4176-9264-DF8E1B20D1B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52" name="Text Box 1">
          <a:extLst>
            <a:ext uri="{FF2B5EF4-FFF2-40B4-BE49-F238E27FC236}">
              <a16:creationId xmlns:a16="http://schemas.microsoft.com/office/drawing/2014/main" id="{AB50215C-EEC7-4BAB-88D7-941711DF4E5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53" name="Text Box 1">
          <a:extLst>
            <a:ext uri="{FF2B5EF4-FFF2-40B4-BE49-F238E27FC236}">
              <a16:creationId xmlns:a16="http://schemas.microsoft.com/office/drawing/2014/main" id="{B26A4302-F424-4028-922D-4C26C15662B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54" name="Text Box 1">
          <a:extLst>
            <a:ext uri="{FF2B5EF4-FFF2-40B4-BE49-F238E27FC236}">
              <a16:creationId xmlns:a16="http://schemas.microsoft.com/office/drawing/2014/main" id="{DE0BEB4F-01D1-4AF1-B8CA-35FC8785597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55" name="Text Box 1">
          <a:extLst>
            <a:ext uri="{FF2B5EF4-FFF2-40B4-BE49-F238E27FC236}">
              <a16:creationId xmlns:a16="http://schemas.microsoft.com/office/drawing/2014/main" id="{48BB3B9E-0490-476F-9303-81C99EBF21F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56" name="Text Box 1">
          <a:extLst>
            <a:ext uri="{FF2B5EF4-FFF2-40B4-BE49-F238E27FC236}">
              <a16:creationId xmlns:a16="http://schemas.microsoft.com/office/drawing/2014/main" id="{BB6E9C98-DDAF-456E-B924-D179A449128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57" name="Text Box 1">
          <a:extLst>
            <a:ext uri="{FF2B5EF4-FFF2-40B4-BE49-F238E27FC236}">
              <a16:creationId xmlns:a16="http://schemas.microsoft.com/office/drawing/2014/main" id="{C677F4F7-186A-4FEE-9278-BFA1A2A8E40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58" name="Text Box 1">
          <a:extLst>
            <a:ext uri="{FF2B5EF4-FFF2-40B4-BE49-F238E27FC236}">
              <a16:creationId xmlns:a16="http://schemas.microsoft.com/office/drawing/2014/main" id="{647BA0F2-9AFB-42B5-878B-D80CC2F1B5D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59" name="Text Box 1">
          <a:extLst>
            <a:ext uri="{FF2B5EF4-FFF2-40B4-BE49-F238E27FC236}">
              <a16:creationId xmlns:a16="http://schemas.microsoft.com/office/drawing/2014/main" id="{1BD3B045-0A8B-413F-A3CB-6AAC9B16406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60" name="Text Box 1">
          <a:extLst>
            <a:ext uri="{FF2B5EF4-FFF2-40B4-BE49-F238E27FC236}">
              <a16:creationId xmlns:a16="http://schemas.microsoft.com/office/drawing/2014/main" id="{89FA305E-ABA8-4B54-B8BE-5B8C016A364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61" name="Text Box 1">
          <a:extLst>
            <a:ext uri="{FF2B5EF4-FFF2-40B4-BE49-F238E27FC236}">
              <a16:creationId xmlns:a16="http://schemas.microsoft.com/office/drawing/2014/main" id="{12A3101A-98C6-4D7E-932A-94DB0B4DBF0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62" name="Text Box 1">
          <a:extLst>
            <a:ext uri="{FF2B5EF4-FFF2-40B4-BE49-F238E27FC236}">
              <a16:creationId xmlns:a16="http://schemas.microsoft.com/office/drawing/2014/main" id="{30B9D656-CD15-4BAE-897C-7AF5A346287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63" name="Text Box 1">
          <a:extLst>
            <a:ext uri="{FF2B5EF4-FFF2-40B4-BE49-F238E27FC236}">
              <a16:creationId xmlns:a16="http://schemas.microsoft.com/office/drawing/2014/main" id="{1212A996-38DA-4BF2-8042-21FC6881C1F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64" name="Text Box 1">
          <a:extLst>
            <a:ext uri="{FF2B5EF4-FFF2-40B4-BE49-F238E27FC236}">
              <a16:creationId xmlns:a16="http://schemas.microsoft.com/office/drawing/2014/main" id="{7E26D831-E1D8-4704-AD6A-36611C3AA5C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65" name="Text Box 1">
          <a:extLst>
            <a:ext uri="{FF2B5EF4-FFF2-40B4-BE49-F238E27FC236}">
              <a16:creationId xmlns:a16="http://schemas.microsoft.com/office/drawing/2014/main" id="{927835F2-704A-4496-BA92-C964906F827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66" name="Text Box 1">
          <a:extLst>
            <a:ext uri="{FF2B5EF4-FFF2-40B4-BE49-F238E27FC236}">
              <a16:creationId xmlns:a16="http://schemas.microsoft.com/office/drawing/2014/main" id="{A428D92C-D723-4CE1-AAE9-D2DBD5BD5A1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67" name="Text Box 1">
          <a:extLst>
            <a:ext uri="{FF2B5EF4-FFF2-40B4-BE49-F238E27FC236}">
              <a16:creationId xmlns:a16="http://schemas.microsoft.com/office/drawing/2014/main" id="{F82CAD4F-9073-42CB-93EC-9DA42BF3000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68" name="Text Box 1">
          <a:extLst>
            <a:ext uri="{FF2B5EF4-FFF2-40B4-BE49-F238E27FC236}">
              <a16:creationId xmlns:a16="http://schemas.microsoft.com/office/drawing/2014/main" id="{FFED8EB4-700B-40A1-899B-03BDB6D980F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69" name="Text Box 1">
          <a:extLst>
            <a:ext uri="{FF2B5EF4-FFF2-40B4-BE49-F238E27FC236}">
              <a16:creationId xmlns:a16="http://schemas.microsoft.com/office/drawing/2014/main" id="{B9D4E0C2-13F5-42C3-B550-A9B8EC6684E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70" name="Text Box 1">
          <a:extLst>
            <a:ext uri="{FF2B5EF4-FFF2-40B4-BE49-F238E27FC236}">
              <a16:creationId xmlns:a16="http://schemas.microsoft.com/office/drawing/2014/main" id="{A4BF5E20-0356-4DB7-B3AD-97A42F0FD1A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71" name="Text Box 1">
          <a:extLst>
            <a:ext uri="{FF2B5EF4-FFF2-40B4-BE49-F238E27FC236}">
              <a16:creationId xmlns:a16="http://schemas.microsoft.com/office/drawing/2014/main" id="{381C4226-25C1-4BDA-A56E-F1C89AD9031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72" name="Text Box 1">
          <a:extLst>
            <a:ext uri="{FF2B5EF4-FFF2-40B4-BE49-F238E27FC236}">
              <a16:creationId xmlns:a16="http://schemas.microsoft.com/office/drawing/2014/main" id="{098DBF61-C1DA-4B56-B566-E6BC81D6C5D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73" name="Text Box 1">
          <a:extLst>
            <a:ext uri="{FF2B5EF4-FFF2-40B4-BE49-F238E27FC236}">
              <a16:creationId xmlns:a16="http://schemas.microsoft.com/office/drawing/2014/main" id="{A7EF4396-6BB4-447F-A78A-18DE31B982E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74" name="Text Box 1">
          <a:extLst>
            <a:ext uri="{FF2B5EF4-FFF2-40B4-BE49-F238E27FC236}">
              <a16:creationId xmlns:a16="http://schemas.microsoft.com/office/drawing/2014/main" id="{773F355A-8627-4E4B-B684-3CF407A3D8A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75" name="Text Box 1">
          <a:extLst>
            <a:ext uri="{FF2B5EF4-FFF2-40B4-BE49-F238E27FC236}">
              <a16:creationId xmlns:a16="http://schemas.microsoft.com/office/drawing/2014/main" id="{4AA852E3-E442-4AEE-82F1-46BF6FCE1CB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76" name="Text Box 1">
          <a:extLst>
            <a:ext uri="{FF2B5EF4-FFF2-40B4-BE49-F238E27FC236}">
              <a16:creationId xmlns:a16="http://schemas.microsoft.com/office/drawing/2014/main" id="{29CD09A7-F8FB-4385-8222-BFC55871997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77" name="Text Box 1">
          <a:extLst>
            <a:ext uri="{FF2B5EF4-FFF2-40B4-BE49-F238E27FC236}">
              <a16:creationId xmlns:a16="http://schemas.microsoft.com/office/drawing/2014/main" id="{EEE1C34F-98AB-45CB-854D-2A3DEF602CB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78" name="Text Box 1">
          <a:extLst>
            <a:ext uri="{FF2B5EF4-FFF2-40B4-BE49-F238E27FC236}">
              <a16:creationId xmlns:a16="http://schemas.microsoft.com/office/drawing/2014/main" id="{18312AFA-97EE-47C5-86DF-94FDF7BD594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79" name="Text Box 1">
          <a:extLst>
            <a:ext uri="{FF2B5EF4-FFF2-40B4-BE49-F238E27FC236}">
              <a16:creationId xmlns:a16="http://schemas.microsoft.com/office/drawing/2014/main" id="{C4508C03-1B17-4F35-AF23-5FBB513DBA2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80" name="Text Box 1">
          <a:extLst>
            <a:ext uri="{FF2B5EF4-FFF2-40B4-BE49-F238E27FC236}">
              <a16:creationId xmlns:a16="http://schemas.microsoft.com/office/drawing/2014/main" id="{9CF7AAAF-2372-4F6C-91A8-3968AF35AC2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81" name="Text Box 1">
          <a:extLst>
            <a:ext uri="{FF2B5EF4-FFF2-40B4-BE49-F238E27FC236}">
              <a16:creationId xmlns:a16="http://schemas.microsoft.com/office/drawing/2014/main" id="{ABDC4A7C-FA7A-41A7-AC8F-FAFCA876524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82" name="Text Box 1">
          <a:extLst>
            <a:ext uri="{FF2B5EF4-FFF2-40B4-BE49-F238E27FC236}">
              <a16:creationId xmlns:a16="http://schemas.microsoft.com/office/drawing/2014/main" id="{B291E7AB-0AC6-48E7-8BE4-0F0B0F166FD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83" name="Text Box 1">
          <a:extLst>
            <a:ext uri="{FF2B5EF4-FFF2-40B4-BE49-F238E27FC236}">
              <a16:creationId xmlns:a16="http://schemas.microsoft.com/office/drawing/2014/main" id="{22222A9D-D0F4-468A-B363-30481BEF933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84" name="Text Box 1">
          <a:extLst>
            <a:ext uri="{FF2B5EF4-FFF2-40B4-BE49-F238E27FC236}">
              <a16:creationId xmlns:a16="http://schemas.microsoft.com/office/drawing/2014/main" id="{E5ECFFD4-FDC6-47BA-AE1D-7DADBFB1605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85" name="Text Box 1">
          <a:extLst>
            <a:ext uri="{FF2B5EF4-FFF2-40B4-BE49-F238E27FC236}">
              <a16:creationId xmlns:a16="http://schemas.microsoft.com/office/drawing/2014/main" id="{08CF78DE-7E64-4469-9D52-43641488221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86" name="Text Box 1">
          <a:extLst>
            <a:ext uri="{FF2B5EF4-FFF2-40B4-BE49-F238E27FC236}">
              <a16:creationId xmlns:a16="http://schemas.microsoft.com/office/drawing/2014/main" id="{7155A0C5-F4E3-4FDB-A1BB-9399AB75CA1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87" name="Text Box 1">
          <a:extLst>
            <a:ext uri="{FF2B5EF4-FFF2-40B4-BE49-F238E27FC236}">
              <a16:creationId xmlns:a16="http://schemas.microsoft.com/office/drawing/2014/main" id="{1EB00AC1-D5CC-4E0B-A62C-0CE335153DE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88" name="Text Box 1">
          <a:extLst>
            <a:ext uri="{FF2B5EF4-FFF2-40B4-BE49-F238E27FC236}">
              <a16:creationId xmlns:a16="http://schemas.microsoft.com/office/drawing/2014/main" id="{157D0352-D89C-49CA-B23D-07A77279E1D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89" name="Text Box 1">
          <a:extLst>
            <a:ext uri="{FF2B5EF4-FFF2-40B4-BE49-F238E27FC236}">
              <a16:creationId xmlns:a16="http://schemas.microsoft.com/office/drawing/2014/main" id="{E254CEC1-2706-4EB7-A4D3-8D08D6AE8A7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90" name="Text Box 1">
          <a:extLst>
            <a:ext uri="{FF2B5EF4-FFF2-40B4-BE49-F238E27FC236}">
              <a16:creationId xmlns:a16="http://schemas.microsoft.com/office/drawing/2014/main" id="{CBC6C2C1-3648-486D-943E-3761DC3304E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91" name="Text Box 1">
          <a:extLst>
            <a:ext uri="{FF2B5EF4-FFF2-40B4-BE49-F238E27FC236}">
              <a16:creationId xmlns:a16="http://schemas.microsoft.com/office/drawing/2014/main" id="{65EC9554-5E6D-496D-9651-AC541E1C950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92" name="Text Box 1">
          <a:extLst>
            <a:ext uri="{FF2B5EF4-FFF2-40B4-BE49-F238E27FC236}">
              <a16:creationId xmlns:a16="http://schemas.microsoft.com/office/drawing/2014/main" id="{B39E5E36-C5CB-4370-82C6-DED96CD0621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93" name="Text Box 1">
          <a:extLst>
            <a:ext uri="{FF2B5EF4-FFF2-40B4-BE49-F238E27FC236}">
              <a16:creationId xmlns:a16="http://schemas.microsoft.com/office/drawing/2014/main" id="{376D639B-FA67-46BA-884F-C682AD6B6C8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94" name="Text Box 1">
          <a:extLst>
            <a:ext uri="{FF2B5EF4-FFF2-40B4-BE49-F238E27FC236}">
              <a16:creationId xmlns:a16="http://schemas.microsoft.com/office/drawing/2014/main" id="{5CC1586F-DBF5-4B6F-938E-ACBFB707188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95" name="Text Box 1">
          <a:extLst>
            <a:ext uri="{FF2B5EF4-FFF2-40B4-BE49-F238E27FC236}">
              <a16:creationId xmlns:a16="http://schemas.microsoft.com/office/drawing/2014/main" id="{D460F78A-9D32-42B9-94CC-EC0F18426DC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96" name="Text Box 1">
          <a:extLst>
            <a:ext uri="{FF2B5EF4-FFF2-40B4-BE49-F238E27FC236}">
              <a16:creationId xmlns:a16="http://schemas.microsoft.com/office/drawing/2014/main" id="{56EE889D-71A9-4C27-8335-93B3C0DFA03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97" name="Text Box 1">
          <a:extLst>
            <a:ext uri="{FF2B5EF4-FFF2-40B4-BE49-F238E27FC236}">
              <a16:creationId xmlns:a16="http://schemas.microsoft.com/office/drawing/2014/main" id="{A244E50D-828F-4407-AC21-730AE3665EE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98" name="Text Box 1">
          <a:extLst>
            <a:ext uri="{FF2B5EF4-FFF2-40B4-BE49-F238E27FC236}">
              <a16:creationId xmlns:a16="http://schemas.microsoft.com/office/drawing/2014/main" id="{E0817959-8DDD-4FED-A015-E24D15B9342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499" name="Text Box 1">
          <a:extLst>
            <a:ext uri="{FF2B5EF4-FFF2-40B4-BE49-F238E27FC236}">
              <a16:creationId xmlns:a16="http://schemas.microsoft.com/office/drawing/2014/main" id="{0A9C3D22-45CD-429B-AC7D-43A4D9C8942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00" name="Text Box 1">
          <a:extLst>
            <a:ext uri="{FF2B5EF4-FFF2-40B4-BE49-F238E27FC236}">
              <a16:creationId xmlns:a16="http://schemas.microsoft.com/office/drawing/2014/main" id="{9678E309-3CE4-46E5-A2D7-371025F1206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01" name="Text Box 1">
          <a:extLst>
            <a:ext uri="{FF2B5EF4-FFF2-40B4-BE49-F238E27FC236}">
              <a16:creationId xmlns:a16="http://schemas.microsoft.com/office/drawing/2014/main" id="{989E97C2-E6D4-43F6-A3EA-C6BF9BF770A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02" name="Text Box 1">
          <a:extLst>
            <a:ext uri="{FF2B5EF4-FFF2-40B4-BE49-F238E27FC236}">
              <a16:creationId xmlns:a16="http://schemas.microsoft.com/office/drawing/2014/main" id="{1AA1EDE1-8E60-41D1-ACBD-6B974D346BF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03" name="Text Box 1">
          <a:extLst>
            <a:ext uri="{FF2B5EF4-FFF2-40B4-BE49-F238E27FC236}">
              <a16:creationId xmlns:a16="http://schemas.microsoft.com/office/drawing/2014/main" id="{0060AD79-C5DA-4BD4-A551-A3AB29DCC05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04" name="Text Box 1">
          <a:extLst>
            <a:ext uri="{FF2B5EF4-FFF2-40B4-BE49-F238E27FC236}">
              <a16:creationId xmlns:a16="http://schemas.microsoft.com/office/drawing/2014/main" id="{95E752C1-27B5-4E1E-A382-7C83EC4E15A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05" name="Text Box 1">
          <a:extLst>
            <a:ext uri="{FF2B5EF4-FFF2-40B4-BE49-F238E27FC236}">
              <a16:creationId xmlns:a16="http://schemas.microsoft.com/office/drawing/2014/main" id="{6A1314F3-3E49-459B-9802-D9FA5EE46A5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06" name="Text Box 1">
          <a:extLst>
            <a:ext uri="{FF2B5EF4-FFF2-40B4-BE49-F238E27FC236}">
              <a16:creationId xmlns:a16="http://schemas.microsoft.com/office/drawing/2014/main" id="{E5ADD0F1-1AD6-40C6-98A6-3D459ACAAE3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07" name="Text Box 1">
          <a:extLst>
            <a:ext uri="{FF2B5EF4-FFF2-40B4-BE49-F238E27FC236}">
              <a16:creationId xmlns:a16="http://schemas.microsoft.com/office/drawing/2014/main" id="{C9CBBCEA-F73A-4A4C-B726-AF4CAEA7B2A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08" name="Text Box 1">
          <a:extLst>
            <a:ext uri="{FF2B5EF4-FFF2-40B4-BE49-F238E27FC236}">
              <a16:creationId xmlns:a16="http://schemas.microsoft.com/office/drawing/2014/main" id="{A6F90DC0-06CD-4A85-9C03-0375D43393D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09" name="Text Box 1">
          <a:extLst>
            <a:ext uri="{FF2B5EF4-FFF2-40B4-BE49-F238E27FC236}">
              <a16:creationId xmlns:a16="http://schemas.microsoft.com/office/drawing/2014/main" id="{F316371F-2797-4502-9E25-9FC62F50DC4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10" name="Text Box 1">
          <a:extLst>
            <a:ext uri="{FF2B5EF4-FFF2-40B4-BE49-F238E27FC236}">
              <a16:creationId xmlns:a16="http://schemas.microsoft.com/office/drawing/2014/main" id="{497EB4BF-C887-4E25-B4AD-47997FFAC63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11" name="Text Box 1">
          <a:extLst>
            <a:ext uri="{FF2B5EF4-FFF2-40B4-BE49-F238E27FC236}">
              <a16:creationId xmlns:a16="http://schemas.microsoft.com/office/drawing/2014/main" id="{BDA1DBD4-640A-4AED-BE14-31D50F2F807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12" name="Text Box 1">
          <a:extLst>
            <a:ext uri="{FF2B5EF4-FFF2-40B4-BE49-F238E27FC236}">
              <a16:creationId xmlns:a16="http://schemas.microsoft.com/office/drawing/2014/main" id="{6B19AF02-8C75-46C9-B82E-C71FCD46C0D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13" name="Text Box 1">
          <a:extLst>
            <a:ext uri="{FF2B5EF4-FFF2-40B4-BE49-F238E27FC236}">
              <a16:creationId xmlns:a16="http://schemas.microsoft.com/office/drawing/2014/main" id="{A527AEEF-2C16-4DD2-8686-7F3DE711F09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14" name="Text Box 1">
          <a:extLst>
            <a:ext uri="{FF2B5EF4-FFF2-40B4-BE49-F238E27FC236}">
              <a16:creationId xmlns:a16="http://schemas.microsoft.com/office/drawing/2014/main" id="{853C6110-75F4-4F3D-8D00-C08BF320E54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15" name="Text Box 1">
          <a:extLst>
            <a:ext uri="{FF2B5EF4-FFF2-40B4-BE49-F238E27FC236}">
              <a16:creationId xmlns:a16="http://schemas.microsoft.com/office/drawing/2014/main" id="{961A7376-3E20-4887-AB9B-D768CEBACB5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16" name="Text Box 1">
          <a:extLst>
            <a:ext uri="{FF2B5EF4-FFF2-40B4-BE49-F238E27FC236}">
              <a16:creationId xmlns:a16="http://schemas.microsoft.com/office/drawing/2014/main" id="{0766F5AE-26EC-46C0-89CD-CB49D472CC9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17" name="Text Box 1">
          <a:extLst>
            <a:ext uri="{FF2B5EF4-FFF2-40B4-BE49-F238E27FC236}">
              <a16:creationId xmlns:a16="http://schemas.microsoft.com/office/drawing/2014/main" id="{DE6B555B-3E51-4C8F-95B0-A19C2796886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18" name="Text Box 1">
          <a:extLst>
            <a:ext uri="{FF2B5EF4-FFF2-40B4-BE49-F238E27FC236}">
              <a16:creationId xmlns:a16="http://schemas.microsoft.com/office/drawing/2014/main" id="{D0F4CF6A-EDF6-4AB6-9757-2E391CF1B6E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19" name="Text Box 1">
          <a:extLst>
            <a:ext uri="{FF2B5EF4-FFF2-40B4-BE49-F238E27FC236}">
              <a16:creationId xmlns:a16="http://schemas.microsoft.com/office/drawing/2014/main" id="{9A3F4E67-111D-4EC4-A390-5C97E83F830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20" name="Text Box 1">
          <a:extLst>
            <a:ext uri="{FF2B5EF4-FFF2-40B4-BE49-F238E27FC236}">
              <a16:creationId xmlns:a16="http://schemas.microsoft.com/office/drawing/2014/main" id="{714BD27F-E865-499C-BC29-B150A8CB770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21" name="Text Box 1">
          <a:extLst>
            <a:ext uri="{FF2B5EF4-FFF2-40B4-BE49-F238E27FC236}">
              <a16:creationId xmlns:a16="http://schemas.microsoft.com/office/drawing/2014/main" id="{E0E639FC-86B2-4A39-945D-2EF989B4C8F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22" name="Text Box 1">
          <a:extLst>
            <a:ext uri="{FF2B5EF4-FFF2-40B4-BE49-F238E27FC236}">
              <a16:creationId xmlns:a16="http://schemas.microsoft.com/office/drawing/2014/main" id="{FD727157-3393-49D9-A26A-8CAB91DAA75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23" name="Text Box 1">
          <a:extLst>
            <a:ext uri="{FF2B5EF4-FFF2-40B4-BE49-F238E27FC236}">
              <a16:creationId xmlns:a16="http://schemas.microsoft.com/office/drawing/2014/main" id="{DC92F6ED-2D34-4CF5-91CC-6F99E3FC100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24" name="Text Box 1">
          <a:extLst>
            <a:ext uri="{FF2B5EF4-FFF2-40B4-BE49-F238E27FC236}">
              <a16:creationId xmlns:a16="http://schemas.microsoft.com/office/drawing/2014/main" id="{D629939C-6224-4221-B3B7-D2C2DA3285C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25" name="Text Box 1">
          <a:extLst>
            <a:ext uri="{FF2B5EF4-FFF2-40B4-BE49-F238E27FC236}">
              <a16:creationId xmlns:a16="http://schemas.microsoft.com/office/drawing/2014/main" id="{034D3516-E269-4681-8DD0-85AF0182CDB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26" name="Text Box 1">
          <a:extLst>
            <a:ext uri="{FF2B5EF4-FFF2-40B4-BE49-F238E27FC236}">
              <a16:creationId xmlns:a16="http://schemas.microsoft.com/office/drawing/2014/main" id="{951B0E3A-8592-4A7E-8215-29838CE6658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27" name="Text Box 1">
          <a:extLst>
            <a:ext uri="{FF2B5EF4-FFF2-40B4-BE49-F238E27FC236}">
              <a16:creationId xmlns:a16="http://schemas.microsoft.com/office/drawing/2014/main" id="{1360F2D6-9D13-4870-BF70-CB35604EE6D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28" name="Text Box 1">
          <a:extLst>
            <a:ext uri="{FF2B5EF4-FFF2-40B4-BE49-F238E27FC236}">
              <a16:creationId xmlns:a16="http://schemas.microsoft.com/office/drawing/2014/main" id="{191A76F9-4975-4A54-AB88-AE4B8A50A11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29" name="Text Box 1">
          <a:extLst>
            <a:ext uri="{FF2B5EF4-FFF2-40B4-BE49-F238E27FC236}">
              <a16:creationId xmlns:a16="http://schemas.microsoft.com/office/drawing/2014/main" id="{55074BDD-C12D-4164-88F8-3116CF883D8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30" name="Text Box 1">
          <a:extLst>
            <a:ext uri="{FF2B5EF4-FFF2-40B4-BE49-F238E27FC236}">
              <a16:creationId xmlns:a16="http://schemas.microsoft.com/office/drawing/2014/main" id="{2763D971-0B14-4DB1-AA8C-388D106EED6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31" name="Text Box 1">
          <a:extLst>
            <a:ext uri="{FF2B5EF4-FFF2-40B4-BE49-F238E27FC236}">
              <a16:creationId xmlns:a16="http://schemas.microsoft.com/office/drawing/2014/main" id="{19065AC9-F6F4-4D17-87AA-749DABF0EBA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32" name="Text Box 1">
          <a:extLst>
            <a:ext uri="{FF2B5EF4-FFF2-40B4-BE49-F238E27FC236}">
              <a16:creationId xmlns:a16="http://schemas.microsoft.com/office/drawing/2014/main" id="{A1E24E24-B44C-4AB9-9939-D8CD42507B6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33" name="Text Box 1">
          <a:extLst>
            <a:ext uri="{FF2B5EF4-FFF2-40B4-BE49-F238E27FC236}">
              <a16:creationId xmlns:a16="http://schemas.microsoft.com/office/drawing/2014/main" id="{4A824F3B-F7F9-44AA-882C-D504FF5F2BC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34" name="Text Box 1">
          <a:extLst>
            <a:ext uri="{FF2B5EF4-FFF2-40B4-BE49-F238E27FC236}">
              <a16:creationId xmlns:a16="http://schemas.microsoft.com/office/drawing/2014/main" id="{070BB025-3156-4396-8BFA-85CC1F20F44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35" name="Text Box 1">
          <a:extLst>
            <a:ext uri="{FF2B5EF4-FFF2-40B4-BE49-F238E27FC236}">
              <a16:creationId xmlns:a16="http://schemas.microsoft.com/office/drawing/2014/main" id="{49BD6033-93FF-43C1-9377-3E9081A7D31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36" name="Text Box 1">
          <a:extLst>
            <a:ext uri="{FF2B5EF4-FFF2-40B4-BE49-F238E27FC236}">
              <a16:creationId xmlns:a16="http://schemas.microsoft.com/office/drawing/2014/main" id="{1C900FE1-D5A9-45FF-9FE5-C6DF2DEA92F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37" name="Text Box 1">
          <a:extLst>
            <a:ext uri="{FF2B5EF4-FFF2-40B4-BE49-F238E27FC236}">
              <a16:creationId xmlns:a16="http://schemas.microsoft.com/office/drawing/2014/main" id="{449EF3C8-FF28-49D2-9F44-E4357CEADD1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38" name="Text Box 1">
          <a:extLst>
            <a:ext uri="{FF2B5EF4-FFF2-40B4-BE49-F238E27FC236}">
              <a16:creationId xmlns:a16="http://schemas.microsoft.com/office/drawing/2014/main" id="{2AA85284-6C77-467D-9013-22B585918C1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39" name="Text Box 1">
          <a:extLst>
            <a:ext uri="{FF2B5EF4-FFF2-40B4-BE49-F238E27FC236}">
              <a16:creationId xmlns:a16="http://schemas.microsoft.com/office/drawing/2014/main" id="{F49B9A9E-DF26-4AC4-9334-A4EC2F80603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40" name="Text Box 1">
          <a:extLst>
            <a:ext uri="{FF2B5EF4-FFF2-40B4-BE49-F238E27FC236}">
              <a16:creationId xmlns:a16="http://schemas.microsoft.com/office/drawing/2014/main" id="{08B44B6D-C6E4-4669-B27F-A3A6536306F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41" name="Text Box 1">
          <a:extLst>
            <a:ext uri="{FF2B5EF4-FFF2-40B4-BE49-F238E27FC236}">
              <a16:creationId xmlns:a16="http://schemas.microsoft.com/office/drawing/2014/main" id="{3555D469-E6E7-4255-BF8E-CEE8B2889FB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42" name="Text Box 1">
          <a:extLst>
            <a:ext uri="{FF2B5EF4-FFF2-40B4-BE49-F238E27FC236}">
              <a16:creationId xmlns:a16="http://schemas.microsoft.com/office/drawing/2014/main" id="{955C0580-A811-4746-9409-397D3701B6A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43" name="Text Box 1">
          <a:extLst>
            <a:ext uri="{FF2B5EF4-FFF2-40B4-BE49-F238E27FC236}">
              <a16:creationId xmlns:a16="http://schemas.microsoft.com/office/drawing/2014/main" id="{59FD97FD-AB0D-4DA1-B6EC-BC32A5724A3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44" name="Text Box 1">
          <a:extLst>
            <a:ext uri="{FF2B5EF4-FFF2-40B4-BE49-F238E27FC236}">
              <a16:creationId xmlns:a16="http://schemas.microsoft.com/office/drawing/2014/main" id="{1FD89A13-1A53-4FD4-B780-D4EE4C6C33D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45" name="Text Box 1">
          <a:extLst>
            <a:ext uri="{FF2B5EF4-FFF2-40B4-BE49-F238E27FC236}">
              <a16:creationId xmlns:a16="http://schemas.microsoft.com/office/drawing/2014/main" id="{27FF5A5F-04B7-4A3C-8722-5A3D0B5D83B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46" name="Text Box 1">
          <a:extLst>
            <a:ext uri="{FF2B5EF4-FFF2-40B4-BE49-F238E27FC236}">
              <a16:creationId xmlns:a16="http://schemas.microsoft.com/office/drawing/2014/main" id="{775E48E8-8307-4004-8652-998329F70A5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47" name="Text Box 1">
          <a:extLst>
            <a:ext uri="{FF2B5EF4-FFF2-40B4-BE49-F238E27FC236}">
              <a16:creationId xmlns:a16="http://schemas.microsoft.com/office/drawing/2014/main" id="{5AAADEE3-96F8-4193-B70A-DE93E133AA6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48" name="Text Box 1">
          <a:extLst>
            <a:ext uri="{FF2B5EF4-FFF2-40B4-BE49-F238E27FC236}">
              <a16:creationId xmlns:a16="http://schemas.microsoft.com/office/drawing/2014/main" id="{270DC4D2-2C24-4FBE-A3FA-4F042CE9862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49" name="Text Box 1">
          <a:extLst>
            <a:ext uri="{FF2B5EF4-FFF2-40B4-BE49-F238E27FC236}">
              <a16:creationId xmlns:a16="http://schemas.microsoft.com/office/drawing/2014/main" id="{7A7050C0-E2AA-4DC4-B3F8-2039713DD06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50" name="Text Box 1">
          <a:extLst>
            <a:ext uri="{FF2B5EF4-FFF2-40B4-BE49-F238E27FC236}">
              <a16:creationId xmlns:a16="http://schemas.microsoft.com/office/drawing/2014/main" id="{69DBA9A8-04FF-41B4-9AC5-1FDC574C38F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51" name="Text Box 1">
          <a:extLst>
            <a:ext uri="{FF2B5EF4-FFF2-40B4-BE49-F238E27FC236}">
              <a16:creationId xmlns:a16="http://schemas.microsoft.com/office/drawing/2014/main" id="{8AE8EA88-C9DA-486E-BDA5-46B1848EAE2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52" name="Text Box 1">
          <a:extLst>
            <a:ext uri="{FF2B5EF4-FFF2-40B4-BE49-F238E27FC236}">
              <a16:creationId xmlns:a16="http://schemas.microsoft.com/office/drawing/2014/main" id="{50CA762D-0A54-4EFD-B007-461C7C42F3F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53" name="Text Box 1">
          <a:extLst>
            <a:ext uri="{FF2B5EF4-FFF2-40B4-BE49-F238E27FC236}">
              <a16:creationId xmlns:a16="http://schemas.microsoft.com/office/drawing/2014/main" id="{5A9A9C00-C56A-4258-A7AB-27315E58918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54" name="Text Box 1">
          <a:extLst>
            <a:ext uri="{FF2B5EF4-FFF2-40B4-BE49-F238E27FC236}">
              <a16:creationId xmlns:a16="http://schemas.microsoft.com/office/drawing/2014/main" id="{866F422B-9972-4869-872F-BA64DCD6EB2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55" name="Text Box 1">
          <a:extLst>
            <a:ext uri="{FF2B5EF4-FFF2-40B4-BE49-F238E27FC236}">
              <a16:creationId xmlns:a16="http://schemas.microsoft.com/office/drawing/2014/main" id="{E7AF0BF6-D60B-47F8-A561-F53536DB589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56" name="Text Box 1">
          <a:extLst>
            <a:ext uri="{FF2B5EF4-FFF2-40B4-BE49-F238E27FC236}">
              <a16:creationId xmlns:a16="http://schemas.microsoft.com/office/drawing/2014/main" id="{2B0069AE-F8C2-4993-9832-DF33556F759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57" name="Text Box 1">
          <a:extLst>
            <a:ext uri="{FF2B5EF4-FFF2-40B4-BE49-F238E27FC236}">
              <a16:creationId xmlns:a16="http://schemas.microsoft.com/office/drawing/2014/main" id="{2EFE93CA-1D65-4579-91D0-6C028301219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58" name="Text Box 1">
          <a:extLst>
            <a:ext uri="{FF2B5EF4-FFF2-40B4-BE49-F238E27FC236}">
              <a16:creationId xmlns:a16="http://schemas.microsoft.com/office/drawing/2014/main" id="{88AF3B76-58FB-45E1-BFA3-24B41C7206F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59" name="Text Box 1">
          <a:extLst>
            <a:ext uri="{FF2B5EF4-FFF2-40B4-BE49-F238E27FC236}">
              <a16:creationId xmlns:a16="http://schemas.microsoft.com/office/drawing/2014/main" id="{089BFB36-3C32-4CD6-9701-D093D78273B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60" name="Text Box 1">
          <a:extLst>
            <a:ext uri="{FF2B5EF4-FFF2-40B4-BE49-F238E27FC236}">
              <a16:creationId xmlns:a16="http://schemas.microsoft.com/office/drawing/2014/main" id="{4391A7CF-7373-4C03-AEDE-BE25D6E340C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61" name="Text Box 1">
          <a:extLst>
            <a:ext uri="{FF2B5EF4-FFF2-40B4-BE49-F238E27FC236}">
              <a16:creationId xmlns:a16="http://schemas.microsoft.com/office/drawing/2014/main" id="{3D3260CE-D2E6-4754-92C6-28E6CE6749F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62" name="Text Box 1">
          <a:extLst>
            <a:ext uri="{FF2B5EF4-FFF2-40B4-BE49-F238E27FC236}">
              <a16:creationId xmlns:a16="http://schemas.microsoft.com/office/drawing/2014/main" id="{DEA8BD52-B7FD-493C-942C-03E81152104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63" name="Text Box 1">
          <a:extLst>
            <a:ext uri="{FF2B5EF4-FFF2-40B4-BE49-F238E27FC236}">
              <a16:creationId xmlns:a16="http://schemas.microsoft.com/office/drawing/2014/main" id="{6C425292-BBEA-4F1A-B9CC-42C7101EF51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64" name="Text Box 1">
          <a:extLst>
            <a:ext uri="{FF2B5EF4-FFF2-40B4-BE49-F238E27FC236}">
              <a16:creationId xmlns:a16="http://schemas.microsoft.com/office/drawing/2014/main" id="{854EE992-0E67-401D-A942-A30C54E4068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65" name="Text Box 1">
          <a:extLst>
            <a:ext uri="{FF2B5EF4-FFF2-40B4-BE49-F238E27FC236}">
              <a16:creationId xmlns:a16="http://schemas.microsoft.com/office/drawing/2014/main" id="{5F515A5E-E871-4BE2-A7CE-BFF70E68C3F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66" name="Text Box 1">
          <a:extLst>
            <a:ext uri="{FF2B5EF4-FFF2-40B4-BE49-F238E27FC236}">
              <a16:creationId xmlns:a16="http://schemas.microsoft.com/office/drawing/2014/main" id="{DC6F6D27-4316-4691-9013-B9E394DF528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67" name="Text Box 1">
          <a:extLst>
            <a:ext uri="{FF2B5EF4-FFF2-40B4-BE49-F238E27FC236}">
              <a16:creationId xmlns:a16="http://schemas.microsoft.com/office/drawing/2014/main" id="{3BD990C3-E9A3-423E-B203-C2541D4ED78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68" name="Text Box 1">
          <a:extLst>
            <a:ext uri="{FF2B5EF4-FFF2-40B4-BE49-F238E27FC236}">
              <a16:creationId xmlns:a16="http://schemas.microsoft.com/office/drawing/2014/main" id="{70499416-80F1-462F-B67F-2F55AB48C30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69" name="Text Box 1">
          <a:extLst>
            <a:ext uri="{FF2B5EF4-FFF2-40B4-BE49-F238E27FC236}">
              <a16:creationId xmlns:a16="http://schemas.microsoft.com/office/drawing/2014/main" id="{FEE4565E-F0CB-4F38-A671-4053272C22D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70" name="Text Box 1">
          <a:extLst>
            <a:ext uri="{FF2B5EF4-FFF2-40B4-BE49-F238E27FC236}">
              <a16:creationId xmlns:a16="http://schemas.microsoft.com/office/drawing/2014/main" id="{5D05A65D-65D5-4DFC-BC57-B2A1359EE58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71" name="Text Box 1">
          <a:extLst>
            <a:ext uri="{FF2B5EF4-FFF2-40B4-BE49-F238E27FC236}">
              <a16:creationId xmlns:a16="http://schemas.microsoft.com/office/drawing/2014/main" id="{37822D29-62EF-4EE4-9847-2E173F016C8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72" name="Text Box 1">
          <a:extLst>
            <a:ext uri="{FF2B5EF4-FFF2-40B4-BE49-F238E27FC236}">
              <a16:creationId xmlns:a16="http://schemas.microsoft.com/office/drawing/2014/main" id="{390A7583-D2A4-46FF-998F-9FCD062FD25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73" name="Text Box 1">
          <a:extLst>
            <a:ext uri="{FF2B5EF4-FFF2-40B4-BE49-F238E27FC236}">
              <a16:creationId xmlns:a16="http://schemas.microsoft.com/office/drawing/2014/main" id="{0217A611-B0D9-4116-B102-2F51DBBE010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74" name="Text Box 1">
          <a:extLst>
            <a:ext uri="{FF2B5EF4-FFF2-40B4-BE49-F238E27FC236}">
              <a16:creationId xmlns:a16="http://schemas.microsoft.com/office/drawing/2014/main" id="{1DB192FE-3191-411D-B416-1FF1D3B7DCC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75" name="Text Box 1">
          <a:extLst>
            <a:ext uri="{FF2B5EF4-FFF2-40B4-BE49-F238E27FC236}">
              <a16:creationId xmlns:a16="http://schemas.microsoft.com/office/drawing/2014/main" id="{C19EDCEC-40E8-42D4-A97E-4AEBBBD4BB5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76" name="Text Box 1">
          <a:extLst>
            <a:ext uri="{FF2B5EF4-FFF2-40B4-BE49-F238E27FC236}">
              <a16:creationId xmlns:a16="http://schemas.microsoft.com/office/drawing/2014/main" id="{9C7D715C-B069-4DF3-859D-067796C8BD4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77" name="Text Box 1">
          <a:extLst>
            <a:ext uri="{FF2B5EF4-FFF2-40B4-BE49-F238E27FC236}">
              <a16:creationId xmlns:a16="http://schemas.microsoft.com/office/drawing/2014/main" id="{D8B897AC-0C1B-4D2D-88EF-643B2DDF006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78" name="Text Box 1">
          <a:extLst>
            <a:ext uri="{FF2B5EF4-FFF2-40B4-BE49-F238E27FC236}">
              <a16:creationId xmlns:a16="http://schemas.microsoft.com/office/drawing/2014/main" id="{83358208-20D9-43A0-A04B-8597578F774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79" name="Text Box 1">
          <a:extLst>
            <a:ext uri="{FF2B5EF4-FFF2-40B4-BE49-F238E27FC236}">
              <a16:creationId xmlns:a16="http://schemas.microsoft.com/office/drawing/2014/main" id="{934ACC5C-5EBF-4DA3-AF50-1133BB14970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80" name="Text Box 1">
          <a:extLst>
            <a:ext uri="{FF2B5EF4-FFF2-40B4-BE49-F238E27FC236}">
              <a16:creationId xmlns:a16="http://schemas.microsoft.com/office/drawing/2014/main" id="{CB4FD1CB-EE2A-4FFC-949A-B9AD1E25829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81" name="Text Box 1">
          <a:extLst>
            <a:ext uri="{FF2B5EF4-FFF2-40B4-BE49-F238E27FC236}">
              <a16:creationId xmlns:a16="http://schemas.microsoft.com/office/drawing/2014/main" id="{953950ED-0A57-4DF7-BEC3-BB34F3960C3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82" name="Text Box 1">
          <a:extLst>
            <a:ext uri="{FF2B5EF4-FFF2-40B4-BE49-F238E27FC236}">
              <a16:creationId xmlns:a16="http://schemas.microsoft.com/office/drawing/2014/main" id="{3233080E-84BA-4456-9773-679803276D4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83" name="Text Box 1">
          <a:extLst>
            <a:ext uri="{FF2B5EF4-FFF2-40B4-BE49-F238E27FC236}">
              <a16:creationId xmlns:a16="http://schemas.microsoft.com/office/drawing/2014/main" id="{F3BAB02A-3974-4E8E-ACD3-83B6B13B653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84" name="Text Box 1">
          <a:extLst>
            <a:ext uri="{FF2B5EF4-FFF2-40B4-BE49-F238E27FC236}">
              <a16:creationId xmlns:a16="http://schemas.microsoft.com/office/drawing/2014/main" id="{EE19B56A-9CD1-4232-91FB-14573D4ABCE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85" name="Text Box 1">
          <a:extLst>
            <a:ext uri="{FF2B5EF4-FFF2-40B4-BE49-F238E27FC236}">
              <a16:creationId xmlns:a16="http://schemas.microsoft.com/office/drawing/2014/main" id="{9F8D4953-C018-4A57-A1CE-78A64B31E2B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86" name="Text Box 1">
          <a:extLst>
            <a:ext uri="{FF2B5EF4-FFF2-40B4-BE49-F238E27FC236}">
              <a16:creationId xmlns:a16="http://schemas.microsoft.com/office/drawing/2014/main" id="{F9FE0F35-01CC-4E98-974F-4E58BDEA7C4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87" name="Text Box 1">
          <a:extLst>
            <a:ext uri="{FF2B5EF4-FFF2-40B4-BE49-F238E27FC236}">
              <a16:creationId xmlns:a16="http://schemas.microsoft.com/office/drawing/2014/main" id="{3E440F24-0084-4EF2-B151-C00E52404F5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88" name="Text Box 1">
          <a:extLst>
            <a:ext uri="{FF2B5EF4-FFF2-40B4-BE49-F238E27FC236}">
              <a16:creationId xmlns:a16="http://schemas.microsoft.com/office/drawing/2014/main" id="{E27C8B09-5A08-460C-8DAE-FB91A89A684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89" name="Text Box 1">
          <a:extLst>
            <a:ext uri="{FF2B5EF4-FFF2-40B4-BE49-F238E27FC236}">
              <a16:creationId xmlns:a16="http://schemas.microsoft.com/office/drawing/2014/main" id="{E9A9DCF4-F4E5-400F-A701-02D1C8BC0D4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90" name="Text Box 1">
          <a:extLst>
            <a:ext uri="{FF2B5EF4-FFF2-40B4-BE49-F238E27FC236}">
              <a16:creationId xmlns:a16="http://schemas.microsoft.com/office/drawing/2014/main" id="{07A5C017-83C3-4C5E-ADA1-48BB37F52EE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91" name="Text Box 1">
          <a:extLst>
            <a:ext uri="{FF2B5EF4-FFF2-40B4-BE49-F238E27FC236}">
              <a16:creationId xmlns:a16="http://schemas.microsoft.com/office/drawing/2014/main" id="{7F4F0995-420F-4D49-B4B7-98E2386B1FC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92" name="Text Box 1">
          <a:extLst>
            <a:ext uri="{FF2B5EF4-FFF2-40B4-BE49-F238E27FC236}">
              <a16:creationId xmlns:a16="http://schemas.microsoft.com/office/drawing/2014/main" id="{C01742F9-2185-4D26-8BAF-245618E1D2B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93" name="Text Box 1">
          <a:extLst>
            <a:ext uri="{FF2B5EF4-FFF2-40B4-BE49-F238E27FC236}">
              <a16:creationId xmlns:a16="http://schemas.microsoft.com/office/drawing/2014/main" id="{C902335C-248C-4B17-977D-A6C241BB8C2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94" name="Text Box 1">
          <a:extLst>
            <a:ext uri="{FF2B5EF4-FFF2-40B4-BE49-F238E27FC236}">
              <a16:creationId xmlns:a16="http://schemas.microsoft.com/office/drawing/2014/main" id="{BA26CD82-B1B6-4C07-8908-B807209C280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95" name="Text Box 1">
          <a:extLst>
            <a:ext uri="{FF2B5EF4-FFF2-40B4-BE49-F238E27FC236}">
              <a16:creationId xmlns:a16="http://schemas.microsoft.com/office/drawing/2014/main" id="{50B3A25B-CF44-4563-88DE-BABB69881A6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96" name="Text Box 1">
          <a:extLst>
            <a:ext uri="{FF2B5EF4-FFF2-40B4-BE49-F238E27FC236}">
              <a16:creationId xmlns:a16="http://schemas.microsoft.com/office/drawing/2014/main" id="{7C3E67BF-B288-4B94-8979-1230CB801BA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97" name="Text Box 1">
          <a:extLst>
            <a:ext uri="{FF2B5EF4-FFF2-40B4-BE49-F238E27FC236}">
              <a16:creationId xmlns:a16="http://schemas.microsoft.com/office/drawing/2014/main" id="{0C21E9F1-97E1-4BF5-BA02-B2CDEB98102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98" name="Text Box 1">
          <a:extLst>
            <a:ext uri="{FF2B5EF4-FFF2-40B4-BE49-F238E27FC236}">
              <a16:creationId xmlns:a16="http://schemas.microsoft.com/office/drawing/2014/main" id="{92A62BC8-F278-48F7-A262-115EEEDFE0F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599" name="Text Box 1">
          <a:extLst>
            <a:ext uri="{FF2B5EF4-FFF2-40B4-BE49-F238E27FC236}">
              <a16:creationId xmlns:a16="http://schemas.microsoft.com/office/drawing/2014/main" id="{C46AECF6-9C30-4651-AC9C-B0DE0DAB46C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00" name="Text Box 1">
          <a:extLst>
            <a:ext uri="{FF2B5EF4-FFF2-40B4-BE49-F238E27FC236}">
              <a16:creationId xmlns:a16="http://schemas.microsoft.com/office/drawing/2014/main" id="{12FC5FD7-8A7C-4EB0-9727-03B68B9E101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01" name="Text Box 1">
          <a:extLst>
            <a:ext uri="{FF2B5EF4-FFF2-40B4-BE49-F238E27FC236}">
              <a16:creationId xmlns:a16="http://schemas.microsoft.com/office/drawing/2014/main" id="{736A37B3-F584-473C-92FF-127DD5FFEB8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02" name="Text Box 1">
          <a:extLst>
            <a:ext uri="{FF2B5EF4-FFF2-40B4-BE49-F238E27FC236}">
              <a16:creationId xmlns:a16="http://schemas.microsoft.com/office/drawing/2014/main" id="{D75C6B73-4AF4-4980-BD49-67586BBB7E2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03" name="Text Box 1">
          <a:extLst>
            <a:ext uri="{FF2B5EF4-FFF2-40B4-BE49-F238E27FC236}">
              <a16:creationId xmlns:a16="http://schemas.microsoft.com/office/drawing/2014/main" id="{0AC2E4B6-CAEA-4E53-82F4-BAC8F7ED8C7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04" name="Text Box 1">
          <a:extLst>
            <a:ext uri="{FF2B5EF4-FFF2-40B4-BE49-F238E27FC236}">
              <a16:creationId xmlns:a16="http://schemas.microsoft.com/office/drawing/2014/main" id="{5A7E4ECB-672D-4485-A2C0-B250EEBFC5F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05" name="Text Box 1">
          <a:extLst>
            <a:ext uri="{FF2B5EF4-FFF2-40B4-BE49-F238E27FC236}">
              <a16:creationId xmlns:a16="http://schemas.microsoft.com/office/drawing/2014/main" id="{1C5F5EAD-674E-4145-9632-048EB3F7CA1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06" name="Text Box 1">
          <a:extLst>
            <a:ext uri="{FF2B5EF4-FFF2-40B4-BE49-F238E27FC236}">
              <a16:creationId xmlns:a16="http://schemas.microsoft.com/office/drawing/2014/main" id="{C2B412F0-8E7C-4889-B983-BB4645AF515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07" name="Text Box 1">
          <a:extLst>
            <a:ext uri="{FF2B5EF4-FFF2-40B4-BE49-F238E27FC236}">
              <a16:creationId xmlns:a16="http://schemas.microsoft.com/office/drawing/2014/main" id="{C96C7044-BAB0-4A6A-BDF6-3C452AF6EBA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08" name="Text Box 1">
          <a:extLst>
            <a:ext uri="{FF2B5EF4-FFF2-40B4-BE49-F238E27FC236}">
              <a16:creationId xmlns:a16="http://schemas.microsoft.com/office/drawing/2014/main" id="{9C10E9A7-B61C-4D34-872A-6C980EAA755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09" name="Text Box 1">
          <a:extLst>
            <a:ext uri="{FF2B5EF4-FFF2-40B4-BE49-F238E27FC236}">
              <a16:creationId xmlns:a16="http://schemas.microsoft.com/office/drawing/2014/main" id="{6FA28A0E-E6B9-4803-95C7-82C9BDD3CAE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10" name="Text Box 1">
          <a:extLst>
            <a:ext uri="{FF2B5EF4-FFF2-40B4-BE49-F238E27FC236}">
              <a16:creationId xmlns:a16="http://schemas.microsoft.com/office/drawing/2014/main" id="{E32F1B38-7DFE-4C09-B66A-7D8253C13C7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11" name="Text Box 1">
          <a:extLst>
            <a:ext uri="{FF2B5EF4-FFF2-40B4-BE49-F238E27FC236}">
              <a16:creationId xmlns:a16="http://schemas.microsoft.com/office/drawing/2014/main" id="{B8420564-8F6D-4E0F-9B04-021F524AD3D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12" name="Text Box 1">
          <a:extLst>
            <a:ext uri="{FF2B5EF4-FFF2-40B4-BE49-F238E27FC236}">
              <a16:creationId xmlns:a16="http://schemas.microsoft.com/office/drawing/2014/main" id="{A42DA39D-814E-4D17-B1DB-8E727180796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13" name="Text Box 1">
          <a:extLst>
            <a:ext uri="{FF2B5EF4-FFF2-40B4-BE49-F238E27FC236}">
              <a16:creationId xmlns:a16="http://schemas.microsoft.com/office/drawing/2014/main" id="{08BF4843-4674-4057-BA68-3973C2FE403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14" name="Text Box 1">
          <a:extLst>
            <a:ext uri="{FF2B5EF4-FFF2-40B4-BE49-F238E27FC236}">
              <a16:creationId xmlns:a16="http://schemas.microsoft.com/office/drawing/2014/main" id="{236FA24D-0CB5-4AC5-8452-31D1858D45C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15" name="Text Box 1">
          <a:extLst>
            <a:ext uri="{FF2B5EF4-FFF2-40B4-BE49-F238E27FC236}">
              <a16:creationId xmlns:a16="http://schemas.microsoft.com/office/drawing/2014/main" id="{307EC90F-5382-43F1-AF20-89389DD0C83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16" name="Text Box 1">
          <a:extLst>
            <a:ext uri="{FF2B5EF4-FFF2-40B4-BE49-F238E27FC236}">
              <a16:creationId xmlns:a16="http://schemas.microsoft.com/office/drawing/2014/main" id="{309B2465-1EC5-4C77-A849-3B695309AA4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17" name="Text Box 1">
          <a:extLst>
            <a:ext uri="{FF2B5EF4-FFF2-40B4-BE49-F238E27FC236}">
              <a16:creationId xmlns:a16="http://schemas.microsoft.com/office/drawing/2014/main" id="{8225533B-CA18-4DAE-B472-B21BAB4D5EF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18" name="Text Box 1">
          <a:extLst>
            <a:ext uri="{FF2B5EF4-FFF2-40B4-BE49-F238E27FC236}">
              <a16:creationId xmlns:a16="http://schemas.microsoft.com/office/drawing/2014/main" id="{8576A8D7-781B-4385-80DC-47330F4FFFB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19" name="Text Box 1">
          <a:extLst>
            <a:ext uri="{FF2B5EF4-FFF2-40B4-BE49-F238E27FC236}">
              <a16:creationId xmlns:a16="http://schemas.microsoft.com/office/drawing/2014/main" id="{9A0F56EB-CB64-442A-9224-EB1CF16712C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20" name="Text Box 1">
          <a:extLst>
            <a:ext uri="{FF2B5EF4-FFF2-40B4-BE49-F238E27FC236}">
              <a16:creationId xmlns:a16="http://schemas.microsoft.com/office/drawing/2014/main" id="{61A100CE-DB4F-4F68-9DD9-481A77D4FAE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21" name="Text Box 1">
          <a:extLst>
            <a:ext uri="{FF2B5EF4-FFF2-40B4-BE49-F238E27FC236}">
              <a16:creationId xmlns:a16="http://schemas.microsoft.com/office/drawing/2014/main" id="{5E18A9BE-975F-470B-AC9A-934CE6B5644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22" name="Text Box 1">
          <a:extLst>
            <a:ext uri="{FF2B5EF4-FFF2-40B4-BE49-F238E27FC236}">
              <a16:creationId xmlns:a16="http://schemas.microsoft.com/office/drawing/2014/main" id="{CB262688-B4EA-4208-9F22-24210673543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23" name="Text Box 1">
          <a:extLst>
            <a:ext uri="{FF2B5EF4-FFF2-40B4-BE49-F238E27FC236}">
              <a16:creationId xmlns:a16="http://schemas.microsoft.com/office/drawing/2014/main" id="{EAFE3DC4-F715-4CA3-8FC7-72C1662BB76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24" name="Text Box 1">
          <a:extLst>
            <a:ext uri="{FF2B5EF4-FFF2-40B4-BE49-F238E27FC236}">
              <a16:creationId xmlns:a16="http://schemas.microsoft.com/office/drawing/2014/main" id="{82A472DC-0389-4784-A7D6-B0AF6B8BE78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25" name="Text Box 1">
          <a:extLst>
            <a:ext uri="{FF2B5EF4-FFF2-40B4-BE49-F238E27FC236}">
              <a16:creationId xmlns:a16="http://schemas.microsoft.com/office/drawing/2014/main" id="{72FBA690-1CEE-463B-B10B-ED7B34F40AC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26" name="Text Box 1">
          <a:extLst>
            <a:ext uri="{FF2B5EF4-FFF2-40B4-BE49-F238E27FC236}">
              <a16:creationId xmlns:a16="http://schemas.microsoft.com/office/drawing/2014/main" id="{F7948813-5953-4AE9-A333-E10E6BEFA2F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27" name="Text Box 1">
          <a:extLst>
            <a:ext uri="{FF2B5EF4-FFF2-40B4-BE49-F238E27FC236}">
              <a16:creationId xmlns:a16="http://schemas.microsoft.com/office/drawing/2014/main" id="{2AC5C10B-9653-4F10-A4DC-8728BEBD2B8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28" name="Text Box 1">
          <a:extLst>
            <a:ext uri="{FF2B5EF4-FFF2-40B4-BE49-F238E27FC236}">
              <a16:creationId xmlns:a16="http://schemas.microsoft.com/office/drawing/2014/main" id="{344C05D0-A677-4299-846A-737C3FE4C50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29" name="Text Box 1">
          <a:extLst>
            <a:ext uri="{FF2B5EF4-FFF2-40B4-BE49-F238E27FC236}">
              <a16:creationId xmlns:a16="http://schemas.microsoft.com/office/drawing/2014/main" id="{D72C03EA-F978-4D21-B895-F02ABCC774C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30" name="Text Box 1">
          <a:extLst>
            <a:ext uri="{FF2B5EF4-FFF2-40B4-BE49-F238E27FC236}">
              <a16:creationId xmlns:a16="http://schemas.microsoft.com/office/drawing/2014/main" id="{8A2A1C40-6924-487C-8B01-544376BBA3F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31" name="Text Box 1">
          <a:extLst>
            <a:ext uri="{FF2B5EF4-FFF2-40B4-BE49-F238E27FC236}">
              <a16:creationId xmlns:a16="http://schemas.microsoft.com/office/drawing/2014/main" id="{28BCB7B0-8891-4317-8E68-CA71439BD3C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32" name="Text Box 1">
          <a:extLst>
            <a:ext uri="{FF2B5EF4-FFF2-40B4-BE49-F238E27FC236}">
              <a16:creationId xmlns:a16="http://schemas.microsoft.com/office/drawing/2014/main" id="{2D0F9D3D-9603-4B42-BC6F-3CF524BFD0D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33" name="Text Box 1">
          <a:extLst>
            <a:ext uri="{FF2B5EF4-FFF2-40B4-BE49-F238E27FC236}">
              <a16:creationId xmlns:a16="http://schemas.microsoft.com/office/drawing/2014/main" id="{C27CC15A-418C-4DE2-A19B-7C41D498295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34" name="Text Box 1">
          <a:extLst>
            <a:ext uri="{FF2B5EF4-FFF2-40B4-BE49-F238E27FC236}">
              <a16:creationId xmlns:a16="http://schemas.microsoft.com/office/drawing/2014/main" id="{FD556044-060C-4948-8281-366045BA85F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35" name="Text Box 1">
          <a:extLst>
            <a:ext uri="{FF2B5EF4-FFF2-40B4-BE49-F238E27FC236}">
              <a16:creationId xmlns:a16="http://schemas.microsoft.com/office/drawing/2014/main" id="{0C44251A-61C0-43C7-AD05-1AFFC347BDF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36" name="Text Box 1">
          <a:extLst>
            <a:ext uri="{FF2B5EF4-FFF2-40B4-BE49-F238E27FC236}">
              <a16:creationId xmlns:a16="http://schemas.microsoft.com/office/drawing/2014/main" id="{E9439630-7301-4D93-96C8-5855A0BAB31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37" name="Text Box 1">
          <a:extLst>
            <a:ext uri="{FF2B5EF4-FFF2-40B4-BE49-F238E27FC236}">
              <a16:creationId xmlns:a16="http://schemas.microsoft.com/office/drawing/2014/main" id="{4C4AEDB1-7CC4-485A-93AC-190A35D55BF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38" name="Text Box 1">
          <a:extLst>
            <a:ext uri="{FF2B5EF4-FFF2-40B4-BE49-F238E27FC236}">
              <a16:creationId xmlns:a16="http://schemas.microsoft.com/office/drawing/2014/main" id="{494AD23E-4DDE-41FB-853A-9D5C1F1B96F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39" name="Text Box 1">
          <a:extLst>
            <a:ext uri="{FF2B5EF4-FFF2-40B4-BE49-F238E27FC236}">
              <a16:creationId xmlns:a16="http://schemas.microsoft.com/office/drawing/2014/main" id="{12A32D83-F363-4B42-91B9-C0FDE4CABF3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40" name="Text Box 1">
          <a:extLst>
            <a:ext uri="{FF2B5EF4-FFF2-40B4-BE49-F238E27FC236}">
              <a16:creationId xmlns:a16="http://schemas.microsoft.com/office/drawing/2014/main" id="{AEE187BC-DF1E-4D9A-A7D6-C45BEDF5793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41" name="Text Box 1">
          <a:extLst>
            <a:ext uri="{FF2B5EF4-FFF2-40B4-BE49-F238E27FC236}">
              <a16:creationId xmlns:a16="http://schemas.microsoft.com/office/drawing/2014/main" id="{A21C1308-D72E-45E9-8CAD-323682AE850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42" name="Text Box 1">
          <a:extLst>
            <a:ext uri="{FF2B5EF4-FFF2-40B4-BE49-F238E27FC236}">
              <a16:creationId xmlns:a16="http://schemas.microsoft.com/office/drawing/2014/main" id="{10DFCC49-6BF1-43C3-BC50-90A232DCDEC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43" name="Text Box 1">
          <a:extLst>
            <a:ext uri="{FF2B5EF4-FFF2-40B4-BE49-F238E27FC236}">
              <a16:creationId xmlns:a16="http://schemas.microsoft.com/office/drawing/2014/main" id="{ADF456B3-6C6E-47CD-9EDB-AF562AC9319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44" name="Text Box 1">
          <a:extLst>
            <a:ext uri="{FF2B5EF4-FFF2-40B4-BE49-F238E27FC236}">
              <a16:creationId xmlns:a16="http://schemas.microsoft.com/office/drawing/2014/main" id="{55496A81-8B8E-4B66-9279-B703E42EE39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45" name="Text Box 1">
          <a:extLst>
            <a:ext uri="{FF2B5EF4-FFF2-40B4-BE49-F238E27FC236}">
              <a16:creationId xmlns:a16="http://schemas.microsoft.com/office/drawing/2014/main" id="{2498C2D5-DF71-42FE-849E-3CA5720DD89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46" name="Text Box 1">
          <a:extLst>
            <a:ext uri="{FF2B5EF4-FFF2-40B4-BE49-F238E27FC236}">
              <a16:creationId xmlns:a16="http://schemas.microsoft.com/office/drawing/2014/main" id="{98F984E2-9339-4F10-A4D9-1A7802A4571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47" name="Text Box 1">
          <a:extLst>
            <a:ext uri="{FF2B5EF4-FFF2-40B4-BE49-F238E27FC236}">
              <a16:creationId xmlns:a16="http://schemas.microsoft.com/office/drawing/2014/main" id="{82630430-703A-4CC8-A8DA-B8F4D98F303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48" name="Text Box 1">
          <a:extLst>
            <a:ext uri="{FF2B5EF4-FFF2-40B4-BE49-F238E27FC236}">
              <a16:creationId xmlns:a16="http://schemas.microsoft.com/office/drawing/2014/main" id="{B96CFF55-0FC1-4422-8680-C5FA2C76510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49" name="Text Box 1">
          <a:extLst>
            <a:ext uri="{FF2B5EF4-FFF2-40B4-BE49-F238E27FC236}">
              <a16:creationId xmlns:a16="http://schemas.microsoft.com/office/drawing/2014/main" id="{B20F6FD7-FC1B-4B28-9C81-9F84F216DC4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50" name="Text Box 1">
          <a:extLst>
            <a:ext uri="{FF2B5EF4-FFF2-40B4-BE49-F238E27FC236}">
              <a16:creationId xmlns:a16="http://schemas.microsoft.com/office/drawing/2014/main" id="{D541A044-8055-4AEB-849A-7CDC24C3D2B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51" name="Text Box 1">
          <a:extLst>
            <a:ext uri="{FF2B5EF4-FFF2-40B4-BE49-F238E27FC236}">
              <a16:creationId xmlns:a16="http://schemas.microsoft.com/office/drawing/2014/main" id="{C3C81B97-97CD-43FD-806E-2DED3BFAA9E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52" name="Text Box 1">
          <a:extLst>
            <a:ext uri="{FF2B5EF4-FFF2-40B4-BE49-F238E27FC236}">
              <a16:creationId xmlns:a16="http://schemas.microsoft.com/office/drawing/2014/main" id="{1A91B906-A1F4-4C61-A663-5CF5DBA042D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53" name="Text Box 1">
          <a:extLst>
            <a:ext uri="{FF2B5EF4-FFF2-40B4-BE49-F238E27FC236}">
              <a16:creationId xmlns:a16="http://schemas.microsoft.com/office/drawing/2014/main" id="{33C9159D-A2C4-48B4-981B-BE4B78C0C29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54" name="Text Box 1">
          <a:extLst>
            <a:ext uri="{FF2B5EF4-FFF2-40B4-BE49-F238E27FC236}">
              <a16:creationId xmlns:a16="http://schemas.microsoft.com/office/drawing/2014/main" id="{5C1EEC97-0F23-40D1-AD6F-6EE31ABDB87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55" name="Text Box 1">
          <a:extLst>
            <a:ext uri="{FF2B5EF4-FFF2-40B4-BE49-F238E27FC236}">
              <a16:creationId xmlns:a16="http://schemas.microsoft.com/office/drawing/2014/main" id="{330688D8-BAAF-4982-BA02-7E764CCB01D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56" name="Text Box 1">
          <a:extLst>
            <a:ext uri="{FF2B5EF4-FFF2-40B4-BE49-F238E27FC236}">
              <a16:creationId xmlns:a16="http://schemas.microsoft.com/office/drawing/2014/main" id="{FF6E7D24-ACBC-4D47-9EED-632240DB6C0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57" name="Text Box 1">
          <a:extLst>
            <a:ext uri="{FF2B5EF4-FFF2-40B4-BE49-F238E27FC236}">
              <a16:creationId xmlns:a16="http://schemas.microsoft.com/office/drawing/2014/main" id="{E113A685-342C-47E1-AAED-718D43F65F3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58" name="Text Box 1">
          <a:extLst>
            <a:ext uri="{FF2B5EF4-FFF2-40B4-BE49-F238E27FC236}">
              <a16:creationId xmlns:a16="http://schemas.microsoft.com/office/drawing/2014/main" id="{2D8B1F12-ECE1-4F06-9F11-68F19F259CC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59" name="Text Box 1">
          <a:extLst>
            <a:ext uri="{FF2B5EF4-FFF2-40B4-BE49-F238E27FC236}">
              <a16:creationId xmlns:a16="http://schemas.microsoft.com/office/drawing/2014/main" id="{51440601-CFE1-4EA3-B88B-2EF53FF76E7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60" name="Text Box 1">
          <a:extLst>
            <a:ext uri="{FF2B5EF4-FFF2-40B4-BE49-F238E27FC236}">
              <a16:creationId xmlns:a16="http://schemas.microsoft.com/office/drawing/2014/main" id="{468DD3D2-AF23-4FEB-99F2-E6B60994E3E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61" name="Text Box 1">
          <a:extLst>
            <a:ext uri="{FF2B5EF4-FFF2-40B4-BE49-F238E27FC236}">
              <a16:creationId xmlns:a16="http://schemas.microsoft.com/office/drawing/2014/main" id="{ED8039A4-A715-4CD5-8791-A47B46C041C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62" name="Text Box 1">
          <a:extLst>
            <a:ext uri="{FF2B5EF4-FFF2-40B4-BE49-F238E27FC236}">
              <a16:creationId xmlns:a16="http://schemas.microsoft.com/office/drawing/2014/main" id="{8D59715B-2668-48C1-BD0E-462B4E1F6AE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63" name="Text Box 1">
          <a:extLst>
            <a:ext uri="{FF2B5EF4-FFF2-40B4-BE49-F238E27FC236}">
              <a16:creationId xmlns:a16="http://schemas.microsoft.com/office/drawing/2014/main" id="{32EAE1E2-06C7-4AD3-A384-FFB6A5B4072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64" name="Text Box 1">
          <a:extLst>
            <a:ext uri="{FF2B5EF4-FFF2-40B4-BE49-F238E27FC236}">
              <a16:creationId xmlns:a16="http://schemas.microsoft.com/office/drawing/2014/main" id="{F4A71D48-408C-443D-889B-44DC61F4714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65" name="Text Box 1">
          <a:extLst>
            <a:ext uri="{FF2B5EF4-FFF2-40B4-BE49-F238E27FC236}">
              <a16:creationId xmlns:a16="http://schemas.microsoft.com/office/drawing/2014/main" id="{6C9F17EF-0E56-46D2-BED2-46294ED8480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66" name="Text Box 1">
          <a:extLst>
            <a:ext uri="{FF2B5EF4-FFF2-40B4-BE49-F238E27FC236}">
              <a16:creationId xmlns:a16="http://schemas.microsoft.com/office/drawing/2014/main" id="{83B97445-CB6D-46C8-9FC0-F982081AE2A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67" name="Text Box 1">
          <a:extLst>
            <a:ext uri="{FF2B5EF4-FFF2-40B4-BE49-F238E27FC236}">
              <a16:creationId xmlns:a16="http://schemas.microsoft.com/office/drawing/2014/main" id="{B2DFC69D-68A2-437B-B05E-D86F12351AB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68" name="Text Box 1">
          <a:extLst>
            <a:ext uri="{FF2B5EF4-FFF2-40B4-BE49-F238E27FC236}">
              <a16:creationId xmlns:a16="http://schemas.microsoft.com/office/drawing/2014/main" id="{AB23955D-34E1-4888-977F-558980F6C95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69" name="Text Box 1">
          <a:extLst>
            <a:ext uri="{FF2B5EF4-FFF2-40B4-BE49-F238E27FC236}">
              <a16:creationId xmlns:a16="http://schemas.microsoft.com/office/drawing/2014/main" id="{978E7E89-0D89-488E-BB17-A0158122740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70" name="Text Box 1">
          <a:extLst>
            <a:ext uri="{FF2B5EF4-FFF2-40B4-BE49-F238E27FC236}">
              <a16:creationId xmlns:a16="http://schemas.microsoft.com/office/drawing/2014/main" id="{E64F82C9-9569-42F9-B394-58ED6FA8D08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71" name="Text Box 1">
          <a:extLst>
            <a:ext uri="{FF2B5EF4-FFF2-40B4-BE49-F238E27FC236}">
              <a16:creationId xmlns:a16="http://schemas.microsoft.com/office/drawing/2014/main" id="{07BCA5CC-24EF-4BBA-BE5A-1791E12B870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72" name="Text Box 1">
          <a:extLst>
            <a:ext uri="{FF2B5EF4-FFF2-40B4-BE49-F238E27FC236}">
              <a16:creationId xmlns:a16="http://schemas.microsoft.com/office/drawing/2014/main" id="{A587B513-33CF-4ECC-B696-EFFC3FB478A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73" name="Text Box 1">
          <a:extLst>
            <a:ext uri="{FF2B5EF4-FFF2-40B4-BE49-F238E27FC236}">
              <a16:creationId xmlns:a16="http://schemas.microsoft.com/office/drawing/2014/main" id="{DA6CBBA1-B60B-48E0-8F6A-36F48CAD09C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74" name="Text Box 1">
          <a:extLst>
            <a:ext uri="{FF2B5EF4-FFF2-40B4-BE49-F238E27FC236}">
              <a16:creationId xmlns:a16="http://schemas.microsoft.com/office/drawing/2014/main" id="{4EC8F17F-BA63-4240-9E05-28654C62D11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75" name="Text Box 1">
          <a:extLst>
            <a:ext uri="{FF2B5EF4-FFF2-40B4-BE49-F238E27FC236}">
              <a16:creationId xmlns:a16="http://schemas.microsoft.com/office/drawing/2014/main" id="{08F46902-3C03-4C65-8F06-A50DFB88E05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76" name="Text Box 1">
          <a:extLst>
            <a:ext uri="{FF2B5EF4-FFF2-40B4-BE49-F238E27FC236}">
              <a16:creationId xmlns:a16="http://schemas.microsoft.com/office/drawing/2014/main" id="{8D55A82E-C590-4914-BE35-49BC93A032A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77" name="Text Box 1">
          <a:extLst>
            <a:ext uri="{FF2B5EF4-FFF2-40B4-BE49-F238E27FC236}">
              <a16:creationId xmlns:a16="http://schemas.microsoft.com/office/drawing/2014/main" id="{4C1232A6-16F9-4178-9361-FF1FDCF4A3B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78" name="Text Box 1">
          <a:extLst>
            <a:ext uri="{FF2B5EF4-FFF2-40B4-BE49-F238E27FC236}">
              <a16:creationId xmlns:a16="http://schemas.microsoft.com/office/drawing/2014/main" id="{36436B74-37D3-497C-B2AE-09A9454B7FD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79" name="Text Box 1">
          <a:extLst>
            <a:ext uri="{FF2B5EF4-FFF2-40B4-BE49-F238E27FC236}">
              <a16:creationId xmlns:a16="http://schemas.microsoft.com/office/drawing/2014/main" id="{251DC527-A701-4F3A-95F2-1B852A25260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80" name="Text Box 1">
          <a:extLst>
            <a:ext uri="{FF2B5EF4-FFF2-40B4-BE49-F238E27FC236}">
              <a16:creationId xmlns:a16="http://schemas.microsoft.com/office/drawing/2014/main" id="{6D2F083B-CBE4-46A9-98AF-76958CE06D0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81" name="Text Box 1">
          <a:extLst>
            <a:ext uri="{FF2B5EF4-FFF2-40B4-BE49-F238E27FC236}">
              <a16:creationId xmlns:a16="http://schemas.microsoft.com/office/drawing/2014/main" id="{0CC99DEC-6545-44A0-A18A-A8E352601B4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82" name="Text Box 1">
          <a:extLst>
            <a:ext uri="{FF2B5EF4-FFF2-40B4-BE49-F238E27FC236}">
              <a16:creationId xmlns:a16="http://schemas.microsoft.com/office/drawing/2014/main" id="{E10D483E-F116-40AE-A112-102E12F3B32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83" name="Text Box 1">
          <a:extLst>
            <a:ext uri="{FF2B5EF4-FFF2-40B4-BE49-F238E27FC236}">
              <a16:creationId xmlns:a16="http://schemas.microsoft.com/office/drawing/2014/main" id="{55F030F7-ADB2-4C60-8F5B-C87D8523469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84" name="Text Box 1">
          <a:extLst>
            <a:ext uri="{FF2B5EF4-FFF2-40B4-BE49-F238E27FC236}">
              <a16:creationId xmlns:a16="http://schemas.microsoft.com/office/drawing/2014/main" id="{C391C0C3-0C98-438C-8558-583E6377CB4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85" name="Text Box 1">
          <a:extLst>
            <a:ext uri="{FF2B5EF4-FFF2-40B4-BE49-F238E27FC236}">
              <a16:creationId xmlns:a16="http://schemas.microsoft.com/office/drawing/2014/main" id="{9A1D4690-ED47-48A8-A99B-5F260EAF6F2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86" name="Text Box 1">
          <a:extLst>
            <a:ext uri="{FF2B5EF4-FFF2-40B4-BE49-F238E27FC236}">
              <a16:creationId xmlns:a16="http://schemas.microsoft.com/office/drawing/2014/main" id="{BED5DF99-C824-44F3-AB15-8E2BD9A3741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87" name="Text Box 1">
          <a:extLst>
            <a:ext uri="{FF2B5EF4-FFF2-40B4-BE49-F238E27FC236}">
              <a16:creationId xmlns:a16="http://schemas.microsoft.com/office/drawing/2014/main" id="{E09DAF0D-54A1-4E69-8DA8-E5CC5774B24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88" name="Text Box 1">
          <a:extLst>
            <a:ext uri="{FF2B5EF4-FFF2-40B4-BE49-F238E27FC236}">
              <a16:creationId xmlns:a16="http://schemas.microsoft.com/office/drawing/2014/main" id="{522D88F5-1494-4C11-ABED-F45758C8D66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89" name="Text Box 1">
          <a:extLst>
            <a:ext uri="{FF2B5EF4-FFF2-40B4-BE49-F238E27FC236}">
              <a16:creationId xmlns:a16="http://schemas.microsoft.com/office/drawing/2014/main" id="{235A5CCB-3C6A-4E0C-86A8-009E94DAD5C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90" name="Text Box 1">
          <a:extLst>
            <a:ext uri="{FF2B5EF4-FFF2-40B4-BE49-F238E27FC236}">
              <a16:creationId xmlns:a16="http://schemas.microsoft.com/office/drawing/2014/main" id="{8BE91641-953F-40A8-B1EC-6835ECFAA6C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91" name="Text Box 1">
          <a:extLst>
            <a:ext uri="{FF2B5EF4-FFF2-40B4-BE49-F238E27FC236}">
              <a16:creationId xmlns:a16="http://schemas.microsoft.com/office/drawing/2014/main" id="{3684C1B3-D8AD-4CB7-9098-A52095FC06F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92" name="Text Box 1">
          <a:extLst>
            <a:ext uri="{FF2B5EF4-FFF2-40B4-BE49-F238E27FC236}">
              <a16:creationId xmlns:a16="http://schemas.microsoft.com/office/drawing/2014/main" id="{9E632343-A586-46F5-8DA8-F62D7E69A60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93" name="Text Box 1">
          <a:extLst>
            <a:ext uri="{FF2B5EF4-FFF2-40B4-BE49-F238E27FC236}">
              <a16:creationId xmlns:a16="http://schemas.microsoft.com/office/drawing/2014/main" id="{A94365BC-F19A-45C1-B071-A7DE44A5EDC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94" name="Text Box 1">
          <a:extLst>
            <a:ext uri="{FF2B5EF4-FFF2-40B4-BE49-F238E27FC236}">
              <a16:creationId xmlns:a16="http://schemas.microsoft.com/office/drawing/2014/main" id="{88AC8D5D-746D-4E23-A8C7-D924D5CE5EB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95" name="Text Box 1">
          <a:extLst>
            <a:ext uri="{FF2B5EF4-FFF2-40B4-BE49-F238E27FC236}">
              <a16:creationId xmlns:a16="http://schemas.microsoft.com/office/drawing/2014/main" id="{E310A13B-175A-4FC5-8EC4-6F88873DF70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96" name="Text Box 1">
          <a:extLst>
            <a:ext uri="{FF2B5EF4-FFF2-40B4-BE49-F238E27FC236}">
              <a16:creationId xmlns:a16="http://schemas.microsoft.com/office/drawing/2014/main" id="{84291D7D-766C-41AE-B515-AAA642D43D5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97" name="Text Box 1">
          <a:extLst>
            <a:ext uri="{FF2B5EF4-FFF2-40B4-BE49-F238E27FC236}">
              <a16:creationId xmlns:a16="http://schemas.microsoft.com/office/drawing/2014/main" id="{DE8A03A3-27B3-48E7-89E0-1AD84E837CB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98" name="Text Box 1">
          <a:extLst>
            <a:ext uri="{FF2B5EF4-FFF2-40B4-BE49-F238E27FC236}">
              <a16:creationId xmlns:a16="http://schemas.microsoft.com/office/drawing/2014/main" id="{1B14DF27-0EC7-4D24-A611-1C8B44664D6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699" name="Text Box 1">
          <a:extLst>
            <a:ext uri="{FF2B5EF4-FFF2-40B4-BE49-F238E27FC236}">
              <a16:creationId xmlns:a16="http://schemas.microsoft.com/office/drawing/2014/main" id="{2471A06E-8093-4F96-A980-8EB22D99990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00" name="Text Box 1">
          <a:extLst>
            <a:ext uri="{FF2B5EF4-FFF2-40B4-BE49-F238E27FC236}">
              <a16:creationId xmlns:a16="http://schemas.microsoft.com/office/drawing/2014/main" id="{1294B3FE-06AE-4292-A3F7-F98164C20C4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01" name="Text Box 1">
          <a:extLst>
            <a:ext uri="{FF2B5EF4-FFF2-40B4-BE49-F238E27FC236}">
              <a16:creationId xmlns:a16="http://schemas.microsoft.com/office/drawing/2014/main" id="{C00484DD-1E7C-45C5-8D3E-F419B0315E1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02" name="Text Box 1">
          <a:extLst>
            <a:ext uri="{FF2B5EF4-FFF2-40B4-BE49-F238E27FC236}">
              <a16:creationId xmlns:a16="http://schemas.microsoft.com/office/drawing/2014/main" id="{29A016A3-A65D-40C5-8279-842C942C1A9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03" name="Text Box 1">
          <a:extLst>
            <a:ext uri="{FF2B5EF4-FFF2-40B4-BE49-F238E27FC236}">
              <a16:creationId xmlns:a16="http://schemas.microsoft.com/office/drawing/2014/main" id="{8B4BF058-B4FD-4993-9E38-6746D397B9E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04" name="Text Box 1">
          <a:extLst>
            <a:ext uri="{FF2B5EF4-FFF2-40B4-BE49-F238E27FC236}">
              <a16:creationId xmlns:a16="http://schemas.microsoft.com/office/drawing/2014/main" id="{D6A86B79-1695-4A0E-B6E5-DD2EB91930F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05" name="Text Box 1">
          <a:extLst>
            <a:ext uri="{FF2B5EF4-FFF2-40B4-BE49-F238E27FC236}">
              <a16:creationId xmlns:a16="http://schemas.microsoft.com/office/drawing/2014/main" id="{2A8A2B3B-3B0D-4BD8-9F97-0F09FE1F048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06" name="Text Box 1">
          <a:extLst>
            <a:ext uri="{FF2B5EF4-FFF2-40B4-BE49-F238E27FC236}">
              <a16:creationId xmlns:a16="http://schemas.microsoft.com/office/drawing/2014/main" id="{AD17CA58-328A-43AB-86AD-D173CA495B2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07" name="Text Box 1">
          <a:extLst>
            <a:ext uri="{FF2B5EF4-FFF2-40B4-BE49-F238E27FC236}">
              <a16:creationId xmlns:a16="http://schemas.microsoft.com/office/drawing/2014/main" id="{CB5B22F9-FC0F-47B3-9759-E1379E0EE65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08" name="Text Box 1">
          <a:extLst>
            <a:ext uri="{FF2B5EF4-FFF2-40B4-BE49-F238E27FC236}">
              <a16:creationId xmlns:a16="http://schemas.microsoft.com/office/drawing/2014/main" id="{AA0659C7-0E27-4A55-AD14-862B46D6955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09" name="Text Box 1">
          <a:extLst>
            <a:ext uri="{FF2B5EF4-FFF2-40B4-BE49-F238E27FC236}">
              <a16:creationId xmlns:a16="http://schemas.microsoft.com/office/drawing/2014/main" id="{C44F341D-DDA8-488D-8205-12339A57F79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10" name="Text Box 1">
          <a:extLst>
            <a:ext uri="{FF2B5EF4-FFF2-40B4-BE49-F238E27FC236}">
              <a16:creationId xmlns:a16="http://schemas.microsoft.com/office/drawing/2014/main" id="{34AF592C-8DEF-43F8-837D-FA5F38136B5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11" name="Text Box 1">
          <a:extLst>
            <a:ext uri="{FF2B5EF4-FFF2-40B4-BE49-F238E27FC236}">
              <a16:creationId xmlns:a16="http://schemas.microsoft.com/office/drawing/2014/main" id="{4FC503C0-8B37-477D-9179-3C4C0782C4C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12" name="Text Box 1">
          <a:extLst>
            <a:ext uri="{FF2B5EF4-FFF2-40B4-BE49-F238E27FC236}">
              <a16:creationId xmlns:a16="http://schemas.microsoft.com/office/drawing/2014/main" id="{790E5883-460C-40E5-B1AC-CAA98DFE0D3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13" name="Text Box 1">
          <a:extLst>
            <a:ext uri="{FF2B5EF4-FFF2-40B4-BE49-F238E27FC236}">
              <a16:creationId xmlns:a16="http://schemas.microsoft.com/office/drawing/2014/main" id="{8585627C-2B15-4C60-A9C3-7CECCCA40CF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14" name="Text Box 1">
          <a:extLst>
            <a:ext uri="{FF2B5EF4-FFF2-40B4-BE49-F238E27FC236}">
              <a16:creationId xmlns:a16="http://schemas.microsoft.com/office/drawing/2014/main" id="{F54AD04F-BDDA-4639-BEA1-24033FED114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15" name="Text Box 1">
          <a:extLst>
            <a:ext uri="{FF2B5EF4-FFF2-40B4-BE49-F238E27FC236}">
              <a16:creationId xmlns:a16="http://schemas.microsoft.com/office/drawing/2014/main" id="{C1BE2038-0715-453B-AF3E-D5119E17B7F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16" name="Text Box 1">
          <a:extLst>
            <a:ext uri="{FF2B5EF4-FFF2-40B4-BE49-F238E27FC236}">
              <a16:creationId xmlns:a16="http://schemas.microsoft.com/office/drawing/2014/main" id="{49E74A33-47AA-44F6-9A7D-A5C36F77593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17" name="Text Box 1">
          <a:extLst>
            <a:ext uri="{FF2B5EF4-FFF2-40B4-BE49-F238E27FC236}">
              <a16:creationId xmlns:a16="http://schemas.microsoft.com/office/drawing/2014/main" id="{254814F9-56A0-4DEA-8633-D8531BA7419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18" name="Text Box 1">
          <a:extLst>
            <a:ext uri="{FF2B5EF4-FFF2-40B4-BE49-F238E27FC236}">
              <a16:creationId xmlns:a16="http://schemas.microsoft.com/office/drawing/2014/main" id="{097F1F42-9EAC-4141-9328-23BDC45719C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19" name="Text Box 1">
          <a:extLst>
            <a:ext uri="{FF2B5EF4-FFF2-40B4-BE49-F238E27FC236}">
              <a16:creationId xmlns:a16="http://schemas.microsoft.com/office/drawing/2014/main" id="{1964EB50-6D7C-435E-9DD8-5A634405E21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20" name="Text Box 1">
          <a:extLst>
            <a:ext uri="{FF2B5EF4-FFF2-40B4-BE49-F238E27FC236}">
              <a16:creationId xmlns:a16="http://schemas.microsoft.com/office/drawing/2014/main" id="{22F060F1-4C98-41DE-B2DE-08B76E6D5BC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21" name="Text Box 1">
          <a:extLst>
            <a:ext uri="{FF2B5EF4-FFF2-40B4-BE49-F238E27FC236}">
              <a16:creationId xmlns:a16="http://schemas.microsoft.com/office/drawing/2014/main" id="{95A3C90A-A479-43F0-B55B-B814F8DE39E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22" name="Text Box 1">
          <a:extLst>
            <a:ext uri="{FF2B5EF4-FFF2-40B4-BE49-F238E27FC236}">
              <a16:creationId xmlns:a16="http://schemas.microsoft.com/office/drawing/2014/main" id="{ABF9EAB6-9994-45FD-B6BE-6B0AC647F54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23" name="Text Box 1">
          <a:extLst>
            <a:ext uri="{FF2B5EF4-FFF2-40B4-BE49-F238E27FC236}">
              <a16:creationId xmlns:a16="http://schemas.microsoft.com/office/drawing/2014/main" id="{464413EE-74D7-4846-94C8-3807895F5FF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24" name="Text Box 1">
          <a:extLst>
            <a:ext uri="{FF2B5EF4-FFF2-40B4-BE49-F238E27FC236}">
              <a16:creationId xmlns:a16="http://schemas.microsoft.com/office/drawing/2014/main" id="{0FFC523C-633C-4D00-85A2-D7BABA66C3F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25" name="Text Box 1">
          <a:extLst>
            <a:ext uri="{FF2B5EF4-FFF2-40B4-BE49-F238E27FC236}">
              <a16:creationId xmlns:a16="http://schemas.microsoft.com/office/drawing/2014/main" id="{AF55C0B5-81EC-42FF-A654-F22AF5102CD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26" name="Text Box 1">
          <a:extLst>
            <a:ext uri="{FF2B5EF4-FFF2-40B4-BE49-F238E27FC236}">
              <a16:creationId xmlns:a16="http://schemas.microsoft.com/office/drawing/2014/main" id="{884DAC26-0D25-430B-B912-53911F32DE3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27" name="Text Box 1">
          <a:extLst>
            <a:ext uri="{FF2B5EF4-FFF2-40B4-BE49-F238E27FC236}">
              <a16:creationId xmlns:a16="http://schemas.microsoft.com/office/drawing/2014/main" id="{1876C853-FE2B-4C0A-904F-02049E5FFCB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28" name="Text Box 1">
          <a:extLst>
            <a:ext uri="{FF2B5EF4-FFF2-40B4-BE49-F238E27FC236}">
              <a16:creationId xmlns:a16="http://schemas.microsoft.com/office/drawing/2014/main" id="{8161A728-81D9-4D9F-AF8D-6C350DD4764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29" name="Text Box 1">
          <a:extLst>
            <a:ext uri="{FF2B5EF4-FFF2-40B4-BE49-F238E27FC236}">
              <a16:creationId xmlns:a16="http://schemas.microsoft.com/office/drawing/2014/main" id="{DD0D4F1A-90FF-4004-9A75-C9AE0F94756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30" name="Text Box 1">
          <a:extLst>
            <a:ext uri="{FF2B5EF4-FFF2-40B4-BE49-F238E27FC236}">
              <a16:creationId xmlns:a16="http://schemas.microsoft.com/office/drawing/2014/main" id="{DDA0C494-BE06-4B86-BBB9-836A126C4C8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31" name="Text Box 1">
          <a:extLst>
            <a:ext uri="{FF2B5EF4-FFF2-40B4-BE49-F238E27FC236}">
              <a16:creationId xmlns:a16="http://schemas.microsoft.com/office/drawing/2014/main" id="{11E102D4-2B76-495B-B2FF-6A3350B5975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32" name="Text Box 1">
          <a:extLst>
            <a:ext uri="{FF2B5EF4-FFF2-40B4-BE49-F238E27FC236}">
              <a16:creationId xmlns:a16="http://schemas.microsoft.com/office/drawing/2014/main" id="{63489692-69E9-4945-B436-135A5E25625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33" name="Text Box 1">
          <a:extLst>
            <a:ext uri="{FF2B5EF4-FFF2-40B4-BE49-F238E27FC236}">
              <a16:creationId xmlns:a16="http://schemas.microsoft.com/office/drawing/2014/main" id="{D02EBAF3-B4E6-43A4-B359-33269256008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34" name="Text Box 1">
          <a:extLst>
            <a:ext uri="{FF2B5EF4-FFF2-40B4-BE49-F238E27FC236}">
              <a16:creationId xmlns:a16="http://schemas.microsoft.com/office/drawing/2014/main" id="{66E7686D-C325-4694-8F3C-ED4D9FE3FE0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35" name="Text Box 1">
          <a:extLst>
            <a:ext uri="{FF2B5EF4-FFF2-40B4-BE49-F238E27FC236}">
              <a16:creationId xmlns:a16="http://schemas.microsoft.com/office/drawing/2014/main" id="{46E72466-3028-4610-943A-497726C1EA0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36" name="Text Box 1">
          <a:extLst>
            <a:ext uri="{FF2B5EF4-FFF2-40B4-BE49-F238E27FC236}">
              <a16:creationId xmlns:a16="http://schemas.microsoft.com/office/drawing/2014/main" id="{63835A7F-DF83-4F63-BC20-5C17CDAA1FD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37" name="Text Box 1">
          <a:extLst>
            <a:ext uri="{FF2B5EF4-FFF2-40B4-BE49-F238E27FC236}">
              <a16:creationId xmlns:a16="http://schemas.microsoft.com/office/drawing/2014/main" id="{6AA301A0-983E-4966-BD33-97773209D75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38" name="Text Box 1">
          <a:extLst>
            <a:ext uri="{FF2B5EF4-FFF2-40B4-BE49-F238E27FC236}">
              <a16:creationId xmlns:a16="http://schemas.microsoft.com/office/drawing/2014/main" id="{D734ACBB-8AE4-40AB-ABC3-90E4302E428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39" name="Text Box 1">
          <a:extLst>
            <a:ext uri="{FF2B5EF4-FFF2-40B4-BE49-F238E27FC236}">
              <a16:creationId xmlns:a16="http://schemas.microsoft.com/office/drawing/2014/main" id="{91684A2A-1C0C-42CA-81E2-398A395AFE2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40" name="Text Box 1">
          <a:extLst>
            <a:ext uri="{FF2B5EF4-FFF2-40B4-BE49-F238E27FC236}">
              <a16:creationId xmlns:a16="http://schemas.microsoft.com/office/drawing/2014/main" id="{579E33BD-910D-4B63-BCE9-5EF03E8459B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41" name="Text Box 1">
          <a:extLst>
            <a:ext uri="{FF2B5EF4-FFF2-40B4-BE49-F238E27FC236}">
              <a16:creationId xmlns:a16="http://schemas.microsoft.com/office/drawing/2014/main" id="{ED258854-E51B-4189-8491-8BCAD90988B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42" name="Text Box 1">
          <a:extLst>
            <a:ext uri="{FF2B5EF4-FFF2-40B4-BE49-F238E27FC236}">
              <a16:creationId xmlns:a16="http://schemas.microsoft.com/office/drawing/2014/main" id="{455D2EF2-04A7-4389-AE8E-A561DEFBE52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43" name="Text Box 1">
          <a:extLst>
            <a:ext uri="{FF2B5EF4-FFF2-40B4-BE49-F238E27FC236}">
              <a16:creationId xmlns:a16="http://schemas.microsoft.com/office/drawing/2014/main" id="{3AB5433F-B58A-4A90-A17A-E245EC17205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44" name="Text Box 1">
          <a:extLst>
            <a:ext uri="{FF2B5EF4-FFF2-40B4-BE49-F238E27FC236}">
              <a16:creationId xmlns:a16="http://schemas.microsoft.com/office/drawing/2014/main" id="{7F23EC00-8303-4B75-8CFD-907A39552B9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45" name="Text Box 1">
          <a:extLst>
            <a:ext uri="{FF2B5EF4-FFF2-40B4-BE49-F238E27FC236}">
              <a16:creationId xmlns:a16="http://schemas.microsoft.com/office/drawing/2014/main" id="{7038B239-17F8-4228-A739-6ADCDD8AFFD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46" name="Text Box 1">
          <a:extLst>
            <a:ext uri="{FF2B5EF4-FFF2-40B4-BE49-F238E27FC236}">
              <a16:creationId xmlns:a16="http://schemas.microsoft.com/office/drawing/2014/main" id="{29B73FAA-F5C3-4E13-9A5B-CEDCD488EC3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47" name="Text Box 1">
          <a:extLst>
            <a:ext uri="{FF2B5EF4-FFF2-40B4-BE49-F238E27FC236}">
              <a16:creationId xmlns:a16="http://schemas.microsoft.com/office/drawing/2014/main" id="{84C592F7-1BA5-4EC3-9D2B-7E570856337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48" name="Text Box 1">
          <a:extLst>
            <a:ext uri="{FF2B5EF4-FFF2-40B4-BE49-F238E27FC236}">
              <a16:creationId xmlns:a16="http://schemas.microsoft.com/office/drawing/2014/main" id="{95CC7184-0392-42AE-9ED6-11245A9AC4B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49" name="Text Box 1">
          <a:extLst>
            <a:ext uri="{FF2B5EF4-FFF2-40B4-BE49-F238E27FC236}">
              <a16:creationId xmlns:a16="http://schemas.microsoft.com/office/drawing/2014/main" id="{FB78B630-223F-42ED-9256-34FD15DA187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50" name="Text Box 1">
          <a:extLst>
            <a:ext uri="{FF2B5EF4-FFF2-40B4-BE49-F238E27FC236}">
              <a16:creationId xmlns:a16="http://schemas.microsoft.com/office/drawing/2014/main" id="{9CA781F8-C507-4036-94B0-038EC06E3E9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51" name="Text Box 1">
          <a:extLst>
            <a:ext uri="{FF2B5EF4-FFF2-40B4-BE49-F238E27FC236}">
              <a16:creationId xmlns:a16="http://schemas.microsoft.com/office/drawing/2014/main" id="{31F86993-7FEF-44B6-A7FF-59D98A7FCA9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52" name="Text Box 1">
          <a:extLst>
            <a:ext uri="{FF2B5EF4-FFF2-40B4-BE49-F238E27FC236}">
              <a16:creationId xmlns:a16="http://schemas.microsoft.com/office/drawing/2014/main" id="{FBCE6E45-2EBA-412E-A2D5-7EE987901D3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53" name="Text Box 1">
          <a:extLst>
            <a:ext uri="{FF2B5EF4-FFF2-40B4-BE49-F238E27FC236}">
              <a16:creationId xmlns:a16="http://schemas.microsoft.com/office/drawing/2014/main" id="{009A1CC4-CC46-45E7-A736-CA54FEF97A6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54" name="Text Box 1">
          <a:extLst>
            <a:ext uri="{FF2B5EF4-FFF2-40B4-BE49-F238E27FC236}">
              <a16:creationId xmlns:a16="http://schemas.microsoft.com/office/drawing/2014/main" id="{11563C23-EE10-4DCF-8A65-2AAF6829B98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55" name="Text Box 1">
          <a:extLst>
            <a:ext uri="{FF2B5EF4-FFF2-40B4-BE49-F238E27FC236}">
              <a16:creationId xmlns:a16="http://schemas.microsoft.com/office/drawing/2014/main" id="{3454A07A-CDFE-4CDD-9C1E-BB7406387D0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56" name="Text Box 1">
          <a:extLst>
            <a:ext uri="{FF2B5EF4-FFF2-40B4-BE49-F238E27FC236}">
              <a16:creationId xmlns:a16="http://schemas.microsoft.com/office/drawing/2014/main" id="{C82955D7-0EF5-4815-B374-E1F9245ACA8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57" name="Text Box 1">
          <a:extLst>
            <a:ext uri="{FF2B5EF4-FFF2-40B4-BE49-F238E27FC236}">
              <a16:creationId xmlns:a16="http://schemas.microsoft.com/office/drawing/2014/main" id="{3F32D623-10E3-443D-9CD3-797D64113E9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58" name="Text Box 1">
          <a:extLst>
            <a:ext uri="{FF2B5EF4-FFF2-40B4-BE49-F238E27FC236}">
              <a16:creationId xmlns:a16="http://schemas.microsoft.com/office/drawing/2014/main" id="{A41E3C92-78A9-415C-BB6B-687609B8EAA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59" name="Text Box 1">
          <a:extLst>
            <a:ext uri="{FF2B5EF4-FFF2-40B4-BE49-F238E27FC236}">
              <a16:creationId xmlns:a16="http://schemas.microsoft.com/office/drawing/2014/main" id="{09023755-83EB-4C1C-9126-53CC2054FA5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60" name="Text Box 1">
          <a:extLst>
            <a:ext uri="{FF2B5EF4-FFF2-40B4-BE49-F238E27FC236}">
              <a16:creationId xmlns:a16="http://schemas.microsoft.com/office/drawing/2014/main" id="{374C11CB-A109-470C-B46A-CA5206D22F0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61" name="Text Box 1">
          <a:extLst>
            <a:ext uri="{FF2B5EF4-FFF2-40B4-BE49-F238E27FC236}">
              <a16:creationId xmlns:a16="http://schemas.microsoft.com/office/drawing/2014/main" id="{FC4D2962-6BB0-46A8-87E9-7A1E02CAC5E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62" name="Text Box 1">
          <a:extLst>
            <a:ext uri="{FF2B5EF4-FFF2-40B4-BE49-F238E27FC236}">
              <a16:creationId xmlns:a16="http://schemas.microsoft.com/office/drawing/2014/main" id="{58A855EB-7E1E-4D60-87D0-ED98921DEBE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63" name="Text Box 1">
          <a:extLst>
            <a:ext uri="{FF2B5EF4-FFF2-40B4-BE49-F238E27FC236}">
              <a16:creationId xmlns:a16="http://schemas.microsoft.com/office/drawing/2014/main" id="{9CD08564-6441-4904-9F20-9B59294A965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64" name="Text Box 1">
          <a:extLst>
            <a:ext uri="{FF2B5EF4-FFF2-40B4-BE49-F238E27FC236}">
              <a16:creationId xmlns:a16="http://schemas.microsoft.com/office/drawing/2014/main" id="{598F77F8-E4B5-4B2E-8C2C-AF72C09E039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65" name="Text Box 1">
          <a:extLst>
            <a:ext uri="{FF2B5EF4-FFF2-40B4-BE49-F238E27FC236}">
              <a16:creationId xmlns:a16="http://schemas.microsoft.com/office/drawing/2014/main" id="{FCECD0D1-40E0-4B5B-8713-5D5CB6063FC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66" name="Text Box 1">
          <a:extLst>
            <a:ext uri="{FF2B5EF4-FFF2-40B4-BE49-F238E27FC236}">
              <a16:creationId xmlns:a16="http://schemas.microsoft.com/office/drawing/2014/main" id="{F9BC3C47-7783-4D9A-BCCF-E8D305AA15E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67" name="Text Box 1">
          <a:extLst>
            <a:ext uri="{FF2B5EF4-FFF2-40B4-BE49-F238E27FC236}">
              <a16:creationId xmlns:a16="http://schemas.microsoft.com/office/drawing/2014/main" id="{8450D9FE-600A-477F-825D-CABC8CA27E1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68" name="Text Box 1">
          <a:extLst>
            <a:ext uri="{FF2B5EF4-FFF2-40B4-BE49-F238E27FC236}">
              <a16:creationId xmlns:a16="http://schemas.microsoft.com/office/drawing/2014/main" id="{5AD7263D-5DAE-4E4C-95F5-C5D4FC41E3A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69" name="Text Box 1">
          <a:extLst>
            <a:ext uri="{FF2B5EF4-FFF2-40B4-BE49-F238E27FC236}">
              <a16:creationId xmlns:a16="http://schemas.microsoft.com/office/drawing/2014/main" id="{A68A6B23-C9BD-48CB-AABD-9E648E86DA5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70" name="Text Box 1">
          <a:extLst>
            <a:ext uri="{FF2B5EF4-FFF2-40B4-BE49-F238E27FC236}">
              <a16:creationId xmlns:a16="http://schemas.microsoft.com/office/drawing/2014/main" id="{8A0DB1A3-AC21-46EF-BA13-22BDCFA2665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71" name="Text Box 1">
          <a:extLst>
            <a:ext uri="{FF2B5EF4-FFF2-40B4-BE49-F238E27FC236}">
              <a16:creationId xmlns:a16="http://schemas.microsoft.com/office/drawing/2014/main" id="{E313110B-0028-4F23-B8B5-85037B52707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72" name="Text Box 1">
          <a:extLst>
            <a:ext uri="{FF2B5EF4-FFF2-40B4-BE49-F238E27FC236}">
              <a16:creationId xmlns:a16="http://schemas.microsoft.com/office/drawing/2014/main" id="{0BA3284F-5C7B-437E-A1F2-5CFFD6AAEA1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73" name="Text Box 1">
          <a:extLst>
            <a:ext uri="{FF2B5EF4-FFF2-40B4-BE49-F238E27FC236}">
              <a16:creationId xmlns:a16="http://schemas.microsoft.com/office/drawing/2014/main" id="{89740EC9-5E1A-49D4-BBC0-E3BA9C7B637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74" name="Text Box 1">
          <a:extLst>
            <a:ext uri="{FF2B5EF4-FFF2-40B4-BE49-F238E27FC236}">
              <a16:creationId xmlns:a16="http://schemas.microsoft.com/office/drawing/2014/main" id="{F396214A-D0E8-498C-9C54-70BADFACC12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75" name="Text Box 1">
          <a:extLst>
            <a:ext uri="{FF2B5EF4-FFF2-40B4-BE49-F238E27FC236}">
              <a16:creationId xmlns:a16="http://schemas.microsoft.com/office/drawing/2014/main" id="{6B857152-8323-45C6-BD5C-F068D277407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76" name="Text Box 1">
          <a:extLst>
            <a:ext uri="{FF2B5EF4-FFF2-40B4-BE49-F238E27FC236}">
              <a16:creationId xmlns:a16="http://schemas.microsoft.com/office/drawing/2014/main" id="{AD72B7E5-4B4E-43E5-9DA4-374BDE93514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77" name="Text Box 1">
          <a:extLst>
            <a:ext uri="{FF2B5EF4-FFF2-40B4-BE49-F238E27FC236}">
              <a16:creationId xmlns:a16="http://schemas.microsoft.com/office/drawing/2014/main" id="{CF5CC423-9128-42D8-98D7-E6E51692605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78" name="Text Box 1">
          <a:extLst>
            <a:ext uri="{FF2B5EF4-FFF2-40B4-BE49-F238E27FC236}">
              <a16:creationId xmlns:a16="http://schemas.microsoft.com/office/drawing/2014/main" id="{67321DBF-B89A-41E5-99F2-AB892E11533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79" name="Text Box 1">
          <a:extLst>
            <a:ext uri="{FF2B5EF4-FFF2-40B4-BE49-F238E27FC236}">
              <a16:creationId xmlns:a16="http://schemas.microsoft.com/office/drawing/2014/main" id="{2917C9AA-D1F6-4EAA-B9DF-B55C287606D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80" name="Text Box 1">
          <a:extLst>
            <a:ext uri="{FF2B5EF4-FFF2-40B4-BE49-F238E27FC236}">
              <a16:creationId xmlns:a16="http://schemas.microsoft.com/office/drawing/2014/main" id="{7A8B635B-9966-4D48-B5D1-DCB408C766F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81" name="Text Box 1">
          <a:extLst>
            <a:ext uri="{FF2B5EF4-FFF2-40B4-BE49-F238E27FC236}">
              <a16:creationId xmlns:a16="http://schemas.microsoft.com/office/drawing/2014/main" id="{604A5BAF-5E3C-42E8-B70A-F3054E38DDB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82" name="Text Box 1">
          <a:extLst>
            <a:ext uri="{FF2B5EF4-FFF2-40B4-BE49-F238E27FC236}">
              <a16:creationId xmlns:a16="http://schemas.microsoft.com/office/drawing/2014/main" id="{92F95B54-C0CA-4827-B93A-A7C01984A1A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83" name="Text Box 1">
          <a:extLst>
            <a:ext uri="{FF2B5EF4-FFF2-40B4-BE49-F238E27FC236}">
              <a16:creationId xmlns:a16="http://schemas.microsoft.com/office/drawing/2014/main" id="{C046CA65-E973-421E-88C2-1CBB7E46F4F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84" name="Text Box 1">
          <a:extLst>
            <a:ext uri="{FF2B5EF4-FFF2-40B4-BE49-F238E27FC236}">
              <a16:creationId xmlns:a16="http://schemas.microsoft.com/office/drawing/2014/main" id="{36BC79D0-BC2A-40F7-9D52-228D377D1DB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85" name="Text Box 1">
          <a:extLst>
            <a:ext uri="{FF2B5EF4-FFF2-40B4-BE49-F238E27FC236}">
              <a16:creationId xmlns:a16="http://schemas.microsoft.com/office/drawing/2014/main" id="{8500371C-BB55-4469-A215-39E6BD9B94B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86" name="Text Box 1">
          <a:extLst>
            <a:ext uri="{FF2B5EF4-FFF2-40B4-BE49-F238E27FC236}">
              <a16:creationId xmlns:a16="http://schemas.microsoft.com/office/drawing/2014/main" id="{5517E890-9653-4D87-8D11-6FFBE8BEA49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87" name="Text Box 1">
          <a:extLst>
            <a:ext uri="{FF2B5EF4-FFF2-40B4-BE49-F238E27FC236}">
              <a16:creationId xmlns:a16="http://schemas.microsoft.com/office/drawing/2014/main" id="{CADEEB99-1F54-40B6-A0E0-2B57B19AE2F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88" name="Text Box 1">
          <a:extLst>
            <a:ext uri="{FF2B5EF4-FFF2-40B4-BE49-F238E27FC236}">
              <a16:creationId xmlns:a16="http://schemas.microsoft.com/office/drawing/2014/main" id="{0B0E0C40-5AB8-4BE1-A1A4-489A326A802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89" name="Text Box 1">
          <a:extLst>
            <a:ext uri="{FF2B5EF4-FFF2-40B4-BE49-F238E27FC236}">
              <a16:creationId xmlns:a16="http://schemas.microsoft.com/office/drawing/2014/main" id="{2C2368BC-99B3-47F8-9055-7CD088973C0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90" name="Text Box 1">
          <a:extLst>
            <a:ext uri="{FF2B5EF4-FFF2-40B4-BE49-F238E27FC236}">
              <a16:creationId xmlns:a16="http://schemas.microsoft.com/office/drawing/2014/main" id="{215D3820-46DF-4DEC-AB8D-266BF34CCD5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91" name="Text Box 1">
          <a:extLst>
            <a:ext uri="{FF2B5EF4-FFF2-40B4-BE49-F238E27FC236}">
              <a16:creationId xmlns:a16="http://schemas.microsoft.com/office/drawing/2014/main" id="{A5A2298B-5EA9-4CED-8691-86C7960BC75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92" name="Text Box 1">
          <a:extLst>
            <a:ext uri="{FF2B5EF4-FFF2-40B4-BE49-F238E27FC236}">
              <a16:creationId xmlns:a16="http://schemas.microsoft.com/office/drawing/2014/main" id="{8194409C-D91A-433F-B07C-441E0F9F3FC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93" name="Text Box 1">
          <a:extLst>
            <a:ext uri="{FF2B5EF4-FFF2-40B4-BE49-F238E27FC236}">
              <a16:creationId xmlns:a16="http://schemas.microsoft.com/office/drawing/2014/main" id="{B89C29C6-CF2A-4AAD-AB92-4A31B969057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94" name="Text Box 1">
          <a:extLst>
            <a:ext uri="{FF2B5EF4-FFF2-40B4-BE49-F238E27FC236}">
              <a16:creationId xmlns:a16="http://schemas.microsoft.com/office/drawing/2014/main" id="{958CF654-5723-45BC-9E74-522006ED202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95" name="Text Box 1">
          <a:extLst>
            <a:ext uri="{FF2B5EF4-FFF2-40B4-BE49-F238E27FC236}">
              <a16:creationId xmlns:a16="http://schemas.microsoft.com/office/drawing/2014/main" id="{ADCB9324-E65A-47BE-808E-72BFCDBA46E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96" name="Text Box 1">
          <a:extLst>
            <a:ext uri="{FF2B5EF4-FFF2-40B4-BE49-F238E27FC236}">
              <a16:creationId xmlns:a16="http://schemas.microsoft.com/office/drawing/2014/main" id="{9FA7B425-1144-4B4C-A09D-97529E18A97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97" name="Text Box 1">
          <a:extLst>
            <a:ext uri="{FF2B5EF4-FFF2-40B4-BE49-F238E27FC236}">
              <a16:creationId xmlns:a16="http://schemas.microsoft.com/office/drawing/2014/main" id="{99AFFE57-2B78-4013-BE03-EEBFFFC60AD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98" name="Text Box 1">
          <a:extLst>
            <a:ext uri="{FF2B5EF4-FFF2-40B4-BE49-F238E27FC236}">
              <a16:creationId xmlns:a16="http://schemas.microsoft.com/office/drawing/2014/main" id="{B9B311AF-A268-498F-BA82-041F5526BB6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799" name="Text Box 1">
          <a:extLst>
            <a:ext uri="{FF2B5EF4-FFF2-40B4-BE49-F238E27FC236}">
              <a16:creationId xmlns:a16="http://schemas.microsoft.com/office/drawing/2014/main" id="{4752BC24-9ABB-43D3-B2F8-7091C3BB750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00" name="Text Box 1">
          <a:extLst>
            <a:ext uri="{FF2B5EF4-FFF2-40B4-BE49-F238E27FC236}">
              <a16:creationId xmlns:a16="http://schemas.microsoft.com/office/drawing/2014/main" id="{429684A7-6AB9-4E2D-ADF0-D8B902179A2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01" name="Text Box 1">
          <a:extLst>
            <a:ext uri="{FF2B5EF4-FFF2-40B4-BE49-F238E27FC236}">
              <a16:creationId xmlns:a16="http://schemas.microsoft.com/office/drawing/2014/main" id="{6FBCEA41-4BB5-41FF-938F-58F3487C958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02" name="Text Box 1">
          <a:extLst>
            <a:ext uri="{FF2B5EF4-FFF2-40B4-BE49-F238E27FC236}">
              <a16:creationId xmlns:a16="http://schemas.microsoft.com/office/drawing/2014/main" id="{DA7EF371-DEF1-4CE8-A16B-75DE57399E0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03" name="Text Box 1">
          <a:extLst>
            <a:ext uri="{FF2B5EF4-FFF2-40B4-BE49-F238E27FC236}">
              <a16:creationId xmlns:a16="http://schemas.microsoft.com/office/drawing/2014/main" id="{1F775E38-DDF2-426F-9957-B3A4A7751D8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04" name="Text Box 1">
          <a:extLst>
            <a:ext uri="{FF2B5EF4-FFF2-40B4-BE49-F238E27FC236}">
              <a16:creationId xmlns:a16="http://schemas.microsoft.com/office/drawing/2014/main" id="{0F98E687-6BB3-4A5D-9EAD-150D6671E73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05" name="Text Box 1">
          <a:extLst>
            <a:ext uri="{FF2B5EF4-FFF2-40B4-BE49-F238E27FC236}">
              <a16:creationId xmlns:a16="http://schemas.microsoft.com/office/drawing/2014/main" id="{1EAAAEDF-B0A8-4736-9729-E49CA98E01A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06" name="Text Box 1">
          <a:extLst>
            <a:ext uri="{FF2B5EF4-FFF2-40B4-BE49-F238E27FC236}">
              <a16:creationId xmlns:a16="http://schemas.microsoft.com/office/drawing/2014/main" id="{6CBBBF73-C484-49A6-A513-58357B18818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07" name="Text Box 1">
          <a:extLst>
            <a:ext uri="{FF2B5EF4-FFF2-40B4-BE49-F238E27FC236}">
              <a16:creationId xmlns:a16="http://schemas.microsoft.com/office/drawing/2014/main" id="{B0B1B928-EF5F-467F-BBD8-D2D4E0D0D7E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08" name="Text Box 1">
          <a:extLst>
            <a:ext uri="{FF2B5EF4-FFF2-40B4-BE49-F238E27FC236}">
              <a16:creationId xmlns:a16="http://schemas.microsoft.com/office/drawing/2014/main" id="{E6C41D6B-C956-4AED-9173-C1CFE715D2A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09" name="Text Box 1">
          <a:extLst>
            <a:ext uri="{FF2B5EF4-FFF2-40B4-BE49-F238E27FC236}">
              <a16:creationId xmlns:a16="http://schemas.microsoft.com/office/drawing/2014/main" id="{2A26AE1F-36DF-4AF7-AC2C-B97B6988CE7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10" name="Text Box 1">
          <a:extLst>
            <a:ext uri="{FF2B5EF4-FFF2-40B4-BE49-F238E27FC236}">
              <a16:creationId xmlns:a16="http://schemas.microsoft.com/office/drawing/2014/main" id="{06A1C1C3-0ECE-4CD2-9857-315AFB3507E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11" name="Text Box 1">
          <a:extLst>
            <a:ext uri="{FF2B5EF4-FFF2-40B4-BE49-F238E27FC236}">
              <a16:creationId xmlns:a16="http://schemas.microsoft.com/office/drawing/2014/main" id="{2EC9CA96-88EA-4412-A2BF-230F445B050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12" name="Text Box 1">
          <a:extLst>
            <a:ext uri="{FF2B5EF4-FFF2-40B4-BE49-F238E27FC236}">
              <a16:creationId xmlns:a16="http://schemas.microsoft.com/office/drawing/2014/main" id="{A5EB68C1-62A8-4531-B029-DBA2BF9B3F2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13" name="Text Box 1">
          <a:extLst>
            <a:ext uri="{FF2B5EF4-FFF2-40B4-BE49-F238E27FC236}">
              <a16:creationId xmlns:a16="http://schemas.microsoft.com/office/drawing/2014/main" id="{81E5CE9F-B418-44FD-9A16-02152EFD08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14" name="Text Box 1">
          <a:extLst>
            <a:ext uri="{FF2B5EF4-FFF2-40B4-BE49-F238E27FC236}">
              <a16:creationId xmlns:a16="http://schemas.microsoft.com/office/drawing/2014/main" id="{B678FB3C-0E97-4424-AFE2-4CB77B0D55F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15" name="Text Box 1">
          <a:extLst>
            <a:ext uri="{FF2B5EF4-FFF2-40B4-BE49-F238E27FC236}">
              <a16:creationId xmlns:a16="http://schemas.microsoft.com/office/drawing/2014/main" id="{2EE454A3-EC3E-4571-93D2-166C7A1BDBE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16" name="Text Box 1">
          <a:extLst>
            <a:ext uri="{FF2B5EF4-FFF2-40B4-BE49-F238E27FC236}">
              <a16:creationId xmlns:a16="http://schemas.microsoft.com/office/drawing/2014/main" id="{602323C2-9481-4BF4-8D64-FD3BB7C44C5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17" name="Text Box 1">
          <a:extLst>
            <a:ext uri="{FF2B5EF4-FFF2-40B4-BE49-F238E27FC236}">
              <a16:creationId xmlns:a16="http://schemas.microsoft.com/office/drawing/2014/main" id="{90741FBF-720F-45E7-8F17-2CAEB6BEDE6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18" name="Text Box 1">
          <a:extLst>
            <a:ext uri="{FF2B5EF4-FFF2-40B4-BE49-F238E27FC236}">
              <a16:creationId xmlns:a16="http://schemas.microsoft.com/office/drawing/2014/main" id="{D8EF9A0B-86E3-4D5F-A389-F9FBDE1E3F7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19" name="Text Box 1">
          <a:extLst>
            <a:ext uri="{FF2B5EF4-FFF2-40B4-BE49-F238E27FC236}">
              <a16:creationId xmlns:a16="http://schemas.microsoft.com/office/drawing/2014/main" id="{D060A1E0-6F2E-4322-B7DF-6C4BCF82DD7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20" name="Text Box 1">
          <a:extLst>
            <a:ext uri="{FF2B5EF4-FFF2-40B4-BE49-F238E27FC236}">
              <a16:creationId xmlns:a16="http://schemas.microsoft.com/office/drawing/2014/main" id="{6FBFAFDA-5A57-4049-BA2A-977EDEA34B4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21" name="Text Box 1">
          <a:extLst>
            <a:ext uri="{FF2B5EF4-FFF2-40B4-BE49-F238E27FC236}">
              <a16:creationId xmlns:a16="http://schemas.microsoft.com/office/drawing/2014/main" id="{E24648D0-1DCE-4599-B112-262DA757E47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22" name="Text Box 1">
          <a:extLst>
            <a:ext uri="{FF2B5EF4-FFF2-40B4-BE49-F238E27FC236}">
              <a16:creationId xmlns:a16="http://schemas.microsoft.com/office/drawing/2014/main" id="{8D6E2867-8880-46A8-A4B0-48488BFC5D2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23" name="Text Box 1">
          <a:extLst>
            <a:ext uri="{FF2B5EF4-FFF2-40B4-BE49-F238E27FC236}">
              <a16:creationId xmlns:a16="http://schemas.microsoft.com/office/drawing/2014/main" id="{BB71BB5E-9530-4EC7-9170-820AB1CF324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24" name="Text Box 1">
          <a:extLst>
            <a:ext uri="{FF2B5EF4-FFF2-40B4-BE49-F238E27FC236}">
              <a16:creationId xmlns:a16="http://schemas.microsoft.com/office/drawing/2014/main" id="{0FF80C6F-FBC0-4FA6-952F-ABBA44E8305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25" name="Text Box 1">
          <a:extLst>
            <a:ext uri="{FF2B5EF4-FFF2-40B4-BE49-F238E27FC236}">
              <a16:creationId xmlns:a16="http://schemas.microsoft.com/office/drawing/2014/main" id="{92310AE6-2CF3-4F51-8E00-214289F9AD2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26" name="Text Box 1">
          <a:extLst>
            <a:ext uri="{FF2B5EF4-FFF2-40B4-BE49-F238E27FC236}">
              <a16:creationId xmlns:a16="http://schemas.microsoft.com/office/drawing/2014/main" id="{D24EB7EF-6E9C-4986-817A-B7D68C0E708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27" name="Text Box 1">
          <a:extLst>
            <a:ext uri="{FF2B5EF4-FFF2-40B4-BE49-F238E27FC236}">
              <a16:creationId xmlns:a16="http://schemas.microsoft.com/office/drawing/2014/main" id="{B7D99D2F-D64A-46B9-A069-A514BAB8708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28" name="Text Box 1">
          <a:extLst>
            <a:ext uri="{FF2B5EF4-FFF2-40B4-BE49-F238E27FC236}">
              <a16:creationId xmlns:a16="http://schemas.microsoft.com/office/drawing/2014/main" id="{B4FF9E27-C5F3-43ED-AF8A-E3CC340877F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29" name="Text Box 1">
          <a:extLst>
            <a:ext uri="{FF2B5EF4-FFF2-40B4-BE49-F238E27FC236}">
              <a16:creationId xmlns:a16="http://schemas.microsoft.com/office/drawing/2014/main" id="{A7F7F243-0D6C-43E8-9E32-FEF47026EE4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30" name="Text Box 1">
          <a:extLst>
            <a:ext uri="{FF2B5EF4-FFF2-40B4-BE49-F238E27FC236}">
              <a16:creationId xmlns:a16="http://schemas.microsoft.com/office/drawing/2014/main" id="{9A9CF974-A4FE-4CC2-A1F2-5B6A3F6C471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31" name="Text Box 1">
          <a:extLst>
            <a:ext uri="{FF2B5EF4-FFF2-40B4-BE49-F238E27FC236}">
              <a16:creationId xmlns:a16="http://schemas.microsoft.com/office/drawing/2014/main" id="{9EB34F2C-4D46-4537-8269-27295C4E417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32" name="Text Box 1">
          <a:extLst>
            <a:ext uri="{FF2B5EF4-FFF2-40B4-BE49-F238E27FC236}">
              <a16:creationId xmlns:a16="http://schemas.microsoft.com/office/drawing/2014/main" id="{8E9D7075-C345-48BD-8A24-E40D6FB937C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33" name="Text Box 1">
          <a:extLst>
            <a:ext uri="{FF2B5EF4-FFF2-40B4-BE49-F238E27FC236}">
              <a16:creationId xmlns:a16="http://schemas.microsoft.com/office/drawing/2014/main" id="{53169497-45F7-4638-A3F8-174DBA0CDB2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34" name="Text Box 1">
          <a:extLst>
            <a:ext uri="{FF2B5EF4-FFF2-40B4-BE49-F238E27FC236}">
              <a16:creationId xmlns:a16="http://schemas.microsoft.com/office/drawing/2014/main" id="{E8CF6510-8FE3-4CDF-AC86-460E3AA9582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35" name="Text Box 1">
          <a:extLst>
            <a:ext uri="{FF2B5EF4-FFF2-40B4-BE49-F238E27FC236}">
              <a16:creationId xmlns:a16="http://schemas.microsoft.com/office/drawing/2014/main" id="{2A54379B-E26D-43F8-9AE4-8C9982458BB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36" name="Text Box 1">
          <a:extLst>
            <a:ext uri="{FF2B5EF4-FFF2-40B4-BE49-F238E27FC236}">
              <a16:creationId xmlns:a16="http://schemas.microsoft.com/office/drawing/2014/main" id="{5D20CB53-BA51-4201-A13A-CDA1D03F418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37" name="Text Box 1">
          <a:extLst>
            <a:ext uri="{FF2B5EF4-FFF2-40B4-BE49-F238E27FC236}">
              <a16:creationId xmlns:a16="http://schemas.microsoft.com/office/drawing/2014/main" id="{4439D695-C7E1-4E38-B3F9-2125DE785B9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38" name="Text Box 1">
          <a:extLst>
            <a:ext uri="{FF2B5EF4-FFF2-40B4-BE49-F238E27FC236}">
              <a16:creationId xmlns:a16="http://schemas.microsoft.com/office/drawing/2014/main" id="{60C35711-391E-4AA8-9E3C-DA2235DCF58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39" name="Text Box 1">
          <a:extLst>
            <a:ext uri="{FF2B5EF4-FFF2-40B4-BE49-F238E27FC236}">
              <a16:creationId xmlns:a16="http://schemas.microsoft.com/office/drawing/2014/main" id="{C1FE8368-DCF2-479E-BAC6-1F197823EC8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40" name="Text Box 1">
          <a:extLst>
            <a:ext uri="{FF2B5EF4-FFF2-40B4-BE49-F238E27FC236}">
              <a16:creationId xmlns:a16="http://schemas.microsoft.com/office/drawing/2014/main" id="{735C1A67-E478-4577-93C8-E84B8786A19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41" name="Text Box 1">
          <a:extLst>
            <a:ext uri="{FF2B5EF4-FFF2-40B4-BE49-F238E27FC236}">
              <a16:creationId xmlns:a16="http://schemas.microsoft.com/office/drawing/2014/main" id="{7B72C77A-BACA-4765-9BE9-1A11B14E224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42" name="Text Box 1">
          <a:extLst>
            <a:ext uri="{FF2B5EF4-FFF2-40B4-BE49-F238E27FC236}">
              <a16:creationId xmlns:a16="http://schemas.microsoft.com/office/drawing/2014/main" id="{9BD239E7-E644-4924-B0A5-C66DE6A2490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43" name="Text Box 1">
          <a:extLst>
            <a:ext uri="{FF2B5EF4-FFF2-40B4-BE49-F238E27FC236}">
              <a16:creationId xmlns:a16="http://schemas.microsoft.com/office/drawing/2014/main" id="{3418A37B-D170-4924-B02A-1AF26CF293E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44" name="Text Box 1">
          <a:extLst>
            <a:ext uri="{FF2B5EF4-FFF2-40B4-BE49-F238E27FC236}">
              <a16:creationId xmlns:a16="http://schemas.microsoft.com/office/drawing/2014/main" id="{452AA464-987E-42D0-9870-03D67AED94C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45" name="Text Box 1">
          <a:extLst>
            <a:ext uri="{FF2B5EF4-FFF2-40B4-BE49-F238E27FC236}">
              <a16:creationId xmlns:a16="http://schemas.microsoft.com/office/drawing/2014/main" id="{FFAA4D7F-1E66-4CF4-8E25-E3CAD3625FD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46" name="Text Box 1">
          <a:extLst>
            <a:ext uri="{FF2B5EF4-FFF2-40B4-BE49-F238E27FC236}">
              <a16:creationId xmlns:a16="http://schemas.microsoft.com/office/drawing/2014/main" id="{4D4F650F-E4F8-4EEC-ACEA-64B629D0CBF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47" name="Text Box 1">
          <a:extLst>
            <a:ext uri="{FF2B5EF4-FFF2-40B4-BE49-F238E27FC236}">
              <a16:creationId xmlns:a16="http://schemas.microsoft.com/office/drawing/2014/main" id="{30F2373A-6FCE-44BC-9D83-6993960E1DC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48" name="Text Box 1">
          <a:extLst>
            <a:ext uri="{FF2B5EF4-FFF2-40B4-BE49-F238E27FC236}">
              <a16:creationId xmlns:a16="http://schemas.microsoft.com/office/drawing/2014/main" id="{56030F09-16CA-4517-8EC4-7F91EB88104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49" name="Text Box 1">
          <a:extLst>
            <a:ext uri="{FF2B5EF4-FFF2-40B4-BE49-F238E27FC236}">
              <a16:creationId xmlns:a16="http://schemas.microsoft.com/office/drawing/2014/main" id="{C027D4A3-D576-4E90-B21E-DE4B7A103A7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50" name="Text Box 1">
          <a:extLst>
            <a:ext uri="{FF2B5EF4-FFF2-40B4-BE49-F238E27FC236}">
              <a16:creationId xmlns:a16="http://schemas.microsoft.com/office/drawing/2014/main" id="{0BA9C85C-F018-421B-8B10-DF6984DADCA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51" name="Text Box 1">
          <a:extLst>
            <a:ext uri="{FF2B5EF4-FFF2-40B4-BE49-F238E27FC236}">
              <a16:creationId xmlns:a16="http://schemas.microsoft.com/office/drawing/2014/main" id="{A7EFAA48-851C-4F31-A366-741B2F9482C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52" name="Text Box 1">
          <a:extLst>
            <a:ext uri="{FF2B5EF4-FFF2-40B4-BE49-F238E27FC236}">
              <a16:creationId xmlns:a16="http://schemas.microsoft.com/office/drawing/2014/main" id="{00232CA0-A70E-4B60-B101-C6EF28F7B70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53" name="Text Box 1">
          <a:extLst>
            <a:ext uri="{FF2B5EF4-FFF2-40B4-BE49-F238E27FC236}">
              <a16:creationId xmlns:a16="http://schemas.microsoft.com/office/drawing/2014/main" id="{96C271C9-D540-44C7-B35E-6DDBAC9518B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54" name="Text Box 1">
          <a:extLst>
            <a:ext uri="{FF2B5EF4-FFF2-40B4-BE49-F238E27FC236}">
              <a16:creationId xmlns:a16="http://schemas.microsoft.com/office/drawing/2014/main" id="{DB952E3D-FAB7-42A8-A4F0-9483499E5D0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55" name="Text Box 1">
          <a:extLst>
            <a:ext uri="{FF2B5EF4-FFF2-40B4-BE49-F238E27FC236}">
              <a16:creationId xmlns:a16="http://schemas.microsoft.com/office/drawing/2014/main" id="{DCCF7F37-BEC8-4E92-BDAB-B82E54825DD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56" name="Text Box 1">
          <a:extLst>
            <a:ext uri="{FF2B5EF4-FFF2-40B4-BE49-F238E27FC236}">
              <a16:creationId xmlns:a16="http://schemas.microsoft.com/office/drawing/2014/main" id="{35880AF2-20BB-4CD6-AF5F-279DD1AB7AA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57" name="Text Box 1">
          <a:extLst>
            <a:ext uri="{FF2B5EF4-FFF2-40B4-BE49-F238E27FC236}">
              <a16:creationId xmlns:a16="http://schemas.microsoft.com/office/drawing/2014/main" id="{8BAC94BA-E4EB-446E-8BA8-B14A8E535D5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58" name="Text Box 1">
          <a:extLst>
            <a:ext uri="{FF2B5EF4-FFF2-40B4-BE49-F238E27FC236}">
              <a16:creationId xmlns:a16="http://schemas.microsoft.com/office/drawing/2014/main" id="{7CB170B2-D97B-436C-B81C-0F1A2B02658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59" name="Text Box 1">
          <a:extLst>
            <a:ext uri="{FF2B5EF4-FFF2-40B4-BE49-F238E27FC236}">
              <a16:creationId xmlns:a16="http://schemas.microsoft.com/office/drawing/2014/main" id="{78229BB1-E71C-4B13-AD3A-E9C0084B205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60" name="Text Box 1">
          <a:extLst>
            <a:ext uri="{FF2B5EF4-FFF2-40B4-BE49-F238E27FC236}">
              <a16:creationId xmlns:a16="http://schemas.microsoft.com/office/drawing/2014/main" id="{F5C4919A-0B74-4AF2-8F24-8E23F3DF86B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61" name="Text Box 1">
          <a:extLst>
            <a:ext uri="{FF2B5EF4-FFF2-40B4-BE49-F238E27FC236}">
              <a16:creationId xmlns:a16="http://schemas.microsoft.com/office/drawing/2014/main" id="{D8807117-E2E8-45DC-A726-3761F2EB418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62" name="Text Box 1">
          <a:extLst>
            <a:ext uri="{FF2B5EF4-FFF2-40B4-BE49-F238E27FC236}">
              <a16:creationId xmlns:a16="http://schemas.microsoft.com/office/drawing/2014/main" id="{93E615C1-03A9-43C6-9FA2-D791A21D31F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63" name="Text Box 1">
          <a:extLst>
            <a:ext uri="{FF2B5EF4-FFF2-40B4-BE49-F238E27FC236}">
              <a16:creationId xmlns:a16="http://schemas.microsoft.com/office/drawing/2014/main" id="{16D3F9B4-7359-4F27-B3F4-D3F58355644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64" name="Text Box 1">
          <a:extLst>
            <a:ext uri="{FF2B5EF4-FFF2-40B4-BE49-F238E27FC236}">
              <a16:creationId xmlns:a16="http://schemas.microsoft.com/office/drawing/2014/main" id="{A4298F3C-6EC1-495F-AA6C-7A6476DBFF2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65" name="Text Box 1">
          <a:extLst>
            <a:ext uri="{FF2B5EF4-FFF2-40B4-BE49-F238E27FC236}">
              <a16:creationId xmlns:a16="http://schemas.microsoft.com/office/drawing/2014/main" id="{1482C236-1402-4E64-BEAA-D56BE6C6571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66" name="Text Box 1">
          <a:extLst>
            <a:ext uri="{FF2B5EF4-FFF2-40B4-BE49-F238E27FC236}">
              <a16:creationId xmlns:a16="http://schemas.microsoft.com/office/drawing/2014/main" id="{08263039-EA20-47E1-ADBE-E827D8341BD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67" name="Text Box 1">
          <a:extLst>
            <a:ext uri="{FF2B5EF4-FFF2-40B4-BE49-F238E27FC236}">
              <a16:creationId xmlns:a16="http://schemas.microsoft.com/office/drawing/2014/main" id="{F19B8CC9-D9F5-4EFE-A755-B6F1CAA9D75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68" name="Text Box 1">
          <a:extLst>
            <a:ext uri="{FF2B5EF4-FFF2-40B4-BE49-F238E27FC236}">
              <a16:creationId xmlns:a16="http://schemas.microsoft.com/office/drawing/2014/main" id="{23B66222-36AC-44D7-BE41-7F5ED831D04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69" name="Text Box 1">
          <a:extLst>
            <a:ext uri="{FF2B5EF4-FFF2-40B4-BE49-F238E27FC236}">
              <a16:creationId xmlns:a16="http://schemas.microsoft.com/office/drawing/2014/main" id="{12CFED0F-CEDE-4729-8D16-4E1871DB84B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70" name="Text Box 1">
          <a:extLst>
            <a:ext uri="{FF2B5EF4-FFF2-40B4-BE49-F238E27FC236}">
              <a16:creationId xmlns:a16="http://schemas.microsoft.com/office/drawing/2014/main" id="{06FAD0A9-F930-4121-99FB-CB7321C56C5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71" name="Text Box 1">
          <a:extLst>
            <a:ext uri="{FF2B5EF4-FFF2-40B4-BE49-F238E27FC236}">
              <a16:creationId xmlns:a16="http://schemas.microsoft.com/office/drawing/2014/main" id="{649F3BA1-6D70-4353-A61C-DC1F399E83A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72" name="Text Box 1">
          <a:extLst>
            <a:ext uri="{FF2B5EF4-FFF2-40B4-BE49-F238E27FC236}">
              <a16:creationId xmlns:a16="http://schemas.microsoft.com/office/drawing/2014/main" id="{A7172DFD-8A99-4750-A58E-65A9FDAEE42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73" name="Text Box 1">
          <a:extLst>
            <a:ext uri="{FF2B5EF4-FFF2-40B4-BE49-F238E27FC236}">
              <a16:creationId xmlns:a16="http://schemas.microsoft.com/office/drawing/2014/main" id="{C8060F4D-4C06-48CD-8044-385E0D7441D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74" name="Text Box 1">
          <a:extLst>
            <a:ext uri="{FF2B5EF4-FFF2-40B4-BE49-F238E27FC236}">
              <a16:creationId xmlns:a16="http://schemas.microsoft.com/office/drawing/2014/main" id="{B33061D3-DE0E-43FB-B1D4-199650CEAFD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75" name="Text Box 1">
          <a:extLst>
            <a:ext uri="{FF2B5EF4-FFF2-40B4-BE49-F238E27FC236}">
              <a16:creationId xmlns:a16="http://schemas.microsoft.com/office/drawing/2014/main" id="{D83CED7A-A9C0-40F0-838F-4AC80A87AD4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76" name="Text Box 1">
          <a:extLst>
            <a:ext uri="{FF2B5EF4-FFF2-40B4-BE49-F238E27FC236}">
              <a16:creationId xmlns:a16="http://schemas.microsoft.com/office/drawing/2014/main" id="{98302247-D30D-49E7-967C-C3C03B95184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77" name="Text Box 1">
          <a:extLst>
            <a:ext uri="{FF2B5EF4-FFF2-40B4-BE49-F238E27FC236}">
              <a16:creationId xmlns:a16="http://schemas.microsoft.com/office/drawing/2014/main" id="{138C509A-BC7D-4CF2-BD81-2DB472A9222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78" name="Text Box 1">
          <a:extLst>
            <a:ext uri="{FF2B5EF4-FFF2-40B4-BE49-F238E27FC236}">
              <a16:creationId xmlns:a16="http://schemas.microsoft.com/office/drawing/2014/main" id="{DC7B9BB3-B29C-49C6-BA92-630A979E2A2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79" name="Text Box 1">
          <a:extLst>
            <a:ext uri="{FF2B5EF4-FFF2-40B4-BE49-F238E27FC236}">
              <a16:creationId xmlns:a16="http://schemas.microsoft.com/office/drawing/2014/main" id="{786E4EEA-1B53-4F98-9187-57C51008C17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80" name="Text Box 1">
          <a:extLst>
            <a:ext uri="{FF2B5EF4-FFF2-40B4-BE49-F238E27FC236}">
              <a16:creationId xmlns:a16="http://schemas.microsoft.com/office/drawing/2014/main" id="{A977E4E4-FC1F-43B1-8137-79960A3105A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81" name="Text Box 1">
          <a:extLst>
            <a:ext uri="{FF2B5EF4-FFF2-40B4-BE49-F238E27FC236}">
              <a16:creationId xmlns:a16="http://schemas.microsoft.com/office/drawing/2014/main" id="{55EEBFD9-211A-419E-B61B-CDA093A17D4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82" name="Text Box 1">
          <a:extLst>
            <a:ext uri="{FF2B5EF4-FFF2-40B4-BE49-F238E27FC236}">
              <a16:creationId xmlns:a16="http://schemas.microsoft.com/office/drawing/2014/main" id="{D379C2F4-8242-4D9A-809F-C3298CD0873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83" name="Text Box 1">
          <a:extLst>
            <a:ext uri="{FF2B5EF4-FFF2-40B4-BE49-F238E27FC236}">
              <a16:creationId xmlns:a16="http://schemas.microsoft.com/office/drawing/2014/main" id="{F1E2CC8B-7571-4B5C-9022-34399D2E71C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84" name="Text Box 1">
          <a:extLst>
            <a:ext uri="{FF2B5EF4-FFF2-40B4-BE49-F238E27FC236}">
              <a16:creationId xmlns:a16="http://schemas.microsoft.com/office/drawing/2014/main" id="{537CA340-CBB1-48E4-95B5-6BFD9F5A665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85" name="Text Box 1">
          <a:extLst>
            <a:ext uri="{FF2B5EF4-FFF2-40B4-BE49-F238E27FC236}">
              <a16:creationId xmlns:a16="http://schemas.microsoft.com/office/drawing/2014/main" id="{B83D9E9B-F85E-43C2-B78F-211EFACA902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86" name="Text Box 1">
          <a:extLst>
            <a:ext uri="{FF2B5EF4-FFF2-40B4-BE49-F238E27FC236}">
              <a16:creationId xmlns:a16="http://schemas.microsoft.com/office/drawing/2014/main" id="{B45EC163-CF32-4D8B-AC04-98BA5551629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87" name="Text Box 1">
          <a:extLst>
            <a:ext uri="{FF2B5EF4-FFF2-40B4-BE49-F238E27FC236}">
              <a16:creationId xmlns:a16="http://schemas.microsoft.com/office/drawing/2014/main" id="{0EE0EF59-0419-4C15-BE0F-4F54358973C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88" name="Text Box 1">
          <a:extLst>
            <a:ext uri="{FF2B5EF4-FFF2-40B4-BE49-F238E27FC236}">
              <a16:creationId xmlns:a16="http://schemas.microsoft.com/office/drawing/2014/main" id="{3C121E4D-EEDC-451D-8693-6FBD64C527F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89" name="Text Box 1">
          <a:extLst>
            <a:ext uri="{FF2B5EF4-FFF2-40B4-BE49-F238E27FC236}">
              <a16:creationId xmlns:a16="http://schemas.microsoft.com/office/drawing/2014/main" id="{5185329C-D796-487C-A56D-F8AF1F63D85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90" name="Text Box 1">
          <a:extLst>
            <a:ext uri="{FF2B5EF4-FFF2-40B4-BE49-F238E27FC236}">
              <a16:creationId xmlns:a16="http://schemas.microsoft.com/office/drawing/2014/main" id="{B3D10032-7A3D-4735-9D4E-4765DBFC955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91" name="Text Box 1">
          <a:extLst>
            <a:ext uri="{FF2B5EF4-FFF2-40B4-BE49-F238E27FC236}">
              <a16:creationId xmlns:a16="http://schemas.microsoft.com/office/drawing/2014/main" id="{5264BCC8-8B6A-4356-B175-F26DE544D79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92" name="Text Box 1">
          <a:extLst>
            <a:ext uri="{FF2B5EF4-FFF2-40B4-BE49-F238E27FC236}">
              <a16:creationId xmlns:a16="http://schemas.microsoft.com/office/drawing/2014/main" id="{50DD6FB4-218C-4200-B7A6-8EA089010DC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93" name="Text Box 1">
          <a:extLst>
            <a:ext uri="{FF2B5EF4-FFF2-40B4-BE49-F238E27FC236}">
              <a16:creationId xmlns:a16="http://schemas.microsoft.com/office/drawing/2014/main" id="{DD806896-45BE-4F37-AEB2-CF850778DA6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94" name="Text Box 1">
          <a:extLst>
            <a:ext uri="{FF2B5EF4-FFF2-40B4-BE49-F238E27FC236}">
              <a16:creationId xmlns:a16="http://schemas.microsoft.com/office/drawing/2014/main" id="{5A7994CA-187D-4D84-A445-E9B34BC91B6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95" name="Text Box 1">
          <a:extLst>
            <a:ext uri="{FF2B5EF4-FFF2-40B4-BE49-F238E27FC236}">
              <a16:creationId xmlns:a16="http://schemas.microsoft.com/office/drawing/2014/main" id="{0793621E-EDF8-40BE-9727-76F9EB685D0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96" name="Text Box 1">
          <a:extLst>
            <a:ext uri="{FF2B5EF4-FFF2-40B4-BE49-F238E27FC236}">
              <a16:creationId xmlns:a16="http://schemas.microsoft.com/office/drawing/2014/main" id="{65533D7D-9735-4E0C-A8C6-833AF19E99B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97" name="Text Box 1">
          <a:extLst>
            <a:ext uri="{FF2B5EF4-FFF2-40B4-BE49-F238E27FC236}">
              <a16:creationId xmlns:a16="http://schemas.microsoft.com/office/drawing/2014/main" id="{8EE15C0D-1C7C-4FF2-8539-6710296E3E0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98" name="Text Box 1">
          <a:extLst>
            <a:ext uri="{FF2B5EF4-FFF2-40B4-BE49-F238E27FC236}">
              <a16:creationId xmlns:a16="http://schemas.microsoft.com/office/drawing/2014/main" id="{2423FE7A-80C6-40EC-AD51-960202DBDC7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899" name="Text Box 1">
          <a:extLst>
            <a:ext uri="{FF2B5EF4-FFF2-40B4-BE49-F238E27FC236}">
              <a16:creationId xmlns:a16="http://schemas.microsoft.com/office/drawing/2014/main" id="{6B7ECC5F-9F5C-46EC-A6FE-CE4A1A4BF46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00" name="Text Box 1">
          <a:extLst>
            <a:ext uri="{FF2B5EF4-FFF2-40B4-BE49-F238E27FC236}">
              <a16:creationId xmlns:a16="http://schemas.microsoft.com/office/drawing/2014/main" id="{38D8A030-6F86-47A6-B653-FB6BCB27B42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01" name="Text Box 1">
          <a:extLst>
            <a:ext uri="{FF2B5EF4-FFF2-40B4-BE49-F238E27FC236}">
              <a16:creationId xmlns:a16="http://schemas.microsoft.com/office/drawing/2014/main" id="{2F8040E0-1C0C-4EE7-A3E6-A66D3598727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02" name="Text Box 1">
          <a:extLst>
            <a:ext uri="{FF2B5EF4-FFF2-40B4-BE49-F238E27FC236}">
              <a16:creationId xmlns:a16="http://schemas.microsoft.com/office/drawing/2014/main" id="{D7EF1D43-6570-4747-AFB9-CB5117A1623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03" name="Text Box 1">
          <a:extLst>
            <a:ext uri="{FF2B5EF4-FFF2-40B4-BE49-F238E27FC236}">
              <a16:creationId xmlns:a16="http://schemas.microsoft.com/office/drawing/2014/main" id="{3A3D078A-CA47-4111-843D-C5C6190691C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04" name="Text Box 1">
          <a:extLst>
            <a:ext uri="{FF2B5EF4-FFF2-40B4-BE49-F238E27FC236}">
              <a16:creationId xmlns:a16="http://schemas.microsoft.com/office/drawing/2014/main" id="{CD36106A-B9EB-466A-8B75-6F83DDCC1BE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05" name="Text Box 1">
          <a:extLst>
            <a:ext uri="{FF2B5EF4-FFF2-40B4-BE49-F238E27FC236}">
              <a16:creationId xmlns:a16="http://schemas.microsoft.com/office/drawing/2014/main" id="{3DF6118D-0E1F-49C1-9169-735ADD30431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06" name="Text Box 1">
          <a:extLst>
            <a:ext uri="{FF2B5EF4-FFF2-40B4-BE49-F238E27FC236}">
              <a16:creationId xmlns:a16="http://schemas.microsoft.com/office/drawing/2014/main" id="{97B3B558-CD18-4E90-95DA-EB23955C94D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07" name="Text Box 1">
          <a:extLst>
            <a:ext uri="{FF2B5EF4-FFF2-40B4-BE49-F238E27FC236}">
              <a16:creationId xmlns:a16="http://schemas.microsoft.com/office/drawing/2014/main" id="{DE81F9B4-1E7A-4C08-9534-5F96FFDD3A2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08" name="Text Box 1">
          <a:extLst>
            <a:ext uri="{FF2B5EF4-FFF2-40B4-BE49-F238E27FC236}">
              <a16:creationId xmlns:a16="http://schemas.microsoft.com/office/drawing/2014/main" id="{A6EEA7C8-A3F1-4E37-BBD3-DFAF860871A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09" name="Text Box 1">
          <a:extLst>
            <a:ext uri="{FF2B5EF4-FFF2-40B4-BE49-F238E27FC236}">
              <a16:creationId xmlns:a16="http://schemas.microsoft.com/office/drawing/2014/main" id="{41185223-58E3-45F3-B4EE-2290DB97160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10" name="Text Box 1">
          <a:extLst>
            <a:ext uri="{FF2B5EF4-FFF2-40B4-BE49-F238E27FC236}">
              <a16:creationId xmlns:a16="http://schemas.microsoft.com/office/drawing/2014/main" id="{585A49BC-A14D-4816-B71D-04E810E7B5B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11" name="Text Box 1">
          <a:extLst>
            <a:ext uri="{FF2B5EF4-FFF2-40B4-BE49-F238E27FC236}">
              <a16:creationId xmlns:a16="http://schemas.microsoft.com/office/drawing/2014/main" id="{E0EFBDEB-4DAA-4FC4-B990-5043794DCA4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12" name="Text Box 1">
          <a:extLst>
            <a:ext uri="{FF2B5EF4-FFF2-40B4-BE49-F238E27FC236}">
              <a16:creationId xmlns:a16="http://schemas.microsoft.com/office/drawing/2014/main" id="{A97BF4EE-1081-4F62-8DBD-FA0EA31EFB9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13" name="Text Box 1">
          <a:extLst>
            <a:ext uri="{FF2B5EF4-FFF2-40B4-BE49-F238E27FC236}">
              <a16:creationId xmlns:a16="http://schemas.microsoft.com/office/drawing/2014/main" id="{C38A036E-8496-4C6D-AECC-51399378609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14" name="Text Box 1">
          <a:extLst>
            <a:ext uri="{FF2B5EF4-FFF2-40B4-BE49-F238E27FC236}">
              <a16:creationId xmlns:a16="http://schemas.microsoft.com/office/drawing/2014/main" id="{1E9254CD-5E8E-49F3-9782-A93F4CEAECA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15" name="Text Box 1">
          <a:extLst>
            <a:ext uri="{FF2B5EF4-FFF2-40B4-BE49-F238E27FC236}">
              <a16:creationId xmlns:a16="http://schemas.microsoft.com/office/drawing/2014/main" id="{8AAA9E68-38EA-4C23-9946-D052BA8BCCC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16" name="Text Box 1">
          <a:extLst>
            <a:ext uri="{FF2B5EF4-FFF2-40B4-BE49-F238E27FC236}">
              <a16:creationId xmlns:a16="http://schemas.microsoft.com/office/drawing/2014/main" id="{A161D867-85EA-4242-B63B-E3A33AA34B5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17" name="Text Box 1">
          <a:extLst>
            <a:ext uri="{FF2B5EF4-FFF2-40B4-BE49-F238E27FC236}">
              <a16:creationId xmlns:a16="http://schemas.microsoft.com/office/drawing/2014/main" id="{5038610E-4A6A-4AF7-A760-7D0E43B5B1D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18" name="Text Box 1">
          <a:extLst>
            <a:ext uri="{FF2B5EF4-FFF2-40B4-BE49-F238E27FC236}">
              <a16:creationId xmlns:a16="http://schemas.microsoft.com/office/drawing/2014/main" id="{E4DC3183-99C1-4C15-B03A-0FC02951C63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19" name="Text Box 1">
          <a:extLst>
            <a:ext uri="{FF2B5EF4-FFF2-40B4-BE49-F238E27FC236}">
              <a16:creationId xmlns:a16="http://schemas.microsoft.com/office/drawing/2014/main" id="{291D8AB8-0CED-4DEA-9370-9C8621ED812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20" name="Text Box 1">
          <a:extLst>
            <a:ext uri="{FF2B5EF4-FFF2-40B4-BE49-F238E27FC236}">
              <a16:creationId xmlns:a16="http://schemas.microsoft.com/office/drawing/2014/main" id="{190BBDA4-F499-4101-B504-937B3E7F3B8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21" name="Text Box 1">
          <a:extLst>
            <a:ext uri="{FF2B5EF4-FFF2-40B4-BE49-F238E27FC236}">
              <a16:creationId xmlns:a16="http://schemas.microsoft.com/office/drawing/2014/main" id="{E752A06C-93F9-4930-8856-1E93377E3C6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22" name="Text Box 1">
          <a:extLst>
            <a:ext uri="{FF2B5EF4-FFF2-40B4-BE49-F238E27FC236}">
              <a16:creationId xmlns:a16="http://schemas.microsoft.com/office/drawing/2014/main" id="{F84B335C-10A2-4863-BC86-5A421F73FC9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23" name="Text Box 1">
          <a:extLst>
            <a:ext uri="{FF2B5EF4-FFF2-40B4-BE49-F238E27FC236}">
              <a16:creationId xmlns:a16="http://schemas.microsoft.com/office/drawing/2014/main" id="{8E66E433-A3D5-4461-B61E-F1567E0560D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24" name="Text Box 1">
          <a:extLst>
            <a:ext uri="{FF2B5EF4-FFF2-40B4-BE49-F238E27FC236}">
              <a16:creationId xmlns:a16="http://schemas.microsoft.com/office/drawing/2014/main" id="{D964A265-DD03-429A-94DE-7B4A0BBD41D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25" name="Text Box 1">
          <a:extLst>
            <a:ext uri="{FF2B5EF4-FFF2-40B4-BE49-F238E27FC236}">
              <a16:creationId xmlns:a16="http://schemas.microsoft.com/office/drawing/2014/main" id="{133E3163-7BF8-4057-A2B3-3240A0507E2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26" name="Text Box 1">
          <a:extLst>
            <a:ext uri="{FF2B5EF4-FFF2-40B4-BE49-F238E27FC236}">
              <a16:creationId xmlns:a16="http://schemas.microsoft.com/office/drawing/2014/main" id="{1E62CAF3-7F28-4A8A-9730-583F105791E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27" name="Text Box 1">
          <a:extLst>
            <a:ext uri="{FF2B5EF4-FFF2-40B4-BE49-F238E27FC236}">
              <a16:creationId xmlns:a16="http://schemas.microsoft.com/office/drawing/2014/main" id="{C01BE9DF-1887-4DAF-A6FA-9B1F650CDAC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28" name="Text Box 1">
          <a:extLst>
            <a:ext uri="{FF2B5EF4-FFF2-40B4-BE49-F238E27FC236}">
              <a16:creationId xmlns:a16="http://schemas.microsoft.com/office/drawing/2014/main" id="{8F0882A2-96D5-4B0B-BF30-2F5A4BBB172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29" name="Text Box 1">
          <a:extLst>
            <a:ext uri="{FF2B5EF4-FFF2-40B4-BE49-F238E27FC236}">
              <a16:creationId xmlns:a16="http://schemas.microsoft.com/office/drawing/2014/main" id="{E9114F41-7362-4FAD-929B-D5FD981C792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30" name="Text Box 1">
          <a:extLst>
            <a:ext uri="{FF2B5EF4-FFF2-40B4-BE49-F238E27FC236}">
              <a16:creationId xmlns:a16="http://schemas.microsoft.com/office/drawing/2014/main" id="{C953EA23-158F-4004-A2A2-FA91D694C3C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31" name="Text Box 1">
          <a:extLst>
            <a:ext uri="{FF2B5EF4-FFF2-40B4-BE49-F238E27FC236}">
              <a16:creationId xmlns:a16="http://schemas.microsoft.com/office/drawing/2014/main" id="{0789631B-8DCC-4948-BFCD-8C2067AC344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32" name="Text Box 1">
          <a:extLst>
            <a:ext uri="{FF2B5EF4-FFF2-40B4-BE49-F238E27FC236}">
              <a16:creationId xmlns:a16="http://schemas.microsoft.com/office/drawing/2014/main" id="{18E8AAA8-277C-420D-86E9-60FBE380F61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33" name="Text Box 1">
          <a:extLst>
            <a:ext uri="{FF2B5EF4-FFF2-40B4-BE49-F238E27FC236}">
              <a16:creationId xmlns:a16="http://schemas.microsoft.com/office/drawing/2014/main" id="{7F0BE3D9-8B1C-4B91-9535-9DD9B796564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34" name="Text Box 1">
          <a:extLst>
            <a:ext uri="{FF2B5EF4-FFF2-40B4-BE49-F238E27FC236}">
              <a16:creationId xmlns:a16="http://schemas.microsoft.com/office/drawing/2014/main" id="{6267A06A-8713-42EC-9034-C62F904A971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35" name="Text Box 1">
          <a:extLst>
            <a:ext uri="{FF2B5EF4-FFF2-40B4-BE49-F238E27FC236}">
              <a16:creationId xmlns:a16="http://schemas.microsoft.com/office/drawing/2014/main" id="{338DF872-B42B-435A-BB5C-A688DDF2168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36" name="Text Box 1">
          <a:extLst>
            <a:ext uri="{FF2B5EF4-FFF2-40B4-BE49-F238E27FC236}">
              <a16:creationId xmlns:a16="http://schemas.microsoft.com/office/drawing/2014/main" id="{615A0479-F9B3-4BE7-A1CF-B2E653242E4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37" name="Text Box 1">
          <a:extLst>
            <a:ext uri="{FF2B5EF4-FFF2-40B4-BE49-F238E27FC236}">
              <a16:creationId xmlns:a16="http://schemas.microsoft.com/office/drawing/2014/main" id="{5E33AA35-9AC4-4D12-A699-AB7A72BCC1E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38" name="Text Box 1">
          <a:extLst>
            <a:ext uri="{FF2B5EF4-FFF2-40B4-BE49-F238E27FC236}">
              <a16:creationId xmlns:a16="http://schemas.microsoft.com/office/drawing/2014/main" id="{C39CEECE-AFC7-43D3-B4A1-21955D425B5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39" name="Text Box 1">
          <a:extLst>
            <a:ext uri="{FF2B5EF4-FFF2-40B4-BE49-F238E27FC236}">
              <a16:creationId xmlns:a16="http://schemas.microsoft.com/office/drawing/2014/main" id="{7650B7EA-95D4-421C-B838-81712ADB851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40" name="Text Box 1">
          <a:extLst>
            <a:ext uri="{FF2B5EF4-FFF2-40B4-BE49-F238E27FC236}">
              <a16:creationId xmlns:a16="http://schemas.microsoft.com/office/drawing/2014/main" id="{D7BE5736-6A24-4CFD-BDEF-03E286EA5CC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41" name="Text Box 1">
          <a:extLst>
            <a:ext uri="{FF2B5EF4-FFF2-40B4-BE49-F238E27FC236}">
              <a16:creationId xmlns:a16="http://schemas.microsoft.com/office/drawing/2014/main" id="{293D16CA-95A9-4AB4-B639-51525EDBE37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42" name="Text Box 1">
          <a:extLst>
            <a:ext uri="{FF2B5EF4-FFF2-40B4-BE49-F238E27FC236}">
              <a16:creationId xmlns:a16="http://schemas.microsoft.com/office/drawing/2014/main" id="{A0054FDE-5281-48A9-8924-555DEF79A40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43" name="Text Box 1">
          <a:extLst>
            <a:ext uri="{FF2B5EF4-FFF2-40B4-BE49-F238E27FC236}">
              <a16:creationId xmlns:a16="http://schemas.microsoft.com/office/drawing/2014/main" id="{0F2EB83C-036D-4049-8FB5-B195ADC9C7E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44" name="Text Box 1">
          <a:extLst>
            <a:ext uri="{FF2B5EF4-FFF2-40B4-BE49-F238E27FC236}">
              <a16:creationId xmlns:a16="http://schemas.microsoft.com/office/drawing/2014/main" id="{A7F36606-E425-4B57-BB0F-0093CDB41D4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45" name="Text Box 1">
          <a:extLst>
            <a:ext uri="{FF2B5EF4-FFF2-40B4-BE49-F238E27FC236}">
              <a16:creationId xmlns:a16="http://schemas.microsoft.com/office/drawing/2014/main" id="{4BA88F17-1F10-4479-A2D2-398D5484E64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46" name="Text Box 1">
          <a:extLst>
            <a:ext uri="{FF2B5EF4-FFF2-40B4-BE49-F238E27FC236}">
              <a16:creationId xmlns:a16="http://schemas.microsoft.com/office/drawing/2014/main" id="{D4C6DEA6-E0EC-4174-A6B6-271C5D9BBEC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47" name="Text Box 1">
          <a:extLst>
            <a:ext uri="{FF2B5EF4-FFF2-40B4-BE49-F238E27FC236}">
              <a16:creationId xmlns:a16="http://schemas.microsoft.com/office/drawing/2014/main" id="{38EB1870-4F6F-4AE9-A208-90DB3F52170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48" name="Text Box 1">
          <a:extLst>
            <a:ext uri="{FF2B5EF4-FFF2-40B4-BE49-F238E27FC236}">
              <a16:creationId xmlns:a16="http://schemas.microsoft.com/office/drawing/2014/main" id="{1E1AFF45-FFF9-4398-807E-D45C78687EE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49" name="Text Box 1">
          <a:extLst>
            <a:ext uri="{FF2B5EF4-FFF2-40B4-BE49-F238E27FC236}">
              <a16:creationId xmlns:a16="http://schemas.microsoft.com/office/drawing/2014/main" id="{ADD39B5B-3357-4C6E-86DE-82F15F1C9B5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50" name="Text Box 1">
          <a:extLst>
            <a:ext uri="{FF2B5EF4-FFF2-40B4-BE49-F238E27FC236}">
              <a16:creationId xmlns:a16="http://schemas.microsoft.com/office/drawing/2014/main" id="{32263DBC-6019-4F89-8C51-DD06344752F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51" name="Text Box 1">
          <a:extLst>
            <a:ext uri="{FF2B5EF4-FFF2-40B4-BE49-F238E27FC236}">
              <a16:creationId xmlns:a16="http://schemas.microsoft.com/office/drawing/2014/main" id="{6ECB05BB-38A5-4E26-AF35-86910DE5984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52" name="Text Box 1">
          <a:extLst>
            <a:ext uri="{FF2B5EF4-FFF2-40B4-BE49-F238E27FC236}">
              <a16:creationId xmlns:a16="http://schemas.microsoft.com/office/drawing/2014/main" id="{9659A3B0-634A-4ECB-BA30-0285FB98A3E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53" name="Text Box 1">
          <a:extLst>
            <a:ext uri="{FF2B5EF4-FFF2-40B4-BE49-F238E27FC236}">
              <a16:creationId xmlns:a16="http://schemas.microsoft.com/office/drawing/2014/main" id="{B4645DEE-C92F-4AA4-9F75-39010B1C802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54" name="Text Box 1">
          <a:extLst>
            <a:ext uri="{FF2B5EF4-FFF2-40B4-BE49-F238E27FC236}">
              <a16:creationId xmlns:a16="http://schemas.microsoft.com/office/drawing/2014/main" id="{0189C554-3E89-457F-A273-DC39A130A46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55" name="Text Box 1">
          <a:extLst>
            <a:ext uri="{FF2B5EF4-FFF2-40B4-BE49-F238E27FC236}">
              <a16:creationId xmlns:a16="http://schemas.microsoft.com/office/drawing/2014/main" id="{EA9D9693-3097-46C4-9947-A27A9A51EE4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56" name="Text Box 1">
          <a:extLst>
            <a:ext uri="{FF2B5EF4-FFF2-40B4-BE49-F238E27FC236}">
              <a16:creationId xmlns:a16="http://schemas.microsoft.com/office/drawing/2014/main" id="{A11717B0-238E-48CF-8CB0-C8FCE521107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57" name="Text Box 1">
          <a:extLst>
            <a:ext uri="{FF2B5EF4-FFF2-40B4-BE49-F238E27FC236}">
              <a16:creationId xmlns:a16="http://schemas.microsoft.com/office/drawing/2014/main" id="{E273AEFE-040F-4447-9F28-89EC96D64A6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58" name="Text Box 1">
          <a:extLst>
            <a:ext uri="{FF2B5EF4-FFF2-40B4-BE49-F238E27FC236}">
              <a16:creationId xmlns:a16="http://schemas.microsoft.com/office/drawing/2014/main" id="{9FE1521E-5F05-43DF-9382-22B30A0D5DB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59" name="Text Box 1">
          <a:extLst>
            <a:ext uri="{FF2B5EF4-FFF2-40B4-BE49-F238E27FC236}">
              <a16:creationId xmlns:a16="http://schemas.microsoft.com/office/drawing/2014/main" id="{87A0B90E-7912-4BF7-9191-94BB739F1B2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60" name="Text Box 1">
          <a:extLst>
            <a:ext uri="{FF2B5EF4-FFF2-40B4-BE49-F238E27FC236}">
              <a16:creationId xmlns:a16="http://schemas.microsoft.com/office/drawing/2014/main" id="{7C4EF0E3-8030-41F5-89D9-DD27906C79B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61" name="Text Box 1">
          <a:extLst>
            <a:ext uri="{FF2B5EF4-FFF2-40B4-BE49-F238E27FC236}">
              <a16:creationId xmlns:a16="http://schemas.microsoft.com/office/drawing/2014/main" id="{DDC333D4-A134-4685-8453-7D5AB125467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62" name="Text Box 1">
          <a:extLst>
            <a:ext uri="{FF2B5EF4-FFF2-40B4-BE49-F238E27FC236}">
              <a16:creationId xmlns:a16="http://schemas.microsoft.com/office/drawing/2014/main" id="{F328AC43-B014-44E2-AF79-EE15A482511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63" name="Text Box 1">
          <a:extLst>
            <a:ext uri="{FF2B5EF4-FFF2-40B4-BE49-F238E27FC236}">
              <a16:creationId xmlns:a16="http://schemas.microsoft.com/office/drawing/2014/main" id="{A738676A-5FE5-4B93-8A1B-F2359812803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64" name="Text Box 1">
          <a:extLst>
            <a:ext uri="{FF2B5EF4-FFF2-40B4-BE49-F238E27FC236}">
              <a16:creationId xmlns:a16="http://schemas.microsoft.com/office/drawing/2014/main" id="{0F7CCB6A-2089-46B0-B3C0-0CE79DEF959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65" name="Text Box 1">
          <a:extLst>
            <a:ext uri="{FF2B5EF4-FFF2-40B4-BE49-F238E27FC236}">
              <a16:creationId xmlns:a16="http://schemas.microsoft.com/office/drawing/2014/main" id="{949430D5-C02A-444F-B424-0E649970A49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66" name="Text Box 1">
          <a:extLst>
            <a:ext uri="{FF2B5EF4-FFF2-40B4-BE49-F238E27FC236}">
              <a16:creationId xmlns:a16="http://schemas.microsoft.com/office/drawing/2014/main" id="{7B0CBFA5-E13A-45FC-B3FD-6A569033106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67" name="Text Box 1">
          <a:extLst>
            <a:ext uri="{FF2B5EF4-FFF2-40B4-BE49-F238E27FC236}">
              <a16:creationId xmlns:a16="http://schemas.microsoft.com/office/drawing/2014/main" id="{109D7952-E682-49BF-8EFA-87C4AEF7F25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68" name="Text Box 1">
          <a:extLst>
            <a:ext uri="{FF2B5EF4-FFF2-40B4-BE49-F238E27FC236}">
              <a16:creationId xmlns:a16="http://schemas.microsoft.com/office/drawing/2014/main" id="{2FF39EE0-64F2-4950-BE5C-7B26833FAC9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69" name="Text Box 1">
          <a:extLst>
            <a:ext uri="{FF2B5EF4-FFF2-40B4-BE49-F238E27FC236}">
              <a16:creationId xmlns:a16="http://schemas.microsoft.com/office/drawing/2014/main" id="{11FA1686-6939-496C-8EB2-FC4341C95B4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70" name="Text Box 1">
          <a:extLst>
            <a:ext uri="{FF2B5EF4-FFF2-40B4-BE49-F238E27FC236}">
              <a16:creationId xmlns:a16="http://schemas.microsoft.com/office/drawing/2014/main" id="{326D0309-10AC-4ED7-8D17-4B2BDB80123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71" name="Text Box 1">
          <a:extLst>
            <a:ext uri="{FF2B5EF4-FFF2-40B4-BE49-F238E27FC236}">
              <a16:creationId xmlns:a16="http://schemas.microsoft.com/office/drawing/2014/main" id="{64CB06F2-5122-4438-B8FB-A65B0494BF8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72" name="Text Box 1">
          <a:extLst>
            <a:ext uri="{FF2B5EF4-FFF2-40B4-BE49-F238E27FC236}">
              <a16:creationId xmlns:a16="http://schemas.microsoft.com/office/drawing/2014/main" id="{574717E7-58F0-4947-81CB-5E907697890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73" name="Text Box 1">
          <a:extLst>
            <a:ext uri="{FF2B5EF4-FFF2-40B4-BE49-F238E27FC236}">
              <a16:creationId xmlns:a16="http://schemas.microsoft.com/office/drawing/2014/main" id="{DDF4F96A-B07D-44D7-B50F-E7AA1426DAF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74" name="Text Box 1">
          <a:extLst>
            <a:ext uri="{FF2B5EF4-FFF2-40B4-BE49-F238E27FC236}">
              <a16:creationId xmlns:a16="http://schemas.microsoft.com/office/drawing/2014/main" id="{ED3944CF-A5AF-4BF2-B138-601A32D8A0E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75" name="Text Box 1">
          <a:extLst>
            <a:ext uri="{FF2B5EF4-FFF2-40B4-BE49-F238E27FC236}">
              <a16:creationId xmlns:a16="http://schemas.microsoft.com/office/drawing/2014/main" id="{29BDA088-5824-4932-9AF5-77918C8B874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76" name="Text Box 1">
          <a:extLst>
            <a:ext uri="{FF2B5EF4-FFF2-40B4-BE49-F238E27FC236}">
              <a16:creationId xmlns:a16="http://schemas.microsoft.com/office/drawing/2014/main" id="{114F449D-7E1F-4844-8783-D551F0FDB69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77" name="Text Box 1">
          <a:extLst>
            <a:ext uri="{FF2B5EF4-FFF2-40B4-BE49-F238E27FC236}">
              <a16:creationId xmlns:a16="http://schemas.microsoft.com/office/drawing/2014/main" id="{810DE568-7F64-4136-87D6-2C45BD6E179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78" name="Text Box 1">
          <a:extLst>
            <a:ext uri="{FF2B5EF4-FFF2-40B4-BE49-F238E27FC236}">
              <a16:creationId xmlns:a16="http://schemas.microsoft.com/office/drawing/2014/main" id="{08AC2B6A-0EB8-450D-A353-983A91D2997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79" name="Text Box 1">
          <a:extLst>
            <a:ext uri="{FF2B5EF4-FFF2-40B4-BE49-F238E27FC236}">
              <a16:creationId xmlns:a16="http://schemas.microsoft.com/office/drawing/2014/main" id="{74BC72C1-F3DE-4421-AF1E-2504BCB9F09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80" name="Text Box 1">
          <a:extLst>
            <a:ext uri="{FF2B5EF4-FFF2-40B4-BE49-F238E27FC236}">
              <a16:creationId xmlns:a16="http://schemas.microsoft.com/office/drawing/2014/main" id="{5313635A-C2BD-45F2-BF1F-2C2E14A1EC4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81" name="Text Box 1">
          <a:extLst>
            <a:ext uri="{FF2B5EF4-FFF2-40B4-BE49-F238E27FC236}">
              <a16:creationId xmlns:a16="http://schemas.microsoft.com/office/drawing/2014/main" id="{BB7386BA-9194-48FA-8E08-4469E3252CF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82" name="Text Box 1">
          <a:extLst>
            <a:ext uri="{FF2B5EF4-FFF2-40B4-BE49-F238E27FC236}">
              <a16:creationId xmlns:a16="http://schemas.microsoft.com/office/drawing/2014/main" id="{99F8FA07-8355-4D9D-B030-F1B1F92AD16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83" name="Text Box 1">
          <a:extLst>
            <a:ext uri="{FF2B5EF4-FFF2-40B4-BE49-F238E27FC236}">
              <a16:creationId xmlns:a16="http://schemas.microsoft.com/office/drawing/2014/main" id="{7ADC7B2F-5AC0-4843-9951-AEF46AA21E7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84" name="Text Box 1">
          <a:extLst>
            <a:ext uri="{FF2B5EF4-FFF2-40B4-BE49-F238E27FC236}">
              <a16:creationId xmlns:a16="http://schemas.microsoft.com/office/drawing/2014/main" id="{592BF215-F4C1-4400-97DF-B084E2FB592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85" name="Text Box 1">
          <a:extLst>
            <a:ext uri="{FF2B5EF4-FFF2-40B4-BE49-F238E27FC236}">
              <a16:creationId xmlns:a16="http://schemas.microsoft.com/office/drawing/2014/main" id="{03264220-BD78-4769-A052-E1B5307B39F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86" name="Text Box 1">
          <a:extLst>
            <a:ext uri="{FF2B5EF4-FFF2-40B4-BE49-F238E27FC236}">
              <a16:creationId xmlns:a16="http://schemas.microsoft.com/office/drawing/2014/main" id="{C9DC00E9-4F61-40C1-B724-1ACE090311F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87" name="Text Box 1">
          <a:extLst>
            <a:ext uri="{FF2B5EF4-FFF2-40B4-BE49-F238E27FC236}">
              <a16:creationId xmlns:a16="http://schemas.microsoft.com/office/drawing/2014/main" id="{5DE1B1BF-E85C-40F2-9714-E75412D335B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88" name="Text Box 1">
          <a:extLst>
            <a:ext uri="{FF2B5EF4-FFF2-40B4-BE49-F238E27FC236}">
              <a16:creationId xmlns:a16="http://schemas.microsoft.com/office/drawing/2014/main" id="{0F008E0C-DE44-4ADF-88DF-45857239003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89" name="Text Box 1">
          <a:extLst>
            <a:ext uri="{FF2B5EF4-FFF2-40B4-BE49-F238E27FC236}">
              <a16:creationId xmlns:a16="http://schemas.microsoft.com/office/drawing/2014/main" id="{AB5C1C57-C20C-44F7-847D-0C21CB4CBF5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90" name="Text Box 1">
          <a:extLst>
            <a:ext uri="{FF2B5EF4-FFF2-40B4-BE49-F238E27FC236}">
              <a16:creationId xmlns:a16="http://schemas.microsoft.com/office/drawing/2014/main" id="{BFE9796B-704A-42F2-80DC-395122CF95B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91" name="Text Box 1">
          <a:extLst>
            <a:ext uri="{FF2B5EF4-FFF2-40B4-BE49-F238E27FC236}">
              <a16:creationId xmlns:a16="http://schemas.microsoft.com/office/drawing/2014/main" id="{C3686461-78E5-4FDB-8064-B03C3DEE859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92" name="Text Box 1">
          <a:extLst>
            <a:ext uri="{FF2B5EF4-FFF2-40B4-BE49-F238E27FC236}">
              <a16:creationId xmlns:a16="http://schemas.microsoft.com/office/drawing/2014/main" id="{E9788248-9B55-454F-854D-E62A0CBE75F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93" name="Text Box 1">
          <a:extLst>
            <a:ext uri="{FF2B5EF4-FFF2-40B4-BE49-F238E27FC236}">
              <a16:creationId xmlns:a16="http://schemas.microsoft.com/office/drawing/2014/main" id="{9FC06E30-AE1B-46A1-B0D6-70105055538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94" name="Text Box 1">
          <a:extLst>
            <a:ext uri="{FF2B5EF4-FFF2-40B4-BE49-F238E27FC236}">
              <a16:creationId xmlns:a16="http://schemas.microsoft.com/office/drawing/2014/main" id="{F4DA7D86-E56B-4CEC-A0B8-D2A2A9B585C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95" name="Text Box 1">
          <a:extLst>
            <a:ext uri="{FF2B5EF4-FFF2-40B4-BE49-F238E27FC236}">
              <a16:creationId xmlns:a16="http://schemas.microsoft.com/office/drawing/2014/main" id="{983CCAD4-A070-4521-B43A-3C1ABB175AC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96" name="Text Box 1">
          <a:extLst>
            <a:ext uri="{FF2B5EF4-FFF2-40B4-BE49-F238E27FC236}">
              <a16:creationId xmlns:a16="http://schemas.microsoft.com/office/drawing/2014/main" id="{8783BFC3-B9E8-4255-836F-C2011228714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97" name="Text Box 1">
          <a:extLst>
            <a:ext uri="{FF2B5EF4-FFF2-40B4-BE49-F238E27FC236}">
              <a16:creationId xmlns:a16="http://schemas.microsoft.com/office/drawing/2014/main" id="{72958CEE-F6FB-47CE-8369-C219CE9FE4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98" name="Text Box 1">
          <a:extLst>
            <a:ext uri="{FF2B5EF4-FFF2-40B4-BE49-F238E27FC236}">
              <a16:creationId xmlns:a16="http://schemas.microsoft.com/office/drawing/2014/main" id="{FCE3353D-EB48-4B2B-AEEC-9623D7A01F1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7999" name="Text Box 1">
          <a:extLst>
            <a:ext uri="{FF2B5EF4-FFF2-40B4-BE49-F238E27FC236}">
              <a16:creationId xmlns:a16="http://schemas.microsoft.com/office/drawing/2014/main" id="{3FF397DB-4B99-4DB2-B282-9EFC3826157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00" name="Text Box 1">
          <a:extLst>
            <a:ext uri="{FF2B5EF4-FFF2-40B4-BE49-F238E27FC236}">
              <a16:creationId xmlns:a16="http://schemas.microsoft.com/office/drawing/2014/main" id="{A13C43C9-2F19-47F3-B3C0-0484E25C2BF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01" name="Text Box 1">
          <a:extLst>
            <a:ext uri="{FF2B5EF4-FFF2-40B4-BE49-F238E27FC236}">
              <a16:creationId xmlns:a16="http://schemas.microsoft.com/office/drawing/2014/main" id="{AD70298D-250B-49E9-80C2-2BAA2029499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02" name="Text Box 1">
          <a:extLst>
            <a:ext uri="{FF2B5EF4-FFF2-40B4-BE49-F238E27FC236}">
              <a16:creationId xmlns:a16="http://schemas.microsoft.com/office/drawing/2014/main" id="{71EEFD47-BF5C-49D7-879A-1397298CE81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03" name="Text Box 1">
          <a:extLst>
            <a:ext uri="{FF2B5EF4-FFF2-40B4-BE49-F238E27FC236}">
              <a16:creationId xmlns:a16="http://schemas.microsoft.com/office/drawing/2014/main" id="{3E7E4916-4BD0-4101-BCFE-FEA5361FE1F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04" name="Text Box 1">
          <a:extLst>
            <a:ext uri="{FF2B5EF4-FFF2-40B4-BE49-F238E27FC236}">
              <a16:creationId xmlns:a16="http://schemas.microsoft.com/office/drawing/2014/main" id="{D3BA61EB-DFB7-4B3F-B4F2-A5454E5437C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05" name="Text Box 1">
          <a:extLst>
            <a:ext uri="{FF2B5EF4-FFF2-40B4-BE49-F238E27FC236}">
              <a16:creationId xmlns:a16="http://schemas.microsoft.com/office/drawing/2014/main" id="{7BDA0DFA-27C8-4AEC-87F6-BCED981D40A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06" name="Text Box 1">
          <a:extLst>
            <a:ext uri="{FF2B5EF4-FFF2-40B4-BE49-F238E27FC236}">
              <a16:creationId xmlns:a16="http://schemas.microsoft.com/office/drawing/2014/main" id="{3659E1BD-581D-422E-86DF-77C23D67F45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07" name="Text Box 1">
          <a:extLst>
            <a:ext uri="{FF2B5EF4-FFF2-40B4-BE49-F238E27FC236}">
              <a16:creationId xmlns:a16="http://schemas.microsoft.com/office/drawing/2014/main" id="{36E63170-916E-4F99-BB1B-D75702289E3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08" name="Text Box 1">
          <a:extLst>
            <a:ext uri="{FF2B5EF4-FFF2-40B4-BE49-F238E27FC236}">
              <a16:creationId xmlns:a16="http://schemas.microsoft.com/office/drawing/2014/main" id="{177BFC9C-40E2-4568-868B-57AEF26F892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09" name="Text Box 1">
          <a:extLst>
            <a:ext uri="{FF2B5EF4-FFF2-40B4-BE49-F238E27FC236}">
              <a16:creationId xmlns:a16="http://schemas.microsoft.com/office/drawing/2014/main" id="{6ECB5A4B-2EBB-40A6-939B-E3D9BC30393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10" name="Text Box 1">
          <a:extLst>
            <a:ext uri="{FF2B5EF4-FFF2-40B4-BE49-F238E27FC236}">
              <a16:creationId xmlns:a16="http://schemas.microsoft.com/office/drawing/2014/main" id="{B28187DC-13AC-4FAF-8514-3A167DDAEA9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11" name="Text Box 1">
          <a:extLst>
            <a:ext uri="{FF2B5EF4-FFF2-40B4-BE49-F238E27FC236}">
              <a16:creationId xmlns:a16="http://schemas.microsoft.com/office/drawing/2014/main" id="{CEC65B9A-C2AC-493B-AD3F-C4D4018E6DD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12" name="Text Box 1">
          <a:extLst>
            <a:ext uri="{FF2B5EF4-FFF2-40B4-BE49-F238E27FC236}">
              <a16:creationId xmlns:a16="http://schemas.microsoft.com/office/drawing/2014/main" id="{A6EBCAB4-D53B-4084-B403-EECB3B6D21B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13" name="Text Box 1">
          <a:extLst>
            <a:ext uri="{FF2B5EF4-FFF2-40B4-BE49-F238E27FC236}">
              <a16:creationId xmlns:a16="http://schemas.microsoft.com/office/drawing/2014/main" id="{A25194BC-B9BE-417F-B3CA-F2D676E0C92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14" name="Text Box 1">
          <a:extLst>
            <a:ext uri="{FF2B5EF4-FFF2-40B4-BE49-F238E27FC236}">
              <a16:creationId xmlns:a16="http://schemas.microsoft.com/office/drawing/2014/main" id="{71599811-1DFF-4F40-9F10-ED83949548B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15" name="Text Box 1">
          <a:extLst>
            <a:ext uri="{FF2B5EF4-FFF2-40B4-BE49-F238E27FC236}">
              <a16:creationId xmlns:a16="http://schemas.microsoft.com/office/drawing/2014/main" id="{DF563FD0-86F4-4C6B-A8E8-1D7A5DC5E99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16" name="Text Box 1">
          <a:extLst>
            <a:ext uri="{FF2B5EF4-FFF2-40B4-BE49-F238E27FC236}">
              <a16:creationId xmlns:a16="http://schemas.microsoft.com/office/drawing/2014/main" id="{714866F6-C871-4298-8759-7D48E1376EE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17" name="Text Box 1">
          <a:extLst>
            <a:ext uri="{FF2B5EF4-FFF2-40B4-BE49-F238E27FC236}">
              <a16:creationId xmlns:a16="http://schemas.microsoft.com/office/drawing/2014/main" id="{3F694351-E2BE-41D8-9ADA-91BA89B5394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18" name="Text Box 1">
          <a:extLst>
            <a:ext uri="{FF2B5EF4-FFF2-40B4-BE49-F238E27FC236}">
              <a16:creationId xmlns:a16="http://schemas.microsoft.com/office/drawing/2014/main" id="{43D3E5E1-B4F1-473D-A2BF-F2870C2A284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19" name="Text Box 1">
          <a:extLst>
            <a:ext uri="{FF2B5EF4-FFF2-40B4-BE49-F238E27FC236}">
              <a16:creationId xmlns:a16="http://schemas.microsoft.com/office/drawing/2014/main" id="{C0CCB139-DA3C-47C2-8EF0-28AD5D14558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20" name="Text Box 1">
          <a:extLst>
            <a:ext uri="{FF2B5EF4-FFF2-40B4-BE49-F238E27FC236}">
              <a16:creationId xmlns:a16="http://schemas.microsoft.com/office/drawing/2014/main" id="{12B46FA4-DA73-45AD-9FCE-0DFECBFE911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21" name="Text Box 1">
          <a:extLst>
            <a:ext uri="{FF2B5EF4-FFF2-40B4-BE49-F238E27FC236}">
              <a16:creationId xmlns:a16="http://schemas.microsoft.com/office/drawing/2014/main" id="{E1DBD2BE-2096-4A56-B519-964A3257EB8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22" name="Text Box 1">
          <a:extLst>
            <a:ext uri="{FF2B5EF4-FFF2-40B4-BE49-F238E27FC236}">
              <a16:creationId xmlns:a16="http://schemas.microsoft.com/office/drawing/2014/main" id="{E34089D3-8B50-49F6-80D6-71BF5BBAEEF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23" name="Text Box 1">
          <a:extLst>
            <a:ext uri="{FF2B5EF4-FFF2-40B4-BE49-F238E27FC236}">
              <a16:creationId xmlns:a16="http://schemas.microsoft.com/office/drawing/2014/main" id="{AFE2C5FD-1F8B-4F10-979F-F72236BE22D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24" name="Text Box 1">
          <a:extLst>
            <a:ext uri="{FF2B5EF4-FFF2-40B4-BE49-F238E27FC236}">
              <a16:creationId xmlns:a16="http://schemas.microsoft.com/office/drawing/2014/main" id="{4845B38C-0DBD-49B8-A4C3-8B61C29BFED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25" name="Text Box 1">
          <a:extLst>
            <a:ext uri="{FF2B5EF4-FFF2-40B4-BE49-F238E27FC236}">
              <a16:creationId xmlns:a16="http://schemas.microsoft.com/office/drawing/2014/main" id="{A94BE1E9-FAC0-4278-A137-BDFC1DEF154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26" name="Text Box 1">
          <a:extLst>
            <a:ext uri="{FF2B5EF4-FFF2-40B4-BE49-F238E27FC236}">
              <a16:creationId xmlns:a16="http://schemas.microsoft.com/office/drawing/2014/main" id="{ED7E9BAE-E6D6-4ADB-95D8-9DF5E9DD6A1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27" name="Text Box 1">
          <a:extLst>
            <a:ext uri="{FF2B5EF4-FFF2-40B4-BE49-F238E27FC236}">
              <a16:creationId xmlns:a16="http://schemas.microsoft.com/office/drawing/2014/main" id="{FA71286A-32D9-45C5-B94D-FC24FA2AE7F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28" name="Text Box 1">
          <a:extLst>
            <a:ext uri="{FF2B5EF4-FFF2-40B4-BE49-F238E27FC236}">
              <a16:creationId xmlns:a16="http://schemas.microsoft.com/office/drawing/2014/main" id="{C30E21D4-096F-4C72-B8F5-E288CCF3A5B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29" name="Text Box 1">
          <a:extLst>
            <a:ext uri="{FF2B5EF4-FFF2-40B4-BE49-F238E27FC236}">
              <a16:creationId xmlns:a16="http://schemas.microsoft.com/office/drawing/2014/main" id="{55E4AFB0-7484-4917-B3DE-519C5BAF52A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30" name="Text Box 1">
          <a:extLst>
            <a:ext uri="{FF2B5EF4-FFF2-40B4-BE49-F238E27FC236}">
              <a16:creationId xmlns:a16="http://schemas.microsoft.com/office/drawing/2014/main" id="{0F03D424-7AF3-47B2-B818-F715B2F890A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31" name="Text Box 1">
          <a:extLst>
            <a:ext uri="{FF2B5EF4-FFF2-40B4-BE49-F238E27FC236}">
              <a16:creationId xmlns:a16="http://schemas.microsoft.com/office/drawing/2014/main" id="{5797E446-56B8-4605-AB8D-7AC5D87B5D7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32" name="Text Box 1">
          <a:extLst>
            <a:ext uri="{FF2B5EF4-FFF2-40B4-BE49-F238E27FC236}">
              <a16:creationId xmlns:a16="http://schemas.microsoft.com/office/drawing/2014/main" id="{EBA524D8-CA3C-4D31-B4F3-A5C40FF2181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33" name="Text Box 1">
          <a:extLst>
            <a:ext uri="{FF2B5EF4-FFF2-40B4-BE49-F238E27FC236}">
              <a16:creationId xmlns:a16="http://schemas.microsoft.com/office/drawing/2014/main" id="{48111C00-38F2-454C-8887-E48251C0326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34" name="Text Box 1">
          <a:extLst>
            <a:ext uri="{FF2B5EF4-FFF2-40B4-BE49-F238E27FC236}">
              <a16:creationId xmlns:a16="http://schemas.microsoft.com/office/drawing/2014/main" id="{CFE8E520-68D2-411E-BDE4-F2C936CC546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35" name="Text Box 1">
          <a:extLst>
            <a:ext uri="{FF2B5EF4-FFF2-40B4-BE49-F238E27FC236}">
              <a16:creationId xmlns:a16="http://schemas.microsoft.com/office/drawing/2014/main" id="{96C18C47-D42B-44B8-8C30-00064C083E8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36" name="Text Box 1">
          <a:extLst>
            <a:ext uri="{FF2B5EF4-FFF2-40B4-BE49-F238E27FC236}">
              <a16:creationId xmlns:a16="http://schemas.microsoft.com/office/drawing/2014/main" id="{CCF7506A-3467-4817-B343-88CEB316E87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37" name="Text Box 1">
          <a:extLst>
            <a:ext uri="{FF2B5EF4-FFF2-40B4-BE49-F238E27FC236}">
              <a16:creationId xmlns:a16="http://schemas.microsoft.com/office/drawing/2014/main" id="{0181EAB7-B4CB-4524-9391-D71F96E418B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38" name="Text Box 1">
          <a:extLst>
            <a:ext uri="{FF2B5EF4-FFF2-40B4-BE49-F238E27FC236}">
              <a16:creationId xmlns:a16="http://schemas.microsoft.com/office/drawing/2014/main" id="{7C320D57-B994-4C1E-8338-02CEBA8D1F0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39" name="Text Box 1">
          <a:extLst>
            <a:ext uri="{FF2B5EF4-FFF2-40B4-BE49-F238E27FC236}">
              <a16:creationId xmlns:a16="http://schemas.microsoft.com/office/drawing/2014/main" id="{CA8E0AFE-7ACC-4E63-98D1-4BD38726CA5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40" name="Text Box 1">
          <a:extLst>
            <a:ext uri="{FF2B5EF4-FFF2-40B4-BE49-F238E27FC236}">
              <a16:creationId xmlns:a16="http://schemas.microsoft.com/office/drawing/2014/main" id="{00D82755-B9B9-4D4B-BF3E-A28F6EC75B3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41" name="Text Box 1">
          <a:extLst>
            <a:ext uri="{FF2B5EF4-FFF2-40B4-BE49-F238E27FC236}">
              <a16:creationId xmlns:a16="http://schemas.microsoft.com/office/drawing/2014/main" id="{D1CAAC2B-375F-4AD2-BEB0-765495B5CF1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42" name="Text Box 1">
          <a:extLst>
            <a:ext uri="{FF2B5EF4-FFF2-40B4-BE49-F238E27FC236}">
              <a16:creationId xmlns:a16="http://schemas.microsoft.com/office/drawing/2014/main" id="{C2396772-0DAE-4A4E-A524-780873D58F6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43" name="Text Box 1">
          <a:extLst>
            <a:ext uri="{FF2B5EF4-FFF2-40B4-BE49-F238E27FC236}">
              <a16:creationId xmlns:a16="http://schemas.microsoft.com/office/drawing/2014/main" id="{38B72B12-CF4D-435A-9832-25F7457B37A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44" name="Text Box 1">
          <a:extLst>
            <a:ext uri="{FF2B5EF4-FFF2-40B4-BE49-F238E27FC236}">
              <a16:creationId xmlns:a16="http://schemas.microsoft.com/office/drawing/2014/main" id="{FD5B741D-597A-4C27-A988-2AA6CD08829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45" name="Text Box 1">
          <a:extLst>
            <a:ext uri="{FF2B5EF4-FFF2-40B4-BE49-F238E27FC236}">
              <a16:creationId xmlns:a16="http://schemas.microsoft.com/office/drawing/2014/main" id="{54ECBCE1-4FC1-4EE9-BFC7-BAA950318D3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46" name="Text Box 1">
          <a:extLst>
            <a:ext uri="{FF2B5EF4-FFF2-40B4-BE49-F238E27FC236}">
              <a16:creationId xmlns:a16="http://schemas.microsoft.com/office/drawing/2014/main" id="{49BAA7E2-5EB5-4FFC-8965-D9CE6E140E6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47" name="Text Box 1">
          <a:extLst>
            <a:ext uri="{FF2B5EF4-FFF2-40B4-BE49-F238E27FC236}">
              <a16:creationId xmlns:a16="http://schemas.microsoft.com/office/drawing/2014/main" id="{BB2D19C6-66B2-4885-9256-915534599BE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48" name="Text Box 1">
          <a:extLst>
            <a:ext uri="{FF2B5EF4-FFF2-40B4-BE49-F238E27FC236}">
              <a16:creationId xmlns:a16="http://schemas.microsoft.com/office/drawing/2014/main" id="{F0F64AC2-6836-46E0-9F31-6AF351B1AB0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49" name="Text Box 1">
          <a:extLst>
            <a:ext uri="{FF2B5EF4-FFF2-40B4-BE49-F238E27FC236}">
              <a16:creationId xmlns:a16="http://schemas.microsoft.com/office/drawing/2014/main" id="{DF661F14-3A74-4FE0-B933-42B0CB71B09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50" name="Text Box 1">
          <a:extLst>
            <a:ext uri="{FF2B5EF4-FFF2-40B4-BE49-F238E27FC236}">
              <a16:creationId xmlns:a16="http://schemas.microsoft.com/office/drawing/2014/main" id="{3885F28B-49D4-4F40-800A-AE231153608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51" name="Text Box 1">
          <a:extLst>
            <a:ext uri="{FF2B5EF4-FFF2-40B4-BE49-F238E27FC236}">
              <a16:creationId xmlns:a16="http://schemas.microsoft.com/office/drawing/2014/main" id="{D42E3A92-3AF0-4D07-BEC6-E0ACAE98387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52" name="Text Box 1">
          <a:extLst>
            <a:ext uri="{FF2B5EF4-FFF2-40B4-BE49-F238E27FC236}">
              <a16:creationId xmlns:a16="http://schemas.microsoft.com/office/drawing/2014/main" id="{4081CDC3-CE4D-4288-B8DA-DBA30F27650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53" name="Text Box 1">
          <a:extLst>
            <a:ext uri="{FF2B5EF4-FFF2-40B4-BE49-F238E27FC236}">
              <a16:creationId xmlns:a16="http://schemas.microsoft.com/office/drawing/2014/main" id="{33E2EE80-7E65-4852-BBDE-8BBB6E86231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54" name="Text Box 1">
          <a:extLst>
            <a:ext uri="{FF2B5EF4-FFF2-40B4-BE49-F238E27FC236}">
              <a16:creationId xmlns:a16="http://schemas.microsoft.com/office/drawing/2014/main" id="{1CEC88D6-2591-42B1-8750-265C2C97A21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55" name="Text Box 1">
          <a:extLst>
            <a:ext uri="{FF2B5EF4-FFF2-40B4-BE49-F238E27FC236}">
              <a16:creationId xmlns:a16="http://schemas.microsoft.com/office/drawing/2014/main" id="{F7AF753B-979F-40CA-846E-E24CA27B995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56" name="Text Box 1">
          <a:extLst>
            <a:ext uri="{FF2B5EF4-FFF2-40B4-BE49-F238E27FC236}">
              <a16:creationId xmlns:a16="http://schemas.microsoft.com/office/drawing/2014/main" id="{81B803BF-2277-4186-B581-1684E021AF7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57" name="Text Box 1">
          <a:extLst>
            <a:ext uri="{FF2B5EF4-FFF2-40B4-BE49-F238E27FC236}">
              <a16:creationId xmlns:a16="http://schemas.microsoft.com/office/drawing/2014/main" id="{8CC3F745-D53A-4288-8667-81CEF31305F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58" name="Text Box 1">
          <a:extLst>
            <a:ext uri="{FF2B5EF4-FFF2-40B4-BE49-F238E27FC236}">
              <a16:creationId xmlns:a16="http://schemas.microsoft.com/office/drawing/2014/main" id="{3C8745D9-1B64-4A4F-9F9E-7410E538325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59" name="Text Box 1">
          <a:extLst>
            <a:ext uri="{FF2B5EF4-FFF2-40B4-BE49-F238E27FC236}">
              <a16:creationId xmlns:a16="http://schemas.microsoft.com/office/drawing/2014/main" id="{D062C5B4-48F7-444E-A9E6-A7B16552A92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60" name="Text Box 1">
          <a:extLst>
            <a:ext uri="{FF2B5EF4-FFF2-40B4-BE49-F238E27FC236}">
              <a16:creationId xmlns:a16="http://schemas.microsoft.com/office/drawing/2014/main" id="{C3D11631-0675-427D-8379-A0E7F2BE61E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61" name="Text Box 1">
          <a:extLst>
            <a:ext uri="{FF2B5EF4-FFF2-40B4-BE49-F238E27FC236}">
              <a16:creationId xmlns:a16="http://schemas.microsoft.com/office/drawing/2014/main" id="{9E51B048-B4FC-475C-89AC-56C77A16054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62" name="Text Box 1">
          <a:extLst>
            <a:ext uri="{FF2B5EF4-FFF2-40B4-BE49-F238E27FC236}">
              <a16:creationId xmlns:a16="http://schemas.microsoft.com/office/drawing/2014/main" id="{6CA741F0-DBD9-4692-ACD7-60111425561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63" name="Text Box 1">
          <a:extLst>
            <a:ext uri="{FF2B5EF4-FFF2-40B4-BE49-F238E27FC236}">
              <a16:creationId xmlns:a16="http://schemas.microsoft.com/office/drawing/2014/main" id="{E080DDD5-F233-45D8-A465-C3B718A867F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64" name="Text Box 1">
          <a:extLst>
            <a:ext uri="{FF2B5EF4-FFF2-40B4-BE49-F238E27FC236}">
              <a16:creationId xmlns:a16="http://schemas.microsoft.com/office/drawing/2014/main" id="{1D20D717-3A7B-4F9C-A5C5-09ED6C1D9D4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65" name="Text Box 1">
          <a:extLst>
            <a:ext uri="{FF2B5EF4-FFF2-40B4-BE49-F238E27FC236}">
              <a16:creationId xmlns:a16="http://schemas.microsoft.com/office/drawing/2014/main" id="{303794AB-28D7-4684-97AF-7DE8F21FBE1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66" name="Text Box 1">
          <a:extLst>
            <a:ext uri="{FF2B5EF4-FFF2-40B4-BE49-F238E27FC236}">
              <a16:creationId xmlns:a16="http://schemas.microsoft.com/office/drawing/2014/main" id="{280D67F2-E2D3-4039-AD81-FDC064B343E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67" name="Text Box 1">
          <a:extLst>
            <a:ext uri="{FF2B5EF4-FFF2-40B4-BE49-F238E27FC236}">
              <a16:creationId xmlns:a16="http://schemas.microsoft.com/office/drawing/2014/main" id="{1CA6D2D4-06F5-4EEF-B97C-20A3B7D9910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68" name="Text Box 1">
          <a:extLst>
            <a:ext uri="{FF2B5EF4-FFF2-40B4-BE49-F238E27FC236}">
              <a16:creationId xmlns:a16="http://schemas.microsoft.com/office/drawing/2014/main" id="{E2ABC943-9C31-4F88-AB6F-271365F1CFB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69" name="Text Box 1">
          <a:extLst>
            <a:ext uri="{FF2B5EF4-FFF2-40B4-BE49-F238E27FC236}">
              <a16:creationId xmlns:a16="http://schemas.microsoft.com/office/drawing/2014/main" id="{DBD374FD-06A7-4467-AD7D-C14F61AA4CF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70" name="Text Box 1">
          <a:extLst>
            <a:ext uri="{FF2B5EF4-FFF2-40B4-BE49-F238E27FC236}">
              <a16:creationId xmlns:a16="http://schemas.microsoft.com/office/drawing/2014/main" id="{6E597309-857C-494F-9DB0-4C28BEBA537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71" name="Text Box 1">
          <a:extLst>
            <a:ext uri="{FF2B5EF4-FFF2-40B4-BE49-F238E27FC236}">
              <a16:creationId xmlns:a16="http://schemas.microsoft.com/office/drawing/2014/main" id="{2DFE428A-A5B2-4956-A4C9-9B019B8E982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72" name="Text Box 1">
          <a:extLst>
            <a:ext uri="{FF2B5EF4-FFF2-40B4-BE49-F238E27FC236}">
              <a16:creationId xmlns:a16="http://schemas.microsoft.com/office/drawing/2014/main" id="{1D30E20B-E261-4C0A-AB39-34382B30687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73" name="Text Box 1">
          <a:extLst>
            <a:ext uri="{FF2B5EF4-FFF2-40B4-BE49-F238E27FC236}">
              <a16:creationId xmlns:a16="http://schemas.microsoft.com/office/drawing/2014/main" id="{DF28A35C-BF3F-425C-AEAA-1EF3B4902F5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74" name="Text Box 1">
          <a:extLst>
            <a:ext uri="{FF2B5EF4-FFF2-40B4-BE49-F238E27FC236}">
              <a16:creationId xmlns:a16="http://schemas.microsoft.com/office/drawing/2014/main" id="{1B94610C-0884-48D7-91E2-6E2900D95D5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75" name="Text Box 1">
          <a:extLst>
            <a:ext uri="{FF2B5EF4-FFF2-40B4-BE49-F238E27FC236}">
              <a16:creationId xmlns:a16="http://schemas.microsoft.com/office/drawing/2014/main" id="{E7FF66EB-37A1-4445-A7ED-D5CD38300BB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76" name="Text Box 1">
          <a:extLst>
            <a:ext uri="{FF2B5EF4-FFF2-40B4-BE49-F238E27FC236}">
              <a16:creationId xmlns:a16="http://schemas.microsoft.com/office/drawing/2014/main" id="{BB23853D-9064-4251-88D9-93A5915549B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77" name="Text Box 1">
          <a:extLst>
            <a:ext uri="{FF2B5EF4-FFF2-40B4-BE49-F238E27FC236}">
              <a16:creationId xmlns:a16="http://schemas.microsoft.com/office/drawing/2014/main" id="{E3C7DFCA-162A-4D9F-BA78-22BA2F0BF89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78" name="Text Box 1">
          <a:extLst>
            <a:ext uri="{FF2B5EF4-FFF2-40B4-BE49-F238E27FC236}">
              <a16:creationId xmlns:a16="http://schemas.microsoft.com/office/drawing/2014/main" id="{752FCA9C-9731-4069-B211-8EB9A36C3E4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79" name="Text Box 1">
          <a:extLst>
            <a:ext uri="{FF2B5EF4-FFF2-40B4-BE49-F238E27FC236}">
              <a16:creationId xmlns:a16="http://schemas.microsoft.com/office/drawing/2014/main" id="{DEE9D7E7-BC0C-4021-B845-B34BEC72C3B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80" name="Text Box 1">
          <a:extLst>
            <a:ext uri="{FF2B5EF4-FFF2-40B4-BE49-F238E27FC236}">
              <a16:creationId xmlns:a16="http://schemas.microsoft.com/office/drawing/2014/main" id="{B9522383-9BAD-498D-AE8E-05C7A747BF7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81" name="Text Box 1">
          <a:extLst>
            <a:ext uri="{FF2B5EF4-FFF2-40B4-BE49-F238E27FC236}">
              <a16:creationId xmlns:a16="http://schemas.microsoft.com/office/drawing/2014/main" id="{4D3C8D92-BE4A-40DD-B2FD-6B6B2C0086D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82" name="Text Box 1">
          <a:extLst>
            <a:ext uri="{FF2B5EF4-FFF2-40B4-BE49-F238E27FC236}">
              <a16:creationId xmlns:a16="http://schemas.microsoft.com/office/drawing/2014/main" id="{331B20D1-4067-4EB6-9704-AC7B5277CAA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83" name="Text Box 1">
          <a:extLst>
            <a:ext uri="{FF2B5EF4-FFF2-40B4-BE49-F238E27FC236}">
              <a16:creationId xmlns:a16="http://schemas.microsoft.com/office/drawing/2014/main" id="{EC457347-57D0-4459-BAA1-92E6FD5B46D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84" name="Text Box 1">
          <a:extLst>
            <a:ext uri="{FF2B5EF4-FFF2-40B4-BE49-F238E27FC236}">
              <a16:creationId xmlns:a16="http://schemas.microsoft.com/office/drawing/2014/main" id="{8003B857-AB35-4D55-BD1B-50480053709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85" name="Text Box 1">
          <a:extLst>
            <a:ext uri="{FF2B5EF4-FFF2-40B4-BE49-F238E27FC236}">
              <a16:creationId xmlns:a16="http://schemas.microsoft.com/office/drawing/2014/main" id="{AE897103-F19A-4C7F-9BB8-C68663C6218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86" name="Text Box 1">
          <a:extLst>
            <a:ext uri="{FF2B5EF4-FFF2-40B4-BE49-F238E27FC236}">
              <a16:creationId xmlns:a16="http://schemas.microsoft.com/office/drawing/2014/main" id="{E4D84C06-78F4-40D8-A3DE-83523F31F29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87" name="Text Box 1">
          <a:extLst>
            <a:ext uri="{FF2B5EF4-FFF2-40B4-BE49-F238E27FC236}">
              <a16:creationId xmlns:a16="http://schemas.microsoft.com/office/drawing/2014/main" id="{2D344E54-D4DA-4600-B9B3-6741CB9CD8E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88" name="Text Box 1">
          <a:extLst>
            <a:ext uri="{FF2B5EF4-FFF2-40B4-BE49-F238E27FC236}">
              <a16:creationId xmlns:a16="http://schemas.microsoft.com/office/drawing/2014/main" id="{203E7182-F151-4D1C-8812-6BAD3562343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89" name="Text Box 1">
          <a:extLst>
            <a:ext uri="{FF2B5EF4-FFF2-40B4-BE49-F238E27FC236}">
              <a16:creationId xmlns:a16="http://schemas.microsoft.com/office/drawing/2014/main" id="{7972DADB-8B88-4D25-B2E9-8B7FFF54B65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90" name="Text Box 1">
          <a:extLst>
            <a:ext uri="{FF2B5EF4-FFF2-40B4-BE49-F238E27FC236}">
              <a16:creationId xmlns:a16="http://schemas.microsoft.com/office/drawing/2014/main" id="{B814C324-08F7-422A-9DEA-20A6B4CD281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91" name="Text Box 1">
          <a:extLst>
            <a:ext uri="{FF2B5EF4-FFF2-40B4-BE49-F238E27FC236}">
              <a16:creationId xmlns:a16="http://schemas.microsoft.com/office/drawing/2014/main" id="{9E32F5E5-6F9C-4096-8CDD-B1085FB31FA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92" name="Text Box 1">
          <a:extLst>
            <a:ext uri="{FF2B5EF4-FFF2-40B4-BE49-F238E27FC236}">
              <a16:creationId xmlns:a16="http://schemas.microsoft.com/office/drawing/2014/main" id="{C7494667-DADA-480E-9B65-CDEB762AF83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93" name="Text Box 1">
          <a:extLst>
            <a:ext uri="{FF2B5EF4-FFF2-40B4-BE49-F238E27FC236}">
              <a16:creationId xmlns:a16="http://schemas.microsoft.com/office/drawing/2014/main" id="{02CFD2B4-67AA-4A3D-B6D7-58E55D4021B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94" name="Text Box 1">
          <a:extLst>
            <a:ext uri="{FF2B5EF4-FFF2-40B4-BE49-F238E27FC236}">
              <a16:creationId xmlns:a16="http://schemas.microsoft.com/office/drawing/2014/main" id="{E20E36A6-C08D-4577-B65F-1BA9AA6E812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95" name="Text Box 1">
          <a:extLst>
            <a:ext uri="{FF2B5EF4-FFF2-40B4-BE49-F238E27FC236}">
              <a16:creationId xmlns:a16="http://schemas.microsoft.com/office/drawing/2014/main" id="{780F6ECF-7B41-42AD-B839-4CC3BC12B35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96" name="Text Box 1">
          <a:extLst>
            <a:ext uri="{FF2B5EF4-FFF2-40B4-BE49-F238E27FC236}">
              <a16:creationId xmlns:a16="http://schemas.microsoft.com/office/drawing/2014/main" id="{2E335458-6F30-4695-8523-5E3D9CC8E1B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97" name="Text Box 1">
          <a:extLst>
            <a:ext uri="{FF2B5EF4-FFF2-40B4-BE49-F238E27FC236}">
              <a16:creationId xmlns:a16="http://schemas.microsoft.com/office/drawing/2014/main" id="{40A3D0B5-53EB-43EE-98E4-52DEEE9960D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98" name="Text Box 1">
          <a:extLst>
            <a:ext uri="{FF2B5EF4-FFF2-40B4-BE49-F238E27FC236}">
              <a16:creationId xmlns:a16="http://schemas.microsoft.com/office/drawing/2014/main" id="{887EFA9B-B3CE-47F9-97B0-EA4B61BBD3E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099" name="Text Box 1">
          <a:extLst>
            <a:ext uri="{FF2B5EF4-FFF2-40B4-BE49-F238E27FC236}">
              <a16:creationId xmlns:a16="http://schemas.microsoft.com/office/drawing/2014/main" id="{C29AEBEE-ABF1-4ADF-BEF4-0693CAEAA02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00" name="Text Box 1">
          <a:extLst>
            <a:ext uri="{FF2B5EF4-FFF2-40B4-BE49-F238E27FC236}">
              <a16:creationId xmlns:a16="http://schemas.microsoft.com/office/drawing/2014/main" id="{54EF7054-9EBB-44EB-9C61-21FAFE4F3AE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01" name="Text Box 1">
          <a:extLst>
            <a:ext uri="{FF2B5EF4-FFF2-40B4-BE49-F238E27FC236}">
              <a16:creationId xmlns:a16="http://schemas.microsoft.com/office/drawing/2014/main" id="{3053E3B5-3DBD-4BAC-ACB0-6A4A3FFC1B6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02" name="Text Box 1">
          <a:extLst>
            <a:ext uri="{FF2B5EF4-FFF2-40B4-BE49-F238E27FC236}">
              <a16:creationId xmlns:a16="http://schemas.microsoft.com/office/drawing/2014/main" id="{BC6DB5A8-75C4-4191-809E-55058F7D3AC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03" name="Text Box 1">
          <a:extLst>
            <a:ext uri="{FF2B5EF4-FFF2-40B4-BE49-F238E27FC236}">
              <a16:creationId xmlns:a16="http://schemas.microsoft.com/office/drawing/2014/main" id="{B7BC7A8C-15EE-4C49-8CE4-4C917227D18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04" name="Text Box 1">
          <a:extLst>
            <a:ext uri="{FF2B5EF4-FFF2-40B4-BE49-F238E27FC236}">
              <a16:creationId xmlns:a16="http://schemas.microsoft.com/office/drawing/2014/main" id="{4D84627F-424C-4B2A-A20D-17B84AFDE12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05" name="Text Box 1">
          <a:extLst>
            <a:ext uri="{FF2B5EF4-FFF2-40B4-BE49-F238E27FC236}">
              <a16:creationId xmlns:a16="http://schemas.microsoft.com/office/drawing/2014/main" id="{F2A5011E-3ED1-4F12-82EC-230ED56643B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06" name="Text Box 1">
          <a:extLst>
            <a:ext uri="{FF2B5EF4-FFF2-40B4-BE49-F238E27FC236}">
              <a16:creationId xmlns:a16="http://schemas.microsoft.com/office/drawing/2014/main" id="{7D8CFE43-5192-44B5-8EEB-16A7F5DCB58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07" name="Text Box 1">
          <a:extLst>
            <a:ext uri="{FF2B5EF4-FFF2-40B4-BE49-F238E27FC236}">
              <a16:creationId xmlns:a16="http://schemas.microsoft.com/office/drawing/2014/main" id="{71B36B0E-7DE8-4444-9BA6-325EB34705A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08" name="Text Box 1">
          <a:extLst>
            <a:ext uri="{FF2B5EF4-FFF2-40B4-BE49-F238E27FC236}">
              <a16:creationId xmlns:a16="http://schemas.microsoft.com/office/drawing/2014/main" id="{AF85444A-EA21-4F58-B59B-36114C61658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09" name="Text Box 1">
          <a:extLst>
            <a:ext uri="{FF2B5EF4-FFF2-40B4-BE49-F238E27FC236}">
              <a16:creationId xmlns:a16="http://schemas.microsoft.com/office/drawing/2014/main" id="{6856199F-F519-4F8F-AD1E-56E0D62F11B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10" name="Text Box 1">
          <a:extLst>
            <a:ext uri="{FF2B5EF4-FFF2-40B4-BE49-F238E27FC236}">
              <a16:creationId xmlns:a16="http://schemas.microsoft.com/office/drawing/2014/main" id="{18D57411-9F7D-413B-A954-CFEB6512DB9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11" name="Text Box 1">
          <a:extLst>
            <a:ext uri="{FF2B5EF4-FFF2-40B4-BE49-F238E27FC236}">
              <a16:creationId xmlns:a16="http://schemas.microsoft.com/office/drawing/2014/main" id="{35759039-C566-4B21-B416-35539607898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12" name="Text Box 1">
          <a:extLst>
            <a:ext uri="{FF2B5EF4-FFF2-40B4-BE49-F238E27FC236}">
              <a16:creationId xmlns:a16="http://schemas.microsoft.com/office/drawing/2014/main" id="{8C1F3E09-B331-4B34-9A0B-2008BCB3B22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13" name="Text Box 1">
          <a:extLst>
            <a:ext uri="{FF2B5EF4-FFF2-40B4-BE49-F238E27FC236}">
              <a16:creationId xmlns:a16="http://schemas.microsoft.com/office/drawing/2014/main" id="{C05B9FD3-85F1-4145-8221-E6BA606F9A4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14" name="Text Box 1">
          <a:extLst>
            <a:ext uri="{FF2B5EF4-FFF2-40B4-BE49-F238E27FC236}">
              <a16:creationId xmlns:a16="http://schemas.microsoft.com/office/drawing/2014/main" id="{466D9463-EB12-4295-9CFF-6AE24482123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15" name="Text Box 1">
          <a:extLst>
            <a:ext uri="{FF2B5EF4-FFF2-40B4-BE49-F238E27FC236}">
              <a16:creationId xmlns:a16="http://schemas.microsoft.com/office/drawing/2014/main" id="{99822821-1E44-46C9-93BA-67B98DEDA41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16" name="Text Box 1">
          <a:extLst>
            <a:ext uri="{FF2B5EF4-FFF2-40B4-BE49-F238E27FC236}">
              <a16:creationId xmlns:a16="http://schemas.microsoft.com/office/drawing/2014/main" id="{FAD0FF09-6B1E-491C-BF4A-109BC4E897B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17" name="Text Box 1">
          <a:extLst>
            <a:ext uri="{FF2B5EF4-FFF2-40B4-BE49-F238E27FC236}">
              <a16:creationId xmlns:a16="http://schemas.microsoft.com/office/drawing/2014/main" id="{32B3D204-AAF6-49B0-B535-709FB077D34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18" name="Text Box 1">
          <a:extLst>
            <a:ext uri="{FF2B5EF4-FFF2-40B4-BE49-F238E27FC236}">
              <a16:creationId xmlns:a16="http://schemas.microsoft.com/office/drawing/2014/main" id="{AB767B79-ABA4-4E9D-AC8B-B6EB2B8580E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19" name="Text Box 1">
          <a:extLst>
            <a:ext uri="{FF2B5EF4-FFF2-40B4-BE49-F238E27FC236}">
              <a16:creationId xmlns:a16="http://schemas.microsoft.com/office/drawing/2014/main" id="{9B99BC7D-62CF-4B2E-8C1C-5BBA3D379A5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20" name="Text Box 1">
          <a:extLst>
            <a:ext uri="{FF2B5EF4-FFF2-40B4-BE49-F238E27FC236}">
              <a16:creationId xmlns:a16="http://schemas.microsoft.com/office/drawing/2014/main" id="{F204E07D-6FB1-4AA0-902B-12764A1CC7B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21" name="Text Box 1">
          <a:extLst>
            <a:ext uri="{FF2B5EF4-FFF2-40B4-BE49-F238E27FC236}">
              <a16:creationId xmlns:a16="http://schemas.microsoft.com/office/drawing/2014/main" id="{6647A4D6-2FC8-45FF-8381-F9439574DA9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22" name="Text Box 1">
          <a:extLst>
            <a:ext uri="{FF2B5EF4-FFF2-40B4-BE49-F238E27FC236}">
              <a16:creationId xmlns:a16="http://schemas.microsoft.com/office/drawing/2014/main" id="{EACE132A-B6A3-492A-B418-1BC95234833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23" name="Text Box 1">
          <a:extLst>
            <a:ext uri="{FF2B5EF4-FFF2-40B4-BE49-F238E27FC236}">
              <a16:creationId xmlns:a16="http://schemas.microsoft.com/office/drawing/2014/main" id="{C743FAC6-573A-4935-AA7C-47868AD3E42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24" name="Text Box 1">
          <a:extLst>
            <a:ext uri="{FF2B5EF4-FFF2-40B4-BE49-F238E27FC236}">
              <a16:creationId xmlns:a16="http://schemas.microsoft.com/office/drawing/2014/main" id="{BBE11729-4811-466C-9DBC-0AE2169B3FE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25" name="Text Box 1">
          <a:extLst>
            <a:ext uri="{FF2B5EF4-FFF2-40B4-BE49-F238E27FC236}">
              <a16:creationId xmlns:a16="http://schemas.microsoft.com/office/drawing/2014/main" id="{F388B6D9-CFEA-4B4F-89D2-1DEEF8560C0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26" name="Text Box 1">
          <a:extLst>
            <a:ext uri="{FF2B5EF4-FFF2-40B4-BE49-F238E27FC236}">
              <a16:creationId xmlns:a16="http://schemas.microsoft.com/office/drawing/2014/main" id="{BA9886C2-C1D1-4A1D-986F-0F1DC3EAD25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27" name="Text Box 1">
          <a:extLst>
            <a:ext uri="{FF2B5EF4-FFF2-40B4-BE49-F238E27FC236}">
              <a16:creationId xmlns:a16="http://schemas.microsoft.com/office/drawing/2014/main" id="{A8BBF5AF-CF22-467D-8B47-B9693A270B9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28" name="Text Box 1">
          <a:extLst>
            <a:ext uri="{FF2B5EF4-FFF2-40B4-BE49-F238E27FC236}">
              <a16:creationId xmlns:a16="http://schemas.microsoft.com/office/drawing/2014/main" id="{2517F95E-3638-498E-B407-FE9409A1090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29" name="Text Box 1">
          <a:extLst>
            <a:ext uri="{FF2B5EF4-FFF2-40B4-BE49-F238E27FC236}">
              <a16:creationId xmlns:a16="http://schemas.microsoft.com/office/drawing/2014/main" id="{6F783765-0C55-487C-A7EF-C244689A89A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30" name="Text Box 1">
          <a:extLst>
            <a:ext uri="{FF2B5EF4-FFF2-40B4-BE49-F238E27FC236}">
              <a16:creationId xmlns:a16="http://schemas.microsoft.com/office/drawing/2014/main" id="{9A00FE37-F4A6-46D0-8EC1-D877704C639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31" name="Text Box 1">
          <a:extLst>
            <a:ext uri="{FF2B5EF4-FFF2-40B4-BE49-F238E27FC236}">
              <a16:creationId xmlns:a16="http://schemas.microsoft.com/office/drawing/2014/main" id="{B4EAFE46-CBFE-4E85-9E02-913EA1A52AF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32" name="Text Box 1">
          <a:extLst>
            <a:ext uri="{FF2B5EF4-FFF2-40B4-BE49-F238E27FC236}">
              <a16:creationId xmlns:a16="http://schemas.microsoft.com/office/drawing/2014/main" id="{9E886CF6-0C6D-4E26-84EA-641CBE95BD2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33" name="Text Box 1">
          <a:extLst>
            <a:ext uri="{FF2B5EF4-FFF2-40B4-BE49-F238E27FC236}">
              <a16:creationId xmlns:a16="http://schemas.microsoft.com/office/drawing/2014/main" id="{EE646B44-25B3-4EF4-A7DC-3FAE0D6B9E9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34" name="Text Box 1">
          <a:extLst>
            <a:ext uri="{FF2B5EF4-FFF2-40B4-BE49-F238E27FC236}">
              <a16:creationId xmlns:a16="http://schemas.microsoft.com/office/drawing/2014/main" id="{30F69073-5F9A-476E-B15C-84A97C059CA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35" name="Text Box 1">
          <a:extLst>
            <a:ext uri="{FF2B5EF4-FFF2-40B4-BE49-F238E27FC236}">
              <a16:creationId xmlns:a16="http://schemas.microsoft.com/office/drawing/2014/main" id="{640A4701-668F-4FF3-8BA3-679D0990DC4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36" name="Text Box 1">
          <a:extLst>
            <a:ext uri="{FF2B5EF4-FFF2-40B4-BE49-F238E27FC236}">
              <a16:creationId xmlns:a16="http://schemas.microsoft.com/office/drawing/2014/main" id="{8F1AA089-E70F-4A71-9E17-1D7DD83A09D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37" name="Text Box 1">
          <a:extLst>
            <a:ext uri="{FF2B5EF4-FFF2-40B4-BE49-F238E27FC236}">
              <a16:creationId xmlns:a16="http://schemas.microsoft.com/office/drawing/2014/main" id="{D195FAE9-7F35-462A-99B5-8211FA7932B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38" name="Text Box 1">
          <a:extLst>
            <a:ext uri="{FF2B5EF4-FFF2-40B4-BE49-F238E27FC236}">
              <a16:creationId xmlns:a16="http://schemas.microsoft.com/office/drawing/2014/main" id="{819CC701-612C-449A-801D-B9919AF8390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39" name="Text Box 1">
          <a:extLst>
            <a:ext uri="{FF2B5EF4-FFF2-40B4-BE49-F238E27FC236}">
              <a16:creationId xmlns:a16="http://schemas.microsoft.com/office/drawing/2014/main" id="{A98B9904-841B-46CF-9E20-93B6F9EB2CE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40" name="Text Box 1">
          <a:extLst>
            <a:ext uri="{FF2B5EF4-FFF2-40B4-BE49-F238E27FC236}">
              <a16:creationId xmlns:a16="http://schemas.microsoft.com/office/drawing/2014/main" id="{D3E26E2F-283D-44DA-8881-2F123474629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41" name="Text Box 1">
          <a:extLst>
            <a:ext uri="{FF2B5EF4-FFF2-40B4-BE49-F238E27FC236}">
              <a16:creationId xmlns:a16="http://schemas.microsoft.com/office/drawing/2014/main" id="{1D4BDF23-25B4-4840-85C4-2117F076471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42" name="Text Box 1">
          <a:extLst>
            <a:ext uri="{FF2B5EF4-FFF2-40B4-BE49-F238E27FC236}">
              <a16:creationId xmlns:a16="http://schemas.microsoft.com/office/drawing/2014/main" id="{47E21D52-9C1D-4BCE-AF33-7264CBA108E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43" name="Text Box 1">
          <a:extLst>
            <a:ext uri="{FF2B5EF4-FFF2-40B4-BE49-F238E27FC236}">
              <a16:creationId xmlns:a16="http://schemas.microsoft.com/office/drawing/2014/main" id="{59A649D6-CEB3-44E5-B7FF-80772844EC1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44" name="Text Box 1">
          <a:extLst>
            <a:ext uri="{FF2B5EF4-FFF2-40B4-BE49-F238E27FC236}">
              <a16:creationId xmlns:a16="http://schemas.microsoft.com/office/drawing/2014/main" id="{B80067CD-33B1-4E73-8839-DD42419EBAF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45" name="Text Box 1">
          <a:extLst>
            <a:ext uri="{FF2B5EF4-FFF2-40B4-BE49-F238E27FC236}">
              <a16:creationId xmlns:a16="http://schemas.microsoft.com/office/drawing/2014/main" id="{FD3DC57C-AAA6-4BED-8E80-465040F7AEE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46" name="Text Box 1">
          <a:extLst>
            <a:ext uri="{FF2B5EF4-FFF2-40B4-BE49-F238E27FC236}">
              <a16:creationId xmlns:a16="http://schemas.microsoft.com/office/drawing/2014/main" id="{49213635-6C05-4DFD-BC8B-15156D90091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47" name="Text Box 1">
          <a:extLst>
            <a:ext uri="{FF2B5EF4-FFF2-40B4-BE49-F238E27FC236}">
              <a16:creationId xmlns:a16="http://schemas.microsoft.com/office/drawing/2014/main" id="{8EF1AD40-0A23-4E77-B676-AFAD220F083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48" name="Text Box 1">
          <a:extLst>
            <a:ext uri="{FF2B5EF4-FFF2-40B4-BE49-F238E27FC236}">
              <a16:creationId xmlns:a16="http://schemas.microsoft.com/office/drawing/2014/main" id="{B7DCBCE3-29CA-46F3-9A54-73B3EEBB345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49" name="Text Box 1">
          <a:extLst>
            <a:ext uri="{FF2B5EF4-FFF2-40B4-BE49-F238E27FC236}">
              <a16:creationId xmlns:a16="http://schemas.microsoft.com/office/drawing/2014/main" id="{E3B7EFAE-7CDB-4B0E-98A8-271F1725E0F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50" name="Text Box 1">
          <a:extLst>
            <a:ext uri="{FF2B5EF4-FFF2-40B4-BE49-F238E27FC236}">
              <a16:creationId xmlns:a16="http://schemas.microsoft.com/office/drawing/2014/main" id="{D6001F02-59EB-4E37-8938-A03FD865B9E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51" name="Text Box 1">
          <a:extLst>
            <a:ext uri="{FF2B5EF4-FFF2-40B4-BE49-F238E27FC236}">
              <a16:creationId xmlns:a16="http://schemas.microsoft.com/office/drawing/2014/main" id="{FE8D77AC-DB88-4DE2-BE32-8574B4A554F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52" name="Text Box 1">
          <a:extLst>
            <a:ext uri="{FF2B5EF4-FFF2-40B4-BE49-F238E27FC236}">
              <a16:creationId xmlns:a16="http://schemas.microsoft.com/office/drawing/2014/main" id="{92C7EFF2-7215-474A-A42F-F27155E5067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53" name="Text Box 1">
          <a:extLst>
            <a:ext uri="{FF2B5EF4-FFF2-40B4-BE49-F238E27FC236}">
              <a16:creationId xmlns:a16="http://schemas.microsoft.com/office/drawing/2014/main" id="{AAD60B10-1451-4749-A26B-7AFCE3548CC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54" name="Text Box 1">
          <a:extLst>
            <a:ext uri="{FF2B5EF4-FFF2-40B4-BE49-F238E27FC236}">
              <a16:creationId xmlns:a16="http://schemas.microsoft.com/office/drawing/2014/main" id="{B86542B1-85E7-4D39-BCAD-83B251B58EF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55" name="Text Box 1">
          <a:extLst>
            <a:ext uri="{FF2B5EF4-FFF2-40B4-BE49-F238E27FC236}">
              <a16:creationId xmlns:a16="http://schemas.microsoft.com/office/drawing/2014/main" id="{3A20A323-3EFA-480D-A815-220CBF1D9D9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56" name="Text Box 1">
          <a:extLst>
            <a:ext uri="{FF2B5EF4-FFF2-40B4-BE49-F238E27FC236}">
              <a16:creationId xmlns:a16="http://schemas.microsoft.com/office/drawing/2014/main" id="{F2768CF6-8F71-4E4C-B377-99264D84EFD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57" name="Text Box 1">
          <a:extLst>
            <a:ext uri="{FF2B5EF4-FFF2-40B4-BE49-F238E27FC236}">
              <a16:creationId xmlns:a16="http://schemas.microsoft.com/office/drawing/2014/main" id="{83CBF650-834A-4892-8013-D6C95EF3D8E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58" name="Text Box 1">
          <a:extLst>
            <a:ext uri="{FF2B5EF4-FFF2-40B4-BE49-F238E27FC236}">
              <a16:creationId xmlns:a16="http://schemas.microsoft.com/office/drawing/2014/main" id="{CFE32E68-BF84-4F89-8AF9-C25939C3002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59" name="Text Box 1">
          <a:extLst>
            <a:ext uri="{FF2B5EF4-FFF2-40B4-BE49-F238E27FC236}">
              <a16:creationId xmlns:a16="http://schemas.microsoft.com/office/drawing/2014/main" id="{8DCE265A-DDF0-4677-B3BB-02E71ECC670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60" name="Text Box 1">
          <a:extLst>
            <a:ext uri="{FF2B5EF4-FFF2-40B4-BE49-F238E27FC236}">
              <a16:creationId xmlns:a16="http://schemas.microsoft.com/office/drawing/2014/main" id="{CD98D48D-F24A-40E8-B5F2-FEA05584CB1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61" name="Text Box 1">
          <a:extLst>
            <a:ext uri="{FF2B5EF4-FFF2-40B4-BE49-F238E27FC236}">
              <a16:creationId xmlns:a16="http://schemas.microsoft.com/office/drawing/2014/main" id="{BE22F704-E5A8-45D2-A080-7D6E2ED22E6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62" name="Text Box 1">
          <a:extLst>
            <a:ext uri="{FF2B5EF4-FFF2-40B4-BE49-F238E27FC236}">
              <a16:creationId xmlns:a16="http://schemas.microsoft.com/office/drawing/2014/main" id="{BC4AD13C-BB4D-45E9-A9A8-42853C5007D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63" name="Text Box 1">
          <a:extLst>
            <a:ext uri="{FF2B5EF4-FFF2-40B4-BE49-F238E27FC236}">
              <a16:creationId xmlns:a16="http://schemas.microsoft.com/office/drawing/2014/main" id="{31ECD64E-AA6A-47BA-AB78-BE7213BA1CB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64" name="Text Box 1">
          <a:extLst>
            <a:ext uri="{FF2B5EF4-FFF2-40B4-BE49-F238E27FC236}">
              <a16:creationId xmlns:a16="http://schemas.microsoft.com/office/drawing/2014/main" id="{7651AFA5-073D-498F-9880-B1046698E34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65" name="Text Box 1">
          <a:extLst>
            <a:ext uri="{FF2B5EF4-FFF2-40B4-BE49-F238E27FC236}">
              <a16:creationId xmlns:a16="http://schemas.microsoft.com/office/drawing/2014/main" id="{B27BCE49-C8C4-4549-B062-A647E47E90F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66" name="Text Box 1">
          <a:extLst>
            <a:ext uri="{FF2B5EF4-FFF2-40B4-BE49-F238E27FC236}">
              <a16:creationId xmlns:a16="http://schemas.microsoft.com/office/drawing/2014/main" id="{E9CF722C-E93D-41E2-A565-ED51392B733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67" name="Text Box 1">
          <a:extLst>
            <a:ext uri="{FF2B5EF4-FFF2-40B4-BE49-F238E27FC236}">
              <a16:creationId xmlns:a16="http://schemas.microsoft.com/office/drawing/2014/main" id="{19F2C8B5-38ED-4370-B0D5-9C230F2B82E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68" name="Text Box 1">
          <a:extLst>
            <a:ext uri="{FF2B5EF4-FFF2-40B4-BE49-F238E27FC236}">
              <a16:creationId xmlns:a16="http://schemas.microsoft.com/office/drawing/2014/main" id="{A6555000-6127-4EE2-AC49-1DB191260DB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69" name="Text Box 1">
          <a:extLst>
            <a:ext uri="{FF2B5EF4-FFF2-40B4-BE49-F238E27FC236}">
              <a16:creationId xmlns:a16="http://schemas.microsoft.com/office/drawing/2014/main" id="{9D51000B-781B-434B-B2EB-46D50E0A78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70" name="Text Box 1">
          <a:extLst>
            <a:ext uri="{FF2B5EF4-FFF2-40B4-BE49-F238E27FC236}">
              <a16:creationId xmlns:a16="http://schemas.microsoft.com/office/drawing/2014/main" id="{3C9CECCB-6389-43EA-AEFC-290774304E1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71" name="Text Box 1">
          <a:extLst>
            <a:ext uri="{FF2B5EF4-FFF2-40B4-BE49-F238E27FC236}">
              <a16:creationId xmlns:a16="http://schemas.microsoft.com/office/drawing/2014/main" id="{58779650-089D-465F-B9DA-1377A699D85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72" name="Text Box 1">
          <a:extLst>
            <a:ext uri="{FF2B5EF4-FFF2-40B4-BE49-F238E27FC236}">
              <a16:creationId xmlns:a16="http://schemas.microsoft.com/office/drawing/2014/main" id="{426AEAC9-81EC-42BB-BE4B-167D5E865F7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73" name="Text Box 1">
          <a:extLst>
            <a:ext uri="{FF2B5EF4-FFF2-40B4-BE49-F238E27FC236}">
              <a16:creationId xmlns:a16="http://schemas.microsoft.com/office/drawing/2014/main" id="{22D648EC-1445-4EBF-8CEE-01681C6BCBE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74" name="Text Box 1">
          <a:extLst>
            <a:ext uri="{FF2B5EF4-FFF2-40B4-BE49-F238E27FC236}">
              <a16:creationId xmlns:a16="http://schemas.microsoft.com/office/drawing/2014/main" id="{9103C14B-557F-499D-A140-B37B7C1F3BB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75" name="Text Box 1">
          <a:extLst>
            <a:ext uri="{FF2B5EF4-FFF2-40B4-BE49-F238E27FC236}">
              <a16:creationId xmlns:a16="http://schemas.microsoft.com/office/drawing/2014/main" id="{A449D81B-8977-4BA7-BA17-66D55AF2776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76" name="Text Box 1">
          <a:extLst>
            <a:ext uri="{FF2B5EF4-FFF2-40B4-BE49-F238E27FC236}">
              <a16:creationId xmlns:a16="http://schemas.microsoft.com/office/drawing/2014/main" id="{E47E5174-B077-42BC-AB47-BFB47AC74C2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77" name="Text Box 1">
          <a:extLst>
            <a:ext uri="{FF2B5EF4-FFF2-40B4-BE49-F238E27FC236}">
              <a16:creationId xmlns:a16="http://schemas.microsoft.com/office/drawing/2014/main" id="{659EECDC-5B8E-46C1-A222-08F78E3D468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78" name="Text Box 1">
          <a:extLst>
            <a:ext uri="{FF2B5EF4-FFF2-40B4-BE49-F238E27FC236}">
              <a16:creationId xmlns:a16="http://schemas.microsoft.com/office/drawing/2014/main" id="{1F85F869-5F50-46D1-BC79-896A2D32858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79" name="Text Box 1">
          <a:extLst>
            <a:ext uri="{FF2B5EF4-FFF2-40B4-BE49-F238E27FC236}">
              <a16:creationId xmlns:a16="http://schemas.microsoft.com/office/drawing/2014/main" id="{5575C2DE-76E6-4645-A8B6-349A4305ABC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80" name="Text Box 1">
          <a:extLst>
            <a:ext uri="{FF2B5EF4-FFF2-40B4-BE49-F238E27FC236}">
              <a16:creationId xmlns:a16="http://schemas.microsoft.com/office/drawing/2014/main" id="{ED8D6612-12F7-4623-B4C7-AC26E40CBB6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81" name="Text Box 1">
          <a:extLst>
            <a:ext uri="{FF2B5EF4-FFF2-40B4-BE49-F238E27FC236}">
              <a16:creationId xmlns:a16="http://schemas.microsoft.com/office/drawing/2014/main" id="{A783DCB7-1921-47B1-BB74-23308EC5E48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82" name="Text Box 1">
          <a:extLst>
            <a:ext uri="{FF2B5EF4-FFF2-40B4-BE49-F238E27FC236}">
              <a16:creationId xmlns:a16="http://schemas.microsoft.com/office/drawing/2014/main" id="{175BEA4A-4F49-42B9-9ADB-12DDABCEAA4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83" name="Text Box 1">
          <a:extLst>
            <a:ext uri="{FF2B5EF4-FFF2-40B4-BE49-F238E27FC236}">
              <a16:creationId xmlns:a16="http://schemas.microsoft.com/office/drawing/2014/main" id="{10B54797-C7AD-44B8-8D9B-C4D6EFE7D56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84" name="Text Box 1">
          <a:extLst>
            <a:ext uri="{FF2B5EF4-FFF2-40B4-BE49-F238E27FC236}">
              <a16:creationId xmlns:a16="http://schemas.microsoft.com/office/drawing/2014/main" id="{DED95B20-0BF5-4806-86EC-33666A4BA41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85" name="Text Box 1">
          <a:extLst>
            <a:ext uri="{FF2B5EF4-FFF2-40B4-BE49-F238E27FC236}">
              <a16:creationId xmlns:a16="http://schemas.microsoft.com/office/drawing/2014/main" id="{2EC0E49A-5B35-4818-8AA7-B04FB01F487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86" name="Text Box 1">
          <a:extLst>
            <a:ext uri="{FF2B5EF4-FFF2-40B4-BE49-F238E27FC236}">
              <a16:creationId xmlns:a16="http://schemas.microsoft.com/office/drawing/2014/main" id="{5496F1A8-B527-483E-B6DC-C8BF8ECD0DF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87" name="Text Box 1">
          <a:extLst>
            <a:ext uri="{FF2B5EF4-FFF2-40B4-BE49-F238E27FC236}">
              <a16:creationId xmlns:a16="http://schemas.microsoft.com/office/drawing/2014/main" id="{F35A43E0-489F-4B09-85C6-A97D6C8E218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88" name="Text Box 1">
          <a:extLst>
            <a:ext uri="{FF2B5EF4-FFF2-40B4-BE49-F238E27FC236}">
              <a16:creationId xmlns:a16="http://schemas.microsoft.com/office/drawing/2014/main" id="{D92D3320-822A-4FD6-84CE-AAD593AA2D3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89" name="Text Box 1">
          <a:extLst>
            <a:ext uri="{FF2B5EF4-FFF2-40B4-BE49-F238E27FC236}">
              <a16:creationId xmlns:a16="http://schemas.microsoft.com/office/drawing/2014/main" id="{DE3EBEDA-5D57-4E01-B348-441BE8B6067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90" name="Text Box 1">
          <a:extLst>
            <a:ext uri="{FF2B5EF4-FFF2-40B4-BE49-F238E27FC236}">
              <a16:creationId xmlns:a16="http://schemas.microsoft.com/office/drawing/2014/main" id="{F6991E55-81E1-4AC5-9860-027C808E7A2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91" name="Text Box 1">
          <a:extLst>
            <a:ext uri="{FF2B5EF4-FFF2-40B4-BE49-F238E27FC236}">
              <a16:creationId xmlns:a16="http://schemas.microsoft.com/office/drawing/2014/main" id="{59FED169-FADD-4A26-99D7-63C4CC39E15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92" name="Text Box 1">
          <a:extLst>
            <a:ext uri="{FF2B5EF4-FFF2-40B4-BE49-F238E27FC236}">
              <a16:creationId xmlns:a16="http://schemas.microsoft.com/office/drawing/2014/main" id="{FFBC5FA9-99BC-48BA-82E1-5FDE5E321BC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93" name="Text Box 1">
          <a:extLst>
            <a:ext uri="{FF2B5EF4-FFF2-40B4-BE49-F238E27FC236}">
              <a16:creationId xmlns:a16="http://schemas.microsoft.com/office/drawing/2014/main" id="{6128124E-1504-4F1D-B7AD-0C3F2C40B2F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94" name="Text Box 1">
          <a:extLst>
            <a:ext uri="{FF2B5EF4-FFF2-40B4-BE49-F238E27FC236}">
              <a16:creationId xmlns:a16="http://schemas.microsoft.com/office/drawing/2014/main" id="{F9EE9438-0CB4-481F-B18C-41ED9892CBA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95" name="Text Box 1">
          <a:extLst>
            <a:ext uri="{FF2B5EF4-FFF2-40B4-BE49-F238E27FC236}">
              <a16:creationId xmlns:a16="http://schemas.microsoft.com/office/drawing/2014/main" id="{FBDFD49A-01CF-405A-993E-A21DF17229E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96" name="Text Box 1">
          <a:extLst>
            <a:ext uri="{FF2B5EF4-FFF2-40B4-BE49-F238E27FC236}">
              <a16:creationId xmlns:a16="http://schemas.microsoft.com/office/drawing/2014/main" id="{BEB6C23D-A329-4706-BD56-D2A5DF9EE86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97" name="Text Box 1">
          <a:extLst>
            <a:ext uri="{FF2B5EF4-FFF2-40B4-BE49-F238E27FC236}">
              <a16:creationId xmlns:a16="http://schemas.microsoft.com/office/drawing/2014/main" id="{4487C290-4950-47C7-8DBD-A2BCF78D5FB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98" name="Text Box 1">
          <a:extLst>
            <a:ext uri="{FF2B5EF4-FFF2-40B4-BE49-F238E27FC236}">
              <a16:creationId xmlns:a16="http://schemas.microsoft.com/office/drawing/2014/main" id="{C6777FE4-3AE5-4C83-954A-F4059514BAC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199" name="Text Box 1">
          <a:extLst>
            <a:ext uri="{FF2B5EF4-FFF2-40B4-BE49-F238E27FC236}">
              <a16:creationId xmlns:a16="http://schemas.microsoft.com/office/drawing/2014/main" id="{E824A8B1-1F16-4A24-B8FF-627BA0CBDB4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00" name="Text Box 1">
          <a:extLst>
            <a:ext uri="{FF2B5EF4-FFF2-40B4-BE49-F238E27FC236}">
              <a16:creationId xmlns:a16="http://schemas.microsoft.com/office/drawing/2014/main" id="{94EE506F-DC07-4121-8144-F3FCE0AA645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01" name="Text Box 1">
          <a:extLst>
            <a:ext uri="{FF2B5EF4-FFF2-40B4-BE49-F238E27FC236}">
              <a16:creationId xmlns:a16="http://schemas.microsoft.com/office/drawing/2014/main" id="{4AA44565-1022-4940-8FCC-A3D8F748562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02" name="Text Box 1">
          <a:extLst>
            <a:ext uri="{FF2B5EF4-FFF2-40B4-BE49-F238E27FC236}">
              <a16:creationId xmlns:a16="http://schemas.microsoft.com/office/drawing/2014/main" id="{D808B200-25AB-4BFC-9340-9E7E7CF9EF5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03" name="Text Box 1">
          <a:extLst>
            <a:ext uri="{FF2B5EF4-FFF2-40B4-BE49-F238E27FC236}">
              <a16:creationId xmlns:a16="http://schemas.microsoft.com/office/drawing/2014/main" id="{CAB96ABD-D9AE-4372-9426-6CD316AFE2A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04" name="Text Box 1">
          <a:extLst>
            <a:ext uri="{FF2B5EF4-FFF2-40B4-BE49-F238E27FC236}">
              <a16:creationId xmlns:a16="http://schemas.microsoft.com/office/drawing/2014/main" id="{EE7B8484-9B6D-4E1B-9A5F-6E8B436F13F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05" name="Text Box 1">
          <a:extLst>
            <a:ext uri="{FF2B5EF4-FFF2-40B4-BE49-F238E27FC236}">
              <a16:creationId xmlns:a16="http://schemas.microsoft.com/office/drawing/2014/main" id="{F871699A-A1C6-452A-821D-CC4203E951F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06" name="Text Box 1">
          <a:extLst>
            <a:ext uri="{FF2B5EF4-FFF2-40B4-BE49-F238E27FC236}">
              <a16:creationId xmlns:a16="http://schemas.microsoft.com/office/drawing/2014/main" id="{D25D8E89-021F-4E18-90EA-A5879AC3707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07" name="Text Box 1">
          <a:extLst>
            <a:ext uri="{FF2B5EF4-FFF2-40B4-BE49-F238E27FC236}">
              <a16:creationId xmlns:a16="http://schemas.microsoft.com/office/drawing/2014/main" id="{A7754669-4D67-4A77-A1E5-79A2371AEF6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08" name="Text Box 1">
          <a:extLst>
            <a:ext uri="{FF2B5EF4-FFF2-40B4-BE49-F238E27FC236}">
              <a16:creationId xmlns:a16="http://schemas.microsoft.com/office/drawing/2014/main" id="{6BE63966-73F3-4054-9385-B0EA21B8087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09" name="Text Box 1">
          <a:extLst>
            <a:ext uri="{FF2B5EF4-FFF2-40B4-BE49-F238E27FC236}">
              <a16:creationId xmlns:a16="http://schemas.microsoft.com/office/drawing/2014/main" id="{ED403D9B-3F9D-4196-A0F3-B046C62D010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10" name="Text Box 1">
          <a:extLst>
            <a:ext uri="{FF2B5EF4-FFF2-40B4-BE49-F238E27FC236}">
              <a16:creationId xmlns:a16="http://schemas.microsoft.com/office/drawing/2014/main" id="{95D44BEB-2D07-4AE9-96B8-3B089120187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11" name="Text Box 1">
          <a:extLst>
            <a:ext uri="{FF2B5EF4-FFF2-40B4-BE49-F238E27FC236}">
              <a16:creationId xmlns:a16="http://schemas.microsoft.com/office/drawing/2014/main" id="{FB2C99B1-BF48-469E-B7E9-958D4E562BB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12" name="Text Box 1">
          <a:extLst>
            <a:ext uri="{FF2B5EF4-FFF2-40B4-BE49-F238E27FC236}">
              <a16:creationId xmlns:a16="http://schemas.microsoft.com/office/drawing/2014/main" id="{947CBC4B-1C0F-477C-AF39-05ECB7C23A6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13" name="Text Box 1">
          <a:extLst>
            <a:ext uri="{FF2B5EF4-FFF2-40B4-BE49-F238E27FC236}">
              <a16:creationId xmlns:a16="http://schemas.microsoft.com/office/drawing/2014/main" id="{07F043EF-B25D-49AD-9649-85DFEB9890C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14" name="Text Box 1">
          <a:extLst>
            <a:ext uri="{FF2B5EF4-FFF2-40B4-BE49-F238E27FC236}">
              <a16:creationId xmlns:a16="http://schemas.microsoft.com/office/drawing/2014/main" id="{74F85D7B-5D67-49CA-B52A-36531101D7B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15" name="Text Box 1">
          <a:extLst>
            <a:ext uri="{FF2B5EF4-FFF2-40B4-BE49-F238E27FC236}">
              <a16:creationId xmlns:a16="http://schemas.microsoft.com/office/drawing/2014/main" id="{3A4D08B9-7F2C-442C-8E06-3EF7E16C626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16" name="Text Box 1">
          <a:extLst>
            <a:ext uri="{FF2B5EF4-FFF2-40B4-BE49-F238E27FC236}">
              <a16:creationId xmlns:a16="http://schemas.microsoft.com/office/drawing/2014/main" id="{BA1D7D84-3323-4D32-A65B-00F9380A0601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17" name="Text Box 1">
          <a:extLst>
            <a:ext uri="{FF2B5EF4-FFF2-40B4-BE49-F238E27FC236}">
              <a16:creationId xmlns:a16="http://schemas.microsoft.com/office/drawing/2014/main" id="{D30B7B28-46DB-4028-9F9E-4D416BC0B87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18" name="Text Box 1">
          <a:extLst>
            <a:ext uri="{FF2B5EF4-FFF2-40B4-BE49-F238E27FC236}">
              <a16:creationId xmlns:a16="http://schemas.microsoft.com/office/drawing/2014/main" id="{47A61FE7-ABAC-4565-85A5-738C7D4A285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19" name="Text Box 1">
          <a:extLst>
            <a:ext uri="{FF2B5EF4-FFF2-40B4-BE49-F238E27FC236}">
              <a16:creationId xmlns:a16="http://schemas.microsoft.com/office/drawing/2014/main" id="{AC908238-2BDF-4AFB-A9DD-6A87B090081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20" name="Text Box 1">
          <a:extLst>
            <a:ext uri="{FF2B5EF4-FFF2-40B4-BE49-F238E27FC236}">
              <a16:creationId xmlns:a16="http://schemas.microsoft.com/office/drawing/2014/main" id="{02CD2A3C-9D5D-4711-934C-DBB4FFCCA82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21" name="Text Box 1">
          <a:extLst>
            <a:ext uri="{FF2B5EF4-FFF2-40B4-BE49-F238E27FC236}">
              <a16:creationId xmlns:a16="http://schemas.microsoft.com/office/drawing/2014/main" id="{734BBEDB-962C-46DC-998D-8A7C7944AF0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22" name="Text Box 1">
          <a:extLst>
            <a:ext uri="{FF2B5EF4-FFF2-40B4-BE49-F238E27FC236}">
              <a16:creationId xmlns:a16="http://schemas.microsoft.com/office/drawing/2014/main" id="{002D9647-2407-4FE0-95B9-D3452023B74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23" name="Text Box 1">
          <a:extLst>
            <a:ext uri="{FF2B5EF4-FFF2-40B4-BE49-F238E27FC236}">
              <a16:creationId xmlns:a16="http://schemas.microsoft.com/office/drawing/2014/main" id="{42CD2B89-7EE8-40F6-AFC1-5EB390D8F9D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24" name="Text Box 1">
          <a:extLst>
            <a:ext uri="{FF2B5EF4-FFF2-40B4-BE49-F238E27FC236}">
              <a16:creationId xmlns:a16="http://schemas.microsoft.com/office/drawing/2014/main" id="{760E2E2B-8CE6-491D-BD97-3D71BEDEC3E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25" name="Text Box 1">
          <a:extLst>
            <a:ext uri="{FF2B5EF4-FFF2-40B4-BE49-F238E27FC236}">
              <a16:creationId xmlns:a16="http://schemas.microsoft.com/office/drawing/2014/main" id="{56FD3E16-3284-4B10-8391-390B0D24DF9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26" name="Text Box 1">
          <a:extLst>
            <a:ext uri="{FF2B5EF4-FFF2-40B4-BE49-F238E27FC236}">
              <a16:creationId xmlns:a16="http://schemas.microsoft.com/office/drawing/2014/main" id="{EFA7BE26-7F7E-4CBF-BE57-E4590CB5BB7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27" name="Text Box 1">
          <a:extLst>
            <a:ext uri="{FF2B5EF4-FFF2-40B4-BE49-F238E27FC236}">
              <a16:creationId xmlns:a16="http://schemas.microsoft.com/office/drawing/2014/main" id="{7444609E-1B20-45EA-86A0-932FEC075C6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28" name="Text Box 1">
          <a:extLst>
            <a:ext uri="{FF2B5EF4-FFF2-40B4-BE49-F238E27FC236}">
              <a16:creationId xmlns:a16="http://schemas.microsoft.com/office/drawing/2014/main" id="{B159E5B5-DA13-436E-83EA-CB42D74D087E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29" name="Text Box 1">
          <a:extLst>
            <a:ext uri="{FF2B5EF4-FFF2-40B4-BE49-F238E27FC236}">
              <a16:creationId xmlns:a16="http://schemas.microsoft.com/office/drawing/2014/main" id="{03178FCB-4A11-4276-A854-8300D836191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30" name="Text Box 1">
          <a:extLst>
            <a:ext uri="{FF2B5EF4-FFF2-40B4-BE49-F238E27FC236}">
              <a16:creationId xmlns:a16="http://schemas.microsoft.com/office/drawing/2014/main" id="{8FE90324-EDE5-49D5-B8A8-8161DCF2A70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31" name="Text Box 1">
          <a:extLst>
            <a:ext uri="{FF2B5EF4-FFF2-40B4-BE49-F238E27FC236}">
              <a16:creationId xmlns:a16="http://schemas.microsoft.com/office/drawing/2014/main" id="{EB2BAAE5-FBBF-4A21-AB7A-5669523F3F02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32" name="Text Box 1">
          <a:extLst>
            <a:ext uri="{FF2B5EF4-FFF2-40B4-BE49-F238E27FC236}">
              <a16:creationId xmlns:a16="http://schemas.microsoft.com/office/drawing/2014/main" id="{E50DB4BB-86A5-470D-B8C5-6DC23AAC752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33" name="Text Box 1">
          <a:extLst>
            <a:ext uri="{FF2B5EF4-FFF2-40B4-BE49-F238E27FC236}">
              <a16:creationId xmlns:a16="http://schemas.microsoft.com/office/drawing/2014/main" id="{9C4B713B-6653-4522-BC60-6468CFF1FE9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34" name="Text Box 1">
          <a:extLst>
            <a:ext uri="{FF2B5EF4-FFF2-40B4-BE49-F238E27FC236}">
              <a16:creationId xmlns:a16="http://schemas.microsoft.com/office/drawing/2014/main" id="{6D1ED0B0-C8AB-44E2-B4CE-12C8F089C22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35" name="Text Box 1">
          <a:extLst>
            <a:ext uri="{FF2B5EF4-FFF2-40B4-BE49-F238E27FC236}">
              <a16:creationId xmlns:a16="http://schemas.microsoft.com/office/drawing/2014/main" id="{10CD4003-E616-45C1-9BAB-0AA8DD2C83D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36" name="Text Box 1">
          <a:extLst>
            <a:ext uri="{FF2B5EF4-FFF2-40B4-BE49-F238E27FC236}">
              <a16:creationId xmlns:a16="http://schemas.microsoft.com/office/drawing/2014/main" id="{A6162244-151E-4B2C-AA07-344C378B03C9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37" name="Text Box 1">
          <a:extLst>
            <a:ext uri="{FF2B5EF4-FFF2-40B4-BE49-F238E27FC236}">
              <a16:creationId xmlns:a16="http://schemas.microsoft.com/office/drawing/2014/main" id="{9283F3F3-484B-451F-8A55-000D59E6172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38" name="Text Box 1">
          <a:extLst>
            <a:ext uri="{FF2B5EF4-FFF2-40B4-BE49-F238E27FC236}">
              <a16:creationId xmlns:a16="http://schemas.microsoft.com/office/drawing/2014/main" id="{789C032E-BE45-4264-836D-BCEFFC67EB3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39" name="Text Box 1">
          <a:extLst>
            <a:ext uri="{FF2B5EF4-FFF2-40B4-BE49-F238E27FC236}">
              <a16:creationId xmlns:a16="http://schemas.microsoft.com/office/drawing/2014/main" id="{B1B286C8-F6CE-41A4-9EF9-6ACB9F94C04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40" name="Text Box 1">
          <a:extLst>
            <a:ext uri="{FF2B5EF4-FFF2-40B4-BE49-F238E27FC236}">
              <a16:creationId xmlns:a16="http://schemas.microsoft.com/office/drawing/2014/main" id="{6C80A8CC-FE3F-4905-84BD-6453847E8EEB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41" name="Text Box 1">
          <a:extLst>
            <a:ext uri="{FF2B5EF4-FFF2-40B4-BE49-F238E27FC236}">
              <a16:creationId xmlns:a16="http://schemas.microsoft.com/office/drawing/2014/main" id="{33B69EA2-FBF3-4DDD-ACB3-AC91CAB75D3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42" name="Text Box 1">
          <a:extLst>
            <a:ext uri="{FF2B5EF4-FFF2-40B4-BE49-F238E27FC236}">
              <a16:creationId xmlns:a16="http://schemas.microsoft.com/office/drawing/2014/main" id="{E909C647-B4EB-4ED2-B78D-6C934343B47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43" name="Text Box 1">
          <a:extLst>
            <a:ext uri="{FF2B5EF4-FFF2-40B4-BE49-F238E27FC236}">
              <a16:creationId xmlns:a16="http://schemas.microsoft.com/office/drawing/2014/main" id="{967447E7-E755-4C09-BD77-27F2D6582A9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44" name="Text Box 1">
          <a:extLst>
            <a:ext uri="{FF2B5EF4-FFF2-40B4-BE49-F238E27FC236}">
              <a16:creationId xmlns:a16="http://schemas.microsoft.com/office/drawing/2014/main" id="{18253201-6C31-405D-9EEF-095103A592F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45" name="Text Box 1">
          <a:extLst>
            <a:ext uri="{FF2B5EF4-FFF2-40B4-BE49-F238E27FC236}">
              <a16:creationId xmlns:a16="http://schemas.microsoft.com/office/drawing/2014/main" id="{70920161-8F62-4D4C-B896-54CBE5AEA304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46" name="Text Box 1">
          <a:extLst>
            <a:ext uri="{FF2B5EF4-FFF2-40B4-BE49-F238E27FC236}">
              <a16:creationId xmlns:a16="http://schemas.microsoft.com/office/drawing/2014/main" id="{340896D6-86C0-45A1-ADC4-9EAE7B5FE5CF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47" name="Text Box 1">
          <a:extLst>
            <a:ext uri="{FF2B5EF4-FFF2-40B4-BE49-F238E27FC236}">
              <a16:creationId xmlns:a16="http://schemas.microsoft.com/office/drawing/2014/main" id="{19EFD063-2F31-42A0-B721-C97F1F855618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48" name="Text Box 1">
          <a:extLst>
            <a:ext uri="{FF2B5EF4-FFF2-40B4-BE49-F238E27FC236}">
              <a16:creationId xmlns:a16="http://schemas.microsoft.com/office/drawing/2014/main" id="{E5C16592-7196-47B8-9D54-5E92665F80D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49" name="Text Box 1">
          <a:extLst>
            <a:ext uri="{FF2B5EF4-FFF2-40B4-BE49-F238E27FC236}">
              <a16:creationId xmlns:a16="http://schemas.microsoft.com/office/drawing/2014/main" id="{8066FB55-A54F-4109-A2CB-24AA8FF76AC6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50" name="Text Box 1">
          <a:extLst>
            <a:ext uri="{FF2B5EF4-FFF2-40B4-BE49-F238E27FC236}">
              <a16:creationId xmlns:a16="http://schemas.microsoft.com/office/drawing/2014/main" id="{01F7AE38-48CD-4171-8BF4-AEA785C5F337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51" name="Text Box 1">
          <a:extLst>
            <a:ext uri="{FF2B5EF4-FFF2-40B4-BE49-F238E27FC236}">
              <a16:creationId xmlns:a16="http://schemas.microsoft.com/office/drawing/2014/main" id="{74976091-E398-468C-85CD-A9EC5296B9C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52" name="Text Box 1">
          <a:extLst>
            <a:ext uri="{FF2B5EF4-FFF2-40B4-BE49-F238E27FC236}">
              <a16:creationId xmlns:a16="http://schemas.microsoft.com/office/drawing/2014/main" id="{07B587FF-3A5B-47C3-95EB-7B2F6D4D838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53" name="Text Box 1">
          <a:extLst>
            <a:ext uri="{FF2B5EF4-FFF2-40B4-BE49-F238E27FC236}">
              <a16:creationId xmlns:a16="http://schemas.microsoft.com/office/drawing/2014/main" id="{12E11C4D-F286-4313-BC29-11A01FD2FEC3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54" name="Text Box 1">
          <a:extLst>
            <a:ext uri="{FF2B5EF4-FFF2-40B4-BE49-F238E27FC236}">
              <a16:creationId xmlns:a16="http://schemas.microsoft.com/office/drawing/2014/main" id="{71C40DB3-0381-4A93-8F6E-C8D216129205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55" name="Text Box 1">
          <a:extLst>
            <a:ext uri="{FF2B5EF4-FFF2-40B4-BE49-F238E27FC236}">
              <a16:creationId xmlns:a16="http://schemas.microsoft.com/office/drawing/2014/main" id="{1772EA5B-33E5-4C07-92D1-6B239B59CE5C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56" name="Text Box 1">
          <a:extLst>
            <a:ext uri="{FF2B5EF4-FFF2-40B4-BE49-F238E27FC236}">
              <a16:creationId xmlns:a16="http://schemas.microsoft.com/office/drawing/2014/main" id="{F8995B10-4F66-4ED6-B5FE-0F2B25AF081D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57" name="Text Box 1">
          <a:extLst>
            <a:ext uri="{FF2B5EF4-FFF2-40B4-BE49-F238E27FC236}">
              <a16:creationId xmlns:a16="http://schemas.microsoft.com/office/drawing/2014/main" id="{2111813D-37F2-49B8-BE5D-507548E9B9CA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58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59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60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61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62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63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64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65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66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67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68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69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70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71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72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73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74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75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76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77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78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79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80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81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82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83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84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85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86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87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88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89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90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91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92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93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94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95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96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97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98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299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00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01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02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03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04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05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06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07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08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09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10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11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12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13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14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15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16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17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18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19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20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21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22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23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24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25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26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27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28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29" name="Text Box 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30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31" name="Text Box 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32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33" name="Text Box 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34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35" name="Text Box 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36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37" name="Text Box 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38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39" name="Text Box 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40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41" name="Text Box 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42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43" name="Text Box 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44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45" name="Text Box 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46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47" name="Text Box 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48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49" name="Text Box 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50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51" name="Text Box 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52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53" name="Text Box 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54" name="Text Box 1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55" name="Text Box 1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56" name="Text Box 1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57" name="Text Box 1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58" name="Text Box 1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59" name="Text Box 1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60" name="Text Box 1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61" name="Text Box 1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62" name="Text Box 1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63" name="Text Box 1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64" name="Text Box 1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65" name="Text Box 1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66" name="Text Box 1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67" name="Text Box 1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68" name="Text Box 1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69" name="Text Box 1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70" name="Text Box 1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71" name="Text Box 1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72" name="Text Box 1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73" name="Text Box 1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74" name="Text Box 1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75" name="Text Box 1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76" name="Text Box 1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77" name="Text Box 1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78" name="Text Box 1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79" name="Text Box 1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80" name="Text Box 1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81" name="Text Box 1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82" name="Text Box 1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83" name="Text Box 1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84" name="Text Box 1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85" name="Text Box 1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86" name="Text Box 1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87" name="Text Box 1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88" name="Text Box 1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89" name="Text Box 1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90" name="Text Box 1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91" name="Text Box 1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92" name="Text Box 1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93" name="Text Box 1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94" name="Text Box 1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95" name="Text Box 1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96" name="Text Box 1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97" name="Text Box 1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98" name="Text Box 1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399" name="Text Box 1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00" name="Text Box 1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01" name="Text Box 1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02" name="Text Box 1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03" name="Text Box 1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04" name="Text Box 1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05" name="Text Box 1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06" name="Text Box 1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07" name="Text Box 1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08" name="Text Box 1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09" name="Text Box 1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10" name="Text Box 1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11" name="Text Box 1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12" name="Text Box 1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13" name="Text Box 1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14" name="Text Box 1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15" name="Text Box 1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16" name="Text Box 1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17" name="Text Box 1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18" name="Text Box 1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19" name="Text Box 1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20" name="Text Box 1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21" name="Text Box 1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22" name="Text Box 1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23" name="Text Box 1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24" name="Text Box 1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25" name="Text Box 1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26" name="Text Box 1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27" name="Text Box 1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28" name="Text Box 1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29" name="Text Box 1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30" name="Text Box 1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31" name="Text Box 1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32" name="Text Box 1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33" name="Text Box 1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34" name="Text Box 1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35" name="Text Box 1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36" name="Text Box 1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37" name="Text Box 1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38" name="Text Box 1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39" name="Text Box 1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40" name="Text Box 1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41" name="Text Box 1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42" name="Text Box 1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43" name="Text Box 1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44" name="Text Box 1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45" name="Text Box 1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46" name="Text Box 1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47" name="Text Box 1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48" name="Text Box 1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49" name="Text Box 1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50" name="Text Box 1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51" name="Text Box 1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52" name="Text Box 1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53" name="Text Box 1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54" name="Text Box 1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55" name="Text Box 1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56" name="Text Box 1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57" name="Text Box 1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58" name="Text Box 1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59" name="Text Box 1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60" name="Text Box 1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61" name="Text Box 1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62" name="Text Box 1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63" name="Text Box 1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64" name="Text Box 1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65" name="Text Box 1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66" name="Text Box 1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67" name="Text Box 1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68" name="Text Box 1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69" name="Text Box 1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70" name="Text Box 1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71" name="Text Box 1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72" name="Text Box 1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73" name="Text Box 1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74" name="Text Box 1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75" name="Text Box 1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76" name="Text Box 1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77" name="Text Box 1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78" name="Text Box 1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79" name="Text Box 1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80" name="Text Box 1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81" name="Text Box 1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82" name="Text Box 1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83" name="Text Box 1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84" name="Text Box 1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85" name="Text Box 1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86" name="Text Box 1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87" name="Text Box 1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88" name="Text Box 1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89" name="Text Box 1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90" name="Text Box 1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91" name="Text Box 1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92" name="Text Box 1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93" name="Text Box 1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94" name="Text Box 1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95" name="Text Box 1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96" name="Text Box 1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97" name="Text Box 1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98" name="Text Box 1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499" name="Text Box 1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00" name="Text Box 1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01" name="Text Box 1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02" name="Text Box 1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03" name="Text Box 1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04" name="Text Box 1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05" name="Text Box 1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06" name="Text Box 1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07" name="Text Box 1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08" name="Text Box 1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09" name="Text Box 1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10" name="Text Box 1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11" name="Text Box 1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12" name="Text Box 1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13" name="Text Box 1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14" name="Text Box 1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15" name="Text Box 1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16" name="Text Box 1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17" name="Text Box 1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18" name="Text Box 1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19" name="Text Box 1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20" name="Text Box 1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21" name="Text Box 1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22" name="Text Box 1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23" name="Text Box 1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24" name="Text Box 1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25" name="Text Box 1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26" name="Text Box 1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27" name="Text Box 1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28" name="Text Box 1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29" name="Text Box 1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30" name="Text Box 1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31" name="Text Box 1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32" name="Text Box 1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33" name="Text Box 1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34" name="Text Box 1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35" name="Text Box 1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36" name="Text Box 1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37" name="Text Box 1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38" name="Text Box 1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39" name="Text Box 1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40" name="Text Box 1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41" name="Text Box 1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42" name="Text Box 1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43" name="Text Box 1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44" name="Text Box 1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45" name="Text Box 1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46" name="Text Box 1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47" name="Text Box 1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48" name="Text Box 1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49" name="Text Box 1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50" name="Text Box 1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51" name="Text Box 1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52" name="Text Box 1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53" name="Text Box 1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54" name="Text Box 1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55" name="Text Box 1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56" name="Text Box 1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57" name="Text Box 1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58" name="Text Box 1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59" name="Text Box 1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60" name="Text Box 1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61" name="Text Box 1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62" name="Text Box 1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63" name="Text Box 1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64" name="Text Box 1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65" name="Text Box 1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66" name="Text Box 1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67" name="Text Box 1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68" name="Text Box 1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69" name="Text Box 1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70" name="Text Box 1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71" name="Text Box 1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72" name="Text Box 1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73" name="Text Box 1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74" name="Text Box 1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75" name="Text Box 1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76" name="Text Box 1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77" name="Text Box 1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78" name="Text Box 1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79" name="Text Box 1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80" name="Text Box 1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81" name="Text Box 1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82" name="Text Box 1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83" name="Text Box 1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84" name="Text Box 1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85" name="Text Box 1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86" name="Text Box 1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87" name="Text Box 1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88" name="Text Box 1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89" name="Text Box 1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90" name="Text Box 1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91" name="Text Box 1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92" name="Text Box 1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93" name="Text Box 1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94" name="Text Box 1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95" name="Text Box 1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96" name="Text Box 1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97" name="Text Box 1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98" name="Text Box 1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599" name="Text Box 1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00" name="Text Box 1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01" name="Text Box 1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02" name="Text Box 1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03" name="Text Box 1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04" name="Text Box 1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05" name="Text Box 1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06" name="Text Box 1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07" name="Text Box 1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08" name="Text Box 1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09" name="Text Box 1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10" name="Text Box 1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11" name="Text Box 1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12" name="Text Box 1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13" name="Text Box 1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14" name="Text Box 1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15" name="Text Box 1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16" name="Text Box 1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17" name="Text Box 1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18" name="Text Box 1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19" name="Text Box 1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20" name="Text Box 1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21" name="Text Box 1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22" name="Text Box 1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23" name="Text Box 1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24" name="Text Box 1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25" name="Text Box 1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26" name="Text Box 1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27" name="Text Box 1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28" name="Text Box 1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29" name="Text Box 1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30" name="Text Box 1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31" name="Text Box 1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32" name="Text Box 1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33" name="Text Box 1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34" name="Text Box 1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35" name="Text Box 1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36" name="Text Box 1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37" name="Text Box 1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38" name="Text Box 1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39" name="Text Box 1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40" name="Text Box 1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41" name="Text Box 1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42" name="Text Box 1">
          <a:extLst>
            <a:ext uri="{FF2B5EF4-FFF2-40B4-BE49-F238E27FC236}">
              <a16:creationId xmlns:a16="http://schemas.microsoft.com/office/drawing/2014/main" id="{00000000-0008-0000-0000-0000E22E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43" name="Text Box 1">
          <a:extLst>
            <a:ext uri="{FF2B5EF4-FFF2-40B4-BE49-F238E27FC236}">
              <a16:creationId xmlns:a16="http://schemas.microsoft.com/office/drawing/2014/main" id="{00000000-0008-0000-0000-0000E32E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44" name="Text Box 1">
          <a:extLst>
            <a:ext uri="{FF2B5EF4-FFF2-40B4-BE49-F238E27FC236}">
              <a16:creationId xmlns:a16="http://schemas.microsoft.com/office/drawing/2014/main" id="{00000000-0008-0000-0000-0000E42E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45" name="Text Box 1">
          <a:extLst>
            <a:ext uri="{FF2B5EF4-FFF2-40B4-BE49-F238E27FC236}">
              <a16:creationId xmlns:a16="http://schemas.microsoft.com/office/drawing/2014/main" id="{00000000-0008-0000-0000-0000E52E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46" name="Text Box 1">
          <a:extLst>
            <a:ext uri="{FF2B5EF4-FFF2-40B4-BE49-F238E27FC236}">
              <a16:creationId xmlns:a16="http://schemas.microsoft.com/office/drawing/2014/main" id="{00000000-0008-0000-0000-0000E62E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47" name="Text Box 1">
          <a:extLst>
            <a:ext uri="{FF2B5EF4-FFF2-40B4-BE49-F238E27FC236}">
              <a16:creationId xmlns:a16="http://schemas.microsoft.com/office/drawing/2014/main" id="{00000000-0008-0000-0000-0000E72E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48" name="Text Box 1">
          <a:extLst>
            <a:ext uri="{FF2B5EF4-FFF2-40B4-BE49-F238E27FC236}">
              <a16:creationId xmlns:a16="http://schemas.microsoft.com/office/drawing/2014/main" id="{00000000-0008-0000-0000-0000E82E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49" name="Text Box 1">
          <a:extLst>
            <a:ext uri="{FF2B5EF4-FFF2-40B4-BE49-F238E27FC236}">
              <a16:creationId xmlns:a16="http://schemas.microsoft.com/office/drawing/2014/main" id="{00000000-0008-0000-0000-0000E92E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50" name="Text Box 1">
          <a:extLst>
            <a:ext uri="{FF2B5EF4-FFF2-40B4-BE49-F238E27FC236}">
              <a16:creationId xmlns:a16="http://schemas.microsoft.com/office/drawing/2014/main" id="{00000000-0008-0000-0000-0000EA2E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51" name="Text Box 1">
          <a:extLst>
            <a:ext uri="{FF2B5EF4-FFF2-40B4-BE49-F238E27FC236}">
              <a16:creationId xmlns:a16="http://schemas.microsoft.com/office/drawing/2014/main" id="{00000000-0008-0000-0000-0000EB2E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52" name="Text Box 1">
          <a:extLst>
            <a:ext uri="{FF2B5EF4-FFF2-40B4-BE49-F238E27FC236}">
              <a16:creationId xmlns:a16="http://schemas.microsoft.com/office/drawing/2014/main" id="{00000000-0008-0000-0000-0000EC2E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53" name="Text Box 1">
          <a:extLst>
            <a:ext uri="{FF2B5EF4-FFF2-40B4-BE49-F238E27FC236}">
              <a16:creationId xmlns:a16="http://schemas.microsoft.com/office/drawing/2014/main" id="{00000000-0008-0000-0000-0000ED2E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54" name="Text Box 1">
          <a:extLst>
            <a:ext uri="{FF2B5EF4-FFF2-40B4-BE49-F238E27FC236}">
              <a16:creationId xmlns:a16="http://schemas.microsoft.com/office/drawing/2014/main" id="{00000000-0008-0000-0000-0000EE2E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55" name="Text Box 1">
          <a:extLst>
            <a:ext uri="{FF2B5EF4-FFF2-40B4-BE49-F238E27FC236}">
              <a16:creationId xmlns:a16="http://schemas.microsoft.com/office/drawing/2014/main" id="{00000000-0008-0000-0000-0000EF2E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56" name="Text Box 1">
          <a:extLst>
            <a:ext uri="{FF2B5EF4-FFF2-40B4-BE49-F238E27FC236}">
              <a16:creationId xmlns:a16="http://schemas.microsoft.com/office/drawing/2014/main" id="{00000000-0008-0000-0000-0000F02E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57" name="Text Box 1">
          <a:extLst>
            <a:ext uri="{FF2B5EF4-FFF2-40B4-BE49-F238E27FC236}">
              <a16:creationId xmlns:a16="http://schemas.microsoft.com/office/drawing/2014/main" id="{00000000-0008-0000-0000-0000F12E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58" name="Text Box 1">
          <a:extLst>
            <a:ext uri="{FF2B5EF4-FFF2-40B4-BE49-F238E27FC236}">
              <a16:creationId xmlns:a16="http://schemas.microsoft.com/office/drawing/2014/main" id="{00000000-0008-0000-0000-0000F22E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59" name="Text Box 1">
          <a:extLst>
            <a:ext uri="{FF2B5EF4-FFF2-40B4-BE49-F238E27FC236}">
              <a16:creationId xmlns:a16="http://schemas.microsoft.com/office/drawing/2014/main" id="{00000000-0008-0000-0000-0000F32E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60" name="Text Box 1">
          <a:extLst>
            <a:ext uri="{FF2B5EF4-FFF2-40B4-BE49-F238E27FC236}">
              <a16:creationId xmlns:a16="http://schemas.microsoft.com/office/drawing/2014/main" id="{00000000-0008-0000-0000-0000F42E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61" name="Text Box 1">
          <a:extLst>
            <a:ext uri="{FF2B5EF4-FFF2-40B4-BE49-F238E27FC236}">
              <a16:creationId xmlns:a16="http://schemas.microsoft.com/office/drawing/2014/main" id="{00000000-0008-0000-0000-0000F52E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62" name="Text Box 1">
          <a:extLst>
            <a:ext uri="{FF2B5EF4-FFF2-40B4-BE49-F238E27FC236}">
              <a16:creationId xmlns:a16="http://schemas.microsoft.com/office/drawing/2014/main" id="{00000000-0008-0000-0000-0000F62E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63" name="Text Box 1">
          <a:extLst>
            <a:ext uri="{FF2B5EF4-FFF2-40B4-BE49-F238E27FC236}">
              <a16:creationId xmlns:a16="http://schemas.microsoft.com/office/drawing/2014/main" id="{00000000-0008-0000-0000-0000F72E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64" name="Text Box 1">
          <a:extLst>
            <a:ext uri="{FF2B5EF4-FFF2-40B4-BE49-F238E27FC236}">
              <a16:creationId xmlns:a16="http://schemas.microsoft.com/office/drawing/2014/main" id="{00000000-0008-0000-0000-0000F82E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65" name="Text Box 1">
          <a:extLst>
            <a:ext uri="{FF2B5EF4-FFF2-40B4-BE49-F238E27FC236}">
              <a16:creationId xmlns:a16="http://schemas.microsoft.com/office/drawing/2014/main" id="{00000000-0008-0000-0000-0000F92E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66" name="Text Box 1">
          <a:extLst>
            <a:ext uri="{FF2B5EF4-FFF2-40B4-BE49-F238E27FC236}">
              <a16:creationId xmlns:a16="http://schemas.microsoft.com/office/drawing/2014/main" id="{00000000-0008-0000-0000-0000FA2E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67" name="Text Box 1">
          <a:extLst>
            <a:ext uri="{FF2B5EF4-FFF2-40B4-BE49-F238E27FC236}">
              <a16:creationId xmlns:a16="http://schemas.microsoft.com/office/drawing/2014/main" id="{00000000-0008-0000-0000-0000FB2E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68" name="Text Box 1">
          <a:extLst>
            <a:ext uri="{FF2B5EF4-FFF2-40B4-BE49-F238E27FC236}">
              <a16:creationId xmlns:a16="http://schemas.microsoft.com/office/drawing/2014/main" id="{00000000-0008-0000-0000-0000FC2E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69" name="Text Box 1">
          <a:extLst>
            <a:ext uri="{FF2B5EF4-FFF2-40B4-BE49-F238E27FC236}">
              <a16:creationId xmlns:a16="http://schemas.microsoft.com/office/drawing/2014/main" id="{00000000-0008-0000-0000-0000FD2E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70" name="Text Box 1">
          <a:extLst>
            <a:ext uri="{FF2B5EF4-FFF2-40B4-BE49-F238E27FC236}">
              <a16:creationId xmlns:a16="http://schemas.microsoft.com/office/drawing/2014/main" id="{00000000-0008-0000-0000-0000FE2E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71" name="Text Box 1">
          <a:extLst>
            <a:ext uri="{FF2B5EF4-FFF2-40B4-BE49-F238E27FC236}">
              <a16:creationId xmlns:a16="http://schemas.microsoft.com/office/drawing/2014/main" id="{00000000-0008-0000-0000-0000FF2E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72" name="Text Box 1">
          <a:extLst>
            <a:ext uri="{FF2B5EF4-FFF2-40B4-BE49-F238E27FC236}">
              <a16:creationId xmlns:a16="http://schemas.microsoft.com/office/drawing/2014/main" id="{00000000-0008-0000-0000-000000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73" name="Text Box 1">
          <a:extLst>
            <a:ext uri="{FF2B5EF4-FFF2-40B4-BE49-F238E27FC236}">
              <a16:creationId xmlns:a16="http://schemas.microsoft.com/office/drawing/2014/main" id="{00000000-0008-0000-0000-000001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74" name="Text Box 1">
          <a:extLst>
            <a:ext uri="{FF2B5EF4-FFF2-40B4-BE49-F238E27FC236}">
              <a16:creationId xmlns:a16="http://schemas.microsoft.com/office/drawing/2014/main" id="{00000000-0008-0000-0000-000002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75" name="Text Box 1">
          <a:extLst>
            <a:ext uri="{FF2B5EF4-FFF2-40B4-BE49-F238E27FC236}">
              <a16:creationId xmlns:a16="http://schemas.microsoft.com/office/drawing/2014/main" id="{00000000-0008-0000-0000-000003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76" name="Text Box 1">
          <a:extLst>
            <a:ext uri="{FF2B5EF4-FFF2-40B4-BE49-F238E27FC236}">
              <a16:creationId xmlns:a16="http://schemas.microsoft.com/office/drawing/2014/main" id="{00000000-0008-0000-0000-000004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77" name="Text Box 1">
          <a:extLst>
            <a:ext uri="{FF2B5EF4-FFF2-40B4-BE49-F238E27FC236}">
              <a16:creationId xmlns:a16="http://schemas.microsoft.com/office/drawing/2014/main" id="{00000000-0008-0000-0000-000005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78" name="Text Box 1">
          <a:extLst>
            <a:ext uri="{FF2B5EF4-FFF2-40B4-BE49-F238E27FC236}">
              <a16:creationId xmlns:a16="http://schemas.microsoft.com/office/drawing/2014/main" id="{00000000-0008-0000-0000-000006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79" name="Text Box 1">
          <a:extLst>
            <a:ext uri="{FF2B5EF4-FFF2-40B4-BE49-F238E27FC236}">
              <a16:creationId xmlns:a16="http://schemas.microsoft.com/office/drawing/2014/main" id="{00000000-0008-0000-0000-000007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80" name="Text Box 1">
          <a:extLst>
            <a:ext uri="{FF2B5EF4-FFF2-40B4-BE49-F238E27FC236}">
              <a16:creationId xmlns:a16="http://schemas.microsoft.com/office/drawing/2014/main" id="{00000000-0008-0000-0000-000008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81" name="Text Box 1">
          <a:extLst>
            <a:ext uri="{FF2B5EF4-FFF2-40B4-BE49-F238E27FC236}">
              <a16:creationId xmlns:a16="http://schemas.microsoft.com/office/drawing/2014/main" id="{00000000-0008-0000-0000-000009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82" name="Text Box 1">
          <a:extLst>
            <a:ext uri="{FF2B5EF4-FFF2-40B4-BE49-F238E27FC236}">
              <a16:creationId xmlns:a16="http://schemas.microsoft.com/office/drawing/2014/main" id="{00000000-0008-0000-0000-00000A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83" name="Text Box 1">
          <a:extLst>
            <a:ext uri="{FF2B5EF4-FFF2-40B4-BE49-F238E27FC236}">
              <a16:creationId xmlns:a16="http://schemas.microsoft.com/office/drawing/2014/main" id="{00000000-0008-0000-0000-00000B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84" name="Text Box 1">
          <a:extLst>
            <a:ext uri="{FF2B5EF4-FFF2-40B4-BE49-F238E27FC236}">
              <a16:creationId xmlns:a16="http://schemas.microsoft.com/office/drawing/2014/main" id="{00000000-0008-0000-0000-00000C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85" name="Text Box 1">
          <a:extLst>
            <a:ext uri="{FF2B5EF4-FFF2-40B4-BE49-F238E27FC236}">
              <a16:creationId xmlns:a16="http://schemas.microsoft.com/office/drawing/2014/main" id="{00000000-0008-0000-0000-00000D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86" name="Text Box 1">
          <a:extLst>
            <a:ext uri="{FF2B5EF4-FFF2-40B4-BE49-F238E27FC236}">
              <a16:creationId xmlns:a16="http://schemas.microsoft.com/office/drawing/2014/main" id="{00000000-0008-0000-0000-00000E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87" name="Text Box 1">
          <a:extLst>
            <a:ext uri="{FF2B5EF4-FFF2-40B4-BE49-F238E27FC236}">
              <a16:creationId xmlns:a16="http://schemas.microsoft.com/office/drawing/2014/main" id="{00000000-0008-0000-0000-00000F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88" name="Text Box 1">
          <a:extLst>
            <a:ext uri="{FF2B5EF4-FFF2-40B4-BE49-F238E27FC236}">
              <a16:creationId xmlns:a16="http://schemas.microsoft.com/office/drawing/2014/main" id="{00000000-0008-0000-0000-000010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89" name="Text Box 1">
          <a:extLst>
            <a:ext uri="{FF2B5EF4-FFF2-40B4-BE49-F238E27FC236}">
              <a16:creationId xmlns:a16="http://schemas.microsoft.com/office/drawing/2014/main" id="{00000000-0008-0000-0000-000011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90" name="Text Box 1">
          <a:extLst>
            <a:ext uri="{FF2B5EF4-FFF2-40B4-BE49-F238E27FC236}">
              <a16:creationId xmlns:a16="http://schemas.microsoft.com/office/drawing/2014/main" id="{00000000-0008-0000-0000-000012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91" name="Text Box 1">
          <a:extLst>
            <a:ext uri="{FF2B5EF4-FFF2-40B4-BE49-F238E27FC236}">
              <a16:creationId xmlns:a16="http://schemas.microsoft.com/office/drawing/2014/main" id="{00000000-0008-0000-0000-000013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92" name="Text Box 1">
          <a:extLst>
            <a:ext uri="{FF2B5EF4-FFF2-40B4-BE49-F238E27FC236}">
              <a16:creationId xmlns:a16="http://schemas.microsoft.com/office/drawing/2014/main" id="{00000000-0008-0000-0000-000014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93" name="Text Box 1">
          <a:extLst>
            <a:ext uri="{FF2B5EF4-FFF2-40B4-BE49-F238E27FC236}">
              <a16:creationId xmlns:a16="http://schemas.microsoft.com/office/drawing/2014/main" id="{00000000-0008-0000-0000-000015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94" name="Text Box 1">
          <a:extLst>
            <a:ext uri="{FF2B5EF4-FFF2-40B4-BE49-F238E27FC236}">
              <a16:creationId xmlns:a16="http://schemas.microsoft.com/office/drawing/2014/main" id="{00000000-0008-0000-0000-000016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95" name="Text Box 1">
          <a:extLst>
            <a:ext uri="{FF2B5EF4-FFF2-40B4-BE49-F238E27FC236}">
              <a16:creationId xmlns:a16="http://schemas.microsoft.com/office/drawing/2014/main" id="{00000000-0008-0000-0000-000017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96" name="Text Box 1">
          <a:extLst>
            <a:ext uri="{FF2B5EF4-FFF2-40B4-BE49-F238E27FC236}">
              <a16:creationId xmlns:a16="http://schemas.microsoft.com/office/drawing/2014/main" id="{00000000-0008-0000-0000-000018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97" name="Text Box 1">
          <a:extLst>
            <a:ext uri="{FF2B5EF4-FFF2-40B4-BE49-F238E27FC236}">
              <a16:creationId xmlns:a16="http://schemas.microsoft.com/office/drawing/2014/main" id="{00000000-0008-0000-0000-000019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98" name="Text Box 1">
          <a:extLst>
            <a:ext uri="{FF2B5EF4-FFF2-40B4-BE49-F238E27FC236}">
              <a16:creationId xmlns:a16="http://schemas.microsoft.com/office/drawing/2014/main" id="{00000000-0008-0000-0000-00001A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699" name="Text Box 1">
          <a:extLst>
            <a:ext uri="{FF2B5EF4-FFF2-40B4-BE49-F238E27FC236}">
              <a16:creationId xmlns:a16="http://schemas.microsoft.com/office/drawing/2014/main" id="{00000000-0008-0000-0000-00001B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00" name="Text Box 1">
          <a:extLst>
            <a:ext uri="{FF2B5EF4-FFF2-40B4-BE49-F238E27FC236}">
              <a16:creationId xmlns:a16="http://schemas.microsoft.com/office/drawing/2014/main" id="{00000000-0008-0000-0000-00001C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01" name="Text Box 1">
          <a:extLst>
            <a:ext uri="{FF2B5EF4-FFF2-40B4-BE49-F238E27FC236}">
              <a16:creationId xmlns:a16="http://schemas.microsoft.com/office/drawing/2014/main" id="{00000000-0008-0000-0000-00001D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02" name="Text Box 1">
          <a:extLst>
            <a:ext uri="{FF2B5EF4-FFF2-40B4-BE49-F238E27FC236}">
              <a16:creationId xmlns:a16="http://schemas.microsoft.com/office/drawing/2014/main" id="{00000000-0008-0000-0000-00001E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03" name="Text Box 1">
          <a:extLst>
            <a:ext uri="{FF2B5EF4-FFF2-40B4-BE49-F238E27FC236}">
              <a16:creationId xmlns:a16="http://schemas.microsoft.com/office/drawing/2014/main" id="{00000000-0008-0000-0000-00001F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04" name="Text Box 1">
          <a:extLst>
            <a:ext uri="{FF2B5EF4-FFF2-40B4-BE49-F238E27FC236}">
              <a16:creationId xmlns:a16="http://schemas.microsoft.com/office/drawing/2014/main" id="{00000000-0008-0000-0000-000020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05" name="Text Box 1">
          <a:extLst>
            <a:ext uri="{FF2B5EF4-FFF2-40B4-BE49-F238E27FC236}">
              <a16:creationId xmlns:a16="http://schemas.microsoft.com/office/drawing/2014/main" id="{00000000-0008-0000-0000-000021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06" name="Text Box 1">
          <a:extLst>
            <a:ext uri="{FF2B5EF4-FFF2-40B4-BE49-F238E27FC236}">
              <a16:creationId xmlns:a16="http://schemas.microsoft.com/office/drawing/2014/main" id="{00000000-0008-0000-0000-000022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07" name="Text Box 1">
          <a:extLst>
            <a:ext uri="{FF2B5EF4-FFF2-40B4-BE49-F238E27FC236}">
              <a16:creationId xmlns:a16="http://schemas.microsoft.com/office/drawing/2014/main" id="{00000000-0008-0000-0000-000023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08" name="Text Box 1">
          <a:extLst>
            <a:ext uri="{FF2B5EF4-FFF2-40B4-BE49-F238E27FC236}">
              <a16:creationId xmlns:a16="http://schemas.microsoft.com/office/drawing/2014/main" id="{00000000-0008-0000-0000-000024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09" name="Text Box 1">
          <a:extLst>
            <a:ext uri="{FF2B5EF4-FFF2-40B4-BE49-F238E27FC236}">
              <a16:creationId xmlns:a16="http://schemas.microsoft.com/office/drawing/2014/main" id="{00000000-0008-0000-0000-000025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10" name="Text Box 1">
          <a:extLst>
            <a:ext uri="{FF2B5EF4-FFF2-40B4-BE49-F238E27FC236}">
              <a16:creationId xmlns:a16="http://schemas.microsoft.com/office/drawing/2014/main" id="{00000000-0008-0000-0000-000026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11" name="Text Box 1">
          <a:extLst>
            <a:ext uri="{FF2B5EF4-FFF2-40B4-BE49-F238E27FC236}">
              <a16:creationId xmlns:a16="http://schemas.microsoft.com/office/drawing/2014/main" id="{00000000-0008-0000-0000-000027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12" name="Text Box 1">
          <a:extLst>
            <a:ext uri="{FF2B5EF4-FFF2-40B4-BE49-F238E27FC236}">
              <a16:creationId xmlns:a16="http://schemas.microsoft.com/office/drawing/2014/main" id="{00000000-0008-0000-0000-000028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13" name="Text Box 1">
          <a:extLst>
            <a:ext uri="{FF2B5EF4-FFF2-40B4-BE49-F238E27FC236}">
              <a16:creationId xmlns:a16="http://schemas.microsoft.com/office/drawing/2014/main" id="{00000000-0008-0000-0000-000029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14" name="Text Box 1">
          <a:extLst>
            <a:ext uri="{FF2B5EF4-FFF2-40B4-BE49-F238E27FC236}">
              <a16:creationId xmlns:a16="http://schemas.microsoft.com/office/drawing/2014/main" id="{00000000-0008-0000-0000-00002A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15" name="Text Box 1">
          <a:extLst>
            <a:ext uri="{FF2B5EF4-FFF2-40B4-BE49-F238E27FC236}">
              <a16:creationId xmlns:a16="http://schemas.microsoft.com/office/drawing/2014/main" id="{00000000-0008-0000-0000-00002B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16" name="Text Box 1">
          <a:extLst>
            <a:ext uri="{FF2B5EF4-FFF2-40B4-BE49-F238E27FC236}">
              <a16:creationId xmlns:a16="http://schemas.microsoft.com/office/drawing/2014/main" id="{00000000-0008-0000-0000-00002C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17" name="Text Box 1">
          <a:extLst>
            <a:ext uri="{FF2B5EF4-FFF2-40B4-BE49-F238E27FC236}">
              <a16:creationId xmlns:a16="http://schemas.microsoft.com/office/drawing/2014/main" id="{00000000-0008-0000-0000-00002D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18" name="Text Box 1">
          <a:extLst>
            <a:ext uri="{FF2B5EF4-FFF2-40B4-BE49-F238E27FC236}">
              <a16:creationId xmlns:a16="http://schemas.microsoft.com/office/drawing/2014/main" id="{00000000-0008-0000-0000-00002E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19" name="Text Box 1">
          <a:extLst>
            <a:ext uri="{FF2B5EF4-FFF2-40B4-BE49-F238E27FC236}">
              <a16:creationId xmlns:a16="http://schemas.microsoft.com/office/drawing/2014/main" id="{00000000-0008-0000-0000-00002F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20" name="Text Box 1">
          <a:extLst>
            <a:ext uri="{FF2B5EF4-FFF2-40B4-BE49-F238E27FC236}">
              <a16:creationId xmlns:a16="http://schemas.microsoft.com/office/drawing/2014/main" id="{00000000-0008-0000-0000-000030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21" name="Text Box 1">
          <a:extLst>
            <a:ext uri="{FF2B5EF4-FFF2-40B4-BE49-F238E27FC236}">
              <a16:creationId xmlns:a16="http://schemas.microsoft.com/office/drawing/2014/main" id="{00000000-0008-0000-0000-000031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22" name="Text Box 1">
          <a:extLst>
            <a:ext uri="{FF2B5EF4-FFF2-40B4-BE49-F238E27FC236}">
              <a16:creationId xmlns:a16="http://schemas.microsoft.com/office/drawing/2014/main" id="{00000000-0008-0000-0000-000032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23" name="Text Box 1">
          <a:extLst>
            <a:ext uri="{FF2B5EF4-FFF2-40B4-BE49-F238E27FC236}">
              <a16:creationId xmlns:a16="http://schemas.microsoft.com/office/drawing/2014/main" id="{00000000-0008-0000-0000-000033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24" name="Text Box 1">
          <a:extLst>
            <a:ext uri="{FF2B5EF4-FFF2-40B4-BE49-F238E27FC236}">
              <a16:creationId xmlns:a16="http://schemas.microsoft.com/office/drawing/2014/main" id="{00000000-0008-0000-0000-000034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25" name="Text Box 1">
          <a:extLst>
            <a:ext uri="{FF2B5EF4-FFF2-40B4-BE49-F238E27FC236}">
              <a16:creationId xmlns:a16="http://schemas.microsoft.com/office/drawing/2014/main" id="{00000000-0008-0000-0000-000035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26" name="Text Box 1">
          <a:extLst>
            <a:ext uri="{FF2B5EF4-FFF2-40B4-BE49-F238E27FC236}">
              <a16:creationId xmlns:a16="http://schemas.microsoft.com/office/drawing/2014/main" id="{00000000-0008-0000-0000-000036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27" name="Text Box 1">
          <a:extLst>
            <a:ext uri="{FF2B5EF4-FFF2-40B4-BE49-F238E27FC236}">
              <a16:creationId xmlns:a16="http://schemas.microsoft.com/office/drawing/2014/main" id="{00000000-0008-0000-0000-000037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28" name="Text Box 1">
          <a:extLst>
            <a:ext uri="{FF2B5EF4-FFF2-40B4-BE49-F238E27FC236}">
              <a16:creationId xmlns:a16="http://schemas.microsoft.com/office/drawing/2014/main" id="{00000000-0008-0000-0000-000038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29" name="Text Box 1">
          <a:extLst>
            <a:ext uri="{FF2B5EF4-FFF2-40B4-BE49-F238E27FC236}">
              <a16:creationId xmlns:a16="http://schemas.microsoft.com/office/drawing/2014/main" id="{00000000-0008-0000-0000-000039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30" name="Text Box 1">
          <a:extLst>
            <a:ext uri="{FF2B5EF4-FFF2-40B4-BE49-F238E27FC236}">
              <a16:creationId xmlns:a16="http://schemas.microsoft.com/office/drawing/2014/main" id="{00000000-0008-0000-0000-00003A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31" name="Text Box 1">
          <a:extLst>
            <a:ext uri="{FF2B5EF4-FFF2-40B4-BE49-F238E27FC236}">
              <a16:creationId xmlns:a16="http://schemas.microsoft.com/office/drawing/2014/main" id="{00000000-0008-0000-0000-00003B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32" name="Text Box 1">
          <a:extLst>
            <a:ext uri="{FF2B5EF4-FFF2-40B4-BE49-F238E27FC236}">
              <a16:creationId xmlns:a16="http://schemas.microsoft.com/office/drawing/2014/main" id="{00000000-0008-0000-0000-00003C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33" name="Text Box 1">
          <a:extLst>
            <a:ext uri="{FF2B5EF4-FFF2-40B4-BE49-F238E27FC236}">
              <a16:creationId xmlns:a16="http://schemas.microsoft.com/office/drawing/2014/main" id="{00000000-0008-0000-0000-00003D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34" name="Text Box 1">
          <a:extLst>
            <a:ext uri="{FF2B5EF4-FFF2-40B4-BE49-F238E27FC236}">
              <a16:creationId xmlns:a16="http://schemas.microsoft.com/office/drawing/2014/main" id="{00000000-0008-0000-0000-00003E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35" name="Text Box 1">
          <a:extLst>
            <a:ext uri="{FF2B5EF4-FFF2-40B4-BE49-F238E27FC236}">
              <a16:creationId xmlns:a16="http://schemas.microsoft.com/office/drawing/2014/main" id="{00000000-0008-0000-0000-00003F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36" name="Text Box 1">
          <a:extLst>
            <a:ext uri="{FF2B5EF4-FFF2-40B4-BE49-F238E27FC236}">
              <a16:creationId xmlns:a16="http://schemas.microsoft.com/office/drawing/2014/main" id="{00000000-0008-0000-0000-000040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37" name="Text Box 1">
          <a:extLst>
            <a:ext uri="{FF2B5EF4-FFF2-40B4-BE49-F238E27FC236}">
              <a16:creationId xmlns:a16="http://schemas.microsoft.com/office/drawing/2014/main" id="{00000000-0008-0000-0000-0000412F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38" name="Text Box 1">
          <a:extLst>
            <a:ext uri="{FF2B5EF4-FFF2-40B4-BE49-F238E27FC236}">
              <a16:creationId xmlns:a16="http://schemas.microsoft.com/office/drawing/2014/main" id="{00000000-0008-0000-0000-000002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39" name="Text Box 1">
          <a:extLst>
            <a:ext uri="{FF2B5EF4-FFF2-40B4-BE49-F238E27FC236}">
              <a16:creationId xmlns:a16="http://schemas.microsoft.com/office/drawing/2014/main" id="{00000000-0008-0000-0000-000003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40" name="Text Box 1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41" name="Text Box 1">
          <a:extLst>
            <a:ext uri="{FF2B5EF4-FFF2-40B4-BE49-F238E27FC236}">
              <a16:creationId xmlns:a16="http://schemas.microsoft.com/office/drawing/2014/main" id="{00000000-0008-0000-0000-000005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42" name="Text Box 1">
          <a:extLst>
            <a:ext uri="{FF2B5EF4-FFF2-40B4-BE49-F238E27FC236}">
              <a16:creationId xmlns:a16="http://schemas.microsoft.com/office/drawing/2014/main" id="{00000000-0008-0000-0000-000006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43" name="Text Box 1">
          <a:extLst>
            <a:ext uri="{FF2B5EF4-FFF2-40B4-BE49-F238E27FC236}">
              <a16:creationId xmlns:a16="http://schemas.microsoft.com/office/drawing/2014/main" id="{00000000-0008-0000-0000-000007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44" name="Text Box 1">
          <a:extLst>
            <a:ext uri="{FF2B5EF4-FFF2-40B4-BE49-F238E27FC236}">
              <a16:creationId xmlns:a16="http://schemas.microsoft.com/office/drawing/2014/main" id="{00000000-0008-0000-0000-000008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45" name="Text Box 1">
          <a:extLst>
            <a:ext uri="{FF2B5EF4-FFF2-40B4-BE49-F238E27FC236}">
              <a16:creationId xmlns:a16="http://schemas.microsoft.com/office/drawing/2014/main" id="{00000000-0008-0000-0000-000009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46" name="Text Box 1">
          <a:extLst>
            <a:ext uri="{FF2B5EF4-FFF2-40B4-BE49-F238E27FC236}">
              <a16:creationId xmlns:a16="http://schemas.microsoft.com/office/drawing/2014/main" id="{00000000-0008-0000-0000-00000A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47" name="Text Box 1">
          <a:extLst>
            <a:ext uri="{FF2B5EF4-FFF2-40B4-BE49-F238E27FC236}">
              <a16:creationId xmlns:a16="http://schemas.microsoft.com/office/drawing/2014/main" id="{00000000-0008-0000-0000-00000B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48" name="Text Box 1">
          <a:extLst>
            <a:ext uri="{FF2B5EF4-FFF2-40B4-BE49-F238E27FC236}">
              <a16:creationId xmlns:a16="http://schemas.microsoft.com/office/drawing/2014/main" id="{00000000-0008-0000-0000-00000C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49" name="Text Box 1">
          <a:extLst>
            <a:ext uri="{FF2B5EF4-FFF2-40B4-BE49-F238E27FC236}">
              <a16:creationId xmlns:a16="http://schemas.microsoft.com/office/drawing/2014/main" id="{00000000-0008-0000-0000-00000D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50" name="Text Box 1">
          <a:extLst>
            <a:ext uri="{FF2B5EF4-FFF2-40B4-BE49-F238E27FC236}">
              <a16:creationId xmlns:a16="http://schemas.microsoft.com/office/drawing/2014/main" id="{00000000-0008-0000-0000-00000E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51" name="Text Box 1">
          <a:extLst>
            <a:ext uri="{FF2B5EF4-FFF2-40B4-BE49-F238E27FC236}">
              <a16:creationId xmlns:a16="http://schemas.microsoft.com/office/drawing/2014/main" id="{00000000-0008-0000-0000-00000F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52" name="Text Box 1">
          <a:extLst>
            <a:ext uri="{FF2B5EF4-FFF2-40B4-BE49-F238E27FC236}">
              <a16:creationId xmlns:a16="http://schemas.microsoft.com/office/drawing/2014/main" id="{00000000-0008-0000-0000-000010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53" name="Text Box 1">
          <a:extLst>
            <a:ext uri="{FF2B5EF4-FFF2-40B4-BE49-F238E27FC236}">
              <a16:creationId xmlns:a16="http://schemas.microsoft.com/office/drawing/2014/main" id="{00000000-0008-0000-0000-000011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54" name="Text Box 1">
          <a:extLst>
            <a:ext uri="{FF2B5EF4-FFF2-40B4-BE49-F238E27FC236}">
              <a16:creationId xmlns:a16="http://schemas.microsoft.com/office/drawing/2014/main" id="{00000000-0008-0000-0000-000012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55" name="Text Box 1">
          <a:extLst>
            <a:ext uri="{FF2B5EF4-FFF2-40B4-BE49-F238E27FC236}">
              <a16:creationId xmlns:a16="http://schemas.microsoft.com/office/drawing/2014/main" id="{00000000-0008-0000-0000-000013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56" name="Text Box 1">
          <a:extLst>
            <a:ext uri="{FF2B5EF4-FFF2-40B4-BE49-F238E27FC236}">
              <a16:creationId xmlns:a16="http://schemas.microsoft.com/office/drawing/2014/main" id="{00000000-0008-0000-0000-000014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57" name="Text Box 1">
          <a:extLst>
            <a:ext uri="{FF2B5EF4-FFF2-40B4-BE49-F238E27FC236}">
              <a16:creationId xmlns:a16="http://schemas.microsoft.com/office/drawing/2014/main" id="{00000000-0008-0000-0000-000015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58" name="Text Box 1">
          <a:extLst>
            <a:ext uri="{FF2B5EF4-FFF2-40B4-BE49-F238E27FC236}">
              <a16:creationId xmlns:a16="http://schemas.microsoft.com/office/drawing/2014/main" id="{00000000-0008-0000-0000-000016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59" name="Text Box 1">
          <a:extLst>
            <a:ext uri="{FF2B5EF4-FFF2-40B4-BE49-F238E27FC236}">
              <a16:creationId xmlns:a16="http://schemas.microsoft.com/office/drawing/2014/main" id="{00000000-0008-0000-0000-000017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60" name="Text Box 1">
          <a:extLst>
            <a:ext uri="{FF2B5EF4-FFF2-40B4-BE49-F238E27FC236}">
              <a16:creationId xmlns:a16="http://schemas.microsoft.com/office/drawing/2014/main" id="{00000000-0008-0000-0000-000018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61" name="Text Box 1">
          <a:extLst>
            <a:ext uri="{FF2B5EF4-FFF2-40B4-BE49-F238E27FC236}">
              <a16:creationId xmlns:a16="http://schemas.microsoft.com/office/drawing/2014/main" id="{00000000-0008-0000-0000-000019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62" name="Text Box 1">
          <a:extLst>
            <a:ext uri="{FF2B5EF4-FFF2-40B4-BE49-F238E27FC236}">
              <a16:creationId xmlns:a16="http://schemas.microsoft.com/office/drawing/2014/main" id="{00000000-0008-0000-0000-00001A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63" name="Text Box 1">
          <a:extLst>
            <a:ext uri="{FF2B5EF4-FFF2-40B4-BE49-F238E27FC236}">
              <a16:creationId xmlns:a16="http://schemas.microsoft.com/office/drawing/2014/main" id="{00000000-0008-0000-0000-00001B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64" name="Text Box 1">
          <a:extLst>
            <a:ext uri="{FF2B5EF4-FFF2-40B4-BE49-F238E27FC236}">
              <a16:creationId xmlns:a16="http://schemas.microsoft.com/office/drawing/2014/main" id="{00000000-0008-0000-0000-00001C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65" name="Text Box 1">
          <a:extLst>
            <a:ext uri="{FF2B5EF4-FFF2-40B4-BE49-F238E27FC236}">
              <a16:creationId xmlns:a16="http://schemas.microsoft.com/office/drawing/2014/main" id="{00000000-0008-0000-0000-00001D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66" name="Text Box 1">
          <a:extLst>
            <a:ext uri="{FF2B5EF4-FFF2-40B4-BE49-F238E27FC236}">
              <a16:creationId xmlns:a16="http://schemas.microsoft.com/office/drawing/2014/main" id="{00000000-0008-0000-0000-00001E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67" name="Text Box 1">
          <a:extLst>
            <a:ext uri="{FF2B5EF4-FFF2-40B4-BE49-F238E27FC236}">
              <a16:creationId xmlns:a16="http://schemas.microsoft.com/office/drawing/2014/main" id="{00000000-0008-0000-0000-00001F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68" name="Text Box 1">
          <a:extLst>
            <a:ext uri="{FF2B5EF4-FFF2-40B4-BE49-F238E27FC236}">
              <a16:creationId xmlns:a16="http://schemas.microsoft.com/office/drawing/2014/main" id="{00000000-0008-0000-0000-000020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69" name="Text Box 1">
          <a:extLst>
            <a:ext uri="{FF2B5EF4-FFF2-40B4-BE49-F238E27FC236}">
              <a16:creationId xmlns:a16="http://schemas.microsoft.com/office/drawing/2014/main" id="{00000000-0008-0000-0000-000021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70" name="Text Box 1">
          <a:extLst>
            <a:ext uri="{FF2B5EF4-FFF2-40B4-BE49-F238E27FC236}">
              <a16:creationId xmlns:a16="http://schemas.microsoft.com/office/drawing/2014/main" id="{00000000-0008-0000-0000-000022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71" name="Text Box 1">
          <a:extLst>
            <a:ext uri="{FF2B5EF4-FFF2-40B4-BE49-F238E27FC236}">
              <a16:creationId xmlns:a16="http://schemas.microsoft.com/office/drawing/2014/main" id="{00000000-0008-0000-0000-000023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72" name="Text Box 1">
          <a:extLst>
            <a:ext uri="{FF2B5EF4-FFF2-40B4-BE49-F238E27FC236}">
              <a16:creationId xmlns:a16="http://schemas.microsoft.com/office/drawing/2014/main" id="{00000000-0008-0000-0000-000024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73" name="Text Box 1">
          <a:extLst>
            <a:ext uri="{FF2B5EF4-FFF2-40B4-BE49-F238E27FC236}">
              <a16:creationId xmlns:a16="http://schemas.microsoft.com/office/drawing/2014/main" id="{00000000-0008-0000-0000-000025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74" name="Text Box 1">
          <a:extLst>
            <a:ext uri="{FF2B5EF4-FFF2-40B4-BE49-F238E27FC236}">
              <a16:creationId xmlns:a16="http://schemas.microsoft.com/office/drawing/2014/main" id="{00000000-0008-0000-0000-000026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75" name="Text Box 1">
          <a:extLst>
            <a:ext uri="{FF2B5EF4-FFF2-40B4-BE49-F238E27FC236}">
              <a16:creationId xmlns:a16="http://schemas.microsoft.com/office/drawing/2014/main" id="{00000000-0008-0000-0000-000027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76" name="Text Box 1">
          <a:extLst>
            <a:ext uri="{FF2B5EF4-FFF2-40B4-BE49-F238E27FC236}">
              <a16:creationId xmlns:a16="http://schemas.microsoft.com/office/drawing/2014/main" id="{00000000-0008-0000-0000-000028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77" name="Text Box 1">
          <a:extLst>
            <a:ext uri="{FF2B5EF4-FFF2-40B4-BE49-F238E27FC236}">
              <a16:creationId xmlns:a16="http://schemas.microsoft.com/office/drawing/2014/main" id="{00000000-0008-0000-0000-000029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78" name="Text Box 1">
          <a:extLst>
            <a:ext uri="{FF2B5EF4-FFF2-40B4-BE49-F238E27FC236}">
              <a16:creationId xmlns:a16="http://schemas.microsoft.com/office/drawing/2014/main" id="{00000000-0008-0000-0000-00002A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79" name="Text Box 1">
          <a:extLst>
            <a:ext uri="{FF2B5EF4-FFF2-40B4-BE49-F238E27FC236}">
              <a16:creationId xmlns:a16="http://schemas.microsoft.com/office/drawing/2014/main" id="{00000000-0008-0000-0000-00002B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80" name="Text Box 1">
          <a:extLst>
            <a:ext uri="{FF2B5EF4-FFF2-40B4-BE49-F238E27FC236}">
              <a16:creationId xmlns:a16="http://schemas.microsoft.com/office/drawing/2014/main" id="{00000000-0008-0000-0000-00002C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81" name="Text Box 1">
          <a:extLst>
            <a:ext uri="{FF2B5EF4-FFF2-40B4-BE49-F238E27FC236}">
              <a16:creationId xmlns:a16="http://schemas.microsoft.com/office/drawing/2014/main" id="{00000000-0008-0000-0000-00002D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82" name="Text Box 1">
          <a:extLst>
            <a:ext uri="{FF2B5EF4-FFF2-40B4-BE49-F238E27FC236}">
              <a16:creationId xmlns:a16="http://schemas.microsoft.com/office/drawing/2014/main" id="{00000000-0008-0000-0000-00002E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83" name="Text Box 1">
          <a:extLst>
            <a:ext uri="{FF2B5EF4-FFF2-40B4-BE49-F238E27FC236}">
              <a16:creationId xmlns:a16="http://schemas.microsoft.com/office/drawing/2014/main" id="{00000000-0008-0000-0000-00002F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84" name="Text Box 1">
          <a:extLst>
            <a:ext uri="{FF2B5EF4-FFF2-40B4-BE49-F238E27FC236}">
              <a16:creationId xmlns:a16="http://schemas.microsoft.com/office/drawing/2014/main" id="{00000000-0008-0000-0000-000030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85" name="Text Box 1">
          <a:extLst>
            <a:ext uri="{FF2B5EF4-FFF2-40B4-BE49-F238E27FC236}">
              <a16:creationId xmlns:a16="http://schemas.microsoft.com/office/drawing/2014/main" id="{00000000-0008-0000-0000-000031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86" name="Text Box 1">
          <a:extLst>
            <a:ext uri="{FF2B5EF4-FFF2-40B4-BE49-F238E27FC236}">
              <a16:creationId xmlns:a16="http://schemas.microsoft.com/office/drawing/2014/main" id="{00000000-0008-0000-0000-000032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87" name="Text Box 1">
          <a:extLst>
            <a:ext uri="{FF2B5EF4-FFF2-40B4-BE49-F238E27FC236}">
              <a16:creationId xmlns:a16="http://schemas.microsoft.com/office/drawing/2014/main" id="{00000000-0008-0000-0000-000033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88" name="Text Box 1">
          <a:extLst>
            <a:ext uri="{FF2B5EF4-FFF2-40B4-BE49-F238E27FC236}">
              <a16:creationId xmlns:a16="http://schemas.microsoft.com/office/drawing/2014/main" id="{00000000-0008-0000-0000-000034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89" name="Text Box 1">
          <a:extLst>
            <a:ext uri="{FF2B5EF4-FFF2-40B4-BE49-F238E27FC236}">
              <a16:creationId xmlns:a16="http://schemas.microsoft.com/office/drawing/2014/main" id="{00000000-0008-0000-0000-000035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90" name="Text Box 1">
          <a:extLst>
            <a:ext uri="{FF2B5EF4-FFF2-40B4-BE49-F238E27FC236}">
              <a16:creationId xmlns:a16="http://schemas.microsoft.com/office/drawing/2014/main" id="{00000000-0008-0000-0000-000036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91" name="Text Box 1">
          <a:extLst>
            <a:ext uri="{FF2B5EF4-FFF2-40B4-BE49-F238E27FC236}">
              <a16:creationId xmlns:a16="http://schemas.microsoft.com/office/drawing/2014/main" id="{00000000-0008-0000-0000-000037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92" name="Text Box 1">
          <a:extLst>
            <a:ext uri="{FF2B5EF4-FFF2-40B4-BE49-F238E27FC236}">
              <a16:creationId xmlns:a16="http://schemas.microsoft.com/office/drawing/2014/main" id="{00000000-0008-0000-0000-000038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93" name="Text Box 1">
          <a:extLst>
            <a:ext uri="{FF2B5EF4-FFF2-40B4-BE49-F238E27FC236}">
              <a16:creationId xmlns:a16="http://schemas.microsoft.com/office/drawing/2014/main" id="{00000000-0008-0000-0000-000039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94" name="Text Box 1">
          <a:extLst>
            <a:ext uri="{FF2B5EF4-FFF2-40B4-BE49-F238E27FC236}">
              <a16:creationId xmlns:a16="http://schemas.microsoft.com/office/drawing/2014/main" id="{00000000-0008-0000-0000-00003A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95" name="Text Box 1">
          <a:extLst>
            <a:ext uri="{FF2B5EF4-FFF2-40B4-BE49-F238E27FC236}">
              <a16:creationId xmlns:a16="http://schemas.microsoft.com/office/drawing/2014/main" id="{00000000-0008-0000-0000-00003B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96" name="Text Box 1">
          <a:extLst>
            <a:ext uri="{FF2B5EF4-FFF2-40B4-BE49-F238E27FC236}">
              <a16:creationId xmlns:a16="http://schemas.microsoft.com/office/drawing/2014/main" id="{00000000-0008-0000-0000-00003C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97" name="Text Box 1">
          <a:extLst>
            <a:ext uri="{FF2B5EF4-FFF2-40B4-BE49-F238E27FC236}">
              <a16:creationId xmlns:a16="http://schemas.microsoft.com/office/drawing/2014/main" id="{00000000-0008-0000-0000-00003D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98" name="Text Box 1">
          <a:extLst>
            <a:ext uri="{FF2B5EF4-FFF2-40B4-BE49-F238E27FC236}">
              <a16:creationId xmlns:a16="http://schemas.microsoft.com/office/drawing/2014/main" id="{00000000-0008-0000-0000-00003E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799" name="Text Box 1">
          <a:extLst>
            <a:ext uri="{FF2B5EF4-FFF2-40B4-BE49-F238E27FC236}">
              <a16:creationId xmlns:a16="http://schemas.microsoft.com/office/drawing/2014/main" id="{00000000-0008-0000-0000-00003F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800" name="Text Box 1">
          <a:extLst>
            <a:ext uri="{FF2B5EF4-FFF2-40B4-BE49-F238E27FC236}">
              <a16:creationId xmlns:a16="http://schemas.microsoft.com/office/drawing/2014/main" id="{00000000-0008-0000-0000-000040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801" name="Text Box 1">
          <a:extLst>
            <a:ext uri="{FF2B5EF4-FFF2-40B4-BE49-F238E27FC236}">
              <a16:creationId xmlns:a16="http://schemas.microsoft.com/office/drawing/2014/main" id="{00000000-0008-0000-0000-000041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802" name="Text Box 1">
          <a:extLst>
            <a:ext uri="{FF2B5EF4-FFF2-40B4-BE49-F238E27FC236}">
              <a16:creationId xmlns:a16="http://schemas.microsoft.com/office/drawing/2014/main" id="{00000000-0008-0000-0000-000042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803" name="Text Box 1">
          <a:extLst>
            <a:ext uri="{FF2B5EF4-FFF2-40B4-BE49-F238E27FC236}">
              <a16:creationId xmlns:a16="http://schemas.microsoft.com/office/drawing/2014/main" id="{00000000-0008-0000-0000-000043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804" name="Text Box 1">
          <a:extLst>
            <a:ext uri="{FF2B5EF4-FFF2-40B4-BE49-F238E27FC236}">
              <a16:creationId xmlns:a16="http://schemas.microsoft.com/office/drawing/2014/main" id="{00000000-0008-0000-0000-000044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805" name="Text Box 1">
          <a:extLst>
            <a:ext uri="{FF2B5EF4-FFF2-40B4-BE49-F238E27FC236}">
              <a16:creationId xmlns:a16="http://schemas.microsoft.com/office/drawing/2014/main" id="{00000000-0008-0000-0000-000045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806" name="Text Box 1">
          <a:extLst>
            <a:ext uri="{FF2B5EF4-FFF2-40B4-BE49-F238E27FC236}">
              <a16:creationId xmlns:a16="http://schemas.microsoft.com/office/drawing/2014/main" id="{00000000-0008-0000-0000-000046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807" name="Text Box 1">
          <a:extLst>
            <a:ext uri="{FF2B5EF4-FFF2-40B4-BE49-F238E27FC236}">
              <a16:creationId xmlns:a16="http://schemas.microsoft.com/office/drawing/2014/main" id="{00000000-0008-0000-0000-000047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808" name="Text Box 1">
          <a:extLst>
            <a:ext uri="{FF2B5EF4-FFF2-40B4-BE49-F238E27FC236}">
              <a16:creationId xmlns:a16="http://schemas.microsoft.com/office/drawing/2014/main" id="{00000000-0008-0000-0000-000048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809" name="Text Box 1">
          <a:extLst>
            <a:ext uri="{FF2B5EF4-FFF2-40B4-BE49-F238E27FC236}">
              <a16:creationId xmlns:a16="http://schemas.microsoft.com/office/drawing/2014/main" id="{00000000-0008-0000-0000-000049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810" name="Text Box 1">
          <a:extLst>
            <a:ext uri="{FF2B5EF4-FFF2-40B4-BE49-F238E27FC236}">
              <a16:creationId xmlns:a16="http://schemas.microsoft.com/office/drawing/2014/main" id="{00000000-0008-0000-0000-00004A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811" name="Text Box 1">
          <a:extLst>
            <a:ext uri="{FF2B5EF4-FFF2-40B4-BE49-F238E27FC236}">
              <a16:creationId xmlns:a16="http://schemas.microsoft.com/office/drawing/2014/main" id="{00000000-0008-0000-0000-00004B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812" name="Text Box 1">
          <a:extLst>
            <a:ext uri="{FF2B5EF4-FFF2-40B4-BE49-F238E27FC236}">
              <a16:creationId xmlns:a16="http://schemas.microsoft.com/office/drawing/2014/main" id="{00000000-0008-0000-0000-00004C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813" name="Text Box 1">
          <a:extLst>
            <a:ext uri="{FF2B5EF4-FFF2-40B4-BE49-F238E27FC236}">
              <a16:creationId xmlns:a16="http://schemas.microsoft.com/office/drawing/2014/main" id="{00000000-0008-0000-0000-00004D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814" name="Text Box 1">
          <a:extLst>
            <a:ext uri="{FF2B5EF4-FFF2-40B4-BE49-F238E27FC236}">
              <a16:creationId xmlns:a16="http://schemas.microsoft.com/office/drawing/2014/main" id="{00000000-0008-0000-0000-00004E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815" name="Text Box 1">
          <a:extLst>
            <a:ext uri="{FF2B5EF4-FFF2-40B4-BE49-F238E27FC236}">
              <a16:creationId xmlns:a16="http://schemas.microsoft.com/office/drawing/2014/main" id="{00000000-0008-0000-0000-00004F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816" name="Text Box 1">
          <a:extLst>
            <a:ext uri="{FF2B5EF4-FFF2-40B4-BE49-F238E27FC236}">
              <a16:creationId xmlns:a16="http://schemas.microsoft.com/office/drawing/2014/main" id="{00000000-0008-0000-0000-000050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817" name="Text Box 1">
          <a:extLst>
            <a:ext uri="{FF2B5EF4-FFF2-40B4-BE49-F238E27FC236}">
              <a16:creationId xmlns:a16="http://schemas.microsoft.com/office/drawing/2014/main" id="{00000000-0008-0000-0000-000051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818" name="Text Box 1">
          <a:extLst>
            <a:ext uri="{FF2B5EF4-FFF2-40B4-BE49-F238E27FC236}">
              <a16:creationId xmlns:a16="http://schemas.microsoft.com/office/drawing/2014/main" id="{00000000-0008-0000-0000-000052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819" name="Text Box 1">
          <a:extLst>
            <a:ext uri="{FF2B5EF4-FFF2-40B4-BE49-F238E27FC236}">
              <a16:creationId xmlns:a16="http://schemas.microsoft.com/office/drawing/2014/main" id="{00000000-0008-0000-0000-000053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820" name="Text Box 1">
          <a:extLst>
            <a:ext uri="{FF2B5EF4-FFF2-40B4-BE49-F238E27FC236}">
              <a16:creationId xmlns:a16="http://schemas.microsoft.com/office/drawing/2014/main" id="{00000000-0008-0000-0000-000054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821" name="Text Box 1">
          <a:extLst>
            <a:ext uri="{FF2B5EF4-FFF2-40B4-BE49-F238E27FC236}">
              <a16:creationId xmlns:a16="http://schemas.microsoft.com/office/drawing/2014/main" id="{00000000-0008-0000-0000-000055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822" name="Text Box 1">
          <a:extLst>
            <a:ext uri="{FF2B5EF4-FFF2-40B4-BE49-F238E27FC236}">
              <a16:creationId xmlns:a16="http://schemas.microsoft.com/office/drawing/2014/main" id="{00000000-0008-0000-0000-000056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823" name="Text Box 1">
          <a:extLst>
            <a:ext uri="{FF2B5EF4-FFF2-40B4-BE49-F238E27FC236}">
              <a16:creationId xmlns:a16="http://schemas.microsoft.com/office/drawing/2014/main" id="{00000000-0008-0000-0000-000057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824" name="Text Box 1">
          <a:extLst>
            <a:ext uri="{FF2B5EF4-FFF2-40B4-BE49-F238E27FC236}">
              <a16:creationId xmlns:a16="http://schemas.microsoft.com/office/drawing/2014/main" id="{00000000-0008-0000-0000-000058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825" name="Text Box 1">
          <a:extLst>
            <a:ext uri="{FF2B5EF4-FFF2-40B4-BE49-F238E27FC236}">
              <a16:creationId xmlns:a16="http://schemas.microsoft.com/office/drawing/2014/main" id="{00000000-0008-0000-0000-000059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826" name="Text Box 1">
          <a:extLst>
            <a:ext uri="{FF2B5EF4-FFF2-40B4-BE49-F238E27FC236}">
              <a16:creationId xmlns:a16="http://schemas.microsoft.com/office/drawing/2014/main" id="{00000000-0008-0000-0000-00005A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827" name="Text Box 1">
          <a:extLst>
            <a:ext uri="{FF2B5EF4-FFF2-40B4-BE49-F238E27FC236}">
              <a16:creationId xmlns:a16="http://schemas.microsoft.com/office/drawing/2014/main" id="{00000000-0008-0000-0000-00005B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828" name="Text Box 1">
          <a:extLst>
            <a:ext uri="{FF2B5EF4-FFF2-40B4-BE49-F238E27FC236}">
              <a16:creationId xmlns:a16="http://schemas.microsoft.com/office/drawing/2014/main" id="{00000000-0008-0000-0000-00005C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829" name="Text Box 1">
          <a:extLst>
            <a:ext uri="{FF2B5EF4-FFF2-40B4-BE49-F238E27FC236}">
              <a16:creationId xmlns:a16="http://schemas.microsoft.com/office/drawing/2014/main" id="{00000000-0008-0000-0000-00005D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830" name="Text Box 1">
          <a:extLst>
            <a:ext uri="{FF2B5EF4-FFF2-40B4-BE49-F238E27FC236}">
              <a16:creationId xmlns:a16="http://schemas.microsoft.com/office/drawing/2014/main" id="{00000000-0008-0000-0000-00005E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831" name="Text Box 1">
          <a:extLst>
            <a:ext uri="{FF2B5EF4-FFF2-40B4-BE49-F238E27FC236}">
              <a16:creationId xmlns:a16="http://schemas.microsoft.com/office/drawing/2014/main" id="{00000000-0008-0000-0000-00005F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832" name="Text Box 1">
          <a:extLst>
            <a:ext uri="{FF2B5EF4-FFF2-40B4-BE49-F238E27FC236}">
              <a16:creationId xmlns:a16="http://schemas.microsoft.com/office/drawing/2014/main" id="{00000000-0008-0000-0000-000060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172</xdr:row>
      <xdr:rowOff>0</xdr:rowOff>
    </xdr:from>
    <xdr:ext cx="0" cy="28575"/>
    <xdr:sp macro="" textlink="">
      <xdr:nvSpPr>
        <xdr:cNvPr id="58833" name="Text Box 1">
          <a:extLst>
            <a:ext uri="{FF2B5EF4-FFF2-40B4-BE49-F238E27FC236}">
              <a16:creationId xmlns:a16="http://schemas.microsoft.com/office/drawing/2014/main" id="{00000000-0008-0000-0000-000061300000}"/>
            </a:ext>
          </a:extLst>
        </xdr:cNvPr>
        <xdr:cNvSpPr txBox="1">
          <a:spLocks noChangeArrowheads="1"/>
        </xdr:cNvSpPr>
      </xdr:nvSpPr>
      <xdr:spPr bwMode="auto">
        <a:xfrm>
          <a:off x="1771650" y="47920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6"/>
  <sheetViews>
    <sheetView workbookViewId="0">
      <selection activeCell="E7" sqref="E7"/>
    </sheetView>
  </sheetViews>
  <sheetFormatPr defaultRowHeight="12.75" x14ac:dyDescent="0.2"/>
  <cols>
    <col min="1" max="49" width="9.140625" style="1"/>
    <col min="50" max="50" width="13.85546875" style="1" customWidth="1"/>
    <col min="51" max="52" width="16.140625" style="1" customWidth="1"/>
    <col min="53" max="53" width="13.7109375" style="1" customWidth="1"/>
    <col min="54" max="67" width="9.140625" style="1"/>
    <col min="68" max="16384" width="9.140625" style="4"/>
  </cols>
  <sheetData>
    <row r="2" spans="1:73" x14ac:dyDescent="0.2">
      <c r="A2" s="113" t="s">
        <v>54</v>
      </c>
      <c r="B2" s="113"/>
      <c r="C2" s="113"/>
      <c r="D2" s="113"/>
      <c r="E2" s="113"/>
      <c r="F2" s="113" t="s">
        <v>11</v>
      </c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4" t="s">
        <v>12</v>
      </c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6" t="s">
        <v>13</v>
      </c>
      <c r="BB2" s="113" t="s">
        <v>13</v>
      </c>
      <c r="BC2" s="113"/>
      <c r="BD2" s="113"/>
      <c r="BE2" s="113"/>
      <c r="BF2" s="113"/>
      <c r="BG2" s="113"/>
      <c r="BH2" s="113"/>
      <c r="BI2" s="113"/>
      <c r="BJ2" s="113"/>
      <c r="BK2" s="113"/>
      <c r="BL2" s="113" t="s">
        <v>41</v>
      </c>
      <c r="BM2" s="113"/>
      <c r="BN2" s="113" t="s">
        <v>39</v>
      </c>
      <c r="BO2" s="113"/>
      <c r="BP2" s="114" t="s">
        <v>44</v>
      </c>
      <c r="BQ2" s="117"/>
      <c r="BR2" s="117"/>
      <c r="BS2" s="115"/>
      <c r="BT2" s="113" t="s">
        <v>41</v>
      </c>
      <c r="BU2" s="113"/>
    </row>
    <row r="3" spans="1:73" ht="24.75" customHeight="1" x14ac:dyDescent="0.2">
      <c r="A3" s="113"/>
      <c r="B3" s="113"/>
      <c r="C3" s="113"/>
      <c r="D3" s="113"/>
      <c r="E3" s="113"/>
      <c r="F3" s="113" t="s">
        <v>21</v>
      </c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 t="s">
        <v>37</v>
      </c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3" t="s">
        <v>38</v>
      </c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4" t="s">
        <v>40</v>
      </c>
      <c r="BO3" s="117"/>
      <c r="BP3" s="118"/>
      <c r="BQ3" s="118"/>
      <c r="BR3" s="118"/>
      <c r="BS3" s="119"/>
      <c r="BT3" s="114" t="s">
        <v>47</v>
      </c>
      <c r="BU3" s="115"/>
    </row>
    <row r="4" spans="1:73" s="5" customFormat="1" ht="12.75" customHeight="1" x14ac:dyDescent="0.2">
      <c r="A4" s="124" t="s">
        <v>0</v>
      </c>
      <c r="B4" s="113" t="s">
        <v>1</v>
      </c>
      <c r="C4" s="113" t="s">
        <v>2</v>
      </c>
      <c r="D4" s="113" t="s">
        <v>3</v>
      </c>
      <c r="E4" s="124" t="s">
        <v>55</v>
      </c>
      <c r="F4" s="113" t="s">
        <v>9</v>
      </c>
      <c r="G4" s="113"/>
      <c r="H4" s="113" t="s">
        <v>16</v>
      </c>
      <c r="I4" s="113"/>
      <c r="J4" s="113" t="s">
        <v>17</v>
      </c>
      <c r="K4" s="113"/>
      <c r="L4" s="113" t="s">
        <v>18</v>
      </c>
      <c r="M4" s="113"/>
      <c r="N4" s="113" t="s">
        <v>10</v>
      </c>
      <c r="O4" s="113"/>
      <c r="P4" s="113" t="s">
        <v>19</v>
      </c>
      <c r="Q4" s="113"/>
      <c r="R4" s="113" t="s">
        <v>20</v>
      </c>
      <c r="S4" s="113"/>
      <c r="T4" s="113" t="s">
        <v>28</v>
      </c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 t="s">
        <v>29</v>
      </c>
      <c r="AG4" s="113"/>
      <c r="AH4" s="113" t="s">
        <v>14</v>
      </c>
      <c r="AI4" s="113"/>
      <c r="AJ4" s="113" t="s">
        <v>4</v>
      </c>
      <c r="AK4" s="113"/>
      <c r="AL4" s="113" t="s">
        <v>5</v>
      </c>
      <c r="AM4" s="113"/>
      <c r="AN4" s="113" t="s">
        <v>42</v>
      </c>
      <c r="AO4" s="113"/>
      <c r="AP4" s="113" t="s">
        <v>30</v>
      </c>
      <c r="AQ4" s="113"/>
      <c r="AR4" s="113" t="s">
        <v>15</v>
      </c>
      <c r="AS4" s="113"/>
      <c r="AT4" s="113" t="s">
        <v>6</v>
      </c>
      <c r="AU4" s="113"/>
      <c r="AV4" s="113" t="s">
        <v>31</v>
      </c>
      <c r="AW4" s="113"/>
      <c r="AX4" s="120" t="s">
        <v>48</v>
      </c>
      <c r="AY4" s="120" t="s">
        <v>50</v>
      </c>
      <c r="AZ4" s="120" t="s">
        <v>51</v>
      </c>
      <c r="BA4" s="120" t="s">
        <v>49</v>
      </c>
      <c r="BB4" s="113" t="s">
        <v>32</v>
      </c>
      <c r="BC4" s="113"/>
      <c r="BD4" s="113" t="s">
        <v>33</v>
      </c>
      <c r="BE4" s="113"/>
      <c r="BF4" s="113"/>
      <c r="BG4" s="113"/>
      <c r="BH4" s="113" t="s">
        <v>34</v>
      </c>
      <c r="BI4" s="113"/>
      <c r="BJ4" s="113" t="s">
        <v>6</v>
      </c>
      <c r="BK4" s="113"/>
      <c r="BL4" s="113" t="s">
        <v>35</v>
      </c>
      <c r="BM4" s="113"/>
      <c r="BN4" s="116" t="s">
        <v>36</v>
      </c>
      <c r="BO4" s="116"/>
      <c r="BP4" s="116" t="s">
        <v>43</v>
      </c>
      <c r="BQ4" s="116"/>
      <c r="BR4" s="116" t="s">
        <v>45</v>
      </c>
      <c r="BS4" s="116"/>
      <c r="BT4" s="116" t="s">
        <v>46</v>
      </c>
      <c r="BU4" s="116"/>
    </row>
    <row r="5" spans="1:73" s="5" customFormat="1" ht="48.75" customHeight="1" x14ac:dyDescent="0.2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 t="s">
        <v>22</v>
      </c>
      <c r="U5" s="113"/>
      <c r="V5" s="113" t="s">
        <v>23</v>
      </c>
      <c r="W5" s="113"/>
      <c r="X5" s="113" t="s">
        <v>24</v>
      </c>
      <c r="Y5" s="113"/>
      <c r="Z5" s="113" t="s">
        <v>25</v>
      </c>
      <c r="AA5" s="113"/>
      <c r="AB5" s="113" t="s">
        <v>26</v>
      </c>
      <c r="AC5" s="113"/>
      <c r="AD5" s="113" t="s">
        <v>27</v>
      </c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21"/>
      <c r="AY5" s="121"/>
      <c r="AZ5" s="121"/>
      <c r="BA5" s="12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</row>
    <row r="6" spans="1:73" s="5" customFormat="1" ht="71.25" customHeight="1" x14ac:dyDescent="0.2">
      <c r="A6" s="113"/>
      <c r="B6" s="113"/>
      <c r="C6" s="113"/>
      <c r="D6" s="113"/>
      <c r="E6" s="113"/>
      <c r="F6" s="3" t="s">
        <v>7</v>
      </c>
      <c r="G6" s="3" t="s">
        <v>8</v>
      </c>
      <c r="H6" s="3" t="s">
        <v>7</v>
      </c>
      <c r="I6" s="3" t="s">
        <v>8</v>
      </c>
      <c r="J6" s="3" t="s">
        <v>7</v>
      </c>
      <c r="K6" s="3" t="s">
        <v>8</v>
      </c>
      <c r="L6" s="3" t="s">
        <v>7</v>
      </c>
      <c r="M6" s="3" t="s">
        <v>8</v>
      </c>
      <c r="N6" s="3" t="s">
        <v>7</v>
      </c>
      <c r="O6" s="3" t="s">
        <v>8</v>
      </c>
      <c r="P6" s="3" t="s">
        <v>7</v>
      </c>
      <c r="Q6" s="3" t="s">
        <v>8</v>
      </c>
      <c r="R6" s="3" t="s">
        <v>7</v>
      </c>
      <c r="S6" s="3" t="s">
        <v>8</v>
      </c>
      <c r="T6" s="3" t="s">
        <v>7</v>
      </c>
      <c r="U6" s="3" t="s">
        <v>8</v>
      </c>
      <c r="V6" s="3" t="s">
        <v>7</v>
      </c>
      <c r="W6" s="3" t="s">
        <v>8</v>
      </c>
      <c r="X6" s="3" t="s">
        <v>7</v>
      </c>
      <c r="Y6" s="3" t="s">
        <v>8</v>
      </c>
      <c r="Z6" s="3" t="s">
        <v>7</v>
      </c>
      <c r="AA6" s="3" t="s">
        <v>8</v>
      </c>
      <c r="AB6" s="3" t="s">
        <v>7</v>
      </c>
      <c r="AC6" s="3" t="s">
        <v>8</v>
      </c>
      <c r="AD6" s="3" t="s">
        <v>7</v>
      </c>
      <c r="AE6" s="3" t="s">
        <v>8</v>
      </c>
      <c r="AF6" s="3" t="s">
        <v>7</v>
      </c>
      <c r="AG6" s="3" t="s">
        <v>8</v>
      </c>
      <c r="AH6" s="3" t="s">
        <v>7</v>
      </c>
      <c r="AI6" s="3" t="s">
        <v>8</v>
      </c>
      <c r="AJ6" s="3" t="s">
        <v>7</v>
      </c>
      <c r="AK6" s="3" t="s">
        <v>8</v>
      </c>
      <c r="AL6" s="3" t="s">
        <v>7</v>
      </c>
      <c r="AM6" s="3" t="s">
        <v>8</v>
      </c>
      <c r="AN6" s="3" t="s">
        <v>7</v>
      </c>
      <c r="AO6" s="3" t="s">
        <v>8</v>
      </c>
      <c r="AP6" s="3" t="s">
        <v>7</v>
      </c>
      <c r="AQ6" s="3" t="s">
        <v>8</v>
      </c>
      <c r="AR6" s="3" t="s">
        <v>7</v>
      </c>
      <c r="AS6" s="3" t="s">
        <v>8</v>
      </c>
      <c r="AT6" s="3" t="s">
        <v>7</v>
      </c>
      <c r="AU6" s="3" t="s">
        <v>8</v>
      </c>
      <c r="AV6" s="3" t="s">
        <v>7</v>
      </c>
      <c r="AW6" s="3" t="s">
        <v>8</v>
      </c>
      <c r="AX6" s="122"/>
      <c r="AY6" s="122"/>
      <c r="AZ6" s="122"/>
      <c r="BA6" s="116"/>
      <c r="BB6" s="3" t="s">
        <v>7</v>
      </c>
      <c r="BC6" s="3" t="s">
        <v>8</v>
      </c>
      <c r="BD6" s="2" t="s">
        <v>52</v>
      </c>
      <c r="BE6" s="2" t="s">
        <v>53</v>
      </c>
      <c r="BF6" s="2" t="s">
        <v>52</v>
      </c>
      <c r="BG6" s="2" t="s">
        <v>53</v>
      </c>
      <c r="BH6" s="3" t="s">
        <v>7</v>
      </c>
      <c r="BI6" s="3" t="s">
        <v>8</v>
      </c>
      <c r="BJ6" s="3" t="s">
        <v>7</v>
      </c>
      <c r="BK6" s="3" t="s">
        <v>8</v>
      </c>
      <c r="BL6" s="3" t="s">
        <v>7</v>
      </c>
      <c r="BM6" s="3" t="s">
        <v>8</v>
      </c>
      <c r="BN6" s="3" t="s">
        <v>7</v>
      </c>
      <c r="BO6" s="3" t="s">
        <v>8</v>
      </c>
      <c r="BP6" s="3" t="s">
        <v>7</v>
      </c>
      <c r="BQ6" s="3" t="s">
        <v>8</v>
      </c>
      <c r="BR6" s="3" t="s">
        <v>7</v>
      </c>
      <c r="BS6" s="3" t="s">
        <v>8</v>
      </c>
      <c r="BT6" s="3" t="s">
        <v>7</v>
      </c>
      <c r="BU6" s="3" t="s">
        <v>8</v>
      </c>
    </row>
  </sheetData>
  <mergeCells count="54">
    <mergeCell ref="F4:G5"/>
    <mergeCell ref="T5:U5"/>
    <mergeCell ref="AL4:AM5"/>
    <mergeCell ref="Z5:AA5"/>
    <mergeCell ref="AB5:AC5"/>
    <mergeCell ref="AD5:AE5"/>
    <mergeCell ref="P4:Q5"/>
    <mergeCell ref="H4:I5"/>
    <mergeCell ref="J4:K5"/>
    <mergeCell ref="L4:M5"/>
    <mergeCell ref="N4:O5"/>
    <mergeCell ref="AF4:AG5"/>
    <mergeCell ref="AH4:AI5"/>
    <mergeCell ref="AJ4:AK5"/>
    <mergeCell ref="R4:S5"/>
    <mergeCell ref="V5:W5"/>
    <mergeCell ref="A2:E3"/>
    <mergeCell ref="A4:A6"/>
    <mergeCell ref="B4:B6"/>
    <mergeCell ref="C4:C6"/>
    <mergeCell ref="D4:D6"/>
    <mergeCell ref="E4:E6"/>
    <mergeCell ref="X5:Y5"/>
    <mergeCell ref="T4:AE4"/>
    <mergeCell ref="AX4:AX6"/>
    <mergeCell ref="AY4:AY6"/>
    <mergeCell ref="AN4:AO5"/>
    <mergeCell ref="AP4:AQ5"/>
    <mergeCell ref="AR4:AS5"/>
    <mergeCell ref="AT4:AU5"/>
    <mergeCell ref="BJ4:BK5"/>
    <mergeCell ref="BL4:BM5"/>
    <mergeCell ref="BN4:BO5"/>
    <mergeCell ref="BN2:BO2"/>
    <mergeCell ref="AV4:AW5"/>
    <mergeCell ref="BB4:BC5"/>
    <mergeCell ref="BD4:BG5"/>
    <mergeCell ref="BH4:BI5"/>
    <mergeCell ref="AZ4:AZ6"/>
    <mergeCell ref="BA4:BA6"/>
    <mergeCell ref="F2:AE2"/>
    <mergeCell ref="BB3:BM3"/>
    <mergeCell ref="BB2:BK2"/>
    <mergeCell ref="BL2:BM2"/>
    <mergeCell ref="F3:AE3"/>
    <mergeCell ref="AF3:BA3"/>
    <mergeCell ref="AF2:AZ2"/>
    <mergeCell ref="BT2:BU2"/>
    <mergeCell ref="BT3:BU3"/>
    <mergeCell ref="BT4:BU5"/>
    <mergeCell ref="BP4:BQ5"/>
    <mergeCell ref="BP2:BS2"/>
    <mergeCell ref="BN3:BS3"/>
    <mergeCell ref="BR4:BS5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459"/>
  <sheetViews>
    <sheetView tabSelected="1" view="pageBreakPreview" zoomScaleNormal="100" zoomScaleSheetLayoutView="100" workbookViewId="0">
      <selection activeCell="F175" sqref="F175"/>
    </sheetView>
  </sheetViews>
  <sheetFormatPr defaultRowHeight="16.5" x14ac:dyDescent="0.3"/>
  <cols>
    <col min="1" max="1" width="4.42578125" style="36" bestFit="1" customWidth="1"/>
    <col min="2" max="2" width="85.7109375" style="39" customWidth="1"/>
    <col min="3" max="3" width="9.28515625" style="38" bestFit="1" customWidth="1"/>
    <col min="4" max="4" width="15.5703125" style="38" customWidth="1"/>
    <col min="5" max="5" width="15.140625" style="38" customWidth="1"/>
    <col min="6" max="6" width="13.42578125" style="40" bestFit="1" customWidth="1"/>
    <col min="7" max="16384" width="9.140625" style="27"/>
  </cols>
  <sheetData>
    <row r="1" spans="1:9" ht="34.5" customHeight="1" x14ac:dyDescent="0.3">
      <c r="A1" s="127" t="s">
        <v>58</v>
      </c>
      <c r="B1" s="127"/>
      <c r="C1" s="127"/>
      <c r="D1" s="127"/>
      <c r="E1" s="127"/>
      <c r="F1" s="127"/>
    </row>
    <row r="2" spans="1:9" ht="38.25" customHeight="1" x14ac:dyDescent="0.3">
      <c r="A2" s="128" t="s">
        <v>132</v>
      </c>
      <c r="B2" s="128"/>
      <c r="C2" s="128"/>
      <c r="D2" s="128"/>
      <c r="E2" s="128"/>
      <c r="F2" s="128"/>
    </row>
    <row r="3" spans="1:9" s="29" customFormat="1" ht="18.75" customHeight="1" x14ac:dyDescent="0.3">
      <c r="A3" s="129" t="s">
        <v>56</v>
      </c>
      <c r="B3" s="129" t="s">
        <v>59</v>
      </c>
      <c r="C3" s="130" t="s">
        <v>60</v>
      </c>
      <c r="D3" s="131" t="s">
        <v>61</v>
      </c>
      <c r="E3" s="130" t="s">
        <v>159</v>
      </c>
      <c r="F3" s="132" t="s">
        <v>160</v>
      </c>
      <c r="G3" s="28"/>
      <c r="H3" s="28"/>
      <c r="I3" s="28"/>
    </row>
    <row r="4" spans="1:9" s="29" customFormat="1" ht="27" customHeight="1" x14ac:dyDescent="0.3">
      <c r="A4" s="129"/>
      <c r="B4" s="129"/>
      <c r="C4" s="129"/>
      <c r="D4" s="131"/>
      <c r="E4" s="130"/>
      <c r="F4" s="133"/>
    </row>
    <row r="5" spans="1:9" x14ac:dyDescent="0.3">
      <c r="A5" s="30">
        <v>1</v>
      </c>
      <c r="B5" s="30">
        <v>2</v>
      </c>
      <c r="C5" s="30">
        <v>3</v>
      </c>
      <c r="D5" s="89">
        <v>4</v>
      </c>
      <c r="E5" s="30"/>
      <c r="F5" s="23"/>
    </row>
    <row r="6" spans="1:9" ht="18.75" x14ac:dyDescent="0.3">
      <c r="A6" s="31"/>
      <c r="B6" s="32" t="s">
        <v>62</v>
      </c>
      <c r="C6" s="33"/>
      <c r="D6" s="90"/>
      <c r="E6" s="33"/>
      <c r="F6" s="23"/>
      <c r="G6" s="105"/>
    </row>
    <row r="7" spans="1:9" ht="18.75" x14ac:dyDescent="0.3">
      <c r="A7" s="26">
        <v>1</v>
      </c>
      <c r="B7" s="20" t="s">
        <v>63</v>
      </c>
      <c r="C7" s="34" t="s">
        <v>64</v>
      </c>
      <c r="D7" s="91">
        <v>1.99</v>
      </c>
      <c r="E7" s="88"/>
      <c r="F7" s="23"/>
    </row>
    <row r="8" spans="1:9" ht="18.75" x14ac:dyDescent="0.3">
      <c r="A8" s="14"/>
      <c r="B8" s="26" t="s">
        <v>65</v>
      </c>
      <c r="C8" s="18"/>
      <c r="D8" s="92"/>
      <c r="E8" s="18"/>
      <c r="F8" s="23"/>
    </row>
    <row r="9" spans="1:9" ht="21" x14ac:dyDescent="0.3">
      <c r="A9" s="26">
        <v>1</v>
      </c>
      <c r="B9" s="15" t="s">
        <v>66</v>
      </c>
      <c r="C9" s="59" t="s">
        <v>67</v>
      </c>
      <c r="D9" s="92">
        <v>4918.3999999999996</v>
      </c>
      <c r="E9" s="88"/>
      <c r="F9" s="23"/>
    </row>
    <row r="10" spans="1:9" ht="21" x14ac:dyDescent="0.3">
      <c r="A10" s="26">
        <v>2</v>
      </c>
      <c r="B10" s="15" t="s">
        <v>72</v>
      </c>
      <c r="C10" s="59" t="s">
        <v>67</v>
      </c>
      <c r="D10" s="92">
        <f>D9</f>
        <v>4918.3999999999996</v>
      </c>
      <c r="E10" s="88"/>
      <c r="F10" s="23"/>
    </row>
    <row r="11" spans="1:9" ht="18.75" x14ac:dyDescent="0.3">
      <c r="A11" s="26">
        <v>3</v>
      </c>
      <c r="B11" s="15" t="s">
        <v>71</v>
      </c>
      <c r="C11" s="19" t="s">
        <v>70</v>
      </c>
      <c r="D11" s="92">
        <f>D10*1.8</f>
        <v>8853.119999999999</v>
      </c>
      <c r="E11" s="19"/>
      <c r="F11" s="23"/>
    </row>
    <row r="12" spans="1:9" ht="21" x14ac:dyDescent="0.4">
      <c r="A12" s="26">
        <v>4</v>
      </c>
      <c r="B12" s="12" t="s">
        <v>140</v>
      </c>
      <c r="C12" s="11" t="s">
        <v>78</v>
      </c>
      <c r="D12" s="93">
        <f>659.37*80/100</f>
        <v>527.49599999999998</v>
      </c>
      <c r="E12" s="11"/>
      <c r="F12" s="23"/>
    </row>
    <row r="13" spans="1:9" ht="21" x14ac:dyDescent="0.3">
      <c r="A13" s="26">
        <v>5</v>
      </c>
      <c r="B13" s="13" t="s">
        <v>84</v>
      </c>
      <c r="C13" s="11" t="s">
        <v>78</v>
      </c>
      <c r="D13" s="93">
        <f>659.37*20/100</f>
        <v>131.874</v>
      </c>
      <c r="E13" s="11"/>
      <c r="F13" s="23"/>
    </row>
    <row r="14" spans="1:9" ht="21" x14ac:dyDescent="0.3">
      <c r="A14" s="26">
        <v>6</v>
      </c>
      <c r="B14" s="15" t="s">
        <v>74</v>
      </c>
      <c r="C14" s="59" t="s">
        <v>67</v>
      </c>
      <c r="D14" s="92">
        <f>D12+D13</f>
        <v>659.37</v>
      </c>
      <c r="E14" s="88"/>
      <c r="F14" s="23"/>
    </row>
    <row r="15" spans="1:9" s="25" customFormat="1" ht="18.75" x14ac:dyDescent="0.3">
      <c r="A15" s="26">
        <v>7</v>
      </c>
      <c r="B15" s="15" t="s">
        <v>73</v>
      </c>
      <c r="C15" s="16" t="s">
        <v>79</v>
      </c>
      <c r="D15" s="94">
        <f>(D12+D13)*1.8</f>
        <v>1186.866</v>
      </c>
      <c r="E15" s="16"/>
      <c r="F15" s="106"/>
    </row>
    <row r="16" spans="1:9" ht="21" x14ac:dyDescent="0.3">
      <c r="A16" s="26">
        <v>8</v>
      </c>
      <c r="B16" s="15" t="s">
        <v>75</v>
      </c>
      <c r="C16" s="59" t="s">
        <v>67</v>
      </c>
      <c r="D16" s="92">
        <f>D10+D14</f>
        <v>5577.7699999999995</v>
      </c>
      <c r="E16" s="88"/>
      <c r="F16" s="23"/>
    </row>
    <row r="17" spans="1:6" ht="20.25" x14ac:dyDescent="0.3">
      <c r="A17" s="26">
        <v>9</v>
      </c>
      <c r="B17" s="35" t="s">
        <v>68</v>
      </c>
      <c r="C17" s="19" t="s">
        <v>69</v>
      </c>
      <c r="D17" s="92">
        <v>12775.8</v>
      </c>
      <c r="E17" s="19"/>
      <c r="F17" s="23"/>
    </row>
    <row r="18" spans="1:6" ht="18.75" x14ac:dyDescent="0.3">
      <c r="A18" s="26"/>
      <c r="B18" s="8" t="s">
        <v>77</v>
      </c>
      <c r="C18" s="19"/>
      <c r="D18" s="92"/>
      <c r="E18" s="19"/>
      <c r="F18" s="23"/>
    </row>
    <row r="19" spans="1:6" ht="18.75" x14ac:dyDescent="0.3">
      <c r="A19" s="9"/>
      <c r="B19" s="10" t="s">
        <v>108</v>
      </c>
      <c r="C19" s="11"/>
      <c r="D19" s="94"/>
      <c r="E19" s="11"/>
      <c r="F19" s="23"/>
    </row>
    <row r="20" spans="1:6" ht="21" x14ac:dyDescent="0.4">
      <c r="A20" s="26">
        <v>1</v>
      </c>
      <c r="B20" s="12" t="s">
        <v>83</v>
      </c>
      <c r="C20" s="11" t="s">
        <v>78</v>
      </c>
      <c r="D20" s="94">
        <f>0.8*0.6*D25</f>
        <v>318.71999999999997</v>
      </c>
      <c r="E20" s="11"/>
      <c r="F20" s="23"/>
    </row>
    <row r="21" spans="1:6" ht="21" x14ac:dyDescent="0.3">
      <c r="A21" s="26">
        <v>2</v>
      </c>
      <c r="B21" s="13" t="s">
        <v>84</v>
      </c>
      <c r="C21" s="11" t="s">
        <v>78</v>
      </c>
      <c r="D21" s="95">
        <f>D20*20/100</f>
        <v>63.744</v>
      </c>
      <c r="E21" s="11"/>
      <c r="F21" s="23"/>
    </row>
    <row r="22" spans="1:6" ht="21" x14ac:dyDescent="0.3">
      <c r="A22" s="26">
        <v>3</v>
      </c>
      <c r="B22" s="15" t="s">
        <v>74</v>
      </c>
      <c r="C22" s="59" t="s">
        <v>67</v>
      </c>
      <c r="D22" s="92">
        <f>D20+D21</f>
        <v>382.46399999999994</v>
      </c>
      <c r="E22" s="88"/>
      <c r="F22" s="23"/>
    </row>
    <row r="23" spans="1:6" s="25" customFormat="1" ht="18.75" x14ac:dyDescent="0.3">
      <c r="A23" s="26">
        <v>4</v>
      </c>
      <c r="B23" s="15" t="s">
        <v>73</v>
      </c>
      <c r="C23" s="16" t="s">
        <v>79</v>
      </c>
      <c r="D23" s="94">
        <f>(D20+D21)*1.8</f>
        <v>688.4351999999999</v>
      </c>
      <c r="E23" s="16"/>
      <c r="F23" s="106"/>
    </row>
    <row r="24" spans="1:6" s="25" customFormat="1" ht="33" x14ac:dyDescent="0.3">
      <c r="A24" s="26">
        <v>5</v>
      </c>
      <c r="B24" s="7" t="s">
        <v>80</v>
      </c>
      <c r="C24" s="11" t="s">
        <v>78</v>
      </c>
      <c r="D24" s="95">
        <f>D25*0.6*0.1*1.1</f>
        <v>43.824000000000005</v>
      </c>
      <c r="E24" s="11"/>
      <c r="F24" s="106"/>
    </row>
    <row r="25" spans="1:6" s="25" customFormat="1" ht="18.75" x14ac:dyDescent="0.3">
      <c r="A25" s="26">
        <v>6</v>
      </c>
      <c r="B25" s="17" t="s">
        <v>106</v>
      </c>
      <c r="C25" s="11" t="s">
        <v>57</v>
      </c>
      <c r="D25" s="95">
        <v>664</v>
      </c>
      <c r="E25" s="11"/>
      <c r="F25" s="106"/>
    </row>
    <row r="26" spans="1:6" s="25" customFormat="1" ht="21" x14ac:dyDescent="0.3">
      <c r="A26" s="26">
        <v>7</v>
      </c>
      <c r="B26" s="17" t="s">
        <v>109</v>
      </c>
      <c r="C26" s="11" t="s">
        <v>78</v>
      </c>
      <c r="D26" s="92">
        <f>(D25)*0.14</f>
        <v>92.960000000000008</v>
      </c>
      <c r="E26" s="11"/>
      <c r="F26" s="106"/>
    </row>
    <row r="27" spans="1:6" s="25" customFormat="1" ht="33" x14ac:dyDescent="0.3">
      <c r="A27" s="26">
        <v>8</v>
      </c>
      <c r="B27" s="42" t="s">
        <v>86</v>
      </c>
      <c r="C27" s="11" t="s">
        <v>78</v>
      </c>
      <c r="D27" s="95">
        <f>D25*0.3*0.6*1.1</f>
        <v>131.47199999999998</v>
      </c>
      <c r="E27" s="11"/>
      <c r="F27" s="106"/>
    </row>
    <row r="28" spans="1:6" s="25" customFormat="1" x14ac:dyDescent="0.3">
      <c r="A28" s="60"/>
      <c r="B28" s="10" t="s">
        <v>110</v>
      </c>
      <c r="C28" s="18"/>
      <c r="D28" s="96"/>
      <c r="E28" s="18"/>
      <c r="F28" s="106"/>
    </row>
    <row r="29" spans="1:6" s="25" customFormat="1" ht="18.75" x14ac:dyDescent="0.4">
      <c r="A29" s="26">
        <v>1</v>
      </c>
      <c r="B29" s="61" t="s">
        <v>111</v>
      </c>
      <c r="C29" s="62" t="s">
        <v>57</v>
      </c>
      <c r="D29" s="97">
        <f>D36*0.4</f>
        <v>13.600000000000001</v>
      </c>
      <c r="E29" s="107"/>
      <c r="F29" s="106"/>
    </row>
    <row r="30" spans="1:6" s="25" customFormat="1" ht="18.75" x14ac:dyDescent="0.4">
      <c r="A30" s="26">
        <v>2</v>
      </c>
      <c r="B30" s="61" t="s">
        <v>112</v>
      </c>
      <c r="C30" s="63" t="s">
        <v>79</v>
      </c>
      <c r="D30" s="98">
        <f>D29*0.062</f>
        <v>0.84320000000000006</v>
      </c>
      <c r="E30" s="44"/>
      <c r="F30" s="106"/>
    </row>
    <row r="31" spans="1:6" s="25" customFormat="1" ht="21" x14ac:dyDescent="0.3">
      <c r="A31" s="26">
        <v>3</v>
      </c>
      <c r="B31" s="64" t="s">
        <v>83</v>
      </c>
      <c r="C31" s="11" t="s">
        <v>78</v>
      </c>
      <c r="D31" s="94">
        <f>0.8*0.6*D36</f>
        <v>16.32</v>
      </c>
      <c r="E31" s="11"/>
      <c r="F31" s="106"/>
    </row>
    <row r="32" spans="1:6" s="25" customFormat="1" ht="21" x14ac:dyDescent="0.3">
      <c r="A32" s="26">
        <v>4</v>
      </c>
      <c r="B32" s="15" t="s">
        <v>105</v>
      </c>
      <c r="C32" s="59" t="s">
        <v>67</v>
      </c>
      <c r="D32" s="95">
        <f>D31*20/100</f>
        <v>3.2639999999999998</v>
      </c>
      <c r="E32" s="88"/>
      <c r="F32" s="106"/>
    </row>
    <row r="33" spans="1:6" s="25" customFormat="1" ht="21" x14ac:dyDescent="0.3">
      <c r="A33" s="26">
        <v>5</v>
      </c>
      <c r="B33" s="15" t="s">
        <v>74</v>
      </c>
      <c r="C33" s="59" t="s">
        <v>67</v>
      </c>
      <c r="D33" s="92">
        <f>D31+D32</f>
        <v>19.584</v>
      </c>
      <c r="E33" s="88"/>
      <c r="F33" s="106"/>
    </row>
    <row r="34" spans="1:6" s="25" customFormat="1" ht="18.75" x14ac:dyDescent="0.3">
      <c r="A34" s="26">
        <v>6</v>
      </c>
      <c r="B34" s="7" t="s">
        <v>73</v>
      </c>
      <c r="C34" s="19" t="s">
        <v>79</v>
      </c>
      <c r="D34" s="94">
        <f>(D31+D32)*1.8</f>
        <v>35.251199999999997</v>
      </c>
      <c r="E34" s="19"/>
      <c r="F34" s="106"/>
    </row>
    <row r="35" spans="1:6" s="25" customFormat="1" ht="33" x14ac:dyDescent="0.3">
      <c r="A35" s="26">
        <v>7</v>
      </c>
      <c r="B35" s="7" t="s">
        <v>80</v>
      </c>
      <c r="C35" s="11" t="s">
        <v>78</v>
      </c>
      <c r="D35" s="95">
        <f>D36*0.6*0.1*1.1</f>
        <v>2.2440000000000002</v>
      </c>
      <c r="E35" s="11"/>
      <c r="F35" s="106"/>
    </row>
    <row r="36" spans="1:6" s="25" customFormat="1" ht="18.75" x14ac:dyDescent="0.3">
      <c r="A36" s="26">
        <v>8</v>
      </c>
      <c r="B36" s="17" t="s">
        <v>106</v>
      </c>
      <c r="C36" s="11" t="s">
        <v>57</v>
      </c>
      <c r="D36" s="95">
        <v>34</v>
      </c>
      <c r="E36" s="11"/>
      <c r="F36" s="106"/>
    </row>
    <row r="37" spans="1:6" s="25" customFormat="1" ht="21" x14ac:dyDescent="0.3">
      <c r="A37" s="26">
        <v>9</v>
      </c>
      <c r="B37" s="17" t="s">
        <v>109</v>
      </c>
      <c r="C37" s="11" t="s">
        <v>78</v>
      </c>
      <c r="D37" s="92">
        <f>(D36)*0.14</f>
        <v>4.7600000000000007</v>
      </c>
      <c r="E37" s="11"/>
      <c r="F37" s="106"/>
    </row>
    <row r="38" spans="1:6" s="25" customFormat="1" ht="21" x14ac:dyDescent="0.3">
      <c r="A38" s="26">
        <v>10</v>
      </c>
      <c r="B38" s="17" t="s">
        <v>113</v>
      </c>
      <c r="C38" s="11" t="s">
        <v>78</v>
      </c>
      <c r="D38" s="95">
        <f>D36*0.3*0.6*1.1</f>
        <v>6.7319999999999993</v>
      </c>
      <c r="E38" s="11"/>
      <c r="F38" s="106"/>
    </row>
    <row r="39" spans="1:6" s="25" customFormat="1" ht="18.75" x14ac:dyDescent="0.3">
      <c r="A39" s="26">
        <v>11</v>
      </c>
      <c r="B39" s="20" t="s">
        <v>114</v>
      </c>
      <c r="C39" s="59" t="s">
        <v>79</v>
      </c>
      <c r="D39" s="92">
        <f>(D40+D41+D42)/1000</f>
        <v>1.3984199999999998</v>
      </c>
      <c r="E39" s="88"/>
      <c r="F39" s="106"/>
    </row>
    <row r="40" spans="1:6" s="25" customFormat="1" ht="18.75" x14ac:dyDescent="0.3">
      <c r="A40" s="26">
        <v>12</v>
      </c>
      <c r="B40" s="20" t="s">
        <v>115</v>
      </c>
      <c r="C40" s="59" t="s">
        <v>116</v>
      </c>
      <c r="D40" s="92">
        <f>(10.76)*D36</f>
        <v>365.84</v>
      </c>
      <c r="E40" s="88"/>
      <c r="F40" s="106"/>
    </row>
    <row r="41" spans="1:6" s="25" customFormat="1" ht="18.75" x14ac:dyDescent="0.3">
      <c r="A41" s="26">
        <v>13</v>
      </c>
      <c r="B41" s="20" t="s">
        <v>117</v>
      </c>
      <c r="C41" s="59" t="s">
        <v>116</v>
      </c>
      <c r="D41" s="92">
        <f>(14.67)*D36</f>
        <v>498.78</v>
      </c>
      <c r="E41" s="88"/>
      <c r="F41" s="106"/>
    </row>
    <row r="42" spans="1:6" s="25" customFormat="1" ht="18.75" x14ac:dyDescent="0.3">
      <c r="A42" s="26">
        <v>14</v>
      </c>
      <c r="B42" s="20" t="s">
        <v>118</v>
      </c>
      <c r="C42" s="59" t="s">
        <v>116</v>
      </c>
      <c r="D42" s="92">
        <f>(15.7)*D36</f>
        <v>533.79999999999995</v>
      </c>
      <c r="E42" s="88"/>
      <c r="F42" s="106"/>
    </row>
    <row r="43" spans="1:6" s="25" customFormat="1" x14ac:dyDescent="0.3">
      <c r="A43" s="60"/>
      <c r="B43" s="10" t="s">
        <v>119</v>
      </c>
      <c r="C43" s="18"/>
      <c r="D43" s="96"/>
      <c r="E43" s="18"/>
      <c r="F43" s="106"/>
    </row>
    <row r="44" spans="1:6" s="25" customFormat="1" ht="18.75" x14ac:dyDescent="0.4">
      <c r="A44" s="26">
        <v>1</v>
      </c>
      <c r="B44" s="61" t="s">
        <v>111</v>
      </c>
      <c r="C44" s="62" t="s">
        <v>57</v>
      </c>
      <c r="D44" s="97">
        <f>D51*0.3</f>
        <v>16.2</v>
      </c>
      <c r="E44" s="107"/>
      <c r="F44" s="106"/>
    </row>
    <row r="45" spans="1:6" s="25" customFormat="1" ht="18.75" x14ac:dyDescent="0.4">
      <c r="A45" s="26">
        <v>2</v>
      </c>
      <c r="B45" s="61" t="s">
        <v>112</v>
      </c>
      <c r="C45" s="63" t="s">
        <v>79</v>
      </c>
      <c r="D45" s="98">
        <f>D44*0.062</f>
        <v>1.0044</v>
      </c>
      <c r="E45" s="44"/>
      <c r="F45" s="106"/>
    </row>
    <row r="46" spans="1:6" s="25" customFormat="1" ht="21" x14ac:dyDescent="0.3">
      <c r="A46" s="26">
        <v>3</v>
      </c>
      <c r="B46" s="64" t="s">
        <v>83</v>
      </c>
      <c r="C46" s="11" t="s">
        <v>78</v>
      </c>
      <c r="D46" s="94">
        <f>0.8*0.6*D51</f>
        <v>25.919999999999998</v>
      </c>
      <c r="E46" s="11"/>
      <c r="F46" s="106"/>
    </row>
    <row r="47" spans="1:6" s="25" customFormat="1" ht="21" x14ac:dyDescent="0.3">
      <c r="A47" s="26">
        <v>4</v>
      </c>
      <c r="B47" s="15" t="s">
        <v>105</v>
      </c>
      <c r="C47" s="59" t="s">
        <v>67</v>
      </c>
      <c r="D47" s="95">
        <f>D46*20/100</f>
        <v>5.1840000000000002</v>
      </c>
      <c r="E47" s="88"/>
      <c r="F47" s="106"/>
    </row>
    <row r="48" spans="1:6" s="25" customFormat="1" ht="21" x14ac:dyDescent="0.3">
      <c r="A48" s="26">
        <v>5</v>
      </c>
      <c r="B48" s="15" t="s">
        <v>74</v>
      </c>
      <c r="C48" s="59" t="s">
        <v>67</v>
      </c>
      <c r="D48" s="92">
        <f>D46+D47</f>
        <v>31.103999999999999</v>
      </c>
      <c r="E48" s="88"/>
      <c r="F48" s="106"/>
    </row>
    <row r="49" spans="1:6" s="25" customFormat="1" ht="18.75" x14ac:dyDescent="0.3">
      <c r="A49" s="26">
        <v>6</v>
      </c>
      <c r="B49" s="7" t="s">
        <v>73</v>
      </c>
      <c r="C49" s="19" t="s">
        <v>79</v>
      </c>
      <c r="D49" s="94">
        <f>(D46+D47)*1.8</f>
        <v>55.987200000000001</v>
      </c>
      <c r="E49" s="19"/>
      <c r="F49" s="106"/>
    </row>
    <row r="50" spans="1:6" s="25" customFormat="1" ht="33" x14ac:dyDescent="0.3">
      <c r="A50" s="26">
        <v>7</v>
      </c>
      <c r="B50" s="7" t="s">
        <v>80</v>
      </c>
      <c r="C50" s="11" t="s">
        <v>78</v>
      </c>
      <c r="D50" s="95">
        <f>D51*0.6*0.1*1.1</f>
        <v>3.5640000000000005</v>
      </c>
      <c r="E50" s="11"/>
      <c r="F50" s="106"/>
    </row>
    <row r="51" spans="1:6" s="25" customFormat="1" ht="18.75" x14ac:dyDescent="0.3">
      <c r="A51" s="26">
        <v>8</v>
      </c>
      <c r="B51" s="17" t="s">
        <v>106</v>
      </c>
      <c r="C51" s="11" t="s">
        <v>57</v>
      </c>
      <c r="D51" s="95">
        <v>54</v>
      </c>
      <c r="E51" s="11"/>
      <c r="F51" s="106"/>
    </row>
    <row r="52" spans="1:6" s="25" customFormat="1" ht="21" x14ac:dyDescent="0.3">
      <c r="A52" s="26">
        <v>9</v>
      </c>
      <c r="B52" s="17" t="s">
        <v>109</v>
      </c>
      <c r="C52" s="11" t="s">
        <v>78</v>
      </c>
      <c r="D52" s="92">
        <f>(D51)*0.14</f>
        <v>7.5600000000000005</v>
      </c>
      <c r="E52" s="11"/>
      <c r="F52" s="106"/>
    </row>
    <row r="53" spans="1:6" s="25" customFormat="1" ht="21" x14ac:dyDescent="0.3">
      <c r="A53" s="26">
        <v>10</v>
      </c>
      <c r="B53" s="17" t="s">
        <v>113</v>
      </c>
      <c r="C53" s="11" t="s">
        <v>78</v>
      </c>
      <c r="D53" s="95">
        <f>D51*0.3*0.6*1.1</f>
        <v>10.692</v>
      </c>
      <c r="E53" s="11"/>
      <c r="F53" s="106"/>
    </row>
    <row r="54" spans="1:6" s="25" customFormat="1" ht="18.75" x14ac:dyDescent="0.3">
      <c r="A54" s="26">
        <v>11</v>
      </c>
      <c r="B54" s="20" t="s">
        <v>114</v>
      </c>
      <c r="C54" s="59" t="s">
        <v>79</v>
      </c>
      <c r="D54" s="92">
        <f>(D55+D56+D57)/1000</f>
        <v>2.2210199999999993</v>
      </c>
      <c r="E54" s="88"/>
      <c r="F54" s="106"/>
    </row>
    <row r="55" spans="1:6" s="25" customFormat="1" ht="18.75" x14ac:dyDescent="0.3">
      <c r="A55" s="26">
        <v>12</v>
      </c>
      <c r="B55" s="20" t="s">
        <v>115</v>
      </c>
      <c r="C55" s="59" t="s">
        <v>116</v>
      </c>
      <c r="D55" s="92">
        <f>(10.76)*D51</f>
        <v>581.04</v>
      </c>
      <c r="E55" s="88"/>
      <c r="F55" s="106"/>
    </row>
    <row r="56" spans="1:6" s="25" customFormat="1" ht="18.75" x14ac:dyDescent="0.3">
      <c r="A56" s="26">
        <v>13</v>
      </c>
      <c r="B56" s="20" t="s">
        <v>117</v>
      </c>
      <c r="C56" s="59" t="s">
        <v>116</v>
      </c>
      <c r="D56" s="92">
        <f>(14.67)*D51</f>
        <v>792.18</v>
      </c>
      <c r="E56" s="88"/>
      <c r="F56" s="106"/>
    </row>
    <row r="57" spans="1:6" s="25" customFormat="1" ht="18.75" x14ac:dyDescent="0.3">
      <c r="A57" s="26">
        <v>14</v>
      </c>
      <c r="B57" s="20" t="s">
        <v>118</v>
      </c>
      <c r="C57" s="59" t="s">
        <v>116</v>
      </c>
      <c r="D57" s="92">
        <f>(15.7)*D51</f>
        <v>847.8</v>
      </c>
      <c r="E57" s="88"/>
      <c r="F57" s="106"/>
    </row>
    <row r="58" spans="1:6" s="25" customFormat="1" ht="18.75" x14ac:dyDescent="0.3">
      <c r="A58" s="14"/>
      <c r="B58" s="10" t="s">
        <v>120</v>
      </c>
      <c r="C58" s="65"/>
      <c r="D58" s="94"/>
      <c r="E58" s="11"/>
      <c r="F58" s="106"/>
    </row>
    <row r="59" spans="1:6" s="25" customFormat="1" ht="21" x14ac:dyDescent="0.3">
      <c r="A59" s="26">
        <v>1</v>
      </c>
      <c r="B59" s="24" t="s">
        <v>88</v>
      </c>
      <c r="C59" s="11" t="s">
        <v>87</v>
      </c>
      <c r="D59" s="97">
        <f>D68*0.9</f>
        <v>13.545</v>
      </c>
      <c r="E59" s="11"/>
      <c r="F59" s="106"/>
    </row>
    <row r="60" spans="1:6" s="25" customFormat="1" ht="21" x14ac:dyDescent="0.4">
      <c r="A60" s="26">
        <v>2</v>
      </c>
      <c r="B60" s="41" t="s">
        <v>85</v>
      </c>
      <c r="C60" s="11" t="s">
        <v>87</v>
      </c>
      <c r="D60" s="93">
        <f>D59</f>
        <v>13.545</v>
      </c>
      <c r="E60" s="11"/>
      <c r="F60" s="106"/>
    </row>
    <row r="61" spans="1:6" s="25" customFormat="1" ht="18.75" x14ac:dyDescent="0.3">
      <c r="A61" s="26">
        <v>3</v>
      </c>
      <c r="B61" s="43" t="s">
        <v>82</v>
      </c>
      <c r="C61" s="16" t="s">
        <v>79</v>
      </c>
      <c r="D61" s="93">
        <f>D60*2.4</f>
        <v>32.507999999999996</v>
      </c>
      <c r="E61" s="16"/>
      <c r="F61" s="106"/>
    </row>
    <row r="62" spans="1:6" s="25" customFormat="1" ht="21" x14ac:dyDescent="0.4">
      <c r="A62" s="26">
        <v>4</v>
      </c>
      <c r="B62" s="12" t="s">
        <v>121</v>
      </c>
      <c r="C62" s="11" t="s">
        <v>78</v>
      </c>
      <c r="D62" s="92">
        <f>D67*1.8*1.4</f>
        <v>108.36</v>
      </c>
      <c r="E62" s="11"/>
      <c r="F62" s="106"/>
    </row>
    <row r="63" spans="1:6" s="25" customFormat="1" ht="21" x14ac:dyDescent="0.3">
      <c r="A63" s="26">
        <v>5</v>
      </c>
      <c r="B63" s="66" t="s">
        <v>122</v>
      </c>
      <c r="C63" s="11" t="s">
        <v>78</v>
      </c>
      <c r="D63" s="95">
        <f>D62*10/100</f>
        <v>10.835999999999999</v>
      </c>
      <c r="E63" s="11"/>
      <c r="F63" s="106"/>
    </row>
    <row r="64" spans="1:6" s="25" customFormat="1" ht="21" x14ac:dyDescent="0.3">
      <c r="A64" s="26">
        <v>6</v>
      </c>
      <c r="B64" s="15" t="s">
        <v>74</v>
      </c>
      <c r="C64" s="59" t="s">
        <v>67</v>
      </c>
      <c r="D64" s="92">
        <f>D62+D63</f>
        <v>119.196</v>
      </c>
      <c r="E64" s="88"/>
      <c r="F64" s="106"/>
    </row>
    <row r="65" spans="1:6" s="25" customFormat="1" ht="18.75" x14ac:dyDescent="0.3">
      <c r="A65" s="26">
        <v>7</v>
      </c>
      <c r="B65" s="15" t="s">
        <v>73</v>
      </c>
      <c r="C65" s="16" t="s">
        <v>79</v>
      </c>
      <c r="D65" s="94">
        <f>(D62+D63)*1.8</f>
        <v>214.55279999999999</v>
      </c>
      <c r="E65" s="16"/>
      <c r="F65" s="106"/>
    </row>
    <row r="66" spans="1:6" s="25" customFormat="1" ht="33" x14ac:dyDescent="0.3">
      <c r="A66" s="26">
        <v>8</v>
      </c>
      <c r="B66" s="7" t="s">
        <v>123</v>
      </c>
      <c r="C66" s="59" t="s">
        <v>67</v>
      </c>
      <c r="D66" s="94">
        <f>D67*1.2*0.3*1.1</f>
        <v>17.028000000000002</v>
      </c>
      <c r="E66" s="88"/>
      <c r="F66" s="106"/>
    </row>
    <row r="67" spans="1:6" s="25" customFormat="1" ht="18.75" x14ac:dyDescent="0.3">
      <c r="A67" s="26">
        <v>9</v>
      </c>
      <c r="B67" s="17" t="s">
        <v>124</v>
      </c>
      <c r="C67" s="18" t="s">
        <v>57</v>
      </c>
      <c r="D67" s="94">
        <v>43</v>
      </c>
      <c r="E67" s="18"/>
      <c r="F67" s="106"/>
    </row>
    <row r="68" spans="1:6" s="25" customFormat="1" ht="21" x14ac:dyDescent="0.3">
      <c r="A68" s="26"/>
      <c r="B68" s="17" t="s">
        <v>125</v>
      </c>
      <c r="C68" s="44" t="s">
        <v>67</v>
      </c>
      <c r="D68" s="94">
        <f>D67*0.35</f>
        <v>15.049999999999999</v>
      </c>
      <c r="E68" s="44"/>
      <c r="F68" s="106"/>
    </row>
    <row r="69" spans="1:6" s="25" customFormat="1" ht="21" x14ac:dyDescent="0.3">
      <c r="A69" s="26">
        <v>10</v>
      </c>
      <c r="B69" s="17" t="s">
        <v>113</v>
      </c>
      <c r="C69" s="44" t="s">
        <v>67</v>
      </c>
      <c r="D69" s="94">
        <f>D67*0.8*1.2*1.1</f>
        <v>45.407999999999994</v>
      </c>
      <c r="E69" s="44"/>
      <c r="F69" s="106"/>
    </row>
    <row r="70" spans="1:6" s="25" customFormat="1" ht="33" x14ac:dyDescent="0.3">
      <c r="A70" s="26">
        <v>11</v>
      </c>
      <c r="B70" s="17" t="s">
        <v>126</v>
      </c>
      <c r="C70" s="44" t="s">
        <v>67</v>
      </c>
      <c r="D70" s="95">
        <f>(24.71*2)*4</f>
        <v>197.68</v>
      </c>
      <c r="E70" s="44"/>
      <c r="F70" s="106"/>
    </row>
    <row r="71" spans="1:6" s="25" customFormat="1" ht="21" x14ac:dyDescent="0.3">
      <c r="A71" s="26">
        <v>12</v>
      </c>
      <c r="B71" s="13" t="s">
        <v>105</v>
      </c>
      <c r="C71" s="11" t="s">
        <v>78</v>
      </c>
      <c r="D71" s="95">
        <f>D70*10/100</f>
        <v>19.768000000000001</v>
      </c>
      <c r="E71" s="11"/>
      <c r="F71" s="106"/>
    </row>
    <row r="72" spans="1:6" s="25" customFormat="1" ht="21" x14ac:dyDescent="0.3">
      <c r="A72" s="26">
        <v>13</v>
      </c>
      <c r="B72" s="15" t="s">
        <v>74</v>
      </c>
      <c r="C72" s="59" t="s">
        <v>67</v>
      </c>
      <c r="D72" s="92">
        <f>D70+D71</f>
        <v>217.44800000000001</v>
      </c>
      <c r="E72" s="88"/>
      <c r="F72" s="106"/>
    </row>
    <row r="73" spans="1:6" s="25" customFormat="1" ht="18.75" x14ac:dyDescent="0.3">
      <c r="A73" s="26">
        <v>14</v>
      </c>
      <c r="B73" s="13" t="s">
        <v>73</v>
      </c>
      <c r="C73" s="16" t="s">
        <v>79</v>
      </c>
      <c r="D73" s="94">
        <f>(D70+D71)*1.8</f>
        <v>391.40640000000002</v>
      </c>
      <c r="E73" s="16"/>
      <c r="F73" s="106"/>
    </row>
    <row r="74" spans="1:6" s="25" customFormat="1" ht="33" x14ac:dyDescent="0.3">
      <c r="A74" s="26">
        <v>15</v>
      </c>
      <c r="B74" s="7" t="s">
        <v>80</v>
      </c>
      <c r="C74" s="59" t="s">
        <v>67</v>
      </c>
      <c r="D74" s="94">
        <f>(3.3*1.5*0.1)*1.1*2*4</f>
        <v>4.3559999999999999</v>
      </c>
      <c r="E74" s="88"/>
      <c r="F74" s="106"/>
    </row>
    <row r="75" spans="1:6" s="25" customFormat="1" ht="33" x14ac:dyDescent="0.3">
      <c r="A75" s="26">
        <v>16</v>
      </c>
      <c r="B75" s="7" t="s">
        <v>101</v>
      </c>
      <c r="C75" s="45" t="s">
        <v>89</v>
      </c>
      <c r="D75" s="94">
        <v>90.95</v>
      </c>
      <c r="E75" s="45"/>
      <c r="F75" s="106"/>
    </row>
    <row r="76" spans="1:6" s="25" customFormat="1" ht="21" x14ac:dyDescent="0.4">
      <c r="A76" s="26">
        <v>17</v>
      </c>
      <c r="B76" s="46" t="s">
        <v>90</v>
      </c>
      <c r="C76" s="47" t="s">
        <v>91</v>
      </c>
      <c r="D76" s="94">
        <v>112.8</v>
      </c>
      <c r="E76" s="47"/>
      <c r="F76" s="106"/>
    </row>
    <row r="77" spans="1:6" s="25" customFormat="1" ht="21" x14ac:dyDescent="0.4">
      <c r="A77" s="26">
        <v>18</v>
      </c>
      <c r="B77" s="46" t="s">
        <v>107</v>
      </c>
      <c r="C77" s="45" t="s">
        <v>89</v>
      </c>
      <c r="D77" s="94">
        <f>1.8*1*1.1*2*4</f>
        <v>15.840000000000002</v>
      </c>
      <c r="E77" s="45"/>
      <c r="F77" s="106"/>
    </row>
    <row r="78" spans="1:6" s="25" customFormat="1" ht="21" x14ac:dyDescent="0.3">
      <c r="A78" s="26">
        <v>19</v>
      </c>
      <c r="B78" s="7" t="s">
        <v>127</v>
      </c>
      <c r="C78" s="45" t="s">
        <v>89</v>
      </c>
      <c r="D78" s="94">
        <v>48.13</v>
      </c>
      <c r="E78" s="45"/>
      <c r="F78" s="106"/>
    </row>
    <row r="79" spans="1:6" s="25" customFormat="1" ht="18.75" x14ac:dyDescent="0.3">
      <c r="A79" s="14"/>
      <c r="B79" s="10" t="s">
        <v>130</v>
      </c>
      <c r="C79" s="65"/>
      <c r="D79" s="94"/>
      <c r="E79" s="11"/>
      <c r="F79" s="106"/>
    </row>
    <row r="80" spans="1:6" s="25" customFormat="1" ht="21" x14ac:dyDescent="0.3">
      <c r="A80" s="26">
        <v>1</v>
      </c>
      <c r="B80" s="24" t="s">
        <v>88</v>
      </c>
      <c r="C80" s="11" t="s">
        <v>87</v>
      </c>
      <c r="D80" s="97">
        <f>D88*0.2*0.9</f>
        <v>1.8</v>
      </c>
      <c r="E80" s="11"/>
      <c r="F80" s="106"/>
    </row>
    <row r="81" spans="1:6" s="25" customFormat="1" ht="21" x14ac:dyDescent="0.4">
      <c r="A81" s="26">
        <v>2</v>
      </c>
      <c r="B81" s="41" t="s">
        <v>85</v>
      </c>
      <c r="C81" s="11" t="s">
        <v>87</v>
      </c>
      <c r="D81" s="93">
        <f>D80</f>
        <v>1.8</v>
      </c>
      <c r="E81" s="11"/>
      <c r="F81" s="106"/>
    </row>
    <row r="82" spans="1:6" s="25" customFormat="1" ht="18.75" x14ac:dyDescent="0.3">
      <c r="A82" s="26">
        <v>3</v>
      </c>
      <c r="B82" s="43" t="s">
        <v>82</v>
      </c>
      <c r="C82" s="16" t="s">
        <v>79</v>
      </c>
      <c r="D82" s="93">
        <f>D81*2.4</f>
        <v>4.32</v>
      </c>
      <c r="E82" s="16"/>
      <c r="F82" s="106"/>
    </row>
    <row r="83" spans="1:6" s="25" customFormat="1" ht="21" x14ac:dyDescent="0.4">
      <c r="A83" s="26">
        <v>4</v>
      </c>
      <c r="B83" s="12" t="s">
        <v>121</v>
      </c>
      <c r="C83" s="11" t="s">
        <v>78</v>
      </c>
      <c r="D83" s="92">
        <f>D88*0.9*0.7</f>
        <v>6.3</v>
      </c>
      <c r="E83" s="11"/>
      <c r="F83" s="106"/>
    </row>
    <row r="84" spans="1:6" s="25" customFormat="1" ht="21" x14ac:dyDescent="0.3">
      <c r="A84" s="26">
        <v>5</v>
      </c>
      <c r="B84" s="66" t="s">
        <v>122</v>
      </c>
      <c r="C84" s="11" t="s">
        <v>78</v>
      </c>
      <c r="D84" s="95">
        <f>D83*10/100</f>
        <v>0.63</v>
      </c>
      <c r="E84" s="11"/>
      <c r="F84" s="106"/>
    </row>
    <row r="85" spans="1:6" s="25" customFormat="1" ht="21" x14ac:dyDescent="0.3">
      <c r="A85" s="26">
        <v>6</v>
      </c>
      <c r="B85" s="15" t="s">
        <v>74</v>
      </c>
      <c r="C85" s="59" t="s">
        <v>67</v>
      </c>
      <c r="D85" s="92">
        <f>D83+D84</f>
        <v>6.93</v>
      </c>
      <c r="E85" s="88"/>
      <c r="F85" s="106"/>
    </row>
    <row r="86" spans="1:6" s="25" customFormat="1" ht="18.75" x14ac:dyDescent="0.3">
      <c r="A86" s="26">
        <v>7</v>
      </c>
      <c r="B86" s="15" t="s">
        <v>73</v>
      </c>
      <c r="C86" s="16" t="s">
        <v>79</v>
      </c>
      <c r="D86" s="94">
        <f>(D83+D84)*1.8</f>
        <v>12.474</v>
      </c>
      <c r="E86" s="16"/>
      <c r="F86" s="106"/>
    </row>
    <row r="87" spans="1:6" s="25" customFormat="1" ht="33" x14ac:dyDescent="0.3">
      <c r="A87" s="26">
        <v>8</v>
      </c>
      <c r="B87" s="7" t="s">
        <v>80</v>
      </c>
      <c r="C87" s="59" t="s">
        <v>67</v>
      </c>
      <c r="D87" s="92">
        <f>1.1*0.1*1.1*D88</f>
        <v>1.2100000000000002</v>
      </c>
      <c r="E87" s="88"/>
      <c r="F87" s="106"/>
    </row>
    <row r="88" spans="1:6" s="25" customFormat="1" ht="18.75" x14ac:dyDescent="0.3">
      <c r="A88" s="26">
        <v>9</v>
      </c>
      <c r="B88" s="17" t="s">
        <v>128</v>
      </c>
      <c r="C88" s="18" t="s">
        <v>57</v>
      </c>
      <c r="D88" s="94">
        <v>10</v>
      </c>
      <c r="E88" s="18"/>
      <c r="F88" s="106"/>
    </row>
    <row r="89" spans="1:6" s="25" customFormat="1" ht="21" x14ac:dyDescent="0.3">
      <c r="A89" s="26"/>
      <c r="B89" s="17" t="s">
        <v>129</v>
      </c>
      <c r="C89" s="44" t="s">
        <v>67</v>
      </c>
      <c r="D89" s="94">
        <f>D88*0.2</f>
        <v>2</v>
      </c>
      <c r="E89" s="44"/>
      <c r="F89" s="106"/>
    </row>
    <row r="90" spans="1:6" s="25" customFormat="1" ht="21" x14ac:dyDescent="0.3">
      <c r="A90" s="26">
        <v>10</v>
      </c>
      <c r="B90" s="17" t="s">
        <v>113</v>
      </c>
      <c r="C90" s="44" t="s">
        <v>67</v>
      </c>
      <c r="D90" s="92">
        <f>D88*0.7*0.9*1.1</f>
        <v>6.9300000000000006</v>
      </c>
      <c r="E90" s="44"/>
      <c r="F90" s="106"/>
    </row>
    <row r="91" spans="1:6" s="25" customFormat="1" ht="33" x14ac:dyDescent="0.3">
      <c r="A91" s="26">
        <v>11</v>
      </c>
      <c r="B91" s="17" t="s">
        <v>126</v>
      </c>
      <c r="C91" s="44" t="s">
        <v>67</v>
      </c>
      <c r="D91" s="92">
        <f>3.12*2*2</f>
        <v>12.48</v>
      </c>
      <c r="E91" s="44"/>
      <c r="F91" s="106"/>
    </row>
    <row r="92" spans="1:6" s="25" customFormat="1" ht="21" x14ac:dyDescent="0.3">
      <c r="A92" s="26">
        <v>12</v>
      </c>
      <c r="B92" s="13" t="s">
        <v>105</v>
      </c>
      <c r="C92" s="11" t="s">
        <v>78</v>
      </c>
      <c r="D92" s="95">
        <f>D91*10/100</f>
        <v>1.2480000000000002</v>
      </c>
      <c r="E92" s="11"/>
      <c r="F92" s="106"/>
    </row>
    <row r="93" spans="1:6" s="25" customFormat="1" ht="21" x14ac:dyDescent="0.3">
      <c r="A93" s="26">
        <v>13</v>
      </c>
      <c r="B93" s="15" t="s">
        <v>74</v>
      </c>
      <c r="C93" s="59" t="s">
        <v>67</v>
      </c>
      <c r="D93" s="92">
        <f>D91+D92</f>
        <v>13.728000000000002</v>
      </c>
      <c r="E93" s="88"/>
      <c r="F93" s="106"/>
    </row>
    <row r="94" spans="1:6" s="25" customFormat="1" ht="18.75" x14ac:dyDescent="0.3">
      <c r="A94" s="26">
        <v>14</v>
      </c>
      <c r="B94" s="13" t="s">
        <v>73</v>
      </c>
      <c r="C94" s="16" t="s">
        <v>79</v>
      </c>
      <c r="D94" s="94">
        <f>(D91+D92)*1.8</f>
        <v>24.710400000000003</v>
      </c>
      <c r="E94" s="16"/>
      <c r="F94" s="106"/>
    </row>
    <row r="95" spans="1:6" s="25" customFormat="1" ht="33" x14ac:dyDescent="0.3">
      <c r="A95" s="26">
        <v>15</v>
      </c>
      <c r="B95" s="7" t="s">
        <v>80</v>
      </c>
      <c r="C95" s="59" t="s">
        <v>67</v>
      </c>
      <c r="D95" s="92">
        <f>0.6*0.1*2*1.1*2</f>
        <v>0.26400000000000001</v>
      </c>
      <c r="E95" s="88"/>
      <c r="F95" s="106"/>
    </row>
    <row r="96" spans="1:6" s="25" customFormat="1" ht="33" x14ac:dyDescent="0.3">
      <c r="A96" s="26">
        <v>16</v>
      </c>
      <c r="B96" s="67" t="s">
        <v>141</v>
      </c>
      <c r="C96" s="45" t="s">
        <v>89</v>
      </c>
      <c r="D96" s="92">
        <f>2.47*2*1*1.04*2</f>
        <v>10.275200000000002</v>
      </c>
      <c r="E96" s="45"/>
      <c r="F96" s="106"/>
    </row>
    <row r="97" spans="1:6" s="25" customFormat="1" ht="21" x14ac:dyDescent="0.4">
      <c r="A97" s="26">
        <v>17</v>
      </c>
      <c r="B97" s="46" t="s">
        <v>90</v>
      </c>
      <c r="C97" s="47" t="s">
        <v>91</v>
      </c>
      <c r="D97" s="99">
        <f>D88*1.664</f>
        <v>16.64</v>
      </c>
      <c r="E97" s="47"/>
      <c r="F97" s="106"/>
    </row>
    <row r="98" spans="1:6" s="25" customFormat="1" ht="21" x14ac:dyDescent="0.4">
      <c r="A98" s="26">
        <v>18</v>
      </c>
      <c r="B98" s="46" t="s">
        <v>107</v>
      </c>
      <c r="C98" s="45" t="s">
        <v>89</v>
      </c>
      <c r="D98" s="99">
        <f>1.3*1*1.1*2</f>
        <v>2.8600000000000003</v>
      </c>
      <c r="E98" s="45"/>
      <c r="F98" s="106"/>
    </row>
    <row r="99" spans="1:6" s="25" customFormat="1" ht="18.75" x14ac:dyDescent="0.3">
      <c r="A99" s="14"/>
      <c r="B99" s="10" t="s">
        <v>131</v>
      </c>
      <c r="C99" s="65"/>
      <c r="D99" s="94"/>
      <c r="E99" s="11"/>
      <c r="F99" s="106"/>
    </row>
    <row r="100" spans="1:6" s="25" customFormat="1" ht="21" x14ac:dyDescent="0.3">
      <c r="A100" s="26">
        <v>1</v>
      </c>
      <c r="B100" s="24" t="s">
        <v>88</v>
      </c>
      <c r="C100" s="11" t="s">
        <v>87</v>
      </c>
      <c r="D100" s="97">
        <f>D108*0.2*0.9</f>
        <v>8.2800000000000011</v>
      </c>
      <c r="E100" s="11"/>
      <c r="F100" s="106"/>
    </row>
    <row r="101" spans="1:6" s="25" customFormat="1" ht="21" x14ac:dyDescent="0.4">
      <c r="A101" s="26">
        <v>2</v>
      </c>
      <c r="B101" s="41" t="s">
        <v>85</v>
      </c>
      <c r="C101" s="11" t="s">
        <v>87</v>
      </c>
      <c r="D101" s="93">
        <f>D100</f>
        <v>8.2800000000000011</v>
      </c>
      <c r="E101" s="11"/>
      <c r="F101" s="106"/>
    </row>
    <row r="102" spans="1:6" s="25" customFormat="1" ht="18.75" x14ac:dyDescent="0.3">
      <c r="A102" s="26">
        <v>3</v>
      </c>
      <c r="B102" s="43" t="s">
        <v>82</v>
      </c>
      <c r="C102" s="16" t="s">
        <v>79</v>
      </c>
      <c r="D102" s="93">
        <f>D101*2.4</f>
        <v>19.872000000000003</v>
      </c>
      <c r="E102" s="16"/>
      <c r="F102" s="106"/>
    </row>
    <row r="103" spans="1:6" s="25" customFormat="1" ht="21" x14ac:dyDescent="0.4">
      <c r="A103" s="26">
        <v>4</v>
      </c>
      <c r="B103" s="12" t="s">
        <v>121</v>
      </c>
      <c r="C103" s="11" t="s">
        <v>78</v>
      </c>
      <c r="D103" s="92">
        <f>D108*0.9*0.7</f>
        <v>28.979999999999997</v>
      </c>
      <c r="E103" s="11"/>
      <c r="F103" s="106"/>
    </row>
    <row r="104" spans="1:6" s="25" customFormat="1" ht="21" x14ac:dyDescent="0.3">
      <c r="A104" s="26">
        <v>5</v>
      </c>
      <c r="B104" s="66" t="s">
        <v>122</v>
      </c>
      <c r="C104" s="11" t="s">
        <v>78</v>
      </c>
      <c r="D104" s="95">
        <f>D103*10/100</f>
        <v>2.8979999999999997</v>
      </c>
      <c r="E104" s="11"/>
      <c r="F104" s="106"/>
    </row>
    <row r="105" spans="1:6" s="25" customFormat="1" ht="21" x14ac:dyDescent="0.3">
      <c r="A105" s="26">
        <v>6</v>
      </c>
      <c r="B105" s="15" t="s">
        <v>74</v>
      </c>
      <c r="C105" s="59" t="s">
        <v>67</v>
      </c>
      <c r="D105" s="92">
        <f>D103+D104</f>
        <v>31.877999999999997</v>
      </c>
      <c r="E105" s="88"/>
      <c r="F105" s="106"/>
    </row>
    <row r="106" spans="1:6" s="25" customFormat="1" ht="18.75" x14ac:dyDescent="0.3">
      <c r="A106" s="26">
        <v>7</v>
      </c>
      <c r="B106" s="15" t="s">
        <v>73</v>
      </c>
      <c r="C106" s="16" t="s">
        <v>79</v>
      </c>
      <c r="D106" s="94">
        <f>(D103+D104)*1.8</f>
        <v>57.380399999999995</v>
      </c>
      <c r="E106" s="16"/>
      <c r="F106" s="106"/>
    </row>
    <row r="107" spans="1:6" s="25" customFormat="1" ht="33" x14ac:dyDescent="0.3">
      <c r="A107" s="26">
        <v>8</v>
      </c>
      <c r="B107" s="7" t="s">
        <v>80</v>
      </c>
      <c r="C107" s="59" t="s">
        <v>67</v>
      </c>
      <c r="D107" s="92">
        <f>1.1*0.1*1.1*D108</f>
        <v>5.5660000000000007</v>
      </c>
      <c r="E107" s="88"/>
      <c r="F107" s="106"/>
    </row>
    <row r="108" spans="1:6" s="25" customFormat="1" ht="18.75" x14ac:dyDescent="0.3">
      <c r="A108" s="26">
        <v>9</v>
      </c>
      <c r="B108" s="17" t="s">
        <v>128</v>
      </c>
      <c r="C108" s="18" t="s">
        <v>57</v>
      </c>
      <c r="D108" s="94">
        <v>46</v>
      </c>
      <c r="E108" s="18"/>
      <c r="F108" s="106"/>
    </row>
    <row r="109" spans="1:6" s="25" customFormat="1" ht="21" x14ac:dyDescent="0.3">
      <c r="A109" s="26"/>
      <c r="B109" s="17" t="s">
        <v>129</v>
      </c>
      <c r="C109" s="44" t="s">
        <v>67</v>
      </c>
      <c r="D109" s="94">
        <f>D108*0.2</f>
        <v>9.2000000000000011</v>
      </c>
      <c r="E109" s="44"/>
      <c r="F109" s="106"/>
    </row>
    <row r="110" spans="1:6" s="25" customFormat="1" ht="21" x14ac:dyDescent="0.3">
      <c r="A110" s="26">
        <v>10</v>
      </c>
      <c r="B110" s="17" t="s">
        <v>113</v>
      </c>
      <c r="C110" s="44" t="s">
        <v>67</v>
      </c>
      <c r="D110" s="92">
        <f>D108*0.7*0.9*1.1</f>
        <v>31.878</v>
      </c>
      <c r="E110" s="44"/>
      <c r="F110" s="106"/>
    </row>
    <row r="111" spans="1:6" s="25" customFormat="1" ht="33" x14ac:dyDescent="0.3">
      <c r="A111" s="26">
        <v>11</v>
      </c>
      <c r="B111" s="17" t="s">
        <v>126</v>
      </c>
      <c r="C111" s="44" t="s">
        <v>67</v>
      </c>
      <c r="D111" s="92">
        <f>3.12*2*8</f>
        <v>49.92</v>
      </c>
      <c r="E111" s="44"/>
      <c r="F111" s="106"/>
    </row>
    <row r="112" spans="1:6" s="25" customFormat="1" ht="21" x14ac:dyDescent="0.3">
      <c r="A112" s="26">
        <v>12</v>
      </c>
      <c r="B112" s="13" t="s">
        <v>105</v>
      </c>
      <c r="C112" s="11" t="s">
        <v>78</v>
      </c>
      <c r="D112" s="95">
        <f>D111*10/100</f>
        <v>4.9920000000000009</v>
      </c>
      <c r="E112" s="11"/>
      <c r="F112" s="106"/>
    </row>
    <row r="113" spans="1:6" s="25" customFormat="1" ht="21" x14ac:dyDescent="0.3">
      <c r="A113" s="26">
        <v>13</v>
      </c>
      <c r="B113" s="15" t="s">
        <v>74</v>
      </c>
      <c r="C113" s="59" t="s">
        <v>67</v>
      </c>
      <c r="D113" s="92">
        <f>D111+D112</f>
        <v>54.912000000000006</v>
      </c>
      <c r="E113" s="88"/>
      <c r="F113" s="106"/>
    </row>
    <row r="114" spans="1:6" s="25" customFormat="1" ht="18.75" x14ac:dyDescent="0.3">
      <c r="A114" s="26">
        <v>14</v>
      </c>
      <c r="B114" s="13" t="s">
        <v>73</v>
      </c>
      <c r="C114" s="16" t="s">
        <v>79</v>
      </c>
      <c r="D114" s="94">
        <f>(D111+D112)*1.8</f>
        <v>98.841600000000014</v>
      </c>
      <c r="E114" s="16"/>
      <c r="F114" s="106"/>
    </row>
    <row r="115" spans="1:6" s="25" customFormat="1" ht="33" x14ac:dyDescent="0.3">
      <c r="A115" s="26">
        <v>15</v>
      </c>
      <c r="B115" s="7" t="s">
        <v>80</v>
      </c>
      <c r="C115" s="59" t="s">
        <v>67</v>
      </c>
      <c r="D115" s="92">
        <f>0.6*0.1*2*1.1*8</f>
        <v>1.056</v>
      </c>
      <c r="E115" s="88"/>
      <c r="F115" s="106"/>
    </row>
    <row r="116" spans="1:6" s="25" customFormat="1" ht="33" x14ac:dyDescent="0.3">
      <c r="A116" s="26">
        <v>16</v>
      </c>
      <c r="B116" s="67" t="s">
        <v>141</v>
      </c>
      <c r="C116" s="45" t="s">
        <v>89</v>
      </c>
      <c r="D116" s="92">
        <f>2.47*2*1*1.04*8</f>
        <v>41.100800000000007</v>
      </c>
      <c r="E116" s="45"/>
      <c r="F116" s="106"/>
    </row>
    <row r="117" spans="1:6" s="25" customFormat="1" ht="21" x14ac:dyDescent="0.4">
      <c r="A117" s="26">
        <v>17</v>
      </c>
      <c r="B117" s="46" t="s">
        <v>90</v>
      </c>
      <c r="C117" s="47" t="s">
        <v>91</v>
      </c>
      <c r="D117" s="99">
        <f>D108*1.664</f>
        <v>76.543999999999997</v>
      </c>
      <c r="E117" s="47"/>
      <c r="F117" s="106"/>
    </row>
    <row r="118" spans="1:6" s="25" customFormat="1" ht="21" x14ac:dyDescent="0.4">
      <c r="A118" s="26">
        <v>18</v>
      </c>
      <c r="B118" s="46" t="s">
        <v>107</v>
      </c>
      <c r="C118" s="45" t="s">
        <v>89</v>
      </c>
      <c r="D118" s="99">
        <f>1.3*1*1.1*8</f>
        <v>11.440000000000001</v>
      </c>
      <c r="E118" s="45"/>
      <c r="F118" s="106"/>
    </row>
    <row r="119" spans="1:6" ht="18.75" x14ac:dyDescent="0.3">
      <c r="A119" s="68"/>
      <c r="B119" s="49" t="s">
        <v>157</v>
      </c>
      <c r="C119" s="68"/>
      <c r="D119" s="94"/>
      <c r="E119" s="68"/>
      <c r="F119" s="23"/>
    </row>
    <row r="120" spans="1:6" s="25" customFormat="1" ht="39.75" x14ac:dyDescent="0.3">
      <c r="A120" s="51">
        <v>1</v>
      </c>
      <c r="B120" s="69" t="s">
        <v>134</v>
      </c>
      <c r="C120" s="44" t="s">
        <v>57</v>
      </c>
      <c r="D120" s="94">
        <v>850</v>
      </c>
      <c r="E120" s="44"/>
      <c r="F120" s="106"/>
    </row>
    <row r="121" spans="1:6" s="25" customFormat="1" ht="18.75" x14ac:dyDescent="0.3">
      <c r="A121" s="22"/>
      <c r="B121" s="21" t="s">
        <v>81</v>
      </c>
      <c r="C121" s="23"/>
      <c r="D121" s="100"/>
      <c r="E121" s="23"/>
      <c r="F121" s="106"/>
    </row>
    <row r="122" spans="1:6" s="25" customFormat="1" ht="18.75" x14ac:dyDescent="0.3">
      <c r="A122" s="26"/>
      <c r="B122" s="50" t="s">
        <v>92</v>
      </c>
      <c r="C122" s="16"/>
      <c r="D122" s="94"/>
      <c r="E122" s="16"/>
      <c r="F122" s="106"/>
    </row>
    <row r="123" spans="1:6" s="25" customFormat="1" ht="37.5" x14ac:dyDescent="0.4">
      <c r="A123" s="51">
        <v>1</v>
      </c>
      <c r="B123" s="12" t="s">
        <v>103</v>
      </c>
      <c r="C123" s="11" t="s">
        <v>78</v>
      </c>
      <c r="D123" s="95">
        <v>2337.9699999999998</v>
      </c>
      <c r="E123" s="11"/>
      <c r="F123" s="106"/>
    </row>
    <row r="124" spans="1:6" s="25" customFormat="1" ht="20.25" x14ac:dyDescent="0.4">
      <c r="A124" s="26">
        <v>2</v>
      </c>
      <c r="B124" s="12" t="s">
        <v>104</v>
      </c>
      <c r="C124" s="52" t="s">
        <v>93</v>
      </c>
      <c r="D124" s="95">
        <v>12775.8</v>
      </c>
      <c r="E124" s="57"/>
      <c r="F124" s="106"/>
    </row>
    <row r="125" spans="1:6" s="25" customFormat="1" ht="19.5" x14ac:dyDescent="0.3">
      <c r="A125" s="26">
        <v>3</v>
      </c>
      <c r="B125" s="53" t="s">
        <v>94</v>
      </c>
      <c r="C125" s="59" t="s">
        <v>79</v>
      </c>
      <c r="D125" s="94">
        <f>D126*0.0007</f>
        <v>8.3580000000000005</v>
      </c>
      <c r="E125" s="88"/>
      <c r="F125" s="106"/>
    </row>
    <row r="126" spans="1:6" s="25" customFormat="1" ht="33" x14ac:dyDescent="0.3">
      <c r="A126" s="26">
        <v>4</v>
      </c>
      <c r="B126" s="53" t="s">
        <v>95</v>
      </c>
      <c r="C126" s="54" t="s">
        <v>93</v>
      </c>
      <c r="D126" s="95">
        <v>11940</v>
      </c>
      <c r="E126" s="16"/>
      <c r="F126" s="106"/>
    </row>
    <row r="127" spans="1:6" s="25" customFormat="1" ht="19.5" x14ac:dyDescent="0.3">
      <c r="A127" s="26">
        <v>5</v>
      </c>
      <c r="B127" s="55" t="s">
        <v>96</v>
      </c>
      <c r="C127" s="59" t="s">
        <v>79</v>
      </c>
      <c r="D127" s="94">
        <f>D126*0.0003</f>
        <v>3.5819999999999999</v>
      </c>
      <c r="E127" s="88"/>
      <c r="F127" s="106"/>
    </row>
    <row r="128" spans="1:6" s="25" customFormat="1" ht="33" x14ac:dyDescent="0.3">
      <c r="A128" s="26">
        <v>6</v>
      </c>
      <c r="B128" s="53" t="s">
        <v>97</v>
      </c>
      <c r="C128" s="54" t="s">
        <v>93</v>
      </c>
      <c r="D128" s="94">
        <f>D126</f>
        <v>11940</v>
      </c>
      <c r="E128" s="16"/>
      <c r="F128" s="106"/>
    </row>
    <row r="129" spans="1:6" s="25" customFormat="1" ht="37.5" x14ac:dyDescent="0.4">
      <c r="A129" s="26">
        <v>7</v>
      </c>
      <c r="B129" s="12" t="s">
        <v>76</v>
      </c>
      <c r="C129" s="59" t="s">
        <v>67</v>
      </c>
      <c r="D129" s="95">
        <v>889.12</v>
      </c>
      <c r="E129" s="88"/>
      <c r="F129" s="106"/>
    </row>
    <row r="130" spans="1:6" s="25" customFormat="1" ht="18.75" x14ac:dyDescent="0.3">
      <c r="A130" s="48"/>
      <c r="B130" s="49" t="s">
        <v>98</v>
      </c>
      <c r="C130" s="56"/>
      <c r="D130" s="94"/>
      <c r="E130" s="56"/>
      <c r="F130" s="106"/>
    </row>
    <row r="131" spans="1:6" s="25" customFormat="1" ht="21" x14ac:dyDescent="0.3">
      <c r="A131" s="26">
        <v>1</v>
      </c>
      <c r="B131" s="15" t="s">
        <v>66</v>
      </c>
      <c r="C131" s="59" t="s">
        <v>67</v>
      </c>
      <c r="D131" s="92">
        <f>D136*0.27</f>
        <v>134.30070000000001</v>
      </c>
      <c r="E131" s="88"/>
      <c r="F131" s="106"/>
    </row>
    <row r="132" spans="1:6" s="25" customFormat="1" ht="21" x14ac:dyDescent="0.3">
      <c r="A132" s="26">
        <v>2</v>
      </c>
      <c r="B132" s="15" t="s">
        <v>72</v>
      </c>
      <c r="C132" s="59" t="s">
        <v>67</v>
      </c>
      <c r="D132" s="92">
        <f>D131</f>
        <v>134.30070000000001</v>
      </c>
      <c r="E132" s="88"/>
      <c r="F132" s="106"/>
    </row>
    <row r="133" spans="1:6" s="25" customFormat="1" ht="18.75" x14ac:dyDescent="0.3">
      <c r="A133" s="26">
        <v>3</v>
      </c>
      <c r="B133" s="15" t="s">
        <v>71</v>
      </c>
      <c r="C133" s="19" t="s">
        <v>70</v>
      </c>
      <c r="D133" s="92">
        <f>D132*1.8</f>
        <v>241.74126000000001</v>
      </c>
      <c r="E133" s="19"/>
      <c r="F133" s="106"/>
    </row>
    <row r="134" spans="1:6" s="25" customFormat="1" ht="21" x14ac:dyDescent="0.3">
      <c r="A134" s="26">
        <v>4</v>
      </c>
      <c r="B134" s="15" t="s">
        <v>75</v>
      </c>
      <c r="C134" s="59" t="s">
        <v>67</v>
      </c>
      <c r="D134" s="92">
        <f>D132</f>
        <v>134.30070000000001</v>
      </c>
      <c r="E134" s="88"/>
      <c r="F134" s="106"/>
    </row>
    <row r="135" spans="1:6" s="25" customFormat="1" ht="37.5" x14ac:dyDescent="0.4">
      <c r="A135" s="26">
        <v>5</v>
      </c>
      <c r="B135" s="12" t="s">
        <v>103</v>
      </c>
      <c r="C135" s="11" t="s">
        <v>78</v>
      </c>
      <c r="D135" s="95">
        <v>95.58</v>
      </c>
      <c r="E135" s="11"/>
      <c r="F135" s="106"/>
    </row>
    <row r="136" spans="1:6" s="25" customFormat="1" ht="20.25" x14ac:dyDescent="0.4">
      <c r="A136" s="26">
        <v>6</v>
      </c>
      <c r="B136" s="12" t="s">
        <v>104</v>
      </c>
      <c r="C136" s="57" t="s">
        <v>93</v>
      </c>
      <c r="D136" s="95">
        <v>497.41</v>
      </c>
      <c r="E136" s="57"/>
      <c r="F136" s="106"/>
    </row>
    <row r="137" spans="1:6" s="25" customFormat="1" ht="19.5" x14ac:dyDescent="0.3">
      <c r="A137" s="26">
        <v>7</v>
      </c>
      <c r="B137" s="58" t="s">
        <v>99</v>
      </c>
      <c r="C137" s="59" t="s">
        <v>79</v>
      </c>
      <c r="D137" s="94">
        <f>D138*0.0007</f>
        <v>0.33160400000000001</v>
      </c>
      <c r="E137" s="88"/>
      <c r="F137" s="106"/>
    </row>
    <row r="138" spans="1:6" s="25" customFormat="1" ht="33" x14ac:dyDescent="0.3">
      <c r="A138" s="26">
        <v>8</v>
      </c>
      <c r="B138" s="58" t="s">
        <v>95</v>
      </c>
      <c r="C138" s="16" t="s">
        <v>93</v>
      </c>
      <c r="D138" s="95">
        <v>473.72</v>
      </c>
      <c r="E138" s="16"/>
      <c r="F138" s="106"/>
    </row>
    <row r="139" spans="1:6" s="25" customFormat="1" ht="19.5" x14ac:dyDescent="0.3">
      <c r="A139" s="26">
        <v>9</v>
      </c>
      <c r="B139" s="55" t="s">
        <v>96</v>
      </c>
      <c r="C139" s="59" t="s">
        <v>79</v>
      </c>
      <c r="D139" s="94">
        <f>D138*0.0003</f>
        <v>0.14211599999999999</v>
      </c>
      <c r="E139" s="88"/>
      <c r="F139" s="106"/>
    </row>
    <row r="140" spans="1:6" s="25" customFormat="1" ht="33" x14ac:dyDescent="0.3">
      <c r="A140" s="26">
        <v>10</v>
      </c>
      <c r="B140" s="58" t="s">
        <v>97</v>
      </c>
      <c r="C140" s="16" t="s">
        <v>93</v>
      </c>
      <c r="D140" s="94">
        <f>D138</f>
        <v>473.72</v>
      </c>
      <c r="E140" s="16"/>
      <c r="F140" s="106"/>
    </row>
    <row r="141" spans="1:6" s="25" customFormat="1" ht="37.5" x14ac:dyDescent="0.4">
      <c r="A141" s="26">
        <v>11</v>
      </c>
      <c r="B141" s="12" t="s">
        <v>76</v>
      </c>
      <c r="C141" s="59" t="s">
        <v>67</v>
      </c>
      <c r="D141" s="95">
        <v>27.45</v>
      </c>
      <c r="E141" s="88"/>
      <c r="F141" s="106"/>
    </row>
    <row r="142" spans="1:6" s="25" customFormat="1" ht="18.75" x14ac:dyDescent="0.3">
      <c r="A142" s="48"/>
      <c r="B142" s="49" t="s">
        <v>100</v>
      </c>
      <c r="C142" s="56"/>
      <c r="D142" s="94"/>
      <c r="E142" s="56"/>
      <c r="F142" s="106"/>
    </row>
    <row r="143" spans="1:6" s="25" customFormat="1" ht="21" x14ac:dyDescent="0.3">
      <c r="A143" s="26">
        <v>1</v>
      </c>
      <c r="B143" s="15" t="s">
        <v>66</v>
      </c>
      <c r="C143" s="59" t="s">
        <v>67</v>
      </c>
      <c r="D143" s="92">
        <f>D147*0.15</f>
        <v>80.656500000000008</v>
      </c>
      <c r="E143" s="88"/>
      <c r="F143" s="106"/>
    </row>
    <row r="144" spans="1:6" s="25" customFormat="1" ht="21" x14ac:dyDescent="0.3">
      <c r="A144" s="26">
        <v>2</v>
      </c>
      <c r="B144" s="15" t="s">
        <v>72</v>
      </c>
      <c r="C144" s="59" t="s">
        <v>67</v>
      </c>
      <c r="D144" s="92">
        <f>D143</f>
        <v>80.656500000000008</v>
      </c>
      <c r="E144" s="88"/>
      <c r="F144" s="106"/>
    </row>
    <row r="145" spans="1:233" s="25" customFormat="1" ht="18.75" x14ac:dyDescent="0.3">
      <c r="A145" s="26">
        <v>3</v>
      </c>
      <c r="B145" s="15" t="s">
        <v>71</v>
      </c>
      <c r="C145" s="19" t="s">
        <v>70</v>
      </c>
      <c r="D145" s="92">
        <f>D144*1.8</f>
        <v>145.18170000000001</v>
      </c>
      <c r="E145" s="19"/>
      <c r="F145" s="106"/>
    </row>
    <row r="146" spans="1:233" s="25" customFormat="1" ht="21" x14ac:dyDescent="0.3">
      <c r="A146" s="26">
        <v>4</v>
      </c>
      <c r="B146" s="15" t="s">
        <v>75</v>
      </c>
      <c r="C146" s="59" t="s">
        <v>67</v>
      </c>
      <c r="D146" s="92">
        <f>D144</f>
        <v>80.656500000000008</v>
      </c>
      <c r="E146" s="88"/>
      <c r="F146" s="106"/>
    </row>
    <row r="147" spans="1:233" s="25" customFormat="1" ht="20.25" x14ac:dyDescent="0.4">
      <c r="A147" s="26">
        <v>5</v>
      </c>
      <c r="B147" s="12" t="s">
        <v>102</v>
      </c>
      <c r="C147" s="57" t="s">
        <v>93</v>
      </c>
      <c r="D147" s="95">
        <v>537.71</v>
      </c>
      <c r="E147" s="57"/>
      <c r="F147" s="106"/>
    </row>
    <row r="148" spans="1:233" s="25" customFormat="1" ht="19.5" x14ac:dyDescent="0.3">
      <c r="A148" s="26">
        <v>6</v>
      </c>
      <c r="B148" s="58" t="s">
        <v>99</v>
      </c>
      <c r="C148" s="59" t="s">
        <v>79</v>
      </c>
      <c r="D148" s="94">
        <f>D149*0.0007</f>
        <v>0.35847000000000001</v>
      </c>
      <c r="E148" s="88"/>
      <c r="F148" s="106"/>
    </row>
    <row r="149" spans="1:233" s="25" customFormat="1" ht="33" x14ac:dyDescent="0.3">
      <c r="A149" s="26">
        <v>7</v>
      </c>
      <c r="B149" s="58" t="s">
        <v>133</v>
      </c>
      <c r="C149" s="16" t="s">
        <v>93</v>
      </c>
      <c r="D149" s="94">
        <v>512.1</v>
      </c>
      <c r="E149" s="16"/>
      <c r="F149" s="106"/>
    </row>
    <row r="150" spans="1:233" s="25" customFormat="1" ht="18.75" x14ac:dyDescent="0.3">
      <c r="A150" s="36"/>
      <c r="B150" s="70" t="s">
        <v>135</v>
      </c>
      <c r="C150" s="38"/>
      <c r="D150" s="94"/>
      <c r="E150" s="23"/>
      <c r="F150" s="106"/>
    </row>
    <row r="151" spans="1:233" s="25" customFormat="1" ht="21" x14ac:dyDescent="0.3">
      <c r="A151" s="26">
        <v>1</v>
      </c>
      <c r="B151" s="15" t="s">
        <v>66</v>
      </c>
      <c r="C151" s="59" t="s">
        <v>67</v>
      </c>
      <c r="D151" s="92">
        <f>D156*0.15</f>
        <v>77.7</v>
      </c>
      <c r="E151" s="88"/>
      <c r="F151" s="106"/>
    </row>
    <row r="152" spans="1:233" s="25" customFormat="1" ht="21" x14ac:dyDescent="0.3">
      <c r="A152" s="26">
        <v>2</v>
      </c>
      <c r="B152" s="15" t="s">
        <v>72</v>
      </c>
      <c r="C152" s="59" t="s">
        <v>67</v>
      </c>
      <c r="D152" s="92">
        <f>D151</f>
        <v>77.7</v>
      </c>
      <c r="E152" s="88"/>
      <c r="F152" s="106"/>
    </row>
    <row r="153" spans="1:233" s="25" customFormat="1" ht="18.75" x14ac:dyDescent="0.3">
      <c r="A153" s="26">
        <v>3</v>
      </c>
      <c r="B153" s="15" t="s">
        <v>71</v>
      </c>
      <c r="C153" s="19" t="s">
        <v>70</v>
      </c>
      <c r="D153" s="92">
        <f>D152*1.8</f>
        <v>139.86000000000001</v>
      </c>
      <c r="E153" s="19"/>
      <c r="F153" s="106"/>
    </row>
    <row r="154" spans="1:233" s="25" customFormat="1" ht="21" x14ac:dyDescent="0.3">
      <c r="A154" s="26">
        <v>4</v>
      </c>
      <c r="B154" s="15" t="s">
        <v>75</v>
      </c>
      <c r="C154" s="59" t="s">
        <v>67</v>
      </c>
      <c r="D154" s="92">
        <f>D152</f>
        <v>77.7</v>
      </c>
      <c r="E154" s="88"/>
      <c r="F154" s="106"/>
    </row>
    <row r="155" spans="1:233" s="25" customFormat="1" ht="37.5" x14ac:dyDescent="0.4">
      <c r="A155" s="26">
        <v>5</v>
      </c>
      <c r="B155" s="12" t="s">
        <v>139</v>
      </c>
      <c r="C155" s="11" t="s">
        <v>78</v>
      </c>
      <c r="D155" s="95">
        <f>D158*0.17*1.22</f>
        <v>107.4332</v>
      </c>
      <c r="E155" s="11"/>
      <c r="F155" s="106"/>
    </row>
    <row r="156" spans="1:233" s="25" customFormat="1" ht="21" x14ac:dyDescent="0.3">
      <c r="A156" s="26">
        <v>6</v>
      </c>
      <c r="B156" s="7" t="s">
        <v>137</v>
      </c>
      <c r="C156" s="45" t="s">
        <v>136</v>
      </c>
      <c r="D156" s="94">
        <f>D158</f>
        <v>518</v>
      </c>
      <c r="E156" s="45"/>
      <c r="F156" s="106"/>
    </row>
    <row r="157" spans="1:233" s="25" customFormat="1" ht="19.5" x14ac:dyDescent="0.3">
      <c r="A157" s="26">
        <v>7</v>
      </c>
      <c r="B157" s="17" t="s">
        <v>94</v>
      </c>
      <c r="C157" s="44" t="s">
        <v>79</v>
      </c>
      <c r="D157" s="94">
        <f>D158*0.0007</f>
        <v>0.36259999999999998</v>
      </c>
      <c r="E157" s="44"/>
      <c r="F157" s="106"/>
    </row>
    <row r="158" spans="1:233" s="25" customFormat="1" ht="33" x14ac:dyDescent="0.3">
      <c r="A158" s="26">
        <v>8</v>
      </c>
      <c r="B158" s="58" t="s">
        <v>138</v>
      </c>
      <c r="C158" s="45" t="s">
        <v>136</v>
      </c>
      <c r="D158" s="94">
        <v>518</v>
      </c>
      <c r="E158" s="45"/>
      <c r="F158" s="106"/>
    </row>
    <row r="159" spans="1:233" s="72" customFormat="1" ht="18.75" x14ac:dyDescent="0.2">
      <c r="A159" s="68"/>
      <c r="B159" s="49" t="s">
        <v>142</v>
      </c>
      <c r="C159" s="68"/>
      <c r="D159" s="101"/>
      <c r="E159" s="68"/>
      <c r="F159" s="108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  <c r="DL159" s="71"/>
      <c r="DM159" s="71"/>
      <c r="DN159" s="71"/>
      <c r="DO159" s="71"/>
      <c r="DP159" s="71"/>
      <c r="DQ159" s="71"/>
      <c r="DR159" s="71"/>
      <c r="DS159" s="71"/>
      <c r="DT159" s="71"/>
      <c r="DU159" s="71"/>
      <c r="DV159" s="71"/>
      <c r="DW159" s="71"/>
      <c r="DX159" s="71"/>
      <c r="DY159" s="71"/>
      <c r="DZ159" s="71"/>
      <c r="EA159" s="71"/>
      <c r="EB159" s="71"/>
      <c r="EC159" s="71"/>
      <c r="ED159" s="71"/>
      <c r="EE159" s="71"/>
      <c r="EF159" s="71"/>
      <c r="EG159" s="71"/>
      <c r="EH159" s="71"/>
      <c r="EI159" s="71"/>
      <c r="EJ159" s="71"/>
      <c r="EK159" s="71"/>
      <c r="EL159" s="71"/>
      <c r="EM159" s="71"/>
      <c r="EN159" s="71"/>
      <c r="EO159" s="71"/>
      <c r="EP159" s="71"/>
      <c r="EQ159" s="71"/>
      <c r="ER159" s="71"/>
      <c r="ES159" s="71"/>
      <c r="ET159" s="71"/>
      <c r="EU159" s="71"/>
      <c r="EV159" s="71"/>
      <c r="EW159" s="71"/>
      <c r="EX159" s="71"/>
      <c r="EY159" s="71"/>
      <c r="EZ159" s="71"/>
      <c r="FA159" s="71"/>
      <c r="FB159" s="71"/>
      <c r="FC159" s="71"/>
      <c r="FD159" s="71"/>
      <c r="FE159" s="71"/>
      <c r="FF159" s="71"/>
      <c r="FG159" s="71"/>
      <c r="FH159" s="71"/>
      <c r="FI159" s="71"/>
      <c r="FJ159" s="71"/>
      <c r="FK159" s="71"/>
      <c r="FL159" s="71"/>
      <c r="FM159" s="71"/>
      <c r="FN159" s="71"/>
      <c r="FO159" s="71"/>
      <c r="FP159" s="71"/>
      <c r="FQ159" s="71"/>
      <c r="FR159" s="71"/>
      <c r="FS159" s="71"/>
      <c r="FT159" s="71"/>
      <c r="FU159" s="71"/>
      <c r="FV159" s="71"/>
      <c r="FW159" s="71"/>
      <c r="FX159" s="71"/>
      <c r="FY159" s="71"/>
      <c r="FZ159" s="71"/>
      <c r="GA159" s="71"/>
      <c r="GB159" s="71"/>
      <c r="GC159" s="71"/>
      <c r="GD159" s="71"/>
      <c r="GE159" s="71"/>
      <c r="GF159" s="71"/>
      <c r="GG159" s="71"/>
      <c r="GH159" s="71"/>
      <c r="GI159" s="71"/>
      <c r="GJ159" s="71"/>
      <c r="GK159" s="71"/>
      <c r="GL159" s="71"/>
      <c r="GM159" s="71"/>
      <c r="GN159" s="71"/>
      <c r="GO159" s="71"/>
      <c r="GP159" s="71"/>
      <c r="GQ159" s="71"/>
      <c r="GR159" s="71"/>
      <c r="GS159" s="71"/>
      <c r="GT159" s="71"/>
      <c r="GU159" s="71"/>
      <c r="GV159" s="71"/>
      <c r="GW159" s="71"/>
      <c r="GX159" s="71"/>
      <c r="GY159" s="71"/>
      <c r="GZ159" s="71"/>
      <c r="HA159" s="71"/>
      <c r="HB159" s="71"/>
      <c r="HC159" s="71"/>
      <c r="HD159" s="71"/>
      <c r="HE159" s="71"/>
      <c r="HF159" s="71"/>
      <c r="HG159" s="71"/>
      <c r="HH159" s="71"/>
      <c r="HI159" s="71"/>
      <c r="HJ159" s="71"/>
      <c r="HK159" s="71"/>
      <c r="HL159" s="71"/>
      <c r="HM159" s="71"/>
      <c r="HN159" s="71"/>
      <c r="HO159" s="71"/>
      <c r="HP159" s="71"/>
      <c r="HQ159" s="71"/>
      <c r="HR159" s="71"/>
      <c r="HS159" s="71"/>
      <c r="HT159" s="71"/>
      <c r="HU159" s="71"/>
      <c r="HV159" s="71"/>
      <c r="HW159" s="71"/>
      <c r="HX159" s="71"/>
      <c r="HY159" s="71"/>
    </row>
    <row r="160" spans="1:233" s="72" customFormat="1" ht="18" customHeight="1" x14ac:dyDescent="0.2">
      <c r="A160" s="73"/>
      <c r="B160" s="49" t="s">
        <v>143</v>
      </c>
      <c r="C160" s="74"/>
      <c r="D160" s="102"/>
      <c r="E160" s="74"/>
      <c r="F160" s="108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  <c r="DZ160" s="71"/>
      <c r="EA160" s="71"/>
      <c r="EB160" s="71"/>
      <c r="EC160" s="71"/>
      <c r="ED160" s="71"/>
      <c r="EE160" s="71"/>
      <c r="EF160" s="71"/>
      <c r="EG160" s="71"/>
      <c r="EH160" s="71"/>
      <c r="EI160" s="71"/>
      <c r="EJ160" s="71"/>
      <c r="EK160" s="71"/>
      <c r="EL160" s="71"/>
      <c r="EM160" s="71"/>
      <c r="EN160" s="71"/>
      <c r="EO160" s="71"/>
      <c r="EP160" s="71"/>
      <c r="EQ160" s="71"/>
      <c r="ER160" s="71"/>
      <c r="ES160" s="71"/>
      <c r="ET160" s="71"/>
      <c r="EU160" s="71"/>
      <c r="EV160" s="71"/>
      <c r="EW160" s="71"/>
      <c r="EX160" s="71"/>
      <c r="EY160" s="71"/>
      <c r="EZ160" s="71"/>
      <c r="FA160" s="71"/>
      <c r="FB160" s="71"/>
      <c r="FC160" s="71"/>
      <c r="FD160" s="71"/>
      <c r="FE160" s="71"/>
      <c r="FF160" s="71"/>
      <c r="FG160" s="71"/>
      <c r="FH160" s="71"/>
      <c r="FI160" s="71"/>
      <c r="FJ160" s="71"/>
      <c r="FK160" s="71"/>
      <c r="FL160" s="71"/>
      <c r="FM160" s="71"/>
      <c r="FN160" s="71"/>
      <c r="FO160" s="71"/>
      <c r="FP160" s="71"/>
      <c r="FQ160" s="71"/>
      <c r="FR160" s="71"/>
      <c r="FS160" s="71"/>
      <c r="FT160" s="71"/>
      <c r="FU160" s="71"/>
      <c r="FV160" s="71"/>
      <c r="FW160" s="71"/>
      <c r="FX160" s="71"/>
      <c r="FY160" s="71"/>
      <c r="FZ160" s="71"/>
      <c r="GA160" s="71"/>
      <c r="GB160" s="71"/>
      <c r="GC160" s="71"/>
      <c r="GD160" s="71"/>
      <c r="GE160" s="71"/>
      <c r="GF160" s="71"/>
      <c r="GG160" s="71"/>
      <c r="GH160" s="71"/>
      <c r="GI160" s="71"/>
      <c r="GJ160" s="71"/>
      <c r="GK160" s="71"/>
      <c r="GL160" s="71"/>
      <c r="GM160" s="71"/>
      <c r="GN160" s="71"/>
      <c r="GO160" s="71"/>
      <c r="GP160" s="71"/>
      <c r="GQ160" s="71"/>
      <c r="GR160" s="71"/>
      <c r="GS160" s="71"/>
      <c r="GT160" s="71"/>
      <c r="GU160" s="71"/>
      <c r="GV160" s="71"/>
      <c r="GW160" s="71"/>
      <c r="GX160" s="71"/>
      <c r="GY160" s="71"/>
      <c r="GZ160" s="71"/>
      <c r="HA160" s="71"/>
      <c r="HB160" s="71"/>
      <c r="HC160" s="71"/>
      <c r="HD160" s="71"/>
      <c r="HE160" s="71"/>
      <c r="HF160" s="71"/>
      <c r="HG160" s="71"/>
      <c r="HH160" s="71"/>
      <c r="HI160" s="71"/>
      <c r="HJ160" s="71"/>
      <c r="HK160" s="71"/>
      <c r="HL160" s="71"/>
      <c r="HM160" s="71"/>
      <c r="HN160" s="71"/>
      <c r="HO160" s="71"/>
      <c r="HP160" s="71"/>
      <c r="HQ160" s="71"/>
      <c r="HR160" s="71"/>
      <c r="HS160" s="71"/>
      <c r="HT160" s="71"/>
      <c r="HU160" s="71"/>
      <c r="HV160" s="71"/>
      <c r="HW160" s="71"/>
      <c r="HX160" s="71"/>
      <c r="HY160" s="71"/>
    </row>
    <row r="161" spans="1:233" s="72" customFormat="1" ht="49.5" x14ac:dyDescent="0.3">
      <c r="A161" s="75">
        <v>1</v>
      </c>
      <c r="B161" s="76" t="s">
        <v>144</v>
      </c>
      <c r="C161" s="11" t="s">
        <v>145</v>
      </c>
      <c r="D161" s="95">
        <f>D162+D163+D164+D165</f>
        <v>39</v>
      </c>
      <c r="E161" s="11"/>
      <c r="F161" s="108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1"/>
      <c r="DU161" s="71"/>
      <c r="DV161" s="71"/>
      <c r="DW161" s="71"/>
      <c r="DX161" s="71"/>
      <c r="DY161" s="71"/>
      <c r="DZ161" s="71"/>
      <c r="EA161" s="71"/>
      <c r="EB161" s="71"/>
      <c r="EC161" s="71"/>
      <c r="ED161" s="71"/>
      <c r="EE161" s="71"/>
      <c r="EF161" s="71"/>
      <c r="EG161" s="71"/>
      <c r="EH161" s="71"/>
      <c r="EI161" s="71"/>
      <c r="EJ161" s="71"/>
      <c r="EK161" s="71"/>
      <c r="EL161" s="71"/>
      <c r="EM161" s="71"/>
      <c r="EN161" s="71"/>
      <c r="EO161" s="71"/>
      <c r="EP161" s="71"/>
      <c r="EQ161" s="71"/>
      <c r="ER161" s="71"/>
      <c r="ES161" s="71"/>
      <c r="ET161" s="71"/>
      <c r="EU161" s="71"/>
      <c r="EV161" s="71"/>
      <c r="EW161" s="71"/>
      <c r="EX161" s="71"/>
      <c r="EY161" s="71"/>
      <c r="EZ161" s="71"/>
      <c r="FA161" s="71"/>
      <c r="FB161" s="71"/>
      <c r="FC161" s="71"/>
      <c r="FD161" s="71"/>
      <c r="FE161" s="71"/>
      <c r="FF161" s="71"/>
      <c r="FG161" s="71"/>
      <c r="FH161" s="71"/>
      <c r="FI161" s="71"/>
      <c r="FJ161" s="71"/>
      <c r="FK161" s="71"/>
      <c r="FL161" s="71"/>
      <c r="FM161" s="71"/>
      <c r="FN161" s="71"/>
      <c r="FO161" s="71"/>
      <c r="FP161" s="71"/>
      <c r="FQ161" s="71"/>
      <c r="FR161" s="71"/>
      <c r="FS161" s="71"/>
      <c r="FT161" s="71"/>
      <c r="FU161" s="71"/>
      <c r="FV161" s="71"/>
      <c r="FW161" s="71"/>
      <c r="FX161" s="71"/>
      <c r="FY161" s="71"/>
      <c r="FZ161" s="71"/>
      <c r="GA161" s="71"/>
      <c r="GB161" s="71"/>
      <c r="GC161" s="71"/>
      <c r="GD161" s="71"/>
      <c r="GE161" s="71"/>
      <c r="GF161" s="71"/>
      <c r="GG161" s="71"/>
      <c r="GH161" s="71"/>
      <c r="GI161" s="71"/>
      <c r="GJ161" s="71"/>
      <c r="GK161" s="71"/>
      <c r="GL161" s="71"/>
      <c r="GM161" s="71"/>
      <c r="GN161" s="71"/>
      <c r="GO161" s="71"/>
      <c r="GP161" s="71"/>
      <c r="GQ161" s="71"/>
      <c r="GR161" s="71"/>
      <c r="GS161" s="71"/>
      <c r="GT161" s="71"/>
      <c r="GU161" s="71"/>
      <c r="GV161" s="71"/>
      <c r="GW161" s="71"/>
      <c r="GX161" s="71"/>
      <c r="GY161" s="71"/>
      <c r="GZ161" s="71"/>
      <c r="HA161" s="71"/>
      <c r="HB161" s="71"/>
      <c r="HC161" s="71"/>
      <c r="HD161" s="71"/>
      <c r="HE161" s="71"/>
      <c r="HF161" s="71"/>
      <c r="HG161" s="71"/>
      <c r="HH161" s="71"/>
      <c r="HI161" s="71"/>
      <c r="HJ161" s="71"/>
      <c r="HK161" s="71"/>
      <c r="HL161" s="71"/>
      <c r="HM161" s="71"/>
      <c r="HN161" s="71"/>
      <c r="HO161" s="71"/>
      <c r="HP161" s="71"/>
      <c r="HQ161" s="71"/>
      <c r="HR161" s="71"/>
      <c r="HS161" s="71"/>
      <c r="HT161" s="71"/>
      <c r="HU161" s="71"/>
      <c r="HV161" s="71"/>
      <c r="HW161" s="71"/>
      <c r="HX161" s="71"/>
      <c r="HY161" s="71"/>
    </row>
    <row r="162" spans="1:233" s="72" customFormat="1" ht="18.75" x14ac:dyDescent="0.3">
      <c r="A162" s="77"/>
      <c r="B162" s="76" t="s">
        <v>146</v>
      </c>
      <c r="C162" s="11" t="s">
        <v>145</v>
      </c>
      <c r="D162" s="95">
        <v>24</v>
      </c>
      <c r="E162" s="11"/>
      <c r="F162" s="108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1"/>
      <c r="DU162" s="71"/>
      <c r="DV162" s="71"/>
      <c r="DW162" s="71"/>
      <c r="DX162" s="71"/>
      <c r="DY162" s="71"/>
      <c r="DZ162" s="71"/>
      <c r="EA162" s="71"/>
      <c r="EB162" s="71"/>
      <c r="EC162" s="71"/>
      <c r="ED162" s="71"/>
      <c r="EE162" s="71"/>
      <c r="EF162" s="71"/>
      <c r="EG162" s="71"/>
      <c r="EH162" s="71"/>
      <c r="EI162" s="71"/>
      <c r="EJ162" s="71"/>
      <c r="EK162" s="71"/>
      <c r="EL162" s="71"/>
      <c r="EM162" s="71"/>
      <c r="EN162" s="71"/>
      <c r="EO162" s="71"/>
      <c r="EP162" s="71"/>
      <c r="EQ162" s="71"/>
      <c r="ER162" s="71"/>
      <c r="ES162" s="71"/>
      <c r="ET162" s="71"/>
      <c r="EU162" s="71"/>
      <c r="EV162" s="71"/>
      <c r="EW162" s="71"/>
      <c r="EX162" s="71"/>
      <c r="EY162" s="71"/>
      <c r="EZ162" s="71"/>
      <c r="FA162" s="71"/>
      <c r="FB162" s="71"/>
      <c r="FC162" s="71"/>
      <c r="FD162" s="71"/>
      <c r="FE162" s="71"/>
      <c r="FF162" s="71"/>
      <c r="FG162" s="71"/>
      <c r="FH162" s="71"/>
      <c r="FI162" s="71"/>
      <c r="FJ162" s="71"/>
      <c r="FK162" s="71"/>
      <c r="FL162" s="71"/>
      <c r="FM162" s="71"/>
      <c r="FN162" s="71"/>
      <c r="FO162" s="71"/>
      <c r="FP162" s="71"/>
      <c r="FQ162" s="71"/>
      <c r="FR162" s="71"/>
      <c r="FS162" s="71"/>
      <c r="FT162" s="71"/>
      <c r="FU162" s="71"/>
      <c r="FV162" s="71"/>
      <c r="FW162" s="71"/>
      <c r="FX162" s="71"/>
      <c r="FY162" s="71"/>
      <c r="FZ162" s="71"/>
      <c r="GA162" s="71"/>
      <c r="GB162" s="71"/>
      <c r="GC162" s="71"/>
      <c r="GD162" s="71"/>
      <c r="GE162" s="71"/>
      <c r="GF162" s="71"/>
      <c r="GG162" s="71"/>
      <c r="GH162" s="71"/>
      <c r="GI162" s="71"/>
      <c r="GJ162" s="71"/>
      <c r="GK162" s="71"/>
      <c r="GL162" s="71"/>
      <c r="GM162" s="71"/>
      <c r="GN162" s="71"/>
      <c r="GO162" s="71"/>
      <c r="GP162" s="71"/>
      <c r="GQ162" s="71"/>
      <c r="GR162" s="71"/>
      <c r="GS162" s="71"/>
      <c r="GT162" s="71"/>
      <c r="GU162" s="71"/>
      <c r="GV162" s="71"/>
      <c r="GW162" s="71"/>
      <c r="GX162" s="71"/>
      <c r="GY162" s="71"/>
      <c r="GZ162" s="71"/>
      <c r="HA162" s="71"/>
      <c r="HB162" s="71"/>
      <c r="HC162" s="71"/>
      <c r="HD162" s="71"/>
      <c r="HE162" s="71"/>
      <c r="HF162" s="71"/>
      <c r="HG162" s="71"/>
      <c r="HH162" s="71"/>
      <c r="HI162" s="71"/>
      <c r="HJ162" s="71"/>
      <c r="HK162" s="71"/>
      <c r="HL162" s="71"/>
      <c r="HM162" s="71"/>
      <c r="HN162" s="71"/>
      <c r="HO162" s="71"/>
      <c r="HP162" s="71"/>
      <c r="HQ162" s="71"/>
      <c r="HR162" s="71"/>
      <c r="HS162" s="71"/>
      <c r="HT162" s="71"/>
      <c r="HU162" s="71"/>
      <c r="HV162" s="71"/>
      <c r="HW162" s="71"/>
      <c r="HX162" s="71"/>
      <c r="HY162" s="71"/>
    </row>
    <row r="163" spans="1:233" s="72" customFormat="1" ht="18.75" x14ac:dyDescent="0.3">
      <c r="A163" s="78"/>
      <c r="B163" s="76" t="s">
        <v>147</v>
      </c>
      <c r="C163" s="11" t="s">
        <v>145</v>
      </c>
      <c r="D163" s="95">
        <v>11</v>
      </c>
      <c r="E163" s="11"/>
      <c r="F163" s="108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1"/>
      <c r="DS163" s="71"/>
      <c r="DT163" s="71"/>
      <c r="DU163" s="71"/>
      <c r="DV163" s="71"/>
      <c r="DW163" s="71"/>
      <c r="DX163" s="71"/>
      <c r="DY163" s="71"/>
      <c r="DZ163" s="71"/>
      <c r="EA163" s="71"/>
      <c r="EB163" s="71"/>
      <c r="EC163" s="71"/>
      <c r="ED163" s="71"/>
      <c r="EE163" s="71"/>
      <c r="EF163" s="71"/>
      <c r="EG163" s="71"/>
      <c r="EH163" s="71"/>
      <c r="EI163" s="71"/>
      <c r="EJ163" s="71"/>
      <c r="EK163" s="71"/>
      <c r="EL163" s="71"/>
      <c r="EM163" s="71"/>
      <c r="EN163" s="71"/>
      <c r="EO163" s="71"/>
      <c r="EP163" s="71"/>
      <c r="EQ163" s="71"/>
      <c r="ER163" s="71"/>
      <c r="ES163" s="71"/>
      <c r="ET163" s="71"/>
      <c r="EU163" s="71"/>
      <c r="EV163" s="71"/>
      <c r="EW163" s="71"/>
      <c r="EX163" s="71"/>
      <c r="EY163" s="71"/>
      <c r="EZ163" s="71"/>
      <c r="FA163" s="71"/>
      <c r="FB163" s="71"/>
      <c r="FC163" s="71"/>
      <c r="FD163" s="71"/>
      <c r="FE163" s="71"/>
      <c r="FF163" s="71"/>
      <c r="FG163" s="71"/>
      <c r="FH163" s="71"/>
      <c r="FI163" s="71"/>
      <c r="FJ163" s="71"/>
      <c r="FK163" s="71"/>
      <c r="FL163" s="71"/>
      <c r="FM163" s="71"/>
      <c r="FN163" s="71"/>
      <c r="FO163" s="71"/>
      <c r="FP163" s="71"/>
      <c r="FQ163" s="71"/>
      <c r="FR163" s="71"/>
      <c r="FS163" s="71"/>
      <c r="FT163" s="71"/>
      <c r="FU163" s="71"/>
      <c r="FV163" s="71"/>
      <c r="FW163" s="71"/>
      <c r="FX163" s="71"/>
      <c r="FY163" s="71"/>
      <c r="FZ163" s="71"/>
      <c r="GA163" s="71"/>
      <c r="GB163" s="71"/>
      <c r="GC163" s="71"/>
      <c r="GD163" s="71"/>
      <c r="GE163" s="71"/>
      <c r="GF163" s="71"/>
      <c r="GG163" s="71"/>
      <c r="GH163" s="71"/>
      <c r="GI163" s="71"/>
      <c r="GJ163" s="71"/>
      <c r="GK163" s="71"/>
      <c r="GL163" s="71"/>
      <c r="GM163" s="71"/>
      <c r="GN163" s="71"/>
      <c r="GO163" s="71"/>
      <c r="GP163" s="71"/>
      <c r="GQ163" s="71"/>
      <c r="GR163" s="71"/>
      <c r="GS163" s="71"/>
      <c r="GT163" s="71"/>
      <c r="GU163" s="71"/>
      <c r="GV163" s="71"/>
      <c r="GW163" s="71"/>
      <c r="GX163" s="71"/>
      <c r="GY163" s="71"/>
      <c r="GZ163" s="71"/>
      <c r="HA163" s="71"/>
      <c r="HB163" s="71"/>
      <c r="HC163" s="71"/>
      <c r="HD163" s="71"/>
      <c r="HE163" s="71"/>
      <c r="HF163" s="71"/>
      <c r="HG163" s="71"/>
      <c r="HH163" s="71"/>
      <c r="HI163" s="71"/>
      <c r="HJ163" s="71"/>
      <c r="HK163" s="71"/>
      <c r="HL163" s="71"/>
      <c r="HM163" s="71"/>
      <c r="HN163" s="71"/>
      <c r="HO163" s="71"/>
      <c r="HP163" s="71"/>
      <c r="HQ163" s="71"/>
      <c r="HR163" s="71"/>
      <c r="HS163" s="71"/>
      <c r="HT163" s="71"/>
      <c r="HU163" s="71"/>
      <c r="HV163" s="71"/>
      <c r="HW163" s="71"/>
      <c r="HX163" s="71"/>
      <c r="HY163" s="71"/>
    </row>
    <row r="164" spans="1:233" s="72" customFormat="1" ht="18.75" x14ac:dyDescent="0.2">
      <c r="A164" s="78"/>
      <c r="B164" s="79" t="s">
        <v>148</v>
      </c>
      <c r="C164" s="11" t="s">
        <v>145</v>
      </c>
      <c r="D164" s="95">
        <v>0</v>
      </c>
      <c r="E164" s="11"/>
      <c r="F164" s="108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1"/>
      <c r="DP164" s="71"/>
      <c r="DQ164" s="71"/>
      <c r="DR164" s="71"/>
      <c r="DS164" s="71"/>
      <c r="DT164" s="71"/>
      <c r="DU164" s="71"/>
      <c r="DV164" s="71"/>
      <c r="DW164" s="71"/>
      <c r="DX164" s="71"/>
      <c r="DY164" s="71"/>
      <c r="DZ164" s="71"/>
      <c r="EA164" s="71"/>
      <c r="EB164" s="71"/>
      <c r="EC164" s="71"/>
      <c r="ED164" s="71"/>
      <c r="EE164" s="71"/>
      <c r="EF164" s="71"/>
      <c r="EG164" s="71"/>
      <c r="EH164" s="71"/>
      <c r="EI164" s="71"/>
      <c r="EJ164" s="71"/>
      <c r="EK164" s="71"/>
      <c r="EL164" s="71"/>
      <c r="EM164" s="71"/>
      <c r="EN164" s="71"/>
      <c r="EO164" s="71"/>
      <c r="EP164" s="71"/>
      <c r="EQ164" s="71"/>
      <c r="ER164" s="71"/>
      <c r="ES164" s="71"/>
      <c r="ET164" s="71"/>
      <c r="EU164" s="71"/>
      <c r="EV164" s="71"/>
      <c r="EW164" s="71"/>
      <c r="EX164" s="71"/>
      <c r="EY164" s="71"/>
      <c r="EZ164" s="71"/>
      <c r="FA164" s="71"/>
      <c r="FB164" s="71"/>
      <c r="FC164" s="71"/>
      <c r="FD164" s="71"/>
      <c r="FE164" s="71"/>
      <c r="FF164" s="71"/>
      <c r="FG164" s="71"/>
      <c r="FH164" s="71"/>
      <c r="FI164" s="71"/>
      <c r="FJ164" s="71"/>
      <c r="FK164" s="71"/>
      <c r="FL164" s="71"/>
      <c r="FM164" s="71"/>
      <c r="FN164" s="71"/>
      <c r="FO164" s="71"/>
      <c r="FP164" s="71"/>
      <c r="FQ164" s="71"/>
      <c r="FR164" s="71"/>
      <c r="FS164" s="71"/>
      <c r="FT164" s="71"/>
      <c r="FU164" s="71"/>
      <c r="FV164" s="71"/>
      <c r="FW164" s="71"/>
      <c r="FX164" s="71"/>
      <c r="FY164" s="71"/>
      <c r="FZ164" s="71"/>
      <c r="GA164" s="71"/>
      <c r="GB164" s="71"/>
      <c r="GC164" s="71"/>
      <c r="GD164" s="71"/>
      <c r="GE164" s="71"/>
      <c r="GF164" s="71"/>
      <c r="GG164" s="71"/>
      <c r="GH164" s="71"/>
      <c r="GI164" s="71"/>
      <c r="GJ164" s="71"/>
      <c r="GK164" s="71"/>
      <c r="GL164" s="71"/>
      <c r="GM164" s="71"/>
      <c r="GN164" s="71"/>
      <c r="GO164" s="71"/>
      <c r="GP164" s="71"/>
      <c r="GQ164" s="71"/>
      <c r="GR164" s="71"/>
      <c r="GS164" s="71"/>
      <c r="GT164" s="71"/>
      <c r="GU164" s="71"/>
      <c r="GV164" s="71"/>
      <c r="GW164" s="71"/>
      <c r="GX164" s="71"/>
      <c r="GY164" s="71"/>
      <c r="GZ164" s="71"/>
      <c r="HA164" s="71"/>
      <c r="HB164" s="71"/>
      <c r="HC164" s="71"/>
      <c r="HD164" s="71"/>
      <c r="HE164" s="71"/>
      <c r="HF164" s="71"/>
      <c r="HG164" s="71"/>
      <c r="HH164" s="71"/>
      <c r="HI164" s="71"/>
      <c r="HJ164" s="71"/>
      <c r="HK164" s="71"/>
      <c r="HL164" s="71"/>
      <c r="HM164" s="71"/>
      <c r="HN164" s="71"/>
      <c r="HO164" s="71"/>
      <c r="HP164" s="71"/>
      <c r="HQ164" s="71"/>
      <c r="HR164" s="71"/>
      <c r="HS164" s="71"/>
      <c r="HT164" s="71"/>
      <c r="HU164" s="71"/>
      <c r="HV164" s="71"/>
      <c r="HW164" s="71"/>
      <c r="HX164" s="71"/>
      <c r="HY164" s="71"/>
    </row>
    <row r="165" spans="1:233" s="72" customFormat="1" ht="18.75" x14ac:dyDescent="0.2">
      <c r="A165" s="78"/>
      <c r="B165" s="79" t="s">
        <v>149</v>
      </c>
      <c r="C165" s="11" t="s">
        <v>145</v>
      </c>
      <c r="D165" s="95">
        <v>4</v>
      </c>
      <c r="E165" s="11"/>
      <c r="F165" s="108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1"/>
      <c r="DY165" s="71"/>
      <c r="DZ165" s="71"/>
      <c r="EA165" s="71"/>
      <c r="EB165" s="71"/>
      <c r="EC165" s="71"/>
      <c r="ED165" s="71"/>
      <c r="EE165" s="71"/>
      <c r="EF165" s="71"/>
      <c r="EG165" s="71"/>
      <c r="EH165" s="71"/>
      <c r="EI165" s="71"/>
      <c r="EJ165" s="71"/>
      <c r="EK165" s="71"/>
      <c r="EL165" s="71"/>
      <c r="EM165" s="71"/>
      <c r="EN165" s="71"/>
      <c r="EO165" s="71"/>
      <c r="EP165" s="71"/>
      <c r="EQ165" s="71"/>
      <c r="ER165" s="71"/>
      <c r="ES165" s="71"/>
      <c r="ET165" s="71"/>
      <c r="EU165" s="71"/>
      <c r="EV165" s="71"/>
      <c r="EW165" s="71"/>
      <c r="EX165" s="71"/>
      <c r="EY165" s="71"/>
      <c r="EZ165" s="71"/>
      <c r="FA165" s="71"/>
      <c r="FB165" s="71"/>
      <c r="FC165" s="71"/>
      <c r="FD165" s="71"/>
      <c r="FE165" s="71"/>
      <c r="FF165" s="71"/>
      <c r="FG165" s="71"/>
      <c r="FH165" s="71"/>
      <c r="FI165" s="71"/>
      <c r="FJ165" s="71"/>
      <c r="FK165" s="71"/>
      <c r="FL165" s="71"/>
      <c r="FM165" s="71"/>
      <c r="FN165" s="71"/>
      <c r="FO165" s="71"/>
      <c r="FP165" s="71"/>
      <c r="FQ165" s="71"/>
      <c r="FR165" s="71"/>
      <c r="FS165" s="71"/>
      <c r="FT165" s="71"/>
      <c r="FU165" s="71"/>
      <c r="FV165" s="71"/>
      <c r="FW165" s="71"/>
      <c r="FX165" s="71"/>
      <c r="FY165" s="71"/>
      <c r="FZ165" s="71"/>
      <c r="GA165" s="71"/>
      <c r="GB165" s="71"/>
      <c r="GC165" s="71"/>
      <c r="GD165" s="71"/>
      <c r="GE165" s="71"/>
      <c r="GF165" s="71"/>
      <c r="GG165" s="71"/>
      <c r="GH165" s="71"/>
      <c r="GI165" s="71"/>
      <c r="GJ165" s="71"/>
      <c r="GK165" s="71"/>
      <c r="GL165" s="71"/>
      <c r="GM165" s="71"/>
      <c r="GN165" s="71"/>
      <c r="GO165" s="71"/>
      <c r="GP165" s="71"/>
      <c r="GQ165" s="71"/>
      <c r="GR165" s="71"/>
      <c r="GS165" s="71"/>
      <c r="GT165" s="71"/>
      <c r="GU165" s="71"/>
      <c r="GV165" s="71"/>
      <c r="GW165" s="71"/>
      <c r="GX165" s="71"/>
      <c r="GY165" s="71"/>
      <c r="GZ165" s="71"/>
      <c r="HA165" s="71"/>
      <c r="HB165" s="71"/>
      <c r="HC165" s="71"/>
      <c r="HD165" s="71"/>
      <c r="HE165" s="71"/>
      <c r="HF165" s="71"/>
      <c r="HG165" s="71"/>
      <c r="HH165" s="71"/>
      <c r="HI165" s="71"/>
      <c r="HJ165" s="71"/>
      <c r="HK165" s="71"/>
      <c r="HL165" s="71"/>
      <c r="HM165" s="71"/>
      <c r="HN165" s="71"/>
      <c r="HO165" s="71"/>
      <c r="HP165" s="71"/>
      <c r="HQ165" s="71"/>
      <c r="HR165" s="71"/>
      <c r="HS165" s="71"/>
      <c r="HT165" s="71"/>
      <c r="HU165" s="71"/>
      <c r="HV165" s="71"/>
      <c r="HW165" s="71"/>
      <c r="HX165" s="71"/>
      <c r="HY165" s="71"/>
    </row>
    <row r="166" spans="1:233" s="72" customFormat="1" ht="66" x14ac:dyDescent="0.2">
      <c r="A166" s="80">
        <v>2</v>
      </c>
      <c r="B166" s="81" t="s">
        <v>150</v>
      </c>
      <c r="C166" s="82" t="s">
        <v>145</v>
      </c>
      <c r="D166" s="103">
        <v>32</v>
      </c>
      <c r="E166" s="11"/>
      <c r="F166" s="108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1"/>
      <c r="DS166" s="71"/>
      <c r="DT166" s="71"/>
      <c r="DU166" s="71"/>
      <c r="DV166" s="71"/>
      <c r="DW166" s="71"/>
      <c r="DX166" s="71"/>
      <c r="DY166" s="71"/>
      <c r="DZ166" s="71"/>
      <c r="EA166" s="71"/>
      <c r="EB166" s="71"/>
      <c r="EC166" s="71"/>
      <c r="ED166" s="71"/>
      <c r="EE166" s="71"/>
      <c r="EF166" s="71"/>
      <c r="EG166" s="71"/>
      <c r="EH166" s="71"/>
      <c r="EI166" s="71"/>
      <c r="EJ166" s="71"/>
      <c r="EK166" s="71"/>
      <c r="EL166" s="71"/>
      <c r="EM166" s="71"/>
      <c r="EN166" s="71"/>
      <c r="EO166" s="71"/>
      <c r="EP166" s="71"/>
      <c r="EQ166" s="71"/>
      <c r="ER166" s="71"/>
      <c r="ES166" s="71"/>
      <c r="ET166" s="71"/>
      <c r="EU166" s="71"/>
      <c r="EV166" s="71"/>
      <c r="EW166" s="71"/>
      <c r="EX166" s="71"/>
      <c r="EY166" s="71"/>
      <c r="EZ166" s="71"/>
      <c r="FA166" s="71"/>
      <c r="FB166" s="71"/>
      <c r="FC166" s="71"/>
      <c r="FD166" s="71"/>
      <c r="FE166" s="71"/>
      <c r="FF166" s="71"/>
      <c r="FG166" s="71"/>
      <c r="FH166" s="71"/>
      <c r="FI166" s="71"/>
      <c r="FJ166" s="71"/>
      <c r="FK166" s="71"/>
      <c r="FL166" s="71"/>
      <c r="FM166" s="71"/>
      <c r="FN166" s="71"/>
      <c r="FO166" s="71"/>
      <c r="FP166" s="71"/>
      <c r="FQ166" s="71"/>
      <c r="FR166" s="71"/>
      <c r="FS166" s="71"/>
      <c r="FT166" s="71"/>
      <c r="FU166" s="71"/>
      <c r="FV166" s="71"/>
      <c r="FW166" s="71"/>
      <c r="FX166" s="71"/>
      <c r="FY166" s="71"/>
      <c r="FZ166" s="71"/>
      <c r="GA166" s="71"/>
      <c r="GB166" s="71"/>
      <c r="GC166" s="71"/>
      <c r="GD166" s="71"/>
      <c r="GE166" s="71"/>
      <c r="GF166" s="71"/>
      <c r="GG166" s="71"/>
      <c r="GH166" s="71"/>
      <c r="GI166" s="71"/>
      <c r="GJ166" s="71"/>
      <c r="GK166" s="71"/>
      <c r="GL166" s="71"/>
      <c r="GM166" s="71"/>
      <c r="GN166" s="71"/>
      <c r="GO166" s="71"/>
      <c r="GP166" s="71"/>
      <c r="GQ166" s="71"/>
      <c r="GR166" s="71"/>
      <c r="GS166" s="71"/>
      <c r="GT166" s="71"/>
      <c r="GU166" s="71"/>
      <c r="GV166" s="71"/>
      <c r="GW166" s="71"/>
      <c r="GX166" s="71"/>
      <c r="GY166" s="71"/>
      <c r="GZ166" s="71"/>
      <c r="HA166" s="71"/>
      <c r="HB166" s="71"/>
      <c r="HC166" s="71"/>
      <c r="HD166" s="71"/>
      <c r="HE166" s="71"/>
      <c r="HF166" s="71"/>
      <c r="HG166" s="71"/>
      <c r="HH166" s="71"/>
      <c r="HI166" s="71"/>
      <c r="HJ166" s="71"/>
      <c r="HK166" s="71"/>
      <c r="HL166" s="71"/>
      <c r="HM166" s="71"/>
      <c r="HN166" s="71"/>
      <c r="HO166" s="71"/>
      <c r="HP166" s="71"/>
      <c r="HQ166" s="71"/>
      <c r="HR166" s="71"/>
      <c r="HS166" s="71"/>
      <c r="HT166" s="71"/>
      <c r="HU166" s="71"/>
      <c r="HV166" s="71"/>
      <c r="HW166" s="71"/>
      <c r="HX166" s="71"/>
      <c r="HY166" s="71"/>
    </row>
    <row r="167" spans="1:233" s="72" customFormat="1" ht="21" x14ac:dyDescent="0.2">
      <c r="A167" s="9">
        <v>3</v>
      </c>
      <c r="B167" s="79" t="s">
        <v>151</v>
      </c>
      <c r="C167" s="11" t="s">
        <v>78</v>
      </c>
      <c r="D167" s="94">
        <f>D166*0.1</f>
        <v>3.2</v>
      </c>
      <c r="E167" s="11"/>
      <c r="F167" s="108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/>
      <c r="DX167" s="71"/>
      <c r="DY167" s="71"/>
      <c r="DZ167" s="71"/>
      <c r="EA167" s="71"/>
      <c r="EB167" s="71"/>
      <c r="EC167" s="71"/>
      <c r="ED167" s="71"/>
      <c r="EE167" s="71"/>
      <c r="EF167" s="71"/>
      <c r="EG167" s="71"/>
      <c r="EH167" s="71"/>
      <c r="EI167" s="71"/>
      <c r="EJ167" s="71"/>
      <c r="EK167" s="71"/>
      <c r="EL167" s="71"/>
      <c r="EM167" s="71"/>
      <c r="EN167" s="71"/>
      <c r="EO167" s="71"/>
      <c r="EP167" s="71"/>
      <c r="EQ167" s="71"/>
      <c r="ER167" s="71"/>
      <c r="ES167" s="71"/>
      <c r="ET167" s="71"/>
      <c r="EU167" s="71"/>
      <c r="EV167" s="71"/>
      <c r="EW167" s="71"/>
      <c r="EX167" s="71"/>
      <c r="EY167" s="71"/>
      <c r="EZ167" s="71"/>
      <c r="FA167" s="71"/>
      <c r="FB167" s="71"/>
      <c r="FC167" s="71"/>
      <c r="FD167" s="71"/>
      <c r="FE167" s="71"/>
      <c r="FF167" s="71"/>
      <c r="FG167" s="71"/>
      <c r="FH167" s="71"/>
      <c r="FI167" s="71"/>
      <c r="FJ167" s="71"/>
      <c r="FK167" s="71"/>
      <c r="FL167" s="71"/>
      <c r="FM167" s="71"/>
      <c r="FN167" s="71"/>
      <c r="FO167" s="71"/>
      <c r="FP167" s="71"/>
      <c r="FQ167" s="71"/>
      <c r="FR167" s="71"/>
      <c r="FS167" s="71"/>
      <c r="FT167" s="71"/>
      <c r="FU167" s="71"/>
      <c r="FV167" s="71"/>
      <c r="FW167" s="71"/>
      <c r="FX167" s="71"/>
      <c r="FY167" s="71"/>
      <c r="FZ167" s="71"/>
      <c r="GA167" s="71"/>
      <c r="GB167" s="71"/>
      <c r="GC167" s="71"/>
      <c r="GD167" s="71"/>
      <c r="GE167" s="71"/>
      <c r="GF167" s="71"/>
      <c r="GG167" s="71"/>
      <c r="GH167" s="71"/>
      <c r="GI167" s="71"/>
      <c r="GJ167" s="71"/>
      <c r="GK167" s="71"/>
      <c r="GL167" s="71"/>
      <c r="GM167" s="71"/>
      <c r="GN167" s="71"/>
      <c r="GO167" s="71"/>
      <c r="GP167" s="71"/>
      <c r="GQ167" s="71"/>
      <c r="GR167" s="71"/>
      <c r="GS167" s="71"/>
      <c r="GT167" s="71"/>
      <c r="GU167" s="71"/>
      <c r="GV167" s="71"/>
      <c r="GW167" s="71"/>
      <c r="GX167" s="71"/>
      <c r="GY167" s="71"/>
      <c r="GZ167" s="71"/>
      <c r="HA167" s="71"/>
      <c r="HB167" s="71"/>
      <c r="HC167" s="71"/>
      <c r="HD167" s="71"/>
      <c r="HE167" s="71"/>
      <c r="HF167" s="71"/>
      <c r="HG167" s="71"/>
      <c r="HH167" s="71"/>
      <c r="HI167" s="71"/>
      <c r="HJ167" s="71"/>
      <c r="HK167" s="71"/>
      <c r="HL167" s="71"/>
      <c r="HM167" s="71"/>
      <c r="HN167" s="71"/>
      <c r="HO167" s="71"/>
      <c r="HP167" s="71"/>
      <c r="HQ167" s="71"/>
      <c r="HR167" s="71"/>
      <c r="HS167" s="71"/>
      <c r="HT167" s="71"/>
      <c r="HU167" s="71"/>
      <c r="HV167" s="71"/>
      <c r="HW167" s="71"/>
      <c r="HX167" s="71"/>
      <c r="HY167" s="71"/>
    </row>
    <row r="168" spans="1:233" s="72" customFormat="1" ht="18" customHeight="1" x14ac:dyDescent="0.2">
      <c r="A168" s="83"/>
      <c r="B168" s="49" t="s">
        <v>152</v>
      </c>
      <c r="C168" s="74"/>
      <c r="D168" s="94"/>
      <c r="E168" s="74"/>
      <c r="F168" s="108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  <c r="EA168" s="71"/>
      <c r="EB168" s="71"/>
      <c r="EC168" s="71"/>
      <c r="ED168" s="71"/>
      <c r="EE168" s="71"/>
      <c r="EF168" s="71"/>
      <c r="EG168" s="71"/>
      <c r="EH168" s="71"/>
      <c r="EI168" s="71"/>
      <c r="EJ168" s="71"/>
      <c r="EK168" s="71"/>
      <c r="EL168" s="71"/>
      <c r="EM168" s="71"/>
      <c r="EN168" s="71"/>
      <c r="EO168" s="71"/>
      <c r="EP168" s="71"/>
      <c r="EQ168" s="71"/>
      <c r="ER168" s="71"/>
      <c r="ES168" s="71"/>
      <c r="ET168" s="71"/>
      <c r="EU168" s="71"/>
      <c r="EV168" s="71"/>
      <c r="EW168" s="71"/>
      <c r="EX168" s="71"/>
      <c r="EY168" s="71"/>
      <c r="EZ168" s="71"/>
      <c r="FA168" s="71"/>
      <c r="FB168" s="71"/>
      <c r="FC168" s="71"/>
      <c r="FD168" s="71"/>
      <c r="FE168" s="71"/>
      <c r="FF168" s="71"/>
      <c r="FG168" s="71"/>
      <c r="FH168" s="71"/>
      <c r="FI168" s="71"/>
      <c r="FJ168" s="71"/>
      <c r="FK168" s="71"/>
      <c r="FL168" s="71"/>
      <c r="FM168" s="71"/>
      <c r="FN168" s="71"/>
      <c r="FO168" s="71"/>
      <c r="FP168" s="71"/>
      <c r="FQ168" s="71"/>
      <c r="FR168" s="71"/>
      <c r="FS168" s="71"/>
      <c r="FT168" s="71"/>
      <c r="FU168" s="71"/>
      <c r="FV168" s="71"/>
      <c r="FW168" s="71"/>
      <c r="FX168" s="71"/>
      <c r="FY168" s="71"/>
      <c r="FZ168" s="71"/>
      <c r="GA168" s="71"/>
      <c r="GB168" s="71"/>
      <c r="GC168" s="71"/>
      <c r="GD168" s="71"/>
      <c r="GE168" s="71"/>
      <c r="GF168" s="71"/>
      <c r="GG168" s="71"/>
      <c r="GH168" s="71"/>
      <c r="GI168" s="71"/>
      <c r="GJ168" s="71"/>
      <c r="GK168" s="71"/>
      <c r="GL168" s="71"/>
      <c r="GM168" s="71"/>
      <c r="GN168" s="71"/>
      <c r="GO168" s="71"/>
      <c r="GP168" s="71"/>
      <c r="GQ168" s="71"/>
      <c r="GR168" s="71"/>
      <c r="GS168" s="71"/>
      <c r="GT168" s="71"/>
      <c r="GU168" s="71"/>
      <c r="GV168" s="71"/>
      <c r="GW168" s="71"/>
      <c r="GX168" s="71"/>
      <c r="GY168" s="71"/>
      <c r="GZ168" s="71"/>
      <c r="HA168" s="71"/>
      <c r="HB168" s="71"/>
      <c r="HC168" s="71"/>
      <c r="HD168" s="71"/>
      <c r="HE168" s="71"/>
      <c r="HF168" s="71"/>
      <c r="HG168" s="71"/>
      <c r="HH168" s="71"/>
      <c r="HI168" s="71"/>
      <c r="HJ168" s="71"/>
      <c r="HK168" s="71"/>
      <c r="HL168" s="71"/>
      <c r="HM168" s="71"/>
      <c r="HN168" s="71"/>
      <c r="HO168" s="71"/>
      <c r="HP168" s="71"/>
      <c r="HQ168" s="71"/>
      <c r="HR168" s="71"/>
      <c r="HS168" s="71"/>
      <c r="HT168" s="71"/>
      <c r="HU168" s="71"/>
      <c r="HV168" s="71"/>
      <c r="HW168" s="71"/>
      <c r="HX168" s="71"/>
      <c r="HY168" s="71"/>
    </row>
    <row r="169" spans="1:233" s="72" customFormat="1" ht="56.25" x14ac:dyDescent="0.4">
      <c r="A169" s="80">
        <v>1</v>
      </c>
      <c r="B169" s="84" t="s">
        <v>155</v>
      </c>
      <c r="C169" s="85" t="s">
        <v>57</v>
      </c>
      <c r="D169" s="103">
        <v>4313</v>
      </c>
      <c r="E169" s="11"/>
      <c r="F169" s="108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  <c r="EA169" s="71"/>
      <c r="EB169" s="71"/>
      <c r="EC169" s="71"/>
      <c r="ED169" s="71"/>
      <c r="EE169" s="71"/>
      <c r="EF169" s="71"/>
      <c r="EG169" s="71"/>
      <c r="EH169" s="71"/>
      <c r="EI169" s="71"/>
      <c r="EJ169" s="71"/>
      <c r="EK169" s="71"/>
      <c r="EL169" s="71"/>
      <c r="EM169" s="71"/>
      <c r="EN169" s="71"/>
      <c r="EO169" s="71"/>
      <c r="EP169" s="71"/>
      <c r="EQ169" s="71"/>
      <c r="ER169" s="71"/>
      <c r="ES169" s="71"/>
      <c r="ET169" s="71"/>
      <c r="EU169" s="71"/>
      <c r="EV169" s="71"/>
      <c r="EW169" s="71"/>
      <c r="EX169" s="71"/>
      <c r="EY169" s="71"/>
      <c r="EZ169" s="71"/>
      <c r="FA169" s="71"/>
      <c r="FB169" s="71"/>
      <c r="FC169" s="71"/>
      <c r="FD169" s="71"/>
      <c r="FE169" s="71"/>
      <c r="FF169" s="71"/>
      <c r="FG169" s="71"/>
      <c r="FH169" s="71"/>
      <c r="FI169" s="71"/>
      <c r="FJ169" s="71"/>
      <c r="FK169" s="71"/>
      <c r="FL169" s="71"/>
      <c r="FM169" s="71"/>
      <c r="FN169" s="71"/>
      <c r="FO169" s="71"/>
      <c r="FP169" s="71"/>
      <c r="FQ169" s="71"/>
      <c r="FR169" s="71"/>
      <c r="FS169" s="71"/>
      <c r="FT169" s="71"/>
      <c r="FU169" s="71"/>
      <c r="FV169" s="71"/>
      <c r="FW169" s="71"/>
      <c r="FX169" s="71"/>
      <c r="FY169" s="71"/>
      <c r="FZ169" s="71"/>
      <c r="GA169" s="71"/>
      <c r="GB169" s="71"/>
      <c r="GC169" s="71"/>
      <c r="GD169" s="71"/>
      <c r="GE169" s="71"/>
      <c r="GF169" s="71"/>
      <c r="GG169" s="71"/>
      <c r="GH169" s="71"/>
      <c r="GI169" s="71"/>
      <c r="GJ169" s="71"/>
      <c r="GK169" s="71"/>
      <c r="GL169" s="71"/>
      <c r="GM169" s="71"/>
      <c r="GN169" s="71"/>
      <c r="GO169" s="71"/>
      <c r="GP169" s="71"/>
      <c r="GQ169" s="71"/>
      <c r="GR169" s="71"/>
      <c r="GS169" s="71"/>
      <c r="GT169" s="71"/>
      <c r="GU169" s="71"/>
      <c r="GV169" s="71"/>
      <c r="GW169" s="71"/>
      <c r="GX169" s="71"/>
      <c r="GY169" s="71"/>
      <c r="GZ169" s="71"/>
      <c r="HA169" s="71"/>
      <c r="HB169" s="71"/>
      <c r="HC169" s="71"/>
      <c r="HD169" s="71"/>
      <c r="HE169" s="71"/>
      <c r="HF169" s="71"/>
      <c r="HG169" s="71"/>
      <c r="HH169" s="71"/>
      <c r="HI169" s="71"/>
      <c r="HJ169" s="71"/>
      <c r="HK169" s="71"/>
      <c r="HL169" s="71"/>
      <c r="HM169" s="71"/>
      <c r="HN169" s="71"/>
      <c r="HO169" s="71"/>
      <c r="HP169" s="71"/>
      <c r="HQ169" s="71"/>
      <c r="HR169" s="71"/>
      <c r="HS169" s="71"/>
      <c r="HT169" s="71"/>
      <c r="HU169" s="71"/>
      <c r="HV169" s="71"/>
      <c r="HW169" s="71"/>
      <c r="HX169" s="71"/>
      <c r="HY169" s="71"/>
    </row>
    <row r="170" spans="1:233" s="72" customFormat="1" ht="37.5" x14ac:dyDescent="0.4">
      <c r="A170" s="80">
        <v>2</v>
      </c>
      <c r="B170" s="84" t="s">
        <v>156</v>
      </c>
      <c r="C170" s="85" t="s">
        <v>57</v>
      </c>
      <c r="D170" s="103">
        <v>1479</v>
      </c>
      <c r="E170" s="11"/>
      <c r="F170" s="108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  <c r="EA170" s="71"/>
      <c r="EB170" s="71"/>
      <c r="EC170" s="71"/>
      <c r="ED170" s="71"/>
      <c r="EE170" s="71"/>
      <c r="EF170" s="71"/>
      <c r="EG170" s="71"/>
      <c r="EH170" s="71"/>
      <c r="EI170" s="71"/>
      <c r="EJ170" s="71"/>
      <c r="EK170" s="71"/>
      <c r="EL170" s="71"/>
      <c r="EM170" s="71"/>
      <c r="EN170" s="71"/>
      <c r="EO170" s="71"/>
      <c r="EP170" s="71"/>
      <c r="EQ170" s="71"/>
      <c r="ER170" s="71"/>
      <c r="ES170" s="71"/>
      <c r="ET170" s="71"/>
      <c r="EU170" s="71"/>
      <c r="EV170" s="71"/>
      <c r="EW170" s="71"/>
      <c r="EX170" s="71"/>
      <c r="EY170" s="71"/>
      <c r="EZ170" s="71"/>
      <c r="FA170" s="71"/>
      <c r="FB170" s="71"/>
      <c r="FC170" s="71"/>
      <c r="FD170" s="71"/>
      <c r="FE170" s="71"/>
      <c r="FF170" s="71"/>
      <c r="FG170" s="71"/>
      <c r="FH170" s="71"/>
      <c r="FI170" s="71"/>
      <c r="FJ170" s="71"/>
      <c r="FK170" s="71"/>
      <c r="FL170" s="71"/>
      <c r="FM170" s="71"/>
      <c r="FN170" s="71"/>
      <c r="FO170" s="71"/>
      <c r="FP170" s="71"/>
      <c r="FQ170" s="71"/>
      <c r="FR170" s="71"/>
      <c r="FS170" s="71"/>
      <c r="FT170" s="71"/>
      <c r="FU170" s="71"/>
      <c r="FV170" s="71"/>
      <c r="FW170" s="71"/>
      <c r="FX170" s="71"/>
      <c r="FY170" s="71"/>
      <c r="FZ170" s="71"/>
      <c r="GA170" s="71"/>
      <c r="GB170" s="71"/>
      <c r="GC170" s="71"/>
      <c r="GD170" s="71"/>
      <c r="GE170" s="71"/>
      <c r="GF170" s="71"/>
      <c r="GG170" s="71"/>
      <c r="GH170" s="71"/>
      <c r="GI170" s="71"/>
      <c r="GJ170" s="71"/>
      <c r="GK170" s="71"/>
      <c r="GL170" s="71"/>
      <c r="GM170" s="71"/>
      <c r="GN170" s="71"/>
      <c r="GO170" s="71"/>
      <c r="GP170" s="71"/>
      <c r="GQ170" s="71"/>
      <c r="GR170" s="71"/>
      <c r="GS170" s="71"/>
      <c r="GT170" s="71"/>
      <c r="GU170" s="71"/>
      <c r="GV170" s="71"/>
      <c r="GW170" s="71"/>
      <c r="GX170" s="71"/>
      <c r="GY170" s="71"/>
      <c r="GZ170" s="71"/>
      <c r="HA170" s="71"/>
      <c r="HB170" s="71"/>
      <c r="HC170" s="71"/>
      <c r="HD170" s="71"/>
      <c r="HE170" s="71"/>
      <c r="HF170" s="71"/>
      <c r="HG170" s="71"/>
      <c r="HH170" s="71"/>
      <c r="HI170" s="71"/>
      <c r="HJ170" s="71"/>
      <c r="HK170" s="71"/>
      <c r="HL170" s="71"/>
      <c r="HM170" s="71"/>
      <c r="HN170" s="71"/>
      <c r="HO170" s="71"/>
      <c r="HP170" s="71"/>
      <c r="HQ170" s="71"/>
      <c r="HR170" s="71"/>
      <c r="HS170" s="71"/>
      <c r="HT170" s="71"/>
      <c r="HU170" s="71"/>
      <c r="HV170" s="71"/>
      <c r="HW170" s="71"/>
      <c r="HX170" s="71"/>
      <c r="HY170" s="71"/>
    </row>
    <row r="171" spans="1:233" s="72" customFormat="1" ht="49.5" x14ac:dyDescent="0.2">
      <c r="A171" s="9">
        <v>3</v>
      </c>
      <c r="B171" s="17" t="s">
        <v>153</v>
      </c>
      <c r="C171" s="85" t="s">
        <v>57</v>
      </c>
      <c r="D171" s="103">
        <v>180</v>
      </c>
      <c r="E171" s="11"/>
      <c r="F171" s="108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  <c r="EI171" s="71"/>
      <c r="EJ171" s="71"/>
      <c r="EK171" s="71"/>
      <c r="EL171" s="71"/>
      <c r="EM171" s="71"/>
      <c r="EN171" s="71"/>
      <c r="EO171" s="71"/>
      <c r="EP171" s="71"/>
      <c r="EQ171" s="71"/>
      <c r="ER171" s="71"/>
      <c r="ES171" s="71"/>
      <c r="ET171" s="71"/>
      <c r="EU171" s="71"/>
      <c r="EV171" s="71"/>
      <c r="EW171" s="71"/>
      <c r="EX171" s="71"/>
      <c r="EY171" s="71"/>
      <c r="EZ171" s="71"/>
      <c r="FA171" s="71"/>
      <c r="FB171" s="71"/>
      <c r="FC171" s="71"/>
      <c r="FD171" s="71"/>
      <c r="FE171" s="71"/>
      <c r="FF171" s="71"/>
      <c r="FG171" s="71"/>
      <c r="FH171" s="71"/>
      <c r="FI171" s="71"/>
      <c r="FJ171" s="71"/>
      <c r="FK171" s="71"/>
      <c r="FL171" s="71"/>
      <c r="FM171" s="71"/>
      <c r="FN171" s="71"/>
      <c r="FO171" s="71"/>
      <c r="FP171" s="71"/>
      <c r="FQ171" s="71"/>
      <c r="FR171" s="71"/>
      <c r="FS171" s="71"/>
      <c r="FT171" s="71"/>
      <c r="FU171" s="71"/>
      <c r="FV171" s="71"/>
      <c r="FW171" s="71"/>
      <c r="FX171" s="71"/>
      <c r="FY171" s="71"/>
      <c r="FZ171" s="71"/>
      <c r="GA171" s="71"/>
      <c r="GB171" s="71"/>
      <c r="GC171" s="71"/>
      <c r="GD171" s="71"/>
      <c r="GE171" s="71"/>
      <c r="GF171" s="71"/>
      <c r="GG171" s="71"/>
      <c r="GH171" s="71"/>
      <c r="GI171" s="71"/>
      <c r="GJ171" s="71"/>
      <c r="GK171" s="71"/>
      <c r="GL171" s="71"/>
      <c r="GM171" s="71"/>
      <c r="GN171" s="71"/>
      <c r="GO171" s="71"/>
      <c r="GP171" s="71"/>
      <c r="GQ171" s="71"/>
      <c r="GR171" s="71"/>
      <c r="GS171" s="71"/>
      <c r="GT171" s="71"/>
      <c r="GU171" s="71"/>
      <c r="GV171" s="71"/>
      <c r="GW171" s="71"/>
      <c r="GX171" s="71"/>
      <c r="GY171" s="71"/>
      <c r="GZ171" s="71"/>
      <c r="HA171" s="71"/>
      <c r="HB171" s="71"/>
      <c r="HC171" s="71"/>
      <c r="HD171" s="71"/>
      <c r="HE171" s="71"/>
      <c r="HF171" s="71"/>
      <c r="HG171" s="71"/>
      <c r="HH171" s="71"/>
      <c r="HI171" s="71"/>
      <c r="HJ171" s="71"/>
      <c r="HK171" s="71"/>
      <c r="HL171" s="71"/>
      <c r="HM171" s="71"/>
      <c r="HN171" s="71"/>
      <c r="HO171" s="71"/>
      <c r="HP171" s="71"/>
      <c r="HQ171" s="71"/>
      <c r="HR171" s="71"/>
      <c r="HS171" s="71"/>
      <c r="HT171" s="71"/>
      <c r="HU171" s="71"/>
      <c r="HV171" s="71"/>
      <c r="HW171" s="71"/>
      <c r="HX171" s="71"/>
      <c r="HY171" s="71"/>
    </row>
    <row r="172" spans="1:233" s="72" customFormat="1" ht="18.75" x14ac:dyDescent="0.2">
      <c r="A172" s="9"/>
      <c r="B172" s="86" t="s">
        <v>154</v>
      </c>
      <c r="C172" s="19"/>
      <c r="D172" s="94"/>
      <c r="E172" s="19"/>
      <c r="F172" s="108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  <c r="EB172" s="71"/>
      <c r="EC172" s="71"/>
      <c r="ED172" s="71"/>
      <c r="EE172" s="71"/>
      <c r="EF172" s="71"/>
      <c r="EG172" s="71"/>
      <c r="EH172" s="71"/>
      <c r="EI172" s="71"/>
      <c r="EJ172" s="71"/>
      <c r="EK172" s="71"/>
      <c r="EL172" s="71"/>
      <c r="EM172" s="71"/>
      <c r="EN172" s="71"/>
      <c r="EO172" s="71"/>
      <c r="EP172" s="71"/>
      <c r="EQ172" s="71"/>
      <c r="ER172" s="71"/>
      <c r="ES172" s="71"/>
      <c r="ET172" s="71"/>
      <c r="EU172" s="71"/>
      <c r="EV172" s="71"/>
      <c r="EW172" s="71"/>
      <c r="EX172" s="71"/>
      <c r="EY172" s="71"/>
      <c r="EZ172" s="71"/>
      <c r="FA172" s="71"/>
      <c r="FB172" s="71"/>
      <c r="FC172" s="71"/>
      <c r="FD172" s="71"/>
      <c r="FE172" s="71"/>
      <c r="FF172" s="71"/>
      <c r="FG172" s="71"/>
      <c r="FH172" s="71"/>
      <c r="FI172" s="71"/>
      <c r="FJ172" s="71"/>
      <c r="FK172" s="71"/>
      <c r="FL172" s="71"/>
      <c r="FM172" s="71"/>
      <c r="FN172" s="71"/>
      <c r="FO172" s="71"/>
      <c r="FP172" s="71"/>
      <c r="FQ172" s="71"/>
      <c r="FR172" s="71"/>
      <c r="FS172" s="71"/>
      <c r="FT172" s="71"/>
      <c r="FU172" s="71"/>
      <c r="FV172" s="71"/>
      <c r="FW172" s="71"/>
      <c r="FX172" s="71"/>
      <c r="FY172" s="71"/>
      <c r="FZ172" s="71"/>
      <c r="GA172" s="71"/>
      <c r="GB172" s="71"/>
      <c r="GC172" s="71"/>
      <c r="GD172" s="71"/>
      <c r="GE172" s="71"/>
      <c r="GF172" s="71"/>
      <c r="GG172" s="71"/>
      <c r="GH172" s="71"/>
      <c r="GI172" s="71"/>
      <c r="GJ172" s="71"/>
      <c r="GK172" s="71"/>
      <c r="GL172" s="71"/>
      <c r="GM172" s="71"/>
      <c r="GN172" s="71"/>
      <c r="GO172" s="71"/>
      <c r="GP172" s="71"/>
      <c r="GQ172" s="71"/>
      <c r="GR172" s="71"/>
      <c r="GS172" s="71"/>
      <c r="GT172" s="71"/>
      <c r="GU172" s="71"/>
      <c r="GV172" s="71"/>
      <c r="GW172" s="71"/>
      <c r="GX172" s="71"/>
      <c r="GY172" s="71"/>
      <c r="GZ172" s="71"/>
      <c r="HA172" s="71"/>
      <c r="HB172" s="71"/>
      <c r="HC172" s="71"/>
      <c r="HD172" s="71"/>
      <c r="HE172" s="71"/>
      <c r="HF172" s="71"/>
      <c r="HG172" s="71"/>
      <c r="HH172" s="71"/>
      <c r="HI172" s="71"/>
      <c r="HJ172" s="71"/>
      <c r="HK172" s="71"/>
      <c r="HL172" s="71"/>
      <c r="HM172" s="71"/>
      <c r="HN172" s="71"/>
      <c r="HO172" s="71"/>
      <c r="HP172" s="71"/>
      <c r="HQ172" s="71"/>
      <c r="HR172" s="71"/>
      <c r="HS172" s="71"/>
      <c r="HT172" s="71"/>
      <c r="HU172" s="71"/>
    </row>
    <row r="173" spans="1:233" s="25" customFormat="1" ht="21" x14ac:dyDescent="0.4">
      <c r="A173" s="9">
        <v>1</v>
      </c>
      <c r="B173" s="46" t="s">
        <v>154</v>
      </c>
      <c r="C173" s="45" t="s">
        <v>136</v>
      </c>
      <c r="D173" s="104">
        <v>6</v>
      </c>
      <c r="E173" s="45"/>
      <c r="F173" s="106"/>
    </row>
    <row r="174" spans="1:233" s="25" customFormat="1" ht="18.75" x14ac:dyDescent="0.3">
      <c r="A174" s="9"/>
      <c r="B174" s="87" t="s">
        <v>158</v>
      </c>
      <c r="C174" s="85" t="s">
        <v>57</v>
      </c>
      <c r="D174" s="104">
        <f>D173*2</f>
        <v>12</v>
      </c>
      <c r="E174" s="11"/>
      <c r="F174" s="106"/>
    </row>
    <row r="175" spans="1:233" s="25" customFormat="1" ht="16.5" customHeight="1" x14ac:dyDescent="0.3">
      <c r="A175" s="125" t="s">
        <v>161</v>
      </c>
      <c r="B175" s="126"/>
      <c r="C175" s="109" t="s">
        <v>162</v>
      </c>
      <c r="D175" s="110"/>
      <c r="E175" s="111"/>
      <c r="F175" s="110">
        <f>F18+F25+F44+F100+F141+F174</f>
        <v>0</v>
      </c>
    </row>
    <row r="176" spans="1:233" s="25" customFormat="1" ht="16.5" customHeight="1" x14ac:dyDescent="0.3">
      <c r="A176" s="125" t="s">
        <v>163</v>
      </c>
      <c r="B176" s="126"/>
      <c r="C176" s="109" t="s">
        <v>164</v>
      </c>
      <c r="D176" s="112">
        <v>3</v>
      </c>
      <c r="E176" s="111"/>
      <c r="F176" s="110">
        <f>ROUND(0.03*F175,2)</f>
        <v>0</v>
      </c>
    </row>
    <row r="177" spans="1:6" s="25" customFormat="1" ht="16.5" customHeight="1" x14ac:dyDescent="0.3">
      <c r="A177" s="125" t="s">
        <v>161</v>
      </c>
      <c r="B177" s="126"/>
      <c r="C177" s="109" t="s">
        <v>162</v>
      </c>
      <c r="D177" s="110"/>
      <c r="E177" s="111"/>
      <c r="F177" s="110">
        <f>SUM(F175:F176)</f>
        <v>0</v>
      </c>
    </row>
    <row r="178" spans="1:6" s="25" customFormat="1" ht="16.5" customHeight="1" x14ac:dyDescent="0.3">
      <c r="A178" s="125" t="s">
        <v>165</v>
      </c>
      <c r="B178" s="126"/>
      <c r="C178" s="109" t="s">
        <v>164</v>
      </c>
      <c r="D178" s="112">
        <v>18</v>
      </c>
      <c r="E178" s="111"/>
      <c r="F178" s="110">
        <f>ROUND(0.18*F177,2)</f>
        <v>0</v>
      </c>
    </row>
    <row r="179" spans="1:6" s="25" customFormat="1" ht="16.5" customHeight="1" x14ac:dyDescent="0.3">
      <c r="A179" s="125" t="s">
        <v>166</v>
      </c>
      <c r="B179" s="126"/>
      <c r="C179" s="109" t="s">
        <v>162</v>
      </c>
      <c r="D179" s="110"/>
      <c r="E179" s="111"/>
      <c r="F179" s="110">
        <f>SUM(F177:F178)</f>
        <v>0</v>
      </c>
    </row>
    <row r="180" spans="1:6" s="25" customFormat="1" x14ac:dyDescent="0.3">
      <c r="A180" s="36"/>
      <c r="B180" s="37"/>
      <c r="C180" s="38"/>
      <c r="D180" s="38"/>
      <c r="E180" s="38"/>
      <c r="F180" s="38"/>
    </row>
    <row r="181" spans="1:6" s="25" customFormat="1" x14ac:dyDescent="0.3">
      <c r="A181" s="36"/>
      <c r="B181" s="37"/>
      <c r="C181" s="38"/>
      <c r="D181" s="38"/>
      <c r="E181" s="38"/>
      <c r="F181" s="38"/>
    </row>
    <row r="182" spans="1:6" s="25" customFormat="1" x14ac:dyDescent="0.3">
      <c r="A182" s="36"/>
      <c r="B182" s="37"/>
      <c r="C182" s="38"/>
      <c r="D182" s="38"/>
      <c r="E182" s="38"/>
      <c r="F182" s="38"/>
    </row>
    <row r="183" spans="1:6" s="25" customFormat="1" x14ac:dyDescent="0.3">
      <c r="A183" s="36"/>
      <c r="B183" s="37"/>
      <c r="C183" s="38"/>
      <c r="D183" s="38"/>
      <c r="E183" s="38"/>
      <c r="F183" s="38"/>
    </row>
    <row r="184" spans="1:6" s="25" customFormat="1" x14ac:dyDescent="0.3">
      <c r="A184" s="36"/>
      <c r="B184" s="37"/>
      <c r="C184" s="38"/>
      <c r="D184" s="38"/>
      <c r="E184" s="38"/>
      <c r="F184" s="38"/>
    </row>
    <row r="185" spans="1:6" s="25" customFormat="1" x14ac:dyDescent="0.3">
      <c r="A185" s="36"/>
      <c r="B185" s="37"/>
      <c r="C185" s="38"/>
      <c r="D185" s="38"/>
      <c r="E185" s="38"/>
      <c r="F185" s="38"/>
    </row>
    <row r="186" spans="1:6" s="25" customFormat="1" x14ac:dyDescent="0.3">
      <c r="A186" s="36"/>
      <c r="B186" s="37"/>
      <c r="C186" s="38"/>
      <c r="D186" s="38"/>
      <c r="E186" s="38"/>
      <c r="F186" s="38"/>
    </row>
    <row r="187" spans="1:6" s="25" customFormat="1" x14ac:dyDescent="0.3">
      <c r="A187" s="36"/>
      <c r="B187" s="37"/>
      <c r="C187" s="38"/>
      <c r="D187" s="38"/>
      <c r="E187" s="38"/>
      <c r="F187" s="38"/>
    </row>
    <row r="188" spans="1:6" s="25" customFormat="1" x14ac:dyDescent="0.3">
      <c r="A188" s="36"/>
      <c r="B188" s="37"/>
      <c r="C188" s="38"/>
      <c r="D188" s="38"/>
      <c r="E188" s="38"/>
      <c r="F188" s="38"/>
    </row>
    <row r="189" spans="1:6" s="25" customFormat="1" x14ac:dyDescent="0.3">
      <c r="A189" s="36"/>
      <c r="B189" s="37"/>
      <c r="C189" s="38"/>
      <c r="D189" s="38"/>
      <c r="E189" s="38"/>
      <c r="F189" s="38"/>
    </row>
    <row r="190" spans="1:6" s="25" customFormat="1" x14ac:dyDescent="0.3">
      <c r="A190" s="36"/>
      <c r="B190" s="37"/>
      <c r="C190" s="38"/>
      <c r="D190" s="38"/>
      <c r="E190" s="38"/>
      <c r="F190" s="38"/>
    </row>
    <row r="191" spans="1:6" s="25" customFormat="1" x14ac:dyDescent="0.3">
      <c r="A191" s="36"/>
      <c r="B191" s="37"/>
      <c r="C191" s="38"/>
      <c r="D191" s="38"/>
      <c r="E191" s="38"/>
      <c r="F191" s="38"/>
    </row>
    <row r="192" spans="1:6" s="25" customFormat="1" x14ac:dyDescent="0.3">
      <c r="A192" s="36"/>
      <c r="B192" s="37"/>
      <c r="C192" s="38"/>
      <c r="D192" s="38"/>
      <c r="E192" s="38"/>
      <c r="F192" s="38"/>
    </row>
    <row r="193" spans="1:6" s="25" customFormat="1" x14ac:dyDescent="0.3">
      <c r="A193" s="36"/>
      <c r="B193" s="37"/>
      <c r="C193" s="38"/>
      <c r="D193" s="38"/>
      <c r="E193" s="38"/>
      <c r="F193" s="38"/>
    </row>
    <row r="194" spans="1:6" s="25" customFormat="1" x14ac:dyDescent="0.3">
      <c r="A194" s="36"/>
      <c r="B194" s="37"/>
      <c r="C194" s="38"/>
      <c r="D194" s="38"/>
      <c r="E194" s="38"/>
      <c r="F194" s="38"/>
    </row>
    <row r="195" spans="1:6" s="25" customFormat="1" x14ac:dyDescent="0.3">
      <c r="A195" s="36"/>
      <c r="B195" s="37"/>
      <c r="C195" s="38"/>
      <c r="D195" s="38"/>
      <c r="E195" s="38"/>
      <c r="F195" s="38"/>
    </row>
    <row r="196" spans="1:6" s="25" customFormat="1" x14ac:dyDescent="0.3">
      <c r="A196" s="36"/>
      <c r="B196" s="37"/>
      <c r="C196" s="38"/>
      <c r="D196" s="38"/>
      <c r="E196" s="38"/>
      <c r="F196" s="38"/>
    </row>
    <row r="197" spans="1:6" s="25" customFormat="1" x14ac:dyDescent="0.3">
      <c r="A197" s="36"/>
      <c r="B197" s="37"/>
      <c r="C197" s="38"/>
      <c r="D197" s="38"/>
      <c r="E197" s="38"/>
      <c r="F197" s="38"/>
    </row>
    <row r="198" spans="1:6" s="25" customFormat="1" x14ac:dyDescent="0.3">
      <c r="A198" s="36"/>
      <c r="B198" s="37"/>
      <c r="C198" s="38"/>
      <c r="D198" s="38"/>
      <c r="E198" s="38"/>
      <c r="F198" s="38"/>
    </row>
    <row r="199" spans="1:6" s="25" customFormat="1" x14ac:dyDescent="0.3">
      <c r="A199" s="36"/>
      <c r="B199" s="37"/>
      <c r="C199" s="38"/>
      <c r="D199" s="38"/>
      <c r="E199" s="38"/>
      <c r="F199" s="38"/>
    </row>
    <row r="200" spans="1:6" s="25" customFormat="1" x14ac:dyDescent="0.3">
      <c r="A200" s="36"/>
      <c r="B200" s="37"/>
      <c r="C200" s="38"/>
      <c r="D200" s="38"/>
      <c r="E200" s="38"/>
      <c r="F200" s="38"/>
    </row>
    <row r="201" spans="1:6" s="25" customFormat="1" x14ac:dyDescent="0.3">
      <c r="A201" s="36"/>
      <c r="B201" s="37"/>
      <c r="C201" s="38"/>
      <c r="D201" s="38"/>
      <c r="E201" s="38"/>
      <c r="F201" s="38"/>
    </row>
    <row r="202" spans="1:6" s="25" customFormat="1" x14ac:dyDescent="0.3">
      <c r="A202" s="36"/>
      <c r="B202" s="37"/>
      <c r="C202" s="38"/>
      <c r="D202" s="38"/>
      <c r="E202" s="38"/>
      <c r="F202" s="38"/>
    </row>
    <row r="203" spans="1:6" s="25" customFormat="1" x14ac:dyDescent="0.3">
      <c r="A203" s="36"/>
      <c r="B203" s="37"/>
      <c r="C203" s="38"/>
      <c r="D203" s="38"/>
      <c r="E203" s="38"/>
      <c r="F203" s="38"/>
    </row>
    <row r="204" spans="1:6" s="25" customFormat="1" x14ac:dyDescent="0.3">
      <c r="A204" s="36"/>
      <c r="B204" s="37"/>
      <c r="C204" s="38"/>
      <c r="D204" s="38"/>
      <c r="E204" s="38"/>
      <c r="F204" s="38"/>
    </row>
    <row r="205" spans="1:6" s="25" customFormat="1" x14ac:dyDescent="0.3">
      <c r="A205" s="36"/>
      <c r="B205" s="37"/>
      <c r="C205" s="38"/>
      <c r="D205" s="38"/>
      <c r="E205" s="38"/>
      <c r="F205" s="38"/>
    </row>
    <row r="206" spans="1:6" s="25" customFormat="1" x14ac:dyDescent="0.3">
      <c r="A206" s="36"/>
      <c r="B206" s="37"/>
      <c r="C206" s="38"/>
      <c r="D206" s="38"/>
      <c r="E206" s="38"/>
      <c r="F206" s="38"/>
    </row>
    <row r="207" spans="1:6" s="25" customFormat="1" x14ac:dyDescent="0.3">
      <c r="A207" s="36"/>
      <c r="B207" s="37"/>
      <c r="C207" s="38"/>
      <c r="D207" s="38"/>
      <c r="E207" s="38"/>
      <c r="F207" s="38"/>
    </row>
    <row r="208" spans="1:6" s="25" customFormat="1" x14ac:dyDescent="0.3">
      <c r="A208" s="36"/>
      <c r="B208" s="37"/>
      <c r="C208" s="38"/>
      <c r="D208" s="38"/>
      <c r="E208" s="38"/>
      <c r="F208" s="38"/>
    </row>
    <row r="209" spans="1:6" s="25" customFormat="1" x14ac:dyDescent="0.3">
      <c r="A209" s="36"/>
      <c r="B209" s="37"/>
      <c r="C209" s="38"/>
      <c r="D209" s="38"/>
      <c r="E209" s="38"/>
      <c r="F209" s="38"/>
    </row>
    <row r="210" spans="1:6" s="25" customFormat="1" x14ac:dyDescent="0.3">
      <c r="A210" s="36"/>
      <c r="B210" s="37"/>
      <c r="C210" s="38"/>
      <c r="D210" s="38"/>
      <c r="E210" s="38"/>
      <c r="F210" s="38"/>
    </row>
    <row r="211" spans="1:6" s="25" customFormat="1" x14ac:dyDescent="0.3">
      <c r="A211" s="36"/>
      <c r="B211" s="37"/>
      <c r="C211" s="38"/>
      <c r="D211" s="38"/>
      <c r="E211" s="38"/>
      <c r="F211" s="38"/>
    </row>
    <row r="212" spans="1:6" s="25" customFormat="1" x14ac:dyDescent="0.3">
      <c r="A212" s="36"/>
      <c r="B212" s="37"/>
      <c r="C212" s="38"/>
      <c r="D212" s="38"/>
      <c r="E212" s="38"/>
      <c r="F212" s="38"/>
    </row>
    <row r="213" spans="1:6" s="25" customFormat="1" x14ac:dyDescent="0.3">
      <c r="A213" s="36"/>
      <c r="B213" s="37"/>
      <c r="C213" s="38"/>
      <c r="D213" s="38"/>
      <c r="E213" s="38"/>
      <c r="F213" s="38"/>
    </row>
    <row r="214" spans="1:6" s="25" customFormat="1" x14ac:dyDescent="0.3">
      <c r="A214" s="36"/>
      <c r="B214" s="37"/>
      <c r="C214" s="38"/>
      <c r="D214" s="38"/>
      <c r="E214" s="38"/>
      <c r="F214" s="38"/>
    </row>
    <row r="215" spans="1:6" s="25" customFormat="1" x14ac:dyDescent="0.3">
      <c r="A215" s="36"/>
      <c r="B215" s="37"/>
      <c r="C215" s="38"/>
      <c r="D215" s="38"/>
      <c r="E215" s="38"/>
      <c r="F215" s="38"/>
    </row>
    <row r="216" spans="1:6" s="25" customFormat="1" x14ac:dyDescent="0.3">
      <c r="A216" s="36"/>
      <c r="B216" s="37"/>
      <c r="C216" s="38"/>
      <c r="D216" s="38"/>
      <c r="E216" s="38"/>
      <c r="F216" s="38"/>
    </row>
    <row r="217" spans="1:6" s="25" customFormat="1" x14ac:dyDescent="0.3">
      <c r="A217" s="36"/>
      <c r="B217" s="37"/>
      <c r="C217" s="38"/>
      <c r="D217" s="38"/>
      <c r="E217" s="38"/>
      <c r="F217" s="38"/>
    </row>
    <row r="218" spans="1:6" s="25" customFormat="1" x14ac:dyDescent="0.3">
      <c r="A218" s="36"/>
      <c r="B218" s="37"/>
      <c r="C218" s="38"/>
      <c r="D218" s="38"/>
      <c r="E218" s="38"/>
      <c r="F218" s="38"/>
    </row>
    <row r="219" spans="1:6" s="25" customFormat="1" x14ac:dyDescent="0.3">
      <c r="A219" s="36"/>
      <c r="B219" s="37"/>
      <c r="C219" s="38"/>
      <c r="D219" s="38"/>
      <c r="E219" s="38"/>
      <c r="F219" s="38"/>
    </row>
    <row r="220" spans="1:6" s="25" customFormat="1" x14ac:dyDescent="0.3">
      <c r="A220" s="36"/>
      <c r="B220" s="37"/>
      <c r="C220" s="38"/>
      <c r="D220" s="38"/>
      <c r="E220" s="38"/>
      <c r="F220" s="38"/>
    </row>
    <row r="221" spans="1:6" s="25" customFormat="1" x14ac:dyDescent="0.3">
      <c r="A221" s="36"/>
      <c r="B221" s="37"/>
      <c r="C221" s="38"/>
      <c r="D221" s="38"/>
      <c r="E221" s="38"/>
      <c r="F221" s="38"/>
    </row>
    <row r="222" spans="1:6" s="25" customFormat="1" x14ac:dyDescent="0.3">
      <c r="A222" s="36"/>
      <c r="B222" s="37"/>
      <c r="C222" s="38"/>
      <c r="D222" s="38"/>
      <c r="E222" s="38"/>
      <c r="F222" s="38"/>
    </row>
    <row r="223" spans="1:6" s="25" customFormat="1" x14ac:dyDescent="0.3">
      <c r="A223" s="36"/>
      <c r="B223" s="37"/>
      <c r="C223" s="38"/>
      <c r="D223" s="38"/>
      <c r="E223" s="38"/>
      <c r="F223" s="38"/>
    </row>
    <row r="224" spans="1:6" s="25" customFormat="1" x14ac:dyDescent="0.3">
      <c r="A224" s="36"/>
      <c r="B224" s="37"/>
      <c r="C224" s="38"/>
      <c r="D224" s="38"/>
      <c r="E224" s="38"/>
      <c r="F224" s="38"/>
    </row>
    <row r="225" spans="1:6" s="25" customFormat="1" x14ac:dyDescent="0.3">
      <c r="A225" s="36"/>
      <c r="B225" s="37"/>
      <c r="C225" s="38"/>
      <c r="D225" s="38"/>
      <c r="E225" s="38"/>
      <c r="F225" s="38"/>
    </row>
    <row r="226" spans="1:6" s="25" customFormat="1" x14ac:dyDescent="0.3">
      <c r="A226" s="36"/>
      <c r="B226" s="37"/>
      <c r="C226" s="38"/>
      <c r="D226" s="38"/>
      <c r="E226" s="38"/>
      <c r="F226" s="38"/>
    </row>
    <row r="227" spans="1:6" s="25" customFormat="1" x14ac:dyDescent="0.3">
      <c r="A227" s="36"/>
      <c r="B227" s="37"/>
      <c r="C227" s="38"/>
      <c r="D227" s="38"/>
      <c r="E227" s="38"/>
      <c r="F227" s="38"/>
    </row>
    <row r="228" spans="1:6" s="25" customFormat="1" x14ac:dyDescent="0.3">
      <c r="A228" s="36"/>
      <c r="B228" s="37"/>
      <c r="C228" s="38"/>
      <c r="D228" s="38"/>
      <c r="E228" s="38"/>
      <c r="F228" s="38"/>
    </row>
    <row r="229" spans="1:6" s="25" customFormat="1" x14ac:dyDescent="0.3">
      <c r="A229" s="36"/>
      <c r="B229" s="37"/>
      <c r="C229" s="38"/>
      <c r="D229" s="38"/>
      <c r="E229" s="38"/>
      <c r="F229" s="38"/>
    </row>
    <row r="230" spans="1:6" s="25" customFormat="1" x14ac:dyDescent="0.3">
      <c r="A230" s="36"/>
      <c r="B230" s="37"/>
      <c r="C230" s="38"/>
      <c r="D230" s="38"/>
      <c r="E230" s="38"/>
      <c r="F230" s="38"/>
    </row>
    <row r="231" spans="1:6" s="25" customFormat="1" x14ac:dyDescent="0.3">
      <c r="A231" s="36"/>
      <c r="B231" s="37"/>
      <c r="C231" s="38"/>
      <c r="D231" s="38"/>
      <c r="E231" s="38"/>
      <c r="F231" s="38"/>
    </row>
    <row r="232" spans="1:6" s="25" customFormat="1" x14ac:dyDescent="0.3">
      <c r="A232" s="36"/>
      <c r="B232" s="37"/>
      <c r="C232" s="38"/>
      <c r="D232" s="38"/>
      <c r="E232" s="38"/>
      <c r="F232" s="38"/>
    </row>
    <row r="233" spans="1:6" s="25" customFormat="1" x14ac:dyDescent="0.3">
      <c r="A233" s="36"/>
      <c r="B233" s="37"/>
      <c r="C233" s="38"/>
      <c r="D233" s="38"/>
      <c r="E233" s="38"/>
      <c r="F233" s="38"/>
    </row>
    <row r="234" spans="1:6" s="25" customFormat="1" x14ac:dyDescent="0.3">
      <c r="A234" s="36"/>
      <c r="B234" s="37"/>
      <c r="C234" s="38"/>
      <c r="D234" s="38"/>
      <c r="E234" s="38"/>
      <c r="F234" s="38"/>
    </row>
    <row r="235" spans="1:6" s="25" customFormat="1" x14ac:dyDescent="0.3">
      <c r="A235" s="36"/>
      <c r="B235" s="37"/>
      <c r="C235" s="38"/>
      <c r="D235" s="38"/>
      <c r="E235" s="38"/>
      <c r="F235" s="38"/>
    </row>
    <row r="236" spans="1:6" s="25" customFormat="1" x14ac:dyDescent="0.3">
      <c r="A236" s="36"/>
      <c r="B236" s="37"/>
      <c r="C236" s="38"/>
      <c r="D236" s="38"/>
      <c r="E236" s="38"/>
      <c r="F236" s="38"/>
    </row>
    <row r="237" spans="1:6" s="25" customFormat="1" x14ac:dyDescent="0.3">
      <c r="A237" s="36"/>
      <c r="B237" s="37"/>
      <c r="C237" s="38"/>
      <c r="D237" s="38"/>
      <c r="E237" s="38"/>
      <c r="F237" s="38"/>
    </row>
    <row r="238" spans="1:6" s="25" customFormat="1" x14ac:dyDescent="0.3">
      <c r="A238" s="36"/>
      <c r="B238" s="37"/>
      <c r="C238" s="38"/>
      <c r="D238" s="38"/>
      <c r="E238" s="38"/>
      <c r="F238" s="38"/>
    </row>
    <row r="239" spans="1:6" s="25" customFormat="1" x14ac:dyDescent="0.3">
      <c r="A239" s="36"/>
      <c r="B239" s="37"/>
      <c r="C239" s="38"/>
      <c r="D239" s="38"/>
      <c r="E239" s="38"/>
      <c r="F239" s="38"/>
    </row>
    <row r="240" spans="1:6" s="25" customFormat="1" x14ac:dyDescent="0.3">
      <c r="A240" s="36"/>
      <c r="B240" s="37"/>
      <c r="C240" s="38"/>
      <c r="D240" s="38"/>
      <c r="E240" s="38"/>
      <c r="F240" s="38"/>
    </row>
    <row r="241" spans="1:6" s="25" customFormat="1" x14ac:dyDescent="0.3">
      <c r="A241" s="36"/>
      <c r="B241" s="37"/>
      <c r="C241" s="38"/>
      <c r="D241" s="38"/>
      <c r="E241" s="38"/>
      <c r="F241" s="38"/>
    </row>
    <row r="242" spans="1:6" s="25" customFormat="1" x14ac:dyDescent="0.3">
      <c r="A242" s="36"/>
      <c r="B242" s="37"/>
      <c r="C242" s="38"/>
      <c r="D242" s="38"/>
      <c r="E242" s="38"/>
      <c r="F242" s="38"/>
    </row>
    <row r="243" spans="1:6" s="25" customFormat="1" x14ac:dyDescent="0.3">
      <c r="A243" s="36"/>
      <c r="B243" s="37"/>
      <c r="C243" s="38"/>
      <c r="D243" s="38"/>
      <c r="E243" s="38"/>
      <c r="F243" s="38"/>
    </row>
    <row r="244" spans="1:6" s="25" customFormat="1" x14ac:dyDescent="0.3">
      <c r="A244" s="36"/>
      <c r="B244" s="37"/>
      <c r="C244" s="38"/>
      <c r="D244" s="38"/>
      <c r="E244" s="38"/>
      <c r="F244" s="38"/>
    </row>
    <row r="245" spans="1:6" s="25" customFormat="1" x14ac:dyDescent="0.3">
      <c r="A245" s="36"/>
      <c r="B245" s="37"/>
      <c r="C245" s="38"/>
      <c r="D245" s="38"/>
      <c r="E245" s="38"/>
      <c r="F245" s="38"/>
    </row>
    <row r="246" spans="1:6" s="25" customFormat="1" x14ac:dyDescent="0.3">
      <c r="A246" s="36"/>
      <c r="B246" s="37"/>
      <c r="C246" s="38"/>
      <c r="D246" s="38"/>
      <c r="E246" s="38"/>
      <c r="F246" s="38"/>
    </row>
    <row r="247" spans="1:6" s="25" customFormat="1" x14ac:dyDescent="0.3">
      <c r="A247" s="36"/>
      <c r="B247" s="37"/>
      <c r="C247" s="38"/>
      <c r="D247" s="38"/>
      <c r="E247" s="38"/>
      <c r="F247" s="38"/>
    </row>
    <row r="248" spans="1:6" s="25" customFormat="1" x14ac:dyDescent="0.3">
      <c r="A248" s="36"/>
      <c r="B248" s="37"/>
      <c r="C248" s="38"/>
      <c r="D248" s="38"/>
      <c r="E248" s="38"/>
      <c r="F248" s="38"/>
    </row>
    <row r="249" spans="1:6" s="25" customFormat="1" x14ac:dyDescent="0.3">
      <c r="A249" s="36"/>
      <c r="B249" s="37"/>
      <c r="C249" s="38"/>
      <c r="D249" s="38"/>
      <c r="E249" s="38"/>
      <c r="F249" s="38"/>
    </row>
    <row r="250" spans="1:6" s="25" customFormat="1" x14ac:dyDescent="0.3">
      <c r="A250" s="36"/>
      <c r="B250" s="37"/>
      <c r="C250" s="38"/>
      <c r="D250" s="38"/>
      <c r="E250" s="38"/>
      <c r="F250" s="38"/>
    </row>
    <row r="251" spans="1:6" s="25" customFormat="1" x14ac:dyDescent="0.3">
      <c r="A251" s="36"/>
      <c r="B251" s="37"/>
      <c r="C251" s="38"/>
      <c r="D251" s="38"/>
      <c r="E251" s="38"/>
      <c r="F251" s="38"/>
    </row>
    <row r="252" spans="1:6" s="25" customFormat="1" x14ac:dyDescent="0.3">
      <c r="A252" s="36"/>
      <c r="B252" s="37"/>
      <c r="C252" s="38"/>
      <c r="D252" s="38"/>
      <c r="E252" s="38"/>
      <c r="F252" s="38"/>
    </row>
    <row r="253" spans="1:6" s="25" customFormat="1" x14ac:dyDescent="0.3">
      <c r="A253" s="36"/>
      <c r="B253" s="37"/>
      <c r="C253" s="38"/>
      <c r="D253" s="38"/>
      <c r="E253" s="38"/>
      <c r="F253" s="38"/>
    </row>
    <row r="254" spans="1:6" s="25" customFormat="1" x14ac:dyDescent="0.3">
      <c r="A254" s="36"/>
      <c r="B254" s="37"/>
      <c r="C254" s="38"/>
      <c r="D254" s="38"/>
      <c r="E254" s="38"/>
      <c r="F254" s="38"/>
    </row>
    <row r="255" spans="1:6" s="25" customFormat="1" x14ac:dyDescent="0.3">
      <c r="A255" s="36"/>
      <c r="B255" s="37"/>
      <c r="C255" s="38"/>
      <c r="D255" s="38"/>
      <c r="E255" s="38"/>
      <c r="F255" s="38"/>
    </row>
    <row r="256" spans="1:6" s="25" customFormat="1" x14ac:dyDescent="0.3">
      <c r="A256" s="36"/>
      <c r="B256" s="37"/>
      <c r="C256" s="38"/>
      <c r="D256" s="38"/>
      <c r="E256" s="38"/>
      <c r="F256" s="38"/>
    </row>
    <row r="257" spans="1:6" s="25" customFormat="1" x14ac:dyDescent="0.3">
      <c r="A257" s="36"/>
      <c r="B257" s="37"/>
      <c r="C257" s="38"/>
      <c r="D257" s="38"/>
      <c r="E257" s="38"/>
      <c r="F257" s="38"/>
    </row>
    <row r="258" spans="1:6" s="25" customFormat="1" x14ac:dyDescent="0.3">
      <c r="A258" s="36"/>
      <c r="B258" s="37"/>
      <c r="C258" s="38"/>
      <c r="D258" s="38"/>
      <c r="E258" s="38"/>
      <c r="F258" s="38"/>
    </row>
    <row r="259" spans="1:6" s="25" customFormat="1" x14ac:dyDescent="0.3">
      <c r="A259" s="36"/>
      <c r="B259" s="37"/>
      <c r="C259" s="38"/>
      <c r="D259" s="38"/>
      <c r="E259" s="38"/>
      <c r="F259" s="38"/>
    </row>
    <row r="260" spans="1:6" s="25" customFormat="1" x14ac:dyDescent="0.3">
      <c r="A260" s="36"/>
      <c r="B260" s="37"/>
      <c r="C260" s="38"/>
      <c r="D260" s="38"/>
      <c r="E260" s="38"/>
      <c r="F260" s="38"/>
    </row>
    <row r="261" spans="1:6" s="25" customFormat="1" x14ac:dyDescent="0.3">
      <c r="A261" s="36"/>
      <c r="B261" s="37"/>
      <c r="C261" s="38"/>
      <c r="D261" s="38"/>
      <c r="E261" s="38"/>
      <c r="F261" s="38"/>
    </row>
    <row r="262" spans="1:6" s="25" customFormat="1" x14ac:dyDescent="0.3">
      <c r="A262" s="36"/>
      <c r="B262" s="37"/>
      <c r="C262" s="38"/>
      <c r="D262" s="38"/>
      <c r="E262" s="38"/>
      <c r="F262" s="38"/>
    </row>
    <row r="263" spans="1:6" s="25" customFormat="1" x14ac:dyDescent="0.3">
      <c r="A263" s="36"/>
      <c r="B263" s="37"/>
      <c r="C263" s="38"/>
      <c r="D263" s="38"/>
      <c r="E263" s="38"/>
      <c r="F263" s="38"/>
    </row>
    <row r="264" spans="1:6" s="25" customFormat="1" x14ac:dyDescent="0.3">
      <c r="A264" s="36"/>
      <c r="B264" s="37"/>
      <c r="C264" s="38"/>
      <c r="D264" s="38"/>
      <c r="E264" s="38"/>
      <c r="F264" s="38"/>
    </row>
    <row r="265" spans="1:6" s="25" customFormat="1" x14ac:dyDescent="0.3">
      <c r="A265" s="36"/>
      <c r="B265" s="37"/>
      <c r="C265" s="38"/>
      <c r="D265" s="38"/>
      <c r="E265" s="38"/>
      <c r="F265" s="38"/>
    </row>
    <row r="266" spans="1:6" s="25" customFormat="1" x14ac:dyDescent="0.3">
      <c r="A266" s="36"/>
      <c r="B266" s="37"/>
      <c r="C266" s="38"/>
      <c r="D266" s="38"/>
      <c r="E266" s="38"/>
      <c r="F266" s="38"/>
    </row>
    <row r="267" spans="1:6" s="25" customFormat="1" x14ac:dyDescent="0.3">
      <c r="A267" s="36"/>
      <c r="B267" s="37"/>
      <c r="C267" s="38"/>
      <c r="D267" s="38"/>
      <c r="E267" s="38"/>
      <c r="F267" s="38"/>
    </row>
    <row r="268" spans="1:6" s="25" customFormat="1" x14ac:dyDescent="0.3">
      <c r="A268" s="36"/>
      <c r="B268" s="37"/>
      <c r="C268" s="38"/>
      <c r="D268" s="38"/>
      <c r="E268" s="38"/>
      <c r="F268" s="38"/>
    </row>
    <row r="269" spans="1:6" s="25" customFormat="1" x14ac:dyDescent="0.3">
      <c r="A269" s="36"/>
      <c r="B269" s="37"/>
      <c r="C269" s="38"/>
      <c r="D269" s="38"/>
      <c r="E269" s="38"/>
      <c r="F269" s="38"/>
    </row>
    <row r="270" spans="1:6" s="25" customFormat="1" x14ac:dyDescent="0.3">
      <c r="A270" s="36"/>
      <c r="B270" s="37"/>
      <c r="C270" s="38"/>
      <c r="D270" s="38"/>
      <c r="E270" s="38"/>
      <c r="F270" s="38"/>
    </row>
    <row r="271" spans="1:6" s="25" customFormat="1" x14ac:dyDescent="0.3">
      <c r="A271" s="36"/>
      <c r="B271" s="37"/>
      <c r="C271" s="38"/>
      <c r="D271" s="38"/>
      <c r="E271" s="38"/>
      <c r="F271" s="38"/>
    </row>
    <row r="272" spans="1:6" s="25" customFormat="1" x14ac:dyDescent="0.3">
      <c r="A272" s="36"/>
      <c r="B272" s="37"/>
      <c r="C272" s="38"/>
      <c r="D272" s="38"/>
      <c r="E272" s="38"/>
      <c r="F272" s="38"/>
    </row>
    <row r="273" spans="1:6" s="25" customFormat="1" x14ac:dyDescent="0.3">
      <c r="A273" s="36"/>
      <c r="B273" s="37"/>
      <c r="C273" s="38"/>
      <c r="D273" s="38"/>
      <c r="E273" s="38"/>
      <c r="F273" s="38"/>
    </row>
    <row r="274" spans="1:6" s="25" customFormat="1" x14ac:dyDescent="0.3">
      <c r="A274" s="36"/>
      <c r="B274" s="37"/>
      <c r="C274" s="38"/>
      <c r="D274" s="38"/>
      <c r="E274" s="38"/>
      <c r="F274" s="38"/>
    </row>
    <row r="275" spans="1:6" s="25" customFormat="1" x14ac:dyDescent="0.3">
      <c r="A275" s="36"/>
      <c r="B275" s="37"/>
      <c r="C275" s="38"/>
      <c r="D275" s="38"/>
      <c r="E275" s="38"/>
      <c r="F275" s="38"/>
    </row>
    <row r="276" spans="1:6" s="25" customFormat="1" x14ac:dyDescent="0.3">
      <c r="A276" s="36"/>
      <c r="B276" s="37"/>
      <c r="C276" s="38"/>
      <c r="D276" s="38"/>
      <c r="E276" s="38"/>
      <c r="F276" s="38"/>
    </row>
    <row r="277" spans="1:6" s="25" customFormat="1" x14ac:dyDescent="0.3">
      <c r="A277" s="36"/>
      <c r="B277" s="37"/>
      <c r="C277" s="38"/>
      <c r="D277" s="38"/>
      <c r="E277" s="38"/>
      <c r="F277" s="38"/>
    </row>
    <row r="278" spans="1:6" s="25" customFormat="1" x14ac:dyDescent="0.3">
      <c r="A278" s="36"/>
      <c r="B278" s="37"/>
      <c r="C278" s="38"/>
      <c r="D278" s="38"/>
      <c r="E278" s="38"/>
      <c r="F278" s="38"/>
    </row>
    <row r="279" spans="1:6" s="25" customFormat="1" x14ac:dyDescent="0.3">
      <c r="A279" s="36"/>
      <c r="B279" s="37"/>
      <c r="C279" s="38"/>
      <c r="D279" s="38"/>
      <c r="E279" s="38"/>
      <c r="F279" s="38"/>
    </row>
    <row r="280" spans="1:6" s="25" customFormat="1" x14ac:dyDescent="0.3">
      <c r="A280" s="36"/>
      <c r="B280" s="37"/>
      <c r="C280" s="38"/>
      <c r="D280" s="38"/>
      <c r="E280" s="38"/>
      <c r="F280" s="38"/>
    </row>
    <row r="281" spans="1:6" s="25" customFormat="1" x14ac:dyDescent="0.3">
      <c r="A281" s="36"/>
      <c r="B281" s="37"/>
      <c r="C281" s="38"/>
      <c r="D281" s="38"/>
      <c r="E281" s="38"/>
      <c r="F281" s="38"/>
    </row>
    <row r="282" spans="1:6" s="25" customFormat="1" x14ac:dyDescent="0.3">
      <c r="A282" s="36"/>
      <c r="B282" s="37"/>
      <c r="C282" s="38"/>
      <c r="D282" s="38"/>
      <c r="E282" s="38"/>
      <c r="F282" s="38"/>
    </row>
    <row r="283" spans="1:6" s="25" customFormat="1" x14ac:dyDescent="0.3">
      <c r="A283" s="36"/>
      <c r="B283" s="37"/>
      <c r="C283" s="38"/>
      <c r="D283" s="38"/>
      <c r="E283" s="38"/>
      <c r="F283" s="38"/>
    </row>
    <row r="284" spans="1:6" s="25" customFormat="1" x14ac:dyDescent="0.3">
      <c r="A284" s="36"/>
      <c r="B284" s="37"/>
      <c r="C284" s="38"/>
      <c r="D284" s="38"/>
      <c r="E284" s="38"/>
      <c r="F284" s="38"/>
    </row>
    <row r="285" spans="1:6" s="25" customFormat="1" x14ac:dyDescent="0.3">
      <c r="A285" s="36"/>
      <c r="B285" s="37"/>
      <c r="C285" s="38"/>
      <c r="D285" s="38"/>
      <c r="E285" s="38"/>
      <c r="F285" s="38"/>
    </row>
    <row r="286" spans="1:6" s="25" customFormat="1" x14ac:dyDescent="0.3">
      <c r="A286" s="36"/>
      <c r="B286" s="37"/>
      <c r="C286" s="38"/>
      <c r="D286" s="38"/>
      <c r="E286" s="38"/>
      <c r="F286" s="38"/>
    </row>
    <row r="287" spans="1:6" s="25" customFormat="1" x14ac:dyDescent="0.3">
      <c r="A287" s="36"/>
      <c r="B287" s="37"/>
      <c r="C287" s="38"/>
      <c r="D287" s="38"/>
      <c r="E287" s="38"/>
      <c r="F287" s="38"/>
    </row>
    <row r="288" spans="1:6" s="25" customFormat="1" x14ac:dyDescent="0.3">
      <c r="A288" s="36"/>
      <c r="B288" s="37"/>
      <c r="C288" s="38"/>
      <c r="D288" s="38"/>
      <c r="E288" s="38"/>
      <c r="F288" s="38"/>
    </row>
    <row r="289" spans="1:6" s="25" customFormat="1" x14ac:dyDescent="0.3">
      <c r="A289" s="36"/>
      <c r="B289" s="37"/>
      <c r="C289" s="38"/>
      <c r="D289" s="38"/>
      <c r="E289" s="38"/>
      <c r="F289" s="38"/>
    </row>
    <row r="290" spans="1:6" s="25" customFormat="1" x14ac:dyDescent="0.3">
      <c r="A290" s="36"/>
      <c r="B290" s="37"/>
      <c r="C290" s="38"/>
      <c r="D290" s="38"/>
      <c r="E290" s="38"/>
      <c r="F290" s="38"/>
    </row>
    <row r="291" spans="1:6" s="25" customFormat="1" x14ac:dyDescent="0.3">
      <c r="A291" s="36"/>
      <c r="B291" s="37"/>
      <c r="C291" s="38"/>
      <c r="D291" s="38"/>
      <c r="E291" s="38"/>
      <c r="F291" s="38"/>
    </row>
    <row r="292" spans="1:6" s="25" customFormat="1" x14ac:dyDescent="0.3">
      <c r="A292" s="36"/>
      <c r="B292" s="37"/>
      <c r="C292" s="38"/>
      <c r="D292" s="38"/>
      <c r="E292" s="38"/>
      <c r="F292" s="38"/>
    </row>
    <row r="293" spans="1:6" s="25" customFormat="1" x14ac:dyDescent="0.3">
      <c r="A293" s="36"/>
      <c r="B293" s="37"/>
      <c r="C293" s="38"/>
      <c r="D293" s="38"/>
      <c r="E293" s="38"/>
      <c r="F293" s="38"/>
    </row>
    <row r="294" spans="1:6" s="25" customFormat="1" x14ac:dyDescent="0.3">
      <c r="A294" s="36"/>
      <c r="B294" s="37"/>
      <c r="C294" s="38"/>
      <c r="D294" s="38"/>
      <c r="E294" s="38"/>
      <c r="F294" s="38"/>
    </row>
    <row r="295" spans="1:6" s="25" customFormat="1" x14ac:dyDescent="0.3">
      <c r="A295" s="36"/>
      <c r="B295" s="37"/>
      <c r="C295" s="38"/>
      <c r="D295" s="38"/>
      <c r="E295" s="38"/>
      <c r="F295" s="38"/>
    </row>
    <row r="296" spans="1:6" s="25" customFormat="1" x14ac:dyDescent="0.3">
      <c r="A296" s="36"/>
      <c r="B296" s="37"/>
      <c r="C296" s="38"/>
      <c r="D296" s="38"/>
      <c r="E296" s="38"/>
      <c r="F296" s="38"/>
    </row>
    <row r="297" spans="1:6" s="25" customFormat="1" x14ac:dyDescent="0.3">
      <c r="A297" s="36"/>
      <c r="B297" s="37"/>
      <c r="C297" s="38"/>
      <c r="D297" s="38"/>
      <c r="E297" s="38"/>
      <c r="F297" s="38"/>
    </row>
    <row r="298" spans="1:6" s="25" customFormat="1" x14ac:dyDescent="0.3">
      <c r="A298" s="36"/>
      <c r="B298" s="37"/>
      <c r="C298" s="38"/>
      <c r="D298" s="38"/>
      <c r="E298" s="38"/>
      <c r="F298" s="38"/>
    </row>
    <row r="299" spans="1:6" s="25" customFormat="1" x14ac:dyDescent="0.3">
      <c r="A299" s="36"/>
      <c r="B299" s="37"/>
      <c r="C299" s="38"/>
      <c r="D299" s="38"/>
      <c r="E299" s="38"/>
      <c r="F299" s="38"/>
    </row>
    <row r="300" spans="1:6" s="25" customFormat="1" x14ac:dyDescent="0.3">
      <c r="A300" s="36"/>
      <c r="B300" s="37"/>
      <c r="C300" s="38"/>
      <c r="D300" s="38"/>
      <c r="E300" s="38"/>
      <c r="F300" s="38"/>
    </row>
    <row r="301" spans="1:6" s="25" customFormat="1" x14ac:dyDescent="0.3">
      <c r="A301" s="36"/>
      <c r="B301" s="37"/>
      <c r="C301" s="38"/>
      <c r="D301" s="38"/>
      <c r="E301" s="38"/>
      <c r="F301" s="38"/>
    </row>
    <row r="302" spans="1:6" s="25" customFormat="1" x14ac:dyDescent="0.3">
      <c r="A302" s="36"/>
      <c r="B302" s="37"/>
      <c r="C302" s="38"/>
      <c r="D302" s="38"/>
      <c r="E302" s="38"/>
      <c r="F302" s="38"/>
    </row>
    <row r="303" spans="1:6" s="25" customFormat="1" x14ac:dyDescent="0.3">
      <c r="A303" s="36"/>
      <c r="B303" s="37"/>
      <c r="C303" s="38"/>
      <c r="D303" s="38"/>
      <c r="E303" s="38"/>
      <c r="F303" s="38"/>
    </row>
    <row r="304" spans="1:6" s="25" customFormat="1" x14ac:dyDescent="0.3">
      <c r="A304" s="36"/>
      <c r="B304" s="37"/>
      <c r="C304" s="38"/>
      <c r="D304" s="38"/>
      <c r="E304" s="38"/>
      <c r="F304" s="38"/>
    </row>
    <row r="305" spans="1:6" s="25" customFormat="1" x14ac:dyDescent="0.3">
      <c r="A305" s="36"/>
      <c r="B305" s="37"/>
      <c r="C305" s="38"/>
      <c r="D305" s="38"/>
      <c r="E305" s="38"/>
      <c r="F305" s="38"/>
    </row>
    <row r="306" spans="1:6" s="25" customFormat="1" x14ac:dyDescent="0.3">
      <c r="A306" s="36"/>
      <c r="B306" s="37"/>
      <c r="C306" s="38"/>
      <c r="D306" s="38"/>
      <c r="E306" s="38"/>
      <c r="F306" s="38"/>
    </row>
    <row r="307" spans="1:6" s="25" customFormat="1" x14ac:dyDescent="0.3">
      <c r="A307" s="36"/>
      <c r="B307" s="37"/>
      <c r="C307" s="38"/>
      <c r="D307" s="38"/>
      <c r="E307" s="38"/>
      <c r="F307" s="38"/>
    </row>
    <row r="308" spans="1:6" s="25" customFormat="1" x14ac:dyDescent="0.3">
      <c r="A308" s="36"/>
      <c r="B308" s="37"/>
      <c r="C308" s="38"/>
      <c r="D308" s="38"/>
      <c r="E308" s="38"/>
      <c r="F308" s="38"/>
    </row>
    <row r="309" spans="1:6" s="25" customFormat="1" x14ac:dyDescent="0.3">
      <c r="A309" s="36"/>
      <c r="B309" s="37"/>
      <c r="C309" s="38"/>
      <c r="D309" s="38"/>
      <c r="E309" s="38"/>
      <c r="F309" s="38"/>
    </row>
    <row r="310" spans="1:6" s="25" customFormat="1" x14ac:dyDescent="0.3">
      <c r="A310" s="36"/>
      <c r="B310" s="37"/>
      <c r="C310" s="38"/>
      <c r="D310" s="38"/>
      <c r="E310" s="38"/>
      <c r="F310" s="38"/>
    </row>
    <row r="311" spans="1:6" s="25" customFormat="1" x14ac:dyDescent="0.3">
      <c r="A311" s="36"/>
      <c r="B311" s="37"/>
      <c r="C311" s="38"/>
      <c r="D311" s="38"/>
      <c r="E311" s="38"/>
      <c r="F311" s="38"/>
    </row>
    <row r="312" spans="1:6" s="25" customFormat="1" x14ac:dyDescent="0.3">
      <c r="A312" s="36"/>
      <c r="B312" s="37"/>
      <c r="C312" s="38"/>
      <c r="D312" s="38"/>
      <c r="E312" s="38"/>
      <c r="F312" s="38"/>
    </row>
    <row r="313" spans="1:6" s="25" customFormat="1" x14ac:dyDescent="0.3">
      <c r="A313" s="36"/>
      <c r="B313" s="37"/>
      <c r="C313" s="38"/>
      <c r="D313" s="38"/>
      <c r="E313" s="38"/>
      <c r="F313" s="38"/>
    </row>
    <row r="314" spans="1:6" s="25" customFormat="1" x14ac:dyDescent="0.3">
      <c r="A314" s="36"/>
      <c r="B314" s="37"/>
      <c r="C314" s="38"/>
      <c r="D314" s="38"/>
      <c r="E314" s="38"/>
      <c r="F314" s="38"/>
    </row>
    <row r="315" spans="1:6" s="25" customFormat="1" x14ac:dyDescent="0.3">
      <c r="A315" s="36"/>
      <c r="B315" s="37"/>
      <c r="C315" s="38"/>
      <c r="D315" s="38"/>
      <c r="E315" s="38"/>
      <c r="F315" s="38"/>
    </row>
    <row r="316" spans="1:6" s="25" customFormat="1" x14ac:dyDescent="0.3">
      <c r="A316" s="36"/>
      <c r="B316" s="37"/>
      <c r="C316" s="38"/>
      <c r="D316" s="38"/>
      <c r="E316" s="38"/>
      <c r="F316" s="38"/>
    </row>
    <row r="317" spans="1:6" s="25" customFormat="1" x14ac:dyDescent="0.3">
      <c r="A317" s="36"/>
      <c r="B317" s="37"/>
      <c r="C317" s="38"/>
      <c r="D317" s="38"/>
      <c r="E317" s="38"/>
      <c r="F317" s="38"/>
    </row>
    <row r="318" spans="1:6" s="25" customFormat="1" x14ac:dyDescent="0.3">
      <c r="A318" s="36"/>
      <c r="B318" s="37"/>
      <c r="C318" s="38"/>
      <c r="D318" s="38"/>
      <c r="E318" s="38"/>
      <c r="F318" s="38"/>
    </row>
    <row r="319" spans="1:6" s="25" customFormat="1" x14ac:dyDescent="0.3">
      <c r="A319" s="36"/>
      <c r="B319" s="37"/>
      <c r="C319" s="38"/>
      <c r="D319" s="38"/>
      <c r="E319" s="38"/>
      <c r="F319" s="38"/>
    </row>
    <row r="320" spans="1:6" s="25" customFormat="1" x14ac:dyDescent="0.3">
      <c r="A320" s="36"/>
      <c r="B320" s="37"/>
      <c r="C320" s="38"/>
      <c r="D320" s="38"/>
      <c r="E320" s="38"/>
      <c r="F320" s="38"/>
    </row>
    <row r="321" spans="1:6" s="25" customFormat="1" x14ac:dyDescent="0.3">
      <c r="A321" s="36"/>
      <c r="B321" s="37"/>
      <c r="C321" s="38"/>
      <c r="D321" s="38"/>
      <c r="E321" s="38"/>
      <c r="F321" s="38"/>
    </row>
    <row r="322" spans="1:6" s="25" customFormat="1" x14ac:dyDescent="0.3">
      <c r="A322" s="36"/>
      <c r="B322" s="37"/>
      <c r="C322" s="38"/>
      <c r="D322" s="38"/>
      <c r="E322" s="38"/>
      <c r="F322" s="38"/>
    </row>
    <row r="323" spans="1:6" s="25" customFormat="1" x14ac:dyDescent="0.3">
      <c r="A323" s="36"/>
      <c r="B323" s="37"/>
      <c r="C323" s="38"/>
      <c r="D323" s="38"/>
      <c r="E323" s="38"/>
      <c r="F323" s="38"/>
    </row>
    <row r="324" spans="1:6" s="25" customFormat="1" x14ac:dyDescent="0.3">
      <c r="A324" s="36"/>
      <c r="B324" s="37"/>
      <c r="C324" s="38"/>
      <c r="D324" s="38"/>
      <c r="E324" s="38"/>
      <c r="F324" s="38"/>
    </row>
    <row r="325" spans="1:6" s="25" customFormat="1" x14ac:dyDescent="0.3">
      <c r="A325" s="36"/>
      <c r="B325" s="37"/>
      <c r="C325" s="38"/>
      <c r="D325" s="38"/>
      <c r="E325" s="38"/>
      <c r="F325" s="38"/>
    </row>
    <row r="326" spans="1:6" s="25" customFormat="1" x14ac:dyDescent="0.3">
      <c r="A326" s="36"/>
      <c r="B326" s="37"/>
      <c r="C326" s="38"/>
      <c r="D326" s="38"/>
      <c r="E326" s="38"/>
      <c r="F326" s="38"/>
    </row>
    <row r="327" spans="1:6" s="25" customFormat="1" x14ac:dyDescent="0.3">
      <c r="A327" s="36"/>
      <c r="B327" s="37"/>
      <c r="C327" s="38"/>
      <c r="D327" s="38"/>
      <c r="E327" s="38"/>
      <c r="F327" s="38"/>
    </row>
    <row r="328" spans="1:6" s="25" customFormat="1" x14ac:dyDescent="0.3">
      <c r="A328" s="36"/>
      <c r="B328" s="37"/>
      <c r="C328" s="38"/>
      <c r="D328" s="38"/>
      <c r="E328" s="38"/>
      <c r="F328" s="38"/>
    </row>
    <row r="329" spans="1:6" s="25" customFormat="1" x14ac:dyDescent="0.3">
      <c r="A329" s="36"/>
      <c r="B329" s="37"/>
      <c r="C329" s="38"/>
      <c r="D329" s="38"/>
      <c r="E329" s="38"/>
      <c r="F329" s="38"/>
    </row>
    <row r="330" spans="1:6" s="25" customFormat="1" x14ac:dyDescent="0.3">
      <c r="A330" s="36"/>
      <c r="B330" s="37"/>
      <c r="C330" s="38"/>
      <c r="D330" s="38"/>
      <c r="E330" s="38"/>
      <c r="F330" s="38"/>
    </row>
    <row r="331" spans="1:6" s="25" customFormat="1" x14ac:dyDescent="0.3">
      <c r="A331" s="36"/>
      <c r="B331" s="37"/>
      <c r="C331" s="38"/>
      <c r="D331" s="38"/>
      <c r="E331" s="38"/>
      <c r="F331" s="38"/>
    </row>
    <row r="332" spans="1:6" s="25" customFormat="1" x14ac:dyDescent="0.3">
      <c r="A332" s="36"/>
      <c r="B332" s="37"/>
      <c r="C332" s="38"/>
      <c r="D332" s="38"/>
      <c r="E332" s="38"/>
      <c r="F332" s="38"/>
    </row>
    <row r="333" spans="1:6" s="25" customFormat="1" x14ac:dyDescent="0.3">
      <c r="A333" s="36"/>
      <c r="B333" s="37"/>
      <c r="C333" s="38"/>
      <c r="D333" s="38"/>
      <c r="E333" s="38"/>
      <c r="F333" s="38"/>
    </row>
    <row r="334" spans="1:6" s="25" customFormat="1" x14ac:dyDescent="0.3">
      <c r="A334" s="36"/>
      <c r="B334" s="37"/>
      <c r="C334" s="38"/>
      <c r="D334" s="38"/>
      <c r="E334" s="38"/>
      <c r="F334" s="38"/>
    </row>
    <row r="335" spans="1:6" s="25" customFormat="1" x14ac:dyDescent="0.3">
      <c r="A335" s="36"/>
      <c r="B335" s="37"/>
      <c r="C335" s="38"/>
      <c r="D335" s="38"/>
      <c r="E335" s="38"/>
      <c r="F335" s="38"/>
    </row>
    <row r="336" spans="1:6" s="25" customFormat="1" x14ac:dyDescent="0.3">
      <c r="A336" s="36"/>
      <c r="B336" s="37"/>
      <c r="C336" s="38"/>
      <c r="D336" s="38"/>
      <c r="E336" s="38"/>
      <c r="F336" s="38"/>
    </row>
    <row r="337" spans="1:6" s="25" customFormat="1" x14ac:dyDescent="0.3">
      <c r="A337" s="36"/>
      <c r="B337" s="37"/>
      <c r="C337" s="38"/>
      <c r="D337" s="38"/>
      <c r="E337" s="38"/>
      <c r="F337" s="38"/>
    </row>
    <row r="338" spans="1:6" s="25" customFormat="1" x14ac:dyDescent="0.3">
      <c r="A338" s="36"/>
      <c r="B338" s="37"/>
      <c r="C338" s="38"/>
      <c r="D338" s="38"/>
      <c r="E338" s="38"/>
      <c r="F338" s="38"/>
    </row>
    <row r="339" spans="1:6" s="25" customFormat="1" x14ac:dyDescent="0.3">
      <c r="A339" s="36"/>
      <c r="B339" s="37"/>
      <c r="C339" s="38"/>
      <c r="D339" s="38"/>
      <c r="E339" s="38"/>
      <c r="F339" s="38"/>
    </row>
    <row r="340" spans="1:6" s="25" customFormat="1" x14ac:dyDescent="0.3">
      <c r="A340" s="36"/>
      <c r="B340" s="37"/>
      <c r="C340" s="38"/>
      <c r="D340" s="38"/>
      <c r="E340" s="38"/>
      <c r="F340" s="38"/>
    </row>
    <row r="341" spans="1:6" s="25" customFormat="1" x14ac:dyDescent="0.3">
      <c r="A341" s="36"/>
      <c r="B341" s="37"/>
      <c r="C341" s="38"/>
      <c r="D341" s="38"/>
      <c r="E341" s="38"/>
      <c r="F341" s="38"/>
    </row>
    <row r="342" spans="1:6" s="25" customFormat="1" x14ac:dyDescent="0.3">
      <c r="A342" s="36"/>
      <c r="B342" s="37"/>
      <c r="C342" s="38"/>
      <c r="D342" s="38"/>
      <c r="E342" s="38"/>
      <c r="F342" s="38"/>
    </row>
    <row r="343" spans="1:6" s="25" customFormat="1" x14ac:dyDescent="0.3">
      <c r="A343" s="36"/>
      <c r="B343" s="37"/>
      <c r="C343" s="38"/>
      <c r="D343" s="38"/>
      <c r="E343" s="38"/>
      <c r="F343" s="38"/>
    </row>
    <row r="344" spans="1:6" s="25" customFormat="1" x14ac:dyDescent="0.3">
      <c r="A344" s="36"/>
      <c r="B344" s="37"/>
      <c r="C344" s="38"/>
      <c r="D344" s="38"/>
      <c r="E344" s="38"/>
      <c r="F344" s="38"/>
    </row>
    <row r="345" spans="1:6" s="25" customFormat="1" x14ac:dyDescent="0.3">
      <c r="A345" s="36"/>
      <c r="B345" s="37"/>
      <c r="C345" s="38"/>
      <c r="D345" s="38"/>
      <c r="E345" s="38"/>
      <c r="F345" s="38"/>
    </row>
    <row r="346" spans="1:6" s="25" customFormat="1" x14ac:dyDescent="0.3">
      <c r="A346" s="36"/>
      <c r="B346" s="37"/>
      <c r="C346" s="38"/>
      <c r="D346" s="38"/>
      <c r="E346" s="38"/>
      <c r="F346" s="38"/>
    </row>
    <row r="347" spans="1:6" s="25" customFormat="1" x14ac:dyDescent="0.3">
      <c r="A347" s="36"/>
      <c r="B347" s="37"/>
      <c r="C347" s="38"/>
      <c r="D347" s="38"/>
      <c r="E347" s="38"/>
      <c r="F347" s="38"/>
    </row>
    <row r="348" spans="1:6" s="25" customFormat="1" x14ac:dyDescent="0.3">
      <c r="A348" s="36"/>
      <c r="B348" s="37"/>
      <c r="C348" s="38"/>
      <c r="D348" s="38"/>
      <c r="E348" s="38"/>
      <c r="F348" s="38"/>
    </row>
    <row r="349" spans="1:6" s="25" customFormat="1" x14ac:dyDescent="0.3">
      <c r="A349" s="36"/>
      <c r="B349" s="37"/>
      <c r="C349" s="38"/>
      <c r="D349" s="38"/>
      <c r="E349" s="38"/>
      <c r="F349" s="38"/>
    </row>
    <row r="350" spans="1:6" s="25" customFormat="1" x14ac:dyDescent="0.3">
      <c r="A350" s="36"/>
      <c r="B350" s="37"/>
      <c r="C350" s="38"/>
      <c r="D350" s="38"/>
      <c r="E350" s="38"/>
      <c r="F350" s="38"/>
    </row>
    <row r="351" spans="1:6" s="25" customFormat="1" x14ac:dyDescent="0.3">
      <c r="A351" s="36"/>
      <c r="B351" s="37"/>
      <c r="C351" s="38"/>
      <c r="D351" s="38"/>
      <c r="E351" s="38"/>
      <c r="F351" s="38"/>
    </row>
    <row r="352" spans="1:6" s="25" customFormat="1" x14ac:dyDescent="0.3">
      <c r="A352" s="36"/>
      <c r="B352" s="37"/>
      <c r="C352" s="38"/>
      <c r="D352" s="38"/>
      <c r="E352" s="38"/>
      <c r="F352" s="38"/>
    </row>
    <row r="353" spans="1:6" s="25" customFormat="1" x14ac:dyDescent="0.3">
      <c r="A353" s="36"/>
      <c r="B353" s="37"/>
      <c r="C353" s="38"/>
      <c r="D353" s="38"/>
      <c r="E353" s="38"/>
      <c r="F353" s="38"/>
    </row>
    <row r="354" spans="1:6" s="25" customFormat="1" x14ac:dyDescent="0.3">
      <c r="A354" s="36"/>
      <c r="B354" s="37"/>
      <c r="C354" s="38"/>
      <c r="D354" s="38"/>
      <c r="E354" s="38"/>
      <c r="F354" s="38"/>
    </row>
    <row r="355" spans="1:6" s="25" customFormat="1" x14ac:dyDescent="0.3">
      <c r="A355" s="36"/>
      <c r="B355" s="37"/>
      <c r="C355" s="38"/>
      <c r="D355" s="38"/>
      <c r="E355" s="38"/>
      <c r="F355" s="38"/>
    </row>
    <row r="356" spans="1:6" s="25" customFormat="1" x14ac:dyDescent="0.3">
      <c r="A356" s="36"/>
      <c r="B356" s="37"/>
      <c r="C356" s="38"/>
      <c r="D356" s="38"/>
      <c r="E356" s="38"/>
      <c r="F356" s="38"/>
    </row>
    <row r="357" spans="1:6" s="25" customFormat="1" x14ac:dyDescent="0.3">
      <c r="A357" s="36"/>
      <c r="B357" s="37"/>
      <c r="C357" s="38"/>
      <c r="D357" s="38"/>
      <c r="E357" s="38"/>
      <c r="F357" s="38"/>
    </row>
    <row r="358" spans="1:6" s="25" customFormat="1" x14ac:dyDescent="0.3">
      <c r="A358" s="36"/>
      <c r="B358" s="37"/>
      <c r="C358" s="38"/>
      <c r="D358" s="38"/>
      <c r="E358" s="38"/>
      <c r="F358" s="38"/>
    </row>
    <row r="359" spans="1:6" s="25" customFormat="1" x14ac:dyDescent="0.3">
      <c r="A359" s="36"/>
      <c r="B359" s="37"/>
      <c r="C359" s="38"/>
      <c r="D359" s="38"/>
      <c r="E359" s="38"/>
      <c r="F359" s="38"/>
    </row>
    <row r="360" spans="1:6" s="25" customFormat="1" x14ac:dyDescent="0.3">
      <c r="A360" s="36"/>
      <c r="B360" s="37"/>
      <c r="C360" s="38"/>
      <c r="D360" s="38"/>
      <c r="E360" s="38"/>
      <c r="F360" s="38"/>
    </row>
    <row r="361" spans="1:6" s="25" customFormat="1" x14ac:dyDescent="0.3">
      <c r="A361" s="36"/>
      <c r="B361" s="37"/>
      <c r="C361" s="38"/>
      <c r="D361" s="38"/>
      <c r="E361" s="38"/>
      <c r="F361" s="38"/>
    </row>
    <row r="362" spans="1:6" s="25" customFormat="1" x14ac:dyDescent="0.3">
      <c r="A362" s="36"/>
      <c r="B362" s="37"/>
      <c r="C362" s="38"/>
      <c r="D362" s="38"/>
      <c r="E362" s="38"/>
      <c r="F362" s="38"/>
    </row>
    <row r="363" spans="1:6" s="25" customFormat="1" x14ac:dyDescent="0.3">
      <c r="A363" s="36"/>
      <c r="B363" s="37"/>
      <c r="C363" s="38"/>
      <c r="D363" s="38"/>
      <c r="E363" s="38"/>
      <c r="F363" s="38"/>
    </row>
    <row r="364" spans="1:6" s="25" customFormat="1" x14ac:dyDescent="0.3">
      <c r="A364" s="36"/>
      <c r="B364" s="37"/>
      <c r="C364" s="38"/>
      <c r="D364" s="38"/>
      <c r="E364" s="38"/>
      <c r="F364" s="38"/>
    </row>
    <row r="365" spans="1:6" s="25" customFormat="1" x14ac:dyDescent="0.3">
      <c r="A365" s="36"/>
      <c r="B365" s="37"/>
      <c r="C365" s="38"/>
      <c r="D365" s="38"/>
      <c r="E365" s="38"/>
      <c r="F365" s="38"/>
    </row>
    <row r="366" spans="1:6" s="25" customFormat="1" x14ac:dyDescent="0.3">
      <c r="A366" s="36"/>
      <c r="B366" s="37"/>
      <c r="C366" s="38"/>
      <c r="D366" s="38"/>
      <c r="E366" s="38"/>
      <c r="F366" s="38"/>
    </row>
    <row r="367" spans="1:6" s="25" customFormat="1" x14ac:dyDescent="0.3">
      <c r="A367" s="36"/>
      <c r="B367" s="37"/>
      <c r="C367" s="38"/>
      <c r="D367" s="38"/>
      <c r="E367" s="38"/>
      <c r="F367" s="38"/>
    </row>
    <row r="368" spans="1:6" s="25" customFormat="1" x14ac:dyDescent="0.3">
      <c r="A368" s="36"/>
      <c r="B368" s="37"/>
      <c r="C368" s="38"/>
      <c r="D368" s="38"/>
      <c r="E368" s="38"/>
      <c r="F368" s="38"/>
    </row>
    <row r="369" spans="1:6" s="25" customFormat="1" x14ac:dyDescent="0.3">
      <c r="A369" s="36"/>
      <c r="B369" s="37"/>
      <c r="C369" s="38"/>
      <c r="D369" s="38"/>
      <c r="E369" s="38"/>
      <c r="F369" s="38"/>
    </row>
    <row r="370" spans="1:6" s="25" customFormat="1" x14ac:dyDescent="0.3">
      <c r="A370" s="36"/>
      <c r="B370" s="37"/>
      <c r="C370" s="38"/>
      <c r="D370" s="38"/>
      <c r="E370" s="38"/>
      <c r="F370" s="38"/>
    </row>
    <row r="371" spans="1:6" s="25" customFormat="1" x14ac:dyDescent="0.3">
      <c r="A371" s="36"/>
      <c r="B371" s="37"/>
      <c r="C371" s="38"/>
      <c r="D371" s="38"/>
      <c r="E371" s="38"/>
      <c r="F371" s="38"/>
    </row>
    <row r="372" spans="1:6" s="25" customFormat="1" x14ac:dyDescent="0.3">
      <c r="A372" s="36"/>
      <c r="B372" s="37"/>
      <c r="C372" s="38"/>
      <c r="D372" s="38"/>
      <c r="E372" s="38"/>
      <c r="F372" s="38"/>
    </row>
    <row r="373" spans="1:6" s="25" customFormat="1" x14ac:dyDescent="0.3">
      <c r="A373" s="36"/>
      <c r="B373" s="37"/>
      <c r="C373" s="38"/>
      <c r="D373" s="38"/>
      <c r="E373" s="38"/>
      <c r="F373" s="38"/>
    </row>
    <row r="374" spans="1:6" s="25" customFormat="1" x14ac:dyDescent="0.3">
      <c r="A374" s="36"/>
      <c r="B374" s="37"/>
      <c r="C374" s="38"/>
      <c r="D374" s="38"/>
      <c r="E374" s="38"/>
      <c r="F374" s="38"/>
    </row>
    <row r="375" spans="1:6" s="25" customFormat="1" x14ac:dyDescent="0.3">
      <c r="A375" s="36"/>
      <c r="B375" s="37"/>
      <c r="C375" s="38"/>
      <c r="D375" s="38"/>
      <c r="E375" s="38"/>
      <c r="F375" s="38"/>
    </row>
    <row r="376" spans="1:6" s="25" customFormat="1" x14ac:dyDescent="0.3">
      <c r="A376" s="36"/>
      <c r="B376" s="37"/>
      <c r="C376" s="38"/>
      <c r="D376" s="38"/>
      <c r="E376" s="38"/>
      <c r="F376" s="38"/>
    </row>
    <row r="377" spans="1:6" s="25" customFormat="1" x14ac:dyDescent="0.3">
      <c r="A377" s="36"/>
      <c r="B377" s="37"/>
      <c r="C377" s="38"/>
      <c r="D377" s="38"/>
      <c r="E377" s="38"/>
      <c r="F377" s="38"/>
    </row>
    <row r="378" spans="1:6" s="25" customFormat="1" x14ac:dyDescent="0.3">
      <c r="A378" s="36"/>
      <c r="B378" s="37"/>
      <c r="C378" s="38"/>
      <c r="D378" s="38"/>
      <c r="E378" s="38"/>
      <c r="F378" s="38"/>
    </row>
    <row r="379" spans="1:6" s="25" customFormat="1" x14ac:dyDescent="0.3">
      <c r="A379" s="36"/>
      <c r="B379" s="37"/>
      <c r="C379" s="38"/>
      <c r="D379" s="38"/>
      <c r="E379" s="38"/>
      <c r="F379" s="38"/>
    </row>
    <row r="380" spans="1:6" s="25" customFormat="1" x14ac:dyDescent="0.3">
      <c r="A380" s="36"/>
      <c r="B380" s="37"/>
      <c r="C380" s="38"/>
      <c r="D380" s="38"/>
      <c r="E380" s="38"/>
      <c r="F380" s="38"/>
    </row>
    <row r="381" spans="1:6" s="25" customFormat="1" x14ac:dyDescent="0.3">
      <c r="A381" s="36"/>
      <c r="B381" s="37"/>
      <c r="C381" s="38"/>
      <c r="D381" s="38"/>
      <c r="E381" s="38"/>
      <c r="F381" s="38"/>
    </row>
    <row r="382" spans="1:6" s="25" customFormat="1" x14ac:dyDescent="0.3">
      <c r="A382" s="36"/>
      <c r="B382" s="37"/>
      <c r="C382" s="38"/>
      <c r="D382" s="38"/>
      <c r="E382" s="38"/>
      <c r="F382" s="38"/>
    </row>
    <row r="383" spans="1:6" s="25" customFormat="1" x14ac:dyDescent="0.3">
      <c r="A383" s="36"/>
      <c r="B383" s="37"/>
      <c r="C383" s="38"/>
      <c r="D383" s="38"/>
      <c r="E383" s="38"/>
      <c r="F383" s="38"/>
    </row>
    <row r="384" spans="1:6" s="25" customFormat="1" x14ac:dyDescent="0.3">
      <c r="A384" s="36"/>
      <c r="B384" s="37"/>
      <c r="C384" s="38"/>
      <c r="D384" s="38"/>
      <c r="E384" s="38"/>
      <c r="F384" s="38"/>
    </row>
    <row r="385" spans="1:6" s="25" customFormat="1" x14ac:dyDescent="0.3">
      <c r="A385" s="36"/>
      <c r="B385" s="37"/>
      <c r="C385" s="38"/>
      <c r="D385" s="38"/>
      <c r="E385" s="38"/>
      <c r="F385" s="38"/>
    </row>
    <row r="386" spans="1:6" s="25" customFormat="1" x14ac:dyDescent="0.3">
      <c r="A386" s="36"/>
      <c r="B386" s="37"/>
      <c r="C386" s="38"/>
      <c r="D386" s="38"/>
      <c r="E386" s="38"/>
      <c r="F386" s="38"/>
    </row>
    <row r="387" spans="1:6" s="25" customFormat="1" x14ac:dyDescent="0.3">
      <c r="A387" s="36"/>
      <c r="B387" s="37"/>
      <c r="C387" s="38"/>
      <c r="D387" s="38"/>
      <c r="E387" s="38"/>
      <c r="F387" s="38"/>
    </row>
    <row r="388" spans="1:6" s="25" customFormat="1" x14ac:dyDescent="0.3">
      <c r="A388" s="36"/>
      <c r="B388" s="37"/>
      <c r="C388" s="38"/>
      <c r="D388" s="38"/>
      <c r="E388" s="38"/>
      <c r="F388" s="38"/>
    </row>
    <row r="389" spans="1:6" s="25" customFormat="1" x14ac:dyDescent="0.3">
      <c r="A389" s="36"/>
      <c r="B389" s="37"/>
      <c r="C389" s="38"/>
      <c r="D389" s="38"/>
      <c r="E389" s="38"/>
      <c r="F389" s="38"/>
    </row>
    <row r="390" spans="1:6" s="25" customFormat="1" x14ac:dyDescent="0.3">
      <c r="A390" s="36"/>
      <c r="B390" s="37"/>
      <c r="C390" s="38"/>
      <c r="D390" s="38"/>
      <c r="E390" s="38"/>
      <c r="F390" s="38"/>
    </row>
    <row r="391" spans="1:6" s="25" customFormat="1" x14ac:dyDescent="0.3">
      <c r="A391" s="36"/>
      <c r="B391" s="37"/>
      <c r="C391" s="38"/>
      <c r="D391" s="38"/>
      <c r="E391" s="38"/>
      <c r="F391" s="38"/>
    </row>
    <row r="392" spans="1:6" s="25" customFormat="1" x14ac:dyDescent="0.3">
      <c r="A392" s="36"/>
      <c r="B392" s="37"/>
      <c r="C392" s="38"/>
      <c r="D392" s="38"/>
      <c r="E392" s="38"/>
      <c r="F392" s="38"/>
    </row>
    <row r="393" spans="1:6" s="25" customFormat="1" x14ac:dyDescent="0.3">
      <c r="A393" s="36"/>
      <c r="B393" s="37"/>
      <c r="C393" s="38"/>
      <c r="D393" s="38"/>
      <c r="E393" s="38"/>
      <c r="F393" s="38"/>
    </row>
    <row r="394" spans="1:6" s="25" customFormat="1" x14ac:dyDescent="0.3">
      <c r="A394" s="36"/>
      <c r="B394" s="37"/>
      <c r="C394" s="38"/>
      <c r="D394" s="38"/>
      <c r="E394" s="38"/>
      <c r="F394" s="38"/>
    </row>
    <row r="395" spans="1:6" s="25" customFormat="1" x14ac:dyDescent="0.3">
      <c r="A395" s="36"/>
      <c r="B395" s="37"/>
      <c r="C395" s="38"/>
      <c r="D395" s="38"/>
      <c r="E395" s="38"/>
      <c r="F395" s="38"/>
    </row>
    <row r="396" spans="1:6" s="25" customFormat="1" x14ac:dyDescent="0.3">
      <c r="A396" s="36"/>
      <c r="B396" s="37"/>
      <c r="C396" s="38"/>
      <c r="D396" s="38"/>
      <c r="E396" s="38"/>
      <c r="F396" s="38"/>
    </row>
    <row r="397" spans="1:6" s="25" customFormat="1" x14ac:dyDescent="0.3">
      <c r="A397" s="36"/>
      <c r="B397" s="37"/>
      <c r="C397" s="38"/>
      <c r="D397" s="38"/>
      <c r="E397" s="38"/>
      <c r="F397" s="38"/>
    </row>
    <row r="398" spans="1:6" s="25" customFormat="1" x14ac:dyDescent="0.3">
      <c r="A398" s="36"/>
      <c r="B398" s="37"/>
      <c r="C398" s="38"/>
      <c r="D398" s="38"/>
      <c r="E398" s="38"/>
      <c r="F398" s="38"/>
    </row>
    <row r="399" spans="1:6" s="25" customFormat="1" x14ac:dyDescent="0.3">
      <c r="A399" s="36"/>
      <c r="B399" s="37"/>
      <c r="C399" s="38"/>
      <c r="D399" s="38"/>
      <c r="E399" s="38"/>
      <c r="F399" s="38"/>
    </row>
    <row r="400" spans="1:6" s="25" customFormat="1" x14ac:dyDescent="0.3">
      <c r="A400" s="36"/>
      <c r="B400" s="37"/>
      <c r="C400" s="38"/>
      <c r="D400" s="38"/>
      <c r="E400" s="38"/>
      <c r="F400" s="38"/>
    </row>
    <row r="401" spans="1:6" s="25" customFormat="1" x14ac:dyDescent="0.3">
      <c r="A401" s="36"/>
      <c r="B401" s="37"/>
      <c r="C401" s="38"/>
      <c r="D401" s="38"/>
      <c r="E401" s="38"/>
      <c r="F401" s="38"/>
    </row>
    <row r="402" spans="1:6" s="25" customFormat="1" x14ac:dyDescent="0.3">
      <c r="A402" s="36"/>
      <c r="B402" s="37"/>
      <c r="C402" s="38"/>
      <c r="D402" s="38"/>
      <c r="E402" s="38"/>
      <c r="F402" s="38"/>
    </row>
    <row r="403" spans="1:6" s="25" customFormat="1" x14ac:dyDescent="0.3">
      <c r="A403" s="36"/>
      <c r="B403" s="37"/>
      <c r="C403" s="38"/>
      <c r="D403" s="38"/>
      <c r="E403" s="38"/>
      <c r="F403" s="38"/>
    </row>
    <row r="404" spans="1:6" s="25" customFormat="1" x14ac:dyDescent="0.3">
      <c r="A404" s="36"/>
      <c r="B404" s="37"/>
      <c r="C404" s="38"/>
      <c r="D404" s="38"/>
      <c r="E404" s="38"/>
      <c r="F404" s="38"/>
    </row>
    <row r="405" spans="1:6" s="25" customFormat="1" x14ac:dyDescent="0.3">
      <c r="A405" s="36"/>
      <c r="B405" s="37"/>
      <c r="C405" s="38"/>
      <c r="D405" s="38"/>
      <c r="E405" s="38"/>
      <c r="F405" s="38"/>
    </row>
    <row r="406" spans="1:6" s="25" customFormat="1" x14ac:dyDescent="0.3">
      <c r="A406" s="36"/>
      <c r="B406" s="37"/>
      <c r="C406" s="38"/>
      <c r="D406" s="38"/>
      <c r="E406" s="38"/>
      <c r="F406" s="38"/>
    </row>
    <row r="407" spans="1:6" s="25" customFormat="1" x14ac:dyDescent="0.3">
      <c r="A407" s="36"/>
      <c r="B407" s="37"/>
      <c r="C407" s="38"/>
      <c r="D407" s="38"/>
      <c r="E407" s="38"/>
      <c r="F407" s="38"/>
    </row>
    <row r="408" spans="1:6" s="25" customFormat="1" x14ac:dyDescent="0.3">
      <c r="A408" s="36"/>
      <c r="B408" s="37"/>
      <c r="C408" s="38"/>
      <c r="D408" s="38"/>
      <c r="E408" s="38"/>
      <c r="F408" s="38"/>
    </row>
    <row r="409" spans="1:6" s="25" customFormat="1" x14ac:dyDescent="0.3">
      <c r="A409" s="36"/>
      <c r="B409" s="37"/>
      <c r="C409" s="38"/>
      <c r="D409" s="38"/>
      <c r="E409" s="38"/>
      <c r="F409" s="38"/>
    </row>
    <row r="410" spans="1:6" s="25" customFormat="1" x14ac:dyDescent="0.3">
      <c r="A410" s="36"/>
      <c r="B410" s="37"/>
      <c r="C410" s="38"/>
      <c r="D410" s="38"/>
      <c r="E410" s="38"/>
      <c r="F410" s="38"/>
    </row>
    <row r="411" spans="1:6" s="25" customFormat="1" x14ac:dyDescent="0.3">
      <c r="A411" s="36"/>
      <c r="B411" s="37"/>
      <c r="C411" s="38"/>
      <c r="D411" s="38"/>
      <c r="E411" s="38"/>
      <c r="F411" s="38"/>
    </row>
    <row r="412" spans="1:6" s="25" customFormat="1" x14ac:dyDescent="0.3">
      <c r="A412" s="36"/>
      <c r="B412" s="37"/>
      <c r="C412" s="38"/>
      <c r="D412" s="38"/>
      <c r="E412" s="38"/>
      <c r="F412" s="38"/>
    </row>
    <row r="413" spans="1:6" s="25" customFormat="1" x14ac:dyDescent="0.3">
      <c r="A413" s="36"/>
      <c r="B413" s="37"/>
      <c r="C413" s="38"/>
      <c r="D413" s="38"/>
      <c r="E413" s="38"/>
      <c r="F413" s="38"/>
    </row>
    <row r="414" spans="1:6" s="25" customFormat="1" x14ac:dyDescent="0.3">
      <c r="A414" s="36"/>
      <c r="B414" s="37"/>
      <c r="C414" s="38"/>
      <c r="D414" s="38"/>
      <c r="E414" s="38"/>
      <c r="F414" s="38"/>
    </row>
    <row r="415" spans="1:6" s="25" customFormat="1" x14ac:dyDescent="0.3">
      <c r="A415" s="36"/>
      <c r="B415" s="37"/>
      <c r="C415" s="38"/>
      <c r="D415" s="38"/>
      <c r="E415" s="38"/>
      <c r="F415" s="38"/>
    </row>
    <row r="416" spans="1:6" s="25" customFormat="1" x14ac:dyDescent="0.3">
      <c r="A416" s="36"/>
      <c r="B416" s="37"/>
      <c r="C416" s="38"/>
      <c r="D416" s="38"/>
      <c r="E416" s="38"/>
      <c r="F416" s="38"/>
    </row>
    <row r="417" spans="1:6" s="25" customFormat="1" x14ac:dyDescent="0.3">
      <c r="A417" s="36"/>
      <c r="B417" s="37"/>
      <c r="C417" s="38"/>
      <c r="D417" s="38"/>
      <c r="E417" s="38"/>
      <c r="F417" s="38"/>
    </row>
    <row r="418" spans="1:6" s="25" customFormat="1" x14ac:dyDescent="0.3">
      <c r="A418" s="36"/>
      <c r="B418" s="37"/>
      <c r="C418" s="38"/>
      <c r="D418" s="38"/>
      <c r="E418" s="38"/>
      <c r="F418" s="38"/>
    </row>
    <row r="419" spans="1:6" s="25" customFormat="1" x14ac:dyDescent="0.3">
      <c r="A419" s="36"/>
      <c r="B419" s="37"/>
      <c r="C419" s="38"/>
      <c r="D419" s="38"/>
      <c r="E419" s="38"/>
      <c r="F419" s="38"/>
    </row>
    <row r="420" spans="1:6" s="25" customFormat="1" x14ac:dyDescent="0.3">
      <c r="A420" s="36"/>
      <c r="B420" s="37"/>
      <c r="C420" s="38"/>
      <c r="D420" s="38"/>
      <c r="E420" s="38"/>
      <c r="F420" s="38"/>
    </row>
    <row r="421" spans="1:6" s="25" customFormat="1" x14ac:dyDescent="0.3">
      <c r="A421" s="36"/>
      <c r="B421" s="37"/>
      <c r="C421" s="38"/>
      <c r="D421" s="38"/>
      <c r="E421" s="38"/>
      <c r="F421" s="38"/>
    </row>
    <row r="422" spans="1:6" s="25" customFormat="1" x14ac:dyDescent="0.3">
      <c r="A422" s="36"/>
      <c r="B422" s="37"/>
      <c r="C422" s="38"/>
      <c r="D422" s="38"/>
      <c r="E422" s="38"/>
      <c r="F422" s="38"/>
    </row>
    <row r="423" spans="1:6" s="25" customFormat="1" x14ac:dyDescent="0.3">
      <c r="A423" s="36"/>
      <c r="B423" s="37"/>
      <c r="C423" s="38"/>
      <c r="D423" s="38"/>
      <c r="E423" s="38"/>
      <c r="F423" s="38"/>
    </row>
    <row r="424" spans="1:6" s="25" customFormat="1" x14ac:dyDescent="0.3">
      <c r="A424" s="36"/>
      <c r="B424" s="37"/>
      <c r="C424" s="38"/>
      <c r="D424" s="38"/>
      <c r="E424" s="38"/>
      <c r="F424" s="38"/>
    </row>
    <row r="425" spans="1:6" s="25" customFormat="1" x14ac:dyDescent="0.3">
      <c r="A425" s="36"/>
      <c r="B425" s="37"/>
      <c r="C425" s="38"/>
      <c r="D425" s="38"/>
      <c r="E425" s="38"/>
      <c r="F425" s="38"/>
    </row>
    <row r="426" spans="1:6" s="25" customFormat="1" x14ac:dyDescent="0.3">
      <c r="A426" s="36"/>
      <c r="B426" s="37"/>
      <c r="C426" s="38"/>
      <c r="D426" s="38"/>
      <c r="E426" s="38"/>
      <c r="F426" s="38"/>
    </row>
    <row r="427" spans="1:6" s="25" customFormat="1" x14ac:dyDescent="0.3">
      <c r="A427" s="36"/>
      <c r="B427" s="37"/>
      <c r="C427" s="38"/>
      <c r="D427" s="38"/>
      <c r="E427" s="38"/>
      <c r="F427" s="38"/>
    </row>
    <row r="428" spans="1:6" s="25" customFormat="1" x14ac:dyDescent="0.3">
      <c r="A428" s="36"/>
      <c r="B428" s="37"/>
      <c r="C428" s="38"/>
      <c r="D428" s="38"/>
      <c r="E428" s="38"/>
      <c r="F428" s="38"/>
    </row>
    <row r="429" spans="1:6" s="25" customFormat="1" x14ac:dyDescent="0.3">
      <c r="A429" s="36"/>
      <c r="B429" s="37"/>
      <c r="C429" s="38"/>
      <c r="D429" s="38"/>
      <c r="E429" s="38"/>
      <c r="F429" s="38"/>
    </row>
    <row r="430" spans="1:6" s="25" customFormat="1" x14ac:dyDescent="0.3">
      <c r="A430" s="36"/>
      <c r="B430" s="37"/>
      <c r="C430" s="38"/>
      <c r="D430" s="38"/>
      <c r="E430" s="38"/>
      <c r="F430" s="38"/>
    </row>
    <row r="431" spans="1:6" s="25" customFormat="1" x14ac:dyDescent="0.3">
      <c r="A431" s="36"/>
      <c r="B431" s="37"/>
      <c r="C431" s="38"/>
      <c r="D431" s="38"/>
      <c r="E431" s="38"/>
      <c r="F431" s="38"/>
    </row>
    <row r="432" spans="1:6" s="25" customFormat="1" x14ac:dyDescent="0.3">
      <c r="A432" s="36"/>
      <c r="B432" s="37"/>
      <c r="C432" s="38"/>
      <c r="D432" s="38"/>
      <c r="E432" s="38"/>
      <c r="F432" s="38"/>
    </row>
    <row r="433" spans="1:6" s="25" customFormat="1" x14ac:dyDescent="0.3">
      <c r="A433" s="36"/>
      <c r="B433" s="37"/>
      <c r="C433" s="38"/>
      <c r="D433" s="38"/>
      <c r="E433" s="38"/>
      <c r="F433" s="38"/>
    </row>
    <row r="434" spans="1:6" s="25" customFormat="1" x14ac:dyDescent="0.3">
      <c r="A434" s="36"/>
      <c r="B434" s="37"/>
      <c r="C434" s="38"/>
      <c r="D434" s="38"/>
      <c r="E434" s="38"/>
      <c r="F434" s="38"/>
    </row>
    <row r="435" spans="1:6" s="25" customFormat="1" x14ac:dyDescent="0.3">
      <c r="A435" s="36"/>
      <c r="B435" s="37"/>
      <c r="C435" s="38"/>
      <c r="D435" s="38"/>
      <c r="E435" s="38"/>
      <c r="F435" s="38"/>
    </row>
    <row r="436" spans="1:6" s="25" customFormat="1" x14ac:dyDescent="0.3">
      <c r="A436" s="36"/>
      <c r="B436" s="37"/>
      <c r="C436" s="38"/>
      <c r="D436" s="38"/>
      <c r="E436" s="38"/>
      <c r="F436" s="38"/>
    </row>
    <row r="437" spans="1:6" s="25" customFormat="1" x14ac:dyDescent="0.3">
      <c r="A437" s="36"/>
      <c r="B437" s="37"/>
      <c r="C437" s="38"/>
      <c r="D437" s="38"/>
      <c r="E437" s="38"/>
      <c r="F437" s="38"/>
    </row>
    <row r="438" spans="1:6" s="25" customFormat="1" x14ac:dyDescent="0.3">
      <c r="A438" s="36"/>
      <c r="B438" s="37"/>
      <c r="C438" s="38"/>
      <c r="D438" s="38"/>
      <c r="E438" s="38"/>
      <c r="F438" s="38"/>
    </row>
    <row r="439" spans="1:6" s="25" customFormat="1" x14ac:dyDescent="0.3">
      <c r="A439" s="36"/>
      <c r="B439" s="37"/>
      <c r="C439" s="38"/>
      <c r="D439" s="38"/>
      <c r="E439" s="38"/>
      <c r="F439" s="38"/>
    </row>
    <row r="440" spans="1:6" s="25" customFormat="1" x14ac:dyDescent="0.3">
      <c r="A440" s="36"/>
      <c r="B440" s="37"/>
      <c r="C440" s="38"/>
      <c r="D440" s="38"/>
      <c r="E440" s="38"/>
      <c r="F440" s="38"/>
    </row>
    <row r="441" spans="1:6" s="25" customFormat="1" x14ac:dyDescent="0.3">
      <c r="A441" s="36"/>
      <c r="B441" s="37"/>
      <c r="C441" s="38"/>
      <c r="D441" s="38"/>
      <c r="E441" s="38"/>
      <c r="F441" s="38"/>
    </row>
    <row r="442" spans="1:6" s="25" customFormat="1" x14ac:dyDescent="0.3">
      <c r="A442" s="36"/>
      <c r="B442" s="37"/>
      <c r="C442" s="38"/>
      <c r="D442" s="38"/>
      <c r="E442" s="38"/>
      <c r="F442" s="38"/>
    </row>
    <row r="443" spans="1:6" s="25" customFormat="1" x14ac:dyDescent="0.3">
      <c r="A443" s="36"/>
      <c r="B443" s="37"/>
      <c r="C443" s="38"/>
      <c r="D443" s="38"/>
      <c r="E443" s="38"/>
      <c r="F443" s="38"/>
    </row>
    <row r="444" spans="1:6" s="25" customFormat="1" x14ac:dyDescent="0.3">
      <c r="A444" s="36"/>
      <c r="B444" s="37"/>
      <c r="C444" s="38"/>
      <c r="D444" s="38"/>
      <c r="E444" s="38"/>
      <c r="F444" s="38"/>
    </row>
    <row r="445" spans="1:6" s="25" customFormat="1" x14ac:dyDescent="0.3">
      <c r="A445" s="36"/>
      <c r="B445" s="37"/>
      <c r="C445" s="38"/>
      <c r="D445" s="38"/>
      <c r="E445" s="38"/>
      <c r="F445" s="38"/>
    </row>
    <row r="446" spans="1:6" s="25" customFormat="1" x14ac:dyDescent="0.3">
      <c r="A446" s="36"/>
      <c r="B446" s="37"/>
      <c r="C446" s="38"/>
      <c r="D446" s="38"/>
      <c r="E446" s="38"/>
      <c r="F446" s="38"/>
    </row>
    <row r="447" spans="1:6" s="25" customFormat="1" x14ac:dyDescent="0.3">
      <c r="A447" s="36"/>
      <c r="B447" s="37"/>
      <c r="C447" s="38"/>
      <c r="D447" s="38"/>
      <c r="E447" s="38"/>
      <c r="F447" s="38"/>
    </row>
    <row r="448" spans="1:6" s="25" customFormat="1" x14ac:dyDescent="0.3">
      <c r="A448" s="36"/>
      <c r="B448" s="37"/>
      <c r="C448" s="38"/>
      <c r="D448" s="38"/>
      <c r="E448" s="38"/>
      <c r="F448" s="38"/>
    </row>
    <row r="449" spans="1:6" s="25" customFormat="1" x14ac:dyDescent="0.3">
      <c r="A449" s="36"/>
      <c r="B449" s="37"/>
      <c r="C449" s="38"/>
      <c r="D449" s="38"/>
      <c r="E449" s="38"/>
      <c r="F449" s="38"/>
    </row>
    <row r="450" spans="1:6" s="25" customFormat="1" x14ac:dyDescent="0.3">
      <c r="A450" s="36"/>
      <c r="B450" s="37"/>
      <c r="C450" s="38"/>
      <c r="D450" s="38"/>
      <c r="E450" s="38"/>
      <c r="F450" s="38"/>
    </row>
    <row r="451" spans="1:6" s="25" customFormat="1" x14ac:dyDescent="0.3">
      <c r="A451" s="36"/>
      <c r="B451" s="37"/>
      <c r="C451" s="38"/>
      <c r="D451" s="38"/>
      <c r="E451" s="38"/>
      <c r="F451" s="38"/>
    </row>
    <row r="452" spans="1:6" s="25" customFormat="1" x14ac:dyDescent="0.3">
      <c r="A452" s="36"/>
      <c r="B452" s="37"/>
      <c r="C452" s="38"/>
      <c r="D452" s="38"/>
      <c r="E452" s="38"/>
      <c r="F452" s="38"/>
    </row>
    <row r="453" spans="1:6" s="25" customFormat="1" x14ac:dyDescent="0.3">
      <c r="A453" s="36"/>
      <c r="B453" s="37"/>
      <c r="C453" s="38"/>
      <c r="D453" s="38"/>
      <c r="E453" s="38"/>
      <c r="F453" s="38"/>
    </row>
    <row r="454" spans="1:6" s="25" customFormat="1" x14ac:dyDescent="0.3">
      <c r="A454" s="36"/>
      <c r="B454" s="37"/>
      <c r="C454" s="38"/>
      <c r="D454" s="38"/>
      <c r="E454" s="38"/>
      <c r="F454" s="38"/>
    </row>
    <row r="455" spans="1:6" s="25" customFormat="1" x14ac:dyDescent="0.3">
      <c r="A455" s="36"/>
      <c r="B455" s="37"/>
      <c r="C455" s="38"/>
      <c r="D455" s="38"/>
      <c r="E455" s="38"/>
      <c r="F455" s="38"/>
    </row>
    <row r="456" spans="1:6" s="25" customFormat="1" x14ac:dyDescent="0.3">
      <c r="A456" s="36"/>
      <c r="B456" s="37"/>
      <c r="C456" s="38"/>
      <c r="D456" s="38"/>
      <c r="E456" s="38"/>
      <c r="F456" s="38"/>
    </row>
    <row r="457" spans="1:6" s="25" customFormat="1" x14ac:dyDescent="0.3">
      <c r="A457" s="36"/>
      <c r="B457" s="37"/>
      <c r="C457" s="38"/>
      <c r="D457" s="38"/>
      <c r="E457" s="38"/>
      <c r="F457" s="38"/>
    </row>
    <row r="458" spans="1:6" x14ac:dyDescent="0.3">
      <c r="B458" s="37"/>
      <c r="F458" s="38"/>
    </row>
    <row r="459" spans="1:6" x14ac:dyDescent="0.3">
      <c r="B459" s="37"/>
      <c r="F459" s="38"/>
    </row>
  </sheetData>
  <mergeCells count="13">
    <mergeCell ref="A1:F1"/>
    <mergeCell ref="A2:F2"/>
    <mergeCell ref="A3:A4"/>
    <mergeCell ref="B3:B4"/>
    <mergeCell ref="C3:C4"/>
    <mergeCell ref="D3:D4"/>
    <mergeCell ref="E3:E4"/>
    <mergeCell ref="F3:F4"/>
    <mergeCell ref="A175:B175"/>
    <mergeCell ref="A176:B176"/>
    <mergeCell ref="A177:B177"/>
    <mergeCell ref="A178:B178"/>
    <mergeCell ref="A179:B179"/>
  </mergeCells>
  <conditionalFormatting sqref="D122 D129 D142 D147:D149 D171">
    <cfRule type="cellIs" dxfId="92" priority="194" stopIfTrue="1" operator="lessThan">
      <formula>0</formula>
    </cfRule>
  </conditionalFormatting>
  <conditionalFormatting sqref="D141">
    <cfRule type="cellIs" dxfId="91" priority="190" stopIfTrue="1" operator="lessThan">
      <formula>0</formula>
    </cfRule>
  </conditionalFormatting>
  <conditionalFormatting sqref="D123:D128">
    <cfRule type="cellIs" dxfId="90" priority="192" stopIfTrue="1" operator="lessThan">
      <formula>0</formula>
    </cfRule>
  </conditionalFormatting>
  <conditionalFormatting sqref="D135:D140 D130">
    <cfRule type="cellIs" dxfId="89" priority="191" stopIfTrue="1" operator="lessThan">
      <formula>0</formula>
    </cfRule>
  </conditionalFormatting>
  <conditionalFormatting sqref="D19 D27 D23:D25 D21">
    <cfRule type="cellIs" dxfId="88" priority="102" stopIfTrue="1" operator="lessThan">
      <formula>0</formula>
    </cfRule>
  </conditionalFormatting>
  <conditionalFormatting sqref="D26">
    <cfRule type="cellIs" dxfId="87" priority="101" stopIfTrue="1" operator="lessThan">
      <formula>0</formula>
    </cfRule>
  </conditionalFormatting>
  <conditionalFormatting sqref="D22">
    <cfRule type="cellIs" dxfId="86" priority="100" stopIfTrue="1" operator="lessThan">
      <formula>0</formula>
    </cfRule>
  </conditionalFormatting>
  <conditionalFormatting sqref="D20">
    <cfRule type="cellIs" dxfId="85" priority="99" stopIfTrue="1" operator="lessThan">
      <formula>0</formula>
    </cfRule>
  </conditionalFormatting>
  <conditionalFormatting sqref="D43">
    <cfRule type="cellIs" dxfId="84" priority="96" stopIfTrue="1" operator="lessThan">
      <formula>0</formula>
    </cfRule>
  </conditionalFormatting>
  <conditionalFormatting sqref="D54">
    <cfRule type="cellIs" dxfId="83" priority="95" stopIfTrue="1" operator="lessThan">
      <formula>0</formula>
    </cfRule>
  </conditionalFormatting>
  <conditionalFormatting sqref="D48">
    <cfRule type="cellIs" dxfId="82" priority="92" stopIfTrue="1" operator="lessThan">
      <formula>0</formula>
    </cfRule>
  </conditionalFormatting>
  <conditionalFormatting sqref="D47 D53 D49:D51">
    <cfRule type="cellIs" dxfId="81" priority="94" stopIfTrue="1" operator="lessThan">
      <formula>0</formula>
    </cfRule>
  </conditionalFormatting>
  <conditionalFormatting sqref="D52">
    <cfRule type="cellIs" dxfId="80" priority="93" stopIfTrue="1" operator="lessThan">
      <formula>0</formula>
    </cfRule>
  </conditionalFormatting>
  <conditionalFormatting sqref="D28">
    <cfRule type="cellIs" dxfId="79" priority="91" stopIfTrue="1" operator="lessThan">
      <formula>0</formula>
    </cfRule>
  </conditionalFormatting>
  <conditionalFormatting sqref="D39">
    <cfRule type="cellIs" dxfId="78" priority="90" stopIfTrue="1" operator="lessThan">
      <formula>0</formula>
    </cfRule>
  </conditionalFormatting>
  <conditionalFormatting sqref="D33">
    <cfRule type="cellIs" dxfId="77" priority="87" stopIfTrue="1" operator="lessThan">
      <formula>0</formula>
    </cfRule>
  </conditionalFormatting>
  <conditionalFormatting sqref="D32 D38 D34:D36">
    <cfRule type="cellIs" dxfId="76" priority="89" stopIfTrue="1" operator="lessThan">
      <formula>0</formula>
    </cfRule>
  </conditionalFormatting>
  <conditionalFormatting sqref="D37">
    <cfRule type="cellIs" dxfId="75" priority="88" stopIfTrue="1" operator="lessThan">
      <formula>0</formula>
    </cfRule>
  </conditionalFormatting>
  <conditionalFormatting sqref="D46">
    <cfRule type="cellIs" dxfId="74" priority="85" stopIfTrue="1" operator="lessThan">
      <formula>0</formula>
    </cfRule>
  </conditionalFormatting>
  <conditionalFormatting sqref="D31">
    <cfRule type="cellIs" dxfId="73" priority="86" stopIfTrue="1" operator="lessThan">
      <formula>0</formula>
    </cfRule>
  </conditionalFormatting>
  <conditionalFormatting sqref="D40">
    <cfRule type="cellIs" dxfId="72" priority="84" stopIfTrue="1" operator="lessThan">
      <formula>0</formula>
    </cfRule>
  </conditionalFormatting>
  <conditionalFormatting sqref="D41">
    <cfRule type="cellIs" dxfId="71" priority="83" stopIfTrue="1" operator="lessThan">
      <formula>0</formula>
    </cfRule>
  </conditionalFormatting>
  <conditionalFormatting sqref="D42">
    <cfRule type="cellIs" dxfId="70" priority="82" stopIfTrue="1" operator="lessThan">
      <formula>0</formula>
    </cfRule>
  </conditionalFormatting>
  <conditionalFormatting sqref="D55">
    <cfRule type="cellIs" dxfId="69" priority="81" stopIfTrue="1" operator="lessThan">
      <formula>0</formula>
    </cfRule>
  </conditionalFormatting>
  <conditionalFormatting sqref="D56">
    <cfRule type="cellIs" dxfId="68" priority="80" stopIfTrue="1" operator="lessThan">
      <formula>0</formula>
    </cfRule>
  </conditionalFormatting>
  <conditionalFormatting sqref="D57">
    <cfRule type="cellIs" dxfId="67" priority="79" stopIfTrue="1" operator="lessThan">
      <formula>0</formula>
    </cfRule>
  </conditionalFormatting>
  <conditionalFormatting sqref="D29">
    <cfRule type="cellIs" dxfId="66" priority="78" stopIfTrue="1" operator="lessThan">
      <formula>0</formula>
    </cfRule>
  </conditionalFormatting>
  <conditionalFormatting sqref="D30">
    <cfRule type="cellIs" dxfId="65" priority="77" stopIfTrue="1" operator="lessThan">
      <formula>0</formula>
    </cfRule>
  </conditionalFormatting>
  <conditionalFormatting sqref="D44">
    <cfRule type="cellIs" dxfId="64" priority="76" stopIfTrue="1" operator="lessThan">
      <formula>0</formula>
    </cfRule>
  </conditionalFormatting>
  <conditionalFormatting sqref="D45">
    <cfRule type="cellIs" dxfId="63" priority="75" stopIfTrue="1" operator="lessThan">
      <formula>0</formula>
    </cfRule>
  </conditionalFormatting>
  <conditionalFormatting sqref="D72">
    <cfRule type="cellIs" dxfId="62" priority="70" stopIfTrue="1" operator="lessThan">
      <formula>0</formula>
    </cfRule>
  </conditionalFormatting>
  <conditionalFormatting sqref="D62">
    <cfRule type="cellIs" dxfId="61" priority="69" stopIfTrue="1" operator="lessThan">
      <formula>0</formula>
    </cfRule>
  </conditionalFormatting>
  <conditionalFormatting sqref="D74">
    <cfRule type="cellIs" dxfId="60" priority="68" stopIfTrue="1" operator="lessThan">
      <formula>0</formula>
    </cfRule>
  </conditionalFormatting>
  <conditionalFormatting sqref="D77">
    <cfRule type="cellIs" dxfId="59" priority="67" stopIfTrue="1" operator="lessThan">
      <formula>0</formula>
    </cfRule>
  </conditionalFormatting>
  <conditionalFormatting sqref="D66">
    <cfRule type="cellIs" dxfId="58" priority="66" stopIfTrue="1" operator="lessThan">
      <formula>0</formula>
    </cfRule>
  </conditionalFormatting>
  <conditionalFormatting sqref="D75">
    <cfRule type="cellIs" dxfId="57" priority="65" stopIfTrue="1" operator="lessThan">
      <formula>0</formula>
    </cfRule>
  </conditionalFormatting>
  <conditionalFormatting sqref="D60:D61">
    <cfRule type="cellIs" dxfId="56" priority="64" stopIfTrue="1" operator="lessThan">
      <formula>0</formula>
    </cfRule>
  </conditionalFormatting>
  <conditionalFormatting sqref="D59">
    <cfRule type="cellIs" dxfId="55" priority="63" stopIfTrue="1" operator="lessThan">
      <formula>0</formula>
    </cfRule>
  </conditionalFormatting>
  <conditionalFormatting sqref="D65 D63">
    <cfRule type="cellIs" dxfId="54" priority="73" stopIfTrue="1" operator="lessThan">
      <formula>0</formula>
    </cfRule>
  </conditionalFormatting>
  <conditionalFormatting sqref="D73 D71">
    <cfRule type="cellIs" dxfId="53" priority="71" stopIfTrue="1" operator="lessThan">
      <formula>0</formula>
    </cfRule>
  </conditionalFormatting>
  <conditionalFormatting sqref="D58 D67:D69">
    <cfRule type="cellIs" dxfId="52" priority="74" stopIfTrue="1" operator="lessThan">
      <formula>0</formula>
    </cfRule>
  </conditionalFormatting>
  <conditionalFormatting sqref="D64">
    <cfRule type="cellIs" dxfId="51" priority="72" stopIfTrue="1" operator="lessThan">
      <formula>0</formula>
    </cfRule>
  </conditionalFormatting>
  <conditionalFormatting sqref="D70">
    <cfRule type="cellIs" dxfId="50" priority="62" stopIfTrue="1" operator="lessThan">
      <formula>0</formula>
    </cfRule>
  </conditionalFormatting>
  <conditionalFormatting sqref="D76">
    <cfRule type="cellIs" dxfId="49" priority="61" stopIfTrue="1" operator="lessThan">
      <formula>0</formula>
    </cfRule>
  </conditionalFormatting>
  <conditionalFormatting sqref="D78">
    <cfRule type="cellIs" dxfId="48" priority="60" stopIfTrue="1" operator="lessThan">
      <formula>0</formula>
    </cfRule>
  </conditionalFormatting>
  <conditionalFormatting sqref="D110">
    <cfRule type="cellIs" dxfId="47" priority="50" stopIfTrue="1" operator="lessThan">
      <formula>0</formula>
    </cfRule>
  </conditionalFormatting>
  <conditionalFormatting sqref="D106 D104">
    <cfRule type="cellIs" dxfId="46" priority="58" stopIfTrue="1" operator="lessThan">
      <formula>0</formula>
    </cfRule>
  </conditionalFormatting>
  <conditionalFormatting sqref="D105">
    <cfRule type="cellIs" dxfId="45" priority="57" stopIfTrue="1" operator="lessThan">
      <formula>0</formula>
    </cfRule>
  </conditionalFormatting>
  <conditionalFormatting sqref="D114 D112">
    <cfRule type="cellIs" dxfId="44" priority="56" stopIfTrue="1" operator="lessThan">
      <formula>0</formula>
    </cfRule>
  </conditionalFormatting>
  <conditionalFormatting sqref="D113">
    <cfRule type="cellIs" dxfId="43" priority="55" stopIfTrue="1" operator="lessThan">
      <formula>0</formula>
    </cfRule>
  </conditionalFormatting>
  <conditionalFormatting sqref="D100">
    <cfRule type="cellIs" dxfId="42" priority="53" stopIfTrue="1" operator="lessThan">
      <formula>0</formula>
    </cfRule>
  </conditionalFormatting>
  <conditionalFormatting sqref="D101:D102">
    <cfRule type="cellIs" dxfId="41" priority="54" stopIfTrue="1" operator="lessThan">
      <formula>0</formula>
    </cfRule>
  </conditionalFormatting>
  <conditionalFormatting sqref="D99 D108:D109">
    <cfRule type="cellIs" dxfId="40" priority="59" stopIfTrue="1" operator="lessThan">
      <formula>0</formula>
    </cfRule>
  </conditionalFormatting>
  <conditionalFormatting sqref="D103">
    <cfRule type="cellIs" dxfId="39" priority="52" stopIfTrue="1" operator="lessThan">
      <formula>0</formula>
    </cfRule>
  </conditionalFormatting>
  <conditionalFormatting sqref="D107">
    <cfRule type="cellIs" dxfId="38" priority="51" stopIfTrue="1" operator="lessThan">
      <formula>0</formula>
    </cfRule>
  </conditionalFormatting>
  <conditionalFormatting sqref="D111">
    <cfRule type="cellIs" dxfId="37" priority="49" stopIfTrue="1" operator="lessThan">
      <formula>0</formula>
    </cfRule>
  </conditionalFormatting>
  <conditionalFormatting sqref="D115">
    <cfRule type="cellIs" dxfId="36" priority="48" stopIfTrue="1" operator="lessThan">
      <formula>0</formula>
    </cfRule>
  </conditionalFormatting>
  <conditionalFormatting sqref="D90">
    <cfRule type="cellIs" dxfId="35" priority="35" stopIfTrue="1" operator="lessThan">
      <formula>0</formula>
    </cfRule>
  </conditionalFormatting>
  <conditionalFormatting sqref="D86 D84">
    <cfRule type="cellIs" dxfId="34" priority="43" stopIfTrue="1" operator="lessThan">
      <formula>0</formula>
    </cfRule>
  </conditionalFormatting>
  <conditionalFormatting sqref="D85">
    <cfRule type="cellIs" dxfId="33" priority="42" stopIfTrue="1" operator="lessThan">
      <formula>0</formula>
    </cfRule>
  </conditionalFormatting>
  <conditionalFormatting sqref="D94 D92">
    <cfRule type="cellIs" dxfId="32" priority="41" stopIfTrue="1" operator="lessThan">
      <formula>0</formula>
    </cfRule>
  </conditionalFormatting>
  <conditionalFormatting sqref="D93">
    <cfRule type="cellIs" dxfId="31" priority="40" stopIfTrue="1" operator="lessThan">
      <formula>0</formula>
    </cfRule>
  </conditionalFormatting>
  <conditionalFormatting sqref="D80">
    <cfRule type="cellIs" dxfId="30" priority="38" stopIfTrue="1" operator="lessThan">
      <formula>0</formula>
    </cfRule>
  </conditionalFormatting>
  <conditionalFormatting sqref="D81:D82">
    <cfRule type="cellIs" dxfId="29" priority="39" stopIfTrue="1" operator="lessThan">
      <formula>0</formula>
    </cfRule>
  </conditionalFormatting>
  <conditionalFormatting sqref="D79 D88:D89">
    <cfRule type="cellIs" dxfId="28" priority="44" stopIfTrue="1" operator="lessThan">
      <formula>0</formula>
    </cfRule>
  </conditionalFormatting>
  <conditionalFormatting sqref="D83">
    <cfRule type="cellIs" dxfId="27" priority="37" stopIfTrue="1" operator="lessThan">
      <formula>0</formula>
    </cfRule>
  </conditionalFormatting>
  <conditionalFormatting sqref="D87">
    <cfRule type="cellIs" dxfId="26" priority="36" stopIfTrue="1" operator="lessThan">
      <formula>0</formula>
    </cfRule>
  </conditionalFormatting>
  <conditionalFormatting sqref="D91">
    <cfRule type="cellIs" dxfId="25" priority="34" stopIfTrue="1" operator="lessThan">
      <formula>0</formula>
    </cfRule>
  </conditionalFormatting>
  <conditionalFormatting sqref="D95">
    <cfRule type="cellIs" dxfId="24" priority="33" stopIfTrue="1" operator="lessThan">
      <formula>0</formula>
    </cfRule>
  </conditionalFormatting>
  <conditionalFormatting sqref="D97">
    <cfRule type="cellIs" dxfId="23" priority="31" stopIfTrue="1" operator="lessThan">
      <formula>0</formula>
    </cfRule>
  </conditionalFormatting>
  <conditionalFormatting sqref="D119">
    <cfRule type="cellIs" dxfId="22" priority="29" stopIfTrue="1" operator="lessThan">
      <formula>0</formula>
    </cfRule>
  </conditionalFormatting>
  <conditionalFormatting sqref="D120">
    <cfRule type="cellIs" dxfId="21" priority="28" stopIfTrue="1" operator="lessThan">
      <formula>0</formula>
    </cfRule>
  </conditionalFormatting>
  <conditionalFormatting sqref="D155">
    <cfRule type="cellIs" dxfId="20" priority="25" stopIfTrue="1" operator="lessThan">
      <formula>0</formula>
    </cfRule>
  </conditionalFormatting>
  <conditionalFormatting sqref="D150 D156:D158">
    <cfRule type="cellIs" dxfId="19" priority="26" stopIfTrue="1" operator="lessThan">
      <formula>0</formula>
    </cfRule>
  </conditionalFormatting>
  <conditionalFormatting sqref="D15">
    <cfRule type="cellIs" dxfId="18" priority="24" stopIfTrue="1" operator="lessThan">
      <formula>0</formula>
    </cfRule>
  </conditionalFormatting>
  <conditionalFormatting sqref="D14">
    <cfRule type="cellIs" dxfId="17" priority="23" stopIfTrue="1" operator="lessThan">
      <formula>0</formula>
    </cfRule>
  </conditionalFormatting>
  <conditionalFormatting sqref="D96">
    <cfRule type="cellIs" dxfId="16" priority="19" stopIfTrue="1" operator="lessThan">
      <formula>0</formula>
    </cfRule>
  </conditionalFormatting>
  <conditionalFormatting sqref="D98">
    <cfRule type="cellIs" dxfId="15" priority="17" stopIfTrue="1" operator="lessThan">
      <formula>0</formula>
    </cfRule>
  </conditionalFormatting>
  <conditionalFormatting sqref="D117">
    <cfRule type="cellIs" dxfId="14" priority="16" stopIfTrue="1" operator="lessThan">
      <formula>0</formula>
    </cfRule>
  </conditionalFormatting>
  <conditionalFormatting sqref="D116">
    <cfRule type="cellIs" dxfId="13" priority="15" stopIfTrue="1" operator="lessThan">
      <formula>0</formula>
    </cfRule>
  </conditionalFormatting>
  <conditionalFormatting sqref="D118">
    <cfRule type="cellIs" dxfId="12" priority="14" stopIfTrue="1" operator="lessThan">
      <formula>0</formula>
    </cfRule>
  </conditionalFormatting>
  <conditionalFormatting sqref="D160:D162 D166:D168">
    <cfRule type="cellIs" dxfId="11" priority="13" stopIfTrue="1" operator="lessThan">
      <formula>0</formula>
    </cfRule>
  </conditionalFormatting>
  <conditionalFormatting sqref="D169">
    <cfRule type="cellIs" dxfId="10" priority="12" stopIfTrue="1" operator="lessThan">
      <formula>0</formula>
    </cfRule>
  </conditionalFormatting>
  <conditionalFormatting sqref="D163">
    <cfRule type="cellIs" dxfId="9" priority="10" stopIfTrue="1" operator="lessThan">
      <formula>0</formula>
    </cfRule>
  </conditionalFormatting>
  <conditionalFormatting sqref="D164">
    <cfRule type="cellIs" dxfId="8" priority="9" stopIfTrue="1" operator="lessThan">
      <formula>0</formula>
    </cfRule>
  </conditionalFormatting>
  <conditionalFormatting sqref="D165">
    <cfRule type="cellIs" dxfId="7" priority="8" stopIfTrue="1" operator="lessThan">
      <formula>0</formula>
    </cfRule>
  </conditionalFormatting>
  <conditionalFormatting sqref="D172">
    <cfRule type="cellIs" dxfId="6" priority="7" stopIfTrue="1" operator="lessThan">
      <formula>0</formula>
    </cfRule>
  </conditionalFormatting>
  <conditionalFormatting sqref="D173">
    <cfRule type="cellIs" dxfId="5" priority="6" stopIfTrue="1" operator="lessThan">
      <formula>0</formula>
    </cfRule>
  </conditionalFormatting>
  <conditionalFormatting sqref="D174">
    <cfRule type="cellIs" dxfId="4" priority="5" stopIfTrue="1" operator="lessThan">
      <formula>0</formula>
    </cfRule>
  </conditionalFormatting>
  <conditionalFormatting sqref="D170">
    <cfRule type="cellIs" dxfId="3" priority="4" stopIfTrue="1" operator="lessThan">
      <formula>0</formula>
    </cfRule>
  </conditionalFormatting>
  <conditionalFormatting sqref="D12">
    <cfRule type="cellIs" dxfId="2" priority="3" stopIfTrue="1" operator="lessThan">
      <formula>0</formula>
    </cfRule>
  </conditionalFormatting>
  <conditionalFormatting sqref="D13">
    <cfRule type="cellIs" dxfId="1" priority="2" stopIfTrue="1" operator="lessThan">
      <formula>0</formula>
    </cfRule>
  </conditionalFormatting>
  <conditionalFormatting sqref="A175:F179">
    <cfRule type="cellIs" dxfId="0" priority="1" stopIfTrue="1" operator="equal">
      <formula>8223.307275</formula>
    </cfRule>
  </conditionalFormatting>
  <printOptions horizontalCentered="1"/>
  <pageMargins left="0.51181102362204722" right="0" top="0" bottom="0" header="0" footer="0"/>
  <pageSetup paperSize="9" scale="86" orientation="portrait" r:id="rId1"/>
  <rowBreaks count="5" manualBreakCount="5">
    <brk id="46" max="16383" man="1"/>
    <brk id="77" max="16383" man="1"/>
    <brk id="98" max="16383" man="1"/>
    <brk id="129" max="16383" man="1"/>
    <brk id="16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Рабочая таблица</vt:lpstr>
      <vt:lpstr>მოცულობათა უწყისი</vt:lpstr>
      <vt:lpstr>'მოცულობათა უწყისი'!Заголовки_для_печати</vt:lpstr>
    </vt:vector>
  </TitlesOfParts>
  <Company>Топоматик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Евсюков</dc:creator>
  <cp:lastModifiedBy>Sisak Grigorian</cp:lastModifiedBy>
  <cp:lastPrinted>2021-01-18T12:33:13Z</cp:lastPrinted>
  <dcterms:created xsi:type="dcterms:W3CDTF">2004-01-01T02:48:21Z</dcterms:created>
  <dcterms:modified xsi:type="dcterms:W3CDTF">2022-01-20T07:38:24Z</dcterms:modified>
</cp:coreProperties>
</file>